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\Desktop\"/>
    </mc:Choice>
  </mc:AlternateContent>
  <bookViews>
    <workbookView xWindow="0" yWindow="0" windowWidth="20490" windowHeight="7530"/>
  </bookViews>
  <sheets>
    <sheet name="Autovalores (Teste)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K8" i="1" l="1"/>
  <c r="HQ17" i="1"/>
  <c r="HQ27" i="1" s="1"/>
  <c r="FZ17" i="1"/>
  <c r="FZ27" i="1" s="1"/>
  <c r="EF17" i="1"/>
  <c r="EG18" i="1" s="1"/>
  <c r="CI17" i="1"/>
  <c r="CI27" i="1" s="1"/>
  <c r="CI37" i="1" s="1"/>
  <c r="CI47" i="1" s="1"/>
  <c r="CI57" i="1" s="1"/>
  <c r="CI67" i="1" s="1"/>
  <c r="CI77" i="1" s="1"/>
  <c r="CI87" i="1" s="1"/>
  <c r="CI97" i="1" s="1"/>
  <c r="CI107" i="1" s="1"/>
  <c r="CI117" i="1" s="1"/>
  <c r="CI127" i="1" s="1"/>
  <c r="CI137" i="1" s="1"/>
  <c r="CI147" i="1" s="1"/>
  <c r="CI157" i="1" s="1"/>
  <c r="CI167" i="1" s="1"/>
  <c r="CI177" i="1" s="1"/>
  <c r="CI187" i="1" s="1"/>
  <c r="CI197" i="1" s="1"/>
  <c r="CI207" i="1" s="1"/>
  <c r="CI217" i="1" s="1"/>
  <c r="CI227" i="1" s="1"/>
  <c r="CI237" i="1" s="1"/>
  <c r="CI247" i="1" s="1"/>
  <c r="CI257" i="1" s="1"/>
  <c r="CI267" i="1" s="1"/>
  <c r="CI277" i="1" s="1"/>
  <c r="CI287" i="1" s="1"/>
  <c r="CI297" i="1" s="1"/>
  <c r="CI307" i="1" s="1"/>
  <c r="CI317" i="1" s="1"/>
  <c r="CI327" i="1" s="1"/>
  <c r="CI337" i="1" s="1"/>
  <c r="CI347" i="1" s="1"/>
  <c r="CI357" i="1" s="1"/>
  <c r="CI367" i="1" s="1"/>
  <c r="CI377" i="1" s="1"/>
  <c r="CI387" i="1" s="1"/>
  <c r="CI397" i="1" s="1"/>
  <c r="CI407" i="1" s="1"/>
  <c r="CI417" i="1" s="1"/>
  <c r="CI427" i="1" s="1"/>
  <c r="CI437" i="1" s="1"/>
  <c r="CI447" i="1" s="1"/>
  <c r="CI457" i="1" s="1"/>
  <c r="CI467" i="1" s="1"/>
  <c r="CI477" i="1" s="1"/>
  <c r="CI487" i="1" s="1"/>
  <c r="CI497" i="1" s="1"/>
  <c r="CI507" i="1" s="1"/>
  <c r="CI517" i="1" s="1"/>
  <c r="CI527" i="1" s="1"/>
  <c r="CI537" i="1" s="1"/>
  <c r="CI547" i="1" s="1"/>
  <c r="CI557" i="1" s="1"/>
  <c r="CI567" i="1" s="1"/>
  <c r="CI577" i="1" s="1"/>
  <c r="CI587" i="1" s="1"/>
  <c r="CI597" i="1" s="1"/>
  <c r="CI607" i="1" s="1"/>
  <c r="CI617" i="1" s="1"/>
  <c r="CI627" i="1" s="1"/>
  <c r="CI637" i="1" s="1"/>
  <c r="CI647" i="1" s="1"/>
  <c r="CI657" i="1" s="1"/>
  <c r="CI667" i="1" s="1"/>
  <c r="CI677" i="1" s="1"/>
  <c r="CI687" i="1" s="1"/>
  <c r="CI697" i="1" s="1"/>
  <c r="CI707" i="1" s="1"/>
  <c r="CI717" i="1" s="1"/>
  <c r="CI727" i="1" s="1"/>
  <c r="CI737" i="1" s="1"/>
  <c r="CI747" i="1" s="1"/>
  <c r="CI757" i="1" s="1"/>
  <c r="CI767" i="1" s="1"/>
  <c r="CI777" i="1" s="1"/>
  <c r="CI787" i="1" s="1"/>
  <c r="CI797" i="1" s="1"/>
  <c r="CI807" i="1" s="1"/>
  <c r="CI817" i="1" s="1"/>
  <c r="CI827" i="1" s="1"/>
  <c r="CI837" i="1" s="1"/>
  <c r="CI847" i="1" s="1"/>
  <c r="CI857" i="1" s="1"/>
  <c r="CI867" i="1" s="1"/>
  <c r="CI877" i="1" s="1"/>
  <c r="CI887" i="1" s="1"/>
  <c r="CI897" i="1" s="1"/>
  <c r="CI907" i="1" s="1"/>
  <c r="CI917" i="1" s="1"/>
  <c r="CI927" i="1" s="1"/>
  <c r="CI937" i="1" s="1"/>
  <c r="CI947" i="1" s="1"/>
  <c r="CI957" i="1" s="1"/>
  <c r="CI967" i="1" s="1"/>
  <c r="CI977" i="1" s="1"/>
  <c r="CI987" i="1" s="1"/>
  <c r="CI997" i="1" s="1"/>
  <c r="CI1007" i="1" s="1"/>
  <c r="CI1017" i="1" s="1"/>
  <c r="CI1027" i="1" s="1"/>
  <c r="I12" i="1"/>
  <c r="K12" i="1" s="1"/>
  <c r="I11" i="1"/>
  <c r="K11" i="1" s="1"/>
  <c r="K10" i="1"/>
  <c r="I10" i="1"/>
  <c r="K9" i="1"/>
  <c r="I9" i="1"/>
  <c r="I8" i="1"/>
  <c r="K8" i="1" s="1"/>
  <c r="I7" i="1"/>
  <c r="FZ37" i="1" l="1"/>
  <c r="GA28" i="1"/>
  <c r="GB29" i="1" s="1"/>
  <c r="HQ37" i="1"/>
  <c r="HR28" i="1"/>
  <c r="HS29" i="1" s="1"/>
  <c r="HT30" i="1" s="1"/>
  <c r="GA18" i="1"/>
  <c r="GB19" i="1" s="1"/>
  <c r="K7" i="1"/>
  <c r="I14" i="1"/>
  <c r="HR18" i="1"/>
  <c r="HS19" i="1" s="1"/>
  <c r="HT20" i="1" s="1"/>
  <c r="EF27" i="1"/>
  <c r="EF37" i="1" l="1"/>
  <c r="EG28" i="1"/>
  <c r="K14" i="1"/>
  <c r="M7" i="1" s="1"/>
  <c r="FZ47" i="1"/>
  <c r="GA38" i="1"/>
  <c r="GB39" i="1" s="1"/>
  <c r="HQ47" i="1"/>
  <c r="HR38" i="1"/>
  <c r="HS39" i="1" s="1"/>
  <c r="HT40" i="1" s="1"/>
  <c r="HQ57" i="1" l="1"/>
  <c r="HR48" i="1"/>
  <c r="HS49" i="1" s="1"/>
  <c r="HT50" i="1" s="1"/>
  <c r="GA48" i="1"/>
  <c r="GB49" i="1" s="1"/>
  <c r="FZ57" i="1"/>
  <c r="EF47" i="1"/>
  <c r="EG38" i="1"/>
  <c r="M11" i="1"/>
  <c r="M9" i="1"/>
  <c r="M12" i="1"/>
  <c r="M10" i="1"/>
  <c r="M8" i="1"/>
  <c r="M14" i="1" s="1" a="1"/>
  <c r="P14" i="1" l="1"/>
  <c r="O14" i="1"/>
  <c r="R14" i="1"/>
  <c r="Q14" i="1"/>
  <c r="N14" i="1"/>
  <c r="M14" i="1"/>
  <c r="EG48" i="1"/>
  <c r="EF57" i="1"/>
  <c r="HQ67" i="1"/>
  <c r="HR58" i="1"/>
  <c r="HS59" i="1" s="1"/>
  <c r="HT60" i="1" s="1"/>
  <c r="FZ67" i="1"/>
  <c r="GA58" i="1"/>
  <c r="GB59" i="1" s="1"/>
  <c r="HQ77" i="1" l="1"/>
  <c r="HR68" i="1"/>
  <c r="HS69" i="1" s="1"/>
  <c r="HT70" i="1" s="1"/>
  <c r="EG58" i="1"/>
  <c r="EF67" i="1"/>
  <c r="FZ77" i="1"/>
  <c r="GA68" i="1"/>
  <c r="GB69" i="1" s="1"/>
  <c r="O7" i="1" a="1"/>
  <c r="FZ87" i="1" l="1"/>
  <c r="GA78" i="1"/>
  <c r="GB79" i="1" s="1"/>
  <c r="HQ87" i="1"/>
  <c r="HR78" i="1"/>
  <c r="HS79" i="1" s="1"/>
  <c r="HT80" i="1" s="1"/>
  <c r="EF77" i="1"/>
  <c r="EG68" i="1"/>
  <c r="R12" i="1"/>
  <c r="Y12" i="1" s="1"/>
  <c r="T11" i="1"/>
  <c r="AA11" i="1" s="1"/>
  <c r="P11" i="1"/>
  <c r="W11" i="1" s="1"/>
  <c r="R10" i="1"/>
  <c r="Y10" i="1" s="1"/>
  <c r="T9" i="1"/>
  <c r="AA9" i="1" s="1"/>
  <c r="P9" i="1"/>
  <c r="W9" i="1" s="1"/>
  <c r="R8" i="1"/>
  <c r="Y8" i="1" s="1"/>
  <c r="T7" i="1"/>
  <c r="AA7" i="1" s="1"/>
  <c r="P7" i="1"/>
  <c r="W7" i="1" s="1"/>
  <c r="Q12" i="1"/>
  <c r="X12" i="1" s="1"/>
  <c r="S11" i="1"/>
  <c r="Z11" i="1" s="1"/>
  <c r="O11" i="1"/>
  <c r="V11" i="1" s="1"/>
  <c r="Q10" i="1"/>
  <c r="X10" i="1" s="1"/>
  <c r="S9" i="1"/>
  <c r="Z9" i="1" s="1"/>
  <c r="O9" i="1"/>
  <c r="V9" i="1" s="1"/>
  <c r="Q8" i="1"/>
  <c r="X8" i="1" s="1"/>
  <c r="S7" i="1"/>
  <c r="Z7" i="1" s="1"/>
  <c r="O7" i="1"/>
  <c r="V7" i="1" s="1"/>
  <c r="P12" i="1"/>
  <c r="W12" i="1" s="1"/>
  <c r="T10" i="1"/>
  <c r="AA10" i="1" s="1"/>
  <c r="R9" i="1"/>
  <c r="Y9" i="1" s="1"/>
  <c r="P8" i="1"/>
  <c r="W8" i="1" s="1"/>
  <c r="T12" i="1"/>
  <c r="AA12" i="1" s="1"/>
  <c r="R11" i="1"/>
  <c r="Y11" i="1" s="1"/>
  <c r="P10" i="1"/>
  <c r="W10" i="1" s="1"/>
  <c r="T8" i="1"/>
  <c r="AA8" i="1" s="1"/>
  <c r="R7" i="1"/>
  <c r="Y7" i="1" s="1"/>
  <c r="S12" i="1"/>
  <c r="Z12" i="1" s="1"/>
  <c r="S8" i="1"/>
  <c r="Z8" i="1" s="1"/>
  <c r="O12" i="1"/>
  <c r="V12" i="1" s="1"/>
  <c r="S10" i="1"/>
  <c r="Z10" i="1" s="1"/>
  <c r="Q9" i="1"/>
  <c r="X9" i="1" s="1"/>
  <c r="O8" i="1"/>
  <c r="V8" i="1" s="1"/>
  <c r="Q11" i="1"/>
  <c r="X11" i="1" s="1"/>
  <c r="O10" i="1"/>
  <c r="V10" i="1" s="1"/>
  <c r="Q7" i="1"/>
  <c r="X7" i="1" s="1"/>
  <c r="HQ97" i="1" l="1"/>
  <c r="HR88" i="1"/>
  <c r="HS89" i="1" s="1"/>
  <c r="HT90" i="1" s="1"/>
  <c r="EG78" i="1"/>
  <c r="EF87" i="1"/>
  <c r="GA88" i="1"/>
  <c r="GB89" i="1" s="1"/>
  <c r="FZ97" i="1"/>
  <c r="AC7" i="1" a="1"/>
  <c r="HR98" i="1" l="1"/>
  <c r="HS99" i="1" s="1"/>
  <c r="HT100" i="1" s="1"/>
  <c r="HQ107" i="1"/>
  <c r="AG12" i="1"/>
  <c r="AC12" i="1"/>
  <c r="AJ12" i="1" s="1"/>
  <c r="AL12" i="1" s="1"/>
  <c r="AE11" i="1"/>
  <c r="AG10" i="1"/>
  <c r="AC10" i="1"/>
  <c r="AJ10" i="1" s="1"/>
  <c r="AL10" i="1" s="1"/>
  <c r="AE9" i="1"/>
  <c r="AG8" i="1"/>
  <c r="AC8" i="1"/>
  <c r="AJ8" i="1" s="1"/>
  <c r="AL8" i="1" s="1"/>
  <c r="AE7" i="1"/>
  <c r="AF12" i="1"/>
  <c r="AH11" i="1"/>
  <c r="AD11" i="1"/>
  <c r="AF10" i="1"/>
  <c r="AH9" i="1"/>
  <c r="AD9" i="1"/>
  <c r="AF8" i="1"/>
  <c r="AH7" i="1"/>
  <c r="AD7" i="1"/>
  <c r="AG11" i="1"/>
  <c r="AE10" i="1"/>
  <c r="AC9" i="1"/>
  <c r="AJ9" i="1" s="1"/>
  <c r="AL9" i="1" s="1"/>
  <c r="AG7" i="1"/>
  <c r="AE12" i="1"/>
  <c r="AC11" i="1"/>
  <c r="AJ11" i="1" s="1"/>
  <c r="AL11" i="1" s="1"/>
  <c r="AG9" i="1"/>
  <c r="AE8" i="1"/>
  <c r="AC7" i="1"/>
  <c r="AJ7" i="1" s="1"/>
  <c r="AH12" i="1"/>
  <c r="AF11" i="1"/>
  <c r="AD10" i="1"/>
  <c r="AH8" i="1"/>
  <c r="AF7" i="1"/>
  <c r="AD12" i="1"/>
  <c r="AH10" i="1"/>
  <c r="AF9" i="1"/>
  <c r="AD8" i="1"/>
  <c r="EG88" i="1"/>
  <c r="EF97" i="1"/>
  <c r="FZ107" i="1"/>
  <c r="GA98" i="1"/>
  <c r="GB99" i="1" s="1"/>
  <c r="EG98" i="1" l="1"/>
  <c r="EF107" i="1"/>
  <c r="HQ117" i="1"/>
  <c r="HR108" i="1"/>
  <c r="HS109" i="1" s="1"/>
  <c r="HT110" i="1" s="1"/>
  <c r="FZ117" i="1"/>
  <c r="GA108" i="1"/>
  <c r="GB109" i="1" s="1"/>
  <c r="AJ14" i="1"/>
  <c r="AL7" i="1" s="1"/>
  <c r="AL14" i="1" l="1"/>
  <c r="AN7" i="1" s="1"/>
  <c r="GA118" i="1"/>
  <c r="GB119" i="1" s="1"/>
  <c r="FZ127" i="1"/>
  <c r="EF117" i="1"/>
  <c r="EG108" i="1"/>
  <c r="HQ127" i="1"/>
  <c r="HR118" i="1"/>
  <c r="HS119" i="1" s="1"/>
  <c r="HT120" i="1" s="1"/>
  <c r="GA128" i="1" l="1"/>
  <c r="GB129" i="1" s="1"/>
  <c r="FZ137" i="1"/>
  <c r="HR128" i="1"/>
  <c r="HS129" i="1" s="1"/>
  <c r="HT130" i="1" s="1"/>
  <c r="HQ137" i="1"/>
  <c r="EF127" i="1"/>
  <c r="EG118" i="1"/>
  <c r="AN8" i="1"/>
  <c r="AN14" i="1" s="1" a="1"/>
  <c r="AN10" i="1"/>
  <c r="AN11" i="1"/>
  <c r="AN12" i="1"/>
  <c r="AN9" i="1"/>
  <c r="AP14" i="1" l="1"/>
  <c r="AS14" i="1"/>
  <c r="AO14" i="1"/>
  <c r="AR14" i="1"/>
  <c r="AN14" i="1"/>
  <c r="AQ14" i="1"/>
  <c r="FZ147" i="1"/>
  <c r="GA138" i="1"/>
  <c r="GB139" i="1" s="1"/>
  <c r="EG128" i="1"/>
  <c r="EF137" i="1"/>
  <c r="HQ147" i="1"/>
  <c r="HR138" i="1"/>
  <c r="HS139" i="1" s="1"/>
  <c r="HT140" i="1" s="1"/>
  <c r="AP7" i="1" l="1" a="1"/>
  <c r="HQ157" i="1"/>
  <c r="HR148" i="1"/>
  <c r="HS149" i="1" s="1"/>
  <c r="HT150" i="1" s="1"/>
  <c r="FZ157" i="1"/>
  <c r="GA148" i="1"/>
  <c r="GB149" i="1" s="1"/>
  <c r="EG138" i="1"/>
  <c r="EF147" i="1"/>
  <c r="GA158" i="1" l="1"/>
  <c r="GB159" i="1" s="1"/>
  <c r="FZ167" i="1"/>
  <c r="EF157" i="1"/>
  <c r="EG148" i="1"/>
  <c r="HQ167" i="1"/>
  <c r="HR158" i="1"/>
  <c r="HS159" i="1" s="1"/>
  <c r="HT160" i="1" s="1"/>
  <c r="AT12" i="1"/>
  <c r="BA12" i="1" s="1"/>
  <c r="AP12" i="1"/>
  <c r="AW12" i="1" s="1"/>
  <c r="AR11" i="1"/>
  <c r="AY11" i="1" s="1"/>
  <c r="AT10" i="1"/>
  <c r="BA10" i="1" s="1"/>
  <c r="AP10" i="1"/>
  <c r="AW10" i="1" s="1"/>
  <c r="AR9" i="1"/>
  <c r="AY9" i="1" s="1"/>
  <c r="AT8" i="1"/>
  <c r="BA8" i="1" s="1"/>
  <c r="AP8" i="1"/>
  <c r="AW8" i="1" s="1"/>
  <c r="AR7" i="1"/>
  <c r="AY7" i="1" s="1"/>
  <c r="AS12" i="1"/>
  <c r="AZ12" i="1" s="1"/>
  <c r="AU11" i="1"/>
  <c r="BB11" i="1" s="1"/>
  <c r="AQ11" i="1"/>
  <c r="AX11" i="1" s="1"/>
  <c r="AS10" i="1"/>
  <c r="AZ10" i="1" s="1"/>
  <c r="AU9" i="1"/>
  <c r="BB9" i="1" s="1"/>
  <c r="AQ9" i="1"/>
  <c r="AX9" i="1" s="1"/>
  <c r="AS8" i="1"/>
  <c r="AZ8" i="1" s="1"/>
  <c r="AU7" i="1"/>
  <c r="BB7" i="1" s="1"/>
  <c r="AQ7" i="1"/>
  <c r="AX7" i="1" s="1"/>
  <c r="AT11" i="1"/>
  <c r="BA11" i="1" s="1"/>
  <c r="AR10" i="1"/>
  <c r="AY10" i="1" s="1"/>
  <c r="AP9" i="1"/>
  <c r="AW9" i="1" s="1"/>
  <c r="AT7" i="1"/>
  <c r="BA7" i="1" s="1"/>
  <c r="AP11" i="1"/>
  <c r="AW11" i="1" s="1"/>
  <c r="AT9" i="1"/>
  <c r="BA9" i="1" s="1"/>
  <c r="AR8" i="1"/>
  <c r="AY8" i="1" s="1"/>
  <c r="AP7" i="1"/>
  <c r="AW7" i="1" s="1"/>
  <c r="AU12" i="1"/>
  <c r="BB12" i="1" s="1"/>
  <c r="AS11" i="1"/>
  <c r="AZ11" i="1" s="1"/>
  <c r="AQ10" i="1"/>
  <c r="AX10" i="1" s="1"/>
  <c r="AU8" i="1"/>
  <c r="BB8" i="1" s="1"/>
  <c r="AS7" i="1"/>
  <c r="AZ7" i="1" s="1"/>
  <c r="AR12" i="1"/>
  <c r="AY12" i="1" s="1"/>
  <c r="AQ8" i="1"/>
  <c r="AX8" i="1" s="1"/>
  <c r="AQ12" i="1"/>
  <c r="AX12" i="1" s="1"/>
  <c r="AU10" i="1"/>
  <c r="BB10" i="1" s="1"/>
  <c r="AS9" i="1"/>
  <c r="AZ9" i="1" s="1"/>
  <c r="BD7" i="1" l="1" a="1"/>
  <c r="AW17" i="1"/>
  <c r="GA168" i="1"/>
  <c r="GB169" i="1" s="1"/>
  <c r="FZ177" i="1"/>
  <c r="EF167" i="1"/>
  <c r="EG158" i="1"/>
  <c r="HR168" i="1"/>
  <c r="HS169" i="1" s="1"/>
  <c r="HT170" i="1" s="1"/>
  <c r="HQ177" i="1"/>
  <c r="HQ187" i="1" l="1"/>
  <c r="HR178" i="1"/>
  <c r="HS179" i="1" s="1"/>
  <c r="HT180" i="1" s="1"/>
  <c r="FZ187" i="1"/>
  <c r="GA178" i="1"/>
  <c r="GB179" i="1" s="1"/>
  <c r="EG168" i="1"/>
  <c r="EF177" i="1"/>
  <c r="AW27" i="1"/>
  <c r="BI12" i="1"/>
  <c r="BO12" i="1" s="1"/>
  <c r="BE12" i="1"/>
  <c r="BK12" i="1" s="1"/>
  <c r="BQ12" i="1" s="1"/>
  <c r="BS12" i="1" s="1"/>
  <c r="BG11" i="1"/>
  <c r="BM11" i="1" s="1"/>
  <c r="BI10" i="1"/>
  <c r="BO10" i="1" s="1"/>
  <c r="BE10" i="1"/>
  <c r="BK10" i="1" s="1"/>
  <c r="BQ10" i="1" s="1"/>
  <c r="BS10" i="1" s="1"/>
  <c r="BG9" i="1"/>
  <c r="BM9" i="1" s="1"/>
  <c r="BI8" i="1"/>
  <c r="BO8" i="1" s="1"/>
  <c r="BE8" i="1"/>
  <c r="BQ8" i="1" s="1"/>
  <c r="BG7" i="1"/>
  <c r="BH12" i="1"/>
  <c r="BN12" i="1" s="1"/>
  <c r="BD12" i="1"/>
  <c r="BF11" i="1"/>
  <c r="BL11" i="1" s="1"/>
  <c r="BH10" i="1"/>
  <c r="BN10" i="1" s="1"/>
  <c r="BD10" i="1"/>
  <c r="BF9" i="1"/>
  <c r="BL9" i="1" s="1"/>
  <c r="BH8" i="1"/>
  <c r="BN8" i="1" s="1"/>
  <c r="BD8" i="1"/>
  <c r="BF7" i="1"/>
  <c r="BG12" i="1"/>
  <c r="BM12" i="1" s="1"/>
  <c r="BE11" i="1"/>
  <c r="BK11" i="1" s="1"/>
  <c r="BQ11" i="1" s="1"/>
  <c r="BS11" i="1" s="1"/>
  <c r="BI9" i="1"/>
  <c r="BO9" i="1" s="1"/>
  <c r="BG8" i="1"/>
  <c r="BM8" i="1" s="1"/>
  <c r="BE7" i="1"/>
  <c r="BI11" i="1"/>
  <c r="BO11" i="1" s="1"/>
  <c r="BG10" i="1"/>
  <c r="BM10" i="1" s="1"/>
  <c r="BE9" i="1"/>
  <c r="BK9" i="1" s="1"/>
  <c r="BQ9" i="1" s="1"/>
  <c r="BS9" i="1" s="1"/>
  <c r="BI7" i="1"/>
  <c r="BF12" i="1"/>
  <c r="BL12" i="1" s="1"/>
  <c r="BD11" i="1"/>
  <c r="BH9" i="1"/>
  <c r="BN9" i="1" s="1"/>
  <c r="BF8" i="1"/>
  <c r="BL8" i="1" s="1"/>
  <c r="BD7" i="1"/>
  <c r="BH11" i="1"/>
  <c r="BN11" i="1" s="1"/>
  <c r="BF10" i="1"/>
  <c r="BL10" i="1" s="1"/>
  <c r="BD9" i="1"/>
  <c r="BH7" i="1"/>
  <c r="BQ14" i="1" l="1"/>
  <c r="BS8" i="1"/>
  <c r="AW37" i="1"/>
  <c r="FZ197" i="1"/>
  <c r="GA188" i="1"/>
  <c r="GB189" i="1" s="1"/>
  <c r="EF187" i="1"/>
  <c r="EG178" i="1"/>
  <c r="HQ197" i="1"/>
  <c r="HR188" i="1"/>
  <c r="HS189" i="1" s="1"/>
  <c r="HT190" i="1" s="1"/>
  <c r="AW47" i="1" l="1"/>
  <c r="BS14" i="1"/>
  <c r="BU8" i="1" s="1"/>
  <c r="EF197" i="1"/>
  <c r="EG188" i="1"/>
  <c r="GA198" i="1"/>
  <c r="GB199" i="1" s="1"/>
  <c r="FZ207" i="1"/>
  <c r="HQ207" i="1"/>
  <c r="HR198" i="1"/>
  <c r="HS199" i="1" s="1"/>
  <c r="HT200" i="1" s="1"/>
  <c r="GA208" i="1" l="1"/>
  <c r="GB209" i="1" s="1"/>
  <c r="FZ217" i="1"/>
  <c r="AW57" i="1"/>
  <c r="BU11" i="1"/>
  <c r="BU12" i="1"/>
  <c r="BU9" i="1"/>
  <c r="BU14" i="1" s="1" a="1"/>
  <c r="BU10" i="1"/>
  <c r="HR208" i="1"/>
  <c r="HS209" i="1" s="1"/>
  <c r="HT210" i="1" s="1"/>
  <c r="HQ217" i="1"/>
  <c r="EG198" i="1"/>
  <c r="EF207" i="1"/>
  <c r="BV14" i="1" l="1"/>
  <c r="BY14" i="1"/>
  <c r="BU14" i="1"/>
  <c r="BX14" i="1"/>
  <c r="BW14" i="1"/>
  <c r="HQ227" i="1"/>
  <c r="HR218" i="1"/>
  <c r="HS219" i="1" s="1"/>
  <c r="HT220" i="1" s="1"/>
  <c r="EG208" i="1"/>
  <c r="EF217" i="1"/>
  <c r="AW67" i="1"/>
  <c r="FZ227" i="1"/>
  <c r="GA218" i="1"/>
  <c r="GB219" i="1" s="1"/>
  <c r="BW8" i="1" l="1" a="1"/>
  <c r="HQ237" i="1"/>
  <c r="HR228" i="1"/>
  <c r="HS229" i="1" s="1"/>
  <c r="HT230" i="1" s="1"/>
  <c r="FZ237" i="1"/>
  <c r="GA228" i="1"/>
  <c r="GB229" i="1" s="1"/>
  <c r="AW77" i="1"/>
  <c r="EF227" i="1"/>
  <c r="EG218" i="1"/>
  <c r="AW87" i="1" l="1"/>
  <c r="HQ247" i="1"/>
  <c r="HR238" i="1"/>
  <c r="HS239" i="1" s="1"/>
  <c r="HT240" i="1" s="1"/>
  <c r="EF237" i="1"/>
  <c r="EG228" i="1"/>
  <c r="GA238" i="1"/>
  <c r="GB239" i="1" s="1"/>
  <c r="FZ247" i="1"/>
  <c r="BZ12" i="1"/>
  <c r="CF12" i="1" s="1"/>
  <c r="CM12" i="1" s="1"/>
  <c r="CA11" i="1"/>
  <c r="CG11" i="1" s="1"/>
  <c r="CN11" i="1" s="1"/>
  <c r="BW11" i="1"/>
  <c r="CC11" i="1" s="1"/>
  <c r="CJ11" i="1" s="1"/>
  <c r="BX10" i="1"/>
  <c r="CD10" i="1" s="1"/>
  <c r="CK10" i="1" s="1"/>
  <c r="BY9" i="1"/>
  <c r="CE9" i="1" s="1"/>
  <c r="CL9" i="1" s="1"/>
  <c r="BZ8" i="1"/>
  <c r="CF8" i="1" s="1"/>
  <c r="CM8" i="1" s="1"/>
  <c r="BY12" i="1"/>
  <c r="CE12" i="1" s="1"/>
  <c r="CL12" i="1" s="1"/>
  <c r="BZ11" i="1"/>
  <c r="CF11" i="1" s="1"/>
  <c r="CM11" i="1" s="1"/>
  <c r="CA10" i="1"/>
  <c r="CG10" i="1" s="1"/>
  <c r="CN10" i="1" s="1"/>
  <c r="BW10" i="1"/>
  <c r="CC10" i="1" s="1"/>
  <c r="CJ10" i="1" s="1"/>
  <c r="BX9" i="1"/>
  <c r="CD9" i="1" s="1"/>
  <c r="CK9" i="1" s="1"/>
  <c r="BY8" i="1"/>
  <c r="CE8" i="1" s="1"/>
  <c r="CL8" i="1" s="1"/>
  <c r="BY11" i="1"/>
  <c r="CE11" i="1" s="1"/>
  <c r="CL11" i="1" s="1"/>
  <c r="CA9" i="1"/>
  <c r="CG9" i="1" s="1"/>
  <c r="CN9" i="1" s="1"/>
  <c r="BX8" i="1"/>
  <c r="CD8" i="1" s="1"/>
  <c r="CK8" i="1" s="1"/>
  <c r="BY10" i="1"/>
  <c r="CE10" i="1" s="1"/>
  <c r="CL10" i="1" s="1"/>
  <c r="CA12" i="1"/>
  <c r="CG12" i="1" s="1"/>
  <c r="CN12" i="1" s="1"/>
  <c r="BX11" i="1"/>
  <c r="CD11" i="1" s="1"/>
  <c r="CK11" i="1" s="1"/>
  <c r="BZ9" i="1"/>
  <c r="CF9" i="1" s="1"/>
  <c r="CM9" i="1" s="1"/>
  <c r="BW8" i="1"/>
  <c r="CC8" i="1" s="1"/>
  <c r="CJ8" i="1" s="1"/>
  <c r="BX12" i="1"/>
  <c r="CD12" i="1" s="1"/>
  <c r="CK12" i="1" s="1"/>
  <c r="BZ10" i="1"/>
  <c r="CF10" i="1" s="1"/>
  <c r="CM10" i="1" s="1"/>
  <c r="BW9" i="1"/>
  <c r="CC9" i="1" s="1"/>
  <c r="CJ9" i="1" s="1"/>
  <c r="CA8" i="1"/>
  <c r="CG8" i="1" s="1"/>
  <c r="CN8" i="1" s="1"/>
  <c r="BW12" i="1"/>
  <c r="CC12" i="1" s="1"/>
  <c r="CJ12" i="1" s="1"/>
  <c r="CP7" i="1" l="1" a="1"/>
  <c r="GA248" i="1"/>
  <c r="GB249" i="1" s="1"/>
  <c r="FZ257" i="1"/>
  <c r="AW97" i="1"/>
  <c r="HQ257" i="1"/>
  <c r="HR248" i="1"/>
  <c r="HS249" i="1" s="1"/>
  <c r="HT250" i="1" s="1"/>
  <c r="EG238" i="1"/>
  <c r="EF247" i="1"/>
  <c r="EG248" i="1" l="1"/>
  <c r="EF257" i="1"/>
  <c r="AW107" i="1"/>
  <c r="FZ267" i="1"/>
  <c r="GA258" i="1"/>
  <c r="GB259" i="1" s="1"/>
  <c r="HQ267" i="1"/>
  <c r="HR258" i="1"/>
  <c r="HS259" i="1" s="1"/>
  <c r="HT260" i="1" s="1"/>
  <c r="CT12" i="1"/>
  <c r="CP12" i="1"/>
  <c r="CR11" i="1"/>
  <c r="CT10" i="1"/>
  <c r="CP10" i="1"/>
  <c r="CR9" i="1"/>
  <c r="CT8" i="1"/>
  <c r="CP8" i="1"/>
  <c r="CR7" i="1"/>
  <c r="CS12" i="1"/>
  <c r="CU11" i="1"/>
  <c r="CQ11" i="1"/>
  <c r="CS10" i="1"/>
  <c r="CU9" i="1"/>
  <c r="CQ9" i="1"/>
  <c r="CS8" i="1"/>
  <c r="CU7" i="1"/>
  <c r="CQ7" i="1"/>
  <c r="CT11" i="1"/>
  <c r="CR10" i="1"/>
  <c r="CP9" i="1"/>
  <c r="CT7" i="1"/>
  <c r="CR12" i="1"/>
  <c r="CP11" i="1"/>
  <c r="CT9" i="1"/>
  <c r="CR8" i="1"/>
  <c r="CP7" i="1"/>
  <c r="CU10" i="1"/>
  <c r="CS9" i="1"/>
  <c r="CQ8" i="1"/>
  <c r="CU12" i="1"/>
  <c r="CS11" i="1"/>
  <c r="CQ10" i="1"/>
  <c r="CU8" i="1"/>
  <c r="CS7" i="1"/>
  <c r="CQ12" i="1"/>
  <c r="AW117" i="1" l="1"/>
  <c r="EF267" i="1"/>
  <c r="EG258" i="1"/>
  <c r="CW7" i="1" a="1"/>
  <c r="HQ277" i="1"/>
  <c r="HR268" i="1"/>
  <c r="HS269" i="1" s="1"/>
  <c r="HT270" i="1" s="1"/>
  <c r="FZ277" i="1"/>
  <c r="GA268" i="1"/>
  <c r="GB269" i="1" s="1"/>
  <c r="HQ287" i="1" l="1"/>
  <c r="HR278" i="1"/>
  <c r="HS279" i="1" s="1"/>
  <c r="HT280" i="1" s="1"/>
  <c r="EF277" i="1"/>
  <c r="EG268" i="1"/>
  <c r="CZ12" i="1"/>
  <c r="DB11" i="1"/>
  <c r="CX11" i="1"/>
  <c r="CZ10" i="1"/>
  <c r="DB9" i="1"/>
  <c r="CX9" i="1"/>
  <c r="CZ8" i="1"/>
  <c r="DB7" i="1"/>
  <c r="CX7" i="1"/>
  <c r="CY12" i="1"/>
  <c r="DA11" i="1"/>
  <c r="CW11" i="1"/>
  <c r="CY10" i="1"/>
  <c r="DA9" i="1"/>
  <c r="CW9" i="1"/>
  <c r="CY8" i="1"/>
  <c r="DA7" i="1"/>
  <c r="CW7" i="1"/>
  <c r="CX12" i="1"/>
  <c r="DB10" i="1"/>
  <c r="CZ9" i="1"/>
  <c r="CX8" i="1"/>
  <c r="DB12" i="1"/>
  <c r="CZ11" i="1"/>
  <c r="CX10" i="1"/>
  <c r="DB8" i="1"/>
  <c r="CZ7" i="1"/>
  <c r="DA12" i="1"/>
  <c r="CY11" i="1"/>
  <c r="CW10" i="1"/>
  <c r="DA8" i="1"/>
  <c r="CY7" i="1"/>
  <c r="CW12" i="1"/>
  <c r="DA10" i="1"/>
  <c r="CY9" i="1"/>
  <c r="CW8" i="1"/>
  <c r="GA278" i="1"/>
  <c r="GB279" i="1" s="1"/>
  <c r="FZ287" i="1"/>
  <c r="AW127" i="1"/>
  <c r="DD7" i="1" l="1" a="1"/>
  <c r="AW137" i="1"/>
  <c r="EG278" i="1"/>
  <c r="EF287" i="1"/>
  <c r="GA288" i="1"/>
  <c r="GB289" i="1" s="1"/>
  <c r="FZ297" i="1"/>
  <c r="HQ297" i="1"/>
  <c r="HR288" i="1"/>
  <c r="HS289" i="1" s="1"/>
  <c r="HT290" i="1" s="1"/>
  <c r="FZ307" i="1" l="1"/>
  <c r="GA298" i="1"/>
  <c r="GB299" i="1" s="1"/>
  <c r="EG288" i="1"/>
  <c r="EF297" i="1"/>
  <c r="HQ307" i="1"/>
  <c r="HR298" i="1"/>
  <c r="HS299" i="1" s="1"/>
  <c r="HT300" i="1" s="1"/>
  <c r="AW147" i="1"/>
  <c r="DF12" i="1"/>
  <c r="DK12" i="1" s="1"/>
  <c r="DP12" i="1" s="1"/>
  <c r="DR12" i="1" s="1"/>
  <c r="DH11" i="1"/>
  <c r="DM11" i="1" s="1"/>
  <c r="DD11" i="1"/>
  <c r="DF10" i="1"/>
  <c r="DK10" i="1" s="1"/>
  <c r="DP10" i="1" s="1"/>
  <c r="DR10" i="1" s="1"/>
  <c r="DH9" i="1"/>
  <c r="DM9" i="1" s="1"/>
  <c r="DD9" i="1"/>
  <c r="DF8" i="1"/>
  <c r="DH7" i="1"/>
  <c r="DD7" i="1"/>
  <c r="DI12" i="1"/>
  <c r="DN12" i="1" s="1"/>
  <c r="DE12" i="1"/>
  <c r="DG11" i="1"/>
  <c r="DL11" i="1" s="1"/>
  <c r="DI10" i="1"/>
  <c r="DN10" i="1" s="1"/>
  <c r="DE10" i="1"/>
  <c r="DG9" i="1"/>
  <c r="DL9" i="1" s="1"/>
  <c r="DI8" i="1"/>
  <c r="DE8" i="1"/>
  <c r="DG7" i="1"/>
  <c r="DH12" i="1"/>
  <c r="DM12" i="1" s="1"/>
  <c r="DF11" i="1"/>
  <c r="DK11" i="1" s="1"/>
  <c r="DP11" i="1" s="1"/>
  <c r="DR11" i="1" s="1"/>
  <c r="DD10" i="1"/>
  <c r="DH8" i="1"/>
  <c r="DF7" i="1"/>
  <c r="DD12" i="1"/>
  <c r="DH10" i="1"/>
  <c r="DM10" i="1" s="1"/>
  <c r="DF9" i="1"/>
  <c r="DK9" i="1" s="1"/>
  <c r="DP9" i="1" s="1"/>
  <c r="DD8" i="1"/>
  <c r="DI11" i="1"/>
  <c r="DN11" i="1" s="1"/>
  <c r="DG10" i="1"/>
  <c r="DL10" i="1" s="1"/>
  <c r="DI7" i="1"/>
  <c r="DG12" i="1"/>
  <c r="DL12" i="1" s="1"/>
  <c r="DE11" i="1"/>
  <c r="DI9" i="1"/>
  <c r="DN9" i="1" s="1"/>
  <c r="DG8" i="1"/>
  <c r="DE7" i="1"/>
  <c r="DE9" i="1"/>
  <c r="DP14" i="1" l="1"/>
  <c r="DR9" i="1" s="1"/>
  <c r="EF307" i="1"/>
  <c r="EG298" i="1"/>
  <c r="AW157" i="1"/>
  <c r="HQ317" i="1"/>
  <c r="HR308" i="1"/>
  <c r="HS309" i="1" s="1"/>
  <c r="HT310" i="1" s="1"/>
  <c r="FZ317" i="1"/>
  <c r="GA308" i="1"/>
  <c r="GB309" i="1" s="1"/>
  <c r="DR14" i="1" l="1"/>
  <c r="GA318" i="1"/>
  <c r="GB319" i="1" s="1"/>
  <c r="FZ327" i="1"/>
  <c r="HQ327" i="1"/>
  <c r="HR318" i="1"/>
  <c r="HS319" i="1" s="1"/>
  <c r="HT320" i="1" s="1"/>
  <c r="AW167" i="1"/>
  <c r="EF317" i="1"/>
  <c r="EG308" i="1"/>
  <c r="AW177" i="1" l="1"/>
  <c r="GA328" i="1"/>
  <c r="GB329" i="1" s="1"/>
  <c r="FZ337" i="1"/>
  <c r="DT12" i="1"/>
  <c r="DT11" i="1"/>
  <c r="DT10" i="1"/>
  <c r="EG318" i="1"/>
  <c r="EF327" i="1"/>
  <c r="HQ337" i="1"/>
  <c r="HR328" i="1"/>
  <c r="HS329" i="1" s="1"/>
  <c r="HT330" i="1" s="1"/>
  <c r="DT9" i="1"/>
  <c r="GA338" i="1" l="1"/>
  <c r="GB339" i="1" s="1"/>
  <c r="FZ347" i="1"/>
  <c r="HQ347" i="1"/>
  <c r="HR338" i="1"/>
  <c r="HS339" i="1" s="1"/>
  <c r="HT340" i="1" s="1"/>
  <c r="AW187" i="1"/>
  <c r="DT14" i="1" a="1"/>
  <c r="EG328" i="1"/>
  <c r="EF337" i="1"/>
  <c r="FZ357" i="1" l="1"/>
  <c r="GA348" i="1"/>
  <c r="GB349" i="1" s="1"/>
  <c r="DU14" i="1"/>
  <c r="DT14" i="1"/>
  <c r="DW14" i="1"/>
  <c r="DV14" i="1"/>
  <c r="HQ357" i="1"/>
  <c r="HR348" i="1"/>
  <c r="HS349" i="1" s="1"/>
  <c r="HT350" i="1" s="1"/>
  <c r="EG338" i="1"/>
  <c r="EF347" i="1"/>
  <c r="AW197" i="1"/>
  <c r="HQ367" i="1" l="1"/>
  <c r="HR358" i="1"/>
  <c r="HS359" i="1" s="1"/>
  <c r="HT360" i="1" s="1"/>
  <c r="EF357" i="1"/>
  <c r="EG348" i="1"/>
  <c r="DV9" i="1" a="1"/>
  <c r="AW207" i="1"/>
  <c r="FZ367" i="1"/>
  <c r="GA358" i="1"/>
  <c r="GB359" i="1" s="1"/>
  <c r="GA368" i="1" l="1"/>
  <c r="GB369" i="1" s="1"/>
  <c r="FZ377" i="1"/>
  <c r="AW217" i="1"/>
  <c r="EF367" i="1"/>
  <c r="EG358" i="1"/>
  <c r="DV12" i="1"/>
  <c r="EA12" i="1" s="1"/>
  <c r="EH12" i="1" s="1"/>
  <c r="DV11" i="1"/>
  <c r="EA11" i="1" s="1"/>
  <c r="EH11" i="1" s="1"/>
  <c r="DV10" i="1"/>
  <c r="EA10" i="1" s="1"/>
  <c r="EH10" i="1" s="1"/>
  <c r="DV9" i="1"/>
  <c r="EA9" i="1" s="1"/>
  <c r="EH9" i="1" s="1"/>
  <c r="DY12" i="1"/>
  <c r="ED12" i="1" s="1"/>
  <c r="EK12" i="1" s="1"/>
  <c r="DY11" i="1"/>
  <c r="ED11" i="1" s="1"/>
  <c r="EK11" i="1" s="1"/>
  <c r="DY10" i="1"/>
  <c r="ED10" i="1" s="1"/>
  <c r="EK10" i="1" s="1"/>
  <c r="DY9" i="1"/>
  <c r="ED9" i="1" s="1"/>
  <c r="EK9" i="1" s="1"/>
  <c r="DW11" i="1"/>
  <c r="EB11" i="1" s="1"/>
  <c r="EI11" i="1" s="1"/>
  <c r="DW9" i="1"/>
  <c r="EB9" i="1" s="1"/>
  <c r="EI9" i="1" s="1"/>
  <c r="DW12" i="1"/>
  <c r="EB12" i="1" s="1"/>
  <c r="EI12" i="1" s="1"/>
  <c r="DW10" i="1"/>
  <c r="EB10" i="1" s="1"/>
  <c r="EI10" i="1" s="1"/>
  <c r="DX11" i="1"/>
  <c r="EC11" i="1" s="1"/>
  <c r="EJ11" i="1" s="1"/>
  <c r="DX12" i="1"/>
  <c r="EC12" i="1" s="1"/>
  <c r="EJ12" i="1" s="1"/>
  <c r="DX10" i="1"/>
  <c r="EC10" i="1" s="1"/>
  <c r="EJ10" i="1" s="1"/>
  <c r="DX9" i="1"/>
  <c r="EC9" i="1" s="1"/>
  <c r="EJ9" i="1" s="1"/>
  <c r="HQ377" i="1"/>
  <c r="HR368" i="1"/>
  <c r="HS369" i="1" s="1"/>
  <c r="HT370" i="1" s="1"/>
  <c r="AW227" i="1" l="1"/>
  <c r="HR378" i="1"/>
  <c r="HS379" i="1" s="1"/>
  <c r="HT380" i="1" s="1"/>
  <c r="HQ387" i="1"/>
  <c r="EM7" i="1" a="1"/>
  <c r="GA378" i="1"/>
  <c r="GB379" i="1" s="1"/>
  <c r="FZ387" i="1"/>
  <c r="EG368" i="1"/>
  <c r="EF377" i="1"/>
  <c r="HQ397" i="1" l="1"/>
  <c r="HR388" i="1"/>
  <c r="HS389" i="1" s="1"/>
  <c r="HT390" i="1" s="1"/>
  <c r="FZ397" i="1"/>
  <c r="GA388" i="1"/>
  <c r="GB389" i="1" s="1"/>
  <c r="EG378" i="1"/>
  <c r="EF387" i="1"/>
  <c r="ER12" i="1"/>
  <c r="EN12" i="1"/>
  <c r="EP11" i="1"/>
  <c r="ER10" i="1"/>
  <c r="EN10" i="1"/>
  <c r="EP9" i="1"/>
  <c r="ER8" i="1"/>
  <c r="EN8" i="1"/>
  <c r="EP7" i="1"/>
  <c r="EQ12" i="1"/>
  <c r="EM12" i="1"/>
  <c r="EO11" i="1"/>
  <c r="EQ10" i="1"/>
  <c r="EM10" i="1"/>
  <c r="EO9" i="1"/>
  <c r="EQ8" i="1"/>
  <c r="EM8" i="1"/>
  <c r="EO7" i="1"/>
  <c r="ER11" i="1"/>
  <c r="EP10" i="1"/>
  <c r="EN9" i="1"/>
  <c r="ER7" i="1"/>
  <c r="EP12" i="1"/>
  <c r="EN11" i="1"/>
  <c r="ER9" i="1"/>
  <c r="EP8" i="1"/>
  <c r="EN7" i="1"/>
  <c r="EO12" i="1"/>
  <c r="EM11" i="1"/>
  <c r="EO8" i="1"/>
  <c r="EM7" i="1"/>
  <c r="EQ11" i="1"/>
  <c r="EO10" i="1"/>
  <c r="EM9" i="1"/>
  <c r="EQ7" i="1"/>
  <c r="EQ9" i="1"/>
  <c r="AW237" i="1"/>
  <c r="FZ407" i="1" l="1"/>
  <c r="GA398" i="1"/>
  <c r="GB399" i="1" s="1"/>
  <c r="EF397" i="1"/>
  <c r="EG388" i="1"/>
  <c r="AW247" i="1"/>
  <c r="ET7" i="1" a="1"/>
  <c r="HQ407" i="1"/>
  <c r="HR398" i="1"/>
  <c r="HS399" i="1" s="1"/>
  <c r="HT400" i="1" s="1"/>
  <c r="EX12" i="1" l="1"/>
  <c r="ET12" i="1"/>
  <c r="EV11" i="1"/>
  <c r="EX10" i="1"/>
  <c r="ET10" i="1"/>
  <c r="EV9" i="1"/>
  <c r="EX8" i="1"/>
  <c r="ET8" i="1"/>
  <c r="EV7" i="1"/>
  <c r="EW12" i="1"/>
  <c r="EY11" i="1"/>
  <c r="EU11" i="1"/>
  <c r="EW10" i="1"/>
  <c r="EY9" i="1"/>
  <c r="EU9" i="1"/>
  <c r="EW8" i="1"/>
  <c r="EY7" i="1"/>
  <c r="EU7" i="1"/>
  <c r="EV12" i="1"/>
  <c r="ET11" i="1"/>
  <c r="EX9" i="1"/>
  <c r="EV8" i="1"/>
  <c r="ET7" i="1"/>
  <c r="EX11" i="1"/>
  <c r="EV10" i="1"/>
  <c r="ET9" i="1"/>
  <c r="EX7" i="1"/>
  <c r="EY12" i="1"/>
  <c r="EW11" i="1"/>
  <c r="EY8" i="1"/>
  <c r="EW7" i="1"/>
  <c r="EU12" i="1"/>
  <c r="EY10" i="1"/>
  <c r="EW9" i="1"/>
  <c r="EU8" i="1"/>
  <c r="EU10" i="1"/>
  <c r="EF407" i="1"/>
  <c r="EG398" i="1"/>
  <c r="AW257" i="1"/>
  <c r="HQ417" i="1"/>
  <c r="HR408" i="1"/>
  <c r="HS409" i="1" s="1"/>
  <c r="HT410" i="1" s="1"/>
  <c r="GA408" i="1"/>
  <c r="GB409" i="1" s="1"/>
  <c r="FZ417" i="1"/>
  <c r="GA418" i="1" l="1"/>
  <c r="GB419" i="1" s="1"/>
  <c r="FZ427" i="1"/>
  <c r="AW267" i="1"/>
  <c r="FA7" i="1" a="1"/>
  <c r="HR418" i="1"/>
  <c r="HS419" i="1" s="1"/>
  <c r="HT420" i="1" s="1"/>
  <c r="HQ427" i="1"/>
  <c r="EG408" i="1"/>
  <c r="EF417" i="1"/>
  <c r="AW277" i="1" l="1"/>
  <c r="FZ437" i="1"/>
  <c r="GA428" i="1"/>
  <c r="GB429" i="1" s="1"/>
  <c r="HQ437" i="1"/>
  <c r="HR428" i="1"/>
  <c r="HS429" i="1" s="1"/>
  <c r="HT430" i="1" s="1"/>
  <c r="EG418" i="1"/>
  <c r="EF427" i="1"/>
  <c r="FD12" i="1"/>
  <c r="FH12" i="1" s="1"/>
  <c r="FL12" i="1" s="1"/>
  <c r="FN12" i="1" s="1"/>
  <c r="FF11" i="1"/>
  <c r="FJ11" i="1" s="1"/>
  <c r="FB11" i="1"/>
  <c r="FD10" i="1"/>
  <c r="FH10" i="1" s="1"/>
  <c r="FL10" i="1" s="1"/>
  <c r="FF9" i="1"/>
  <c r="FB9" i="1"/>
  <c r="FD8" i="1"/>
  <c r="FF7" i="1"/>
  <c r="FB7" i="1"/>
  <c r="FC12" i="1"/>
  <c r="FE11" i="1"/>
  <c r="FI11" i="1" s="1"/>
  <c r="FA11" i="1"/>
  <c r="FC10" i="1"/>
  <c r="FE9" i="1"/>
  <c r="FA9" i="1"/>
  <c r="FC8" i="1"/>
  <c r="FE7" i="1"/>
  <c r="FA7" i="1"/>
  <c r="FF12" i="1"/>
  <c r="FJ12" i="1" s="1"/>
  <c r="FD11" i="1"/>
  <c r="FH11" i="1" s="1"/>
  <c r="FL11" i="1" s="1"/>
  <c r="FN11" i="1" s="1"/>
  <c r="FB10" i="1"/>
  <c r="FF8" i="1"/>
  <c r="FD7" i="1"/>
  <c r="FB12" i="1"/>
  <c r="FD9" i="1"/>
  <c r="FB8" i="1"/>
  <c r="FA12" i="1"/>
  <c r="FC9" i="1"/>
  <c r="FA8" i="1"/>
  <c r="FE12" i="1"/>
  <c r="FI12" i="1" s="1"/>
  <c r="FC11" i="1"/>
  <c r="FA10" i="1"/>
  <c r="FE8" i="1"/>
  <c r="FC7" i="1"/>
  <c r="FF10" i="1"/>
  <c r="FJ10" i="1" s="1"/>
  <c r="FE10" i="1"/>
  <c r="FI10" i="1" s="1"/>
  <c r="FZ447" i="1" l="1"/>
  <c r="GA438" i="1"/>
  <c r="GB439" i="1" s="1"/>
  <c r="FL14" i="1"/>
  <c r="FN10" i="1"/>
  <c r="EF437" i="1"/>
  <c r="EG428" i="1"/>
  <c r="HQ447" i="1"/>
  <c r="HR438" i="1"/>
  <c r="HS439" i="1" s="1"/>
  <c r="HT440" i="1" s="1"/>
  <c r="AW287" i="1"/>
  <c r="AW297" i="1" l="1"/>
  <c r="EF447" i="1"/>
  <c r="EG438" i="1"/>
  <c r="HQ457" i="1"/>
  <c r="HR448" i="1"/>
  <c r="HS449" i="1" s="1"/>
  <c r="HT450" i="1" s="1"/>
  <c r="FN14" i="1"/>
  <c r="FP10" i="1"/>
  <c r="GA448" i="1"/>
  <c r="GB449" i="1" s="1"/>
  <c r="FZ457" i="1"/>
  <c r="EG448" i="1" l="1"/>
  <c r="EF457" i="1"/>
  <c r="GA458" i="1"/>
  <c r="GB459" i="1" s="1"/>
  <c r="FZ467" i="1"/>
  <c r="AW307" i="1"/>
  <c r="FP12" i="1"/>
  <c r="FP11" i="1"/>
  <c r="FP14" i="1" s="1" a="1"/>
  <c r="HQ467" i="1"/>
  <c r="HR458" i="1"/>
  <c r="HS459" i="1" s="1"/>
  <c r="HT460" i="1" s="1"/>
  <c r="FR14" i="1" l="1"/>
  <c r="FQ14" i="1"/>
  <c r="FP14" i="1"/>
  <c r="FR10" i="1" s="1" a="1"/>
  <c r="HQ477" i="1"/>
  <c r="HR468" i="1"/>
  <c r="HS469" i="1" s="1"/>
  <c r="HT470" i="1" s="1"/>
  <c r="FZ477" i="1"/>
  <c r="GA468" i="1"/>
  <c r="GB469" i="1" s="1"/>
  <c r="EG458" i="1"/>
  <c r="EF467" i="1"/>
  <c r="AW317" i="1"/>
  <c r="FR12" i="1" l="1"/>
  <c r="FV12" i="1" s="1"/>
  <c r="GC12" i="1" s="1"/>
  <c r="FT10" i="1"/>
  <c r="FX10" i="1" s="1"/>
  <c r="GE10" i="1" s="1"/>
  <c r="FT11" i="1"/>
  <c r="FX11" i="1" s="1"/>
  <c r="GE11" i="1" s="1"/>
  <c r="FS10" i="1"/>
  <c r="FW10" i="1" s="1"/>
  <c r="GD10" i="1" s="1"/>
  <c r="FS11" i="1"/>
  <c r="FW11" i="1" s="1"/>
  <c r="GD11" i="1" s="1"/>
  <c r="FT12" i="1"/>
  <c r="FX12" i="1" s="1"/>
  <c r="GE12" i="1" s="1"/>
  <c r="FS12" i="1"/>
  <c r="FW12" i="1" s="1"/>
  <c r="GD12" i="1" s="1"/>
  <c r="FR11" i="1"/>
  <c r="FV11" i="1" s="1"/>
  <c r="GC11" i="1" s="1"/>
  <c r="FR10" i="1"/>
  <c r="FV10" i="1" s="1"/>
  <c r="GC10" i="1" s="1"/>
  <c r="AW327" i="1"/>
  <c r="HQ487" i="1"/>
  <c r="HR478" i="1"/>
  <c r="HS479" i="1" s="1"/>
  <c r="HT480" i="1" s="1"/>
  <c r="GA478" i="1"/>
  <c r="GB479" i="1" s="1"/>
  <c r="FZ487" i="1"/>
  <c r="EF477" i="1"/>
  <c r="EG468" i="1"/>
  <c r="FZ497" i="1" l="1"/>
  <c r="GA488" i="1"/>
  <c r="GB489" i="1" s="1"/>
  <c r="EG478" i="1"/>
  <c r="EF487" i="1"/>
  <c r="HQ497" i="1"/>
  <c r="HR488" i="1"/>
  <c r="HS489" i="1" s="1"/>
  <c r="HT490" i="1" s="1"/>
  <c r="AW337" i="1"/>
  <c r="GG7" i="1" a="1"/>
  <c r="AW347" i="1" l="1"/>
  <c r="EF497" i="1"/>
  <c r="EG488" i="1"/>
  <c r="GI12" i="1"/>
  <c r="GK11" i="1"/>
  <c r="GG11" i="1"/>
  <c r="GI10" i="1"/>
  <c r="GK9" i="1"/>
  <c r="GG9" i="1"/>
  <c r="GI8" i="1"/>
  <c r="GK7" i="1"/>
  <c r="GG7" i="1"/>
  <c r="GL12" i="1"/>
  <c r="GH12" i="1"/>
  <c r="GJ11" i="1"/>
  <c r="GL10" i="1"/>
  <c r="GH10" i="1"/>
  <c r="GJ9" i="1"/>
  <c r="GL8" i="1"/>
  <c r="GH8" i="1"/>
  <c r="GJ7" i="1"/>
  <c r="GG12" i="1"/>
  <c r="GK10" i="1"/>
  <c r="GI9" i="1"/>
  <c r="GG8" i="1"/>
  <c r="GK12" i="1"/>
  <c r="GK8" i="1"/>
  <c r="GJ12" i="1"/>
  <c r="GL9" i="1"/>
  <c r="GJ8" i="1"/>
  <c r="GH7" i="1"/>
  <c r="GL11" i="1"/>
  <c r="GJ10" i="1"/>
  <c r="GH9" i="1"/>
  <c r="GL7" i="1"/>
  <c r="GI11" i="1"/>
  <c r="GG10" i="1"/>
  <c r="GI7" i="1"/>
  <c r="GH11" i="1"/>
  <c r="HQ507" i="1"/>
  <c r="HR498" i="1"/>
  <c r="HS499" i="1" s="1"/>
  <c r="HT500" i="1" s="1"/>
  <c r="FZ507" i="1"/>
  <c r="GA498" i="1"/>
  <c r="GB499" i="1" s="1"/>
  <c r="EF507" i="1" l="1"/>
  <c r="EG498" i="1"/>
  <c r="AW357" i="1"/>
  <c r="GA508" i="1"/>
  <c r="GB509" i="1" s="1"/>
  <c r="FZ517" i="1"/>
  <c r="HQ517" i="1"/>
  <c r="HR508" i="1"/>
  <c r="HS509" i="1" s="1"/>
  <c r="HT510" i="1" s="1"/>
  <c r="GN7" i="1" a="1"/>
  <c r="AW367" i="1" l="1"/>
  <c r="GA518" i="1"/>
  <c r="GB519" i="1" s="1"/>
  <c r="FZ527" i="1"/>
  <c r="HQ527" i="1"/>
  <c r="HR518" i="1"/>
  <c r="HS519" i="1" s="1"/>
  <c r="HT520" i="1" s="1"/>
  <c r="GS12" i="1"/>
  <c r="GO12" i="1"/>
  <c r="GQ11" i="1"/>
  <c r="GS10" i="1"/>
  <c r="GO10" i="1"/>
  <c r="GQ9" i="1"/>
  <c r="GS8" i="1"/>
  <c r="GO8" i="1"/>
  <c r="GQ7" i="1"/>
  <c r="GR12" i="1"/>
  <c r="GN12" i="1"/>
  <c r="GP11" i="1"/>
  <c r="GR10" i="1"/>
  <c r="GN10" i="1"/>
  <c r="GP9" i="1"/>
  <c r="GR8" i="1"/>
  <c r="GN8" i="1"/>
  <c r="GP7" i="1"/>
  <c r="GQ12" i="1"/>
  <c r="GO11" i="1"/>
  <c r="GS9" i="1"/>
  <c r="GQ8" i="1"/>
  <c r="GO7" i="1"/>
  <c r="GS11" i="1"/>
  <c r="GR11" i="1"/>
  <c r="GP10" i="1"/>
  <c r="GR7" i="1"/>
  <c r="GP12" i="1"/>
  <c r="GN11" i="1"/>
  <c r="GR9" i="1"/>
  <c r="GP8" i="1"/>
  <c r="GN7" i="1"/>
  <c r="GQ10" i="1"/>
  <c r="GO9" i="1"/>
  <c r="GS7" i="1"/>
  <c r="GN9" i="1"/>
  <c r="EG508" i="1"/>
  <c r="EF517" i="1"/>
  <c r="EG518" i="1" l="1"/>
  <c r="EF527" i="1"/>
  <c r="FZ537" i="1"/>
  <c r="GA528" i="1"/>
  <c r="GB529" i="1" s="1"/>
  <c r="GU7" i="1" a="1"/>
  <c r="HQ537" i="1"/>
  <c r="HR528" i="1"/>
  <c r="HS529" i="1" s="1"/>
  <c r="HT530" i="1" s="1"/>
  <c r="AW377" i="1"/>
  <c r="FZ547" i="1" l="1"/>
  <c r="GA538" i="1"/>
  <c r="GB539" i="1" s="1"/>
  <c r="HQ547" i="1"/>
  <c r="HR538" i="1"/>
  <c r="HS539" i="1" s="1"/>
  <c r="HT540" i="1" s="1"/>
  <c r="EF537" i="1"/>
  <c r="EG528" i="1"/>
  <c r="AW387" i="1"/>
  <c r="GY12" i="1"/>
  <c r="HB12" i="1" s="1"/>
  <c r="HE12" i="1" s="1"/>
  <c r="HG12" i="1" s="1"/>
  <c r="GU12" i="1"/>
  <c r="GW11" i="1"/>
  <c r="GY10" i="1"/>
  <c r="GU10" i="1"/>
  <c r="GW9" i="1"/>
  <c r="GY8" i="1"/>
  <c r="GU8" i="1"/>
  <c r="GW7" i="1"/>
  <c r="GX12" i="1"/>
  <c r="GZ11" i="1"/>
  <c r="HC11" i="1" s="1"/>
  <c r="GV11" i="1"/>
  <c r="GX10" i="1"/>
  <c r="GZ9" i="1"/>
  <c r="GV9" i="1"/>
  <c r="GX8" i="1"/>
  <c r="GZ7" i="1"/>
  <c r="GV7" i="1"/>
  <c r="GY11" i="1"/>
  <c r="HB11" i="1" s="1"/>
  <c r="HE11" i="1" s="1"/>
  <c r="GW10" i="1"/>
  <c r="GU9" i="1"/>
  <c r="GY7" i="1"/>
  <c r="GV12" i="1"/>
  <c r="GV8" i="1"/>
  <c r="GZ12" i="1"/>
  <c r="HC12" i="1" s="1"/>
  <c r="GX11" i="1"/>
  <c r="GV10" i="1"/>
  <c r="GZ8" i="1"/>
  <c r="GX7" i="1"/>
  <c r="GW12" i="1"/>
  <c r="GU11" i="1"/>
  <c r="GY9" i="1"/>
  <c r="GW8" i="1"/>
  <c r="GU7" i="1"/>
  <c r="GZ10" i="1"/>
  <c r="GX9" i="1"/>
  <c r="AW397" i="1" l="1"/>
  <c r="HE14" i="1"/>
  <c r="HG11" i="1" s="1"/>
  <c r="HQ557" i="1"/>
  <c r="HR548" i="1"/>
  <c r="HS549" i="1" s="1"/>
  <c r="HT550" i="1" s="1"/>
  <c r="EF547" i="1"/>
  <c r="EG538" i="1"/>
  <c r="GA548" i="1"/>
  <c r="GB549" i="1" s="1"/>
  <c r="FZ557" i="1"/>
  <c r="HI11" i="1" l="1"/>
  <c r="HG14" i="1"/>
  <c r="HI12" i="1" s="1"/>
  <c r="EG548" i="1"/>
  <c r="EF557" i="1"/>
  <c r="GA558" i="1"/>
  <c r="GB559" i="1" s="1"/>
  <c r="FZ567" i="1"/>
  <c r="HR558" i="1"/>
  <c r="HS559" i="1" s="1"/>
  <c r="HT560" i="1" s="1"/>
  <c r="HQ567" i="1"/>
  <c r="AW407" i="1"/>
  <c r="EG558" i="1" l="1"/>
  <c r="EF567" i="1"/>
  <c r="FZ577" i="1"/>
  <c r="GA568" i="1"/>
  <c r="GB569" i="1" s="1"/>
  <c r="HQ577" i="1"/>
  <c r="HR568" i="1"/>
  <c r="HS569" i="1" s="1"/>
  <c r="HT570" i="1" s="1"/>
  <c r="AW417" i="1"/>
  <c r="HI14" i="1" a="1"/>
  <c r="AW427" i="1" l="1"/>
  <c r="FZ587" i="1"/>
  <c r="GA578" i="1"/>
  <c r="GB579" i="1" s="1"/>
  <c r="EF577" i="1"/>
  <c r="EG568" i="1"/>
  <c r="HI14" i="1"/>
  <c r="HJ14" i="1"/>
  <c r="HQ587" i="1"/>
  <c r="HR578" i="1"/>
  <c r="HS579" i="1" s="1"/>
  <c r="HT580" i="1" s="1"/>
  <c r="HK11" i="1" l="1" a="1"/>
  <c r="GA588" i="1"/>
  <c r="GB589" i="1" s="1"/>
  <c r="FZ597" i="1"/>
  <c r="AW437" i="1"/>
  <c r="HQ597" i="1"/>
  <c r="HR588" i="1"/>
  <c r="HS589" i="1" s="1"/>
  <c r="HT590" i="1" s="1"/>
  <c r="EF587" i="1"/>
  <c r="EG578" i="1"/>
  <c r="EG588" i="1" l="1"/>
  <c r="EF597" i="1"/>
  <c r="AW447" i="1"/>
  <c r="GA598" i="1"/>
  <c r="GB599" i="1" s="1"/>
  <c r="FZ607" i="1"/>
  <c r="HR598" i="1"/>
  <c r="HS599" i="1" s="1"/>
  <c r="HT600" i="1" s="1"/>
  <c r="HQ607" i="1"/>
  <c r="HK12" i="1"/>
  <c r="HN12" i="1" s="1"/>
  <c r="HU12" i="1" s="1"/>
  <c r="HL11" i="1"/>
  <c r="HO11" i="1" s="1"/>
  <c r="HV11" i="1" s="1"/>
  <c r="HK11" i="1"/>
  <c r="HN11" i="1" s="1"/>
  <c r="HU11" i="1" s="1"/>
  <c r="HX7" i="1" s="1" a="1"/>
  <c r="HL12" i="1"/>
  <c r="HO12" i="1" s="1"/>
  <c r="HV12" i="1" s="1"/>
  <c r="IA12" i="1" l="1"/>
  <c r="IC11" i="1"/>
  <c r="HY11" i="1"/>
  <c r="IA10" i="1"/>
  <c r="IC9" i="1"/>
  <c r="HY9" i="1"/>
  <c r="IA8" i="1"/>
  <c r="IC7" i="1"/>
  <c r="HY7" i="1"/>
  <c r="HZ12" i="1"/>
  <c r="IB11" i="1"/>
  <c r="HX11" i="1"/>
  <c r="HZ10" i="1"/>
  <c r="IB9" i="1"/>
  <c r="HX9" i="1"/>
  <c r="HZ8" i="1"/>
  <c r="IB7" i="1"/>
  <c r="HX7" i="1"/>
  <c r="HY12" i="1"/>
  <c r="IC10" i="1"/>
  <c r="IA9" i="1"/>
  <c r="HY8" i="1"/>
  <c r="IA11" i="1"/>
  <c r="HX10" i="1"/>
  <c r="HX12" i="1"/>
  <c r="IB10" i="1"/>
  <c r="HZ9" i="1"/>
  <c r="HX8" i="1"/>
  <c r="IC12" i="1"/>
  <c r="HY10" i="1"/>
  <c r="IC8" i="1"/>
  <c r="IA7" i="1"/>
  <c r="IB12" i="1"/>
  <c r="IB8" i="1"/>
  <c r="HZ11" i="1"/>
  <c r="HZ7" i="1"/>
  <c r="HQ617" i="1"/>
  <c r="HR608" i="1"/>
  <c r="HS609" i="1" s="1"/>
  <c r="HT610" i="1" s="1"/>
  <c r="AW457" i="1"/>
  <c r="FZ617" i="1"/>
  <c r="GA608" i="1"/>
  <c r="GB609" i="1" s="1"/>
  <c r="EG598" i="1"/>
  <c r="EF607" i="1"/>
  <c r="EF617" i="1" l="1"/>
  <c r="EG608" i="1"/>
  <c r="AW467" i="1"/>
  <c r="IE7" i="1" a="1"/>
  <c r="FZ627" i="1"/>
  <c r="GA618" i="1"/>
  <c r="GB619" i="1" s="1"/>
  <c r="HQ627" i="1"/>
  <c r="HR618" i="1"/>
  <c r="HS619" i="1" s="1"/>
  <c r="HT620" i="1" s="1"/>
  <c r="AW477" i="1" l="1"/>
  <c r="GA628" i="1"/>
  <c r="GB629" i="1" s="1"/>
  <c r="FZ637" i="1"/>
  <c r="HQ637" i="1"/>
  <c r="HR628" i="1"/>
  <c r="HS629" i="1" s="1"/>
  <c r="HT630" i="1" s="1"/>
  <c r="IG12" i="1"/>
  <c r="II11" i="1"/>
  <c r="IE11" i="1"/>
  <c r="IG10" i="1"/>
  <c r="II9" i="1"/>
  <c r="IE9" i="1"/>
  <c r="IG8" i="1"/>
  <c r="II7" i="1"/>
  <c r="IE7" i="1"/>
  <c r="IJ12" i="1"/>
  <c r="IF12" i="1"/>
  <c r="IH11" i="1"/>
  <c r="IJ10" i="1"/>
  <c r="IF10" i="1"/>
  <c r="IH9" i="1"/>
  <c r="IJ8" i="1"/>
  <c r="IF8" i="1"/>
  <c r="IH7" i="1"/>
  <c r="II12" i="1"/>
  <c r="IG11" i="1"/>
  <c r="IE10" i="1"/>
  <c r="II8" i="1"/>
  <c r="IG7" i="1"/>
  <c r="IH10" i="1"/>
  <c r="IH12" i="1"/>
  <c r="IF11" i="1"/>
  <c r="IJ9" i="1"/>
  <c r="IH8" i="1"/>
  <c r="IF7" i="1"/>
  <c r="IE12" i="1"/>
  <c r="II10" i="1"/>
  <c r="IG9" i="1"/>
  <c r="IE8" i="1"/>
  <c r="IF9" i="1"/>
  <c r="IJ11" i="1"/>
  <c r="IJ7" i="1"/>
  <c r="EF627" i="1"/>
  <c r="EG618" i="1"/>
  <c r="EG628" i="1" l="1"/>
  <c r="EF637" i="1"/>
  <c r="GA638" i="1"/>
  <c r="GB639" i="1" s="1"/>
  <c r="FZ647" i="1"/>
  <c r="IL7" i="1" a="1"/>
  <c r="HQ647" i="1"/>
  <c r="HR638" i="1"/>
  <c r="HS639" i="1" s="1"/>
  <c r="HT640" i="1" s="1"/>
  <c r="AW487" i="1"/>
  <c r="AW497" i="1" l="1"/>
  <c r="FZ657" i="1"/>
  <c r="GA648" i="1"/>
  <c r="GB649" i="1" s="1"/>
  <c r="HQ657" i="1"/>
  <c r="HR648" i="1"/>
  <c r="HS649" i="1" s="1"/>
  <c r="HT650" i="1" s="1"/>
  <c r="EG638" i="1"/>
  <c r="EF647" i="1"/>
  <c r="IQ12" i="1"/>
  <c r="IM12" i="1"/>
  <c r="IO11" i="1"/>
  <c r="IQ10" i="1"/>
  <c r="IM10" i="1"/>
  <c r="IO9" i="1"/>
  <c r="IQ8" i="1"/>
  <c r="IM8" i="1"/>
  <c r="IO7" i="1"/>
  <c r="IP12" i="1"/>
  <c r="IL12" i="1"/>
  <c r="IN11" i="1"/>
  <c r="IP10" i="1"/>
  <c r="IL10" i="1"/>
  <c r="IN9" i="1"/>
  <c r="IP8" i="1"/>
  <c r="IL8" i="1"/>
  <c r="IN7" i="1"/>
  <c r="IQ11" i="1"/>
  <c r="IO10" i="1"/>
  <c r="IM9" i="1"/>
  <c r="IQ7" i="1"/>
  <c r="IL11" i="1"/>
  <c r="IP11" i="1"/>
  <c r="IN10" i="1"/>
  <c r="IL9" i="1"/>
  <c r="IP7" i="1"/>
  <c r="IO12" i="1"/>
  <c r="IM11" i="1"/>
  <c r="IQ9" i="1"/>
  <c r="IO8" i="1"/>
  <c r="IM7" i="1"/>
  <c r="IP9" i="1"/>
  <c r="IL7" i="1"/>
  <c r="IN12" i="1"/>
  <c r="IN8" i="1"/>
  <c r="EF657" i="1" l="1"/>
  <c r="EG648" i="1"/>
  <c r="GA658" i="1"/>
  <c r="GB659" i="1" s="1"/>
  <c r="FZ667" i="1"/>
  <c r="B17" i="1" a="1"/>
  <c r="HQ667" i="1"/>
  <c r="HR658" i="1"/>
  <c r="HS659" i="1" s="1"/>
  <c r="HT660" i="1" s="1"/>
  <c r="AW507" i="1"/>
  <c r="AW517" i="1" l="1"/>
  <c r="FZ677" i="1"/>
  <c r="GA668" i="1"/>
  <c r="GB669" i="1" s="1"/>
  <c r="HQ677" i="1"/>
  <c r="HR668" i="1"/>
  <c r="HS669" i="1" s="1"/>
  <c r="HT670" i="1" s="1"/>
  <c r="E22" i="1"/>
  <c r="G21" i="1"/>
  <c r="C21" i="1"/>
  <c r="E20" i="1"/>
  <c r="G19" i="1"/>
  <c r="C19" i="1"/>
  <c r="E18" i="1"/>
  <c r="G17" i="1"/>
  <c r="C17" i="1"/>
  <c r="D22" i="1"/>
  <c r="F21" i="1"/>
  <c r="B21" i="1"/>
  <c r="I21" i="1" s="1"/>
  <c r="K21" i="1" s="1"/>
  <c r="D20" i="1"/>
  <c r="F19" i="1"/>
  <c r="B19" i="1"/>
  <c r="I19" i="1" s="1"/>
  <c r="K19" i="1" s="1"/>
  <c r="D18" i="1"/>
  <c r="F17" i="1"/>
  <c r="B17" i="1"/>
  <c r="I17" i="1" s="1"/>
  <c r="C22" i="1"/>
  <c r="G20" i="1"/>
  <c r="E19" i="1"/>
  <c r="C18" i="1"/>
  <c r="E21" i="1"/>
  <c r="G18" i="1"/>
  <c r="B20" i="1"/>
  <c r="I20" i="1" s="1"/>
  <c r="K20" i="1" s="1"/>
  <c r="B22" i="1"/>
  <c r="I22" i="1" s="1"/>
  <c r="K22" i="1" s="1"/>
  <c r="F20" i="1"/>
  <c r="D19" i="1"/>
  <c r="B18" i="1"/>
  <c r="G22" i="1"/>
  <c r="C20" i="1"/>
  <c r="E17" i="1"/>
  <c r="F22" i="1"/>
  <c r="D21" i="1"/>
  <c r="F18" i="1"/>
  <c r="D17" i="1"/>
  <c r="EG658" i="1"/>
  <c r="EF667" i="1"/>
  <c r="FZ687" i="1" l="1"/>
  <c r="GA678" i="1"/>
  <c r="GB679" i="1" s="1"/>
  <c r="EF677" i="1"/>
  <c r="EG668" i="1"/>
  <c r="I24" i="1"/>
  <c r="K17" i="1" s="1"/>
  <c r="I18" i="1"/>
  <c r="K18" i="1" s="1"/>
  <c r="C16" i="1"/>
  <c r="D16" i="1" s="1"/>
  <c r="AW527" i="1"/>
  <c r="HQ687" i="1"/>
  <c r="HR678" i="1"/>
  <c r="HS679" i="1" s="1"/>
  <c r="HT680" i="1" s="1"/>
  <c r="K24" i="1" l="1"/>
  <c r="M17" i="1"/>
  <c r="EF687" i="1"/>
  <c r="EG678" i="1"/>
  <c r="AW537" i="1"/>
  <c r="M18" i="1"/>
  <c r="HQ697" i="1"/>
  <c r="HR688" i="1"/>
  <c r="HS689" i="1" s="1"/>
  <c r="HT690" i="1" s="1"/>
  <c r="E16" i="1"/>
  <c r="F16" i="1"/>
  <c r="GA688" i="1"/>
  <c r="GB689" i="1" s="1"/>
  <c r="FZ697" i="1"/>
  <c r="EG688" i="1" l="1"/>
  <c r="EF697" i="1"/>
  <c r="E23" i="1"/>
  <c r="A23" i="1"/>
  <c r="D23" i="1"/>
  <c r="C23" i="1"/>
  <c r="B23" i="1"/>
  <c r="G23" i="1"/>
  <c r="F23" i="1"/>
  <c r="HR698" i="1"/>
  <c r="HS699" i="1" s="1"/>
  <c r="HT700" i="1" s="1"/>
  <c r="HQ707" i="1"/>
  <c r="GA698" i="1"/>
  <c r="GB699" i="1" s="1"/>
  <c r="FZ707" i="1"/>
  <c r="AW547" i="1"/>
  <c r="M22" i="1"/>
  <c r="M20" i="1"/>
  <c r="M24" i="1" s="1" a="1"/>
  <c r="M21" i="1"/>
  <c r="M19" i="1"/>
  <c r="O24" i="1" l="1"/>
  <c r="R24" i="1"/>
  <c r="N24" i="1"/>
  <c r="M24" i="1"/>
  <c r="O17" i="1" s="1" a="1"/>
  <c r="Q24" i="1"/>
  <c r="P24" i="1"/>
  <c r="EG698" i="1"/>
  <c r="EF707" i="1"/>
  <c r="AW557" i="1"/>
  <c r="FZ717" i="1"/>
  <c r="GA708" i="1"/>
  <c r="GB709" i="1" s="1"/>
  <c r="HQ717" i="1"/>
  <c r="HR708" i="1"/>
  <c r="HS709" i="1" s="1"/>
  <c r="HT710" i="1" s="1"/>
  <c r="EF717" i="1" l="1"/>
  <c r="EG708" i="1"/>
  <c r="AW567" i="1"/>
  <c r="R22" i="1"/>
  <c r="Y22" i="1" s="1"/>
  <c r="T21" i="1"/>
  <c r="AA21" i="1" s="1"/>
  <c r="P21" i="1"/>
  <c r="W21" i="1" s="1"/>
  <c r="R20" i="1"/>
  <c r="Y20" i="1" s="1"/>
  <c r="T19" i="1"/>
  <c r="AA19" i="1" s="1"/>
  <c r="P19" i="1"/>
  <c r="W19" i="1" s="1"/>
  <c r="R18" i="1"/>
  <c r="Y18" i="1" s="1"/>
  <c r="T17" i="1"/>
  <c r="AA17" i="1" s="1"/>
  <c r="P17" i="1"/>
  <c r="W17" i="1" s="1"/>
  <c r="Q22" i="1"/>
  <c r="X22" i="1" s="1"/>
  <c r="S21" i="1"/>
  <c r="Z21" i="1" s="1"/>
  <c r="O21" i="1"/>
  <c r="V21" i="1" s="1"/>
  <c r="Q20" i="1"/>
  <c r="X20" i="1" s="1"/>
  <c r="S19" i="1"/>
  <c r="Z19" i="1" s="1"/>
  <c r="O19" i="1"/>
  <c r="V19" i="1" s="1"/>
  <c r="Q18" i="1"/>
  <c r="X18" i="1" s="1"/>
  <c r="S17" i="1"/>
  <c r="Z17" i="1" s="1"/>
  <c r="O17" i="1"/>
  <c r="V17" i="1" s="1"/>
  <c r="P22" i="1"/>
  <c r="W22" i="1" s="1"/>
  <c r="T20" i="1"/>
  <c r="AA20" i="1" s="1"/>
  <c r="R19" i="1"/>
  <c r="Y19" i="1" s="1"/>
  <c r="P18" i="1"/>
  <c r="W18" i="1" s="1"/>
  <c r="P20" i="1"/>
  <c r="W20" i="1" s="1"/>
  <c r="R17" i="1"/>
  <c r="Y17" i="1" s="1"/>
  <c r="O22" i="1"/>
  <c r="V22" i="1" s="1"/>
  <c r="S20" i="1"/>
  <c r="Z20" i="1" s="1"/>
  <c r="Q19" i="1"/>
  <c r="X19" i="1" s="1"/>
  <c r="O18" i="1"/>
  <c r="V18" i="1" s="1"/>
  <c r="T22" i="1"/>
  <c r="AA22" i="1" s="1"/>
  <c r="R21" i="1"/>
  <c r="Y21" i="1" s="1"/>
  <c r="T18" i="1"/>
  <c r="AA18" i="1" s="1"/>
  <c r="S22" i="1"/>
  <c r="Z22" i="1" s="1"/>
  <c r="Q21" i="1"/>
  <c r="X21" i="1" s="1"/>
  <c r="O20" i="1"/>
  <c r="V20" i="1" s="1"/>
  <c r="S18" i="1"/>
  <c r="Z18" i="1" s="1"/>
  <c r="Q17" i="1"/>
  <c r="X17" i="1" s="1"/>
  <c r="HQ727" i="1"/>
  <c r="HR718" i="1"/>
  <c r="HS719" i="1" s="1"/>
  <c r="HT720" i="1" s="1"/>
  <c r="FZ727" i="1"/>
  <c r="GA718" i="1"/>
  <c r="GB719" i="1" s="1"/>
  <c r="AC17" i="1" l="1" a="1"/>
  <c r="AW577" i="1"/>
  <c r="GA728" i="1"/>
  <c r="GB729" i="1" s="1"/>
  <c r="FZ737" i="1"/>
  <c r="HR728" i="1"/>
  <c r="HS729" i="1" s="1"/>
  <c r="HT730" i="1" s="1"/>
  <c r="HQ737" i="1"/>
  <c r="EF727" i="1"/>
  <c r="EG718" i="1"/>
  <c r="HQ747" i="1" l="1"/>
  <c r="HR738" i="1"/>
  <c r="HS739" i="1" s="1"/>
  <c r="HT740" i="1" s="1"/>
  <c r="FZ747" i="1"/>
  <c r="GA738" i="1"/>
  <c r="GB739" i="1" s="1"/>
  <c r="AG22" i="1"/>
  <c r="AC22" i="1"/>
  <c r="AJ22" i="1" s="1"/>
  <c r="AL22" i="1" s="1"/>
  <c r="AE21" i="1"/>
  <c r="AG20" i="1"/>
  <c r="AC20" i="1"/>
  <c r="AJ20" i="1" s="1"/>
  <c r="AL20" i="1" s="1"/>
  <c r="AE19" i="1"/>
  <c r="AG18" i="1"/>
  <c r="AC18" i="1"/>
  <c r="AJ18" i="1" s="1"/>
  <c r="AL18" i="1" s="1"/>
  <c r="AE17" i="1"/>
  <c r="AF22" i="1"/>
  <c r="AH21" i="1"/>
  <c r="AD21" i="1"/>
  <c r="AF20" i="1"/>
  <c r="AH19" i="1"/>
  <c r="AD19" i="1"/>
  <c r="AF18" i="1"/>
  <c r="AH17" i="1"/>
  <c r="AD17" i="1"/>
  <c r="AG21" i="1"/>
  <c r="AE20" i="1"/>
  <c r="AC19" i="1"/>
  <c r="AJ19" i="1" s="1"/>
  <c r="AL19" i="1" s="1"/>
  <c r="AG17" i="1"/>
  <c r="AG19" i="1"/>
  <c r="AH22" i="1"/>
  <c r="AF21" i="1"/>
  <c r="AD20" i="1"/>
  <c r="AH18" i="1"/>
  <c r="AF17" i="1"/>
  <c r="AE22" i="1"/>
  <c r="AC21" i="1"/>
  <c r="AJ21" i="1" s="1"/>
  <c r="AL21" i="1" s="1"/>
  <c r="AE18" i="1"/>
  <c r="AC17" i="1"/>
  <c r="AD22" i="1"/>
  <c r="AF19" i="1"/>
  <c r="AD18" i="1"/>
  <c r="AH20" i="1"/>
  <c r="AW587" i="1"/>
  <c r="EG728" i="1"/>
  <c r="EF737" i="1"/>
  <c r="FZ757" i="1" l="1"/>
  <c r="GA748" i="1"/>
  <c r="GB749" i="1" s="1"/>
  <c r="EF747" i="1"/>
  <c r="EG738" i="1"/>
  <c r="AJ17" i="1"/>
  <c r="AW597" i="1"/>
  <c r="HQ757" i="1"/>
  <c r="HR748" i="1"/>
  <c r="HS749" i="1" s="1"/>
  <c r="HT750" i="1" s="1"/>
  <c r="HQ767" i="1" l="1"/>
  <c r="HR758" i="1"/>
  <c r="HS759" i="1" s="1"/>
  <c r="HT760" i="1" s="1"/>
  <c r="AW607" i="1"/>
  <c r="AJ24" i="1"/>
  <c r="AL17" i="1" s="1"/>
  <c r="EF757" i="1"/>
  <c r="EG748" i="1"/>
  <c r="GA758" i="1"/>
  <c r="GB759" i="1" s="1"/>
  <c r="FZ767" i="1"/>
  <c r="AL24" i="1" l="1"/>
  <c r="AW617" i="1"/>
  <c r="EG758" i="1"/>
  <c r="EF767" i="1"/>
  <c r="GA768" i="1"/>
  <c r="GB769" i="1" s="1"/>
  <c r="FZ777" i="1"/>
  <c r="HQ777" i="1"/>
  <c r="HR768" i="1"/>
  <c r="HS769" i="1" s="1"/>
  <c r="HT770" i="1" s="1"/>
  <c r="FZ787" i="1" l="1"/>
  <c r="GA778" i="1"/>
  <c r="GB779" i="1" s="1"/>
  <c r="AW627" i="1"/>
  <c r="EG768" i="1"/>
  <c r="EF777" i="1"/>
  <c r="AN18" i="1"/>
  <c r="AN20" i="1"/>
  <c r="AN19" i="1"/>
  <c r="AN21" i="1"/>
  <c r="AN22" i="1"/>
  <c r="HQ787" i="1"/>
  <c r="HR778" i="1"/>
  <c r="HS779" i="1" s="1"/>
  <c r="HT780" i="1" s="1"/>
  <c r="AN17" i="1"/>
  <c r="AW637" i="1" l="1"/>
  <c r="HQ797" i="1"/>
  <c r="HR788" i="1"/>
  <c r="HS789" i="1" s="1"/>
  <c r="HT790" i="1" s="1"/>
  <c r="AN24" i="1" a="1"/>
  <c r="EF787" i="1"/>
  <c r="EG778" i="1"/>
  <c r="FZ797" i="1"/>
  <c r="GA788" i="1"/>
  <c r="GB789" i="1" s="1"/>
  <c r="FZ807" i="1" l="1"/>
  <c r="GA798" i="1"/>
  <c r="GB799" i="1" s="1"/>
  <c r="EF797" i="1"/>
  <c r="EG788" i="1"/>
  <c r="HQ807" i="1"/>
  <c r="HR798" i="1"/>
  <c r="HS799" i="1" s="1"/>
  <c r="HT800" i="1" s="1"/>
  <c r="AW647" i="1"/>
  <c r="AS24" i="1"/>
  <c r="AO24" i="1"/>
  <c r="AR24" i="1"/>
  <c r="AN24" i="1"/>
  <c r="AQ24" i="1"/>
  <c r="AP24" i="1"/>
  <c r="AP17" i="1" l="1" a="1"/>
  <c r="AW657" i="1"/>
  <c r="EF807" i="1"/>
  <c r="EG798" i="1"/>
  <c r="HQ817" i="1"/>
  <c r="HR808" i="1"/>
  <c r="HS809" i="1" s="1"/>
  <c r="HT810" i="1" s="1"/>
  <c r="GA808" i="1"/>
  <c r="GB809" i="1" s="1"/>
  <c r="FZ817" i="1"/>
  <c r="HR818" i="1" l="1"/>
  <c r="HS819" i="1" s="1"/>
  <c r="HT820" i="1" s="1"/>
  <c r="HQ827" i="1"/>
  <c r="EG808" i="1"/>
  <c r="EF817" i="1"/>
  <c r="AW667" i="1"/>
  <c r="GA818" i="1"/>
  <c r="GB819" i="1" s="1"/>
  <c r="FZ827" i="1"/>
  <c r="AT22" i="1"/>
  <c r="BA22" i="1" s="1"/>
  <c r="AP22" i="1"/>
  <c r="AW22" i="1" s="1"/>
  <c r="AR21" i="1"/>
  <c r="AY21" i="1" s="1"/>
  <c r="AT20" i="1"/>
  <c r="BA20" i="1" s="1"/>
  <c r="AP20" i="1"/>
  <c r="AW20" i="1" s="1"/>
  <c r="AR19" i="1"/>
  <c r="AY19" i="1" s="1"/>
  <c r="AT18" i="1"/>
  <c r="BA18" i="1" s="1"/>
  <c r="AP18" i="1"/>
  <c r="AW18" i="1" s="1"/>
  <c r="AR17" i="1"/>
  <c r="AY17" i="1" s="1"/>
  <c r="AS22" i="1"/>
  <c r="AZ22" i="1" s="1"/>
  <c r="AU21" i="1"/>
  <c r="BB21" i="1" s="1"/>
  <c r="AQ21" i="1"/>
  <c r="AX21" i="1" s="1"/>
  <c r="AS20" i="1"/>
  <c r="AZ20" i="1" s="1"/>
  <c r="AU19" i="1"/>
  <c r="BB19" i="1" s="1"/>
  <c r="AQ19" i="1"/>
  <c r="AX19" i="1" s="1"/>
  <c r="AS18" i="1"/>
  <c r="AZ18" i="1" s="1"/>
  <c r="AU17" i="1"/>
  <c r="BB17" i="1" s="1"/>
  <c r="AQ17" i="1"/>
  <c r="AX17" i="1" s="1"/>
  <c r="AT21" i="1"/>
  <c r="BA21" i="1" s="1"/>
  <c r="AR20" i="1"/>
  <c r="AY20" i="1" s="1"/>
  <c r="AP19" i="1"/>
  <c r="AW19" i="1" s="1"/>
  <c r="AT17" i="1"/>
  <c r="BA17" i="1" s="1"/>
  <c r="AQ22" i="1"/>
  <c r="AX22" i="1" s="1"/>
  <c r="AS19" i="1"/>
  <c r="AZ19" i="1" s="1"/>
  <c r="AQ18" i="1"/>
  <c r="AX18" i="1" s="1"/>
  <c r="AU22" i="1"/>
  <c r="BB22" i="1" s="1"/>
  <c r="AS21" i="1"/>
  <c r="AZ21" i="1" s="1"/>
  <c r="AQ20" i="1"/>
  <c r="AX20" i="1" s="1"/>
  <c r="AU18" i="1"/>
  <c r="BB18" i="1" s="1"/>
  <c r="AS17" i="1"/>
  <c r="AZ17" i="1" s="1"/>
  <c r="AR22" i="1"/>
  <c r="AY22" i="1" s="1"/>
  <c r="AP21" i="1"/>
  <c r="AW21" i="1" s="1"/>
  <c r="AT19" i="1"/>
  <c r="BA19" i="1" s="1"/>
  <c r="AR18" i="1"/>
  <c r="AY18" i="1" s="1"/>
  <c r="AP17" i="1"/>
  <c r="AU20" i="1"/>
  <c r="BB20" i="1" s="1"/>
  <c r="BD17" i="1" l="1" a="1"/>
  <c r="AW677" i="1"/>
  <c r="HQ837" i="1"/>
  <c r="HR828" i="1"/>
  <c r="HS829" i="1" s="1"/>
  <c r="HT830" i="1" s="1"/>
  <c r="GA828" i="1"/>
  <c r="GB829" i="1" s="1"/>
  <c r="FZ837" i="1"/>
  <c r="EF827" i="1"/>
  <c r="EG818" i="1"/>
  <c r="BI22" i="1" l="1"/>
  <c r="BO22" i="1" s="1"/>
  <c r="BE22" i="1"/>
  <c r="BK22" i="1" s="1"/>
  <c r="BQ22" i="1" s="1"/>
  <c r="BS22" i="1" s="1"/>
  <c r="BG21" i="1"/>
  <c r="BM21" i="1" s="1"/>
  <c r="BI20" i="1"/>
  <c r="BO20" i="1" s="1"/>
  <c r="BE20" i="1"/>
  <c r="BK20" i="1" s="1"/>
  <c r="BQ20" i="1" s="1"/>
  <c r="BS20" i="1" s="1"/>
  <c r="BG19" i="1"/>
  <c r="BM19" i="1" s="1"/>
  <c r="BI18" i="1"/>
  <c r="BO18" i="1" s="1"/>
  <c r="BE18" i="1"/>
  <c r="BK18" i="1" s="1"/>
  <c r="BQ18" i="1" s="1"/>
  <c r="BG17" i="1"/>
  <c r="BH22" i="1"/>
  <c r="BN22" i="1" s="1"/>
  <c r="BD22" i="1"/>
  <c r="BF21" i="1"/>
  <c r="BL21" i="1" s="1"/>
  <c r="BH20" i="1"/>
  <c r="BN20" i="1" s="1"/>
  <c r="BD20" i="1"/>
  <c r="BF19" i="1"/>
  <c r="BL19" i="1" s="1"/>
  <c r="BH18" i="1"/>
  <c r="BN18" i="1" s="1"/>
  <c r="BD18" i="1"/>
  <c r="BF17" i="1"/>
  <c r="BG22" i="1"/>
  <c r="BM22" i="1" s="1"/>
  <c r="BE21" i="1"/>
  <c r="BK21" i="1" s="1"/>
  <c r="BQ21" i="1" s="1"/>
  <c r="BS21" i="1" s="1"/>
  <c r="BI19" i="1"/>
  <c r="BO19" i="1" s="1"/>
  <c r="BG18" i="1"/>
  <c r="BM18" i="1" s="1"/>
  <c r="BE17" i="1"/>
  <c r="BH17" i="1"/>
  <c r="BF22" i="1"/>
  <c r="BL22" i="1" s="1"/>
  <c r="BD21" i="1"/>
  <c r="BH19" i="1"/>
  <c r="BN19" i="1" s="1"/>
  <c r="BF18" i="1"/>
  <c r="BL18" i="1" s="1"/>
  <c r="BD17" i="1"/>
  <c r="BI21" i="1"/>
  <c r="BO21" i="1" s="1"/>
  <c r="BG20" i="1"/>
  <c r="BM20" i="1" s="1"/>
  <c r="BE19" i="1"/>
  <c r="BK19" i="1" s="1"/>
  <c r="BQ19" i="1" s="1"/>
  <c r="BS19" i="1" s="1"/>
  <c r="BI17" i="1"/>
  <c r="BH21" i="1"/>
  <c r="BN21" i="1" s="1"/>
  <c r="BF20" i="1"/>
  <c r="BL20" i="1" s="1"/>
  <c r="BD19" i="1"/>
  <c r="EG828" i="1"/>
  <c r="EF837" i="1"/>
  <c r="HR838" i="1"/>
  <c r="HS839" i="1" s="1"/>
  <c r="HT840" i="1" s="1"/>
  <c r="HQ847" i="1"/>
  <c r="FZ847" i="1"/>
  <c r="GA838" i="1"/>
  <c r="GB839" i="1" s="1"/>
  <c r="AW687" i="1"/>
  <c r="AW697" i="1" l="1"/>
  <c r="HQ857" i="1"/>
  <c r="HR848" i="1"/>
  <c r="HS849" i="1" s="1"/>
  <c r="HT850" i="1" s="1"/>
  <c r="BS18" i="1"/>
  <c r="BQ24" i="1"/>
  <c r="EF847" i="1"/>
  <c r="EG838" i="1"/>
  <c r="FZ857" i="1"/>
  <c r="GA848" i="1"/>
  <c r="GB849" i="1" s="1"/>
  <c r="HQ867" i="1" l="1"/>
  <c r="HR858" i="1"/>
  <c r="HS859" i="1" s="1"/>
  <c r="HT860" i="1" s="1"/>
  <c r="AW707" i="1"/>
  <c r="EF857" i="1"/>
  <c r="EG848" i="1"/>
  <c r="GA858" i="1"/>
  <c r="GB859" i="1" s="1"/>
  <c r="FZ867" i="1"/>
  <c r="BS24" i="1"/>
  <c r="FZ877" i="1" l="1"/>
  <c r="GA868" i="1"/>
  <c r="GB869" i="1" s="1"/>
  <c r="AW717" i="1"/>
  <c r="BU19" i="1"/>
  <c r="BU20" i="1"/>
  <c r="BU21" i="1"/>
  <c r="BU22" i="1"/>
  <c r="BU18" i="1"/>
  <c r="EG858" i="1"/>
  <c r="EF867" i="1"/>
  <c r="HQ877" i="1"/>
  <c r="HR868" i="1"/>
  <c r="HS869" i="1" s="1"/>
  <c r="HT870" i="1" s="1"/>
  <c r="HR878" i="1" l="1"/>
  <c r="HS879" i="1" s="1"/>
  <c r="HT880" i="1" s="1"/>
  <c r="HQ887" i="1"/>
  <c r="AW727" i="1"/>
  <c r="EF877" i="1"/>
  <c r="EG868" i="1"/>
  <c r="BU24" i="1" a="1"/>
  <c r="GA878" i="1"/>
  <c r="GB879" i="1" s="1"/>
  <c r="FZ887" i="1"/>
  <c r="AW737" i="1" l="1"/>
  <c r="GA888" i="1"/>
  <c r="GB889" i="1" s="1"/>
  <c r="FZ897" i="1"/>
  <c r="BY24" i="1"/>
  <c r="BU24" i="1"/>
  <c r="BX24" i="1"/>
  <c r="BW24" i="1"/>
  <c r="BV24" i="1"/>
  <c r="HQ897" i="1"/>
  <c r="HR888" i="1"/>
  <c r="HS889" i="1" s="1"/>
  <c r="HT890" i="1" s="1"/>
  <c r="EG878" i="1"/>
  <c r="EF887" i="1"/>
  <c r="GA898" i="1" l="1"/>
  <c r="GB899" i="1" s="1"/>
  <c r="FZ907" i="1"/>
  <c r="HQ907" i="1"/>
  <c r="HR898" i="1"/>
  <c r="HS899" i="1" s="1"/>
  <c r="HT900" i="1" s="1"/>
  <c r="BW18" i="1" a="1"/>
  <c r="AW747" i="1"/>
  <c r="EG888" i="1"/>
  <c r="EF897" i="1"/>
  <c r="HQ917" i="1" l="1"/>
  <c r="HR908" i="1"/>
  <c r="HS909" i="1" s="1"/>
  <c r="HT910" i="1" s="1"/>
  <c r="AW757" i="1"/>
  <c r="FZ917" i="1"/>
  <c r="GA908" i="1"/>
  <c r="GB909" i="1" s="1"/>
  <c r="EG898" i="1"/>
  <c r="EF907" i="1"/>
  <c r="BZ22" i="1"/>
  <c r="CF22" i="1" s="1"/>
  <c r="CM22" i="1" s="1"/>
  <c r="CA21" i="1"/>
  <c r="CG21" i="1" s="1"/>
  <c r="CN21" i="1" s="1"/>
  <c r="BW21" i="1"/>
  <c r="CC21" i="1" s="1"/>
  <c r="CJ21" i="1" s="1"/>
  <c r="BX20" i="1"/>
  <c r="CD20" i="1" s="1"/>
  <c r="CK20" i="1" s="1"/>
  <c r="BY19" i="1"/>
  <c r="CE19" i="1" s="1"/>
  <c r="CL19" i="1" s="1"/>
  <c r="BZ18" i="1"/>
  <c r="CF18" i="1" s="1"/>
  <c r="CM18" i="1" s="1"/>
  <c r="BY22" i="1"/>
  <c r="CE22" i="1" s="1"/>
  <c r="CL22" i="1" s="1"/>
  <c r="BZ21" i="1"/>
  <c r="CF21" i="1" s="1"/>
  <c r="CM21" i="1" s="1"/>
  <c r="CA20" i="1"/>
  <c r="CG20" i="1" s="1"/>
  <c r="CN20" i="1" s="1"/>
  <c r="BW20" i="1"/>
  <c r="CC20" i="1" s="1"/>
  <c r="CJ20" i="1" s="1"/>
  <c r="BX19" i="1"/>
  <c r="CD19" i="1" s="1"/>
  <c r="CK19" i="1" s="1"/>
  <c r="BY18" i="1"/>
  <c r="CE18" i="1" s="1"/>
  <c r="CL18" i="1" s="1"/>
  <c r="BX22" i="1"/>
  <c r="CD22" i="1" s="1"/>
  <c r="CK22" i="1" s="1"/>
  <c r="BZ20" i="1"/>
  <c r="CF20" i="1" s="1"/>
  <c r="CM20" i="1" s="1"/>
  <c r="BW19" i="1"/>
  <c r="CC19" i="1" s="1"/>
  <c r="CJ19" i="1" s="1"/>
  <c r="BY21" i="1"/>
  <c r="CE21" i="1" s="1"/>
  <c r="CL21" i="1" s="1"/>
  <c r="CA19" i="1"/>
  <c r="CG19" i="1" s="1"/>
  <c r="CN19" i="1" s="1"/>
  <c r="BX18" i="1"/>
  <c r="CD18" i="1" s="1"/>
  <c r="CK18" i="1" s="1"/>
  <c r="BW22" i="1"/>
  <c r="CC22" i="1" s="1"/>
  <c r="CJ22" i="1" s="1"/>
  <c r="BY20" i="1"/>
  <c r="CE20" i="1" s="1"/>
  <c r="CL20" i="1" s="1"/>
  <c r="CA18" i="1"/>
  <c r="CG18" i="1" s="1"/>
  <c r="CN18" i="1" s="1"/>
  <c r="BX21" i="1"/>
  <c r="CD21" i="1" s="1"/>
  <c r="CK21" i="1" s="1"/>
  <c r="BW18" i="1"/>
  <c r="CC18" i="1" s="1"/>
  <c r="CJ18" i="1" s="1"/>
  <c r="CP17" i="1" s="1" a="1"/>
  <c r="CA22" i="1"/>
  <c r="CG22" i="1" s="1"/>
  <c r="CN22" i="1" s="1"/>
  <c r="BZ19" i="1"/>
  <c r="CF19" i="1" s="1"/>
  <c r="CM19" i="1" s="1"/>
  <c r="CS22" i="1" l="1"/>
  <c r="CU21" i="1"/>
  <c r="CQ21" i="1"/>
  <c r="CS20" i="1"/>
  <c r="CU19" i="1"/>
  <c r="CQ19" i="1"/>
  <c r="CS18" i="1"/>
  <c r="CU17" i="1"/>
  <c r="CQ17" i="1"/>
  <c r="CR22" i="1"/>
  <c r="CT21" i="1"/>
  <c r="CP21" i="1"/>
  <c r="CR20" i="1"/>
  <c r="CT19" i="1"/>
  <c r="CP19" i="1"/>
  <c r="CR18" i="1"/>
  <c r="CT17" i="1"/>
  <c r="CP17" i="1"/>
  <c r="CU22" i="1"/>
  <c r="CS21" i="1"/>
  <c r="CQ20" i="1"/>
  <c r="CU18" i="1"/>
  <c r="CS17" i="1"/>
  <c r="CQ22" i="1"/>
  <c r="CP22" i="1"/>
  <c r="CR19" i="1"/>
  <c r="CT22" i="1"/>
  <c r="CR21" i="1"/>
  <c r="CP20" i="1"/>
  <c r="CT18" i="1"/>
  <c r="CR17" i="1"/>
  <c r="CU20" i="1"/>
  <c r="CS19" i="1"/>
  <c r="CQ18" i="1"/>
  <c r="CT20" i="1"/>
  <c r="CP18" i="1"/>
  <c r="EF917" i="1"/>
  <c r="EG908" i="1"/>
  <c r="AW767" i="1"/>
  <c r="GA918" i="1"/>
  <c r="GB919" i="1" s="1"/>
  <c r="FZ927" i="1"/>
  <c r="HR918" i="1"/>
  <c r="HS919" i="1" s="1"/>
  <c r="HT920" i="1" s="1"/>
  <c r="HQ927" i="1"/>
  <c r="HQ937" i="1" l="1"/>
  <c r="HR928" i="1"/>
  <c r="HS929" i="1" s="1"/>
  <c r="HT930" i="1" s="1"/>
  <c r="AW777" i="1"/>
  <c r="FZ937" i="1"/>
  <c r="GA928" i="1"/>
  <c r="GB929" i="1" s="1"/>
  <c r="CW17" i="1" a="1"/>
  <c r="EF927" i="1"/>
  <c r="EG918" i="1"/>
  <c r="AW787" i="1" l="1"/>
  <c r="CY22" i="1"/>
  <c r="DA21" i="1"/>
  <c r="CW21" i="1"/>
  <c r="CY20" i="1"/>
  <c r="DA19" i="1"/>
  <c r="CW19" i="1"/>
  <c r="CY18" i="1"/>
  <c r="DA17" i="1"/>
  <c r="CW17" i="1"/>
  <c r="DD17" i="1" s="1" a="1"/>
  <c r="DB22" i="1"/>
  <c r="CX22" i="1"/>
  <c r="CZ21" i="1"/>
  <c r="DB20" i="1"/>
  <c r="CX20" i="1"/>
  <c r="CZ19" i="1"/>
  <c r="DB18" i="1"/>
  <c r="CX18" i="1"/>
  <c r="CZ17" i="1"/>
  <c r="CW22" i="1"/>
  <c r="DA20" i="1"/>
  <c r="CY19" i="1"/>
  <c r="CW18" i="1"/>
  <c r="CX21" i="1"/>
  <c r="DB19" i="1"/>
  <c r="DB21" i="1"/>
  <c r="CZ20" i="1"/>
  <c r="CX19" i="1"/>
  <c r="DB17" i="1"/>
  <c r="DA22" i="1"/>
  <c r="CY21" i="1"/>
  <c r="CW20" i="1"/>
  <c r="DA18" i="1"/>
  <c r="CY17" i="1"/>
  <c r="CZ22" i="1"/>
  <c r="CZ18" i="1"/>
  <c r="CX17" i="1"/>
  <c r="EG928" i="1"/>
  <c r="EF937" i="1"/>
  <c r="FZ947" i="1"/>
  <c r="GA938" i="1"/>
  <c r="GB939" i="1" s="1"/>
  <c r="HQ947" i="1"/>
  <c r="HR938" i="1"/>
  <c r="HS939" i="1" s="1"/>
  <c r="HT940" i="1" s="1"/>
  <c r="DI22" i="1" l="1"/>
  <c r="DN22" i="1" s="1"/>
  <c r="DE22" i="1"/>
  <c r="DG21" i="1"/>
  <c r="DL21" i="1" s="1"/>
  <c r="DI20" i="1"/>
  <c r="DN20" i="1" s="1"/>
  <c r="DE20" i="1"/>
  <c r="DG19" i="1"/>
  <c r="DL19" i="1" s="1"/>
  <c r="DI18" i="1"/>
  <c r="DE18" i="1"/>
  <c r="DG17" i="1"/>
  <c r="DH22" i="1"/>
  <c r="DM22" i="1" s="1"/>
  <c r="DD22" i="1"/>
  <c r="DF21" i="1"/>
  <c r="DK21" i="1" s="1"/>
  <c r="DP21" i="1" s="1"/>
  <c r="DR21" i="1" s="1"/>
  <c r="DH20" i="1"/>
  <c r="DM20" i="1" s="1"/>
  <c r="DD20" i="1"/>
  <c r="DF19" i="1"/>
  <c r="DK19" i="1" s="1"/>
  <c r="DP19" i="1" s="1"/>
  <c r="DH18" i="1"/>
  <c r="DD18" i="1"/>
  <c r="DF17" i="1"/>
  <c r="DG22" i="1"/>
  <c r="DL22" i="1" s="1"/>
  <c r="DE21" i="1"/>
  <c r="DI19" i="1"/>
  <c r="DN19" i="1" s="1"/>
  <c r="DG18" i="1"/>
  <c r="DE17" i="1"/>
  <c r="DH21" i="1"/>
  <c r="DM21" i="1" s="1"/>
  <c r="DD19" i="1"/>
  <c r="DH17" i="1"/>
  <c r="DF22" i="1"/>
  <c r="DK22" i="1" s="1"/>
  <c r="DP22" i="1" s="1"/>
  <c r="DR22" i="1" s="1"/>
  <c r="DD21" i="1"/>
  <c r="DH19" i="1"/>
  <c r="DM19" i="1" s="1"/>
  <c r="DF18" i="1"/>
  <c r="DD17" i="1"/>
  <c r="DI21" i="1"/>
  <c r="DN21" i="1" s="1"/>
  <c r="DG20" i="1"/>
  <c r="DL20" i="1" s="1"/>
  <c r="DE19" i="1"/>
  <c r="DI17" i="1"/>
  <c r="DF20" i="1"/>
  <c r="DK20" i="1" s="1"/>
  <c r="DP20" i="1" s="1"/>
  <c r="DR20" i="1" s="1"/>
  <c r="EF947" i="1"/>
  <c r="EG938" i="1"/>
  <c r="HQ957" i="1"/>
  <c r="HR948" i="1"/>
  <c r="HS949" i="1" s="1"/>
  <c r="HT950" i="1" s="1"/>
  <c r="GA948" i="1"/>
  <c r="GB949" i="1" s="1"/>
  <c r="FZ957" i="1"/>
  <c r="AW797" i="1"/>
  <c r="AW807" i="1" l="1"/>
  <c r="HQ967" i="1"/>
  <c r="HR958" i="1"/>
  <c r="HS959" i="1" s="1"/>
  <c r="HT960" i="1" s="1"/>
  <c r="DR19" i="1"/>
  <c r="DP24" i="1"/>
  <c r="FZ967" i="1"/>
  <c r="GA958" i="1"/>
  <c r="GB959" i="1" s="1"/>
  <c r="EF957" i="1"/>
  <c r="EG948" i="1"/>
  <c r="EF967" i="1" l="1"/>
  <c r="EG958" i="1"/>
  <c r="AW817" i="1"/>
  <c r="DR24" i="1"/>
  <c r="DT19" i="1"/>
  <c r="GA968" i="1"/>
  <c r="GB969" i="1" s="1"/>
  <c r="FZ977" i="1"/>
  <c r="HR968" i="1"/>
  <c r="HS969" i="1" s="1"/>
  <c r="HT970" i="1" s="1"/>
  <c r="HQ977" i="1"/>
  <c r="HQ987" i="1" l="1"/>
  <c r="HR978" i="1"/>
  <c r="HS979" i="1" s="1"/>
  <c r="HT980" i="1" s="1"/>
  <c r="FZ987" i="1"/>
  <c r="GA978" i="1"/>
  <c r="GB979" i="1" s="1"/>
  <c r="AW827" i="1"/>
  <c r="DT20" i="1"/>
  <c r="DT22" i="1"/>
  <c r="DT21" i="1"/>
  <c r="DT24" i="1" s="1" a="1"/>
  <c r="EG968" i="1"/>
  <c r="EF977" i="1"/>
  <c r="DT24" i="1" l="1"/>
  <c r="DW24" i="1"/>
  <c r="DV24" i="1"/>
  <c r="DU24" i="1"/>
  <c r="FZ997" i="1"/>
  <c r="GA988" i="1"/>
  <c r="GB989" i="1" s="1"/>
  <c r="EG978" i="1"/>
  <c r="EF987" i="1"/>
  <c r="AW837" i="1"/>
  <c r="HQ997" i="1"/>
  <c r="HR988" i="1"/>
  <c r="HS989" i="1" s="1"/>
  <c r="HT990" i="1" s="1"/>
  <c r="HQ1007" i="1" l="1"/>
  <c r="HR998" i="1"/>
  <c r="HS999" i="1" s="1"/>
  <c r="HT1000" i="1" s="1"/>
  <c r="EF997" i="1"/>
  <c r="EG988" i="1"/>
  <c r="AW847" i="1"/>
  <c r="GA998" i="1"/>
  <c r="GB999" i="1" s="1"/>
  <c r="FZ1007" i="1"/>
  <c r="DV19" i="1" a="1"/>
  <c r="EG998" i="1" l="1"/>
  <c r="EF1007" i="1"/>
  <c r="FZ1017" i="1"/>
  <c r="GA1008" i="1"/>
  <c r="GB1009" i="1" s="1"/>
  <c r="DW22" i="1"/>
  <c r="EB22" i="1" s="1"/>
  <c r="EI22" i="1" s="1"/>
  <c r="DW21" i="1"/>
  <c r="EB21" i="1" s="1"/>
  <c r="EI21" i="1" s="1"/>
  <c r="DW20" i="1"/>
  <c r="EB20" i="1" s="1"/>
  <c r="EI20" i="1" s="1"/>
  <c r="DW19" i="1"/>
  <c r="EB19" i="1" s="1"/>
  <c r="EI19" i="1" s="1"/>
  <c r="DV22" i="1"/>
  <c r="EA22" i="1" s="1"/>
  <c r="EH22" i="1" s="1"/>
  <c r="DV21" i="1"/>
  <c r="EA21" i="1" s="1"/>
  <c r="EH21" i="1" s="1"/>
  <c r="DV20" i="1"/>
  <c r="EA20" i="1" s="1"/>
  <c r="EH20" i="1" s="1"/>
  <c r="DV19" i="1"/>
  <c r="EA19" i="1" s="1"/>
  <c r="EH19" i="1" s="1"/>
  <c r="EM17" i="1" s="1" a="1"/>
  <c r="DY21" i="1"/>
  <c r="ED21" i="1" s="1"/>
  <c r="EK21" i="1" s="1"/>
  <c r="DY19" i="1"/>
  <c r="ED19" i="1" s="1"/>
  <c r="EK19" i="1" s="1"/>
  <c r="DY22" i="1"/>
  <c r="ED22" i="1" s="1"/>
  <c r="EK22" i="1" s="1"/>
  <c r="DX21" i="1"/>
  <c r="EC21" i="1" s="1"/>
  <c r="EJ21" i="1" s="1"/>
  <c r="DX19" i="1"/>
  <c r="EC19" i="1" s="1"/>
  <c r="EJ19" i="1" s="1"/>
  <c r="DY20" i="1"/>
  <c r="ED20" i="1" s="1"/>
  <c r="EK20" i="1" s="1"/>
  <c r="DX22" i="1"/>
  <c r="EC22" i="1" s="1"/>
  <c r="EJ22" i="1" s="1"/>
  <c r="DX20" i="1"/>
  <c r="EC20" i="1" s="1"/>
  <c r="EJ20" i="1" s="1"/>
  <c r="AW857" i="1"/>
  <c r="HQ1017" i="1"/>
  <c r="HR1008" i="1"/>
  <c r="HS1009" i="1" s="1"/>
  <c r="HT1010" i="1" s="1"/>
  <c r="FZ1027" i="1" l="1"/>
  <c r="GA1028" i="1" s="1"/>
  <c r="GB1029" i="1" s="1"/>
  <c r="GA1018" i="1"/>
  <c r="GB1019" i="1" s="1"/>
  <c r="EF1017" i="1"/>
  <c r="EG1008" i="1"/>
  <c r="EP22" i="1"/>
  <c r="ER21" i="1"/>
  <c r="EN21" i="1"/>
  <c r="EP20" i="1"/>
  <c r="ER19" i="1"/>
  <c r="EN19" i="1"/>
  <c r="EP18" i="1"/>
  <c r="ER17" i="1"/>
  <c r="EN17" i="1"/>
  <c r="EO22" i="1"/>
  <c r="EQ21" i="1"/>
  <c r="EM21" i="1"/>
  <c r="EO20" i="1"/>
  <c r="EQ19" i="1"/>
  <c r="EM19" i="1"/>
  <c r="EO18" i="1"/>
  <c r="EQ17" i="1"/>
  <c r="EM17" i="1"/>
  <c r="ER22" i="1"/>
  <c r="EP21" i="1"/>
  <c r="EN20" i="1"/>
  <c r="ER18" i="1"/>
  <c r="EP17" i="1"/>
  <c r="ER20" i="1"/>
  <c r="EP19" i="1"/>
  <c r="EO19" i="1"/>
  <c r="EQ22" i="1"/>
  <c r="EO21" i="1"/>
  <c r="EM20" i="1"/>
  <c r="EQ18" i="1"/>
  <c r="EO17" i="1"/>
  <c r="EN22" i="1"/>
  <c r="EN18" i="1"/>
  <c r="EM22" i="1"/>
  <c r="EM18" i="1"/>
  <c r="EQ20" i="1"/>
  <c r="HQ1027" i="1"/>
  <c r="HR1028" i="1" s="1"/>
  <c r="HS1029" i="1" s="1"/>
  <c r="HT1030" i="1" s="1"/>
  <c r="HR1018" i="1"/>
  <c r="HS1019" i="1" s="1"/>
  <c r="HT1020" i="1" s="1"/>
  <c r="AW867" i="1"/>
  <c r="AW877" i="1" l="1"/>
  <c r="EF1027" i="1"/>
  <c r="EG1028" i="1" s="1"/>
  <c r="EG1018" i="1"/>
  <c r="ET17" i="1" a="1"/>
  <c r="AW887" i="1" l="1"/>
  <c r="EV22" i="1"/>
  <c r="EX21" i="1"/>
  <c r="ET21" i="1"/>
  <c r="EV20" i="1"/>
  <c r="EX19" i="1"/>
  <c r="ET19" i="1"/>
  <c r="EV18" i="1"/>
  <c r="EX17" i="1"/>
  <c r="ET17" i="1"/>
  <c r="EY22" i="1"/>
  <c r="EU22" i="1"/>
  <c r="EW21" i="1"/>
  <c r="EY20" i="1"/>
  <c r="EU20" i="1"/>
  <c r="EW19" i="1"/>
  <c r="EY18" i="1"/>
  <c r="EU18" i="1"/>
  <c r="EW17" i="1"/>
  <c r="ET22" i="1"/>
  <c r="EX20" i="1"/>
  <c r="EV19" i="1"/>
  <c r="ET18" i="1"/>
  <c r="EX22" i="1"/>
  <c r="ET20" i="1"/>
  <c r="EV17" i="1"/>
  <c r="EU17" i="1"/>
  <c r="EY21" i="1"/>
  <c r="EW20" i="1"/>
  <c r="EU19" i="1"/>
  <c r="EY17" i="1"/>
  <c r="EV21" i="1"/>
  <c r="EX18" i="1"/>
  <c r="EW22" i="1"/>
  <c r="EU21" i="1"/>
  <c r="EW18" i="1"/>
  <c r="EY19" i="1"/>
  <c r="FA17" i="1" l="1" a="1"/>
  <c r="AW897" i="1"/>
  <c r="AW907" i="1" l="1"/>
  <c r="FF22" i="1"/>
  <c r="FJ22" i="1" s="1"/>
  <c r="FB22" i="1"/>
  <c r="FD21" i="1"/>
  <c r="FH21" i="1" s="1"/>
  <c r="FL21" i="1" s="1"/>
  <c r="FN21" i="1" s="1"/>
  <c r="FF20" i="1"/>
  <c r="FJ20" i="1" s="1"/>
  <c r="FB20" i="1"/>
  <c r="FD19" i="1"/>
  <c r="FF18" i="1"/>
  <c r="FB18" i="1"/>
  <c r="FD17" i="1"/>
  <c r="FE22" i="1"/>
  <c r="FI22" i="1" s="1"/>
  <c r="FA22" i="1"/>
  <c r="FC21" i="1"/>
  <c r="FE20" i="1"/>
  <c r="FI20" i="1" s="1"/>
  <c r="FA20" i="1"/>
  <c r="FC19" i="1"/>
  <c r="FE18" i="1"/>
  <c r="FA18" i="1"/>
  <c r="FC17" i="1"/>
  <c r="FD22" i="1"/>
  <c r="FH22" i="1" s="1"/>
  <c r="FL22" i="1" s="1"/>
  <c r="FN22" i="1" s="1"/>
  <c r="FB21" i="1"/>
  <c r="FF19" i="1"/>
  <c r="FD18" i="1"/>
  <c r="FB17" i="1"/>
  <c r="FD20" i="1"/>
  <c r="FH20" i="1" s="1"/>
  <c r="FL20" i="1" s="1"/>
  <c r="FB19" i="1"/>
  <c r="FF17" i="1"/>
  <c r="FC22" i="1"/>
  <c r="FA21" i="1"/>
  <c r="FE19" i="1"/>
  <c r="FC18" i="1"/>
  <c r="FA17" i="1"/>
  <c r="FF21" i="1"/>
  <c r="FJ21" i="1" s="1"/>
  <c r="FE21" i="1"/>
  <c r="FI21" i="1" s="1"/>
  <c r="FC20" i="1"/>
  <c r="FA19" i="1"/>
  <c r="FE17" i="1"/>
  <c r="FL24" i="1" l="1"/>
  <c r="FN20" i="1" s="1"/>
  <c r="AW917" i="1"/>
  <c r="FN24" i="1" l="1"/>
  <c r="FP20" i="1" s="1"/>
  <c r="AW927" i="1"/>
  <c r="AW937" i="1" l="1"/>
  <c r="FP21" i="1"/>
  <c r="FP24" i="1" s="1" a="1"/>
  <c r="FP22" i="1"/>
  <c r="FQ24" i="1" l="1"/>
  <c r="FP24" i="1"/>
  <c r="FR24" i="1"/>
  <c r="AW947" i="1"/>
  <c r="AW957" i="1" l="1"/>
  <c r="FR20" i="1" a="1"/>
  <c r="FT21" i="1" l="1"/>
  <c r="FX21" i="1" s="1"/>
  <c r="GE21" i="1" s="1"/>
  <c r="FS20" i="1"/>
  <c r="FW20" i="1" s="1"/>
  <c r="GD20" i="1" s="1"/>
  <c r="FT22" i="1"/>
  <c r="FX22" i="1" s="1"/>
  <c r="GE22" i="1" s="1"/>
  <c r="FS21" i="1"/>
  <c r="FW21" i="1" s="1"/>
  <c r="GD21" i="1" s="1"/>
  <c r="FR20" i="1"/>
  <c r="FV20" i="1" s="1"/>
  <c r="GC20" i="1" s="1"/>
  <c r="FS22" i="1"/>
  <c r="FW22" i="1" s="1"/>
  <c r="GD22" i="1" s="1"/>
  <c r="FR21" i="1"/>
  <c r="FV21" i="1" s="1"/>
  <c r="GC21" i="1" s="1"/>
  <c r="FR22" i="1"/>
  <c r="FV22" i="1" s="1"/>
  <c r="GC22" i="1" s="1"/>
  <c r="FT20" i="1"/>
  <c r="FX20" i="1" s="1"/>
  <c r="GE20" i="1" s="1"/>
  <c r="AW967" i="1"/>
  <c r="AW977" i="1" l="1"/>
  <c r="GG17" i="1" a="1"/>
  <c r="GJ22" i="1" l="1"/>
  <c r="GL21" i="1"/>
  <c r="GH21" i="1"/>
  <c r="GJ20" i="1"/>
  <c r="GL19" i="1"/>
  <c r="GH19" i="1"/>
  <c r="GJ18" i="1"/>
  <c r="GL17" i="1"/>
  <c r="GH17" i="1"/>
  <c r="GI22" i="1"/>
  <c r="GK21" i="1"/>
  <c r="GG21" i="1"/>
  <c r="GI20" i="1"/>
  <c r="GK19" i="1"/>
  <c r="GG19" i="1"/>
  <c r="GI18" i="1"/>
  <c r="GK17" i="1"/>
  <c r="GG17" i="1"/>
  <c r="GL22" i="1"/>
  <c r="GJ21" i="1"/>
  <c r="GH20" i="1"/>
  <c r="GL18" i="1"/>
  <c r="GJ17" i="1"/>
  <c r="GH22" i="1"/>
  <c r="GL20" i="1"/>
  <c r="GJ19" i="1"/>
  <c r="GH18" i="1"/>
  <c r="GG22" i="1"/>
  <c r="GK20" i="1"/>
  <c r="GK22" i="1"/>
  <c r="GI21" i="1"/>
  <c r="GG20" i="1"/>
  <c r="GK18" i="1"/>
  <c r="GI17" i="1"/>
  <c r="GI19" i="1"/>
  <c r="GG18" i="1"/>
  <c r="AW987" i="1"/>
  <c r="GN17" i="1" l="1" a="1"/>
  <c r="AW997" i="1"/>
  <c r="AW1007" i="1" l="1"/>
  <c r="GP22" i="1"/>
  <c r="GR21" i="1"/>
  <c r="GN21" i="1"/>
  <c r="GP20" i="1"/>
  <c r="GR19" i="1"/>
  <c r="GN19" i="1"/>
  <c r="GP18" i="1"/>
  <c r="GR17" i="1"/>
  <c r="GN17" i="1"/>
  <c r="GS22" i="1"/>
  <c r="GO22" i="1"/>
  <c r="GQ21" i="1"/>
  <c r="GS20" i="1"/>
  <c r="GO20" i="1"/>
  <c r="GQ19" i="1"/>
  <c r="GS18" i="1"/>
  <c r="GO18" i="1"/>
  <c r="GQ17" i="1"/>
  <c r="GN22" i="1"/>
  <c r="GR20" i="1"/>
  <c r="GP19" i="1"/>
  <c r="GN18" i="1"/>
  <c r="GR22" i="1"/>
  <c r="GP21" i="1"/>
  <c r="GN20" i="1"/>
  <c r="GR18" i="1"/>
  <c r="GP17" i="1"/>
  <c r="GQ22" i="1"/>
  <c r="GS19" i="1"/>
  <c r="GQ18" i="1"/>
  <c r="GS21" i="1"/>
  <c r="GQ20" i="1"/>
  <c r="GO19" i="1"/>
  <c r="GS17" i="1"/>
  <c r="GO21" i="1"/>
  <c r="GO17" i="1"/>
  <c r="GU17" i="1" l="1" a="1"/>
  <c r="AW1017" i="1"/>
  <c r="AW1027" i="1" l="1"/>
  <c r="GZ22" i="1"/>
  <c r="HC22" i="1" s="1"/>
  <c r="GV22" i="1"/>
  <c r="GX21" i="1"/>
  <c r="GZ20" i="1"/>
  <c r="GV20" i="1"/>
  <c r="GX19" i="1"/>
  <c r="GZ18" i="1"/>
  <c r="GV18" i="1"/>
  <c r="GX17" i="1"/>
  <c r="GY22" i="1"/>
  <c r="HB22" i="1" s="1"/>
  <c r="HE22" i="1" s="1"/>
  <c r="HG22" i="1" s="1"/>
  <c r="GU22" i="1"/>
  <c r="GW21" i="1"/>
  <c r="GY20" i="1"/>
  <c r="GU20" i="1"/>
  <c r="GW19" i="1"/>
  <c r="GY18" i="1"/>
  <c r="GU18" i="1"/>
  <c r="GW17" i="1"/>
  <c r="GX22" i="1"/>
  <c r="GV21" i="1"/>
  <c r="GZ19" i="1"/>
  <c r="GX18" i="1"/>
  <c r="GV17" i="1"/>
  <c r="GZ21" i="1"/>
  <c r="HC21" i="1" s="1"/>
  <c r="GX20" i="1"/>
  <c r="GV19" i="1"/>
  <c r="GZ17" i="1"/>
  <c r="GY21" i="1"/>
  <c r="HB21" i="1" s="1"/>
  <c r="HE21" i="1" s="1"/>
  <c r="GW20" i="1"/>
  <c r="GY17" i="1"/>
  <c r="GW22" i="1"/>
  <c r="GU21" i="1"/>
  <c r="GY19" i="1"/>
  <c r="GW18" i="1"/>
  <c r="GU17" i="1"/>
  <c r="GU19" i="1"/>
  <c r="HE24" i="1" l="1"/>
  <c r="HG21" i="1"/>
  <c r="HG24" i="1" l="1"/>
  <c r="HI22" i="1" s="1"/>
  <c r="HI21" i="1"/>
  <c r="HI24" i="1" l="1" a="1"/>
  <c r="HJ24" i="1" l="1"/>
  <c r="HI24" i="1"/>
  <c r="HK21" i="1" s="1" a="1"/>
  <c r="HK21" i="1" l="1"/>
  <c r="HN21" i="1" s="1"/>
  <c r="HU21" i="1" s="1"/>
  <c r="HL22" i="1"/>
  <c r="HO22" i="1" s="1"/>
  <c r="HV22" i="1" s="1"/>
  <c r="HK22" i="1"/>
  <c r="HN22" i="1" s="1"/>
  <c r="HU22" i="1" s="1"/>
  <c r="HL21" i="1"/>
  <c r="HO21" i="1" s="1"/>
  <c r="HV21" i="1" s="1"/>
  <c r="HX17" i="1" l="1" a="1"/>
  <c r="IA22" i="1" l="1"/>
  <c r="IC21" i="1"/>
  <c r="HY21" i="1"/>
  <c r="IA20" i="1"/>
  <c r="IC19" i="1"/>
  <c r="HY19" i="1"/>
  <c r="IA18" i="1"/>
  <c r="IC17" i="1"/>
  <c r="HY17" i="1"/>
  <c r="HZ22" i="1"/>
  <c r="IB21" i="1"/>
  <c r="HX21" i="1"/>
  <c r="HZ20" i="1"/>
  <c r="IB19" i="1"/>
  <c r="HX19" i="1"/>
  <c r="HZ18" i="1"/>
  <c r="IB17" i="1"/>
  <c r="HX17" i="1"/>
  <c r="IC22" i="1"/>
  <c r="IA21" i="1"/>
  <c r="HY20" i="1"/>
  <c r="IC18" i="1"/>
  <c r="IA17" i="1"/>
  <c r="HY22" i="1"/>
  <c r="IA19" i="1"/>
  <c r="HY18" i="1"/>
  <c r="IB22" i="1"/>
  <c r="HZ21" i="1"/>
  <c r="HX20" i="1"/>
  <c r="IB18" i="1"/>
  <c r="HZ17" i="1"/>
  <c r="IC20" i="1"/>
  <c r="HX22" i="1"/>
  <c r="IB20" i="1"/>
  <c r="HZ19" i="1"/>
  <c r="HX18" i="1"/>
  <c r="IE17" i="1" l="1" a="1"/>
  <c r="IS7" i="1" a="1"/>
  <c r="IW12" i="1" l="1"/>
  <c r="IS12" i="1"/>
  <c r="IU11" i="1"/>
  <c r="IW10" i="1"/>
  <c r="IS10" i="1"/>
  <c r="IU9" i="1"/>
  <c r="IW8" i="1"/>
  <c r="IS8" i="1"/>
  <c r="IU7" i="1"/>
  <c r="IV12" i="1"/>
  <c r="IX11" i="1"/>
  <c r="IT11" i="1"/>
  <c r="IV10" i="1"/>
  <c r="IX9" i="1"/>
  <c r="IT9" i="1"/>
  <c r="IV8" i="1"/>
  <c r="IX7" i="1"/>
  <c r="IT7" i="1"/>
  <c r="IU12" i="1"/>
  <c r="IS11" i="1"/>
  <c r="IW9" i="1"/>
  <c r="IU8" i="1"/>
  <c r="IS7" i="1"/>
  <c r="IT12" i="1"/>
  <c r="IX10" i="1"/>
  <c r="IV9" i="1"/>
  <c r="IT8" i="1"/>
  <c r="IW11" i="1"/>
  <c r="IU10" i="1"/>
  <c r="IS9" i="1"/>
  <c r="IW7" i="1"/>
  <c r="IV11" i="1"/>
  <c r="IT10" i="1"/>
  <c r="IV7" i="1"/>
  <c r="IX12" i="1"/>
  <c r="IX8" i="1"/>
  <c r="IG22" i="1"/>
  <c r="II21" i="1"/>
  <c r="IE21" i="1"/>
  <c r="IG20" i="1"/>
  <c r="II19" i="1"/>
  <c r="IE19" i="1"/>
  <c r="IG18" i="1"/>
  <c r="II17" i="1"/>
  <c r="IE17" i="1"/>
  <c r="IJ22" i="1"/>
  <c r="IF22" i="1"/>
  <c r="IH21" i="1"/>
  <c r="IJ20" i="1"/>
  <c r="IF20" i="1"/>
  <c r="IH19" i="1"/>
  <c r="IJ18" i="1"/>
  <c r="IF18" i="1"/>
  <c r="IH17" i="1"/>
  <c r="IE22" i="1"/>
  <c r="II20" i="1"/>
  <c r="IG19" i="1"/>
  <c r="IE18" i="1"/>
  <c r="IG21" i="1"/>
  <c r="II18" i="1"/>
  <c r="IF17" i="1"/>
  <c r="IJ21" i="1"/>
  <c r="IH20" i="1"/>
  <c r="IF19" i="1"/>
  <c r="IJ17" i="1"/>
  <c r="II22" i="1"/>
  <c r="IE20" i="1"/>
  <c r="IG17" i="1"/>
  <c r="IH22" i="1"/>
  <c r="IF21" i="1"/>
  <c r="IJ19" i="1"/>
  <c r="IH18" i="1"/>
  <c r="IL17" i="1" l="1" a="1"/>
  <c r="IQ22" i="1" l="1"/>
  <c r="IM22" i="1"/>
  <c r="IO21" i="1"/>
  <c r="IQ20" i="1"/>
  <c r="IM20" i="1"/>
  <c r="IO19" i="1"/>
  <c r="IQ18" i="1"/>
  <c r="IM18" i="1"/>
  <c r="IO17" i="1"/>
  <c r="IP22" i="1"/>
  <c r="IL22" i="1"/>
  <c r="IN21" i="1"/>
  <c r="IP20" i="1"/>
  <c r="IL20" i="1"/>
  <c r="IN19" i="1"/>
  <c r="IP18" i="1"/>
  <c r="IL18" i="1"/>
  <c r="IN17" i="1"/>
  <c r="IO22" i="1"/>
  <c r="IM21" i="1"/>
  <c r="IQ19" i="1"/>
  <c r="IO18" i="1"/>
  <c r="IM17" i="1"/>
  <c r="IO20" i="1"/>
  <c r="IQ17" i="1"/>
  <c r="IN22" i="1"/>
  <c r="IL21" i="1"/>
  <c r="IP19" i="1"/>
  <c r="IN18" i="1"/>
  <c r="IL17" i="1"/>
  <c r="IQ21" i="1"/>
  <c r="IM19" i="1"/>
  <c r="IP21" i="1"/>
  <c r="IN20" i="1"/>
  <c r="IL19" i="1"/>
  <c r="IP17" i="1"/>
  <c r="B27" i="1" l="1" a="1"/>
  <c r="D32" i="1" l="1"/>
  <c r="F31" i="1"/>
  <c r="B31" i="1"/>
  <c r="I31" i="1" s="1"/>
  <c r="K31" i="1" s="1"/>
  <c r="D30" i="1"/>
  <c r="F29" i="1"/>
  <c r="B29" i="1"/>
  <c r="I29" i="1" s="1"/>
  <c r="K29" i="1" s="1"/>
  <c r="D28" i="1"/>
  <c r="F27" i="1"/>
  <c r="B27" i="1"/>
  <c r="I27" i="1" s="1"/>
  <c r="G32" i="1"/>
  <c r="C32" i="1"/>
  <c r="E31" i="1"/>
  <c r="G30" i="1"/>
  <c r="C30" i="1"/>
  <c r="E29" i="1"/>
  <c r="G28" i="1"/>
  <c r="C28" i="1"/>
  <c r="E27" i="1"/>
  <c r="F32" i="1"/>
  <c r="D31" i="1"/>
  <c r="B30" i="1"/>
  <c r="I30" i="1" s="1"/>
  <c r="K30" i="1" s="1"/>
  <c r="F28" i="1"/>
  <c r="D27" i="1"/>
  <c r="E32" i="1"/>
  <c r="C31" i="1"/>
  <c r="G29" i="1"/>
  <c r="E28" i="1"/>
  <c r="C27" i="1"/>
  <c r="B32" i="1"/>
  <c r="I32" i="1" s="1"/>
  <c r="K32" i="1" s="1"/>
  <c r="F30" i="1"/>
  <c r="D29" i="1"/>
  <c r="B28" i="1"/>
  <c r="E30" i="1"/>
  <c r="G31" i="1"/>
  <c r="C29" i="1"/>
  <c r="G27" i="1"/>
  <c r="I28" i="1" l="1"/>
  <c r="K28" i="1" s="1"/>
  <c r="C26" i="1"/>
  <c r="D26" i="1" s="1"/>
  <c r="I34" i="1"/>
  <c r="K27" i="1" s="1"/>
  <c r="K34" i="1" l="1"/>
  <c r="F26" i="1"/>
  <c r="E26" i="1"/>
  <c r="D33" i="1" l="1"/>
  <c r="G33" i="1"/>
  <c r="C33" i="1"/>
  <c r="F33" i="1"/>
  <c r="B33" i="1"/>
  <c r="E33" i="1"/>
  <c r="A33" i="1"/>
  <c r="M32" i="1"/>
  <c r="M30" i="1"/>
  <c r="M31" i="1"/>
  <c r="M29" i="1"/>
  <c r="M28" i="1"/>
  <c r="M27" i="1"/>
  <c r="M34" i="1" l="1" a="1"/>
  <c r="R34" i="1" l="1"/>
  <c r="N34" i="1"/>
  <c r="Q34" i="1"/>
  <c r="M34" i="1"/>
  <c r="O27" i="1" s="1" a="1"/>
  <c r="P34" i="1"/>
  <c r="O34" i="1"/>
  <c r="Q32" i="1" l="1"/>
  <c r="X32" i="1" s="1"/>
  <c r="S31" i="1"/>
  <c r="Z31" i="1" s="1"/>
  <c r="O31" i="1"/>
  <c r="V31" i="1" s="1"/>
  <c r="Q30" i="1"/>
  <c r="X30" i="1" s="1"/>
  <c r="S29" i="1"/>
  <c r="Z29" i="1" s="1"/>
  <c r="O29" i="1"/>
  <c r="V29" i="1" s="1"/>
  <c r="Q28" i="1"/>
  <c r="X28" i="1" s="1"/>
  <c r="S27" i="1"/>
  <c r="Z27" i="1" s="1"/>
  <c r="O27" i="1"/>
  <c r="V27" i="1" s="1"/>
  <c r="T32" i="1"/>
  <c r="AA32" i="1" s="1"/>
  <c r="P32" i="1"/>
  <c r="W32" i="1" s="1"/>
  <c r="R31" i="1"/>
  <c r="Y31" i="1" s="1"/>
  <c r="T30" i="1"/>
  <c r="AA30" i="1" s="1"/>
  <c r="P30" i="1"/>
  <c r="W30" i="1" s="1"/>
  <c r="R29" i="1"/>
  <c r="Y29" i="1" s="1"/>
  <c r="T28" i="1"/>
  <c r="AA28" i="1" s="1"/>
  <c r="P28" i="1"/>
  <c r="W28" i="1" s="1"/>
  <c r="R27" i="1"/>
  <c r="Y27" i="1" s="1"/>
  <c r="S32" i="1"/>
  <c r="Z32" i="1" s="1"/>
  <c r="Q31" i="1"/>
  <c r="X31" i="1" s="1"/>
  <c r="O30" i="1"/>
  <c r="V30" i="1" s="1"/>
  <c r="S28" i="1"/>
  <c r="Z28" i="1" s="1"/>
  <c r="Q27" i="1"/>
  <c r="X27" i="1" s="1"/>
  <c r="R32" i="1"/>
  <c r="Y32" i="1" s="1"/>
  <c r="P31" i="1"/>
  <c r="W31" i="1" s="1"/>
  <c r="T29" i="1"/>
  <c r="AA29" i="1" s="1"/>
  <c r="R28" i="1"/>
  <c r="Y28" i="1" s="1"/>
  <c r="P27" i="1"/>
  <c r="W27" i="1" s="1"/>
  <c r="O32" i="1"/>
  <c r="V32" i="1" s="1"/>
  <c r="S30" i="1"/>
  <c r="Z30" i="1" s="1"/>
  <c r="Q29" i="1"/>
  <c r="X29" i="1" s="1"/>
  <c r="O28" i="1"/>
  <c r="V28" i="1" s="1"/>
  <c r="T31" i="1"/>
  <c r="AA31" i="1" s="1"/>
  <c r="R30" i="1"/>
  <c r="Y30" i="1" s="1"/>
  <c r="P29" i="1"/>
  <c r="W29" i="1" s="1"/>
  <c r="T27" i="1"/>
  <c r="AA27" i="1" s="1"/>
  <c r="AC27" i="1" l="1" a="1"/>
  <c r="AF32" i="1" l="1"/>
  <c r="AH31" i="1"/>
  <c r="AD31" i="1"/>
  <c r="AF30" i="1"/>
  <c r="AH29" i="1"/>
  <c r="AD29" i="1"/>
  <c r="AF28" i="1"/>
  <c r="AH27" i="1"/>
  <c r="AD27" i="1"/>
  <c r="AE32" i="1"/>
  <c r="AG31" i="1"/>
  <c r="AC31" i="1"/>
  <c r="AJ31" i="1" s="1"/>
  <c r="AL31" i="1" s="1"/>
  <c r="AE30" i="1"/>
  <c r="AG29" i="1"/>
  <c r="AC29" i="1"/>
  <c r="AJ29" i="1" s="1"/>
  <c r="AL29" i="1" s="1"/>
  <c r="AE28" i="1"/>
  <c r="AG27" i="1"/>
  <c r="AC27" i="1"/>
  <c r="AD32" i="1"/>
  <c r="AH30" i="1"/>
  <c r="AF29" i="1"/>
  <c r="AD28" i="1"/>
  <c r="AF31" i="1"/>
  <c r="AH28" i="1"/>
  <c r="AC32" i="1"/>
  <c r="AJ32" i="1" s="1"/>
  <c r="AL32" i="1" s="1"/>
  <c r="AG30" i="1"/>
  <c r="AE29" i="1"/>
  <c r="AC28" i="1"/>
  <c r="AJ28" i="1" s="1"/>
  <c r="AL28" i="1" s="1"/>
  <c r="AH32" i="1"/>
  <c r="AD30" i="1"/>
  <c r="AF27" i="1"/>
  <c r="AG32" i="1"/>
  <c r="AE31" i="1"/>
  <c r="AC30" i="1"/>
  <c r="AJ30" i="1" s="1"/>
  <c r="AL30" i="1" s="1"/>
  <c r="AG28" i="1"/>
  <c r="AE27" i="1"/>
  <c r="AJ27" i="1" l="1"/>
  <c r="AJ34" i="1" l="1"/>
  <c r="AL27" i="1" s="1"/>
  <c r="AL34" i="1" l="1"/>
  <c r="AN27" i="1" s="1"/>
  <c r="AN30" i="1" l="1"/>
  <c r="AN29" i="1"/>
  <c r="AN28" i="1"/>
  <c r="AN34" i="1" s="1" a="1"/>
  <c r="AN31" i="1"/>
  <c r="AN32" i="1"/>
  <c r="AR34" i="1" l="1"/>
  <c r="AN34" i="1"/>
  <c r="AQ34" i="1"/>
  <c r="AP34" i="1"/>
  <c r="AO34" i="1"/>
  <c r="AS34" i="1"/>
  <c r="AP27" i="1" l="1" a="1"/>
  <c r="AS32" i="1" l="1"/>
  <c r="AZ32" i="1" s="1"/>
  <c r="AU31" i="1"/>
  <c r="BB31" i="1" s="1"/>
  <c r="AQ31" i="1"/>
  <c r="AX31" i="1" s="1"/>
  <c r="AS30" i="1"/>
  <c r="AZ30" i="1" s="1"/>
  <c r="AU29" i="1"/>
  <c r="BB29" i="1" s="1"/>
  <c r="AQ29" i="1"/>
  <c r="AX29" i="1" s="1"/>
  <c r="AS28" i="1"/>
  <c r="AZ28" i="1" s="1"/>
  <c r="AU27" i="1"/>
  <c r="BB27" i="1" s="1"/>
  <c r="AQ27" i="1"/>
  <c r="AX27" i="1" s="1"/>
  <c r="AR32" i="1"/>
  <c r="AY32" i="1" s="1"/>
  <c r="AT31" i="1"/>
  <c r="BA31" i="1" s="1"/>
  <c r="AP31" i="1"/>
  <c r="AW31" i="1" s="1"/>
  <c r="AR30" i="1"/>
  <c r="AY30" i="1" s="1"/>
  <c r="AT29" i="1"/>
  <c r="BA29" i="1" s="1"/>
  <c r="AP29" i="1"/>
  <c r="AW29" i="1" s="1"/>
  <c r="AR28" i="1"/>
  <c r="AY28" i="1" s="1"/>
  <c r="AT27" i="1"/>
  <c r="BA27" i="1" s="1"/>
  <c r="AP27" i="1"/>
  <c r="AQ32" i="1"/>
  <c r="AX32" i="1" s="1"/>
  <c r="AU30" i="1"/>
  <c r="BB30" i="1" s="1"/>
  <c r="AS29" i="1"/>
  <c r="AZ29" i="1" s="1"/>
  <c r="AQ28" i="1"/>
  <c r="AX28" i="1" s="1"/>
  <c r="AU32" i="1"/>
  <c r="BB32" i="1" s="1"/>
  <c r="AQ30" i="1"/>
  <c r="AX30" i="1" s="1"/>
  <c r="AS27" i="1"/>
  <c r="AZ27" i="1" s="1"/>
  <c r="AP32" i="1"/>
  <c r="AW32" i="1" s="1"/>
  <c r="AT30" i="1"/>
  <c r="BA30" i="1" s="1"/>
  <c r="AR29" i="1"/>
  <c r="AY29" i="1" s="1"/>
  <c r="AP28" i="1"/>
  <c r="AW28" i="1" s="1"/>
  <c r="AS31" i="1"/>
  <c r="AZ31" i="1" s="1"/>
  <c r="AU28" i="1"/>
  <c r="BB28" i="1" s="1"/>
  <c r="AT32" i="1"/>
  <c r="BA32" i="1" s="1"/>
  <c r="AR31" i="1"/>
  <c r="AY31" i="1" s="1"/>
  <c r="AP30" i="1"/>
  <c r="AW30" i="1" s="1"/>
  <c r="AT28" i="1"/>
  <c r="BA28" i="1" s="1"/>
  <c r="AR27" i="1"/>
  <c r="AY27" i="1" s="1"/>
  <c r="BD27" i="1" l="1" a="1"/>
  <c r="BH32" i="1" l="1"/>
  <c r="BN32" i="1" s="1"/>
  <c r="BD32" i="1"/>
  <c r="BF31" i="1"/>
  <c r="BL31" i="1" s="1"/>
  <c r="BH30" i="1"/>
  <c r="BN30" i="1" s="1"/>
  <c r="BD30" i="1"/>
  <c r="BF29" i="1"/>
  <c r="BL29" i="1" s="1"/>
  <c r="BH28" i="1"/>
  <c r="BN28" i="1" s="1"/>
  <c r="BD28" i="1"/>
  <c r="BF27" i="1"/>
  <c r="BG32" i="1"/>
  <c r="BM32" i="1" s="1"/>
  <c r="BI31" i="1"/>
  <c r="BO31" i="1" s="1"/>
  <c r="BE31" i="1"/>
  <c r="BK31" i="1" s="1"/>
  <c r="BQ31" i="1" s="1"/>
  <c r="BS31" i="1" s="1"/>
  <c r="BG30" i="1"/>
  <c r="BM30" i="1" s="1"/>
  <c r="BI29" i="1"/>
  <c r="BO29" i="1" s="1"/>
  <c r="BE29" i="1"/>
  <c r="BK29" i="1" s="1"/>
  <c r="BQ29" i="1" s="1"/>
  <c r="BS29" i="1" s="1"/>
  <c r="BG28" i="1"/>
  <c r="BM28" i="1" s="1"/>
  <c r="BI27" i="1"/>
  <c r="BE27" i="1"/>
  <c r="BH31" i="1"/>
  <c r="BN31" i="1" s="1"/>
  <c r="BF30" i="1"/>
  <c r="BL30" i="1" s="1"/>
  <c r="BD29" i="1"/>
  <c r="BH27" i="1"/>
  <c r="BD31" i="1"/>
  <c r="BF28" i="1"/>
  <c r="BL28" i="1" s="1"/>
  <c r="BI32" i="1"/>
  <c r="BO32" i="1" s="1"/>
  <c r="BG31" i="1"/>
  <c r="BM31" i="1" s="1"/>
  <c r="BE30" i="1"/>
  <c r="BK30" i="1" s="1"/>
  <c r="BQ30" i="1" s="1"/>
  <c r="BS30" i="1" s="1"/>
  <c r="BI28" i="1"/>
  <c r="BO28" i="1" s="1"/>
  <c r="BG27" i="1"/>
  <c r="BF32" i="1"/>
  <c r="BL32" i="1" s="1"/>
  <c r="BH29" i="1"/>
  <c r="BN29" i="1" s="1"/>
  <c r="BD27" i="1"/>
  <c r="BE32" i="1"/>
  <c r="BK32" i="1" s="1"/>
  <c r="BQ32" i="1" s="1"/>
  <c r="BS32" i="1" s="1"/>
  <c r="BG29" i="1"/>
  <c r="BM29" i="1" s="1"/>
  <c r="BE28" i="1"/>
  <c r="BK28" i="1" s="1"/>
  <c r="BQ28" i="1" s="1"/>
  <c r="BI30" i="1"/>
  <c r="BO30" i="1" s="1"/>
  <c r="BQ34" i="1" l="1"/>
  <c r="BS28" i="1" s="1"/>
  <c r="BS34" i="1" l="1"/>
  <c r="BU30" i="1" l="1"/>
  <c r="BU32" i="1"/>
  <c r="BU31" i="1"/>
  <c r="BU29" i="1"/>
  <c r="BU28" i="1"/>
  <c r="BU34" i="1" l="1" a="1"/>
  <c r="BX34" i="1" l="1"/>
  <c r="BW34" i="1"/>
  <c r="BV34" i="1"/>
  <c r="BU34" i="1"/>
  <c r="BY34" i="1"/>
  <c r="BW28" i="1" l="1" a="1"/>
  <c r="BY32" i="1" l="1"/>
  <c r="CE32" i="1" s="1"/>
  <c r="CL32" i="1" s="1"/>
  <c r="BZ31" i="1"/>
  <c r="CF31" i="1" s="1"/>
  <c r="CM31" i="1" s="1"/>
  <c r="CA30" i="1"/>
  <c r="CG30" i="1" s="1"/>
  <c r="CN30" i="1" s="1"/>
  <c r="BW30" i="1"/>
  <c r="CC30" i="1" s="1"/>
  <c r="CJ30" i="1" s="1"/>
  <c r="BX29" i="1"/>
  <c r="CD29" i="1" s="1"/>
  <c r="CK29" i="1" s="1"/>
  <c r="BY28" i="1"/>
  <c r="CE28" i="1" s="1"/>
  <c r="CL28" i="1" s="1"/>
  <c r="BX32" i="1"/>
  <c r="CD32" i="1" s="1"/>
  <c r="CK32" i="1" s="1"/>
  <c r="BY31" i="1"/>
  <c r="CE31" i="1" s="1"/>
  <c r="CL31" i="1" s="1"/>
  <c r="BZ30" i="1"/>
  <c r="CF30" i="1" s="1"/>
  <c r="CM30" i="1" s="1"/>
  <c r="CA29" i="1"/>
  <c r="CG29" i="1" s="1"/>
  <c r="CN29" i="1" s="1"/>
  <c r="BW29" i="1"/>
  <c r="CC29" i="1" s="1"/>
  <c r="CJ29" i="1" s="1"/>
  <c r="BX28" i="1"/>
  <c r="CD28" i="1" s="1"/>
  <c r="CK28" i="1" s="1"/>
  <c r="CA32" i="1"/>
  <c r="CG32" i="1" s="1"/>
  <c r="CN32" i="1" s="1"/>
  <c r="BX31" i="1"/>
  <c r="CD31" i="1" s="1"/>
  <c r="CK31" i="1" s="1"/>
  <c r="BZ29" i="1"/>
  <c r="CF29" i="1" s="1"/>
  <c r="CM29" i="1" s="1"/>
  <c r="BW28" i="1"/>
  <c r="CC28" i="1" s="1"/>
  <c r="CJ28" i="1" s="1"/>
  <c r="BZ32" i="1"/>
  <c r="CF32" i="1" s="1"/>
  <c r="CM32" i="1" s="1"/>
  <c r="BW31" i="1"/>
  <c r="CC31" i="1" s="1"/>
  <c r="CJ31" i="1" s="1"/>
  <c r="BY29" i="1"/>
  <c r="CE29" i="1" s="1"/>
  <c r="CL29" i="1" s="1"/>
  <c r="BW32" i="1"/>
  <c r="CC32" i="1" s="1"/>
  <c r="CJ32" i="1" s="1"/>
  <c r="BY30" i="1"/>
  <c r="CE30" i="1" s="1"/>
  <c r="CL30" i="1" s="1"/>
  <c r="CA28" i="1"/>
  <c r="CG28" i="1" s="1"/>
  <c r="CN28" i="1" s="1"/>
  <c r="CA31" i="1"/>
  <c r="CG31" i="1" s="1"/>
  <c r="CN31" i="1" s="1"/>
  <c r="BX30" i="1"/>
  <c r="CD30" i="1" s="1"/>
  <c r="CK30" i="1" s="1"/>
  <c r="BZ28" i="1"/>
  <c r="CF28" i="1" s="1"/>
  <c r="CM28" i="1" s="1"/>
  <c r="CP27" i="1" l="1" a="1"/>
  <c r="CR32" i="1" l="1"/>
  <c r="CT31" i="1"/>
  <c r="CP31" i="1"/>
  <c r="CR30" i="1"/>
  <c r="CT29" i="1"/>
  <c r="CP29" i="1"/>
  <c r="CR28" i="1"/>
  <c r="CT27" i="1"/>
  <c r="CP27" i="1"/>
  <c r="CU32" i="1"/>
  <c r="CQ32" i="1"/>
  <c r="CS31" i="1"/>
  <c r="CU30" i="1"/>
  <c r="CQ30" i="1"/>
  <c r="CS29" i="1"/>
  <c r="CU28" i="1"/>
  <c r="CQ28" i="1"/>
  <c r="CS27" i="1"/>
  <c r="CP32" i="1"/>
  <c r="CT30" i="1"/>
  <c r="CR29" i="1"/>
  <c r="CP28" i="1"/>
  <c r="CT32" i="1"/>
  <c r="CP30" i="1"/>
  <c r="CR27" i="1"/>
  <c r="CU31" i="1"/>
  <c r="CS30" i="1"/>
  <c r="CQ29" i="1"/>
  <c r="CU27" i="1"/>
  <c r="CR31" i="1"/>
  <c r="CT28" i="1"/>
  <c r="CS32" i="1"/>
  <c r="CQ31" i="1"/>
  <c r="CU29" i="1"/>
  <c r="CS28" i="1"/>
  <c r="CQ27" i="1"/>
  <c r="CW27" i="1" l="1" a="1"/>
  <c r="DB32" i="1" l="1"/>
  <c r="CX32" i="1"/>
  <c r="CZ31" i="1"/>
  <c r="DB30" i="1"/>
  <c r="CX30" i="1"/>
  <c r="CZ29" i="1"/>
  <c r="DB28" i="1"/>
  <c r="CX28" i="1"/>
  <c r="CZ27" i="1"/>
  <c r="DA32" i="1"/>
  <c r="CW32" i="1"/>
  <c r="CY31" i="1"/>
  <c r="DA30" i="1"/>
  <c r="CW30" i="1"/>
  <c r="CY29" i="1"/>
  <c r="DA28" i="1"/>
  <c r="CW28" i="1"/>
  <c r="CY27" i="1"/>
  <c r="CZ32" i="1"/>
  <c r="CX31" i="1"/>
  <c r="DB29" i="1"/>
  <c r="CZ28" i="1"/>
  <c r="CX27" i="1"/>
  <c r="DB31" i="1"/>
  <c r="CX29" i="1"/>
  <c r="CY32" i="1"/>
  <c r="CW31" i="1"/>
  <c r="DA29" i="1"/>
  <c r="CY28" i="1"/>
  <c r="CW27" i="1"/>
  <c r="CZ30" i="1"/>
  <c r="DB27" i="1"/>
  <c r="DA31" i="1"/>
  <c r="CY30" i="1"/>
  <c r="CW29" i="1"/>
  <c r="DA27" i="1"/>
  <c r="DD27" i="1" l="1" a="1"/>
  <c r="DH32" i="1" l="1"/>
  <c r="DM32" i="1" s="1"/>
  <c r="DD32" i="1"/>
  <c r="DF31" i="1"/>
  <c r="DK31" i="1" s="1"/>
  <c r="DP31" i="1" s="1"/>
  <c r="DR31" i="1" s="1"/>
  <c r="DH30" i="1"/>
  <c r="DM30" i="1" s="1"/>
  <c r="DD30" i="1"/>
  <c r="DF29" i="1"/>
  <c r="DK29" i="1" s="1"/>
  <c r="DP29" i="1" s="1"/>
  <c r="DH28" i="1"/>
  <c r="DD28" i="1"/>
  <c r="DF27" i="1"/>
  <c r="DG32" i="1"/>
  <c r="DL32" i="1" s="1"/>
  <c r="DI31" i="1"/>
  <c r="DN31" i="1" s="1"/>
  <c r="DE31" i="1"/>
  <c r="DG30" i="1"/>
  <c r="DL30" i="1" s="1"/>
  <c r="DI29" i="1"/>
  <c r="DN29" i="1" s="1"/>
  <c r="DE29" i="1"/>
  <c r="DG28" i="1"/>
  <c r="DI27" i="1"/>
  <c r="DE27" i="1"/>
  <c r="DH31" i="1"/>
  <c r="DM31" i="1" s="1"/>
  <c r="DF30" i="1"/>
  <c r="DK30" i="1" s="1"/>
  <c r="DP30" i="1" s="1"/>
  <c r="DR30" i="1" s="1"/>
  <c r="DD29" i="1"/>
  <c r="DH27" i="1"/>
  <c r="DD31" i="1"/>
  <c r="DF28" i="1"/>
  <c r="DI32" i="1"/>
  <c r="DN32" i="1" s="1"/>
  <c r="DG31" i="1"/>
  <c r="DL31" i="1" s="1"/>
  <c r="DE30" i="1"/>
  <c r="DI28" i="1"/>
  <c r="DG27" i="1"/>
  <c r="DF32" i="1"/>
  <c r="DK32" i="1" s="1"/>
  <c r="DP32" i="1" s="1"/>
  <c r="DR32" i="1" s="1"/>
  <c r="DH29" i="1"/>
  <c r="DM29" i="1" s="1"/>
  <c r="DD27" i="1"/>
  <c r="DE32" i="1"/>
  <c r="DI30" i="1"/>
  <c r="DN30" i="1" s="1"/>
  <c r="DG29" i="1"/>
  <c r="DL29" i="1" s="1"/>
  <c r="DE28" i="1"/>
  <c r="DP34" i="1" l="1"/>
  <c r="DR29" i="1"/>
  <c r="DR34" i="1" l="1"/>
  <c r="DT31" i="1" l="1"/>
  <c r="DT32" i="1"/>
  <c r="DT30" i="1"/>
  <c r="DT29" i="1"/>
  <c r="DT34" i="1" l="1" a="1"/>
  <c r="DW34" i="1" l="1"/>
  <c r="DV34" i="1"/>
  <c r="DU34" i="1"/>
  <c r="DT34" i="1"/>
  <c r="DV29" i="1" s="1" a="1"/>
  <c r="DV32" i="1" l="1"/>
  <c r="EA32" i="1" s="1"/>
  <c r="EH32" i="1" s="1"/>
  <c r="DV31" i="1"/>
  <c r="EA31" i="1" s="1"/>
  <c r="EH31" i="1" s="1"/>
  <c r="DV30" i="1"/>
  <c r="EA30" i="1" s="1"/>
  <c r="EH30" i="1" s="1"/>
  <c r="DV29" i="1"/>
  <c r="EA29" i="1" s="1"/>
  <c r="EH29" i="1" s="1"/>
  <c r="DY32" i="1"/>
  <c r="ED32" i="1" s="1"/>
  <c r="EK32" i="1" s="1"/>
  <c r="DY31" i="1"/>
  <c r="ED31" i="1" s="1"/>
  <c r="EK31" i="1" s="1"/>
  <c r="DY30" i="1"/>
  <c r="ED30" i="1" s="1"/>
  <c r="EK30" i="1" s="1"/>
  <c r="DY29" i="1"/>
  <c r="ED29" i="1" s="1"/>
  <c r="EK29" i="1" s="1"/>
  <c r="DX32" i="1"/>
  <c r="EC32" i="1" s="1"/>
  <c r="EJ32" i="1" s="1"/>
  <c r="DX30" i="1"/>
  <c r="EC30" i="1" s="1"/>
  <c r="EJ30" i="1" s="1"/>
  <c r="DX29" i="1"/>
  <c r="EC29" i="1" s="1"/>
  <c r="EJ29" i="1" s="1"/>
  <c r="DW32" i="1"/>
  <c r="EB32" i="1" s="1"/>
  <c r="EI32" i="1" s="1"/>
  <c r="DW30" i="1"/>
  <c r="EB30" i="1" s="1"/>
  <c r="EI30" i="1" s="1"/>
  <c r="DX31" i="1"/>
  <c r="EC31" i="1" s="1"/>
  <c r="EJ31" i="1" s="1"/>
  <c r="DW31" i="1"/>
  <c r="EB31" i="1" s="1"/>
  <c r="EI31" i="1" s="1"/>
  <c r="DW29" i="1"/>
  <c r="EB29" i="1" s="1"/>
  <c r="EI29" i="1" s="1"/>
  <c r="EM27" i="1" l="1" a="1"/>
  <c r="EO32" i="1" l="1"/>
  <c r="EQ31" i="1"/>
  <c r="EM31" i="1"/>
  <c r="EO30" i="1"/>
  <c r="EQ29" i="1"/>
  <c r="EM29" i="1"/>
  <c r="EO28" i="1"/>
  <c r="EQ27" i="1"/>
  <c r="EM27" i="1"/>
  <c r="ER32" i="1"/>
  <c r="EN32" i="1"/>
  <c r="EP31" i="1"/>
  <c r="ER30" i="1"/>
  <c r="EN30" i="1"/>
  <c r="EP29" i="1"/>
  <c r="ER28" i="1"/>
  <c r="EN28" i="1"/>
  <c r="EP27" i="1"/>
  <c r="EM32" i="1"/>
  <c r="EQ30" i="1"/>
  <c r="EO29" i="1"/>
  <c r="EM28" i="1"/>
  <c r="EQ32" i="1"/>
  <c r="EM30" i="1"/>
  <c r="EO27" i="1"/>
  <c r="ER31" i="1"/>
  <c r="EP30" i="1"/>
  <c r="EN29" i="1"/>
  <c r="ER27" i="1"/>
  <c r="EO31" i="1"/>
  <c r="EQ28" i="1"/>
  <c r="EP32" i="1"/>
  <c r="EN31" i="1"/>
  <c r="ER29" i="1"/>
  <c r="EP28" i="1"/>
  <c r="EN27" i="1"/>
  <c r="ET27" i="1" l="1" a="1"/>
  <c r="EY32" i="1" l="1"/>
  <c r="EU32" i="1"/>
  <c r="EW31" i="1"/>
  <c r="EY30" i="1"/>
  <c r="EU30" i="1"/>
  <c r="EW29" i="1"/>
  <c r="EY28" i="1"/>
  <c r="EU28" i="1"/>
  <c r="EW27" i="1"/>
  <c r="EX32" i="1"/>
  <c r="ET32" i="1"/>
  <c r="EV31" i="1"/>
  <c r="EX30" i="1"/>
  <c r="ET30" i="1"/>
  <c r="EV29" i="1"/>
  <c r="EX28" i="1"/>
  <c r="ET28" i="1"/>
  <c r="EV27" i="1"/>
  <c r="EW32" i="1"/>
  <c r="EU31" i="1"/>
  <c r="EY29" i="1"/>
  <c r="EW28" i="1"/>
  <c r="EU27" i="1"/>
  <c r="EY31" i="1"/>
  <c r="EU29" i="1"/>
  <c r="EV32" i="1"/>
  <c r="ET31" i="1"/>
  <c r="EX29" i="1"/>
  <c r="EV28" i="1"/>
  <c r="ET27" i="1"/>
  <c r="EW30" i="1"/>
  <c r="EY27" i="1"/>
  <c r="EX31" i="1"/>
  <c r="EV30" i="1"/>
  <c r="ET29" i="1"/>
  <c r="EX27" i="1"/>
  <c r="FA27" i="1" l="1" a="1"/>
  <c r="FE32" i="1" l="1"/>
  <c r="FI32" i="1" s="1"/>
  <c r="FA32" i="1"/>
  <c r="FC31" i="1"/>
  <c r="FE30" i="1"/>
  <c r="FI30" i="1" s="1"/>
  <c r="FA30" i="1"/>
  <c r="FC29" i="1"/>
  <c r="FE28" i="1"/>
  <c r="FA28" i="1"/>
  <c r="FC27" i="1"/>
  <c r="FD32" i="1"/>
  <c r="FH32" i="1" s="1"/>
  <c r="FL32" i="1" s="1"/>
  <c r="FN32" i="1" s="1"/>
  <c r="FF31" i="1"/>
  <c r="FJ31" i="1" s="1"/>
  <c r="FB31" i="1"/>
  <c r="FD30" i="1"/>
  <c r="FH30" i="1" s="1"/>
  <c r="FL30" i="1" s="1"/>
  <c r="FF29" i="1"/>
  <c r="FB29" i="1"/>
  <c r="FD28" i="1"/>
  <c r="FF27" i="1"/>
  <c r="FB27" i="1"/>
  <c r="FE31" i="1"/>
  <c r="FI31" i="1" s="1"/>
  <c r="FC30" i="1"/>
  <c r="FA29" i="1"/>
  <c r="FE27" i="1"/>
  <c r="FA31" i="1"/>
  <c r="FC28" i="1"/>
  <c r="FF32" i="1"/>
  <c r="FJ32" i="1" s="1"/>
  <c r="FD31" i="1"/>
  <c r="FH31" i="1" s="1"/>
  <c r="FL31" i="1" s="1"/>
  <c r="FN31" i="1" s="1"/>
  <c r="FB30" i="1"/>
  <c r="FF28" i="1"/>
  <c r="FD27" i="1"/>
  <c r="FC32" i="1"/>
  <c r="FE29" i="1"/>
  <c r="FA27" i="1"/>
  <c r="FB32" i="1"/>
  <c r="FF30" i="1"/>
  <c r="FJ30" i="1" s="1"/>
  <c r="FD29" i="1"/>
  <c r="FB28" i="1"/>
  <c r="FL34" i="1" l="1"/>
  <c r="FN30" i="1" s="1"/>
  <c r="FN34" i="1" l="1"/>
  <c r="FP31" i="1" l="1"/>
  <c r="FP32" i="1"/>
  <c r="FP30" i="1"/>
  <c r="FP34" i="1" l="1" a="1"/>
  <c r="FP34" i="1" l="1"/>
  <c r="FR30" i="1" s="1" a="1"/>
  <c r="FR34" i="1"/>
  <c r="FQ34" i="1"/>
  <c r="FT32" i="1" l="1"/>
  <c r="FX32" i="1" s="1"/>
  <c r="GE32" i="1" s="1"/>
  <c r="FS31" i="1"/>
  <c r="FW31" i="1" s="1"/>
  <c r="GD31" i="1" s="1"/>
  <c r="FR30" i="1"/>
  <c r="FV30" i="1" s="1"/>
  <c r="GC30" i="1" s="1"/>
  <c r="GG27" i="1" s="1" a="1"/>
  <c r="FS32" i="1"/>
  <c r="FW32" i="1" s="1"/>
  <c r="GD32" i="1" s="1"/>
  <c r="FR31" i="1"/>
  <c r="FV31" i="1" s="1"/>
  <c r="GC31" i="1" s="1"/>
  <c r="FT30" i="1"/>
  <c r="FX30" i="1" s="1"/>
  <c r="GE30" i="1" s="1"/>
  <c r="FR32" i="1"/>
  <c r="FV32" i="1" s="1"/>
  <c r="GC32" i="1" s="1"/>
  <c r="FS30" i="1"/>
  <c r="FW30" i="1" s="1"/>
  <c r="GD30" i="1" s="1"/>
  <c r="FT31" i="1"/>
  <c r="FX31" i="1" s="1"/>
  <c r="GE31" i="1" s="1"/>
  <c r="GI32" i="1" l="1"/>
  <c r="GK31" i="1"/>
  <c r="GG31" i="1"/>
  <c r="GI30" i="1"/>
  <c r="GK29" i="1"/>
  <c r="GG29" i="1"/>
  <c r="GI28" i="1"/>
  <c r="GK27" i="1"/>
  <c r="GG27" i="1"/>
  <c r="GL32" i="1"/>
  <c r="GH32" i="1"/>
  <c r="GJ31" i="1"/>
  <c r="GL30" i="1"/>
  <c r="GH30" i="1"/>
  <c r="GJ29" i="1"/>
  <c r="GL28" i="1"/>
  <c r="GH28" i="1"/>
  <c r="GJ27" i="1"/>
  <c r="GG32" i="1"/>
  <c r="GK30" i="1"/>
  <c r="GI29" i="1"/>
  <c r="GG28" i="1"/>
  <c r="GK32" i="1"/>
  <c r="GI31" i="1"/>
  <c r="GK28" i="1"/>
  <c r="GI27" i="1"/>
  <c r="GL31" i="1"/>
  <c r="GJ30" i="1"/>
  <c r="GH29" i="1"/>
  <c r="GL27" i="1"/>
  <c r="GG30" i="1"/>
  <c r="GJ32" i="1"/>
  <c r="GH31" i="1"/>
  <c r="GL29" i="1"/>
  <c r="GJ28" i="1"/>
  <c r="GH27" i="1"/>
  <c r="GN27" i="1" l="1" a="1"/>
  <c r="GS32" i="1" l="1"/>
  <c r="GO32" i="1"/>
  <c r="GQ31" i="1"/>
  <c r="GS30" i="1"/>
  <c r="GO30" i="1"/>
  <c r="GQ29" i="1"/>
  <c r="GS28" i="1"/>
  <c r="GO28" i="1"/>
  <c r="GQ27" i="1"/>
  <c r="GR32" i="1"/>
  <c r="GN32" i="1"/>
  <c r="GP31" i="1"/>
  <c r="GR30" i="1"/>
  <c r="GN30" i="1"/>
  <c r="GP29" i="1"/>
  <c r="GR28" i="1"/>
  <c r="GN28" i="1"/>
  <c r="GP27" i="1"/>
  <c r="GQ32" i="1"/>
  <c r="GO31" i="1"/>
  <c r="GS29" i="1"/>
  <c r="GQ28" i="1"/>
  <c r="GO27" i="1"/>
  <c r="GS31" i="1"/>
  <c r="GO29" i="1"/>
  <c r="GP30" i="1"/>
  <c r="GP32" i="1"/>
  <c r="GN31" i="1"/>
  <c r="GR29" i="1"/>
  <c r="GP28" i="1"/>
  <c r="GN27" i="1"/>
  <c r="GU27" i="1" s="1" a="1"/>
  <c r="GQ30" i="1"/>
  <c r="GS27" i="1"/>
  <c r="GR31" i="1"/>
  <c r="GN29" i="1"/>
  <c r="GR27" i="1"/>
  <c r="GY32" i="1" l="1"/>
  <c r="HB32" i="1" s="1"/>
  <c r="HE32" i="1" s="1"/>
  <c r="HG32" i="1" s="1"/>
  <c r="GU32" i="1"/>
  <c r="GW31" i="1"/>
  <c r="GY30" i="1"/>
  <c r="GU30" i="1"/>
  <c r="GW29" i="1"/>
  <c r="GY28" i="1"/>
  <c r="GU28" i="1"/>
  <c r="GW27" i="1"/>
  <c r="GX32" i="1"/>
  <c r="GZ31" i="1"/>
  <c r="HC31" i="1" s="1"/>
  <c r="GV31" i="1"/>
  <c r="GX30" i="1"/>
  <c r="GZ29" i="1"/>
  <c r="GV29" i="1"/>
  <c r="GX28" i="1"/>
  <c r="GZ27" i="1"/>
  <c r="GV27" i="1"/>
  <c r="GY31" i="1"/>
  <c r="HB31" i="1" s="1"/>
  <c r="HE31" i="1" s="1"/>
  <c r="GW30" i="1"/>
  <c r="GU29" i="1"/>
  <c r="GY27" i="1"/>
  <c r="GU31" i="1"/>
  <c r="GW28" i="1"/>
  <c r="GZ32" i="1"/>
  <c r="HC32" i="1" s="1"/>
  <c r="GX31" i="1"/>
  <c r="GV30" i="1"/>
  <c r="GZ28" i="1"/>
  <c r="GX27" i="1"/>
  <c r="GW32" i="1"/>
  <c r="GY29" i="1"/>
  <c r="GU27" i="1"/>
  <c r="GV32" i="1"/>
  <c r="GZ30" i="1"/>
  <c r="GX29" i="1"/>
  <c r="GV28" i="1"/>
  <c r="HE34" i="1" l="1"/>
  <c r="HG31" i="1" s="1"/>
  <c r="HG34" i="1" l="1"/>
  <c r="HI32" i="1" s="1"/>
  <c r="HI31" i="1"/>
  <c r="HI34" i="1" l="1" a="1"/>
  <c r="HJ34" i="1" l="1"/>
  <c r="HI34" i="1"/>
  <c r="HK31" i="1" s="1" a="1"/>
  <c r="HL32" i="1" l="1"/>
  <c r="HO32" i="1" s="1"/>
  <c r="HV32" i="1" s="1"/>
  <c r="HK32" i="1"/>
  <c r="HN32" i="1" s="1"/>
  <c r="HU32" i="1" s="1"/>
  <c r="HL31" i="1"/>
  <c r="HO31" i="1" s="1"/>
  <c r="HV31" i="1" s="1"/>
  <c r="HK31" i="1"/>
  <c r="HN31" i="1" s="1"/>
  <c r="HU31" i="1" s="1"/>
  <c r="HX27" i="1" s="1" a="1"/>
  <c r="HZ32" i="1" l="1"/>
  <c r="IB31" i="1"/>
  <c r="HX31" i="1"/>
  <c r="HZ30" i="1"/>
  <c r="IB29" i="1"/>
  <c r="HX29" i="1"/>
  <c r="HZ28" i="1"/>
  <c r="IB27" i="1"/>
  <c r="HX27" i="1"/>
  <c r="IC32" i="1"/>
  <c r="HY32" i="1"/>
  <c r="IA31" i="1"/>
  <c r="IC30" i="1"/>
  <c r="HY30" i="1"/>
  <c r="IA29" i="1"/>
  <c r="IC28" i="1"/>
  <c r="HY28" i="1"/>
  <c r="IA27" i="1"/>
  <c r="HX32" i="1"/>
  <c r="IB30" i="1"/>
  <c r="HZ29" i="1"/>
  <c r="HX28" i="1"/>
  <c r="IB32" i="1"/>
  <c r="HX30" i="1"/>
  <c r="HZ27" i="1"/>
  <c r="IC31" i="1"/>
  <c r="IA30" i="1"/>
  <c r="HY29" i="1"/>
  <c r="IC27" i="1"/>
  <c r="HZ31" i="1"/>
  <c r="IB28" i="1"/>
  <c r="IA32" i="1"/>
  <c r="HY31" i="1"/>
  <c r="IC29" i="1"/>
  <c r="IA28" i="1"/>
  <c r="HY27" i="1"/>
  <c r="IE27" i="1" l="1" a="1"/>
  <c r="IS17" i="1" a="1"/>
  <c r="IW22" i="1" l="1"/>
  <c r="IS22" i="1"/>
  <c r="IU21" i="1"/>
  <c r="IW20" i="1"/>
  <c r="IS20" i="1"/>
  <c r="IU19" i="1"/>
  <c r="IW18" i="1"/>
  <c r="IS18" i="1"/>
  <c r="IU17" i="1"/>
  <c r="IV22" i="1"/>
  <c r="IX21" i="1"/>
  <c r="IT21" i="1"/>
  <c r="IV20" i="1"/>
  <c r="IX19" i="1"/>
  <c r="IT19" i="1"/>
  <c r="IV18" i="1"/>
  <c r="IX17" i="1"/>
  <c r="IT17" i="1"/>
  <c r="IW21" i="1"/>
  <c r="IU20" i="1"/>
  <c r="IS19" i="1"/>
  <c r="IW17" i="1"/>
  <c r="IU22" i="1"/>
  <c r="IS21" i="1"/>
  <c r="IU18" i="1"/>
  <c r="IS17" i="1"/>
  <c r="IX22" i="1"/>
  <c r="IV21" i="1"/>
  <c r="IT20" i="1"/>
  <c r="IX18" i="1"/>
  <c r="IV17" i="1"/>
  <c r="IW19" i="1"/>
  <c r="IT22" i="1"/>
  <c r="IX20" i="1"/>
  <c r="IT18" i="1"/>
  <c r="IV19" i="1"/>
  <c r="IJ32" i="1"/>
  <c r="IF32" i="1"/>
  <c r="IH31" i="1"/>
  <c r="IJ30" i="1"/>
  <c r="IF30" i="1"/>
  <c r="IH29" i="1"/>
  <c r="IJ28" i="1"/>
  <c r="IF28" i="1"/>
  <c r="IH27" i="1"/>
  <c r="II32" i="1"/>
  <c r="IE32" i="1"/>
  <c r="IG31" i="1"/>
  <c r="II30" i="1"/>
  <c r="IE30" i="1"/>
  <c r="IG29" i="1"/>
  <c r="II28" i="1"/>
  <c r="IE28" i="1"/>
  <c r="IG27" i="1"/>
  <c r="IH32" i="1"/>
  <c r="IF31" i="1"/>
  <c r="IJ29" i="1"/>
  <c r="IH28" i="1"/>
  <c r="IF27" i="1"/>
  <c r="IJ31" i="1"/>
  <c r="IF29" i="1"/>
  <c r="IG32" i="1"/>
  <c r="IE31" i="1"/>
  <c r="II29" i="1"/>
  <c r="IG28" i="1"/>
  <c r="IE27" i="1"/>
  <c r="IH30" i="1"/>
  <c r="IJ27" i="1"/>
  <c r="II31" i="1"/>
  <c r="IG30" i="1"/>
  <c r="IE29" i="1"/>
  <c r="II27" i="1"/>
  <c r="IL27" i="1" l="1" a="1"/>
  <c r="IP32" i="1" l="1"/>
  <c r="IL32" i="1"/>
  <c r="IN31" i="1"/>
  <c r="IP30" i="1"/>
  <c r="IL30" i="1"/>
  <c r="IN29" i="1"/>
  <c r="IP28" i="1"/>
  <c r="IL28" i="1"/>
  <c r="IN27" i="1"/>
  <c r="IO32" i="1"/>
  <c r="IQ31" i="1"/>
  <c r="IM31" i="1"/>
  <c r="IO30" i="1"/>
  <c r="IQ29" i="1"/>
  <c r="IM29" i="1"/>
  <c r="IO28" i="1"/>
  <c r="IQ27" i="1"/>
  <c r="IM27" i="1"/>
  <c r="IP31" i="1"/>
  <c r="IN30" i="1"/>
  <c r="IL29" i="1"/>
  <c r="IP27" i="1"/>
  <c r="IN32" i="1"/>
  <c r="IQ32" i="1"/>
  <c r="IO31" i="1"/>
  <c r="IM30" i="1"/>
  <c r="IQ28" i="1"/>
  <c r="IO27" i="1"/>
  <c r="IL31" i="1"/>
  <c r="IP29" i="1"/>
  <c r="IN28" i="1"/>
  <c r="IL27" i="1"/>
  <c r="IM32" i="1"/>
  <c r="IQ30" i="1"/>
  <c r="IO29" i="1"/>
  <c r="IM28" i="1"/>
  <c r="B37" i="1" l="1" a="1"/>
  <c r="G42" i="1" l="1"/>
  <c r="C42" i="1"/>
  <c r="E41" i="1"/>
  <c r="G40" i="1"/>
  <c r="C40" i="1"/>
  <c r="E39" i="1"/>
  <c r="G38" i="1"/>
  <c r="C38" i="1"/>
  <c r="E37" i="1"/>
  <c r="F42" i="1"/>
  <c r="B42" i="1"/>
  <c r="I42" i="1" s="1"/>
  <c r="K42" i="1" s="1"/>
  <c r="D41" i="1"/>
  <c r="F40" i="1"/>
  <c r="B40" i="1"/>
  <c r="I40" i="1" s="1"/>
  <c r="K40" i="1" s="1"/>
  <c r="D39" i="1"/>
  <c r="F38" i="1"/>
  <c r="B38" i="1"/>
  <c r="D37" i="1"/>
  <c r="G41" i="1"/>
  <c r="E40" i="1"/>
  <c r="C39" i="1"/>
  <c r="G37" i="1"/>
  <c r="E42" i="1"/>
  <c r="G39" i="1"/>
  <c r="F41" i="1"/>
  <c r="D40" i="1"/>
  <c r="B39" i="1"/>
  <c r="I39" i="1" s="1"/>
  <c r="K39" i="1" s="1"/>
  <c r="F37" i="1"/>
  <c r="C41" i="1"/>
  <c r="E38" i="1"/>
  <c r="C37" i="1"/>
  <c r="D42" i="1"/>
  <c r="B41" i="1"/>
  <c r="I41" i="1" s="1"/>
  <c r="K41" i="1" s="1"/>
  <c r="F39" i="1"/>
  <c r="D38" i="1"/>
  <c r="B37" i="1"/>
  <c r="I37" i="1" s="1"/>
  <c r="I38" i="1" l="1"/>
  <c r="K38" i="1" s="1"/>
  <c r="C36" i="1"/>
  <c r="D36" i="1" s="1"/>
  <c r="F36" i="1" l="1"/>
  <c r="E36" i="1"/>
  <c r="I44" i="1"/>
  <c r="K37" i="1" s="1"/>
  <c r="K44" i="1" l="1"/>
  <c r="G43" i="1"/>
  <c r="C43" i="1"/>
  <c r="F43" i="1"/>
  <c r="B43" i="1"/>
  <c r="A43" i="1"/>
  <c r="E43" i="1"/>
  <c r="D43" i="1"/>
  <c r="M42" i="1" l="1"/>
  <c r="M41" i="1"/>
  <c r="M39" i="1"/>
  <c r="M40" i="1"/>
  <c r="M38" i="1"/>
  <c r="M37" i="1"/>
  <c r="M44" i="1" l="1" a="1"/>
  <c r="Q44" i="1" l="1"/>
  <c r="M44" i="1"/>
  <c r="P44" i="1"/>
  <c r="O44" i="1"/>
  <c r="R44" i="1"/>
  <c r="N44" i="1"/>
  <c r="O37" i="1" l="1" a="1"/>
  <c r="T42" i="1" l="1"/>
  <c r="AA42" i="1" s="1"/>
  <c r="P42" i="1"/>
  <c r="W42" i="1" s="1"/>
  <c r="R41" i="1"/>
  <c r="Y41" i="1" s="1"/>
  <c r="T40" i="1"/>
  <c r="AA40" i="1" s="1"/>
  <c r="P40" i="1"/>
  <c r="W40" i="1" s="1"/>
  <c r="R39" i="1"/>
  <c r="Y39" i="1" s="1"/>
  <c r="T38" i="1"/>
  <c r="AA38" i="1" s="1"/>
  <c r="P38" i="1"/>
  <c r="W38" i="1" s="1"/>
  <c r="R37" i="1"/>
  <c r="Y37" i="1" s="1"/>
  <c r="S42" i="1"/>
  <c r="Z42" i="1" s="1"/>
  <c r="O42" i="1"/>
  <c r="V42" i="1" s="1"/>
  <c r="Q41" i="1"/>
  <c r="X41" i="1" s="1"/>
  <c r="S40" i="1"/>
  <c r="Z40" i="1" s="1"/>
  <c r="O40" i="1"/>
  <c r="V40" i="1" s="1"/>
  <c r="Q39" i="1"/>
  <c r="X39" i="1" s="1"/>
  <c r="S38" i="1"/>
  <c r="Z38" i="1" s="1"/>
  <c r="O38" i="1"/>
  <c r="V38" i="1" s="1"/>
  <c r="Q37" i="1"/>
  <c r="X37" i="1" s="1"/>
  <c r="T41" i="1"/>
  <c r="AA41" i="1" s="1"/>
  <c r="R40" i="1"/>
  <c r="Y40" i="1" s="1"/>
  <c r="P39" i="1"/>
  <c r="W39" i="1" s="1"/>
  <c r="T37" i="1"/>
  <c r="AA37" i="1" s="1"/>
  <c r="R42" i="1"/>
  <c r="Y42" i="1" s="1"/>
  <c r="T39" i="1"/>
  <c r="AA39" i="1" s="1"/>
  <c r="R38" i="1"/>
  <c r="Y38" i="1" s="1"/>
  <c r="S41" i="1"/>
  <c r="Z41" i="1" s="1"/>
  <c r="Q40" i="1"/>
  <c r="X40" i="1" s="1"/>
  <c r="O39" i="1"/>
  <c r="V39" i="1" s="1"/>
  <c r="S37" i="1"/>
  <c r="Z37" i="1" s="1"/>
  <c r="P41" i="1"/>
  <c r="W41" i="1" s="1"/>
  <c r="P37" i="1"/>
  <c r="W37" i="1" s="1"/>
  <c r="Q42" i="1"/>
  <c r="X42" i="1" s="1"/>
  <c r="O41" i="1"/>
  <c r="V41" i="1" s="1"/>
  <c r="S39" i="1"/>
  <c r="Z39" i="1" s="1"/>
  <c r="Q38" i="1"/>
  <c r="X38" i="1" s="1"/>
  <c r="O37" i="1"/>
  <c r="V37" i="1" s="1"/>
  <c r="AC37" i="1" l="1" a="1"/>
  <c r="AE42" i="1" l="1"/>
  <c r="AG41" i="1"/>
  <c r="AC41" i="1"/>
  <c r="AJ41" i="1" s="1"/>
  <c r="AL41" i="1" s="1"/>
  <c r="AE40" i="1"/>
  <c r="AG39" i="1"/>
  <c r="AC39" i="1"/>
  <c r="AJ39" i="1" s="1"/>
  <c r="AL39" i="1" s="1"/>
  <c r="AE38" i="1"/>
  <c r="AG37" i="1"/>
  <c r="AC37" i="1"/>
  <c r="AH42" i="1"/>
  <c r="AD42" i="1"/>
  <c r="AF41" i="1"/>
  <c r="AH40" i="1"/>
  <c r="AD40" i="1"/>
  <c r="AF39" i="1"/>
  <c r="AH38" i="1"/>
  <c r="AD38" i="1"/>
  <c r="AF37" i="1"/>
  <c r="AG42" i="1"/>
  <c r="AE41" i="1"/>
  <c r="AC40" i="1"/>
  <c r="AJ40" i="1" s="1"/>
  <c r="AL40" i="1" s="1"/>
  <c r="AG38" i="1"/>
  <c r="AE37" i="1"/>
  <c r="AC42" i="1"/>
  <c r="AJ42" i="1" s="1"/>
  <c r="AL42" i="1" s="1"/>
  <c r="AG40" i="1"/>
  <c r="AE39" i="1"/>
  <c r="AC38" i="1"/>
  <c r="AJ38" i="1" s="1"/>
  <c r="AL38" i="1" s="1"/>
  <c r="AF42" i="1"/>
  <c r="AD41" i="1"/>
  <c r="AH39" i="1"/>
  <c r="AF38" i="1"/>
  <c r="AD37" i="1"/>
  <c r="AH41" i="1"/>
  <c r="AF40" i="1"/>
  <c r="AD39" i="1"/>
  <c r="AH37" i="1"/>
  <c r="AJ37" i="1" l="1"/>
  <c r="AJ44" i="1" l="1"/>
  <c r="AL37" i="1" s="1"/>
  <c r="AL44" i="1" l="1"/>
  <c r="AN37" i="1" s="1"/>
  <c r="AN40" i="1" l="1"/>
  <c r="AN42" i="1"/>
  <c r="AN38" i="1"/>
  <c r="AN44" i="1" s="1" a="1"/>
  <c r="AN41" i="1"/>
  <c r="AN39" i="1"/>
  <c r="AQ44" i="1" l="1"/>
  <c r="AP44" i="1"/>
  <c r="AS44" i="1"/>
  <c r="AO44" i="1"/>
  <c r="AR44" i="1"/>
  <c r="AN44" i="1"/>
  <c r="AP37" i="1" s="1" a="1"/>
  <c r="AR42" i="1" l="1"/>
  <c r="AY42" i="1" s="1"/>
  <c r="AT41" i="1"/>
  <c r="BA41" i="1" s="1"/>
  <c r="AP41" i="1"/>
  <c r="AW41" i="1" s="1"/>
  <c r="AR40" i="1"/>
  <c r="AY40" i="1" s="1"/>
  <c r="AT39" i="1"/>
  <c r="BA39" i="1" s="1"/>
  <c r="AP39" i="1"/>
  <c r="AW39" i="1" s="1"/>
  <c r="AR38" i="1"/>
  <c r="AY38" i="1" s="1"/>
  <c r="AT37" i="1"/>
  <c r="BA37" i="1" s="1"/>
  <c r="AP37" i="1"/>
  <c r="AU42" i="1"/>
  <c r="BB42" i="1" s="1"/>
  <c r="AQ42" i="1"/>
  <c r="AX42" i="1" s="1"/>
  <c r="AS41" i="1"/>
  <c r="AZ41" i="1" s="1"/>
  <c r="AU40" i="1"/>
  <c r="BB40" i="1" s="1"/>
  <c r="AQ40" i="1"/>
  <c r="AX40" i="1" s="1"/>
  <c r="AS39" i="1"/>
  <c r="AZ39" i="1" s="1"/>
  <c r="AU38" i="1"/>
  <c r="BB38" i="1" s="1"/>
  <c r="AQ38" i="1"/>
  <c r="AX38" i="1" s="1"/>
  <c r="AS37" i="1"/>
  <c r="AZ37" i="1" s="1"/>
  <c r="AT42" i="1"/>
  <c r="BA42" i="1" s="1"/>
  <c r="AR41" i="1"/>
  <c r="AY41" i="1" s="1"/>
  <c r="AP40" i="1"/>
  <c r="AW40" i="1" s="1"/>
  <c r="AT38" i="1"/>
  <c r="BA38" i="1" s="1"/>
  <c r="AR37" i="1"/>
  <c r="AY37" i="1" s="1"/>
  <c r="AP42" i="1"/>
  <c r="AW42" i="1" s="1"/>
  <c r="AT40" i="1"/>
  <c r="BA40" i="1" s="1"/>
  <c r="AR39" i="1"/>
  <c r="AY39" i="1" s="1"/>
  <c r="AP38" i="1"/>
  <c r="AW38" i="1" s="1"/>
  <c r="AS42" i="1"/>
  <c r="AZ42" i="1" s="1"/>
  <c r="AQ41" i="1"/>
  <c r="AX41" i="1" s="1"/>
  <c r="AU39" i="1"/>
  <c r="BB39" i="1" s="1"/>
  <c r="AS38" i="1"/>
  <c r="AZ38" i="1" s="1"/>
  <c r="AQ37" i="1"/>
  <c r="AX37" i="1" s="1"/>
  <c r="AU41" i="1"/>
  <c r="BB41" i="1" s="1"/>
  <c r="AS40" i="1"/>
  <c r="AZ40" i="1" s="1"/>
  <c r="AQ39" i="1"/>
  <c r="AX39" i="1" s="1"/>
  <c r="AU37" i="1"/>
  <c r="BB37" i="1" s="1"/>
  <c r="BD37" i="1" l="1" a="1"/>
  <c r="BG42" i="1" l="1"/>
  <c r="BM42" i="1" s="1"/>
  <c r="BI41" i="1"/>
  <c r="BO41" i="1" s="1"/>
  <c r="BE41" i="1"/>
  <c r="BK41" i="1" s="1"/>
  <c r="BQ41" i="1" s="1"/>
  <c r="BS41" i="1" s="1"/>
  <c r="BG40" i="1"/>
  <c r="BM40" i="1" s="1"/>
  <c r="BI39" i="1"/>
  <c r="BO39" i="1" s="1"/>
  <c r="BE39" i="1"/>
  <c r="BK39" i="1" s="1"/>
  <c r="BQ39" i="1" s="1"/>
  <c r="BS39" i="1" s="1"/>
  <c r="BG38" i="1"/>
  <c r="BM38" i="1" s="1"/>
  <c r="BI37" i="1"/>
  <c r="BE37" i="1"/>
  <c r="BF42" i="1"/>
  <c r="BL42" i="1" s="1"/>
  <c r="BH41" i="1"/>
  <c r="BN41" i="1" s="1"/>
  <c r="BD41" i="1"/>
  <c r="BF40" i="1"/>
  <c r="BL40" i="1" s="1"/>
  <c r="BH39" i="1"/>
  <c r="BN39" i="1" s="1"/>
  <c r="BD39" i="1"/>
  <c r="BF38" i="1"/>
  <c r="BL38" i="1" s="1"/>
  <c r="BH37" i="1"/>
  <c r="BD37" i="1"/>
  <c r="BE42" i="1"/>
  <c r="BK42" i="1" s="1"/>
  <c r="BQ42" i="1" s="1"/>
  <c r="BS42" i="1" s="1"/>
  <c r="BI40" i="1"/>
  <c r="BO40" i="1" s="1"/>
  <c r="BG39" i="1"/>
  <c r="BM39" i="1" s="1"/>
  <c r="BE38" i="1"/>
  <c r="BK38" i="1" s="1"/>
  <c r="BQ38" i="1" s="1"/>
  <c r="BG41" i="1"/>
  <c r="BM41" i="1" s="1"/>
  <c r="BE40" i="1"/>
  <c r="BK40" i="1" s="1"/>
  <c r="BQ40" i="1" s="1"/>
  <c r="BS40" i="1" s="1"/>
  <c r="BG37" i="1"/>
  <c r="BD42" i="1"/>
  <c r="BH40" i="1"/>
  <c r="BN40" i="1" s="1"/>
  <c r="BF39" i="1"/>
  <c r="BL39" i="1" s="1"/>
  <c r="BD38" i="1"/>
  <c r="BI42" i="1"/>
  <c r="BO42" i="1" s="1"/>
  <c r="BI38" i="1"/>
  <c r="BO38" i="1" s="1"/>
  <c r="BH42" i="1"/>
  <c r="BN42" i="1" s="1"/>
  <c r="BF41" i="1"/>
  <c r="BL41" i="1" s="1"/>
  <c r="BD40" i="1"/>
  <c r="BH38" i="1"/>
  <c r="BN38" i="1" s="1"/>
  <c r="BF37" i="1"/>
  <c r="BQ44" i="1" l="1"/>
  <c r="BS38" i="1" s="1"/>
  <c r="BS44" i="1" l="1"/>
  <c r="BU38" i="1" s="1"/>
  <c r="BU41" i="1" l="1"/>
  <c r="BU40" i="1"/>
  <c r="BU42" i="1"/>
  <c r="BU39" i="1"/>
  <c r="BU44" i="1" s="1" a="1"/>
  <c r="BW44" i="1" l="1"/>
  <c r="BV44" i="1"/>
  <c r="BY44" i="1"/>
  <c r="BU44" i="1"/>
  <c r="BX44" i="1"/>
  <c r="BW38" i="1" l="1" a="1"/>
  <c r="BX42" i="1" l="1"/>
  <c r="CD42" i="1" s="1"/>
  <c r="CK42" i="1" s="1"/>
  <c r="BY41" i="1"/>
  <c r="CE41" i="1" s="1"/>
  <c r="CL41" i="1" s="1"/>
  <c r="BZ40" i="1"/>
  <c r="CF40" i="1" s="1"/>
  <c r="CM40" i="1" s="1"/>
  <c r="CA39" i="1"/>
  <c r="CG39" i="1" s="1"/>
  <c r="CN39" i="1" s="1"/>
  <c r="BW39" i="1"/>
  <c r="CC39" i="1" s="1"/>
  <c r="CJ39" i="1" s="1"/>
  <c r="BX38" i="1"/>
  <c r="CD38" i="1" s="1"/>
  <c r="CK38" i="1" s="1"/>
  <c r="CA42" i="1"/>
  <c r="CG42" i="1" s="1"/>
  <c r="CN42" i="1" s="1"/>
  <c r="BW42" i="1"/>
  <c r="CC42" i="1" s="1"/>
  <c r="CJ42" i="1" s="1"/>
  <c r="BX41" i="1"/>
  <c r="CD41" i="1" s="1"/>
  <c r="CK41" i="1" s="1"/>
  <c r="BY40" i="1"/>
  <c r="CE40" i="1" s="1"/>
  <c r="CL40" i="1" s="1"/>
  <c r="BZ39" i="1"/>
  <c r="CF39" i="1" s="1"/>
  <c r="CM39" i="1" s="1"/>
  <c r="CA38" i="1"/>
  <c r="CG38" i="1" s="1"/>
  <c r="CN38" i="1" s="1"/>
  <c r="BW38" i="1"/>
  <c r="CC38" i="1" s="1"/>
  <c r="CJ38" i="1" s="1"/>
  <c r="CA41" i="1"/>
  <c r="CG41" i="1" s="1"/>
  <c r="CN41" i="1" s="1"/>
  <c r="BX40" i="1"/>
  <c r="CD40" i="1" s="1"/>
  <c r="CK40" i="1" s="1"/>
  <c r="BZ38" i="1"/>
  <c r="CF38" i="1" s="1"/>
  <c r="CM38" i="1" s="1"/>
  <c r="BW41" i="1"/>
  <c r="CC41" i="1" s="1"/>
  <c r="CJ41" i="1" s="1"/>
  <c r="BY39" i="1"/>
  <c r="CE39" i="1" s="1"/>
  <c r="CL39" i="1" s="1"/>
  <c r="BZ41" i="1"/>
  <c r="CF41" i="1" s="1"/>
  <c r="CM41" i="1" s="1"/>
  <c r="BW40" i="1"/>
  <c r="CC40" i="1" s="1"/>
  <c r="CJ40" i="1" s="1"/>
  <c r="BY38" i="1"/>
  <c r="CE38" i="1" s="1"/>
  <c r="CL38" i="1" s="1"/>
  <c r="BZ42" i="1"/>
  <c r="CF42" i="1" s="1"/>
  <c r="CM42" i="1" s="1"/>
  <c r="BY42" i="1"/>
  <c r="CE42" i="1" s="1"/>
  <c r="CL42" i="1" s="1"/>
  <c r="CA40" i="1"/>
  <c r="CG40" i="1" s="1"/>
  <c r="CN40" i="1" s="1"/>
  <c r="BX39" i="1"/>
  <c r="CD39" i="1" s="1"/>
  <c r="CK39" i="1" s="1"/>
  <c r="CP37" i="1" l="1" a="1"/>
  <c r="CU42" i="1" l="1"/>
  <c r="CQ42" i="1"/>
  <c r="CS41" i="1"/>
  <c r="CU40" i="1"/>
  <c r="CQ40" i="1"/>
  <c r="CS39" i="1"/>
  <c r="CU38" i="1"/>
  <c r="CQ38" i="1"/>
  <c r="CS37" i="1"/>
  <c r="CT42" i="1"/>
  <c r="CP42" i="1"/>
  <c r="CR41" i="1"/>
  <c r="CT40" i="1"/>
  <c r="CP40" i="1"/>
  <c r="CR39" i="1"/>
  <c r="CT38" i="1"/>
  <c r="CP38" i="1"/>
  <c r="CR37" i="1"/>
  <c r="CS42" i="1"/>
  <c r="CQ41" i="1"/>
  <c r="CU39" i="1"/>
  <c r="CS38" i="1"/>
  <c r="CQ37" i="1"/>
  <c r="CU41" i="1"/>
  <c r="CQ39" i="1"/>
  <c r="CU37" i="1"/>
  <c r="CR42" i="1"/>
  <c r="CP41" i="1"/>
  <c r="CT39" i="1"/>
  <c r="CR38" i="1"/>
  <c r="CP37" i="1"/>
  <c r="CS40" i="1"/>
  <c r="CT41" i="1"/>
  <c r="CR40" i="1"/>
  <c r="CP39" i="1"/>
  <c r="CT37" i="1"/>
  <c r="CW37" i="1" l="1" a="1"/>
  <c r="DA42" i="1" l="1"/>
  <c r="CW42" i="1"/>
  <c r="CY41" i="1"/>
  <c r="DA40" i="1"/>
  <c r="CW40" i="1"/>
  <c r="CY39" i="1"/>
  <c r="DA38" i="1"/>
  <c r="CW38" i="1"/>
  <c r="CY37" i="1"/>
  <c r="CZ42" i="1"/>
  <c r="DB41" i="1"/>
  <c r="CX41" i="1"/>
  <c r="CZ40" i="1"/>
  <c r="DB39" i="1"/>
  <c r="CX39" i="1"/>
  <c r="CZ38" i="1"/>
  <c r="DB37" i="1"/>
  <c r="CX37" i="1"/>
  <c r="DA41" i="1"/>
  <c r="CY40" i="1"/>
  <c r="CW39" i="1"/>
  <c r="DA37" i="1"/>
  <c r="CY42" i="1"/>
  <c r="DA39" i="1"/>
  <c r="CY38" i="1"/>
  <c r="DB42" i="1"/>
  <c r="CZ41" i="1"/>
  <c r="CX40" i="1"/>
  <c r="DB38" i="1"/>
  <c r="CZ37" i="1"/>
  <c r="CW41" i="1"/>
  <c r="CW37" i="1"/>
  <c r="CX42" i="1"/>
  <c r="DB40" i="1"/>
  <c r="CZ39" i="1"/>
  <c r="CX38" i="1"/>
  <c r="DD37" i="1" l="1" a="1"/>
  <c r="DG42" i="1" l="1"/>
  <c r="DL42" i="1" s="1"/>
  <c r="DI41" i="1"/>
  <c r="DN41" i="1" s="1"/>
  <c r="DE41" i="1"/>
  <c r="DG40" i="1"/>
  <c r="DL40" i="1" s="1"/>
  <c r="DI39" i="1"/>
  <c r="DN39" i="1" s="1"/>
  <c r="DE39" i="1"/>
  <c r="DG38" i="1"/>
  <c r="DI37" i="1"/>
  <c r="DE37" i="1"/>
  <c r="DF42" i="1"/>
  <c r="DK42" i="1" s="1"/>
  <c r="DP42" i="1" s="1"/>
  <c r="DR42" i="1" s="1"/>
  <c r="DH41" i="1"/>
  <c r="DM41" i="1" s="1"/>
  <c r="DD41" i="1"/>
  <c r="DF40" i="1"/>
  <c r="DK40" i="1" s="1"/>
  <c r="DP40" i="1" s="1"/>
  <c r="DR40" i="1" s="1"/>
  <c r="DH39" i="1"/>
  <c r="DM39" i="1" s="1"/>
  <c r="DD39" i="1"/>
  <c r="DF38" i="1"/>
  <c r="DH37" i="1"/>
  <c r="DD37" i="1"/>
  <c r="DE42" i="1"/>
  <c r="DI40" i="1"/>
  <c r="DN40" i="1" s="1"/>
  <c r="DG39" i="1"/>
  <c r="DL39" i="1" s="1"/>
  <c r="DE38" i="1"/>
  <c r="DG41" i="1"/>
  <c r="DL41" i="1" s="1"/>
  <c r="DE40" i="1"/>
  <c r="DG37" i="1"/>
  <c r="DD42" i="1"/>
  <c r="DH40" i="1"/>
  <c r="DM40" i="1" s="1"/>
  <c r="DF39" i="1"/>
  <c r="DK39" i="1" s="1"/>
  <c r="DP39" i="1" s="1"/>
  <c r="DD38" i="1"/>
  <c r="DI42" i="1"/>
  <c r="DN42" i="1" s="1"/>
  <c r="DI38" i="1"/>
  <c r="DH42" i="1"/>
  <c r="DM42" i="1" s="1"/>
  <c r="DF41" i="1"/>
  <c r="DK41" i="1" s="1"/>
  <c r="DP41" i="1" s="1"/>
  <c r="DR41" i="1" s="1"/>
  <c r="DD40" i="1"/>
  <c r="DH38" i="1"/>
  <c r="DF37" i="1"/>
  <c r="DP44" i="1" l="1"/>
  <c r="DR39" i="1" s="1"/>
  <c r="DR44" i="1" l="1"/>
  <c r="DT39" i="1" s="1"/>
  <c r="DT40" i="1" l="1"/>
  <c r="DT44" i="1" s="1" a="1"/>
  <c r="DT42" i="1"/>
  <c r="DT41" i="1"/>
  <c r="DV44" i="1" l="1"/>
  <c r="DU44" i="1"/>
  <c r="DT44" i="1"/>
  <c r="DV39" i="1" s="1" a="1"/>
  <c r="DW44" i="1"/>
  <c r="DY42" i="1" l="1"/>
  <c r="ED42" i="1" s="1"/>
  <c r="EK42" i="1" s="1"/>
  <c r="DY41" i="1"/>
  <c r="ED41" i="1" s="1"/>
  <c r="EK41" i="1" s="1"/>
  <c r="DY40" i="1"/>
  <c r="ED40" i="1" s="1"/>
  <c r="EK40" i="1" s="1"/>
  <c r="DY39" i="1"/>
  <c r="ED39" i="1" s="1"/>
  <c r="EK39" i="1" s="1"/>
  <c r="DX42" i="1"/>
  <c r="EC42" i="1" s="1"/>
  <c r="EJ42" i="1" s="1"/>
  <c r="DX41" i="1"/>
  <c r="EC41" i="1" s="1"/>
  <c r="EJ41" i="1" s="1"/>
  <c r="DX40" i="1"/>
  <c r="EC40" i="1" s="1"/>
  <c r="EJ40" i="1" s="1"/>
  <c r="DX39" i="1"/>
  <c r="EC39" i="1" s="1"/>
  <c r="EJ39" i="1" s="1"/>
  <c r="DW41" i="1"/>
  <c r="EB41" i="1" s="1"/>
  <c r="EI41" i="1" s="1"/>
  <c r="DW39" i="1"/>
  <c r="EB39" i="1" s="1"/>
  <c r="EI39" i="1" s="1"/>
  <c r="DW42" i="1"/>
  <c r="EB42" i="1" s="1"/>
  <c r="EI42" i="1" s="1"/>
  <c r="DV41" i="1"/>
  <c r="EA41" i="1" s="1"/>
  <c r="EH41" i="1" s="1"/>
  <c r="DV39" i="1"/>
  <c r="EA39" i="1" s="1"/>
  <c r="EH39" i="1" s="1"/>
  <c r="EM37" i="1" s="1" a="1"/>
  <c r="DW40" i="1"/>
  <c r="EB40" i="1" s="1"/>
  <c r="EI40" i="1" s="1"/>
  <c r="DV42" i="1"/>
  <c r="EA42" i="1" s="1"/>
  <c r="EH42" i="1" s="1"/>
  <c r="DV40" i="1"/>
  <c r="EA40" i="1" s="1"/>
  <c r="EH40" i="1" s="1"/>
  <c r="ER42" i="1" l="1"/>
  <c r="EN42" i="1"/>
  <c r="EP41" i="1"/>
  <c r="ER40" i="1"/>
  <c r="EN40" i="1"/>
  <c r="EP39" i="1"/>
  <c r="ER38" i="1"/>
  <c r="EN38" i="1"/>
  <c r="EP37" i="1"/>
  <c r="EQ42" i="1"/>
  <c r="EM42" i="1"/>
  <c r="EO41" i="1"/>
  <c r="EQ40" i="1"/>
  <c r="EM40" i="1"/>
  <c r="EO39" i="1"/>
  <c r="EQ38" i="1"/>
  <c r="EM38" i="1"/>
  <c r="EO37" i="1"/>
  <c r="EP42" i="1"/>
  <c r="EN41" i="1"/>
  <c r="ER39" i="1"/>
  <c r="EP38" i="1"/>
  <c r="EN37" i="1"/>
  <c r="ER41" i="1"/>
  <c r="EP40" i="1"/>
  <c r="ER37" i="1"/>
  <c r="EO42" i="1"/>
  <c r="EM41" i="1"/>
  <c r="EQ39" i="1"/>
  <c r="EO38" i="1"/>
  <c r="EM37" i="1"/>
  <c r="EN39" i="1"/>
  <c r="EQ41" i="1"/>
  <c r="EO40" i="1"/>
  <c r="EM39" i="1"/>
  <c r="EQ37" i="1"/>
  <c r="ET37" i="1" l="1" a="1"/>
  <c r="EX42" i="1" l="1"/>
  <c r="ET42" i="1"/>
  <c r="EV41" i="1"/>
  <c r="EX40" i="1"/>
  <c r="ET40" i="1"/>
  <c r="EV39" i="1"/>
  <c r="EX38" i="1"/>
  <c r="ET38" i="1"/>
  <c r="EV37" i="1"/>
  <c r="EW42" i="1"/>
  <c r="EY41" i="1"/>
  <c r="EU41" i="1"/>
  <c r="EW40" i="1"/>
  <c r="EY39" i="1"/>
  <c r="EU39" i="1"/>
  <c r="EW38" i="1"/>
  <c r="EY37" i="1"/>
  <c r="EU37" i="1"/>
  <c r="EX41" i="1"/>
  <c r="EV40" i="1"/>
  <c r="ET39" i="1"/>
  <c r="EX37" i="1"/>
  <c r="EV42" i="1"/>
  <c r="EX39" i="1"/>
  <c r="EV38" i="1"/>
  <c r="EY42" i="1"/>
  <c r="EW41" i="1"/>
  <c r="EU40" i="1"/>
  <c r="EY38" i="1"/>
  <c r="EW37" i="1"/>
  <c r="ET41" i="1"/>
  <c r="ET37" i="1"/>
  <c r="EU42" i="1"/>
  <c r="EY40" i="1"/>
  <c r="EW39" i="1"/>
  <c r="EU38" i="1"/>
  <c r="FA37" i="1" l="1" a="1"/>
  <c r="FD42" i="1" l="1"/>
  <c r="FH42" i="1" s="1"/>
  <c r="FL42" i="1" s="1"/>
  <c r="FN42" i="1" s="1"/>
  <c r="FF41" i="1"/>
  <c r="FJ41" i="1" s="1"/>
  <c r="FB41" i="1"/>
  <c r="FD40" i="1"/>
  <c r="FH40" i="1" s="1"/>
  <c r="FL40" i="1" s="1"/>
  <c r="FF39" i="1"/>
  <c r="FB39" i="1"/>
  <c r="FD38" i="1"/>
  <c r="FF37" i="1"/>
  <c r="FB37" i="1"/>
  <c r="FC42" i="1"/>
  <c r="FE41" i="1"/>
  <c r="FI41" i="1" s="1"/>
  <c r="FA41" i="1"/>
  <c r="FC40" i="1"/>
  <c r="FE39" i="1"/>
  <c r="FA39" i="1"/>
  <c r="FC38" i="1"/>
  <c r="FE37" i="1"/>
  <c r="FA37" i="1"/>
  <c r="FB42" i="1"/>
  <c r="FF40" i="1"/>
  <c r="FJ40" i="1" s="1"/>
  <c r="FD39" i="1"/>
  <c r="FB38" i="1"/>
  <c r="FD41" i="1"/>
  <c r="FH41" i="1" s="1"/>
  <c r="FL41" i="1" s="1"/>
  <c r="FN41" i="1" s="1"/>
  <c r="FF38" i="1"/>
  <c r="FA42" i="1"/>
  <c r="FE40" i="1"/>
  <c r="FI40" i="1" s="1"/>
  <c r="FC39" i="1"/>
  <c r="FA38" i="1"/>
  <c r="FF42" i="1"/>
  <c r="FJ42" i="1" s="1"/>
  <c r="FB40" i="1"/>
  <c r="FD37" i="1"/>
  <c r="FE42" i="1"/>
  <c r="FI42" i="1" s="1"/>
  <c r="FC41" i="1"/>
  <c r="FA40" i="1"/>
  <c r="FE38" i="1"/>
  <c r="FC37" i="1"/>
  <c r="FL44" i="1" l="1"/>
  <c r="FN40" i="1"/>
  <c r="FN44" i="1" l="1"/>
  <c r="FP40" i="1"/>
  <c r="FP41" i="1" l="1"/>
  <c r="FP44" i="1" s="1" a="1"/>
  <c r="FP42" i="1"/>
  <c r="FR44" i="1" l="1"/>
  <c r="FQ44" i="1"/>
  <c r="FP44" i="1"/>
  <c r="FR40" i="1" s="1" a="1"/>
  <c r="FS42" i="1" l="1"/>
  <c r="FW42" i="1" s="1"/>
  <c r="GD42" i="1" s="1"/>
  <c r="FR41" i="1"/>
  <c r="FV41" i="1" s="1"/>
  <c r="GC41" i="1" s="1"/>
  <c r="FR42" i="1"/>
  <c r="FV42" i="1" s="1"/>
  <c r="GC42" i="1" s="1"/>
  <c r="FT40" i="1"/>
  <c r="FX40" i="1" s="1"/>
  <c r="GE40" i="1" s="1"/>
  <c r="FT41" i="1"/>
  <c r="FX41" i="1" s="1"/>
  <c r="GE41" i="1" s="1"/>
  <c r="FS41" i="1"/>
  <c r="FW41" i="1" s="1"/>
  <c r="GD41" i="1" s="1"/>
  <c r="FS40" i="1"/>
  <c r="FW40" i="1" s="1"/>
  <c r="GD40" i="1" s="1"/>
  <c r="FT42" i="1"/>
  <c r="FX42" i="1" s="1"/>
  <c r="GE42" i="1" s="1"/>
  <c r="FR40" i="1"/>
  <c r="FV40" i="1" s="1"/>
  <c r="GC40" i="1" s="1"/>
  <c r="GG37" i="1" l="1" a="1"/>
  <c r="GL42" i="1" l="1"/>
  <c r="GH42" i="1"/>
  <c r="GJ41" i="1"/>
  <c r="GL40" i="1"/>
  <c r="GH40" i="1"/>
  <c r="GJ39" i="1"/>
  <c r="GL38" i="1"/>
  <c r="GH38" i="1"/>
  <c r="GJ37" i="1"/>
  <c r="GK42" i="1"/>
  <c r="GG42" i="1"/>
  <c r="GI41" i="1"/>
  <c r="GK40" i="1"/>
  <c r="GG40" i="1"/>
  <c r="GI39" i="1"/>
  <c r="GK38" i="1"/>
  <c r="GG38" i="1"/>
  <c r="GI37" i="1"/>
  <c r="GJ42" i="1"/>
  <c r="GH41" i="1"/>
  <c r="GL39" i="1"/>
  <c r="GJ38" i="1"/>
  <c r="GH37" i="1"/>
  <c r="GL41" i="1"/>
  <c r="GH39" i="1"/>
  <c r="GL37" i="1"/>
  <c r="GI42" i="1"/>
  <c r="GG41" i="1"/>
  <c r="GK39" i="1"/>
  <c r="GI38" i="1"/>
  <c r="GG37" i="1"/>
  <c r="GJ40" i="1"/>
  <c r="GK41" i="1"/>
  <c r="GI40" i="1"/>
  <c r="GG39" i="1"/>
  <c r="GK37" i="1"/>
  <c r="GN37" i="1" l="1" a="1"/>
  <c r="GR42" i="1" l="1"/>
  <c r="GN42" i="1"/>
  <c r="GP41" i="1"/>
  <c r="GR40" i="1"/>
  <c r="GN40" i="1"/>
  <c r="GP39" i="1"/>
  <c r="GR38" i="1"/>
  <c r="GN38" i="1"/>
  <c r="GP37" i="1"/>
  <c r="GQ42" i="1"/>
  <c r="GS41" i="1"/>
  <c r="GO41" i="1"/>
  <c r="GQ40" i="1"/>
  <c r="GS39" i="1"/>
  <c r="GO39" i="1"/>
  <c r="GQ38" i="1"/>
  <c r="GS37" i="1"/>
  <c r="GO37" i="1"/>
  <c r="GR41" i="1"/>
  <c r="GP40" i="1"/>
  <c r="GN39" i="1"/>
  <c r="GR37" i="1"/>
  <c r="GP42" i="1"/>
  <c r="GR39" i="1"/>
  <c r="GP38" i="1"/>
  <c r="GS42" i="1"/>
  <c r="GQ41" i="1"/>
  <c r="GO40" i="1"/>
  <c r="GS38" i="1"/>
  <c r="GQ37" i="1"/>
  <c r="GN41" i="1"/>
  <c r="GN37" i="1"/>
  <c r="GU37" i="1" s="1" a="1"/>
  <c r="GO42" i="1"/>
  <c r="GS40" i="1"/>
  <c r="GQ39" i="1"/>
  <c r="GO38" i="1"/>
  <c r="GX42" i="1" l="1"/>
  <c r="GZ41" i="1"/>
  <c r="HC41" i="1" s="1"/>
  <c r="GV41" i="1"/>
  <c r="GX40" i="1"/>
  <c r="GZ39" i="1"/>
  <c r="GV39" i="1"/>
  <c r="GX38" i="1"/>
  <c r="GZ37" i="1"/>
  <c r="GV37" i="1"/>
  <c r="GW42" i="1"/>
  <c r="GY41" i="1"/>
  <c r="HB41" i="1" s="1"/>
  <c r="HE41" i="1" s="1"/>
  <c r="GU41" i="1"/>
  <c r="GW40" i="1"/>
  <c r="GY39" i="1"/>
  <c r="GU39" i="1"/>
  <c r="GW38" i="1"/>
  <c r="GY37" i="1"/>
  <c r="GU37" i="1"/>
  <c r="GV42" i="1"/>
  <c r="GZ40" i="1"/>
  <c r="GX39" i="1"/>
  <c r="GV38" i="1"/>
  <c r="GX41" i="1"/>
  <c r="GV40" i="1"/>
  <c r="GX37" i="1"/>
  <c r="GU42" i="1"/>
  <c r="GY40" i="1"/>
  <c r="GW39" i="1"/>
  <c r="GU38" i="1"/>
  <c r="GZ42" i="1"/>
  <c r="HC42" i="1" s="1"/>
  <c r="GZ38" i="1"/>
  <c r="GY42" i="1"/>
  <c r="HB42" i="1" s="1"/>
  <c r="HE42" i="1" s="1"/>
  <c r="HG42" i="1" s="1"/>
  <c r="GW41" i="1"/>
  <c r="GU40" i="1"/>
  <c r="GY38" i="1"/>
  <c r="GW37" i="1"/>
  <c r="HE44" i="1" l="1"/>
  <c r="HG41" i="1" s="1"/>
  <c r="HG44" i="1" l="1"/>
  <c r="HI42" i="1" s="1"/>
  <c r="HI41" i="1" l="1"/>
  <c r="HI44" i="1" l="1" a="1"/>
  <c r="HJ44" i="1" l="1"/>
  <c r="HI44" i="1"/>
  <c r="HK41" i="1" s="1" a="1"/>
  <c r="HK42" i="1" l="1"/>
  <c r="HN42" i="1" s="1"/>
  <c r="HU42" i="1" s="1"/>
  <c r="HL41" i="1"/>
  <c r="HO41" i="1" s="1"/>
  <c r="HV41" i="1" s="1"/>
  <c r="HK41" i="1"/>
  <c r="HN41" i="1" s="1"/>
  <c r="HU41" i="1" s="1"/>
  <c r="HX37" i="1" s="1" a="1"/>
  <c r="HL42" i="1"/>
  <c r="HO42" i="1" s="1"/>
  <c r="HV42" i="1" s="1"/>
  <c r="IC42" i="1" l="1"/>
  <c r="HY42" i="1"/>
  <c r="IA41" i="1"/>
  <c r="IC40" i="1"/>
  <c r="HY40" i="1"/>
  <c r="IA39" i="1"/>
  <c r="IC38" i="1"/>
  <c r="HY38" i="1"/>
  <c r="IA37" i="1"/>
  <c r="IB42" i="1"/>
  <c r="HX42" i="1"/>
  <c r="HZ41" i="1"/>
  <c r="IB40" i="1"/>
  <c r="HX40" i="1"/>
  <c r="HZ39" i="1"/>
  <c r="IB38" i="1"/>
  <c r="HX38" i="1"/>
  <c r="HZ37" i="1"/>
  <c r="IA42" i="1"/>
  <c r="HY41" i="1"/>
  <c r="IC39" i="1"/>
  <c r="IA38" i="1"/>
  <c r="HY37" i="1"/>
  <c r="IC41" i="1"/>
  <c r="HY39" i="1"/>
  <c r="IC37" i="1"/>
  <c r="HZ42" i="1"/>
  <c r="HX41" i="1"/>
  <c r="IB39" i="1"/>
  <c r="HZ38" i="1"/>
  <c r="HX37" i="1"/>
  <c r="IA40" i="1"/>
  <c r="IB41" i="1"/>
  <c r="HZ40" i="1"/>
  <c r="HX39" i="1"/>
  <c r="IB37" i="1"/>
  <c r="IE37" i="1" l="1" a="1"/>
  <c r="IS27" i="1" a="1"/>
  <c r="IV32" i="1" l="1"/>
  <c r="IX31" i="1"/>
  <c r="IT31" i="1"/>
  <c r="IV30" i="1"/>
  <c r="IX29" i="1"/>
  <c r="IT29" i="1"/>
  <c r="IV28" i="1"/>
  <c r="IX27" i="1"/>
  <c r="IT27" i="1"/>
  <c r="IU32" i="1"/>
  <c r="IW31" i="1"/>
  <c r="IS31" i="1"/>
  <c r="IU30" i="1"/>
  <c r="IW29" i="1"/>
  <c r="IS29" i="1"/>
  <c r="IU28" i="1"/>
  <c r="IW27" i="1"/>
  <c r="IS27" i="1"/>
  <c r="IT32" i="1"/>
  <c r="IX30" i="1"/>
  <c r="IV29" i="1"/>
  <c r="IT28" i="1"/>
  <c r="IS32" i="1"/>
  <c r="IW30" i="1"/>
  <c r="IU29" i="1"/>
  <c r="IS28" i="1"/>
  <c r="IX32" i="1"/>
  <c r="IV31" i="1"/>
  <c r="IT30" i="1"/>
  <c r="IX28" i="1"/>
  <c r="IV27" i="1"/>
  <c r="IW32" i="1"/>
  <c r="IU31" i="1"/>
  <c r="IS30" i="1"/>
  <c r="IW28" i="1"/>
  <c r="IU27" i="1"/>
  <c r="II42" i="1"/>
  <c r="IE42" i="1"/>
  <c r="IG41" i="1"/>
  <c r="II40" i="1"/>
  <c r="IE40" i="1"/>
  <c r="IG39" i="1"/>
  <c r="II38" i="1"/>
  <c r="IE38" i="1"/>
  <c r="IG37" i="1"/>
  <c r="IH42" i="1"/>
  <c r="IJ41" i="1"/>
  <c r="IF41" i="1"/>
  <c r="IH40" i="1"/>
  <c r="IJ39" i="1"/>
  <c r="IF39" i="1"/>
  <c r="IH38" i="1"/>
  <c r="IJ37" i="1"/>
  <c r="IF37" i="1"/>
  <c r="II41" i="1"/>
  <c r="IG40" i="1"/>
  <c r="IE39" i="1"/>
  <c r="II37" i="1"/>
  <c r="IG42" i="1"/>
  <c r="II39" i="1"/>
  <c r="IE37" i="1"/>
  <c r="IJ42" i="1"/>
  <c r="IH41" i="1"/>
  <c r="IF40" i="1"/>
  <c r="IJ38" i="1"/>
  <c r="IH37" i="1"/>
  <c r="IE41" i="1"/>
  <c r="IG38" i="1"/>
  <c r="IF42" i="1"/>
  <c r="IJ40" i="1"/>
  <c r="IH39" i="1"/>
  <c r="IF38" i="1"/>
  <c r="IL37" i="1" l="1" a="1"/>
  <c r="IO42" i="1" l="1"/>
  <c r="IQ41" i="1"/>
  <c r="IM41" i="1"/>
  <c r="IO40" i="1"/>
  <c r="IQ39" i="1"/>
  <c r="IM39" i="1"/>
  <c r="IO38" i="1"/>
  <c r="IQ37" i="1"/>
  <c r="IM37" i="1"/>
  <c r="IN42" i="1"/>
  <c r="IP41" i="1"/>
  <c r="IL41" i="1"/>
  <c r="IN40" i="1"/>
  <c r="IP39" i="1"/>
  <c r="IL39" i="1"/>
  <c r="IN38" i="1"/>
  <c r="IP37" i="1"/>
  <c r="IL37" i="1"/>
  <c r="IM42" i="1"/>
  <c r="IQ40" i="1"/>
  <c r="IO39" i="1"/>
  <c r="IM38" i="1"/>
  <c r="IO41" i="1"/>
  <c r="IQ38" i="1"/>
  <c r="IL42" i="1"/>
  <c r="IP40" i="1"/>
  <c r="IN39" i="1"/>
  <c r="IL38" i="1"/>
  <c r="IQ42" i="1"/>
  <c r="IM40" i="1"/>
  <c r="IO37" i="1"/>
  <c r="IP42" i="1"/>
  <c r="IN41" i="1"/>
  <c r="IL40" i="1"/>
  <c r="IP38" i="1"/>
  <c r="IN37" i="1"/>
  <c r="B47" i="1" l="1" a="1"/>
  <c r="F52" i="1" l="1"/>
  <c r="B52" i="1"/>
  <c r="I52" i="1" s="1"/>
  <c r="K52" i="1" s="1"/>
  <c r="D51" i="1"/>
  <c r="F50" i="1"/>
  <c r="B50" i="1"/>
  <c r="I50" i="1" s="1"/>
  <c r="K50" i="1" s="1"/>
  <c r="D49" i="1"/>
  <c r="F48" i="1"/>
  <c r="B48" i="1"/>
  <c r="D47" i="1"/>
  <c r="E52" i="1"/>
  <c r="G51" i="1"/>
  <c r="C51" i="1"/>
  <c r="E50" i="1"/>
  <c r="G49" i="1"/>
  <c r="C49" i="1"/>
  <c r="E48" i="1"/>
  <c r="G47" i="1"/>
  <c r="C47" i="1"/>
  <c r="D52" i="1"/>
  <c r="B51" i="1"/>
  <c r="I51" i="1" s="1"/>
  <c r="K51" i="1" s="1"/>
  <c r="F49" i="1"/>
  <c r="D48" i="1"/>
  <c r="B47" i="1"/>
  <c r="I47" i="1" s="1"/>
  <c r="F51" i="1"/>
  <c r="F47" i="1"/>
  <c r="C52" i="1"/>
  <c r="G50" i="1"/>
  <c r="E49" i="1"/>
  <c r="C48" i="1"/>
  <c r="D50" i="1"/>
  <c r="B49" i="1"/>
  <c r="I49" i="1" s="1"/>
  <c r="K49" i="1" s="1"/>
  <c r="G52" i="1"/>
  <c r="E51" i="1"/>
  <c r="C50" i="1"/>
  <c r="G48" i="1"/>
  <c r="E47" i="1"/>
  <c r="I54" i="1" l="1"/>
  <c r="K47" i="1" s="1"/>
  <c r="I48" i="1"/>
  <c r="K48" i="1" s="1"/>
  <c r="C46" i="1"/>
  <c r="D46" i="1" s="1"/>
  <c r="K54" i="1" l="1"/>
  <c r="F46" i="1"/>
  <c r="E46" i="1"/>
  <c r="M49" i="1" l="1"/>
  <c r="M51" i="1"/>
  <c r="M52" i="1"/>
  <c r="M50" i="1"/>
  <c r="M48" i="1"/>
  <c r="F53" i="1"/>
  <c r="B53" i="1"/>
  <c r="E53" i="1"/>
  <c r="A53" i="1"/>
  <c r="D53" i="1"/>
  <c r="C53" i="1"/>
  <c r="G53" i="1"/>
  <c r="M47" i="1"/>
  <c r="M54" i="1" l="1" a="1"/>
  <c r="P54" i="1" l="1"/>
  <c r="O54" i="1"/>
  <c r="N54" i="1"/>
  <c r="R54" i="1"/>
  <c r="M54" i="1"/>
  <c r="Q54" i="1"/>
  <c r="O47" i="1" l="1" a="1"/>
  <c r="S52" i="1" l="1"/>
  <c r="Z52" i="1" s="1"/>
  <c r="O52" i="1"/>
  <c r="V52" i="1" s="1"/>
  <c r="Q51" i="1"/>
  <c r="X51" i="1" s="1"/>
  <c r="S50" i="1"/>
  <c r="Z50" i="1" s="1"/>
  <c r="O50" i="1"/>
  <c r="V50" i="1" s="1"/>
  <c r="Q49" i="1"/>
  <c r="X49" i="1" s="1"/>
  <c r="S48" i="1"/>
  <c r="Z48" i="1" s="1"/>
  <c r="O48" i="1"/>
  <c r="V48" i="1" s="1"/>
  <c r="Q47" i="1"/>
  <c r="X47" i="1" s="1"/>
  <c r="R52" i="1"/>
  <c r="Y52" i="1" s="1"/>
  <c r="T51" i="1"/>
  <c r="AA51" i="1" s="1"/>
  <c r="P51" i="1"/>
  <c r="W51" i="1" s="1"/>
  <c r="R50" i="1"/>
  <c r="Y50" i="1" s="1"/>
  <c r="T49" i="1"/>
  <c r="AA49" i="1" s="1"/>
  <c r="P49" i="1"/>
  <c r="W49" i="1" s="1"/>
  <c r="R48" i="1"/>
  <c r="Y48" i="1" s="1"/>
  <c r="T47" i="1"/>
  <c r="AA47" i="1" s="1"/>
  <c r="P47" i="1"/>
  <c r="W47" i="1" s="1"/>
  <c r="Q52" i="1"/>
  <c r="X52" i="1" s="1"/>
  <c r="O51" i="1"/>
  <c r="V51" i="1" s="1"/>
  <c r="S49" i="1"/>
  <c r="Z49" i="1" s="1"/>
  <c r="Q48" i="1"/>
  <c r="X48" i="1" s="1"/>
  <c r="O47" i="1"/>
  <c r="V47" i="1" s="1"/>
  <c r="P52" i="1"/>
  <c r="W52" i="1" s="1"/>
  <c r="T50" i="1"/>
  <c r="AA50" i="1" s="1"/>
  <c r="R49" i="1"/>
  <c r="Y49" i="1" s="1"/>
  <c r="P48" i="1"/>
  <c r="W48" i="1" s="1"/>
  <c r="S51" i="1"/>
  <c r="Z51" i="1" s="1"/>
  <c r="Q50" i="1"/>
  <c r="X50" i="1" s="1"/>
  <c r="O49" i="1"/>
  <c r="V49" i="1" s="1"/>
  <c r="S47" i="1"/>
  <c r="Z47" i="1" s="1"/>
  <c r="T52" i="1"/>
  <c r="AA52" i="1" s="1"/>
  <c r="R51" i="1"/>
  <c r="Y51" i="1" s="1"/>
  <c r="P50" i="1"/>
  <c r="W50" i="1" s="1"/>
  <c r="T48" i="1"/>
  <c r="AA48" i="1" s="1"/>
  <c r="R47" i="1"/>
  <c r="Y47" i="1" s="1"/>
  <c r="AC47" i="1" l="1" a="1"/>
  <c r="AH52" i="1" l="1"/>
  <c r="AD52" i="1"/>
  <c r="AF51" i="1"/>
  <c r="AH50" i="1"/>
  <c r="AD50" i="1"/>
  <c r="AF49" i="1"/>
  <c r="AH48" i="1"/>
  <c r="AD48" i="1"/>
  <c r="AF47" i="1"/>
  <c r="AG52" i="1"/>
  <c r="AC52" i="1"/>
  <c r="AJ52" i="1" s="1"/>
  <c r="AL52" i="1" s="1"/>
  <c r="AE51" i="1"/>
  <c r="AG50" i="1"/>
  <c r="AC50" i="1"/>
  <c r="AJ50" i="1" s="1"/>
  <c r="AL50" i="1" s="1"/>
  <c r="AE49" i="1"/>
  <c r="AG48" i="1"/>
  <c r="AC48" i="1"/>
  <c r="AJ48" i="1" s="1"/>
  <c r="AL48" i="1" s="1"/>
  <c r="AE47" i="1"/>
  <c r="AH51" i="1"/>
  <c r="AF50" i="1"/>
  <c r="AD49" i="1"/>
  <c r="AH47" i="1"/>
  <c r="AF52" i="1"/>
  <c r="AH49" i="1"/>
  <c r="AF48" i="1"/>
  <c r="AD47" i="1"/>
  <c r="AG51" i="1"/>
  <c r="AE50" i="1"/>
  <c r="AC49" i="1"/>
  <c r="AJ49" i="1" s="1"/>
  <c r="AL49" i="1" s="1"/>
  <c r="AG47" i="1"/>
  <c r="AD51" i="1"/>
  <c r="AE52" i="1"/>
  <c r="AC51" i="1"/>
  <c r="AJ51" i="1" s="1"/>
  <c r="AL51" i="1" s="1"/>
  <c r="AG49" i="1"/>
  <c r="AE48" i="1"/>
  <c r="AC47" i="1"/>
  <c r="AJ47" i="1" l="1"/>
  <c r="AJ54" i="1" l="1"/>
  <c r="AL47" i="1"/>
  <c r="AL54" i="1" l="1"/>
  <c r="AN47" i="1" s="1"/>
  <c r="AN50" i="1" l="1"/>
  <c r="AN51" i="1"/>
  <c r="AN52" i="1"/>
  <c r="AN49" i="1"/>
  <c r="AN48" i="1"/>
  <c r="AN54" i="1" s="1" a="1"/>
  <c r="AP54" i="1" l="1"/>
  <c r="AS54" i="1"/>
  <c r="AO54" i="1"/>
  <c r="AN54" i="1"/>
  <c r="AP47" i="1" s="1" a="1"/>
  <c r="AR54" i="1"/>
  <c r="AQ54" i="1"/>
  <c r="AU52" i="1" l="1"/>
  <c r="BB52" i="1" s="1"/>
  <c r="AQ52" i="1"/>
  <c r="AX52" i="1" s="1"/>
  <c r="AS51" i="1"/>
  <c r="AZ51" i="1" s="1"/>
  <c r="AU50" i="1"/>
  <c r="BB50" i="1" s="1"/>
  <c r="AQ50" i="1"/>
  <c r="AX50" i="1" s="1"/>
  <c r="AS49" i="1"/>
  <c r="AZ49" i="1" s="1"/>
  <c r="AU48" i="1"/>
  <c r="BB48" i="1" s="1"/>
  <c r="AQ48" i="1"/>
  <c r="AX48" i="1" s="1"/>
  <c r="AS47" i="1"/>
  <c r="AZ47" i="1" s="1"/>
  <c r="AT52" i="1"/>
  <c r="BA52" i="1" s="1"/>
  <c r="AP52" i="1"/>
  <c r="AW52" i="1" s="1"/>
  <c r="AR51" i="1"/>
  <c r="AY51" i="1" s="1"/>
  <c r="AT50" i="1"/>
  <c r="BA50" i="1" s="1"/>
  <c r="AP50" i="1"/>
  <c r="AW50" i="1" s="1"/>
  <c r="AR49" i="1"/>
  <c r="AY49" i="1" s="1"/>
  <c r="AT48" i="1"/>
  <c r="BA48" i="1" s="1"/>
  <c r="AP48" i="1"/>
  <c r="AW48" i="1" s="1"/>
  <c r="AR47" i="1"/>
  <c r="AY47" i="1" s="1"/>
  <c r="AU51" i="1"/>
  <c r="BB51" i="1" s="1"/>
  <c r="AS50" i="1"/>
  <c r="AZ50" i="1" s="1"/>
  <c r="AQ49" i="1"/>
  <c r="AX49" i="1" s="1"/>
  <c r="AU47" i="1"/>
  <c r="BB47" i="1" s="1"/>
  <c r="AQ51" i="1"/>
  <c r="AX51" i="1" s="1"/>
  <c r="AS48" i="1"/>
  <c r="AZ48" i="1" s="1"/>
  <c r="AQ47" i="1"/>
  <c r="AX47" i="1" s="1"/>
  <c r="AT51" i="1"/>
  <c r="BA51" i="1" s="1"/>
  <c r="AR50" i="1"/>
  <c r="AY50" i="1" s="1"/>
  <c r="AP49" i="1"/>
  <c r="AW49" i="1" s="1"/>
  <c r="AT47" i="1"/>
  <c r="BA47" i="1" s="1"/>
  <c r="AS52" i="1"/>
  <c r="AZ52" i="1" s="1"/>
  <c r="AU49" i="1"/>
  <c r="BB49" i="1" s="1"/>
  <c r="AR52" i="1"/>
  <c r="AY52" i="1" s="1"/>
  <c r="AP51" i="1"/>
  <c r="AW51" i="1" s="1"/>
  <c r="AT49" i="1"/>
  <c r="BA49" i="1" s="1"/>
  <c r="AR48" i="1"/>
  <c r="AY48" i="1" s="1"/>
  <c r="AP47" i="1"/>
  <c r="BD47" i="1" l="1" a="1"/>
  <c r="BF52" i="1" l="1"/>
  <c r="BL52" i="1" s="1"/>
  <c r="BH51" i="1"/>
  <c r="BN51" i="1" s="1"/>
  <c r="BD51" i="1"/>
  <c r="BF50" i="1"/>
  <c r="BL50" i="1" s="1"/>
  <c r="BH49" i="1"/>
  <c r="BN49" i="1" s="1"/>
  <c r="BD49" i="1"/>
  <c r="BF48" i="1"/>
  <c r="BL48" i="1" s="1"/>
  <c r="BH47" i="1"/>
  <c r="BD47" i="1"/>
  <c r="BI52" i="1"/>
  <c r="BO52" i="1" s="1"/>
  <c r="BE52" i="1"/>
  <c r="BK52" i="1" s="1"/>
  <c r="BQ52" i="1" s="1"/>
  <c r="BS52" i="1" s="1"/>
  <c r="BG51" i="1"/>
  <c r="BM51" i="1" s="1"/>
  <c r="BI50" i="1"/>
  <c r="BO50" i="1" s="1"/>
  <c r="BE50" i="1"/>
  <c r="BK50" i="1" s="1"/>
  <c r="BQ50" i="1" s="1"/>
  <c r="BS50" i="1" s="1"/>
  <c r="BG49" i="1"/>
  <c r="BM49" i="1" s="1"/>
  <c r="BI48" i="1"/>
  <c r="BO48" i="1" s="1"/>
  <c r="BE48" i="1"/>
  <c r="BK48" i="1" s="1"/>
  <c r="BQ48" i="1" s="1"/>
  <c r="BG47" i="1"/>
  <c r="BH52" i="1"/>
  <c r="BN52" i="1" s="1"/>
  <c r="BF51" i="1"/>
  <c r="BL51" i="1" s="1"/>
  <c r="BD50" i="1"/>
  <c r="BH48" i="1"/>
  <c r="BN48" i="1" s="1"/>
  <c r="BF47" i="1"/>
  <c r="BD52" i="1"/>
  <c r="BF49" i="1"/>
  <c r="BL49" i="1" s="1"/>
  <c r="BG52" i="1"/>
  <c r="BM52" i="1" s="1"/>
  <c r="BE51" i="1"/>
  <c r="BK51" i="1" s="1"/>
  <c r="BQ51" i="1" s="1"/>
  <c r="BS51" i="1" s="1"/>
  <c r="BI49" i="1"/>
  <c r="BO49" i="1" s="1"/>
  <c r="BG48" i="1"/>
  <c r="BM48" i="1" s="1"/>
  <c r="BE47" i="1"/>
  <c r="BH50" i="1"/>
  <c r="BN50" i="1" s="1"/>
  <c r="BD48" i="1"/>
  <c r="BI51" i="1"/>
  <c r="BO51" i="1" s="1"/>
  <c r="BG50" i="1"/>
  <c r="BM50" i="1" s="1"/>
  <c r="BE49" i="1"/>
  <c r="BK49" i="1" s="1"/>
  <c r="BQ49" i="1" s="1"/>
  <c r="BS49" i="1" s="1"/>
  <c r="BI47" i="1"/>
  <c r="BQ54" i="1" l="1"/>
  <c r="BS48" i="1" s="1"/>
  <c r="BS54" i="1" l="1"/>
  <c r="BU52" i="1" l="1"/>
  <c r="BU51" i="1"/>
  <c r="BU50" i="1"/>
  <c r="BU49" i="1"/>
  <c r="BU48" i="1"/>
  <c r="BU54" i="1" l="1" a="1"/>
  <c r="BV54" i="1" l="1"/>
  <c r="BY54" i="1"/>
  <c r="BU54" i="1"/>
  <c r="BW48" i="1" s="1" a="1"/>
  <c r="BX54" i="1"/>
  <c r="BW54" i="1"/>
  <c r="CA52" i="1" l="1"/>
  <c r="CG52" i="1" s="1"/>
  <c r="CN52" i="1" s="1"/>
  <c r="BW52" i="1"/>
  <c r="CC52" i="1" s="1"/>
  <c r="CJ52" i="1" s="1"/>
  <c r="BX51" i="1"/>
  <c r="CD51" i="1" s="1"/>
  <c r="CK51" i="1" s="1"/>
  <c r="BY50" i="1"/>
  <c r="CE50" i="1" s="1"/>
  <c r="CL50" i="1" s="1"/>
  <c r="BZ49" i="1"/>
  <c r="CF49" i="1" s="1"/>
  <c r="CM49" i="1" s="1"/>
  <c r="CA48" i="1"/>
  <c r="CG48" i="1" s="1"/>
  <c r="CN48" i="1" s="1"/>
  <c r="BW48" i="1"/>
  <c r="CC48" i="1" s="1"/>
  <c r="CJ48" i="1" s="1"/>
  <c r="CP47" i="1" s="1" a="1"/>
  <c r="BZ52" i="1"/>
  <c r="CF52" i="1" s="1"/>
  <c r="CM52" i="1" s="1"/>
  <c r="CA51" i="1"/>
  <c r="CG51" i="1" s="1"/>
  <c r="CN51" i="1" s="1"/>
  <c r="BW51" i="1"/>
  <c r="CC51" i="1" s="1"/>
  <c r="CJ51" i="1" s="1"/>
  <c r="BX50" i="1"/>
  <c r="CD50" i="1" s="1"/>
  <c r="CK50" i="1" s="1"/>
  <c r="BY49" i="1"/>
  <c r="CE49" i="1" s="1"/>
  <c r="CL49" i="1" s="1"/>
  <c r="BZ48" i="1"/>
  <c r="CF48" i="1" s="1"/>
  <c r="CM48" i="1" s="1"/>
  <c r="BY52" i="1"/>
  <c r="CE52" i="1" s="1"/>
  <c r="CL52" i="1" s="1"/>
  <c r="CA50" i="1"/>
  <c r="CG50" i="1" s="1"/>
  <c r="CN50" i="1" s="1"/>
  <c r="BX49" i="1"/>
  <c r="CD49" i="1" s="1"/>
  <c r="CK49" i="1" s="1"/>
  <c r="BW50" i="1"/>
  <c r="CC50" i="1" s="1"/>
  <c r="CJ50" i="1" s="1"/>
  <c r="BX52" i="1"/>
  <c r="CD52" i="1" s="1"/>
  <c r="CK52" i="1" s="1"/>
  <c r="BZ50" i="1"/>
  <c r="CF50" i="1" s="1"/>
  <c r="CM50" i="1" s="1"/>
  <c r="BW49" i="1"/>
  <c r="CC49" i="1" s="1"/>
  <c r="CJ49" i="1" s="1"/>
  <c r="BZ51" i="1"/>
  <c r="CF51" i="1" s="1"/>
  <c r="CM51" i="1" s="1"/>
  <c r="BY48" i="1"/>
  <c r="CE48" i="1" s="1"/>
  <c r="CL48" i="1" s="1"/>
  <c r="BY51" i="1"/>
  <c r="CE51" i="1" s="1"/>
  <c r="CL51" i="1" s="1"/>
  <c r="CA49" i="1"/>
  <c r="CG49" i="1" s="1"/>
  <c r="CN49" i="1" s="1"/>
  <c r="BX48" i="1"/>
  <c r="CD48" i="1" s="1"/>
  <c r="CK48" i="1" s="1"/>
  <c r="CT52" i="1" l="1"/>
  <c r="CP52" i="1"/>
  <c r="CR51" i="1"/>
  <c r="CT50" i="1"/>
  <c r="CP50" i="1"/>
  <c r="CR49" i="1"/>
  <c r="CT48" i="1"/>
  <c r="CP48" i="1"/>
  <c r="CR47" i="1"/>
  <c r="CS52" i="1"/>
  <c r="CU51" i="1"/>
  <c r="CQ51" i="1"/>
  <c r="CS50" i="1"/>
  <c r="CU49" i="1"/>
  <c r="CQ49" i="1"/>
  <c r="CS48" i="1"/>
  <c r="CU47" i="1"/>
  <c r="CQ47" i="1"/>
  <c r="CT51" i="1"/>
  <c r="CR50" i="1"/>
  <c r="CP49" i="1"/>
  <c r="CT47" i="1"/>
  <c r="CR52" i="1"/>
  <c r="CT49" i="1"/>
  <c r="CR48" i="1"/>
  <c r="CU52" i="1"/>
  <c r="CS51" i="1"/>
  <c r="CQ50" i="1"/>
  <c r="CU48" i="1"/>
  <c r="CS47" i="1"/>
  <c r="CP51" i="1"/>
  <c r="CP47" i="1"/>
  <c r="CQ52" i="1"/>
  <c r="CU50" i="1"/>
  <c r="CS49" i="1"/>
  <c r="CQ48" i="1"/>
  <c r="CW47" i="1" l="1" a="1"/>
  <c r="CZ52" i="1" l="1"/>
  <c r="DB51" i="1"/>
  <c r="CX51" i="1"/>
  <c r="CZ50" i="1"/>
  <c r="DB49" i="1"/>
  <c r="CX49" i="1"/>
  <c r="CZ48" i="1"/>
  <c r="DB47" i="1"/>
  <c r="CX47" i="1"/>
  <c r="CY52" i="1"/>
  <c r="DA51" i="1"/>
  <c r="CW51" i="1"/>
  <c r="CY50" i="1"/>
  <c r="DA49" i="1"/>
  <c r="CW49" i="1"/>
  <c r="CY48" i="1"/>
  <c r="DA47" i="1"/>
  <c r="CW47" i="1"/>
  <c r="CX52" i="1"/>
  <c r="DB50" i="1"/>
  <c r="CZ49" i="1"/>
  <c r="CX48" i="1"/>
  <c r="DB52" i="1"/>
  <c r="CX50" i="1"/>
  <c r="CZ47" i="1"/>
  <c r="CW52" i="1"/>
  <c r="DA50" i="1"/>
  <c r="CY49" i="1"/>
  <c r="CW48" i="1"/>
  <c r="CZ51" i="1"/>
  <c r="DB48" i="1"/>
  <c r="DA52" i="1"/>
  <c r="CY51" i="1"/>
  <c r="CW50" i="1"/>
  <c r="DA48" i="1"/>
  <c r="CY47" i="1"/>
  <c r="DD47" i="1" l="1" a="1"/>
  <c r="DF52" i="1" l="1"/>
  <c r="DK52" i="1" s="1"/>
  <c r="DP52" i="1" s="1"/>
  <c r="DR52" i="1" s="1"/>
  <c r="DH51" i="1"/>
  <c r="DM51" i="1" s="1"/>
  <c r="DD51" i="1"/>
  <c r="DF50" i="1"/>
  <c r="DK50" i="1" s="1"/>
  <c r="DP50" i="1" s="1"/>
  <c r="DR50" i="1" s="1"/>
  <c r="DH49" i="1"/>
  <c r="DM49" i="1" s="1"/>
  <c r="DD49" i="1"/>
  <c r="DF48" i="1"/>
  <c r="DH47" i="1"/>
  <c r="DD47" i="1"/>
  <c r="DI52" i="1"/>
  <c r="DN52" i="1" s="1"/>
  <c r="DE52" i="1"/>
  <c r="DG51" i="1"/>
  <c r="DL51" i="1" s="1"/>
  <c r="DI50" i="1"/>
  <c r="DN50" i="1" s="1"/>
  <c r="DE50" i="1"/>
  <c r="DG49" i="1"/>
  <c r="DL49" i="1" s="1"/>
  <c r="DI48" i="1"/>
  <c r="DE48" i="1"/>
  <c r="DG47" i="1"/>
  <c r="DH52" i="1"/>
  <c r="DM52" i="1" s="1"/>
  <c r="DF51" i="1"/>
  <c r="DK51" i="1" s="1"/>
  <c r="DP51" i="1" s="1"/>
  <c r="DR51" i="1" s="1"/>
  <c r="DD50" i="1"/>
  <c r="DH48" i="1"/>
  <c r="DF47" i="1"/>
  <c r="DH50" i="1"/>
  <c r="DM50" i="1" s="1"/>
  <c r="DF49" i="1"/>
  <c r="DK49" i="1" s="1"/>
  <c r="DP49" i="1" s="1"/>
  <c r="DG52" i="1"/>
  <c r="DL52" i="1" s="1"/>
  <c r="DE51" i="1"/>
  <c r="DI49" i="1"/>
  <c r="DN49" i="1" s="1"/>
  <c r="DG48" i="1"/>
  <c r="DE47" i="1"/>
  <c r="DD52" i="1"/>
  <c r="DD48" i="1"/>
  <c r="DI51" i="1"/>
  <c r="DN51" i="1" s="1"/>
  <c r="DG50" i="1"/>
  <c r="DL50" i="1" s="1"/>
  <c r="DE49" i="1"/>
  <c r="DI47" i="1"/>
  <c r="DP54" i="1" l="1"/>
  <c r="DR49" i="1" s="1"/>
  <c r="DR54" i="1" l="1"/>
  <c r="DT50" i="1" l="1"/>
  <c r="DT52" i="1"/>
  <c r="DT51" i="1"/>
  <c r="DT49" i="1"/>
  <c r="DT54" i="1" l="1" a="1"/>
  <c r="DU54" i="1" l="1"/>
  <c r="DT54" i="1"/>
  <c r="DV49" i="1" s="1" a="1"/>
  <c r="DW54" i="1"/>
  <c r="DV54" i="1"/>
  <c r="DX52" i="1" l="1"/>
  <c r="EC52" i="1" s="1"/>
  <c r="EJ52" i="1" s="1"/>
  <c r="DX51" i="1"/>
  <c r="EC51" i="1" s="1"/>
  <c r="EJ51" i="1" s="1"/>
  <c r="DX50" i="1"/>
  <c r="EC50" i="1" s="1"/>
  <c r="EJ50" i="1" s="1"/>
  <c r="DX49" i="1"/>
  <c r="EC49" i="1" s="1"/>
  <c r="EJ49" i="1" s="1"/>
  <c r="DW52" i="1"/>
  <c r="EB52" i="1" s="1"/>
  <c r="EI52" i="1" s="1"/>
  <c r="DW51" i="1"/>
  <c r="EB51" i="1" s="1"/>
  <c r="EI51" i="1" s="1"/>
  <c r="DW50" i="1"/>
  <c r="EB50" i="1" s="1"/>
  <c r="EI50" i="1" s="1"/>
  <c r="DW49" i="1"/>
  <c r="EB49" i="1" s="1"/>
  <c r="EI49" i="1" s="1"/>
  <c r="DV52" i="1"/>
  <c r="EA52" i="1" s="1"/>
  <c r="EH52" i="1" s="1"/>
  <c r="DV50" i="1"/>
  <c r="EA50" i="1" s="1"/>
  <c r="EH50" i="1" s="1"/>
  <c r="DV49" i="1"/>
  <c r="EA49" i="1" s="1"/>
  <c r="EH49" i="1" s="1"/>
  <c r="EM47" i="1" s="1" a="1"/>
  <c r="DY51" i="1"/>
  <c r="ED51" i="1" s="1"/>
  <c r="EK51" i="1" s="1"/>
  <c r="DY49" i="1"/>
  <c r="ED49" i="1" s="1"/>
  <c r="EK49" i="1" s="1"/>
  <c r="DV51" i="1"/>
  <c r="EA51" i="1" s="1"/>
  <c r="EH51" i="1" s="1"/>
  <c r="DY52" i="1"/>
  <c r="ED52" i="1" s="1"/>
  <c r="EK52" i="1" s="1"/>
  <c r="DY50" i="1"/>
  <c r="ED50" i="1" s="1"/>
  <c r="EK50" i="1" s="1"/>
  <c r="EQ52" i="1" l="1"/>
  <c r="EM52" i="1"/>
  <c r="EO51" i="1"/>
  <c r="EQ50" i="1"/>
  <c r="EM50" i="1"/>
  <c r="EO49" i="1"/>
  <c r="EQ48" i="1"/>
  <c r="EM48" i="1"/>
  <c r="EO47" i="1"/>
  <c r="EP52" i="1"/>
  <c r="ER51" i="1"/>
  <c r="EN51" i="1"/>
  <c r="EP50" i="1"/>
  <c r="ER49" i="1"/>
  <c r="EN49" i="1"/>
  <c r="EP48" i="1"/>
  <c r="ER47" i="1"/>
  <c r="EN47" i="1"/>
  <c r="EQ51" i="1"/>
  <c r="EO50" i="1"/>
  <c r="EM49" i="1"/>
  <c r="EQ47" i="1"/>
  <c r="EO52" i="1"/>
  <c r="EM51" i="1"/>
  <c r="EO48" i="1"/>
  <c r="EM47" i="1"/>
  <c r="ER52" i="1"/>
  <c r="EP51" i="1"/>
  <c r="EN50" i="1"/>
  <c r="ER48" i="1"/>
  <c r="EP47" i="1"/>
  <c r="EQ49" i="1"/>
  <c r="EN52" i="1"/>
  <c r="ER50" i="1"/>
  <c r="EP49" i="1"/>
  <c r="EN48" i="1"/>
  <c r="ET47" i="1" l="1" a="1"/>
  <c r="EW52" i="1" l="1"/>
  <c r="EY51" i="1"/>
  <c r="EU51" i="1"/>
  <c r="EW50" i="1"/>
  <c r="EY49" i="1"/>
  <c r="EU49" i="1"/>
  <c r="EW48" i="1"/>
  <c r="EY47" i="1"/>
  <c r="EU47" i="1"/>
  <c r="EV52" i="1"/>
  <c r="EX51" i="1"/>
  <c r="ET51" i="1"/>
  <c r="EV50" i="1"/>
  <c r="EX49" i="1"/>
  <c r="ET49" i="1"/>
  <c r="EV48" i="1"/>
  <c r="EX47" i="1"/>
  <c r="ET47" i="1"/>
  <c r="EU52" i="1"/>
  <c r="EY50" i="1"/>
  <c r="EW49" i="1"/>
  <c r="EU48" i="1"/>
  <c r="EY52" i="1"/>
  <c r="EU50" i="1"/>
  <c r="EY48" i="1"/>
  <c r="ET52" i="1"/>
  <c r="EX50" i="1"/>
  <c r="EV49" i="1"/>
  <c r="ET48" i="1"/>
  <c r="EW51" i="1"/>
  <c r="EW47" i="1"/>
  <c r="EX52" i="1"/>
  <c r="EV51" i="1"/>
  <c r="ET50" i="1"/>
  <c r="EX48" i="1"/>
  <c r="EV47" i="1"/>
  <c r="FA47" i="1" l="1" a="1"/>
  <c r="FC52" i="1" l="1"/>
  <c r="FE51" i="1"/>
  <c r="FI51" i="1" s="1"/>
  <c r="FA51" i="1"/>
  <c r="FC50" i="1"/>
  <c r="FE49" i="1"/>
  <c r="FA49" i="1"/>
  <c r="FC48" i="1"/>
  <c r="FE47" i="1"/>
  <c r="FA47" i="1"/>
  <c r="FF52" i="1"/>
  <c r="FJ52" i="1" s="1"/>
  <c r="FB52" i="1"/>
  <c r="FD51" i="1"/>
  <c r="FH51" i="1" s="1"/>
  <c r="FL51" i="1" s="1"/>
  <c r="FN51" i="1" s="1"/>
  <c r="FF50" i="1"/>
  <c r="FJ50" i="1" s="1"/>
  <c r="FB50" i="1"/>
  <c r="FD49" i="1"/>
  <c r="FF48" i="1"/>
  <c r="FB48" i="1"/>
  <c r="FD47" i="1"/>
  <c r="FE52" i="1"/>
  <c r="FI52" i="1" s="1"/>
  <c r="FC51" i="1"/>
  <c r="FA50" i="1"/>
  <c r="FE48" i="1"/>
  <c r="FC47" i="1"/>
  <c r="FA52" i="1"/>
  <c r="FE50" i="1"/>
  <c r="FI50" i="1" s="1"/>
  <c r="FA48" i="1"/>
  <c r="FD52" i="1"/>
  <c r="FH52" i="1" s="1"/>
  <c r="FL52" i="1" s="1"/>
  <c r="FN52" i="1" s="1"/>
  <c r="FB51" i="1"/>
  <c r="FF49" i="1"/>
  <c r="FD48" i="1"/>
  <c r="FB47" i="1"/>
  <c r="FC49" i="1"/>
  <c r="FF51" i="1"/>
  <c r="FJ51" i="1" s="1"/>
  <c r="FD50" i="1"/>
  <c r="FH50" i="1" s="1"/>
  <c r="FL50" i="1" s="1"/>
  <c r="FB49" i="1"/>
  <c r="FF47" i="1"/>
  <c r="FL54" i="1" l="1"/>
  <c r="FN50" i="1"/>
  <c r="FN54" i="1" l="1"/>
  <c r="FP50" i="1"/>
  <c r="FP51" i="1" l="1"/>
  <c r="FP54" i="1" s="1" a="1"/>
  <c r="FP52" i="1"/>
  <c r="FR54" i="1" l="1"/>
  <c r="FQ54" i="1"/>
  <c r="FP54" i="1"/>
  <c r="FR50" i="1" s="1" a="1"/>
  <c r="FR52" i="1" l="1"/>
  <c r="FV52" i="1" s="1"/>
  <c r="GC52" i="1" s="1"/>
  <c r="FT50" i="1"/>
  <c r="FX50" i="1" s="1"/>
  <c r="GE50" i="1" s="1"/>
  <c r="FT51" i="1"/>
  <c r="FX51" i="1" s="1"/>
  <c r="GE51" i="1" s="1"/>
  <c r="FS50" i="1"/>
  <c r="FW50" i="1" s="1"/>
  <c r="GD50" i="1" s="1"/>
  <c r="FT52" i="1"/>
  <c r="FX52" i="1" s="1"/>
  <c r="GE52" i="1" s="1"/>
  <c r="FR50" i="1"/>
  <c r="FV50" i="1" s="1"/>
  <c r="GC50" i="1" s="1"/>
  <c r="FS51" i="1"/>
  <c r="FW51" i="1" s="1"/>
  <c r="GD51" i="1" s="1"/>
  <c r="FS52" i="1"/>
  <c r="FW52" i="1" s="1"/>
  <c r="GD52" i="1" s="1"/>
  <c r="FR51" i="1"/>
  <c r="FV51" i="1" s="1"/>
  <c r="GC51" i="1" s="1"/>
  <c r="GG47" i="1" l="1" a="1"/>
  <c r="GK52" i="1" l="1"/>
  <c r="GG52" i="1"/>
  <c r="GI51" i="1"/>
  <c r="GK50" i="1"/>
  <c r="GG50" i="1"/>
  <c r="GI49" i="1"/>
  <c r="GK48" i="1"/>
  <c r="GG48" i="1"/>
  <c r="GI47" i="1"/>
  <c r="GJ52" i="1"/>
  <c r="GL51" i="1"/>
  <c r="GH51" i="1"/>
  <c r="GJ50" i="1"/>
  <c r="GL49" i="1"/>
  <c r="GH49" i="1"/>
  <c r="GJ48" i="1"/>
  <c r="GL47" i="1"/>
  <c r="GH47" i="1"/>
  <c r="GK51" i="1"/>
  <c r="GI50" i="1"/>
  <c r="GG49" i="1"/>
  <c r="GK47" i="1"/>
  <c r="GG51" i="1"/>
  <c r="GI48" i="1"/>
  <c r="GL52" i="1"/>
  <c r="GJ51" i="1"/>
  <c r="GH50" i="1"/>
  <c r="GL48" i="1"/>
  <c r="GJ47" i="1"/>
  <c r="GI52" i="1"/>
  <c r="GK49" i="1"/>
  <c r="GG47" i="1"/>
  <c r="GH52" i="1"/>
  <c r="GL50" i="1"/>
  <c r="GJ49" i="1"/>
  <c r="GH48" i="1"/>
  <c r="GN47" i="1" l="1" a="1"/>
  <c r="GQ52" i="1" l="1"/>
  <c r="GS51" i="1"/>
  <c r="GO51" i="1"/>
  <c r="GQ50" i="1"/>
  <c r="GS49" i="1"/>
  <c r="GO49" i="1"/>
  <c r="GQ48" i="1"/>
  <c r="GS47" i="1"/>
  <c r="GO47" i="1"/>
  <c r="GP52" i="1"/>
  <c r="GR51" i="1"/>
  <c r="GN51" i="1"/>
  <c r="GP50" i="1"/>
  <c r="GR49" i="1"/>
  <c r="GN49" i="1"/>
  <c r="GP48" i="1"/>
  <c r="GR47" i="1"/>
  <c r="GN47" i="1"/>
  <c r="GO52" i="1"/>
  <c r="GS50" i="1"/>
  <c r="GQ49" i="1"/>
  <c r="GO48" i="1"/>
  <c r="GQ51" i="1"/>
  <c r="GO50" i="1"/>
  <c r="GQ47" i="1"/>
  <c r="GN52" i="1"/>
  <c r="GR50" i="1"/>
  <c r="GP49" i="1"/>
  <c r="GN48" i="1"/>
  <c r="GS52" i="1"/>
  <c r="GS48" i="1"/>
  <c r="GR52" i="1"/>
  <c r="GP51" i="1"/>
  <c r="GN50" i="1"/>
  <c r="GR48" i="1"/>
  <c r="GP47" i="1"/>
  <c r="GU47" i="1" l="1" a="1"/>
  <c r="GW52" i="1" l="1"/>
  <c r="GY51" i="1"/>
  <c r="HB51" i="1" s="1"/>
  <c r="HE51" i="1" s="1"/>
  <c r="GU51" i="1"/>
  <c r="GW50" i="1"/>
  <c r="GY49" i="1"/>
  <c r="GU49" i="1"/>
  <c r="GW48" i="1"/>
  <c r="GY47" i="1"/>
  <c r="GU47" i="1"/>
  <c r="GZ52" i="1"/>
  <c r="HC52" i="1" s="1"/>
  <c r="GV52" i="1"/>
  <c r="GX51" i="1"/>
  <c r="GZ50" i="1"/>
  <c r="GV50" i="1"/>
  <c r="GX49" i="1"/>
  <c r="GZ48" i="1"/>
  <c r="GV48" i="1"/>
  <c r="GX47" i="1"/>
  <c r="GY52" i="1"/>
  <c r="HB52" i="1" s="1"/>
  <c r="HE52" i="1" s="1"/>
  <c r="HG52" i="1" s="1"/>
  <c r="GW51" i="1"/>
  <c r="GU50" i="1"/>
  <c r="GY48" i="1"/>
  <c r="GW47" i="1"/>
  <c r="GY50" i="1"/>
  <c r="GW49" i="1"/>
  <c r="GU48" i="1"/>
  <c r="GX52" i="1"/>
  <c r="GV51" i="1"/>
  <c r="GZ49" i="1"/>
  <c r="GX48" i="1"/>
  <c r="GV47" i="1"/>
  <c r="GU52" i="1"/>
  <c r="GZ51" i="1"/>
  <c r="HC51" i="1" s="1"/>
  <c r="GX50" i="1"/>
  <c r="GV49" i="1"/>
  <c r="GZ47" i="1"/>
  <c r="HE54" i="1" l="1"/>
  <c r="HG51" i="1" s="1"/>
  <c r="HG54" i="1" l="1"/>
  <c r="HI52" i="1" s="1"/>
  <c r="HI51" i="1" l="1"/>
  <c r="HI54" i="1" l="1" a="1"/>
  <c r="HI54" i="1" l="1"/>
  <c r="HJ54" i="1"/>
  <c r="HK51" i="1" l="1" a="1"/>
  <c r="HL51" i="1" l="1"/>
  <c r="HO51" i="1" s="1"/>
  <c r="HV51" i="1" s="1"/>
  <c r="HK51" i="1"/>
  <c r="HN51" i="1" s="1"/>
  <c r="HU51" i="1" s="1"/>
  <c r="HL52" i="1"/>
  <c r="HO52" i="1" s="1"/>
  <c r="HV52" i="1" s="1"/>
  <c r="HK52" i="1"/>
  <c r="HN52" i="1" s="1"/>
  <c r="HU52" i="1" s="1"/>
  <c r="HX47" i="1" l="1" a="1"/>
  <c r="IB52" i="1" l="1"/>
  <c r="HX52" i="1"/>
  <c r="HZ51" i="1"/>
  <c r="IB50" i="1"/>
  <c r="HX50" i="1"/>
  <c r="HZ49" i="1"/>
  <c r="IB48" i="1"/>
  <c r="HX48" i="1"/>
  <c r="HZ47" i="1"/>
  <c r="IA52" i="1"/>
  <c r="IC51" i="1"/>
  <c r="HY51" i="1"/>
  <c r="IA50" i="1"/>
  <c r="IC49" i="1"/>
  <c r="HY49" i="1"/>
  <c r="IA48" i="1"/>
  <c r="IC47" i="1"/>
  <c r="HY47" i="1"/>
  <c r="IB51" i="1"/>
  <c r="HZ50" i="1"/>
  <c r="HX49" i="1"/>
  <c r="IB47" i="1"/>
  <c r="HZ52" i="1"/>
  <c r="IB49" i="1"/>
  <c r="HZ48" i="1"/>
  <c r="HX47" i="1"/>
  <c r="IC52" i="1"/>
  <c r="IA51" i="1"/>
  <c r="HY50" i="1"/>
  <c r="IC48" i="1"/>
  <c r="IA47" i="1"/>
  <c r="HX51" i="1"/>
  <c r="HY52" i="1"/>
  <c r="IC50" i="1"/>
  <c r="IA49" i="1"/>
  <c r="HY48" i="1"/>
  <c r="IE47" i="1" l="1" a="1"/>
  <c r="IS37" i="1" a="1"/>
  <c r="IU42" i="1" l="1"/>
  <c r="IW41" i="1"/>
  <c r="IS41" i="1"/>
  <c r="IU40" i="1"/>
  <c r="IW39" i="1"/>
  <c r="IS39" i="1"/>
  <c r="IU38" i="1"/>
  <c r="IW37" i="1"/>
  <c r="IS37" i="1"/>
  <c r="IX42" i="1"/>
  <c r="IT42" i="1"/>
  <c r="IV41" i="1"/>
  <c r="IX40" i="1"/>
  <c r="IT40" i="1"/>
  <c r="IV39" i="1"/>
  <c r="IX38" i="1"/>
  <c r="IT38" i="1"/>
  <c r="IV37" i="1"/>
  <c r="IW42" i="1"/>
  <c r="IU41" i="1"/>
  <c r="IS40" i="1"/>
  <c r="IW38" i="1"/>
  <c r="IU37" i="1"/>
  <c r="IW40" i="1"/>
  <c r="IS38" i="1"/>
  <c r="IV42" i="1"/>
  <c r="IT41" i="1"/>
  <c r="IX39" i="1"/>
  <c r="IV38" i="1"/>
  <c r="IT37" i="1"/>
  <c r="IS42" i="1"/>
  <c r="IU39" i="1"/>
  <c r="IX41" i="1"/>
  <c r="IV40" i="1"/>
  <c r="IT39" i="1"/>
  <c r="IX37" i="1"/>
  <c r="IH52" i="1"/>
  <c r="IJ51" i="1"/>
  <c r="IF51" i="1"/>
  <c r="IH50" i="1"/>
  <c r="IJ49" i="1"/>
  <c r="IF49" i="1"/>
  <c r="IH48" i="1"/>
  <c r="IJ47" i="1"/>
  <c r="IF47" i="1"/>
  <c r="IG52" i="1"/>
  <c r="II51" i="1"/>
  <c r="IE51" i="1"/>
  <c r="IG50" i="1"/>
  <c r="II49" i="1"/>
  <c r="IE49" i="1"/>
  <c r="IG48" i="1"/>
  <c r="II47" i="1"/>
  <c r="IE47" i="1"/>
  <c r="IF52" i="1"/>
  <c r="IJ50" i="1"/>
  <c r="IH49" i="1"/>
  <c r="IF48" i="1"/>
  <c r="IJ52" i="1"/>
  <c r="IF50" i="1"/>
  <c r="IH47" i="1"/>
  <c r="IE52" i="1"/>
  <c r="II50" i="1"/>
  <c r="IG49" i="1"/>
  <c r="IE48" i="1"/>
  <c r="IH51" i="1"/>
  <c r="IJ48" i="1"/>
  <c r="II52" i="1"/>
  <c r="IG51" i="1"/>
  <c r="IE50" i="1"/>
  <c r="II48" i="1"/>
  <c r="IG47" i="1"/>
  <c r="IL47" i="1" l="1" a="1"/>
  <c r="IN52" i="1" l="1"/>
  <c r="IP51" i="1"/>
  <c r="IL51" i="1"/>
  <c r="IN50" i="1"/>
  <c r="IP49" i="1"/>
  <c r="IL49" i="1"/>
  <c r="IN48" i="1"/>
  <c r="IP47" i="1"/>
  <c r="IL47" i="1"/>
  <c r="IQ52" i="1"/>
  <c r="IM52" i="1"/>
  <c r="IO51" i="1"/>
  <c r="IQ50" i="1"/>
  <c r="IM50" i="1"/>
  <c r="IO49" i="1"/>
  <c r="IQ48" i="1"/>
  <c r="IM48" i="1"/>
  <c r="IO47" i="1"/>
  <c r="IP52" i="1"/>
  <c r="IN51" i="1"/>
  <c r="IL50" i="1"/>
  <c r="IP48" i="1"/>
  <c r="IN47" i="1"/>
  <c r="IL52" i="1"/>
  <c r="IN49" i="1"/>
  <c r="IO52" i="1"/>
  <c r="IM51" i="1"/>
  <c r="IQ49" i="1"/>
  <c r="IO48" i="1"/>
  <c r="IM47" i="1"/>
  <c r="IP50" i="1"/>
  <c r="IL48" i="1"/>
  <c r="IQ51" i="1"/>
  <c r="IO50" i="1"/>
  <c r="IM49" i="1"/>
  <c r="IQ47" i="1"/>
  <c r="B57" i="1" l="1" a="1"/>
  <c r="E62" i="1" l="1"/>
  <c r="G61" i="1"/>
  <c r="C61" i="1"/>
  <c r="E60" i="1"/>
  <c r="G59" i="1"/>
  <c r="C59" i="1"/>
  <c r="E58" i="1"/>
  <c r="G57" i="1"/>
  <c r="C57" i="1"/>
  <c r="D62" i="1"/>
  <c r="F61" i="1"/>
  <c r="B61" i="1"/>
  <c r="I61" i="1" s="1"/>
  <c r="K61" i="1" s="1"/>
  <c r="D60" i="1"/>
  <c r="F59" i="1"/>
  <c r="B59" i="1"/>
  <c r="I59" i="1" s="1"/>
  <c r="K59" i="1" s="1"/>
  <c r="D58" i="1"/>
  <c r="F57" i="1"/>
  <c r="B57" i="1"/>
  <c r="I57" i="1" s="1"/>
  <c r="G62" i="1"/>
  <c r="E61" i="1"/>
  <c r="C60" i="1"/>
  <c r="G58" i="1"/>
  <c r="E57" i="1"/>
  <c r="F62" i="1"/>
  <c r="D61" i="1"/>
  <c r="B60" i="1"/>
  <c r="I60" i="1" s="1"/>
  <c r="K60" i="1" s="1"/>
  <c r="F58" i="1"/>
  <c r="D57" i="1"/>
  <c r="C62" i="1"/>
  <c r="G60" i="1"/>
  <c r="E59" i="1"/>
  <c r="C58" i="1"/>
  <c r="B62" i="1"/>
  <c r="I62" i="1" s="1"/>
  <c r="K62" i="1" s="1"/>
  <c r="F60" i="1"/>
  <c r="D59" i="1"/>
  <c r="B58" i="1"/>
  <c r="C56" i="1" l="1"/>
  <c r="D56" i="1" s="1"/>
  <c r="I58" i="1"/>
  <c r="K58" i="1" s="1"/>
  <c r="I64" i="1"/>
  <c r="K57" i="1" s="1"/>
  <c r="K64" i="1" l="1"/>
  <c r="M57" i="1"/>
  <c r="M58" i="1"/>
  <c r="E56" i="1"/>
  <c r="F56" i="1"/>
  <c r="E63" i="1" l="1"/>
  <c r="A63" i="1"/>
  <c r="D63" i="1"/>
  <c r="G63" i="1"/>
  <c r="C63" i="1"/>
  <c r="F63" i="1"/>
  <c r="B63" i="1"/>
  <c r="M60" i="1"/>
  <c r="M64" i="1" s="1" a="1"/>
  <c r="M61" i="1"/>
  <c r="M59" i="1"/>
  <c r="M62" i="1"/>
  <c r="O64" i="1" l="1"/>
  <c r="R64" i="1"/>
  <c r="N64" i="1"/>
  <c r="Q64" i="1"/>
  <c r="P64" i="1"/>
  <c r="M64" i="1"/>
  <c r="O57" i="1" l="1" a="1"/>
  <c r="R62" i="1" l="1"/>
  <c r="Y62" i="1" s="1"/>
  <c r="T61" i="1"/>
  <c r="AA61" i="1" s="1"/>
  <c r="P61" i="1"/>
  <c r="W61" i="1" s="1"/>
  <c r="R60" i="1"/>
  <c r="Y60" i="1" s="1"/>
  <c r="T59" i="1"/>
  <c r="AA59" i="1" s="1"/>
  <c r="P59" i="1"/>
  <c r="W59" i="1" s="1"/>
  <c r="R58" i="1"/>
  <c r="Y58" i="1" s="1"/>
  <c r="T57" i="1"/>
  <c r="AA57" i="1" s="1"/>
  <c r="P57" i="1"/>
  <c r="W57" i="1" s="1"/>
  <c r="Q62" i="1"/>
  <c r="X62" i="1" s="1"/>
  <c r="S61" i="1"/>
  <c r="Z61" i="1" s="1"/>
  <c r="O61" i="1"/>
  <c r="V61" i="1" s="1"/>
  <c r="Q60" i="1"/>
  <c r="X60" i="1" s="1"/>
  <c r="S59" i="1"/>
  <c r="Z59" i="1" s="1"/>
  <c r="O59" i="1"/>
  <c r="V59" i="1" s="1"/>
  <c r="Q58" i="1"/>
  <c r="X58" i="1" s="1"/>
  <c r="S57" i="1"/>
  <c r="Z57" i="1" s="1"/>
  <c r="O57" i="1"/>
  <c r="V57" i="1" s="1"/>
  <c r="T62" i="1"/>
  <c r="AA62" i="1" s="1"/>
  <c r="R61" i="1"/>
  <c r="Y61" i="1" s="1"/>
  <c r="P60" i="1"/>
  <c r="W60" i="1" s="1"/>
  <c r="T58" i="1"/>
  <c r="AA58" i="1" s="1"/>
  <c r="R57" i="1"/>
  <c r="Y57" i="1" s="1"/>
  <c r="T60" i="1"/>
  <c r="AA60" i="1" s="1"/>
  <c r="P58" i="1"/>
  <c r="W58" i="1" s="1"/>
  <c r="S62" i="1"/>
  <c r="Z62" i="1" s="1"/>
  <c r="Q61" i="1"/>
  <c r="X61" i="1" s="1"/>
  <c r="O60" i="1"/>
  <c r="V60" i="1" s="1"/>
  <c r="S58" i="1"/>
  <c r="Z58" i="1" s="1"/>
  <c r="Q57" i="1"/>
  <c r="X57" i="1" s="1"/>
  <c r="P62" i="1"/>
  <c r="W62" i="1" s="1"/>
  <c r="R59" i="1"/>
  <c r="Y59" i="1" s="1"/>
  <c r="O62" i="1"/>
  <c r="V62" i="1" s="1"/>
  <c r="S60" i="1"/>
  <c r="Z60" i="1" s="1"/>
  <c r="Q59" i="1"/>
  <c r="X59" i="1" s="1"/>
  <c r="O58" i="1"/>
  <c r="V58" i="1" s="1"/>
  <c r="AC57" i="1" l="1" a="1"/>
  <c r="AG62" i="1" l="1"/>
  <c r="AC62" i="1"/>
  <c r="AJ62" i="1" s="1"/>
  <c r="AL62" i="1" s="1"/>
  <c r="AE61" i="1"/>
  <c r="AG60" i="1"/>
  <c r="AC60" i="1"/>
  <c r="AJ60" i="1" s="1"/>
  <c r="AL60" i="1" s="1"/>
  <c r="AE59" i="1"/>
  <c r="AG58" i="1"/>
  <c r="AC58" i="1"/>
  <c r="AJ58" i="1" s="1"/>
  <c r="AL58" i="1" s="1"/>
  <c r="AE57" i="1"/>
  <c r="AF62" i="1"/>
  <c r="AH61" i="1"/>
  <c r="AD61" i="1"/>
  <c r="AF60" i="1"/>
  <c r="AH59" i="1"/>
  <c r="AD59" i="1"/>
  <c r="AF58" i="1"/>
  <c r="AH57" i="1"/>
  <c r="AD57" i="1"/>
  <c r="AE62" i="1"/>
  <c r="AC61" i="1"/>
  <c r="AJ61" i="1" s="1"/>
  <c r="AL61" i="1" s="1"/>
  <c r="AG59" i="1"/>
  <c r="AE58" i="1"/>
  <c r="AC57" i="1"/>
  <c r="AE60" i="1"/>
  <c r="AC59" i="1"/>
  <c r="AJ59" i="1" s="1"/>
  <c r="AL59" i="1" s="1"/>
  <c r="AD62" i="1"/>
  <c r="AH60" i="1"/>
  <c r="AF59" i="1"/>
  <c r="AD58" i="1"/>
  <c r="AG61" i="1"/>
  <c r="AG57" i="1"/>
  <c r="AH62" i="1"/>
  <c r="AF61" i="1"/>
  <c r="AD60" i="1"/>
  <c r="AH58" i="1"/>
  <c r="AF57" i="1"/>
  <c r="AJ57" i="1" l="1"/>
  <c r="AJ64" i="1" l="1"/>
  <c r="AL57" i="1" s="1"/>
  <c r="AL64" i="1" l="1"/>
  <c r="AN61" i="1" l="1"/>
  <c r="AN62" i="1"/>
  <c r="AN60" i="1"/>
  <c r="AN58" i="1"/>
  <c r="AN59" i="1"/>
  <c r="AN57" i="1"/>
  <c r="AN64" i="1" l="1" a="1"/>
  <c r="AS64" i="1" l="1"/>
  <c r="AO64" i="1"/>
  <c r="AR64" i="1"/>
  <c r="AN64" i="1"/>
  <c r="AP57" i="1" s="1" a="1"/>
  <c r="AQ64" i="1"/>
  <c r="AP64" i="1"/>
  <c r="AT62" i="1" l="1"/>
  <c r="BA62" i="1" s="1"/>
  <c r="AP62" i="1"/>
  <c r="AW62" i="1" s="1"/>
  <c r="AR61" i="1"/>
  <c r="AY61" i="1" s="1"/>
  <c r="AT60" i="1"/>
  <c r="BA60" i="1" s="1"/>
  <c r="AP60" i="1"/>
  <c r="AW60" i="1" s="1"/>
  <c r="AR59" i="1"/>
  <c r="AY59" i="1" s="1"/>
  <c r="AT58" i="1"/>
  <c r="BA58" i="1" s="1"/>
  <c r="AP58" i="1"/>
  <c r="AW58" i="1" s="1"/>
  <c r="AR57" i="1"/>
  <c r="AY57" i="1" s="1"/>
  <c r="AS62" i="1"/>
  <c r="AZ62" i="1" s="1"/>
  <c r="AU61" i="1"/>
  <c r="BB61" i="1" s="1"/>
  <c r="AQ61" i="1"/>
  <c r="AX61" i="1" s="1"/>
  <c r="AS60" i="1"/>
  <c r="AZ60" i="1" s="1"/>
  <c r="AU59" i="1"/>
  <c r="BB59" i="1" s="1"/>
  <c r="AQ59" i="1"/>
  <c r="AX59" i="1" s="1"/>
  <c r="AS58" i="1"/>
  <c r="AZ58" i="1" s="1"/>
  <c r="AU57" i="1"/>
  <c r="BB57" i="1" s="1"/>
  <c r="AQ57" i="1"/>
  <c r="AX57" i="1" s="1"/>
  <c r="AR62" i="1"/>
  <c r="AY62" i="1" s="1"/>
  <c r="AP61" i="1"/>
  <c r="AW61" i="1" s="1"/>
  <c r="AT59" i="1"/>
  <c r="BA59" i="1" s="1"/>
  <c r="AR58" i="1"/>
  <c r="AY58" i="1" s="1"/>
  <c r="AP57" i="1"/>
  <c r="AT61" i="1"/>
  <c r="BA61" i="1" s="1"/>
  <c r="AR60" i="1"/>
  <c r="AY60" i="1" s="1"/>
  <c r="AP59" i="1"/>
  <c r="AW59" i="1" s="1"/>
  <c r="AT57" i="1"/>
  <c r="BA57" i="1" s="1"/>
  <c r="AQ62" i="1"/>
  <c r="AX62" i="1" s="1"/>
  <c r="AU60" i="1"/>
  <c r="BB60" i="1" s="1"/>
  <c r="AS59" i="1"/>
  <c r="AZ59" i="1" s="1"/>
  <c r="AQ58" i="1"/>
  <c r="AX58" i="1" s="1"/>
  <c r="AU62" i="1"/>
  <c r="BB62" i="1" s="1"/>
  <c r="AS61" i="1"/>
  <c r="AZ61" i="1" s="1"/>
  <c r="AQ60" i="1"/>
  <c r="AX60" i="1" s="1"/>
  <c r="AU58" i="1"/>
  <c r="BB58" i="1" s="1"/>
  <c r="AS57" i="1"/>
  <c r="AZ57" i="1" s="1"/>
  <c r="BD57" i="1" l="1" a="1"/>
  <c r="BI62" i="1" l="1"/>
  <c r="BO62" i="1" s="1"/>
  <c r="BE62" i="1"/>
  <c r="BK62" i="1" s="1"/>
  <c r="BQ62" i="1" s="1"/>
  <c r="BS62" i="1" s="1"/>
  <c r="BG61" i="1"/>
  <c r="BM61" i="1" s="1"/>
  <c r="BI60" i="1"/>
  <c r="BO60" i="1" s="1"/>
  <c r="BE60" i="1"/>
  <c r="BK60" i="1" s="1"/>
  <c r="BQ60" i="1" s="1"/>
  <c r="BS60" i="1" s="1"/>
  <c r="BG59" i="1"/>
  <c r="BM59" i="1" s="1"/>
  <c r="BI58" i="1"/>
  <c r="BO58" i="1" s="1"/>
  <c r="BE58" i="1"/>
  <c r="BK58" i="1" s="1"/>
  <c r="BQ58" i="1" s="1"/>
  <c r="BG57" i="1"/>
  <c r="BH62" i="1"/>
  <c r="BN62" i="1" s="1"/>
  <c r="BD62" i="1"/>
  <c r="BF61" i="1"/>
  <c r="BL61" i="1" s="1"/>
  <c r="BH60" i="1"/>
  <c r="BN60" i="1" s="1"/>
  <c r="BD60" i="1"/>
  <c r="BF59" i="1"/>
  <c r="BL59" i="1" s="1"/>
  <c r="BH58" i="1"/>
  <c r="BN58" i="1" s="1"/>
  <c r="BD58" i="1"/>
  <c r="BF57" i="1"/>
  <c r="BI61" i="1"/>
  <c r="BO61" i="1" s="1"/>
  <c r="BG60" i="1"/>
  <c r="BM60" i="1" s="1"/>
  <c r="BE59" i="1"/>
  <c r="BK59" i="1" s="1"/>
  <c r="BQ59" i="1" s="1"/>
  <c r="BS59" i="1" s="1"/>
  <c r="BI57" i="1"/>
  <c r="BE61" i="1"/>
  <c r="BK61" i="1" s="1"/>
  <c r="BQ61" i="1" s="1"/>
  <c r="BS61" i="1" s="1"/>
  <c r="BG58" i="1"/>
  <c r="BM58" i="1" s="1"/>
  <c r="BE57" i="1"/>
  <c r="BH61" i="1"/>
  <c r="BN61" i="1" s="1"/>
  <c r="BF60" i="1"/>
  <c r="BL60" i="1" s="1"/>
  <c r="BD59" i="1"/>
  <c r="BH57" i="1"/>
  <c r="BG62" i="1"/>
  <c r="BM62" i="1" s="1"/>
  <c r="BI59" i="1"/>
  <c r="BO59" i="1" s="1"/>
  <c r="BF62" i="1"/>
  <c r="BL62" i="1" s="1"/>
  <c r="BD61" i="1"/>
  <c r="BH59" i="1"/>
  <c r="BN59" i="1" s="1"/>
  <c r="BF58" i="1"/>
  <c r="BL58" i="1" s="1"/>
  <c r="BD57" i="1"/>
  <c r="BQ64" i="1" l="1"/>
  <c r="BS58" i="1" s="1"/>
  <c r="BS64" i="1" l="1"/>
  <c r="BU61" i="1" l="1"/>
  <c r="BU62" i="1"/>
  <c r="BU60" i="1"/>
  <c r="BU59" i="1"/>
  <c r="BU58" i="1"/>
  <c r="BU64" i="1" l="1" a="1"/>
  <c r="BY64" i="1" l="1"/>
  <c r="BU64" i="1"/>
  <c r="BW58" i="1" s="1" a="1"/>
  <c r="BX64" i="1"/>
  <c r="BW64" i="1"/>
  <c r="BV64" i="1"/>
  <c r="BZ62" i="1" l="1"/>
  <c r="CF62" i="1" s="1"/>
  <c r="CM62" i="1" s="1"/>
  <c r="CA61" i="1"/>
  <c r="CG61" i="1" s="1"/>
  <c r="CN61" i="1" s="1"/>
  <c r="BW61" i="1"/>
  <c r="CC61" i="1" s="1"/>
  <c r="CJ61" i="1" s="1"/>
  <c r="BX60" i="1"/>
  <c r="CD60" i="1" s="1"/>
  <c r="CK60" i="1" s="1"/>
  <c r="BY59" i="1"/>
  <c r="CE59" i="1" s="1"/>
  <c r="CL59" i="1" s="1"/>
  <c r="BZ58" i="1"/>
  <c r="CF58" i="1" s="1"/>
  <c r="CM58" i="1" s="1"/>
  <c r="BY62" i="1"/>
  <c r="CE62" i="1" s="1"/>
  <c r="CL62" i="1" s="1"/>
  <c r="BZ61" i="1"/>
  <c r="CF61" i="1" s="1"/>
  <c r="CM61" i="1" s="1"/>
  <c r="CA60" i="1"/>
  <c r="CG60" i="1" s="1"/>
  <c r="CN60" i="1" s="1"/>
  <c r="BW60" i="1"/>
  <c r="CC60" i="1" s="1"/>
  <c r="CJ60" i="1" s="1"/>
  <c r="BX59" i="1"/>
  <c r="CD59" i="1" s="1"/>
  <c r="CK59" i="1" s="1"/>
  <c r="BY58" i="1"/>
  <c r="CE58" i="1" s="1"/>
  <c r="CL58" i="1" s="1"/>
  <c r="BY61" i="1"/>
  <c r="CE61" i="1" s="1"/>
  <c r="CL61" i="1" s="1"/>
  <c r="CA59" i="1"/>
  <c r="CG59" i="1" s="1"/>
  <c r="CN59" i="1" s="1"/>
  <c r="BX58" i="1"/>
  <c r="CD58" i="1" s="1"/>
  <c r="CK58" i="1" s="1"/>
  <c r="BZ60" i="1"/>
  <c r="CF60" i="1" s="1"/>
  <c r="CM60" i="1" s="1"/>
  <c r="CA62" i="1"/>
  <c r="CG62" i="1" s="1"/>
  <c r="CN62" i="1" s="1"/>
  <c r="BX61" i="1"/>
  <c r="CD61" i="1" s="1"/>
  <c r="CK61" i="1" s="1"/>
  <c r="BZ59" i="1"/>
  <c r="CF59" i="1" s="1"/>
  <c r="CM59" i="1" s="1"/>
  <c r="BW58" i="1"/>
  <c r="CC58" i="1" s="1"/>
  <c r="CJ58" i="1" s="1"/>
  <c r="BX62" i="1"/>
  <c r="CD62" i="1" s="1"/>
  <c r="CK62" i="1" s="1"/>
  <c r="BW59" i="1"/>
  <c r="CC59" i="1" s="1"/>
  <c r="CJ59" i="1" s="1"/>
  <c r="BW62" i="1"/>
  <c r="CC62" i="1" s="1"/>
  <c r="CJ62" i="1" s="1"/>
  <c r="BY60" i="1"/>
  <c r="CE60" i="1" s="1"/>
  <c r="CL60" i="1" s="1"/>
  <c r="CA58" i="1"/>
  <c r="CG58" i="1" s="1"/>
  <c r="CN58" i="1" s="1"/>
  <c r="CP57" i="1" l="1" a="1"/>
  <c r="CS62" i="1" l="1"/>
  <c r="CU61" i="1"/>
  <c r="CQ61" i="1"/>
  <c r="CS60" i="1"/>
  <c r="CU59" i="1"/>
  <c r="CQ59" i="1"/>
  <c r="CS58" i="1"/>
  <c r="CU57" i="1"/>
  <c r="CQ57" i="1"/>
  <c r="CR62" i="1"/>
  <c r="CT61" i="1"/>
  <c r="CP61" i="1"/>
  <c r="CR60" i="1"/>
  <c r="CT59" i="1"/>
  <c r="CP59" i="1"/>
  <c r="CR58" i="1"/>
  <c r="CT57" i="1"/>
  <c r="CP57" i="1"/>
  <c r="CQ62" i="1"/>
  <c r="CU60" i="1"/>
  <c r="CS59" i="1"/>
  <c r="CQ58" i="1"/>
  <c r="CU62" i="1"/>
  <c r="CQ60" i="1"/>
  <c r="CS57" i="1"/>
  <c r="CP62" i="1"/>
  <c r="CT60" i="1"/>
  <c r="CR59" i="1"/>
  <c r="CP58" i="1"/>
  <c r="CS61" i="1"/>
  <c r="CU58" i="1"/>
  <c r="CT62" i="1"/>
  <c r="CR61" i="1"/>
  <c r="CP60" i="1"/>
  <c r="CT58" i="1"/>
  <c r="CR57" i="1"/>
  <c r="CW57" i="1" l="1" a="1"/>
  <c r="CY62" i="1" l="1"/>
  <c r="DA61" i="1"/>
  <c r="CW61" i="1"/>
  <c r="CY60" i="1"/>
  <c r="DA59" i="1"/>
  <c r="CW59" i="1"/>
  <c r="CY58" i="1"/>
  <c r="DA57" i="1"/>
  <c r="CW57" i="1"/>
  <c r="DB62" i="1"/>
  <c r="CX62" i="1"/>
  <c r="CZ61" i="1"/>
  <c r="DB60" i="1"/>
  <c r="CX60" i="1"/>
  <c r="CZ59" i="1"/>
  <c r="DB58" i="1"/>
  <c r="CX58" i="1"/>
  <c r="CZ57" i="1"/>
  <c r="DA62" i="1"/>
  <c r="CY61" i="1"/>
  <c r="CW60" i="1"/>
  <c r="DA58" i="1"/>
  <c r="CY57" i="1"/>
  <c r="CW62" i="1"/>
  <c r="DA60" i="1"/>
  <c r="CW58" i="1"/>
  <c r="CZ62" i="1"/>
  <c r="CX61" i="1"/>
  <c r="DB59" i="1"/>
  <c r="CZ58" i="1"/>
  <c r="CX57" i="1"/>
  <c r="CY59" i="1"/>
  <c r="DB61" i="1"/>
  <c r="CZ60" i="1"/>
  <c r="CX59" i="1"/>
  <c r="DB57" i="1"/>
  <c r="DD57" i="1" l="1" a="1"/>
  <c r="DI62" i="1" l="1"/>
  <c r="DN62" i="1" s="1"/>
  <c r="DE62" i="1"/>
  <c r="DG61" i="1"/>
  <c r="DL61" i="1" s="1"/>
  <c r="DI60" i="1"/>
  <c r="DN60" i="1" s="1"/>
  <c r="DE60" i="1"/>
  <c r="DG59" i="1"/>
  <c r="DL59" i="1" s="1"/>
  <c r="DI58" i="1"/>
  <c r="DE58" i="1"/>
  <c r="DG57" i="1"/>
  <c r="DH62" i="1"/>
  <c r="DM62" i="1" s="1"/>
  <c r="DD62" i="1"/>
  <c r="DF61" i="1"/>
  <c r="DK61" i="1" s="1"/>
  <c r="DP61" i="1" s="1"/>
  <c r="DR61" i="1" s="1"/>
  <c r="DH60" i="1"/>
  <c r="DM60" i="1" s="1"/>
  <c r="DD60" i="1"/>
  <c r="DF59" i="1"/>
  <c r="DK59" i="1" s="1"/>
  <c r="DP59" i="1" s="1"/>
  <c r="DH58" i="1"/>
  <c r="DD58" i="1"/>
  <c r="DF57" i="1"/>
  <c r="DI61" i="1"/>
  <c r="DN61" i="1" s="1"/>
  <c r="DG60" i="1"/>
  <c r="DL60" i="1" s="1"/>
  <c r="DE59" i="1"/>
  <c r="DI57" i="1"/>
  <c r="DG62" i="1"/>
  <c r="DL62" i="1" s="1"/>
  <c r="DI59" i="1"/>
  <c r="DN59" i="1" s="1"/>
  <c r="DG58" i="1"/>
  <c r="DH61" i="1"/>
  <c r="DM61" i="1" s="1"/>
  <c r="DF60" i="1"/>
  <c r="DK60" i="1" s="1"/>
  <c r="DP60" i="1" s="1"/>
  <c r="DR60" i="1" s="1"/>
  <c r="DD59" i="1"/>
  <c r="DH57" i="1"/>
  <c r="DE61" i="1"/>
  <c r="DE57" i="1"/>
  <c r="DF62" i="1"/>
  <c r="DK62" i="1" s="1"/>
  <c r="DP62" i="1" s="1"/>
  <c r="DR62" i="1" s="1"/>
  <c r="DD61" i="1"/>
  <c r="DH59" i="1"/>
  <c r="DM59" i="1" s="1"/>
  <c r="DF58" i="1"/>
  <c r="DD57" i="1"/>
  <c r="DP64" i="1" l="1"/>
  <c r="DR59" i="1" s="1"/>
  <c r="DR64" i="1" l="1"/>
  <c r="DT59" i="1" s="1"/>
  <c r="DT60" i="1" l="1"/>
  <c r="DT62" i="1"/>
  <c r="DT61" i="1"/>
  <c r="DT64" i="1" s="1" a="1"/>
  <c r="DT64" i="1" l="1"/>
  <c r="DW64" i="1"/>
  <c r="DV64" i="1"/>
  <c r="DU64" i="1"/>
  <c r="DV59" i="1" l="1" a="1"/>
  <c r="DW62" i="1" l="1"/>
  <c r="EB62" i="1" s="1"/>
  <c r="EI62" i="1" s="1"/>
  <c r="DW61" i="1"/>
  <c r="EB61" i="1" s="1"/>
  <c r="EI61" i="1" s="1"/>
  <c r="DW60" i="1"/>
  <c r="EB60" i="1" s="1"/>
  <c r="EI60" i="1" s="1"/>
  <c r="DW59" i="1"/>
  <c r="EB59" i="1" s="1"/>
  <c r="EI59" i="1" s="1"/>
  <c r="DV62" i="1"/>
  <c r="EA62" i="1" s="1"/>
  <c r="EH62" i="1" s="1"/>
  <c r="DV61" i="1"/>
  <c r="EA61" i="1" s="1"/>
  <c r="EH61" i="1" s="1"/>
  <c r="DV60" i="1"/>
  <c r="EA60" i="1" s="1"/>
  <c r="EH60" i="1" s="1"/>
  <c r="DV59" i="1"/>
  <c r="EA59" i="1" s="1"/>
  <c r="EH59" i="1" s="1"/>
  <c r="DY62" i="1"/>
  <c r="ED62" i="1" s="1"/>
  <c r="EK62" i="1" s="1"/>
  <c r="DY60" i="1"/>
  <c r="ED60" i="1" s="1"/>
  <c r="EK60" i="1" s="1"/>
  <c r="DY61" i="1"/>
  <c r="ED61" i="1" s="1"/>
  <c r="EK61" i="1" s="1"/>
  <c r="DX62" i="1"/>
  <c r="EC62" i="1" s="1"/>
  <c r="EJ62" i="1" s="1"/>
  <c r="DX60" i="1"/>
  <c r="EC60" i="1" s="1"/>
  <c r="EJ60" i="1" s="1"/>
  <c r="DY59" i="1"/>
  <c r="ED59" i="1" s="1"/>
  <c r="EK59" i="1" s="1"/>
  <c r="DX61" i="1"/>
  <c r="EC61" i="1" s="1"/>
  <c r="EJ61" i="1" s="1"/>
  <c r="DX59" i="1"/>
  <c r="EC59" i="1" s="1"/>
  <c r="EJ59" i="1" s="1"/>
  <c r="EM57" i="1" l="1" a="1"/>
  <c r="EP62" i="1" l="1"/>
  <c r="ER61" i="1"/>
  <c r="EN61" i="1"/>
  <c r="EP60" i="1"/>
  <c r="ER59" i="1"/>
  <c r="EN59" i="1"/>
  <c r="EP58" i="1"/>
  <c r="ER57" i="1"/>
  <c r="EN57" i="1"/>
  <c r="EO62" i="1"/>
  <c r="EQ61" i="1"/>
  <c r="EM61" i="1"/>
  <c r="EO60" i="1"/>
  <c r="EQ59" i="1"/>
  <c r="EM59" i="1"/>
  <c r="EO58" i="1"/>
  <c r="EQ57" i="1"/>
  <c r="EM57" i="1"/>
  <c r="EN62" i="1"/>
  <c r="ER60" i="1"/>
  <c r="EP59" i="1"/>
  <c r="EN58" i="1"/>
  <c r="EP61" i="1"/>
  <c r="EN60" i="1"/>
  <c r="EP57" i="1"/>
  <c r="EM62" i="1"/>
  <c r="EQ60" i="1"/>
  <c r="EO59" i="1"/>
  <c r="EM58" i="1"/>
  <c r="ER62" i="1"/>
  <c r="ER58" i="1"/>
  <c r="EQ62" i="1"/>
  <c r="EO61" i="1"/>
  <c r="EM60" i="1"/>
  <c r="EQ58" i="1"/>
  <c r="EO57" i="1"/>
  <c r="ET57" i="1" l="1" a="1"/>
  <c r="EV62" i="1" l="1"/>
  <c r="EX61" i="1"/>
  <c r="ET61" i="1"/>
  <c r="EV60" i="1"/>
  <c r="EX59" i="1"/>
  <c r="ET59" i="1"/>
  <c r="EV58" i="1"/>
  <c r="EX57" i="1"/>
  <c r="ET57" i="1"/>
  <c r="EY62" i="1"/>
  <c r="EU62" i="1"/>
  <c r="EW61" i="1"/>
  <c r="EY60" i="1"/>
  <c r="EU60" i="1"/>
  <c r="EW59" i="1"/>
  <c r="EY58" i="1"/>
  <c r="EU58" i="1"/>
  <c r="EW57" i="1"/>
  <c r="EX62" i="1"/>
  <c r="EV61" i="1"/>
  <c r="ET60" i="1"/>
  <c r="EX58" i="1"/>
  <c r="EV57" i="1"/>
  <c r="EX60" i="1"/>
  <c r="EV59" i="1"/>
  <c r="ET58" i="1"/>
  <c r="EW62" i="1"/>
  <c r="EU61" i="1"/>
  <c r="EY59" i="1"/>
  <c r="EW58" i="1"/>
  <c r="EU57" i="1"/>
  <c r="ET62" i="1"/>
  <c r="EY61" i="1"/>
  <c r="EW60" i="1"/>
  <c r="EU59" i="1"/>
  <c r="EY57" i="1"/>
  <c r="FA57" i="1" l="1" a="1"/>
  <c r="FF62" i="1" l="1"/>
  <c r="FJ62" i="1" s="1"/>
  <c r="FB62" i="1"/>
  <c r="FD61" i="1"/>
  <c r="FH61" i="1" s="1"/>
  <c r="FL61" i="1" s="1"/>
  <c r="FN61" i="1" s="1"/>
  <c r="FF60" i="1"/>
  <c r="FJ60" i="1" s="1"/>
  <c r="FB60" i="1"/>
  <c r="FD59" i="1"/>
  <c r="FF58" i="1"/>
  <c r="FB58" i="1"/>
  <c r="FD57" i="1"/>
  <c r="FE62" i="1"/>
  <c r="FI62" i="1" s="1"/>
  <c r="FA62" i="1"/>
  <c r="FC61" i="1"/>
  <c r="FE60" i="1"/>
  <c r="FI60" i="1" s="1"/>
  <c r="FA60" i="1"/>
  <c r="FC59" i="1"/>
  <c r="FE58" i="1"/>
  <c r="FA58" i="1"/>
  <c r="FC57" i="1"/>
  <c r="FF61" i="1"/>
  <c r="FJ61" i="1" s="1"/>
  <c r="FD60" i="1"/>
  <c r="FH60" i="1" s="1"/>
  <c r="FL60" i="1" s="1"/>
  <c r="FB59" i="1"/>
  <c r="FF57" i="1"/>
  <c r="FB61" i="1"/>
  <c r="FD58" i="1"/>
  <c r="FB57" i="1"/>
  <c r="FE61" i="1"/>
  <c r="FI61" i="1" s="1"/>
  <c r="FC60" i="1"/>
  <c r="FA59" i="1"/>
  <c r="FE57" i="1"/>
  <c r="FD62" i="1"/>
  <c r="FH62" i="1" s="1"/>
  <c r="FL62" i="1" s="1"/>
  <c r="FN62" i="1" s="1"/>
  <c r="FF59" i="1"/>
  <c r="FC62" i="1"/>
  <c r="FA61" i="1"/>
  <c r="FE59" i="1"/>
  <c r="FC58" i="1"/>
  <c r="FA57" i="1"/>
  <c r="FL64" i="1" l="1"/>
  <c r="FN60" i="1" s="1"/>
  <c r="FN64" i="1" l="1"/>
  <c r="FP60" i="1"/>
  <c r="FP62" i="1" l="1"/>
  <c r="FP61" i="1"/>
  <c r="FP64" i="1" s="1" a="1"/>
  <c r="FQ64" i="1" l="1"/>
  <c r="FP64" i="1"/>
  <c r="FR60" i="1" s="1" a="1"/>
  <c r="FR64" i="1"/>
  <c r="FT61" i="1" l="1"/>
  <c r="FX61" i="1" s="1"/>
  <c r="GE61" i="1" s="1"/>
  <c r="FS60" i="1"/>
  <c r="FW60" i="1" s="1"/>
  <c r="GD60" i="1" s="1"/>
  <c r="FT62" i="1"/>
  <c r="FX62" i="1" s="1"/>
  <c r="GE62" i="1" s="1"/>
  <c r="FS61" i="1"/>
  <c r="FW61" i="1" s="1"/>
  <c r="GD61" i="1" s="1"/>
  <c r="FR60" i="1"/>
  <c r="FV60" i="1" s="1"/>
  <c r="GC60" i="1" s="1"/>
  <c r="FR61" i="1"/>
  <c r="FV61" i="1" s="1"/>
  <c r="GC61" i="1" s="1"/>
  <c r="FT60" i="1"/>
  <c r="FX60" i="1" s="1"/>
  <c r="GE60" i="1" s="1"/>
  <c r="FS62" i="1"/>
  <c r="FW62" i="1" s="1"/>
  <c r="GD62" i="1" s="1"/>
  <c r="FR62" i="1"/>
  <c r="FV62" i="1" s="1"/>
  <c r="GC62" i="1" s="1"/>
  <c r="GG57" i="1" l="1" a="1"/>
  <c r="GJ62" i="1" l="1"/>
  <c r="GL61" i="1"/>
  <c r="GH61" i="1"/>
  <c r="GJ60" i="1"/>
  <c r="GL59" i="1"/>
  <c r="GH59" i="1"/>
  <c r="GJ58" i="1"/>
  <c r="GL57" i="1"/>
  <c r="GH57" i="1"/>
  <c r="GI62" i="1"/>
  <c r="GK61" i="1"/>
  <c r="GG61" i="1"/>
  <c r="GI60" i="1"/>
  <c r="GK59" i="1"/>
  <c r="GG59" i="1"/>
  <c r="GI58" i="1"/>
  <c r="GK57" i="1"/>
  <c r="GG57" i="1"/>
  <c r="GH62" i="1"/>
  <c r="GL60" i="1"/>
  <c r="GJ59" i="1"/>
  <c r="GH58" i="1"/>
  <c r="GL62" i="1"/>
  <c r="GJ61" i="1"/>
  <c r="GL58" i="1"/>
  <c r="GJ57" i="1"/>
  <c r="GG62" i="1"/>
  <c r="GK60" i="1"/>
  <c r="GI59" i="1"/>
  <c r="GG58" i="1"/>
  <c r="GH60" i="1"/>
  <c r="GK62" i="1"/>
  <c r="GI61" i="1"/>
  <c r="GG60" i="1"/>
  <c r="GK58" i="1"/>
  <c r="GI57" i="1"/>
  <c r="GN57" i="1" l="1" a="1"/>
  <c r="GP62" i="1" l="1"/>
  <c r="GR61" i="1"/>
  <c r="GN61" i="1"/>
  <c r="GP60" i="1"/>
  <c r="GR59" i="1"/>
  <c r="GN59" i="1"/>
  <c r="GP58" i="1"/>
  <c r="GR57" i="1"/>
  <c r="GN57" i="1"/>
  <c r="GS62" i="1"/>
  <c r="GO62" i="1"/>
  <c r="GQ61" i="1"/>
  <c r="GS60" i="1"/>
  <c r="GO60" i="1"/>
  <c r="GQ59" i="1"/>
  <c r="GS58" i="1"/>
  <c r="GO58" i="1"/>
  <c r="GQ57" i="1"/>
  <c r="GR62" i="1"/>
  <c r="GP61" i="1"/>
  <c r="GN60" i="1"/>
  <c r="GR58" i="1"/>
  <c r="GP57" i="1"/>
  <c r="GR60" i="1"/>
  <c r="GP59" i="1"/>
  <c r="GQ62" i="1"/>
  <c r="GO61" i="1"/>
  <c r="GS59" i="1"/>
  <c r="GQ58" i="1"/>
  <c r="GO57" i="1"/>
  <c r="GN62" i="1"/>
  <c r="GN58" i="1"/>
  <c r="GS61" i="1"/>
  <c r="GQ60" i="1"/>
  <c r="GO59" i="1"/>
  <c r="GS57" i="1"/>
  <c r="GU57" i="1" l="1" a="1"/>
  <c r="GZ62" i="1" l="1"/>
  <c r="HC62" i="1" s="1"/>
  <c r="GV62" i="1"/>
  <c r="GX61" i="1"/>
  <c r="GZ60" i="1"/>
  <c r="GV60" i="1"/>
  <c r="GX59" i="1"/>
  <c r="GZ58" i="1"/>
  <c r="GV58" i="1"/>
  <c r="GX57" i="1"/>
  <c r="GY62" i="1"/>
  <c r="HB62" i="1" s="1"/>
  <c r="HE62" i="1" s="1"/>
  <c r="HG62" i="1" s="1"/>
  <c r="GU62" i="1"/>
  <c r="GW61" i="1"/>
  <c r="GY60" i="1"/>
  <c r="GU60" i="1"/>
  <c r="GW59" i="1"/>
  <c r="GY58" i="1"/>
  <c r="GU58" i="1"/>
  <c r="GW57" i="1"/>
  <c r="GZ61" i="1"/>
  <c r="HC61" i="1" s="1"/>
  <c r="GX60" i="1"/>
  <c r="GV59" i="1"/>
  <c r="GZ57" i="1"/>
  <c r="GX62" i="1"/>
  <c r="GV61" i="1"/>
  <c r="GX58" i="1"/>
  <c r="GV57" i="1"/>
  <c r="GY61" i="1"/>
  <c r="HB61" i="1" s="1"/>
  <c r="HE61" i="1" s="1"/>
  <c r="GW60" i="1"/>
  <c r="GU59" i="1"/>
  <c r="GY57" i="1"/>
  <c r="GZ59" i="1"/>
  <c r="GW62" i="1"/>
  <c r="GU61" i="1"/>
  <c r="GY59" i="1"/>
  <c r="GW58" i="1"/>
  <c r="GU57" i="1"/>
  <c r="HE64" i="1" l="1"/>
  <c r="HG61" i="1"/>
  <c r="HG64" i="1" l="1"/>
  <c r="HI62" i="1" s="1"/>
  <c r="HI61" i="1"/>
  <c r="HI64" i="1" l="1" a="1"/>
  <c r="HJ64" i="1" l="1"/>
  <c r="HI64" i="1"/>
  <c r="HK61" i="1" s="1" a="1"/>
  <c r="HK61" i="1" l="1"/>
  <c r="HN61" i="1" s="1"/>
  <c r="HU61" i="1" s="1"/>
  <c r="HL62" i="1"/>
  <c r="HO62" i="1" s="1"/>
  <c r="HV62" i="1" s="1"/>
  <c r="HK62" i="1"/>
  <c r="HN62" i="1" s="1"/>
  <c r="HU62" i="1" s="1"/>
  <c r="HL61" i="1"/>
  <c r="HO61" i="1" s="1"/>
  <c r="HV61" i="1" s="1"/>
  <c r="HX57" i="1" l="1" a="1"/>
  <c r="IA62" i="1" l="1"/>
  <c r="IC61" i="1"/>
  <c r="HY61" i="1"/>
  <c r="IA60" i="1"/>
  <c r="IC59" i="1"/>
  <c r="HY59" i="1"/>
  <c r="IA58" i="1"/>
  <c r="IC57" i="1"/>
  <c r="HY57" i="1"/>
  <c r="HZ62" i="1"/>
  <c r="IB61" i="1"/>
  <c r="HX61" i="1"/>
  <c r="HZ60" i="1"/>
  <c r="IB59" i="1"/>
  <c r="HX59" i="1"/>
  <c r="HZ58" i="1"/>
  <c r="IB57" i="1"/>
  <c r="HX57" i="1"/>
  <c r="HY62" i="1"/>
  <c r="IC60" i="1"/>
  <c r="IA59" i="1"/>
  <c r="HY58" i="1"/>
  <c r="IC62" i="1"/>
  <c r="IA61" i="1"/>
  <c r="HY60" i="1"/>
  <c r="IA57" i="1"/>
  <c r="HX62" i="1"/>
  <c r="IB60" i="1"/>
  <c r="HZ59" i="1"/>
  <c r="HX58" i="1"/>
  <c r="IC58" i="1"/>
  <c r="IB62" i="1"/>
  <c r="HZ61" i="1"/>
  <c r="HX60" i="1"/>
  <c r="IB58" i="1"/>
  <c r="HZ57" i="1"/>
  <c r="IE57" i="1" l="1" a="1"/>
  <c r="IS47" i="1" a="1"/>
  <c r="IX52" i="1" l="1"/>
  <c r="IT52" i="1"/>
  <c r="IV51" i="1"/>
  <c r="IX50" i="1"/>
  <c r="IT50" i="1"/>
  <c r="IV49" i="1"/>
  <c r="IX48" i="1"/>
  <c r="IT48" i="1"/>
  <c r="IV47" i="1"/>
  <c r="IW52" i="1"/>
  <c r="IS52" i="1"/>
  <c r="IU51" i="1"/>
  <c r="IW50" i="1"/>
  <c r="IS50" i="1"/>
  <c r="IU49" i="1"/>
  <c r="IW48" i="1"/>
  <c r="IS48" i="1"/>
  <c r="IU47" i="1"/>
  <c r="IX51" i="1"/>
  <c r="IV50" i="1"/>
  <c r="IT49" i="1"/>
  <c r="IX47" i="1"/>
  <c r="IV52" i="1"/>
  <c r="IT51" i="1"/>
  <c r="IV48" i="1"/>
  <c r="IW51" i="1"/>
  <c r="IU50" i="1"/>
  <c r="IS49" i="1"/>
  <c r="IW47" i="1"/>
  <c r="IX49" i="1"/>
  <c r="IT47" i="1"/>
  <c r="IU52" i="1"/>
  <c r="IS51" i="1"/>
  <c r="IW49" i="1"/>
  <c r="IU48" i="1"/>
  <c r="IS47" i="1"/>
  <c r="IG62" i="1"/>
  <c r="II61" i="1"/>
  <c r="IE61" i="1"/>
  <c r="IG60" i="1"/>
  <c r="II59" i="1"/>
  <c r="IE59" i="1"/>
  <c r="IG58" i="1"/>
  <c r="II57" i="1"/>
  <c r="IE57" i="1"/>
  <c r="IJ62" i="1"/>
  <c r="IF62" i="1"/>
  <c r="IH61" i="1"/>
  <c r="IJ60" i="1"/>
  <c r="IF60" i="1"/>
  <c r="IH59" i="1"/>
  <c r="IJ58" i="1"/>
  <c r="IF58" i="1"/>
  <c r="IH57" i="1"/>
  <c r="II62" i="1"/>
  <c r="IG61" i="1"/>
  <c r="IE60" i="1"/>
  <c r="II58" i="1"/>
  <c r="IG57" i="1"/>
  <c r="IE62" i="1"/>
  <c r="II60" i="1"/>
  <c r="IG59" i="1"/>
  <c r="IH62" i="1"/>
  <c r="IF61" i="1"/>
  <c r="IJ59" i="1"/>
  <c r="IH58" i="1"/>
  <c r="IF57" i="1"/>
  <c r="IE58" i="1"/>
  <c r="IJ61" i="1"/>
  <c r="IH60" i="1"/>
  <c r="IF59" i="1"/>
  <c r="IJ57" i="1"/>
  <c r="IL57" i="1" l="1" a="1"/>
  <c r="IQ62" i="1" l="1"/>
  <c r="IM62" i="1"/>
  <c r="IO61" i="1"/>
  <c r="IQ60" i="1"/>
  <c r="IM60" i="1"/>
  <c r="IO59" i="1"/>
  <c r="IQ58" i="1"/>
  <c r="IM58" i="1"/>
  <c r="IO57" i="1"/>
  <c r="IP62" i="1"/>
  <c r="IL62" i="1"/>
  <c r="IN61" i="1"/>
  <c r="IP60" i="1"/>
  <c r="IL60" i="1"/>
  <c r="IN59" i="1"/>
  <c r="IP58" i="1"/>
  <c r="IL58" i="1"/>
  <c r="IN57" i="1"/>
  <c r="IQ61" i="1"/>
  <c r="IO60" i="1"/>
  <c r="IM59" i="1"/>
  <c r="IQ57" i="1"/>
  <c r="IM61" i="1"/>
  <c r="IQ59" i="1"/>
  <c r="IO58" i="1"/>
  <c r="IP61" i="1"/>
  <c r="IN60" i="1"/>
  <c r="IL59" i="1"/>
  <c r="IP57" i="1"/>
  <c r="IO62" i="1"/>
  <c r="IM57" i="1"/>
  <c r="IN62" i="1"/>
  <c r="IL61" i="1"/>
  <c r="IP59" i="1"/>
  <c r="IN58" i="1"/>
  <c r="IL57" i="1"/>
  <c r="B67" i="1" l="1" a="1"/>
  <c r="D72" i="1" l="1"/>
  <c r="F71" i="1"/>
  <c r="B71" i="1"/>
  <c r="I71" i="1" s="1"/>
  <c r="K71" i="1" s="1"/>
  <c r="D70" i="1"/>
  <c r="F69" i="1"/>
  <c r="B69" i="1"/>
  <c r="I69" i="1" s="1"/>
  <c r="K69" i="1" s="1"/>
  <c r="D68" i="1"/>
  <c r="F67" i="1"/>
  <c r="B67" i="1"/>
  <c r="I67" i="1" s="1"/>
  <c r="G72" i="1"/>
  <c r="C72" i="1"/>
  <c r="E71" i="1"/>
  <c r="G70" i="1"/>
  <c r="C70" i="1"/>
  <c r="E69" i="1"/>
  <c r="G68" i="1"/>
  <c r="C68" i="1"/>
  <c r="E67" i="1"/>
  <c r="B72" i="1"/>
  <c r="I72" i="1" s="1"/>
  <c r="K72" i="1" s="1"/>
  <c r="F70" i="1"/>
  <c r="D69" i="1"/>
  <c r="B68" i="1"/>
  <c r="F72" i="1"/>
  <c r="D71" i="1"/>
  <c r="B70" i="1"/>
  <c r="I70" i="1" s="1"/>
  <c r="K70" i="1" s="1"/>
  <c r="F68" i="1"/>
  <c r="D67" i="1"/>
  <c r="G71" i="1"/>
  <c r="E70" i="1"/>
  <c r="C69" i="1"/>
  <c r="G67" i="1"/>
  <c r="E72" i="1"/>
  <c r="C71" i="1"/>
  <c r="G69" i="1"/>
  <c r="E68" i="1"/>
  <c r="C67" i="1"/>
  <c r="I68" i="1" l="1"/>
  <c r="K68" i="1" s="1"/>
  <c r="C66" i="1"/>
  <c r="D66" i="1" s="1"/>
  <c r="I74" i="1"/>
  <c r="K67" i="1" s="1"/>
  <c r="K74" i="1" l="1"/>
  <c r="F66" i="1"/>
  <c r="E66" i="1"/>
  <c r="D73" i="1" l="1"/>
  <c r="G73" i="1"/>
  <c r="C73" i="1"/>
  <c r="B73" i="1"/>
  <c r="F73" i="1"/>
  <c r="A73" i="1"/>
  <c r="E73" i="1"/>
  <c r="M72" i="1"/>
  <c r="M71" i="1"/>
  <c r="M70" i="1"/>
  <c r="M69" i="1"/>
  <c r="M68" i="1"/>
  <c r="M67" i="1"/>
  <c r="M74" i="1" l="1" a="1"/>
  <c r="R74" i="1" l="1"/>
  <c r="N74" i="1"/>
  <c r="Q74" i="1"/>
  <c r="M74" i="1"/>
  <c r="O67" i="1" s="1" a="1"/>
  <c r="P74" i="1"/>
  <c r="O74" i="1"/>
  <c r="Q72" i="1" l="1"/>
  <c r="X72" i="1" s="1"/>
  <c r="S71" i="1"/>
  <c r="Z71" i="1" s="1"/>
  <c r="O71" i="1"/>
  <c r="V71" i="1" s="1"/>
  <c r="Q70" i="1"/>
  <c r="X70" i="1" s="1"/>
  <c r="S69" i="1"/>
  <c r="Z69" i="1" s="1"/>
  <c r="O69" i="1"/>
  <c r="V69" i="1" s="1"/>
  <c r="Q68" i="1"/>
  <c r="X68" i="1" s="1"/>
  <c r="S67" i="1"/>
  <c r="Z67" i="1" s="1"/>
  <c r="O67" i="1"/>
  <c r="V67" i="1" s="1"/>
  <c r="T72" i="1"/>
  <c r="AA72" i="1" s="1"/>
  <c r="P72" i="1"/>
  <c r="W72" i="1" s="1"/>
  <c r="R71" i="1"/>
  <c r="Y71" i="1" s="1"/>
  <c r="T70" i="1"/>
  <c r="AA70" i="1" s="1"/>
  <c r="P70" i="1"/>
  <c r="W70" i="1" s="1"/>
  <c r="R69" i="1"/>
  <c r="Y69" i="1" s="1"/>
  <c r="T68" i="1"/>
  <c r="AA68" i="1" s="1"/>
  <c r="P68" i="1"/>
  <c r="W68" i="1" s="1"/>
  <c r="R67" i="1"/>
  <c r="Y67" i="1" s="1"/>
  <c r="O72" i="1"/>
  <c r="V72" i="1" s="1"/>
  <c r="S70" i="1"/>
  <c r="Z70" i="1" s="1"/>
  <c r="Q69" i="1"/>
  <c r="X69" i="1" s="1"/>
  <c r="O68" i="1"/>
  <c r="V68" i="1" s="1"/>
  <c r="S72" i="1"/>
  <c r="Z72" i="1" s="1"/>
  <c r="Q71" i="1"/>
  <c r="X71" i="1" s="1"/>
  <c r="O70" i="1"/>
  <c r="V70" i="1" s="1"/>
  <c r="S68" i="1"/>
  <c r="Z68" i="1" s="1"/>
  <c r="Q67" i="1"/>
  <c r="X67" i="1" s="1"/>
  <c r="T71" i="1"/>
  <c r="AA71" i="1" s="1"/>
  <c r="R70" i="1"/>
  <c r="Y70" i="1" s="1"/>
  <c r="P69" i="1"/>
  <c r="W69" i="1" s="1"/>
  <c r="T67" i="1"/>
  <c r="AA67" i="1" s="1"/>
  <c r="R72" i="1"/>
  <c r="Y72" i="1" s="1"/>
  <c r="P71" i="1"/>
  <c r="W71" i="1" s="1"/>
  <c r="T69" i="1"/>
  <c r="AA69" i="1" s="1"/>
  <c r="R68" i="1"/>
  <c r="Y68" i="1" s="1"/>
  <c r="P67" i="1"/>
  <c r="W67" i="1" s="1"/>
  <c r="AC67" i="1" l="1" a="1"/>
  <c r="AF72" i="1" l="1"/>
  <c r="AH71" i="1"/>
  <c r="AD71" i="1"/>
  <c r="AF70" i="1"/>
  <c r="AH69" i="1"/>
  <c r="AD69" i="1"/>
  <c r="AF68" i="1"/>
  <c r="AH67" i="1"/>
  <c r="AD67" i="1"/>
  <c r="AE72" i="1"/>
  <c r="AG71" i="1"/>
  <c r="AC71" i="1"/>
  <c r="AJ71" i="1" s="1"/>
  <c r="AL71" i="1" s="1"/>
  <c r="AE70" i="1"/>
  <c r="AG69" i="1"/>
  <c r="AC69" i="1"/>
  <c r="AJ69" i="1" s="1"/>
  <c r="AL69" i="1" s="1"/>
  <c r="AE68" i="1"/>
  <c r="AG67" i="1"/>
  <c r="AC67" i="1"/>
  <c r="AH72" i="1"/>
  <c r="AF71" i="1"/>
  <c r="AD70" i="1"/>
  <c r="AH68" i="1"/>
  <c r="AF67" i="1"/>
  <c r="AG72" i="1"/>
  <c r="AE71" i="1"/>
  <c r="AC70" i="1"/>
  <c r="AJ70" i="1" s="1"/>
  <c r="AL70" i="1" s="1"/>
  <c r="AG68" i="1"/>
  <c r="AE67" i="1"/>
  <c r="AD72" i="1"/>
  <c r="AH70" i="1"/>
  <c r="AF69" i="1"/>
  <c r="AD68" i="1"/>
  <c r="AC72" i="1"/>
  <c r="AJ72" i="1" s="1"/>
  <c r="AL72" i="1" s="1"/>
  <c r="AG70" i="1"/>
  <c r="AE69" i="1"/>
  <c r="AC68" i="1"/>
  <c r="AJ68" i="1" s="1"/>
  <c r="AL68" i="1" s="1"/>
  <c r="AJ67" i="1" l="1"/>
  <c r="AJ74" i="1" l="1"/>
  <c r="AL67" i="1" s="1"/>
  <c r="AL74" i="1" l="1"/>
  <c r="AN67" i="1" s="1"/>
  <c r="AN69" i="1" l="1"/>
  <c r="AN74" i="1" s="1" a="1"/>
  <c r="AN68" i="1"/>
  <c r="AN70" i="1"/>
  <c r="AN71" i="1"/>
  <c r="AN72" i="1"/>
  <c r="AR74" i="1" l="1"/>
  <c r="AN74" i="1"/>
  <c r="AQ74" i="1"/>
  <c r="AP74" i="1"/>
  <c r="AS74" i="1"/>
  <c r="AO74" i="1"/>
  <c r="AP67" i="1" l="1" a="1"/>
  <c r="AS72" i="1" l="1"/>
  <c r="AZ72" i="1" s="1"/>
  <c r="AU71" i="1"/>
  <c r="BB71" i="1" s="1"/>
  <c r="AQ71" i="1"/>
  <c r="AX71" i="1" s="1"/>
  <c r="AS70" i="1"/>
  <c r="AZ70" i="1" s="1"/>
  <c r="AU69" i="1"/>
  <c r="BB69" i="1" s="1"/>
  <c r="AQ69" i="1"/>
  <c r="AX69" i="1" s="1"/>
  <c r="AS68" i="1"/>
  <c r="AZ68" i="1" s="1"/>
  <c r="AU67" i="1"/>
  <c r="BB67" i="1" s="1"/>
  <c r="AQ67" i="1"/>
  <c r="AX67" i="1" s="1"/>
  <c r="AR72" i="1"/>
  <c r="AY72" i="1" s="1"/>
  <c r="AT71" i="1"/>
  <c r="BA71" i="1" s="1"/>
  <c r="AP71" i="1"/>
  <c r="AW71" i="1" s="1"/>
  <c r="AR70" i="1"/>
  <c r="AY70" i="1" s="1"/>
  <c r="AT69" i="1"/>
  <c r="BA69" i="1" s="1"/>
  <c r="AP69" i="1"/>
  <c r="AW69" i="1" s="1"/>
  <c r="AR68" i="1"/>
  <c r="AY68" i="1" s="1"/>
  <c r="AT67" i="1"/>
  <c r="BA67" i="1" s="1"/>
  <c r="AP67" i="1"/>
  <c r="AU72" i="1"/>
  <c r="BB72" i="1" s="1"/>
  <c r="AS71" i="1"/>
  <c r="AZ71" i="1" s="1"/>
  <c r="AQ70" i="1"/>
  <c r="AX70" i="1" s="1"/>
  <c r="AU68" i="1"/>
  <c r="BB68" i="1" s="1"/>
  <c r="AS67" i="1"/>
  <c r="AZ67" i="1" s="1"/>
  <c r="AQ72" i="1"/>
  <c r="AX72" i="1" s="1"/>
  <c r="AU70" i="1"/>
  <c r="BB70" i="1" s="1"/>
  <c r="AQ68" i="1"/>
  <c r="AX68" i="1" s="1"/>
  <c r="AT72" i="1"/>
  <c r="BA72" i="1" s="1"/>
  <c r="AR71" i="1"/>
  <c r="AY71" i="1" s="1"/>
  <c r="AP70" i="1"/>
  <c r="AW70" i="1" s="1"/>
  <c r="AT68" i="1"/>
  <c r="BA68" i="1" s="1"/>
  <c r="AR67" i="1"/>
  <c r="AY67" i="1" s="1"/>
  <c r="AS69" i="1"/>
  <c r="AZ69" i="1" s="1"/>
  <c r="AP72" i="1"/>
  <c r="AW72" i="1" s="1"/>
  <c r="AT70" i="1"/>
  <c r="BA70" i="1" s="1"/>
  <c r="AR69" i="1"/>
  <c r="AY69" i="1" s="1"/>
  <c r="AP68" i="1"/>
  <c r="AW68" i="1" s="1"/>
  <c r="BD67" i="1" l="1" a="1"/>
  <c r="BH72" i="1" l="1"/>
  <c r="BN72" i="1" s="1"/>
  <c r="BD72" i="1"/>
  <c r="BF71" i="1"/>
  <c r="BL71" i="1" s="1"/>
  <c r="BH70" i="1"/>
  <c r="BN70" i="1" s="1"/>
  <c r="BD70" i="1"/>
  <c r="BF69" i="1"/>
  <c r="BL69" i="1" s="1"/>
  <c r="BH68" i="1"/>
  <c r="BN68" i="1" s="1"/>
  <c r="BD68" i="1"/>
  <c r="BF67" i="1"/>
  <c r="BG72" i="1"/>
  <c r="BM72" i="1" s="1"/>
  <c r="BI71" i="1"/>
  <c r="BO71" i="1" s="1"/>
  <c r="BE71" i="1"/>
  <c r="BK71" i="1" s="1"/>
  <c r="BQ71" i="1" s="1"/>
  <c r="BS71" i="1" s="1"/>
  <c r="BG70" i="1"/>
  <c r="BM70" i="1" s="1"/>
  <c r="BI69" i="1"/>
  <c r="BO69" i="1" s="1"/>
  <c r="BE69" i="1"/>
  <c r="BK69" i="1" s="1"/>
  <c r="BQ69" i="1" s="1"/>
  <c r="BS69" i="1" s="1"/>
  <c r="BG68" i="1"/>
  <c r="BM68" i="1" s="1"/>
  <c r="BI67" i="1"/>
  <c r="BE67" i="1"/>
  <c r="BF72" i="1"/>
  <c r="BL72" i="1" s="1"/>
  <c r="BD71" i="1"/>
  <c r="BH69" i="1"/>
  <c r="BN69" i="1" s="1"/>
  <c r="BF68" i="1"/>
  <c r="BL68" i="1" s="1"/>
  <c r="BD67" i="1"/>
  <c r="BF70" i="1"/>
  <c r="BL70" i="1" s="1"/>
  <c r="BD69" i="1"/>
  <c r="BH67" i="1"/>
  <c r="BE72" i="1"/>
  <c r="BK72" i="1" s="1"/>
  <c r="BQ72" i="1" s="1"/>
  <c r="BS72" i="1" s="1"/>
  <c r="BI70" i="1"/>
  <c r="BO70" i="1" s="1"/>
  <c r="BG69" i="1"/>
  <c r="BM69" i="1" s="1"/>
  <c r="BE68" i="1"/>
  <c r="BK68" i="1" s="1"/>
  <c r="BQ68" i="1" s="1"/>
  <c r="BH71" i="1"/>
  <c r="BN71" i="1" s="1"/>
  <c r="BI72" i="1"/>
  <c r="BO72" i="1" s="1"/>
  <c r="BG71" i="1"/>
  <c r="BM71" i="1" s="1"/>
  <c r="BE70" i="1"/>
  <c r="BK70" i="1" s="1"/>
  <c r="BQ70" i="1" s="1"/>
  <c r="BS70" i="1" s="1"/>
  <c r="BI68" i="1"/>
  <c r="BO68" i="1" s="1"/>
  <c r="BG67" i="1"/>
  <c r="BQ74" i="1" l="1"/>
  <c r="BS68" i="1" s="1"/>
  <c r="BS74" i="1" l="1"/>
  <c r="BU69" i="1" l="1"/>
  <c r="BU72" i="1"/>
  <c r="BU71" i="1"/>
  <c r="BU70" i="1"/>
  <c r="BU68" i="1"/>
  <c r="BU74" i="1" l="1" a="1"/>
  <c r="BX74" i="1" l="1"/>
  <c r="BW74" i="1"/>
  <c r="BY74" i="1"/>
  <c r="BV74" i="1"/>
  <c r="BU74" i="1"/>
  <c r="BW68" i="1" l="1" a="1"/>
  <c r="BY72" i="1" l="1"/>
  <c r="CE72" i="1" s="1"/>
  <c r="CL72" i="1" s="1"/>
  <c r="BZ71" i="1"/>
  <c r="CF71" i="1" s="1"/>
  <c r="CM71" i="1" s="1"/>
  <c r="CA70" i="1"/>
  <c r="CG70" i="1" s="1"/>
  <c r="CN70" i="1" s="1"/>
  <c r="BW70" i="1"/>
  <c r="CC70" i="1" s="1"/>
  <c r="CJ70" i="1" s="1"/>
  <c r="BX69" i="1"/>
  <c r="CD69" i="1" s="1"/>
  <c r="CK69" i="1" s="1"/>
  <c r="BY68" i="1"/>
  <c r="CE68" i="1" s="1"/>
  <c r="CL68" i="1" s="1"/>
  <c r="BX72" i="1"/>
  <c r="CD72" i="1" s="1"/>
  <c r="CK72" i="1" s="1"/>
  <c r="BY71" i="1"/>
  <c r="CE71" i="1" s="1"/>
  <c r="CL71" i="1" s="1"/>
  <c r="BZ70" i="1"/>
  <c r="CF70" i="1" s="1"/>
  <c r="CM70" i="1" s="1"/>
  <c r="CA69" i="1"/>
  <c r="CG69" i="1" s="1"/>
  <c r="CN69" i="1" s="1"/>
  <c r="BW69" i="1"/>
  <c r="CC69" i="1" s="1"/>
  <c r="CJ69" i="1" s="1"/>
  <c r="BX68" i="1"/>
  <c r="CD68" i="1" s="1"/>
  <c r="CK68" i="1" s="1"/>
  <c r="BW72" i="1"/>
  <c r="CC72" i="1" s="1"/>
  <c r="CJ72" i="1" s="1"/>
  <c r="BY70" i="1"/>
  <c r="CE70" i="1" s="1"/>
  <c r="CL70" i="1" s="1"/>
  <c r="CA68" i="1"/>
  <c r="CG68" i="1" s="1"/>
  <c r="CN68" i="1" s="1"/>
  <c r="CA72" i="1"/>
  <c r="CG72" i="1" s="1"/>
  <c r="CN72" i="1" s="1"/>
  <c r="BX71" i="1"/>
  <c r="CD71" i="1" s="1"/>
  <c r="CK71" i="1" s="1"/>
  <c r="BW68" i="1"/>
  <c r="CC68" i="1" s="1"/>
  <c r="CJ68" i="1" s="1"/>
  <c r="CP67" i="1" s="1" a="1"/>
  <c r="CA71" i="1"/>
  <c r="CG71" i="1" s="1"/>
  <c r="CN71" i="1" s="1"/>
  <c r="BX70" i="1"/>
  <c r="CD70" i="1" s="1"/>
  <c r="CK70" i="1" s="1"/>
  <c r="BZ68" i="1"/>
  <c r="CF68" i="1" s="1"/>
  <c r="CM68" i="1" s="1"/>
  <c r="BZ69" i="1"/>
  <c r="CF69" i="1" s="1"/>
  <c r="CM69" i="1" s="1"/>
  <c r="BZ72" i="1"/>
  <c r="CF72" i="1" s="1"/>
  <c r="CM72" i="1" s="1"/>
  <c r="BW71" i="1"/>
  <c r="CC71" i="1" s="1"/>
  <c r="CJ71" i="1" s="1"/>
  <c r="BY69" i="1"/>
  <c r="CE69" i="1" s="1"/>
  <c r="CL69" i="1" s="1"/>
  <c r="CR72" i="1" l="1"/>
  <c r="CT71" i="1"/>
  <c r="CP71" i="1"/>
  <c r="CR70" i="1"/>
  <c r="CT69" i="1"/>
  <c r="CP69" i="1"/>
  <c r="CR68" i="1"/>
  <c r="CT67" i="1"/>
  <c r="CP67" i="1"/>
  <c r="CU72" i="1"/>
  <c r="CQ72" i="1"/>
  <c r="CS71" i="1"/>
  <c r="CU70" i="1"/>
  <c r="CQ70" i="1"/>
  <c r="CS69" i="1"/>
  <c r="CU68" i="1"/>
  <c r="CQ68" i="1"/>
  <c r="CS67" i="1"/>
  <c r="CT72" i="1"/>
  <c r="CR71" i="1"/>
  <c r="CP70" i="1"/>
  <c r="CT68" i="1"/>
  <c r="CR67" i="1"/>
  <c r="CP72" i="1"/>
  <c r="CT70" i="1"/>
  <c r="CR69" i="1"/>
  <c r="CP68" i="1"/>
  <c r="CS72" i="1"/>
  <c r="CQ71" i="1"/>
  <c r="CU69" i="1"/>
  <c r="CS68" i="1"/>
  <c r="CQ67" i="1"/>
  <c r="CU71" i="1"/>
  <c r="CS70" i="1"/>
  <c r="CQ69" i="1"/>
  <c r="CU67" i="1"/>
  <c r="CW67" i="1" l="1" a="1"/>
  <c r="DB72" i="1" l="1"/>
  <c r="CX72" i="1"/>
  <c r="CZ71" i="1"/>
  <c r="DB70" i="1"/>
  <c r="CX70" i="1"/>
  <c r="CZ69" i="1"/>
  <c r="DB68" i="1"/>
  <c r="CX68" i="1"/>
  <c r="CZ67" i="1"/>
  <c r="DA72" i="1"/>
  <c r="CW72" i="1"/>
  <c r="CY71" i="1"/>
  <c r="DA70" i="1"/>
  <c r="CW70" i="1"/>
  <c r="CY69" i="1"/>
  <c r="DA68" i="1"/>
  <c r="CW68" i="1"/>
  <c r="CY67" i="1"/>
  <c r="DB71" i="1"/>
  <c r="CZ70" i="1"/>
  <c r="CX69" i="1"/>
  <c r="DB67" i="1"/>
  <c r="CZ72" i="1"/>
  <c r="CX71" i="1"/>
  <c r="DB69" i="1"/>
  <c r="CZ68" i="1"/>
  <c r="CX67" i="1"/>
  <c r="DA71" i="1"/>
  <c r="CY70" i="1"/>
  <c r="CW69" i="1"/>
  <c r="DA67" i="1"/>
  <c r="CY72" i="1"/>
  <c r="CW71" i="1"/>
  <c r="DA69" i="1"/>
  <c r="CY68" i="1"/>
  <c r="CW67" i="1"/>
  <c r="DD67" i="1" s="1" a="1"/>
  <c r="DH72" i="1" l="1"/>
  <c r="DM72" i="1" s="1"/>
  <c r="DD72" i="1"/>
  <c r="DF71" i="1"/>
  <c r="DK71" i="1" s="1"/>
  <c r="DP71" i="1" s="1"/>
  <c r="DR71" i="1" s="1"/>
  <c r="DH70" i="1"/>
  <c r="DM70" i="1" s="1"/>
  <c r="DD70" i="1"/>
  <c r="DF69" i="1"/>
  <c r="DK69" i="1" s="1"/>
  <c r="DP69" i="1" s="1"/>
  <c r="DH68" i="1"/>
  <c r="DD68" i="1"/>
  <c r="DF67" i="1"/>
  <c r="DG72" i="1"/>
  <c r="DL72" i="1" s="1"/>
  <c r="DI71" i="1"/>
  <c r="DN71" i="1" s="1"/>
  <c r="DE71" i="1"/>
  <c r="DG70" i="1"/>
  <c r="DL70" i="1" s="1"/>
  <c r="DI69" i="1"/>
  <c r="DN69" i="1" s="1"/>
  <c r="DE69" i="1"/>
  <c r="DG68" i="1"/>
  <c r="DI67" i="1"/>
  <c r="DE67" i="1"/>
  <c r="DF72" i="1"/>
  <c r="DK72" i="1" s="1"/>
  <c r="DP72" i="1" s="1"/>
  <c r="DR72" i="1" s="1"/>
  <c r="DD71" i="1"/>
  <c r="DH69" i="1"/>
  <c r="DM69" i="1" s="1"/>
  <c r="DF68" i="1"/>
  <c r="DD67" i="1"/>
  <c r="DH71" i="1"/>
  <c r="DM71" i="1" s="1"/>
  <c r="DF70" i="1"/>
  <c r="DK70" i="1" s="1"/>
  <c r="DP70" i="1" s="1"/>
  <c r="DR70" i="1" s="1"/>
  <c r="DD69" i="1"/>
  <c r="DH67" i="1"/>
  <c r="DE72" i="1"/>
  <c r="DI70" i="1"/>
  <c r="DN70" i="1" s="1"/>
  <c r="DG69" i="1"/>
  <c r="DL69" i="1" s="1"/>
  <c r="DE68" i="1"/>
  <c r="DI72" i="1"/>
  <c r="DN72" i="1" s="1"/>
  <c r="DG71" i="1"/>
  <c r="DL71" i="1" s="1"/>
  <c r="DE70" i="1"/>
  <c r="DI68" i="1"/>
  <c r="DG67" i="1"/>
  <c r="DP74" i="1" l="1"/>
  <c r="DR69" i="1" s="1"/>
  <c r="DR74" i="1" l="1"/>
  <c r="DT69" i="1"/>
  <c r="DT71" i="1" l="1"/>
  <c r="DT74" i="1" s="1" a="1"/>
  <c r="DT70" i="1"/>
  <c r="DT72" i="1"/>
  <c r="DW74" i="1" l="1"/>
  <c r="DV74" i="1"/>
  <c r="DU74" i="1"/>
  <c r="DT74" i="1"/>
  <c r="DV69" i="1" l="1" a="1"/>
  <c r="DV72" i="1" l="1"/>
  <c r="EA72" i="1" s="1"/>
  <c r="EH72" i="1" s="1"/>
  <c r="DV71" i="1"/>
  <c r="EA71" i="1" s="1"/>
  <c r="EH71" i="1" s="1"/>
  <c r="DV70" i="1"/>
  <c r="EA70" i="1" s="1"/>
  <c r="EH70" i="1" s="1"/>
  <c r="DV69" i="1"/>
  <c r="EA69" i="1" s="1"/>
  <c r="EH69" i="1" s="1"/>
  <c r="DY72" i="1"/>
  <c r="ED72" i="1" s="1"/>
  <c r="EK72" i="1" s="1"/>
  <c r="DY71" i="1"/>
  <c r="ED71" i="1" s="1"/>
  <c r="EK71" i="1" s="1"/>
  <c r="DY70" i="1"/>
  <c r="ED70" i="1" s="1"/>
  <c r="EK70" i="1" s="1"/>
  <c r="DY69" i="1"/>
  <c r="ED69" i="1" s="1"/>
  <c r="EK69" i="1" s="1"/>
  <c r="DX71" i="1"/>
  <c r="EC71" i="1" s="1"/>
  <c r="EJ71" i="1" s="1"/>
  <c r="DX69" i="1"/>
  <c r="EC69" i="1" s="1"/>
  <c r="EJ69" i="1" s="1"/>
  <c r="DX72" i="1"/>
  <c r="EC72" i="1" s="1"/>
  <c r="EJ72" i="1" s="1"/>
  <c r="DX70" i="1"/>
  <c r="EC70" i="1" s="1"/>
  <c r="EJ70" i="1" s="1"/>
  <c r="DW71" i="1"/>
  <c r="EB71" i="1" s="1"/>
  <c r="EI71" i="1" s="1"/>
  <c r="DW69" i="1"/>
  <c r="EB69" i="1" s="1"/>
  <c r="EI69" i="1" s="1"/>
  <c r="DW72" i="1"/>
  <c r="EB72" i="1" s="1"/>
  <c r="EI72" i="1" s="1"/>
  <c r="DW70" i="1"/>
  <c r="EB70" i="1" s="1"/>
  <c r="EI70" i="1" s="1"/>
  <c r="EM67" i="1" l="1" a="1"/>
  <c r="EO72" i="1" l="1"/>
  <c r="EQ71" i="1"/>
  <c r="EM71" i="1"/>
  <c r="EO70" i="1"/>
  <c r="EQ69" i="1"/>
  <c r="EM69" i="1"/>
  <c r="EO68" i="1"/>
  <c r="EQ67" i="1"/>
  <c r="EM67" i="1"/>
  <c r="ER72" i="1"/>
  <c r="EN72" i="1"/>
  <c r="EP71" i="1"/>
  <c r="ER70" i="1"/>
  <c r="EN70" i="1"/>
  <c r="EP69" i="1"/>
  <c r="ER68" i="1"/>
  <c r="EN68" i="1"/>
  <c r="EP67" i="1"/>
  <c r="EQ72" i="1"/>
  <c r="EO71" i="1"/>
  <c r="EM70" i="1"/>
  <c r="EQ68" i="1"/>
  <c r="EO67" i="1"/>
  <c r="EM72" i="1"/>
  <c r="EQ70" i="1"/>
  <c r="EO69" i="1"/>
  <c r="EM68" i="1"/>
  <c r="EP72" i="1"/>
  <c r="EN71" i="1"/>
  <c r="ER69" i="1"/>
  <c r="EP68" i="1"/>
  <c r="EN67" i="1"/>
  <c r="ER71" i="1"/>
  <c r="EP70" i="1"/>
  <c r="EN69" i="1"/>
  <c r="ER67" i="1"/>
  <c r="ET67" i="1" l="1" a="1"/>
  <c r="EY72" i="1" l="1"/>
  <c r="EU72" i="1"/>
  <c r="EW71" i="1"/>
  <c r="EY70" i="1"/>
  <c r="EU70" i="1"/>
  <c r="EW69" i="1"/>
  <c r="EY68" i="1"/>
  <c r="EU68" i="1"/>
  <c r="EW67" i="1"/>
  <c r="EX72" i="1"/>
  <c r="ET72" i="1"/>
  <c r="EV71" i="1"/>
  <c r="EX70" i="1"/>
  <c r="ET70" i="1"/>
  <c r="EV69" i="1"/>
  <c r="EX68" i="1"/>
  <c r="ET68" i="1"/>
  <c r="EV67" i="1"/>
  <c r="EY71" i="1"/>
  <c r="EW70" i="1"/>
  <c r="EU69" i="1"/>
  <c r="EY67" i="1"/>
  <c r="EW72" i="1"/>
  <c r="EU71" i="1"/>
  <c r="EY69" i="1"/>
  <c r="EU67" i="1"/>
  <c r="EX71" i="1"/>
  <c r="EV70" i="1"/>
  <c r="ET69" i="1"/>
  <c r="EX67" i="1"/>
  <c r="EW68" i="1"/>
  <c r="EV72" i="1"/>
  <c r="ET71" i="1"/>
  <c r="EX69" i="1"/>
  <c r="EV68" i="1"/>
  <c r="ET67" i="1"/>
  <c r="FA67" i="1" l="1" a="1"/>
  <c r="FE72" i="1" l="1"/>
  <c r="FI72" i="1" s="1"/>
  <c r="FA72" i="1"/>
  <c r="FC71" i="1"/>
  <c r="FE70" i="1"/>
  <c r="FI70" i="1" s="1"/>
  <c r="FA70" i="1"/>
  <c r="FC69" i="1"/>
  <c r="FE68" i="1"/>
  <c r="FA68" i="1"/>
  <c r="FC67" i="1"/>
  <c r="FD72" i="1"/>
  <c r="FH72" i="1" s="1"/>
  <c r="FL72" i="1" s="1"/>
  <c r="FN72" i="1" s="1"/>
  <c r="FF71" i="1"/>
  <c r="FJ71" i="1" s="1"/>
  <c r="FB71" i="1"/>
  <c r="FD70" i="1"/>
  <c r="FH70" i="1" s="1"/>
  <c r="FL70" i="1" s="1"/>
  <c r="FF69" i="1"/>
  <c r="FB69" i="1"/>
  <c r="FD68" i="1"/>
  <c r="FF67" i="1"/>
  <c r="FB67" i="1"/>
  <c r="FC72" i="1"/>
  <c r="FA71" i="1"/>
  <c r="FE69" i="1"/>
  <c r="FC68" i="1"/>
  <c r="FA67" i="1"/>
  <c r="FE71" i="1"/>
  <c r="FI71" i="1" s="1"/>
  <c r="FC70" i="1"/>
  <c r="FA69" i="1"/>
  <c r="FE67" i="1"/>
  <c r="FB72" i="1"/>
  <c r="FF70" i="1"/>
  <c r="FJ70" i="1" s="1"/>
  <c r="FD69" i="1"/>
  <c r="FB68" i="1"/>
  <c r="FF72" i="1"/>
  <c r="FJ72" i="1" s="1"/>
  <c r="FD71" i="1"/>
  <c r="FH71" i="1" s="1"/>
  <c r="FL71" i="1" s="1"/>
  <c r="FN71" i="1" s="1"/>
  <c r="FB70" i="1"/>
  <c r="FF68" i="1"/>
  <c r="FD67" i="1"/>
  <c r="FL74" i="1" l="1"/>
  <c r="FN70" i="1" s="1"/>
  <c r="FN74" i="1" l="1"/>
  <c r="FP70" i="1"/>
  <c r="FP74" i="1" l="1" a="1"/>
  <c r="FP72" i="1"/>
  <c r="FP71" i="1"/>
  <c r="FP74" i="1" l="1"/>
  <c r="FR74" i="1"/>
  <c r="FQ74" i="1"/>
  <c r="FR70" i="1" l="1" a="1"/>
  <c r="FT72" i="1" l="1"/>
  <c r="FX72" i="1" s="1"/>
  <c r="GE72" i="1" s="1"/>
  <c r="FS71" i="1"/>
  <c r="FW71" i="1" s="1"/>
  <c r="GD71" i="1" s="1"/>
  <c r="FR70" i="1"/>
  <c r="FV70" i="1" s="1"/>
  <c r="GC70" i="1" s="1"/>
  <c r="GG67" i="1" s="1" a="1"/>
  <c r="FS72" i="1"/>
  <c r="FW72" i="1" s="1"/>
  <c r="GD72" i="1" s="1"/>
  <c r="FR71" i="1"/>
  <c r="FV71" i="1" s="1"/>
  <c r="GC71" i="1" s="1"/>
  <c r="FR72" i="1"/>
  <c r="FV72" i="1" s="1"/>
  <c r="GC72" i="1" s="1"/>
  <c r="FT70" i="1"/>
  <c r="FX70" i="1" s="1"/>
  <c r="GE70" i="1" s="1"/>
  <c r="FT71" i="1"/>
  <c r="FX71" i="1" s="1"/>
  <c r="GE71" i="1" s="1"/>
  <c r="FS70" i="1"/>
  <c r="FW70" i="1" s="1"/>
  <c r="GD70" i="1" s="1"/>
  <c r="GI72" i="1" l="1"/>
  <c r="GK71" i="1"/>
  <c r="GG71" i="1"/>
  <c r="GI70" i="1"/>
  <c r="GK69" i="1"/>
  <c r="GG69" i="1"/>
  <c r="GI68" i="1"/>
  <c r="GK67" i="1"/>
  <c r="GG67" i="1"/>
  <c r="GL72" i="1"/>
  <c r="GH72" i="1"/>
  <c r="GJ71" i="1"/>
  <c r="GL70" i="1"/>
  <c r="GH70" i="1"/>
  <c r="GJ69" i="1"/>
  <c r="GL68" i="1"/>
  <c r="GH68" i="1"/>
  <c r="GJ67" i="1"/>
  <c r="GK72" i="1"/>
  <c r="GI71" i="1"/>
  <c r="GG70" i="1"/>
  <c r="GK68" i="1"/>
  <c r="GI67" i="1"/>
  <c r="GG72" i="1"/>
  <c r="GK70" i="1"/>
  <c r="GI69" i="1"/>
  <c r="GG68" i="1"/>
  <c r="GJ72" i="1"/>
  <c r="GH71" i="1"/>
  <c r="GL69" i="1"/>
  <c r="GJ68" i="1"/>
  <c r="GH67" i="1"/>
  <c r="GL71" i="1"/>
  <c r="GJ70" i="1"/>
  <c r="GH69" i="1"/>
  <c r="GL67" i="1"/>
  <c r="GN67" i="1" l="1" a="1"/>
  <c r="GS72" i="1" l="1"/>
  <c r="GO72" i="1"/>
  <c r="GQ71" i="1"/>
  <c r="GS70" i="1"/>
  <c r="GO70" i="1"/>
  <c r="GQ69" i="1"/>
  <c r="GS68" i="1"/>
  <c r="GO68" i="1"/>
  <c r="GQ67" i="1"/>
  <c r="GR72" i="1"/>
  <c r="GN72" i="1"/>
  <c r="GP71" i="1"/>
  <c r="GR70" i="1"/>
  <c r="GN70" i="1"/>
  <c r="GP69" i="1"/>
  <c r="GR68" i="1"/>
  <c r="GN68" i="1"/>
  <c r="GP67" i="1"/>
  <c r="GS71" i="1"/>
  <c r="GQ70" i="1"/>
  <c r="GO69" i="1"/>
  <c r="GS67" i="1"/>
  <c r="GQ72" i="1"/>
  <c r="GO71" i="1"/>
  <c r="GS69" i="1"/>
  <c r="GQ68" i="1"/>
  <c r="GO67" i="1"/>
  <c r="GR71" i="1"/>
  <c r="GP70" i="1"/>
  <c r="GN69" i="1"/>
  <c r="GR67" i="1"/>
  <c r="GP72" i="1"/>
  <c r="GN71" i="1"/>
  <c r="GR69" i="1"/>
  <c r="GP68" i="1"/>
  <c r="GN67" i="1"/>
  <c r="GU67" i="1" l="1" a="1"/>
  <c r="GY72" i="1" l="1"/>
  <c r="HB72" i="1" s="1"/>
  <c r="HE72" i="1" s="1"/>
  <c r="HG72" i="1" s="1"/>
  <c r="GU72" i="1"/>
  <c r="GW71" i="1"/>
  <c r="GY70" i="1"/>
  <c r="GU70" i="1"/>
  <c r="GW69" i="1"/>
  <c r="GY68" i="1"/>
  <c r="GU68" i="1"/>
  <c r="GW67" i="1"/>
  <c r="GX72" i="1"/>
  <c r="GZ71" i="1"/>
  <c r="HC71" i="1" s="1"/>
  <c r="GV71" i="1"/>
  <c r="GX70" i="1"/>
  <c r="GZ69" i="1"/>
  <c r="GV69" i="1"/>
  <c r="GX68" i="1"/>
  <c r="GZ67" i="1"/>
  <c r="GV67" i="1"/>
  <c r="GW72" i="1"/>
  <c r="GU71" i="1"/>
  <c r="GY69" i="1"/>
  <c r="GW68" i="1"/>
  <c r="GU67" i="1"/>
  <c r="GY71" i="1"/>
  <c r="HB71" i="1" s="1"/>
  <c r="HE71" i="1" s="1"/>
  <c r="GW70" i="1"/>
  <c r="GU69" i="1"/>
  <c r="GY67" i="1"/>
  <c r="GV72" i="1"/>
  <c r="GZ70" i="1"/>
  <c r="GX69" i="1"/>
  <c r="GV68" i="1"/>
  <c r="GZ72" i="1"/>
  <c r="HC72" i="1" s="1"/>
  <c r="GX71" i="1"/>
  <c r="GV70" i="1"/>
  <c r="GZ68" i="1"/>
  <c r="GX67" i="1"/>
  <c r="HE74" i="1" l="1"/>
  <c r="HG71" i="1" s="1"/>
  <c r="HG74" i="1" l="1"/>
  <c r="HI72" i="1" s="1"/>
  <c r="HI71" i="1" l="1"/>
  <c r="HI74" i="1" l="1" a="1"/>
  <c r="HJ74" i="1" l="1"/>
  <c r="HI74" i="1"/>
  <c r="HK71" i="1" s="1" a="1"/>
  <c r="HL72" i="1" l="1"/>
  <c r="HO72" i="1" s="1"/>
  <c r="HV72" i="1" s="1"/>
  <c r="HK72" i="1"/>
  <c r="HN72" i="1" s="1"/>
  <c r="HU72" i="1" s="1"/>
  <c r="HL71" i="1"/>
  <c r="HO71" i="1" s="1"/>
  <c r="HV71" i="1" s="1"/>
  <c r="HK71" i="1"/>
  <c r="HN71" i="1" s="1"/>
  <c r="HU71" i="1" s="1"/>
  <c r="HX67" i="1" l="1" a="1"/>
  <c r="HZ72" i="1" l="1"/>
  <c r="IB71" i="1"/>
  <c r="HX71" i="1"/>
  <c r="HZ70" i="1"/>
  <c r="IB69" i="1"/>
  <c r="HX69" i="1"/>
  <c r="HZ68" i="1"/>
  <c r="IB67" i="1"/>
  <c r="HX67" i="1"/>
  <c r="IC72" i="1"/>
  <c r="HY72" i="1"/>
  <c r="IA71" i="1"/>
  <c r="IC70" i="1"/>
  <c r="HY70" i="1"/>
  <c r="IA69" i="1"/>
  <c r="IC68" i="1"/>
  <c r="HY68" i="1"/>
  <c r="IA67" i="1"/>
  <c r="IB72" i="1"/>
  <c r="HZ71" i="1"/>
  <c r="HX70" i="1"/>
  <c r="IB68" i="1"/>
  <c r="HZ67" i="1"/>
  <c r="HX72" i="1"/>
  <c r="IB70" i="1"/>
  <c r="HZ69" i="1"/>
  <c r="HX68" i="1"/>
  <c r="IA72" i="1"/>
  <c r="HY71" i="1"/>
  <c r="IC69" i="1"/>
  <c r="IA68" i="1"/>
  <c r="HY67" i="1"/>
  <c r="IC71" i="1"/>
  <c r="IA70" i="1"/>
  <c r="HY69" i="1"/>
  <c r="IC67" i="1"/>
  <c r="IE67" i="1" l="1" a="1"/>
  <c r="IS57" i="1" a="1"/>
  <c r="IW62" i="1" l="1"/>
  <c r="IS62" i="1"/>
  <c r="IU61" i="1"/>
  <c r="IW60" i="1"/>
  <c r="IS60" i="1"/>
  <c r="IU59" i="1"/>
  <c r="IW58" i="1"/>
  <c r="IS58" i="1"/>
  <c r="IU57" i="1"/>
  <c r="IV62" i="1"/>
  <c r="IX61" i="1"/>
  <c r="IT61" i="1"/>
  <c r="IV60" i="1"/>
  <c r="IX59" i="1"/>
  <c r="IT59" i="1"/>
  <c r="IV58" i="1"/>
  <c r="IX57" i="1"/>
  <c r="IT57" i="1"/>
  <c r="IU62" i="1"/>
  <c r="IS61" i="1"/>
  <c r="IW59" i="1"/>
  <c r="IU58" i="1"/>
  <c r="IS57" i="1"/>
  <c r="IU60" i="1"/>
  <c r="IW57" i="1"/>
  <c r="IT62" i="1"/>
  <c r="IX60" i="1"/>
  <c r="IV59" i="1"/>
  <c r="IT58" i="1"/>
  <c r="IW61" i="1"/>
  <c r="IS59" i="1"/>
  <c r="IX62" i="1"/>
  <c r="IV61" i="1"/>
  <c r="IT60" i="1"/>
  <c r="IX58" i="1"/>
  <c r="IV57" i="1"/>
  <c r="IJ72" i="1"/>
  <c r="IF72" i="1"/>
  <c r="IH71" i="1"/>
  <c r="IJ70" i="1"/>
  <c r="IF70" i="1"/>
  <c r="IH69" i="1"/>
  <c r="IJ68" i="1"/>
  <c r="IF68" i="1"/>
  <c r="IH67" i="1"/>
  <c r="II72" i="1"/>
  <c r="IE72" i="1"/>
  <c r="IG71" i="1"/>
  <c r="II70" i="1"/>
  <c r="IE70" i="1"/>
  <c r="IG69" i="1"/>
  <c r="II68" i="1"/>
  <c r="IE68" i="1"/>
  <c r="IG67" i="1"/>
  <c r="IJ71" i="1"/>
  <c r="IH70" i="1"/>
  <c r="IF69" i="1"/>
  <c r="IJ67" i="1"/>
  <c r="IH72" i="1"/>
  <c r="IF71" i="1"/>
  <c r="IJ69" i="1"/>
  <c r="IH68" i="1"/>
  <c r="IF67" i="1"/>
  <c r="II71" i="1"/>
  <c r="IG70" i="1"/>
  <c r="IE69" i="1"/>
  <c r="II67" i="1"/>
  <c r="IG72" i="1"/>
  <c r="IE71" i="1"/>
  <c r="II69" i="1"/>
  <c r="IG68" i="1"/>
  <c r="IE67" i="1"/>
  <c r="IL67" i="1" l="1" a="1"/>
  <c r="IP72" i="1" l="1"/>
  <c r="IL72" i="1"/>
  <c r="IN71" i="1"/>
  <c r="IP70" i="1"/>
  <c r="IL70" i="1"/>
  <c r="IN69" i="1"/>
  <c r="IP68" i="1"/>
  <c r="IL68" i="1"/>
  <c r="IN67" i="1"/>
  <c r="IO72" i="1"/>
  <c r="IQ71" i="1"/>
  <c r="IM71" i="1"/>
  <c r="IO70" i="1"/>
  <c r="IQ69" i="1"/>
  <c r="IM69" i="1"/>
  <c r="IO68" i="1"/>
  <c r="IQ67" i="1"/>
  <c r="IM67" i="1"/>
  <c r="IN72" i="1"/>
  <c r="IL71" i="1"/>
  <c r="IP69" i="1"/>
  <c r="IN68" i="1"/>
  <c r="IL67" i="1"/>
  <c r="B77" i="1" s="1" a="1"/>
  <c r="IP71" i="1"/>
  <c r="IN70" i="1"/>
  <c r="IL69" i="1"/>
  <c r="IP67" i="1"/>
  <c r="IM72" i="1"/>
  <c r="IQ70" i="1"/>
  <c r="IO69" i="1"/>
  <c r="IM68" i="1"/>
  <c r="IQ72" i="1"/>
  <c r="IO71" i="1"/>
  <c r="IM70" i="1"/>
  <c r="IQ68" i="1"/>
  <c r="IO67" i="1"/>
  <c r="G82" i="1" l="1"/>
  <c r="C82" i="1"/>
  <c r="E81" i="1"/>
  <c r="G80" i="1"/>
  <c r="C80" i="1"/>
  <c r="E79" i="1"/>
  <c r="G78" i="1"/>
  <c r="C78" i="1"/>
  <c r="E77" i="1"/>
  <c r="F82" i="1"/>
  <c r="B82" i="1"/>
  <c r="I82" i="1" s="1"/>
  <c r="K82" i="1" s="1"/>
  <c r="D81" i="1"/>
  <c r="F80" i="1"/>
  <c r="B80" i="1"/>
  <c r="I80" i="1" s="1"/>
  <c r="K80" i="1" s="1"/>
  <c r="D79" i="1"/>
  <c r="F78" i="1"/>
  <c r="B78" i="1"/>
  <c r="D77" i="1"/>
  <c r="E82" i="1"/>
  <c r="C81" i="1"/>
  <c r="G79" i="1"/>
  <c r="E78" i="1"/>
  <c r="C77" i="1"/>
  <c r="E80" i="1"/>
  <c r="C79" i="1"/>
  <c r="D82" i="1"/>
  <c r="B81" i="1"/>
  <c r="I81" i="1" s="1"/>
  <c r="K81" i="1" s="1"/>
  <c r="F79" i="1"/>
  <c r="D78" i="1"/>
  <c r="B77" i="1"/>
  <c r="I77" i="1" s="1"/>
  <c r="G81" i="1"/>
  <c r="G77" i="1"/>
  <c r="F81" i="1"/>
  <c r="D80" i="1"/>
  <c r="B79" i="1"/>
  <c r="I79" i="1" s="1"/>
  <c r="K79" i="1" s="1"/>
  <c r="F77" i="1"/>
  <c r="I78" i="1" l="1"/>
  <c r="K78" i="1" s="1"/>
  <c r="C76" i="1"/>
  <c r="D76" i="1" s="1"/>
  <c r="I84" i="1"/>
  <c r="K77" i="1"/>
  <c r="K84" i="1" l="1"/>
  <c r="F76" i="1"/>
  <c r="E76" i="1"/>
  <c r="F83" i="1" l="1"/>
  <c r="B83" i="1"/>
  <c r="E83" i="1"/>
  <c r="G83" i="1"/>
  <c r="C83" i="1"/>
  <c r="A83" i="1"/>
  <c r="D83" i="1"/>
  <c r="M79" i="1"/>
  <c r="M80" i="1"/>
  <c r="M82" i="1"/>
  <c r="M81" i="1"/>
  <c r="M78" i="1"/>
  <c r="M77" i="1"/>
  <c r="M84" i="1" l="1" a="1"/>
  <c r="P84" i="1" l="1"/>
  <c r="O84" i="1"/>
  <c r="Q84" i="1"/>
  <c r="M84" i="1"/>
  <c r="O77" i="1" s="1" a="1"/>
  <c r="R84" i="1"/>
  <c r="N84" i="1"/>
  <c r="T82" i="1" l="1"/>
  <c r="AA82" i="1" s="1"/>
  <c r="P82" i="1"/>
  <c r="W82" i="1" s="1"/>
  <c r="R81" i="1"/>
  <c r="Y81" i="1" s="1"/>
  <c r="T80" i="1"/>
  <c r="AA80" i="1" s="1"/>
  <c r="P80" i="1"/>
  <c r="W80" i="1" s="1"/>
  <c r="R79" i="1"/>
  <c r="Y79" i="1" s="1"/>
  <c r="T78" i="1"/>
  <c r="AA78" i="1" s="1"/>
  <c r="P78" i="1"/>
  <c r="W78" i="1" s="1"/>
  <c r="R77" i="1"/>
  <c r="Y77" i="1" s="1"/>
  <c r="S82" i="1"/>
  <c r="Z82" i="1" s="1"/>
  <c r="O82" i="1"/>
  <c r="V82" i="1" s="1"/>
  <c r="Q81" i="1"/>
  <c r="X81" i="1" s="1"/>
  <c r="S80" i="1"/>
  <c r="Z80" i="1" s="1"/>
  <c r="O80" i="1"/>
  <c r="V80" i="1" s="1"/>
  <c r="Q79" i="1"/>
  <c r="X79" i="1" s="1"/>
  <c r="S78" i="1"/>
  <c r="Z78" i="1" s="1"/>
  <c r="O78" i="1"/>
  <c r="V78" i="1" s="1"/>
  <c r="Q77" i="1"/>
  <c r="X77" i="1" s="1"/>
  <c r="R82" i="1"/>
  <c r="Y82" i="1" s="1"/>
  <c r="P81" i="1"/>
  <c r="W81" i="1" s="1"/>
  <c r="T79" i="1"/>
  <c r="AA79" i="1" s="1"/>
  <c r="R78" i="1"/>
  <c r="Y78" i="1" s="1"/>
  <c r="P77" i="1"/>
  <c r="W77" i="1" s="1"/>
  <c r="T77" i="1"/>
  <c r="AA77" i="1" s="1"/>
  <c r="Q82" i="1"/>
  <c r="X82" i="1" s="1"/>
  <c r="O81" i="1"/>
  <c r="V81" i="1" s="1"/>
  <c r="S79" i="1"/>
  <c r="Z79" i="1" s="1"/>
  <c r="Q78" i="1"/>
  <c r="X78" i="1" s="1"/>
  <c r="O77" i="1"/>
  <c r="V77" i="1" s="1"/>
  <c r="T81" i="1"/>
  <c r="AA81" i="1" s="1"/>
  <c r="R80" i="1"/>
  <c r="Y80" i="1" s="1"/>
  <c r="P79" i="1"/>
  <c r="W79" i="1" s="1"/>
  <c r="S81" i="1"/>
  <c r="Z81" i="1" s="1"/>
  <c r="Q80" i="1"/>
  <c r="X80" i="1" s="1"/>
  <c r="O79" i="1"/>
  <c r="V79" i="1" s="1"/>
  <c r="S77" i="1"/>
  <c r="Z77" i="1" s="1"/>
  <c r="AC77" i="1" l="1" a="1"/>
  <c r="AE82" i="1" l="1"/>
  <c r="AG81" i="1"/>
  <c r="AC81" i="1"/>
  <c r="AJ81" i="1" s="1"/>
  <c r="AL81" i="1" s="1"/>
  <c r="AE80" i="1"/>
  <c r="AG79" i="1"/>
  <c r="AC79" i="1"/>
  <c r="AJ79" i="1" s="1"/>
  <c r="AL79" i="1" s="1"/>
  <c r="AE78" i="1"/>
  <c r="AG77" i="1"/>
  <c r="AC77" i="1"/>
  <c r="AH82" i="1"/>
  <c r="AD82" i="1"/>
  <c r="AF81" i="1"/>
  <c r="AH80" i="1"/>
  <c r="AD80" i="1"/>
  <c r="AF79" i="1"/>
  <c r="AH78" i="1"/>
  <c r="AD78" i="1"/>
  <c r="AF77" i="1"/>
  <c r="AC82" i="1"/>
  <c r="AJ82" i="1" s="1"/>
  <c r="AL82" i="1" s="1"/>
  <c r="AG80" i="1"/>
  <c r="AE79" i="1"/>
  <c r="AC78" i="1"/>
  <c r="AJ78" i="1" s="1"/>
  <c r="AL78" i="1" s="1"/>
  <c r="AH81" i="1"/>
  <c r="AF80" i="1"/>
  <c r="AD79" i="1"/>
  <c r="AH77" i="1"/>
  <c r="AG82" i="1"/>
  <c r="AE81" i="1"/>
  <c r="AC80" i="1"/>
  <c r="AJ80" i="1" s="1"/>
  <c r="AL80" i="1" s="1"/>
  <c r="AG78" i="1"/>
  <c r="AE77" i="1"/>
  <c r="AF82" i="1"/>
  <c r="AD81" i="1"/>
  <c r="AH79" i="1"/>
  <c r="AF78" i="1"/>
  <c r="AD77" i="1"/>
  <c r="AJ77" i="1" l="1"/>
  <c r="AJ84" i="1" l="1"/>
  <c r="AL77" i="1" s="1"/>
  <c r="AL84" i="1" l="1"/>
  <c r="AN77" i="1"/>
  <c r="AN81" i="1" l="1"/>
  <c r="AN80" i="1"/>
  <c r="AN78" i="1"/>
  <c r="AN84" i="1" s="1" a="1"/>
  <c r="AN79" i="1"/>
  <c r="AN82" i="1"/>
  <c r="AP84" i="1" l="1"/>
  <c r="AO84" i="1"/>
  <c r="AQ84" i="1"/>
  <c r="AS84" i="1"/>
  <c r="AR84" i="1"/>
  <c r="AN84" i="1"/>
  <c r="AP77" i="1" l="1" a="1"/>
  <c r="AR82" i="1" l="1"/>
  <c r="AY82" i="1" s="1"/>
  <c r="AT81" i="1"/>
  <c r="BA81" i="1" s="1"/>
  <c r="AP81" i="1"/>
  <c r="AW81" i="1" s="1"/>
  <c r="AR80" i="1"/>
  <c r="AY80" i="1" s="1"/>
  <c r="AT79" i="1"/>
  <c r="BA79" i="1" s="1"/>
  <c r="AP79" i="1"/>
  <c r="AW79" i="1" s="1"/>
  <c r="AR78" i="1"/>
  <c r="AY78" i="1" s="1"/>
  <c r="AT77" i="1"/>
  <c r="BA77" i="1" s="1"/>
  <c r="AP77" i="1"/>
  <c r="AU82" i="1"/>
  <c r="BB82" i="1" s="1"/>
  <c r="AQ82" i="1"/>
  <c r="AX82" i="1" s="1"/>
  <c r="AS81" i="1"/>
  <c r="AZ81" i="1" s="1"/>
  <c r="AU80" i="1"/>
  <c r="BB80" i="1" s="1"/>
  <c r="AQ80" i="1"/>
  <c r="AX80" i="1" s="1"/>
  <c r="AS79" i="1"/>
  <c r="AZ79" i="1" s="1"/>
  <c r="AU78" i="1"/>
  <c r="BB78" i="1" s="1"/>
  <c r="AQ78" i="1"/>
  <c r="AX78" i="1" s="1"/>
  <c r="AS77" i="1"/>
  <c r="AZ77" i="1" s="1"/>
  <c r="AP82" i="1"/>
  <c r="AW82" i="1" s="1"/>
  <c r="AT80" i="1"/>
  <c r="BA80" i="1" s="1"/>
  <c r="AR79" i="1"/>
  <c r="AY79" i="1" s="1"/>
  <c r="AP78" i="1"/>
  <c r="AW78" i="1" s="1"/>
  <c r="AU81" i="1"/>
  <c r="BB81" i="1" s="1"/>
  <c r="AS80" i="1"/>
  <c r="AZ80" i="1" s="1"/>
  <c r="AQ79" i="1"/>
  <c r="AX79" i="1" s="1"/>
  <c r="AU77" i="1"/>
  <c r="BB77" i="1" s="1"/>
  <c r="AT82" i="1"/>
  <c r="BA82" i="1" s="1"/>
  <c r="AR81" i="1"/>
  <c r="AY81" i="1" s="1"/>
  <c r="AP80" i="1"/>
  <c r="AW80" i="1" s="1"/>
  <c r="AT78" i="1"/>
  <c r="BA78" i="1" s="1"/>
  <c r="AR77" i="1"/>
  <c r="AY77" i="1" s="1"/>
  <c r="AS82" i="1"/>
  <c r="AZ82" i="1" s="1"/>
  <c r="AQ81" i="1"/>
  <c r="AX81" i="1" s="1"/>
  <c r="AU79" i="1"/>
  <c r="BB79" i="1" s="1"/>
  <c r="AS78" i="1"/>
  <c r="AZ78" i="1" s="1"/>
  <c r="AQ77" i="1"/>
  <c r="AX77" i="1" s="1"/>
  <c r="BD77" i="1" l="1" a="1"/>
  <c r="BG82" i="1" l="1"/>
  <c r="BM82" i="1" s="1"/>
  <c r="BI81" i="1"/>
  <c r="BO81" i="1" s="1"/>
  <c r="BE81" i="1"/>
  <c r="BK81" i="1" s="1"/>
  <c r="BQ81" i="1" s="1"/>
  <c r="BS81" i="1" s="1"/>
  <c r="BG80" i="1"/>
  <c r="BM80" i="1" s="1"/>
  <c r="BI79" i="1"/>
  <c r="BO79" i="1" s="1"/>
  <c r="BE79" i="1"/>
  <c r="BK79" i="1" s="1"/>
  <c r="BQ79" i="1" s="1"/>
  <c r="BS79" i="1" s="1"/>
  <c r="BG78" i="1"/>
  <c r="BM78" i="1" s="1"/>
  <c r="BI77" i="1"/>
  <c r="BE77" i="1"/>
  <c r="BF82" i="1"/>
  <c r="BL82" i="1" s="1"/>
  <c r="BH81" i="1"/>
  <c r="BN81" i="1" s="1"/>
  <c r="BD81" i="1"/>
  <c r="BF80" i="1"/>
  <c r="BL80" i="1" s="1"/>
  <c r="BH79" i="1"/>
  <c r="BN79" i="1" s="1"/>
  <c r="BD79" i="1"/>
  <c r="BF78" i="1"/>
  <c r="BL78" i="1" s="1"/>
  <c r="BH77" i="1"/>
  <c r="BD77" i="1"/>
  <c r="BI82" i="1"/>
  <c r="BO82" i="1" s="1"/>
  <c r="BG81" i="1"/>
  <c r="BM81" i="1" s="1"/>
  <c r="BE80" i="1"/>
  <c r="BK80" i="1" s="1"/>
  <c r="BQ80" i="1" s="1"/>
  <c r="BS80" i="1" s="1"/>
  <c r="BI78" i="1"/>
  <c r="BO78" i="1" s="1"/>
  <c r="BG77" i="1"/>
  <c r="BI80" i="1"/>
  <c r="BO80" i="1" s="1"/>
  <c r="BG79" i="1"/>
  <c r="BM79" i="1" s="1"/>
  <c r="BH82" i="1"/>
  <c r="BN82" i="1" s="1"/>
  <c r="BF81" i="1"/>
  <c r="BL81" i="1" s="1"/>
  <c r="BD80" i="1"/>
  <c r="BH78" i="1"/>
  <c r="BN78" i="1" s="1"/>
  <c r="BF77" i="1"/>
  <c r="BE82" i="1"/>
  <c r="BK82" i="1" s="1"/>
  <c r="BQ82" i="1" s="1"/>
  <c r="BS82" i="1" s="1"/>
  <c r="BE78" i="1"/>
  <c r="BK78" i="1" s="1"/>
  <c r="BQ78" i="1" s="1"/>
  <c r="BD82" i="1"/>
  <c r="BH80" i="1"/>
  <c r="BN80" i="1" s="1"/>
  <c r="BF79" i="1"/>
  <c r="BL79" i="1" s="1"/>
  <c r="BD78" i="1"/>
  <c r="BQ84" i="1" l="1"/>
  <c r="BS78" i="1" s="1"/>
  <c r="BS84" i="1" l="1"/>
  <c r="BU78" i="1" s="1"/>
  <c r="BU82" i="1" l="1"/>
  <c r="BU81" i="1"/>
  <c r="BU79" i="1"/>
  <c r="BU84" i="1" s="1" a="1"/>
  <c r="BU80" i="1"/>
  <c r="BV84" i="1" l="1"/>
  <c r="BW84" i="1"/>
  <c r="BY84" i="1"/>
  <c r="BU84" i="1"/>
  <c r="BX84" i="1"/>
  <c r="BW78" i="1" l="1" a="1"/>
  <c r="BZ82" i="1" l="1"/>
  <c r="CF82" i="1" s="1"/>
  <c r="CM82" i="1" s="1"/>
  <c r="CA81" i="1"/>
  <c r="CG81" i="1" s="1"/>
  <c r="CN81" i="1" s="1"/>
  <c r="BW81" i="1"/>
  <c r="CC81" i="1" s="1"/>
  <c r="CJ81" i="1" s="1"/>
  <c r="BX80" i="1"/>
  <c r="CD80" i="1" s="1"/>
  <c r="CK80" i="1" s="1"/>
  <c r="BY79" i="1"/>
  <c r="CE79" i="1" s="1"/>
  <c r="CL79" i="1" s="1"/>
  <c r="BZ78" i="1"/>
  <c r="CF78" i="1" s="1"/>
  <c r="CM78" i="1" s="1"/>
  <c r="BX82" i="1"/>
  <c r="CD82" i="1" s="1"/>
  <c r="CK82" i="1" s="1"/>
  <c r="BY81" i="1"/>
  <c r="CE81" i="1" s="1"/>
  <c r="CL81" i="1" s="1"/>
  <c r="BZ80" i="1"/>
  <c r="CF80" i="1" s="1"/>
  <c r="CM80" i="1" s="1"/>
  <c r="CA79" i="1"/>
  <c r="CG79" i="1" s="1"/>
  <c r="CN79" i="1" s="1"/>
  <c r="BW79" i="1"/>
  <c r="CC79" i="1" s="1"/>
  <c r="CJ79" i="1" s="1"/>
  <c r="BX78" i="1"/>
  <c r="CD78" i="1" s="1"/>
  <c r="CK78" i="1" s="1"/>
  <c r="CA82" i="1"/>
  <c r="CG82" i="1" s="1"/>
  <c r="CN82" i="1" s="1"/>
  <c r="BW82" i="1"/>
  <c r="CC82" i="1" s="1"/>
  <c r="CJ82" i="1" s="1"/>
  <c r="BX81" i="1"/>
  <c r="CD81" i="1" s="1"/>
  <c r="CK81" i="1" s="1"/>
  <c r="BY80" i="1"/>
  <c r="CE80" i="1" s="1"/>
  <c r="CL80" i="1" s="1"/>
  <c r="BZ79" i="1"/>
  <c r="CF79" i="1" s="1"/>
  <c r="CM79" i="1" s="1"/>
  <c r="CA78" i="1"/>
  <c r="CG78" i="1" s="1"/>
  <c r="CN78" i="1" s="1"/>
  <c r="BW78" i="1"/>
  <c r="CC78" i="1" s="1"/>
  <c r="CJ78" i="1" s="1"/>
  <c r="CP77" i="1" s="1" a="1"/>
  <c r="BW80" i="1"/>
  <c r="CC80" i="1" s="1"/>
  <c r="CJ80" i="1" s="1"/>
  <c r="BZ81" i="1"/>
  <c r="CF81" i="1" s="1"/>
  <c r="CM81" i="1" s="1"/>
  <c r="BY78" i="1"/>
  <c r="CE78" i="1" s="1"/>
  <c r="CL78" i="1" s="1"/>
  <c r="BY82" i="1"/>
  <c r="CE82" i="1" s="1"/>
  <c r="CL82" i="1" s="1"/>
  <c r="BX79" i="1"/>
  <c r="CD79" i="1" s="1"/>
  <c r="CK79" i="1" s="1"/>
  <c r="CA80" i="1"/>
  <c r="CG80" i="1" s="1"/>
  <c r="CN80" i="1" s="1"/>
  <c r="CU82" i="1" l="1"/>
  <c r="CQ82" i="1"/>
  <c r="CS81" i="1"/>
  <c r="CU80" i="1"/>
  <c r="CQ80" i="1"/>
  <c r="CS79" i="1"/>
  <c r="CU78" i="1"/>
  <c r="CQ78" i="1"/>
  <c r="CS77" i="1"/>
  <c r="CT82" i="1"/>
  <c r="CP82" i="1"/>
  <c r="CR81" i="1"/>
  <c r="CT80" i="1"/>
  <c r="CP80" i="1"/>
  <c r="CR79" i="1"/>
  <c r="CT78" i="1"/>
  <c r="CP78" i="1"/>
  <c r="CR77" i="1"/>
  <c r="CS82" i="1"/>
  <c r="CU81" i="1"/>
  <c r="CQ81" i="1"/>
  <c r="CS80" i="1"/>
  <c r="CU79" i="1"/>
  <c r="CQ79" i="1"/>
  <c r="CS78" i="1"/>
  <c r="CU77" i="1"/>
  <c r="CP81" i="1"/>
  <c r="CR78" i="1"/>
  <c r="CT79" i="1"/>
  <c r="CQ77" i="1"/>
  <c r="CR80" i="1"/>
  <c r="CT77" i="1"/>
  <c r="CR82" i="1"/>
  <c r="CT81" i="1"/>
  <c r="CP79" i="1"/>
  <c r="CP77" i="1"/>
  <c r="CW77" i="1" l="1" a="1"/>
  <c r="DA82" i="1" l="1"/>
  <c r="CW82" i="1"/>
  <c r="CY81" i="1"/>
  <c r="DA80" i="1"/>
  <c r="CW80" i="1"/>
  <c r="CY79" i="1"/>
  <c r="DA78" i="1"/>
  <c r="CW78" i="1"/>
  <c r="CY77" i="1"/>
  <c r="CZ82" i="1"/>
  <c r="DB81" i="1"/>
  <c r="CX81" i="1"/>
  <c r="CZ80" i="1"/>
  <c r="DB79" i="1"/>
  <c r="CX79" i="1"/>
  <c r="CZ78" i="1"/>
  <c r="DB77" i="1"/>
  <c r="CX77" i="1"/>
  <c r="CY82" i="1"/>
  <c r="DA81" i="1"/>
  <c r="CW81" i="1"/>
  <c r="CY80" i="1"/>
  <c r="DA79" i="1"/>
  <c r="CW79" i="1"/>
  <c r="CY78" i="1"/>
  <c r="DA77" i="1"/>
  <c r="CW77" i="1"/>
  <c r="DD77" i="1" s="1" a="1"/>
  <c r="DB82" i="1"/>
  <c r="CX80" i="1"/>
  <c r="CZ77" i="1"/>
  <c r="DB78" i="1"/>
  <c r="CX82" i="1"/>
  <c r="CZ79" i="1"/>
  <c r="CZ81" i="1"/>
  <c r="DB80" i="1"/>
  <c r="CX78" i="1"/>
  <c r="DG82" i="1" l="1"/>
  <c r="DL82" i="1" s="1"/>
  <c r="DI81" i="1"/>
  <c r="DN81" i="1" s="1"/>
  <c r="DE81" i="1"/>
  <c r="DG80" i="1"/>
  <c r="DL80" i="1" s="1"/>
  <c r="DI79" i="1"/>
  <c r="DN79" i="1" s="1"/>
  <c r="DE79" i="1"/>
  <c r="DG78" i="1"/>
  <c r="DI77" i="1"/>
  <c r="DE77" i="1"/>
  <c r="DF82" i="1"/>
  <c r="DK82" i="1" s="1"/>
  <c r="DP82" i="1" s="1"/>
  <c r="DR82" i="1" s="1"/>
  <c r="DH81" i="1"/>
  <c r="DM81" i="1" s="1"/>
  <c r="DD81" i="1"/>
  <c r="DF80" i="1"/>
  <c r="DK80" i="1" s="1"/>
  <c r="DP80" i="1" s="1"/>
  <c r="DR80" i="1" s="1"/>
  <c r="DH79" i="1"/>
  <c r="DM79" i="1" s="1"/>
  <c r="DD79" i="1"/>
  <c r="DF78" i="1"/>
  <c r="DH77" i="1"/>
  <c r="DD77" i="1"/>
  <c r="DI82" i="1"/>
  <c r="DN82" i="1" s="1"/>
  <c r="DE82" i="1"/>
  <c r="DG81" i="1"/>
  <c r="DL81" i="1" s="1"/>
  <c r="DI80" i="1"/>
  <c r="DN80" i="1" s="1"/>
  <c r="DE80" i="1"/>
  <c r="DG79" i="1"/>
  <c r="DL79" i="1" s="1"/>
  <c r="DI78" i="1"/>
  <c r="DE78" i="1"/>
  <c r="DG77" i="1"/>
  <c r="DD82" i="1"/>
  <c r="DF79" i="1"/>
  <c r="DK79" i="1" s="1"/>
  <c r="DP79" i="1" s="1"/>
  <c r="DD78" i="1"/>
  <c r="DF81" i="1"/>
  <c r="DK81" i="1" s="1"/>
  <c r="DP81" i="1" s="1"/>
  <c r="DR81" i="1" s="1"/>
  <c r="DH78" i="1"/>
  <c r="DH80" i="1"/>
  <c r="DM80" i="1" s="1"/>
  <c r="DH82" i="1"/>
  <c r="DM82" i="1" s="1"/>
  <c r="DD80" i="1"/>
  <c r="DF77" i="1"/>
  <c r="DP84" i="1" l="1"/>
  <c r="DR79" i="1" s="1"/>
  <c r="DR84" i="1" l="1"/>
  <c r="DT81" i="1" l="1"/>
  <c r="DT80" i="1"/>
  <c r="DT82" i="1"/>
  <c r="DT79" i="1"/>
  <c r="DT84" i="1" l="1" a="1"/>
  <c r="DU84" i="1" l="1"/>
  <c r="DV84" i="1"/>
  <c r="DT84" i="1"/>
  <c r="DW84" i="1"/>
  <c r="DV79" i="1" l="1" a="1"/>
  <c r="DW82" i="1" l="1"/>
  <c r="EB82" i="1" s="1"/>
  <c r="EI82" i="1" s="1"/>
  <c r="DW81" i="1"/>
  <c r="EB81" i="1" s="1"/>
  <c r="EI81" i="1" s="1"/>
  <c r="DW80" i="1"/>
  <c r="EB80" i="1" s="1"/>
  <c r="EI80" i="1" s="1"/>
  <c r="DW79" i="1"/>
  <c r="EB79" i="1" s="1"/>
  <c r="EI79" i="1" s="1"/>
  <c r="DY82" i="1"/>
  <c r="ED82" i="1" s="1"/>
  <c r="EK82" i="1" s="1"/>
  <c r="DY81" i="1"/>
  <c r="ED81" i="1" s="1"/>
  <c r="EK81" i="1" s="1"/>
  <c r="DY80" i="1"/>
  <c r="ED80" i="1" s="1"/>
  <c r="EK80" i="1" s="1"/>
  <c r="DY79" i="1"/>
  <c r="ED79" i="1" s="1"/>
  <c r="EK79" i="1" s="1"/>
  <c r="DX82" i="1"/>
  <c r="EC82" i="1" s="1"/>
  <c r="EJ82" i="1" s="1"/>
  <c r="DX81" i="1"/>
  <c r="EC81" i="1" s="1"/>
  <c r="EJ81" i="1" s="1"/>
  <c r="DX80" i="1"/>
  <c r="EC80" i="1" s="1"/>
  <c r="EJ80" i="1" s="1"/>
  <c r="DX79" i="1"/>
  <c r="EC79" i="1" s="1"/>
  <c r="EJ79" i="1" s="1"/>
  <c r="DV81" i="1"/>
  <c r="EA81" i="1" s="1"/>
  <c r="EH81" i="1" s="1"/>
  <c r="DV80" i="1"/>
  <c r="EA80" i="1" s="1"/>
  <c r="EH80" i="1" s="1"/>
  <c r="DV79" i="1"/>
  <c r="EA79" i="1" s="1"/>
  <c r="EH79" i="1" s="1"/>
  <c r="EM77" i="1" s="1" a="1"/>
  <c r="DV82" i="1"/>
  <c r="EA82" i="1" s="1"/>
  <c r="EH82" i="1" s="1"/>
  <c r="ER82" i="1" l="1"/>
  <c r="EN82" i="1"/>
  <c r="EP81" i="1"/>
  <c r="ER80" i="1"/>
  <c r="EN80" i="1"/>
  <c r="EP79" i="1"/>
  <c r="ER78" i="1"/>
  <c r="EN78" i="1"/>
  <c r="EP77" i="1"/>
  <c r="EQ82" i="1"/>
  <c r="EM82" i="1"/>
  <c r="EO81" i="1"/>
  <c r="EQ80" i="1"/>
  <c r="EM80" i="1"/>
  <c r="EO79" i="1"/>
  <c r="EQ78" i="1"/>
  <c r="EM78" i="1"/>
  <c r="EO77" i="1"/>
  <c r="EP82" i="1"/>
  <c r="ER81" i="1"/>
  <c r="EN81" i="1"/>
  <c r="EP80" i="1"/>
  <c r="ER79" i="1"/>
  <c r="EN79" i="1"/>
  <c r="EP78" i="1"/>
  <c r="ER77" i="1"/>
  <c r="EN77" i="1"/>
  <c r="EM81" i="1"/>
  <c r="EO78" i="1"/>
  <c r="EO82" i="1"/>
  <c r="EM77" i="1"/>
  <c r="EO80" i="1"/>
  <c r="EQ77" i="1"/>
  <c r="EQ79" i="1"/>
  <c r="EQ81" i="1"/>
  <c r="EM79" i="1"/>
  <c r="ET77" i="1" l="1" a="1"/>
  <c r="EX82" i="1" l="1"/>
  <c r="ET82" i="1"/>
  <c r="EV81" i="1"/>
  <c r="EX80" i="1"/>
  <c r="ET80" i="1"/>
  <c r="EV79" i="1"/>
  <c r="EX78" i="1"/>
  <c r="ET78" i="1"/>
  <c r="EV77" i="1"/>
  <c r="EW82" i="1"/>
  <c r="EY81" i="1"/>
  <c r="EU81" i="1"/>
  <c r="EW80" i="1"/>
  <c r="EY79" i="1"/>
  <c r="EU79" i="1"/>
  <c r="EW78" i="1"/>
  <c r="EY77" i="1"/>
  <c r="EU77" i="1"/>
  <c r="EV82" i="1"/>
  <c r="EX81" i="1"/>
  <c r="ET81" i="1"/>
  <c r="EV80" i="1"/>
  <c r="EX79" i="1"/>
  <c r="ET79" i="1"/>
  <c r="EV78" i="1"/>
  <c r="EX77" i="1"/>
  <c r="ET77" i="1"/>
  <c r="FA77" i="1" s="1" a="1"/>
  <c r="EY82" i="1"/>
  <c r="EU80" i="1"/>
  <c r="EW77" i="1"/>
  <c r="EY78" i="1"/>
  <c r="EU82" i="1"/>
  <c r="EW79" i="1"/>
  <c r="EW81" i="1"/>
  <c r="EY80" i="1"/>
  <c r="EU78" i="1"/>
  <c r="FD82" i="1" l="1"/>
  <c r="FH82" i="1" s="1"/>
  <c r="FL82" i="1" s="1"/>
  <c r="FN82" i="1" s="1"/>
  <c r="FF81" i="1"/>
  <c r="FJ81" i="1" s="1"/>
  <c r="FB81" i="1"/>
  <c r="FD80" i="1"/>
  <c r="FH80" i="1" s="1"/>
  <c r="FL80" i="1" s="1"/>
  <c r="FF79" i="1"/>
  <c r="FB79" i="1"/>
  <c r="FD78" i="1"/>
  <c r="FF77" i="1"/>
  <c r="FB77" i="1"/>
  <c r="FC82" i="1"/>
  <c r="FE81" i="1"/>
  <c r="FI81" i="1" s="1"/>
  <c r="FA81" i="1"/>
  <c r="FC80" i="1"/>
  <c r="FE79" i="1"/>
  <c r="FA79" i="1"/>
  <c r="FC78" i="1"/>
  <c r="FE77" i="1"/>
  <c r="FA77" i="1"/>
  <c r="FF82" i="1"/>
  <c r="FJ82" i="1" s="1"/>
  <c r="FB82" i="1"/>
  <c r="FD81" i="1"/>
  <c r="FH81" i="1" s="1"/>
  <c r="FL81" i="1" s="1"/>
  <c r="FN81" i="1" s="1"/>
  <c r="FF80" i="1"/>
  <c r="FJ80" i="1" s="1"/>
  <c r="FB80" i="1"/>
  <c r="FD79" i="1"/>
  <c r="FF78" i="1"/>
  <c r="FB78" i="1"/>
  <c r="FD77" i="1"/>
  <c r="FA82" i="1"/>
  <c r="FC79" i="1"/>
  <c r="FA78" i="1"/>
  <c r="FC81" i="1"/>
  <c r="FE78" i="1"/>
  <c r="FE80" i="1"/>
  <c r="FI80" i="1" s="1"/>
  <c r="FE82" i="1"/>
  <c r="FI82" i="1" s="1"/>
  <c r="FA80" i="1"/>
  <c r="FC77" i="1"/>
  <c r="FL84" i="1" l="1"/>
  <c r="FN80" i="1" s="1"/>
  <c r="FN84" i="1" l="1"/>
  <c r="FP80" i="1" s="1"/>
  <c r="FP82" i="1" l="1"/>
  <c r="FP81" i="1"/>
  <c r="FP84" i="1" s="1" a="1"/>
  <c r="FR84" i="1" l="1"/>
  <c r="FQ84" i="1"/>
  <c r="FP84" i="1"/>
  <c r="FR80" i="1" s="1" a="1"/>
  <c r="FT81" i="1" l="1"/>
  <c r="FX81" i="1" s="1"/>
  <c r="GE81" i="1" s="1"/>
  <c r="FS80" i="1"/>
  <c r="FW80" i="1" s="1"/>
  <c r="GD80" i="1" s="1"/>
  <c r="FS82" i="1"/>
  <c r="FW82" i="1" s="1"/>
  <c r="GD82" i="1" s="1"/>
  <c r="FR81" i="1"/>
  <c r="FV81" i="1" s="1"/>
  <c r="GC81" i="1" s="1"/>
  <c r="FR82" i="1"/>
  <c r="FV82" i="1" s="1"/>
  <c r="GC82" i="1" s="1"/>
  <c r="FT80" i="1"/>
  <c r="FX80" i="1" s="1"/>
  <c r="GE80" i="1" s="1"/>
  <c r="FS81" i="1"/>
  <c r="FW81" i="1" s="1"/>
  <c r="GD81" i="1" s="1"/>
  <c r="FR80" i="1"/>
  <c r="FV80" i="1" s="1"/>
  <c r="GC80" i="1" s="1"/>
  <c r="FT82" i="1"/>
  <c r="FX82" i="1" s="1"/>
  <c r="GE82" i="1" s="1"/>
  <c r="GG77" i="1" l="1" a="1"/>
  <c r="GL82" i="1" l="1"/>
  <c r="GH82" i="1"/>
  <c r="GJ81" i="1"/>
  <c r="GL80" i="1"/>
  <c r="GH80" i="1"/>
  <c r="GJ79" i="1"/>
  <c r="GL78" i="1"/>
  <c r="GH78" i="1"/>
  <c r="GJ77" i="1"/>
  <c r="GK82" i="1"/>
  <c r="GG82" i="1"/>
  <c r="GI81" i="1"/>
  <c r="GK80" i="1"/>
  <c r="GG80" i="1"/>
  <c r="GI79" i="1"/>
  <c r="GK78" i="1"/>
  <c r="GG78" i="1"/>
  <c r="GI77" i="1"/>
  <c r="GJ82" i="1"/>
  <c r="GL81" i="1"/>
  <c r="GH81" i="1"/>
  <c r="GJ80" i="1"/>
  <c r="GL79" i="1"/>
  <c r="GH79" i="1"/>
  <c r="GJ78" i="1"/>
  <c r="GL77" i="1"/>
  <c r="GH77" i="1"/>
  <c r="GG81" i="1"/>
  <c r="GI78" i="1"/>
  <c r="GK79" i="1"/>
  <c r="GG77" i="1"/>
  <c r="GI80" i="1"/>
  <c r="GK77" i="1"/>
  <c r="GI82" i="1"/>
  <c r="GK81" i="1"/>
  <c r="GG79" i="1"/>
  <c r="GN77" i="1" l="1" a="1"/>
  <c r="GR82" i="1" l="1"/>
  <c r="GN82" i="1"/>
  <c r="GP81" i="1"/>
  <c r="GR80" i="1"/>
  <c r="GN80" i="1"/>
  <c r="GP79" i="1"/>
  <c r="GR78" i="1"/>
  <c r="GN78" i="1"/>
  <c r="GP77" i="1"/>
  <c r="GQ82" i="1"/>
  <c r="GS81" i="1"/>
  <c r="GO81" i="1"/>
  <c r="GQ80" i="1"/>
  <c r="GS79" i="1"/>
  <c r="GO79" i="1"/>
  <c r="GQ78" i="1"/>
  <c r="GS77" i="1"/>
  <c r="GO77" i="1"/>
  <c r="GP82" i="1"/>
  <c r="GR81" i="1"/>
  <c r="GN81" i="1"/>
  <c r="GP80" i="1"/>
  <c r="GR79" i="1"/>
  <c r="GN79" i="1"/>
  <c r="GP78" i="1"/>
  <c r="GR77" i="1"/>
  <c r="GN77" i="1"/>
  <c r="GS82" i="1"/>
  <c r="GO80" i="1"/>
  <c r="GQ77" i="1"/>
  <c r="GS78" i="1"/>
  <c r="GO82" i="1"/>
  <c r="GQ79" i="1"/>
  <c r="GQ81" i="1"/>
  <c r="GS80" i="1"/>
  <c r="GO78" i="1"/>
  <c r="GU77" i="1" l="1" a="1"/>
  <c r="GX82" i="1" l="1"/>
  <c r="GZ81" i="1"/>
  <c r="HC81" i="1" s="1"/>
  <c r="GV81" i="1"/>
  <c r="GX80" i="1"/>
  <c r="GZ79" i="1"/>
  <c r="GV79" i="1"/>
  <c r="GX78" i="1"/>
  <c r="GZ77" i="1"/>
  <c r="GV77" i="1"/>
  <c r="GW82" i="1"/>
  <c r="GY81" i="1"/>
  <c r="HB81" i="1" s="1"/>
  <c r="HE81" i="1" s="1"/>
  <c r="GU81" i="1"/>
  <c r="GW80" i="1"/>
  <c r="GY79" i="1"/>
  <c r="GU79" i="1"/>
  <c r="GW78" i="1"/>
  <c r="GY77" i="1"/>
  <c r="GU77" i="1"/>
  <c r="GZ82" i="1"/>
  <c r="HC82" i="1" s="1"/>
  <c r="GV82" i="1"/>
  <c r="GX81" i="1"/>
  <c r="GZ80" i="1"/>
  <c r="GV80" i="1"/>
  <c r="GX79" i="1"/>
  <c r="GZ78" i="1"/>
  <c r="GV78" i="1"/>
  <c r="GX77" i="1"/>
  <c r="GU82" i="1"/>
  <c r="GW79" i="1"/>
  <c r="GU78" i="1"/>
  <c r="GW81" i="1"/>
  <c r="GY78" i="1"/>
  <c r="GY80" i="1"/>
  <c r="GY82" i="1"/>
  <c r="HB82" i="1" s="1"/>
  <c r="HE82" i="1" s="1"/>
  <c r="HG82" i="1" s="1"/>
  <c r="GU80" i="1"/>
  <c r="GW77" i="1"/>
  <c r="HE84" i="1" l="1"/>
  <c r="HG81" i="1"/>
  <c r="HG84" i="1" l="1"/>
  <c r="HI82" i="1" s="1"/>
  <c r="HI81" i="1" l="1"/>
  <c r="HI84" i="1" l="1" a="1"/>
  <c r="HI84" i="1" l="1"/>
  <c r="HK81" i="1" s="1" a="1"/>
  <c r="HJ84" i="1"/>
  <c r="HK82" i="1" l="1"/>
  <c r="HN82" i="1" s="1"/>
  <c r="HU82" i="1" s="1"/>
  <c r="HL81" i="1"/>
  <c r="HO81" i="1" s="1"/>
  <c r="HV81" i="1" s="1"/>
  <c r="HK81" i="1"/>
  <c r="HN81" i="1" s="1"/>
  <c r="HU81" i="1" s="1"/>
  <c r="HX77" i="1" s="1" a="1"/>
  <c r="HL82" i="1"/>
  <c r="HO82" i="1" s="1"/>
  <c r="HV82" i="1" s="1"/>
  <c r="IC82" i="1" l="1"/>
  <c r="HY82" i="1"/>
  <c r="IA81" i="1"/>
  <c r="IC80" i="1"/>
  <c r="HY80" i="1"/>
  <c r="IA79" i="1"/>
  <c r="IC78" i="1"/>
  <c r="HY78" i="1"/>
  <c r="IA77" i="1"/>
  <c r="IB82" i="1"/>
  <c r="HX82" i="1"/>
  <c r="HZ81" i="1"/>
  <c r="IB80" i="1"/>
  <c r="HX80" i="1"/>
  <c r="HZ79" i="1"/>
  <c r="IB78" i="1"/>
  <c r="HX78" i="1"/>
  <c r="HZ77" i="1"/>
  <c r="IA82" i="1"/>
  <c r="IC81" i="1"/>
  <c r="HY81" i="1"/>
  <c r="IA80" i="1"/>
  <c r="IC79" i="1"/>
  <c r="HY79" i="1"/>
  <c r="IA78" i="1"/>
  <c r="IC77" i="1"/>
  <c r="HY77" i="1"/>
  <c r="HX81" i="1"/>
  <c r="HZ78" i="1"/>
  <c r="IB79" i="1"/>
  <c r="HX77" i="1"/>
  <c r="HZ80" i="1"/>
  <c r="IB77" i="1"/>
  <c r="HZ82" i="1"/>
  <c r="IB81" i="1"/>
  <c r="HX79" i="1"/>
  <c r="IE77" i="1" l="1" a="1"/>
  <c r="IS67" i="1" a="1"/>
  <c r="II82" i="1" l="1"/>
  <c r="IE82" i="1"/>
  <c r="IG81" i="1"/>
  <c r="II80" i="1"/>
  <c r="IE80" i="1"/>
  <c r="IG79" i="1"/>
  <c r="II78" i="1"/>
  <c r="IE78" i="1"/>
  <c r="IG77" i="1"/>
  <c r="IH82" i="1"/>
  <c r="IJ81" i="1"/>
  <c r="IF81" i="1"/>
  <c r="IH80" i="1"/>
  <c r="IJ79" i="1"/>
  <c r="IF79" i="1"/>
  <c r="IH78" i="1"/>
  <c r="IJ77" i="1"/>
  <c r="IF77" i="1"/>
  <c r="IG82" i="1"/>
  <c r="II81" i="1"/>
  <c r="IE81" i="1"/>
  <c r="IG80" i="1"/>
  <c r="II79" i="1"/>
  <c r="IE79" i="1"/>
  <c r="IG78" i="1"/>
  <c r="II77" i="1"/>
  <c r="IE77" i="1"/>
  <c r="IL77" i="1" s="1" a="1"/>
  <c r="IJ82" i="1"/>
  <c r="IF80" i="1"/>
  <c r="IH77" i="1"/>
  <c r="IH81" i="1"/>
  <c r="IJ78" i="1"/>
  <c r="IF82" i="1"/>
  <c r="IH79" i="1"/>
  <c r="IJ80" i="1"/>
  <c r="IF78" i="1"/>
  <c r="IV72" i="1"/>
  <c r="IX71" i="1"/>
  <c r="IT71" i="1"/>
  <c r="IV70" i="1"/>
  <c r="IX69" i="1"/>
  <c r="IT69" i="1"/>
  <c r="IV68" i="1"/>
  <c r="IX67" i="1"/>
  <c r="IT67" i="1"/>
  <c r="IU72" i="1"/>
  <c r="IW71" i="1"/>
  <c r="IS71" i="1"/>
  <c r="IU70" i="1"/>
  <c r="IW69" i="1"/>
  <c r="IS69" i="1"/>
  <c r="IU68" i="1"/>
  <c r="IW67" i="1"/>
  <c r="IS67" i="1"/>
  <c r="IX72" i="1"/>
  <c r="IV71" i="1"/>
  <c r="IT70" i="1"/>
  <c r="IX68" i="1"/>
  <c r="IV67" i="1"/>
  <c r="IT72" i="1"/>
  <c r="IV69" i="1"/>
  <c r="IW72" i="1"/>
  <c r="IU71" i="1"/>
  <c r="IS70" i="1"/>
  <c r="IW68" i="1"/>
  <c r="IU67" i="1"/>
  <c r="IX70" i="1"/>
  <c r="IT68" i="1"/>
  <c r="IS72" i="1"/>
  <c r="IW70" i="1"/>
  <c r="IU69" i="1"/>
  <c r="IS68" i="1"/>
  <c r="IQ82" i="1" l="1"/>
  <c r="IM82" i="1"/>
  <c r="IO81" i="1"/>
  <c r="IQ80" i="1"/>
  <c r="IM80" i="1"/>
  <c r="IO79" i="1"/>
  <c r="IQ78" i="1"/>
  <c r="IO82" i="1"/>
  <c r="IQ81" i="1"/>
  <c r="IM81" i="1"/>
  <c r="IO80" i="1"/>
  <c r="IQ79" i="1"/>
  <c r="IM79" i="1"/>
  <c r="IO78" i="1"/>
  <c r="IQ77" i="1"/>
  <c r="IM77" i="1"/>
  <c r="IN82" i="1"/>
  <c r="IP81" i="1"/>
  <c r="IL81" i="1"/>
  <c r="IN80" i="1"/>
  <c r="IP79" i="1"/>
  <c r="IL79" i="1"/>
  <c r="IN78" i="1"/>
  <c r="IP77" i="1"/>
  <c r="IL77" i="1"/>
  <c r="IM78" i="1"/>
  <c r="IO77" i="1"/>
  <c r="IL82" i="1"/>
  <c r="IN79" i="1"/>
  <c r="IL78" i="1"/>
  <c r="IN81" i="1"/>
  <c r="IP78" i="1"/>
  <c r="IP80" i="1"/>
  <c r="IP82" i="1"/>
  <c r="IL80" i="1"/>
  <c r="IN77" i="1"/>
  <c r="B87" i="1" l="1" a="1"/>
  <c r="E92" i="1" l="1"/>
  <c r="G91" i="1"/>
  <c r="C91" i="1"/>
  <c r="E90" i="1"/>
  <c r="G89" i="1"/>
  <c r="C89" i="1"/>
  <c r="E88" i="1"/>
  <c r="G87" i="1"/>
  <c r="C87" i="1"/>
  <c r="D92" i="1"/>
  <c r="F87" i="1"/>
  <c r="F92" i="1"/>
  <c r="B92" i="1"/>
  <c r="I92" i="1" s="1"/>
  <c r="K92" i="1" s="1"/>
  <c r="D91" i="1"/>
  <c r="F90" i="1"/>
  <c r="B90" i="1"/>
  <c r="I90" i="1" s="1"/>
  <c r="K90" i="1" s="1"/>
  <c r="D89" i="1"/>
  <c r="F88" i="1"/>
  <c r="B88" i="1"/>
  <c r="D87" i="1"/>
  <c r="F91" i="1"/>
  <c r="B91" i="1"/>
  <c r="I91" i="1" s="1"/>
  <c r="K91" i="1" s="1"/>
  <c r="D90" i="1"/>
  <c r="F89" i="1"/>
  <c r="B89" i="1"/>
  <c r="I89" i="1" s="1"/>
  <c r="K89" i="1" s="1"/>
  <c r="D88" i="1"/>
  <c r="B87" i="1"/>
  <c r="I87" i="1" s="1"/>
  <c r="G90" i="1"/>
  <c r="C88" i="1"/>
  <c r="C92" i="1"/>
  <c r="G92" i="1"/>
  <c r="C90" i="1"/>
  <c r="E87" i="1"/>
  <c r="E89" i="1"/>
  <c r="E91" i="1"/>
  <c r="G88" i="1"/>
  <c r="I88" i="1" l="1"/>
  <c r="K88" i="1" s="1"/>
  <c r="C86" i="1"/>
  <c r="D86" i="1" s="1"/>
  <c r="E86" i="1" l="1"/>
  <c r="F86" i="1"/>
  <c r="I94" i="1"/>
  <c r="K87" i="1" s="1"/>
  <c r="K94" i="1" l="1"/>
  <c r="M87" i="1" s="1"/>
  <c r="E93" i="1"/>
  <c r="A93" i="1"/>
  <c r="D93" i="1"/>
  <c r="F93" i="1"/>
  <c r="B93" i="1"/>
  <c r="C93" i="1"/>
  <c r="G93" i="1"/>
  <c r="M90" i="1" l="1"/>
  <c r="M89" i="1"/>
  <c r="M92" i="1"/>
  <c r="M91" i="1"/>
  <c r="M88" i="1"/>
  <c r="M94" i="1" s="1" a="1"/>
  <c r="O94" i="1" l="1"/>
  <c r="R94" i="1"/>
  <c r="N94" i="1"/>
  <c r="P94" i="1"/>
  <c r="Q94" i="1"/>
  <c r="M94" i="1"/>
  <c r="O87" i="1" s="1" a="1"/>
  <c r="R92" i="1" l="1"/>
  <c r="Y92" i="1" s="1"/>
  <c r="T91" i="1"/>
  <c r="AA91" i="1" s="1"/>
  <c r="P91" i="1"/>
  <c r="W91" i="1" s="1"/>
  <c r="R90" i="1"/>
  <c r="Y90" i="1" s="1"/>
  <c r="T89" i="1"/>
  <c r="AA89" i="1" s="1"/>
  <c r="P89" i="1"/>
  <c r="W89" i="1" s="1"/>
  <c r="R88" i="1"/>
  <c r="Y88" i="1" s="1"/>
  <c r="T87" i="1"/>
  <c r="AA87" i="1" s="1"/>
  <c r="P87" i="1"/>
  <c r="W87" i="1" s="1"/>
  <c r="S92" i="1"/>
  <c r="Z92" i="1" s="1"/>
  <c r="O92" i="1"/>
  <c r="V92" i="1" s="1"/>
  <c r="Q91" i="1"/>
  <c r="X91" i="1" s="1"/>
  <c r="S90" i="1"/>
  <c r="Z90" i="1" s="1"/>
  <c r="O90" i="1"/>
  <c r="V90" i="1" s="1"/>
  <c r="Q89" i="1"/>
  <c r="X89" i="1" s="1"/>
  <c r="S88" i="1"/>
  <c r="Z88" i="1" s="1"/>
  <c r="O88" i="1"/>
  <c r="V88" i="1" s="1"/>
  <c r="Q87" i="1"/>
  <c r="X87" i="1" s="1"/>
  <c r="Q92" i="1"/>
  <c r="X92" i="1" s="1"/>
  <c r="S91" i="1"/>
  <c r="Z91" i="1" s="1"/>
  <c r="O91" i="1"/>
  <c r="V91" i="1" s="1"/>
  <c r="Q90" i="1"/>
  <c r="X90" i="1" s="1"/>
  <c r="S89" i="1"/>
  <c r="Z89" i="1" s="1"/>
  <c r="O89" i="1"/>
  <c r="V89" i="1" s="1"/>
  <c r="Q88" i="1"/>
  <c r="X88" i="1" s="1"/>
  <c r="S87" i="1"/>
  <c r="Z87" i="1" s="1"/>
  <c r="O87" i="1"/>
  <c r="V87" i="1" s="1"/>
  <c r="P92" i="1"/>
  <c r="W92" i="1" s="1"/>
  <c r="R89" i="1"/>
  <c r="Y89" i="1" s="1"/>
  <c r="P88" i="1"/>
  <c r="W88" i="1" s="1"/>
  <c r="R91" i="1"/>
  <c r="Y91" i="1" s="1"/>
  <c r="T88" i="1"/>
  <c r="AA88" i="1" s="1"/>
  <c r="T90" i="1"/>
  <c r="AA90" i="1" s="1"/>
  <c r="T92" i="1"/>
  <c r="AA92" i="1" s="1"/>
  <c r="P90" i="1"/>
  <c r="W90" i="1" s="1"/>
  <c r="R87" i="1"/>
  <c r="Y87" i="1" s="1"/>
  <c r="AC87" i="1" l="1" a="1"/>
  <c r="AG92" i="1" l="1"/>
  <c r="AC92" i="1"/>
  <c r="AJ92" i="1" s="1"/>
  <c r="AL92" i="1" s="1"/>
  <c r="AE91" i="1"/>
  <c r="AG90" i="1"/>
  <c r="AC90" i="1"/>
  <c r="AJ90" i="1" s="1"/>
  <c r="AL90" i="1" s="1"/>
  <c r="AE89" i="1"/>
  <c r="AG88" i="1"/>
  <c r="AC88" i="1"/>
  <c r="AJ88" i="1" s="1"/>
  <c r="AL88" i="1" s="1"/>
  <c r="AE87" i="1"/>
  <c r="AF92" i="1"/>
  <c r="AH92" i="1"/>
  <c r="AD92" i="1"/>
  <c r="AF91" i="1"/>
  <c r="AH90" i="1"/>
  <c r="AD90" i="1"/>
  <c r="AF89" i="1"/>
  <c r="AH88" i="1"/>
  <c r="AD88" i="1"/>
  <c r="AF87" i="1"/>
  <c r="AH91" i="1"/>
  <c r="AD91" i="1"/>
  <c r="AF90" i="1"/>
  <c r="AH89" i="1"/>
  <c r="AD89" i="1"/>
  <c r="AF88" i="1"/>
  <c r="AH87" i="1"/>
  <c r="AD87" i="1"/>
  <c r="AE90" i="1"/>
  <c r="AG87" i="1"/>
  <c r="AG91" i="1"/>
  <c r="AC89" i="1"/>
  <c r="AJ89" i="1" s="1"/>
  <c r="AL89" i="1" s="1"/>
  <c r="AE92" i="1"/>
  <c r="AG89" i="1"/>
  <c r="AC87" i="1"/>
  <c r="AC91" i="1"/>
  <c r="AJ91" i="1" s="1"/>
  <c r="AL91" i="1" s="1"/>
  <c r="AE88" i="1"/>
  <c r="AJ87" i="1" l="1"/>
  <c r="AJ94" i="1" l="1"/>
  <c r="AL87" i="1" s="1"/>
  <c r="AL94" i="1" l="1"/>
  <c r="AN89" i="1" l="1"/>
  <c r="AN91" i="1"/>
  <c r="AN92" i="1"/>
  <c r="AN90" i="1"/>
  <c r="AN88" i="1"/>
  <c r="AN87" i="1"/>
  <c r="AN94" i="1" l="1" a="1"/>
  <c r="AS94" i="1" l="1"/>
  <c r="AO94" i="1"/>
  <c r="AR94" i="1"/>
  <c r="AN94" i="1"/>
  <c r="AP87" i="1" s="1" a="1"/>
  <c r="AP94" i="1"/>
  <c r="AQ94" i="1"/>
  <c r="AT92" i="1" l="1"/>
  <c r="BA92" i="1" s="1"/>
  <c r="AP92" i="1"/>
  <c r="AW92" i="1" s="1"/>
  <c r="AR91" i="1"/>
  <c r="AY91" i="1" s="1"/>
  <c r="AT90" i="1"/>
  <c r="BA90" i="1" s="1"/>
  <c r="AP90" i="1"/>
  <c r="AW90" i="1" s="1"/>
  <c r="AR89" i="1"/>
  <c r="AY89" i="1" s="1"/>
  <c r="AT88" i="1"/>
  <c r="BA88" i="1" s="1"/>
  <c r="AP88" i="1"/>
  <c r="AW88" i="1" s="1"/>
  <c r="AR87" i="1"/>
  <c r="AY87" i="1" s="1"/>
  <c r="AU92" i="1"/>
  <c r="BB92" i="1" s="1"/>
  <c r="AQ92" i="1"/>
  <c r="AX92" i="1" s="1"/>
  <c r="AS91" i="1"/>
  <c r="AZ91" i="1" s="1"/>
  <c r="AU90" i="1"/>
  <c r="BB90" i="1" s="1"/>
  <c r="AQ90" i="1"/>
  <c r="AX90" i="1" s="1"/>
  <c r="AS89" i="1"/>
  <c r="AZ89" i="1" s="1"/>
  <c r="AU88" i="1"/>
  <c r="BB88" i="1" s="1"/>
  <c r="AQ88" i="1"/>
  <c r="AX88" i="1" s="1"/>
  <c r="AS87" i="1"/>
  <c r="AZ87" i="1" s="1"/>
  <c r="AS92" i="1"/>
  <c r="AZ92" i="1" s="1"/>
  <c r="AU91" i="1"/>
  <c r="BB91" i="1" s="1"/>
  <c r="AQ91" i="1"/>
  <c r="AX91" i="1" s="1"/>
  <c r="AS90" i="1"/>
  <c r="AZ90" i="1" s="1"/>
  <c r="AU89" i="1"/>
  <c r="BB89" i="1" s="1"/>
  <c r="AQ89" i="1"/>
  <c r="AX89" i="1" s="1"/>
  <c r="AS88" i="1"/>
  <c r="AZ88" i="1" s="1"/>
  <c r="AU87" i="1"/>
  <c r="BB87" i="1" s="1"/>
  <c r="AQ87" i="1"/>
  <c r="AX87" i="1" s="1"/>
  <c r="AT91" i="1"/>
  <c r="BA91" i="1" s="1"/>
  <c r="AP89" i="1"/>
  <c r="AW89" i="1" s="1"/>
  <c r="AR90" i="1"/>
  <c r="AY90" i="1" s="1"/>
  <c r="AT87" i="1"/>
  <c r="BA87" i="1" s="1"/>
  <c r="AP91" i="1"/>
  <c r="AW91" i="1" s="1"/>
  <c r="AR88" i="1"/>
  <c r="AY88" i="1" s="1"/>
  <c r="AR92" i="1"/>
  <c r="AY92" i="1" s="1"/>
  <c r="AT89" i="1"/>
  <c r="BA89" i="1" s="1"/>
  <c r="AP87" i="1"/>
  <c r="BD87" i="1" l="1" a="1"/>
  <c r="BI92" i="1" l="1"/>
  <c r="BO92" i="1" s="1"/>
  <c r="BE92" i="1"/>
  <c r="BK92" i="1" s="1"/>
  <c r="BQ92" i="1" s="1"/>
  <c r="BS92" i="1" s="1"/>
  <c r="BG91" i="1"/>
  <c r="BM91" i="1" s="1"/>
  <c r="BI90" i="1"/>
  <c r="BO90" i="1" s="1"/>
  <c r="BE90" i="1"/>
  <c r="BK90" i="1" s="1"/>
  <c r="BQ90" i="1" s="1"/>
  <c r="BS90" i="1" s="1"/>
  <c r="BG89" i="1"/>
  <c r="BM89" i="1" s="1"/>
  <c r="BI88" i="1"/>
  <c r="BO88" i="1" s="1"/>
  <c r="BE88" i="1"/>
  <c r="BK88" i="1" s="1"/>
  <c r="BQ88" i="1" s="1"/>
  <c r="BG87" i="1"/>
  <c r="BF92" i="1"/>
  <c r="BL92" i="1" s="1"/>
  <c r="BH91" i="1"/>
  <c r="BN91" i="1" s="1"/>
  <c r="BD91" i="1"/>
  <c r="BF90" i="1"/>
  <c r="BL90" i="1" s="1"/>
  <c r="BH89" i="1"/>
  <c r="BN89" i="1" s="1"/>
  <c r="BD89" i="1"/>
  <c r="BF88" i="1"/>
  <c r="BL88" i="1" s="1"/>
  <c r="BH87" i="1"/>
  <c r="BD87" i="1"/>
  <c r="BH92" i="1"/>
  <c r="BN92" i="1" s="1"/>
  <c r="BD92" i="1"/>
  <c r="BF91" i="1"/>
  <c r="BL91" i="1" s="1"/>
  <c r="BH90" i="1"/>
  <c r="BN90" i="1" s="1"/>
  <c r="BD90" i="1"/>
  <c r="BF89" i="1"/>
  <c r="BL89" i="1" s="1"/>
  <c r="BH88" i="1"/>
  <c r="BN88" i="1" s="1"/>
  <c r="BD88" i="1"/>
  <c r="BF87" i="1"/>
  <c r="BG92" i="1"/>
  <c r="BM92" i="1" s="1"/>
  <c r="BI89" i="1"/>
  <c r="BO89" i="1" s="1"/>
  <c r="BE87" i="1"/>
  <c r="BE91" i="1"/>
  <c r="BK91" i="1" s="1"/>
  <c r="BQ91" i="1" s="1"/>
  <c r="BS91" i="1" s="1"/>
  <c r="BG88" i="1"/>
  <c r="BM88" i="1" s="1"/>
  <c r="BI91" i="1"/>
  <c r="BO91" i="1" s="1"/>
  <c r="BE89" i="1"/>
  <c r="BK89" i="1" s="1"/>
  <c r="BQ89" i="1" s="1"/>
  <c r="BS89" i="1" s="1"/>
  <c r="BG90" i="1"/>
  <c r="BM90" i="1" s="1"/>
  <c r="BI87" i="1"/>
  <c r="BQ94" i="1" l="1"/>
  <c r="BS88" i="1" s="1"/>
  <c r="BS94" i="1" l="1"/>
  <c r="BU89" i="1" l="1"/>
  <c r="BU91" i="1"/>
  <c r="BU90" i="1"/>
  <c r="BU92" i="1"/>
  <c r="BU88" i="1"/>
  <c r="BU94" i="1" l="1" a="1"/>
  <c r="BY94" i="1" l="1"/>
  <c r="BU94" i="1"/>
  <c r="BW88" i="1" s="1" a="1"/>
  <c r="BV94" i="1"/>
  <c r="BX94" i="1"/>
  <c r="BW94" i="1"/>
  <c r="BZ92" i="1" l="1"/>
  <c r="CF92" i="1" s="1"/>
  <c r="CM92" i="1" s="1"/>
  <c r="CA91" i="1"/>
  <c r="CG91" i="1" s="1"/>
  <c r="CN91" i="1" s="1"/>
  <c r="BW91" i="1"/>
  <c r="CC91" i="1" s="1"/>
  <c r="CJ91" i="1" s="1"/>
  <c r="BX90" i="1"/>
  <c r="CD90" i="1" s="1"/>
  <c r="CK90" i="1" s="1"/>
  <c r="BY89" i="1"/>
  <c r="CE89" i="1" s="1"/>
  <c r="CL89" i="1" s="1"/>
  <c r="BZ88" i="1"/>
  <c r="CF88" i="1" s="1"/>
  <c r="CM88" i="1" s="1"/>
  <c r="CA90" i="1"/>
  <c r="CG90" i="1" s="1"/>
  <c r="CN90" i="1" s="1"/>
  <c r="BY88" i="1"/>
  <c r="CE88" i="1" s="1"/>
  <c r="CL88" i="1" s="1"/>
  <c r="CA92" i="1"/>
  <c r="CG92" i="1" s="1"/>
  <c r="CN92" i="1" s="1"/>
  <c r="BW92" i="1"/>
  <c r="CC92" i="1" s="1"/>
  <c r="CJ92" i="1" s="1"/>
  <c r="BX91" i="1"/>
  <c r="CD91" i="1" s="1"/>
  <c r="CK91" i="1" s="1"/>
  <c r="BY90" i="1"/>
  <c r="CE90" i="1" s="1"/>
  <c r="CL90" i="1" s="1"/>
  <c r="BZ89" i="1"/>
  <c r="CF89" i="1" s="1"/>
  <c r="CM89" i="1" s="1"/>
  <c r="CA88" i="1"/>
  <c r="CG88" i="1" s="1"/>
  <c r="CN88" i="1" s="1"/>
  <c r="BW88" i="1"/>
  <c r="CC88" i="1" s="1"/>
  <c r="CJ88" i="1" s="1"/>
  <c r="CP87" i="1" s="1" a="1"/>
  <c r="BY92" i="1"/>
  <c r="CE92" i="1" s="1"/>
  <c r="CL92" i="1" s="1"/>
  <c r="BZ91" i="1"/>
  <c r="CF91" i="1" s="1"/>
  <c r="CM91" i="1" s="1"/>
  <c r="BW90" i="1"/>
  <c r="CC90" i="1" s="1"/>
  <c r="CJ90" i="1" s="1"/>
  <c r="BX89" i="1"/>
  <c r="CD89" i="1" s="1"/>
  <c r="CK89" i="1" s="1"/>
  <c r="BZ90" i="1"/>
  <c r="CF90" i="1" s="1"/>
  <c r="CM90" i="1" s="1"/>
  <c r="BX92" i="1"/>
  <c r="CD92" i="1" s="1"/>
  <c r="CK92" i="1" s="1"/>
  <c r="BW89" i="1"/>
  <c r="CC89" i="1" s="1"/>
  <c r="CJ89" i="1" s="1"/>
  <c r="CA89" i="1"/>
  <c r="CG89" i="1" s="1"/>
  <c r="CN89" i="1" s="1"/>
  <c r="BY91" i="1"/>
  <c r="CE91" i="1" s="1"/>
  <c r="CL91" i="1" s="1"/>
  <c r="BX88" i="1"/>
  <c r="CD88" i="1" s="1"/>
  <c r="CK88" i="1" s="1"/>
  <c r="CS92" i="1" l="1"/>
  <c r="CU91" i="1"/>
  <c r="CQ91" i="1"/>
  <c r="CS90" i="1"/>
  <c r="CU89" i="1"/>
  <c r="CQ89" i="1"/>
  <c r="CS88" i="1"/>
  <c r="CU87" i="1"/>
  <c r="CQ87" i="1"/>
  <c r="CT92" i="1"/>
  <c r="CP92" i="1"/>
  <c r="CR91" i="1"/>
  <c r="CT90" i="1"/>
  <c r="CP90" i="1"/>
  <c r="CR89" i="1"/>
  <c r="CT88" i="1"/>
  <c r="CP88" i="1"/>
  <c r="CR87" i="1"/>
  <c r="CR92" i="1"/>
  <c r="CT91" i="1"/>
  <c r="CP91" i="1"/>
  <c r="CR90" i="1"/>
  <c r="CT89" i="1"/>
  <c r="CP89" i="1"/>
  <c r="CR88" i="1"/>
  <c r="CT87" i="1"/>
  <c r="CP87" i="1"/>
  <c r="CS91" i="1"/>
  <c r="CU88" i="1"/>
  <c r="CU92" i="1"/>
  <c r="CQ90" i="1"/>
  <c r="CU90" i="1"/>
  <c r="CQ88" i="1"/>
  <c r="CS87" i="1"/>
  <c r="CQ92" i="1"/>
  <c r="CS89" i="1"/>
  <c r="CW87" i="1" l="1" a="1"/>
  <c r="CY92" i="1" l="1"/>
  <c r="DA91" i="1"/>
  <c r="CW91" i="1"/>
  <c r="CY90" i="1"/>
  <c r="DA89" i="1"/>
  <c r="CW89" i="1"/>
  <c r="CY88" i="1"/>
  <c r="DA87" i="1"/>
  <c r="CW87" i="1"/>
  <c r="DB92" i="1"/>
  <c r="CX92" i="1"/>
  <c r="CZ91" i="1"/>
  <c r="DB90" i="1"/>
  <c r="CZ89" i="1"/>
  <c r="DB88" i="1"/>
  <c r="CX88" i="1"/>
  <c r="CZ92" i="1"/>
  <c r="DB91" i="1"/>
  <c r="CX91" i="1"/>
  <c r="CZ90" i="1"/>
  <c r="DB89" i="1"/>
  <c r="CX89" i="1"/>
  <c r="CZ88" i="1"/>
  <c r="DB87" i="1"/>
  <c r="CX87" i="1"/>
  <c r="CX90" i="1"/>
  <c r="CZ87" i="1"/>
  <c r="DA90" i="1"/>
  <c r="CW88" i="1"/>
  <c r="CW92" i="1"/>
  <c r="DA92" i="1"/>
  <c r="CW90" i="1"/>
  <c r="CY87" i="1"/>
  <c r="CY89" i="1"/>
  <c r="CY91" i="1"/>
  <c r="DA88" i="1"/>
  <c r="DD87" i="1" l="1" a="1"/>
  <c r="DI92" i="1" l="1"/>
  <c r="DN92" i="1" s="1"/>
  <c r="DE92" i="1"/>
  <c r="DG91" i="1"/>
  <c r="DL91" i="1" s="1"/>
  <c r="DI90" i="1"/>
  <c r="DN90" i="1" s="1"/>
  <c r="DE90" i="1"/>
  <c r="DG89" i="1"/>
  <c r="DL89" i="1" s="1"/>
  <c r="DI88" i="1"/>
  <c r="DE88" i="1"/>
  <c r="DG87" i="1"/>
  <c r="DH92" i="1"/>
  <c r="DM92" i="1" s="1"/>
  <c r="DD92" i="1"/>
  <c r="DF91" i="1"/>
  <c r="DK91" i="1" s="1"/>
  <c r="DP91" i="1" s="1"/>
  <c r="DR91" i="1" s="1"/>
  <c r="DH90" i="1"/>
  <c r="DM90" i="1" s="1"/>
  <c r="DD90" i="1"/>
  <c r="DF89" i="1"/>
  <c r="DK89" i="1" s="1"/>
  <c r="DP89" i="1" s="1"/>
  <c r="DH88" i="1"/>
  <c r="DD88" i="1"/>
  <c r="DF87" i="1"/>
  <c r="DF92" i="1"/>
  <c r="DK92" i="1" s="1"/>
  <c r="DP92" i="1" s="1"/>
  <c r="DR92" i="1" s="1"/>
  <c r="DH91" i="1"/>
  <c r="DM91" i="1" s="1"/>
  <c r="DD91" i="1"/>
  <c r="DF90" i="1"/>
  <c r="DK90" i="1" s="1"/>
  <c r="DP90" i="1" s="1"/>
  <c r="DR90" i="1" s="1"/>
  <c r="DH89" i="1"/>
  <c r="DM89" i="1" s="1"/>
  <c r="DD89" i="1"/>
  <c r="DF88" i="1"/>
  <c r="DH87" i="1"/>
  <c r="DD87" i="1"/>
  <c r="DG92" i="1"/>
  <c r="DL92" i="1" s="1"/>
  <c r="DI89" i="1"/>
  <c r="DN89" i="1" s="1"/>
  <c r="DE87" i="1"/>
  <c r="DE91" i="1"/>
  <c r="DI91" i="1"/>
  <c r="DN91" i="1" s="1"/>
  <c r="DE89" i="1"/>
  <c r="DG88" i="1"/>
  <c r="DG90" i="1"/>
  <c r="DL90" i="1" s="1"/>
  <c r="DI87" i="1"/>
  <c r="DP94" i="1" l="1"/>
  <c r="DR89" i="1" s="1"/>
  <c r="DR94" i="1" l="1"/>
  <c r="DT90" i="1" l="1"/>
  <c r="DT91" i="1"/>
  <c r="DT92" i="1"/>
  <c r="DT89" i="1"/>
  <c r="DT94" i="1" l="1" a="1"/>
  <c r="DT94" i="1" l="1"/>
  <c r="DV89" i="1" s="1" a="1"/>
  <c r="DU94" i="1"/>
  <c r="DW94" i="1"/>
  <c r="DV94" i="1"/>
  <c r="DW92" i="1" l="1"/>
  <c r="EB92" i="1" s="1"/>
  <c r="EI92" i="1" s="1"/>
  <c r="DW91" i="1"/>
  <c r="EB91" i="1" s="1"/>
  <c r="EI91" i="1" s="1"/>
  <c r="DW90" i="1"/>
  <c r="EB90" i="1" s="1"/>
  <c r="EI90" i="1" s="1"/>
  <c r="DW89" i="1"/>
  <c r="EB89" i="1" s="1"/>
  <c r="EI89" i="1" s="1"/>
  <c r="DV92" i="1"/>
  <c r="EA92" i="1" s="1"/>
  <c r="EH92" i="1" s="1"/>
  <c r="DV90" i="1"/>
  <c r="EA90" i="1" s="1"/>
  <c r="EH90" i="1" s="1"/>
  <c r="DX92" i="1"/>
  <c r="EC92" i="1" s="1"/>
  <c r="EJ92" i="1" s="1"/>
  <c r="DX91" i="1"/>
  <c r="EC91" i="1" s="1"/>
  <c r="EJ91" i="1" s="1"/>
  <c r="DX90" i="1"/>
  <c r="EC90" i="1" s="1"/>
  <c r="EJ90" i="1" s="1"/>
  <c r="DX89" i="1"/>
  <c r="EC89" i="1" s="1"/>
  <c r="EJ89" i="1" s="1"/>
  <c r="DV91" i="1"/>
  <c r="EA91" i="1" s="1"/>
  <c r="EH91" i="1" s="1"/>
  <c r="DV89" i="1"/>
  <c r="EA89" i="1" s="1"/>
  <c r="EH89" i="1" s="1"/>
  <c r="DY91" i="1"/>
  <c r="ED91" i="1" s="1"/>
  <c r="EK91" i="1" s="1"/>
  <c r="DY89" i="1"/>
  <c r="ED89" i="1" s="1"/>
  <c r="EK89" i="1" s="1"/>
  <c r="DY90" i="1"/>
  <c r="ED90" i="1" s="1"/>
  <c r="EK90" i="1" s="1"/>
  <c r="DY92" i="1"/>
  <c r="ED92" i="1" s="1"/>
  <c r="EK92" i="1" s="1"/>
  <c r="EM87" i="1" l="1" a="1"/>
  <c r="EP92" i="1" l="1"/>
  <c r="ER91" i="1"/>
  <c r="EN91" i="1"/>
  <c r="EP90" i="1"/>
  <c r="ER89" i="1"/>
  <c r="EN89" i="1"/>
  <c r="EP88" i="1"/>
  <c r="ER87" i="1"/>
  <c r="EN87" i="1"/>
  <c r="EO92" i="1"/>
  <c r="EQ91" i="1"/>
  <c r="EM91" i="1"/>
  <c r="EO90" i="1"/>
  <c r="EQ89" i="1"/>
  <c r="EM89" i="1"/>
  <c r="EO88" i="1"/>
  <c r="EQ87" i="1"/>
  <c r="EM87" i="1"/>
  <c r="EQ92" i="1"/>
  <c r="EM92" i="1"/>
  <c r="EO91" i="1"/>
  <c r="EQ90" i="1"/>
  <c r="EM90" i="1"/>
  <c r="EO89" i="1"/>
  <c r="EQ88" i="1"/>
  <c r="EM88" i="1"/>
  <c r="EO87" i="1"/>
  <c r="EP91" i="1"/>
  <c r="ER88" i="1"/>
  <c r="ER92" i="1"/>
  <c r="EP87" i="1"/>
  <c r="ER90" i="1"/>
  <c r="EN88" i="1"/>
  <c r="EN90" i="1"/>
  <c r="EN92" i="1"/>
  <c r="EP89" i="1"/>
  <c r="ET87" i="1" l="1" a="1"/>
  <c r="EV92" i="1" l="1"/>
  <c r="EX91" i="1"/>
  <c r="ET91" i="1"/>
  <c r="EV90" i="1"/>
  <c r="EX89" i="1"/>
  <c r="ET89" i="1"/>
  <c r="EV88" i="1"/>
  <c r="EX87" i="1"/>
  <c r="ET87" i="1"/>
  <c r="EU92" i="1"/>
  <c r="EU90" i="1"/>
  <c r="EU88" i="1"/>
  <c r="EW92" i="1"/>
  <c r="EY91" i="1"/>
  <c r="EU91" i="1"/>
  <c r="EW90" i="1"/>
  <c r="EY89" i="1"/>
  <c r="EU89" i="1"/>
  <c r="EW88" i="1"/>
  <c r="EY87" i="1"/>
  <c r="EU87" i="1"/>
  <c r="EY92" i="1"/>
  <c r="EW91" i="1"/>
  <c r="EY90" i="1"/>
  <c r="EW89" i="1"/>
  <c r="EY88" i="1"/>
  <c r="EW87" i="1"/>
  <c r="EX90" i="1"/>
  <c r="ET88" i="1"/>
  <c r="ET92" i="1"/>
  <c r="EX92" i="1"/>
  <c r="ET90" i="1"/>
  <c r="EV87" i="1"/>
  <c r="EV89" i="1"/>
  <c r="EV91" i="1"/>
  <c r="EX88" i="1"/>
  <c r="FA87" i="1" l="1" a="1"/>
  <c r="FF92" i="1" l="1"/>
  <c r="FJ92" i="1" s="1"/>
  <c r="FB92" i="1"/>
  <c r="FD91" i="1"/>
  <c r="FH91" i="1" s="1"/>
  <c r="FL91" i="1" s="1"/>
  <c r="FN91" i="1" s="1"/>
  <c r="FF90" i="1"/>
  <c r="FJ90" i="1" s="1"/>
  <c r="FB90" i="1"/>
  <c r="FD89" i="1"/>
  <c r="FF88" i="1"/>
  <c r="FB88" i="1"/>
  <c r="FD87" i="1"/>
  <c r="FE92" i="1"/>
  <c r="FI92" i="1" s="1"/>
  <c r="FA90" i="1"/>
  <c r="FA88" i="1"/>
  <c r="FC92" i="1"/>
  <c r="FE91" i="1"/>
  <c r="FI91" i="1" s="1"/>
  <c r="FA91" i="1"/>
  <c r="FC90" i="1"/>
  <c r="FE89" i="1"/>
  <c r="FA89" i="1"/>
  <c r="FC88" i="1"/>
  <c r="FE87" i="1"/>
  <c r="FA87" i="1"/>
  <c r="FA92" i="1"/>
  <c r="FC91" i="1"/>
  <c r="FE90" i="1"/>
  <c r="FI90" i="1" s="1"/>
  <c r="FC89" i="1"/>
  <c r="FE88" i="1"/>
  <c r="FC87" i="1"/>
  <c r="FD92" i="1"/>
  <c r="FH92" i="1" s="1"/>
  <c r="FL92" i="1" s="1"/>
  <c r="FN92" i="1" s="1"/>
  <c r="FF89" i="1"/>
  <c r="FB87" i="1"/>
  <c r="FD88" i="1"/>
  <c r="FF91" i="1"/>
  <c r="FJ91" i="1" s="1"/>
  <c r="FB89" i="1"/>
  <c r="FB91" i="1"/>
  <c r="FD90" i="1"/>
  <c r="FH90" i="1" s="1"/>
  <c r="FL90" i="1" s="1"/>
  <c r="FF87" i="1"/>
  <c r="FL94" i="1" l="1"/>
  <c r="FN90" i="1" s="1"/>
  <c r="FN94" i="1" l="1"/>
  <c r="FP90" i="1"/>
  <c r="FP91" i="1" l="1"/>
  <c r="FP94" i="1" s="1" a="1"/>
  <c r="FP92" i="1"/>
  <c r="FQ94" i="1" l="1"/>
  <c r="FR94" i="1"/>
  <c r="FP94" i="1"/>
  <c r="FR90" i="1" s="1" a="1"/>
  <c r="FT91" i="1" l="1"/>
  <c r="FX91" i="1" s="1"/>
  <c r="GE91" i="1" s="1"/>
  <c r="FS90" i="1"/>
  <c r="FW90" i="1" s="1"/>
  <c r="GD90" i="1" s="1"/>
  <c r="FT92" i="1"/>
  <c r="FX92" i="1" s="1"/>
  <c r="GE92" i="1" s="1"/>
  <c r="FR90" i="1"/>
  <c r="FV90" i="1" s="1"/>
  <c r="GC90" i="1" s="1"/>
  <c r="FR92" i="1"/>
  <c r="FV92" i="1" s="1"/>
  <c r="GC92" i="1" s="1"/>
  <c r="FT90" i="1"/>
  <c r="FX90" i="1" s="1"/>
  <c r="GE90" i="1" s="1"/>
  <c r="FS91" i="1"/>
  <c r="FW91" i="1" s="1"/>
  <c r="GD91" i="1" s="1"/>
  <c r="FS92" i="1"/>
  <c r="FW92" i="1" s="1"/>
  <c r="GD92" i="1" s="1"/>
  <c r="FR91" i="1"/>
  <c r="FV91" i="1" s="1"/>
  <c r="GC91" i="1" s="1"/>
  <c r="GG87" i="1" l="1" a="1"/>
  <c r="GJ92" i="1" l="1"/>
  <c r="GL91" i="1"/>
  <c r="GH91" i="1"/>
  <c r="GJ90" i="1"/>
  <c r="GL89" i="1"/>
  <c r="GH89" i="1"/>
  <c r="GJ88" i="1"/>
  <c r="GL87" i="1"/>
  <c r="GH87" i="1"/>
  <c r="GI92" i="1"/>
  <c r="GK91" i="1"/>
  <c r="GG91" i="1"/>
  <c r="GI90" i="1"/>
  <c r="GK89" i="1"/>
  <c r="GG89" i="1"/>
  <c r="GK92" i="1"/>
  <c r="GG92" i="1"/>
  <c r="GI91" i="1"/>
  <c r="GK90" i="1"/>
  <c r="GG90" i="1"/>
  <c r="GI89" i="1"/>
  <c r="GK88" i="1"/>
  <c r="GG88" i="1"/>
  <c r="GI87" i="1"/>
  <c r="GI88" i="1"/>
  <c r="GK87" i="1"/>
  <c r="GG87" i="1"/>
  <c r="GJ91" i="1"/>
  <c r="GL88" i="1"/>
  <c r="GL92" i="1"/>
  <c r="GH90" i="1"/>
  <c r="GJ87" i="1"/>
  <c r="GL90" i="1"/>
  <c r="GH88" i="1"/>
  <c r="GH92" i="1"/>
  <c r="GJ89" i="1"/>
  <c r="GN87" i="1" l="1" a="1"/>
  <c r="GP92" i="1" l="1"/>
  <c r="GR91" i="1"/>
  <c r="GN91" i="1"/>
  <c r="GP90" i="1"/>
  <c r="GR89" i="1"/>
  <c r="GN89" i="1"/>
  <c r="GP88" i="1"/>
  <c r="GR87" i="1"/>
  <c r="GN87" i="1"/>
  <c r="GQ92" i="1"/>
  <c r="GS91" i="1"/>
  <c r="GO91" i="1"/>
  <c r="GQ90" i="1"/>
  <c r="GS89" i="1"/>
  <c r="GO89" i="1"/>
  <c r="GQ88" i="1"/>
  <c r="GS87" i="1"/>
  <c r="GO87" i="1"/>
  <c r="GS92" i="1"/>
  <c r="GO92" i="1"/>
  <c r="GQ91" i="1"/>
  <c r="GS90" i="1"/>
  <c r="GO90" i="1"/>
  <c r="GQ89" i="1"/>
  <c r="GS88" i="1"/>
  <c r="GO88" i="1"/>
  <c r="GQ87" i="1"/>
  <c r="GR90" i="1"/>
  <c r="GN88" i="1"/>
  <c r="GN92" i="1"/>
  <c r="GR92" i="1"/>
  <c r="GN90" i="1"/>
  <c r="GP87" i="1"/>
  <c r="GP89" i="1"/>
  <c r="GP91" i="1"/>
  <c r="GR88" i="1"/>
  <c r="GU87" i="1" l="1" a="1"/>
  <c r="GZ92" i="1" l="1"/>
  <c r="HC92" i="1" s="1"/>
  <c r="GV92" i="1"/>
  <c r="GX91" i="1"/>
  <c r="GZ90" i="1"/>
  <c r="GV90" i="1"/>
  <c r="GX89" i="1"/>
  <c r="GZ88" i="1"/>
  <c r="GV88" i="1"/>
  <c r="GX87" i="1"/>
  <c r="GW92" i="1"/>
  <c r="GY91" i="1"/>
  <c r="HB91" i="1" s="1"/>
  <c r="HE91" i="1" s="1"/>
  <c r="GU91" i="1"/>
  <c r="GW90" i="1"/>
  <c r="GY89" i="1"/>
  <c r="GU89" i="1"/>
  <c r="GW88" i="1"/>
  <c r="GY87" i="1"/>
  <c r="GU87" i="1"/>
  <c r="GY92" i="1"/>
  <c r="HB92" i="1" s="1"/>
  <c r="HE92" i="1" s="1"/>
  <c r="HG92" i="1" s="1"/>
  <c r="GU92" i="1"/>
  <c r="GW91" i="1"/>
  <c r="GY90" i="1"/>
  <c r="GU90" i="1"/>
  <c r="GW89" i="1"/>
  <c r="GY88" i="1"/>
  <c r="GU88" i="1"/>
  <c r="GW87" i="1"/>
  <c r="GX92" i="1"/>
  <c r="GZ89" i="1"/>
  <c r="GV87" i="1"/>
  <c r="GV91" i="1"/>
  <c r="GX88" i="1"/>
  <c r="GZ91" i="1"/>
  <c r="HC91" i="1" s="1"/>
  <c r="GV89" i="1"/>
  <c r="GX90" i="1"/>
  <c r="GZ87" i="1"/>
  <c r="HE94" i="1" l="1"/>
  <c r="HG91" i="1" s="1"/>
  <c r="HG94" i="1" l="1"/>
  <c r="HI92" i="1" s="1"/>
  <c r="HI91" i="1"/>
  <c r="HI94" i="1" l="1" a="1"/>
  <c r="HI94" i="1" l="1"/>
  <c r="HJ94" i="1"/>
  <c r="HK91" i="1" l="1" a="1"/>
  <c r="HK91" i="1" l="1"/>
  <c r="HN91" i="1" s="1"/>
  <c r="HU91" i="1" s="1"/>
  <c r="HL91" i="1"/>
  <c r="HO91" i="1" s="1"/>
  <c r="HV91" i="1" s="1"/>
  <c r="HL92" i="1"/>
  <c r="HO92" i="1" s="1"/>
  <c r="HV92" i="1" s="1"/>
  <c r="HK92" i="1"/>
  <c r="HN92" i="1" s="1"/>
  <c r="HU92" i="1" s="1"/>
  <c r="HX87" i="1" l="1" a="1"/>
  <c r="IA92" i="1" l="1"/>
  <c r="IC91" i="1"/>
  <c r="HY91" i="1"/>
  <c r="IA90" i="1"/>
  <c r="IC89" i="1"/>
  <c r="HY89" i="1"/>
  <c r="IA88" i="1"/>
  <c r="IC87" i="1"/>
  <c r="HY87" i="1"/>
  <c r="IB92" i="1"/>
  <c r="HX92" i="1"/>
  <c r="HZ91" i="1"/>
  <c r="IB90" i="1"/>
  <c r="HX90" i="1"/>
  <c r="HZ89" i="1"/>
  <c r="IB88" i="1"/>
  <c r="HX88" i="1"/>
  <c r="HZ87" i="1"/>
  <c r="HZ92" i="1"/>
  <c r="IB91" i="1"/>
  <c r="HX91" i="1"/>
  <c r="HZ90" i="1"/>
  <c r="IB89" i="1"/>
  <c r="HX89" i="1"/>
  <c r="HZ88" i="1"/>
  <c r="IB87" i="1"/>
  <c r="HX87" i="1"/>
  <c r="IA91" i="1"/>
  <c r="IC88" i="1"/>
  <c r="HY90" i="1"/>
  <c r="IA87" i="1"/>
  <c r="IC90" i="1"/>
  <c r="HY88" i="1"/>
  <c r="IC92" i="1"/>
  <c r="HY92" i="1"/>
  <c r="IA89" i="1"/>
  <c r="IE87" i="1" l="1" a="1"/>
  <c r="IS77" i="1" a="1"/>
  <c r="IW82" i="1" l="1"/>
  <c r="IS82" i="1"/>
  <c r="IU81" i="1"/>
  <c r="IW80" i="1"/>
  <c r="IS80" i="1"/>
  <c r="IU79" i="1"/>
  <c r="IW78" i="1"/>
  <c r="IS78" i="1"/>
  <c r="IU77" i="1"/>
  <c r="IU82" i="1"/>
  <c r="IW81" i="1"/>
  <c r="IS81" i="1"/>
  <c r="IU80" i="1"/>
  <c r="IW79" i="1"/>
  <c r="IS79" i="1"/>
  <c r="IU78" i="1"/>
  <c r="IW77" i="1"/>
  <c r="IS77" i="1"/>
  <c r="IX82" i="1"/>
  <c r="IT82" i="1"/>
  <c r="IV81" i="1"/>
  <c r="IX80" i="1"/>
  <c r="IT80" i="1"/>
  <c r="IV79" i="1"/>
  <c r="IX78" i="1"/>
  <c r="IT78" i="1"/>
  <c r="IV77" i="1"/>
  <c r="IT81" i="1"/>
  <c r="IV78" i="1"/>
  <c r="IX79" i="1"/>
  <c r="IT77" i="1"/>
  <c r="IV80" i="1"/>
  <c r="IX77" i="1"/>
  <c r="IV82" i="1"/>
  <c r="IX81" i="1"/>
  <c r="IT79" i="1"/>
  <c r="IG92" i="1"/>
  <c r="II91" i="1"/>
  <c r="IE91" i="1"/>
  <c r="IG90" i="1"/>
  <c r="II89" i="1"/>
  <c r="IE89" i="1"/>
  <c r="IG88" i="1"/>
  <c r="II87" i="1"/>
  <c r="IE87" i="1"/>
  <c r="IF92" i="1"/>
  <c r="IF90" i="1"/>
  <c r="IH89" i="1"/>
  <c r="IF88" i="1"/>
  <c r="IH92" i="1"/>
  <c r="IJ91" i="1"/>
  <c r="IF91" i="1"/>
  <c r="IH90" i="1"/>
  <c r="IJ89" i="1"/>
  <c r="IF89" i="1"/>
  <c r="IH88" i="1"/>
  <c r="IJ87" i="1"/>
  <c r="IF87" i="1"/>
  <c r="IJ92" i="1"/>
  <c r="IH91" i="1"/>
  <c r="IJ90" i="1"/>
  <c r="IJ88" i="1"/>
  <c r="IH87" i="1"/>
  <c r="II90" i="1"/>
  <c r="IE88" i="1"/>
  <c r="IE92" i="1"/>
  <c r="IG89" i="1"/>
  <c r="II92" i="1"/>
  <c r="IE90" i="1"/>
  <c r="IG87" i="1"/>
  <c r="IG91" i="1"/>
  <c r="II88" i="1"/>
  <c r="IL87" i="1" l="1" a="1"/>
  <c r="IQ92" i="1" l="1"/>
  <c r="IM92" i="1"/>
  <c r="IO91" i="1"/>
  <c r="IQ90" i="1"/>
  <c r="IM90" i="1"/>
  <c r="IO89" i="1"/>
  <c r="IQ88" i="1"/>
  <c r="IM88" i="1"/>
  <c r="IO87" i="1"/>
  <c r="IP92" i="1"/>
  <c r="IN91" i="1"/>
  <c r="IN89" i="1"/>
  <c r="IN92" i="1"/>
  <c r="IP91" i="1"/>
  <c r="IL91" i="1"/>
  <c r="IN90" i="1"/>
  <c r="IP89" i="1"/>
  <c r="IL89" i="1"/>
  <c r="IN88" i="1"/>
  <c r="IP87" i="1"/>
  <c r="IL87" i="1"/>
  <c r="IL92" i="1"/>
  <c r="IP90" i="1"/>
  <c r="IL90" i="1"/>
  <c r="IP88" i="1"/>
  <c r="IL88" i="1"/>
  <c r="IN87" i="1"/>
  <c r="IO92" i="1"/>
  <c r="IQ89" i="1"/>
  <c r="IM87" i="1"/>
  <c r="IM91" i="1"/>
  <c r="IO88" i="1"/>
  <c r="IQ91" i="1"/>
  <c r="IM89" i="1"/>
  <c r="IO90" i="1"/>
  <c r="IQ87" i="1"/>
  <c r="B97" i="1" l="1" a="1"/>
  <c r="D102" i="1" l="1"/>
  <c r="F101" i="1"/>
  <c r="B101" i="1"/>
  <c r="I101" i="1" s="1"/>
  <c r="K101" i="1" s="1"/>
  <c r="D100" i="1"/>
  <c r="F99" i="1"/>
  <c r="B99" i="1"/>
  <c r="I99" i="1" s="1"/>
  <c r="K99" i="1" s="1"/>
  <c r="D98" i="1"/>
  <c r="F97" i="1"/>
  <c r="B97" i="1"/>
  <c r="I97" i="1" s="1"/>
  <c r="C98" i="1"/>
  <c r="E102" i="1"/>
  <c r="G101" i="1"/>
  <c r="C101" i="1"/>
  <c r="E100" i="1"/>
  <c r="G99" i="1"/>
  <c r="C99" i="1"/>
  <c r="E98" i="1"/>
  <c r="G97" i="1"/>
  <c r="C97" i="1"/>
  <c r="G102" i="1"/>
  <c r="C102" i="1"/>
  <c r="E101" i="1"/>
  <c r="G100" i="1"/>
  <c r="C100" i="1"/>
  <c r="E99" i="1"/>
  <c r="G98" i="1"/>
  <c r="E97" i="1"/>
  <c r="D101" i="1"/>
  <c r="F98" i="1"/>
  <c r="F100" i="1"/>
  <c r="B98" i="1"/>
  <c r="F102" i="1"/>
  <c r="B100" i="1"/>
  <c r="I100" i="1" s="1"/>
  <c r="K100" i="1" s="1"/>
  <c r="D97" i="1"/>
  <c r="B102" i="1"/>
  <c r="I102" i="1" s="1"/>
  <c r="K102" i="1" s="1"/>
  <c r="D99" i="1"/>
  <c r="C96" i="1" l="1"/>
  <c r="D96" i="1" s="1"/>
  <c r="I98" i="1"/>
  <c r="K98" i="1" s="1"/>
  <c r="I104" i="1"/>
  <c r="K97" i="1" s="1"/>
  <c r="K104" i="1" l="1"/>
  <c r="M97" i="1"/>
  <c r="M98" i="1"/>
  <c r="E96" i="1"/>
  <c r="F96" i="1"/>
  <c r="D103" i="1" l="1"/>
  <c r="G103" i="1"/>
  <c r="E103" i="1"/>
  <c r="A103" i="1"/>
  <c r="C103" i="1"/>
  <c r="F103" i="1"/>
  <c r="B103" i="1"/>
  <c r="M99" i="1"/>
  <c r="M104" i="1" s="1" a="1"/>
  <c r="M102" i="1"/>
  <c r="M100" i="1"/>
  <c r="M101" i="1"/>
  <c r="R104" i="1" l="1"/>
  <c r="N104" i="1"/>
  <c r="Q104" i="1"/>
  <c r="M104" i="1"/>
  <c r="O97" i="1" s="1" a="1"/>
  <c r="O104" i="1"/>
  <c r="P104" i="1"/>
  <c r="Q102" i="1" l="1"/>
  <c r="X102" i="1" s="1"/>
  <c r="S101" i="1"/>
  <c r="Z101" i="1" s="1"/>
  <c r="O101" i="1"/>
  <c r="V101" i="1" s="1"/>
  <c r="Q100" i="1"/>
  <c r="X100" i="1" s="1"/>
  <c r="S99" i="1"/>
  <c r="Z99" i="1" s="1"/>
  <c r="O99" i="1"/>
  <c r="V99" i="1" s="1"/>
  <c r="Q98" i="1"/>
  <c r="X98" i="1" s="1"/>
  <c r="S97" i="1"/>
  <c r="Z97" i="1" s="1"/>
  <c r="O97" i="1"/>
  <c r="V97" i="1" s="1"/>
  <c r="R97" i="1"/>
  <c r="Y97" i="1" s="1"/>
  <c r="R102" i="1"/>
  <c r="Y102" i="1" s="1"/>
  <c r="T101" i="1"/>
  <c r="AA101" i="1" s="1"/>
  <c r="P101" i="1"/>
  <c r="W101" i="1" s="1"/>
  <c r="R100" i="1"/>
  <c r="Y100" i="1" s="1"/>
  <c r="T99" i="1"/>
  <c r="AA99" i="1" s="1"/>
  <c r="P99" i="1"/>
  <c r="W99" i="1" s="1"/>
  <c r="R98" i="1"/>
  <c r="Y98" i="1" s="1"/>
  <c r="T97" i="1"/>
  <c r="AA97" i="1" s="1"/>
  <c r="P97" i="1"/>
  <c r="W97" i="1" s="1"/>
  <c r="T102" i="1"/>
  <c r="AA102" i="1" s="1"/>
  <c r="P102" i="1"/>
  <c r="W102" i="1" s="1"/>
  <c r="R101" i="1"/>
  <c r="Y101" i="1" s="1"/>
  <c r="T100" i="1"/>
  <c r="AA100" i="1" s="1"/>
  <c r="P100" i="1"/>
  <c r="W100" i="1" s="1"/>
  <c r="R99" i="1"/>
  <c r="Y99" i="1" s="1"/>
  <c r="T98" i="1"/>
  <c r="AA98" i="1" s="1"/>
  <c r="P98" i="1"/>
  <c r="W98" i="1" s="1"/>
  <c r="S102" i="1"/>
  <c r="Z102" i="1" s="1"/>
  <c r="O100" i="1"/>
  <c r="V100" i="1" s="1"/>
  <c r="Q97" i="1"/>
  <c r="X97" i="1" s="1"/>
  <c r="O102" i="1"/>
  <c r="V102" i="1" s="1"/>
  <c r="Q99" i="1"/>
  <c r="X99" i="1" s="1"/>
  <c r="Q101" i="1"/>
  <c r="X101" i="1" s="1"/>
  <c r="S98" i="1"/>
  <c r="Z98" i="1" s="1"/>
  <c r="S100" i="1"/>
  <c r="Z100" i="1" s="1"/>
  <c r="O98" i="1"/>
  <c r="V98" i="1" s="1"/>
  <c r="AC97" i="1" l="1" a="1"/>
  <c r="AF102" i="1" l="1"/>
  <c r="AH101" i="1"/>
  <c r="AD101" i="1"/>
  <c r="AF100" i="1"/>
  <c r="AH99" i="1"/>
  <c r="AD99" i="1"/>
  <c r="AF98" i="1"/>
  <c r="AH97" i="1"/>
  <c r="AD97" i="1"/>
  <c r="AG102" i="1"/>
  <c r="AC102" i="1"/>
  <c r="AJ102" i="1" s="1"/>
  <c r="AL102" i="1" s="1"/>
  <c r="AE101" i="1"/>
  <c r="AG100" i="1"/>
  <c r="AC100" i="1"/>
  <c r="AJ100" i="1" s="1"/>
  <c r="AL100" i="1" s="1"/>
  <c r="AE99" i="1"/>
  <c r="AG98" i="1"/>
  <c r="AC98" i="1"/>
  <c r="AJ98" i="1" s="1"/>
  <c r="AL98" i="1" s="1"/>
  <c r="AE97" i="1"/>
  <c r="AE102" i="1"/>
  <c r="AG101" i="1"/>
  <c r="AC101" i="1"/>
  <c r="AJ101" i="1" s="1"/>
  <c r="AL101" i="1" s="1"/>
  <c r="AE100" i="1"/>
  <c r="AG99" i="1"/>
  <c r="AC99" i="1"/>
  <c r="AJ99" i="1" s="1"/>
  <c r="AL99" i="1" s="1"/>
  <c r="AE98" i="1"/>
  <c r="AG97" i="1"/>
  <c r="AC97" i="1"/>
  <c r="AH100" i="1"/>
  <c r="AD98" i="1"/>
  <c r="AF99" i="1"/>
  <c r="AH102" i="1"/>
  <c r="AD100" i="1"/>
  <c r="AF97" i="1"/>
  <c r="AD102" i="1"/>
  <c r="AF101" i="1"/>
  <c r="AH98" i="1"/>
  <c r="AJ97" i="1" l="1"/>
  <c r="AJ104" i="1" l="1"/>
  <c r="AL97" i="1" s="1"/>
  <c r="AL104" i="1" l="1"/>
  <c r="AN101" i="1" l="1"/>
  <c r="AN99" i="1"/>
  <c r="AN102" i="1"/>
  <c r="AN98" i="1"/>
  <c r="AN100" i="1"/>
  <c r="AN97" i="1"/>
  <c r="AN104" i="1" l="1" a="1"/>
  <c r="AR104" i="1" l="1"/>
  <c r="AN104" i="1"/>
  <c r="AS104" i="1"/>
  <c r="AO104" i="1"/>
  <c r="AQ104" i="1"/>
  <c r="AP104" i="1"/>
  <c r="AP97" i="1" l="1" a="1"/>
  <c r="AS102" i="1" l="1"/>
  <c r="AZ102" i="1" s="1"/>
  <c r="AU101" i="1"/>
  <c r="BB101" i="1" s="1"/>
  <c r="AQ101" i="1"/>
  <c r="AX101" i="1" s="1"/>
  <c r="AS100" i="1"/>
  <c r="AZ100" i="1" s="1"/>
  <c r="AU99" i="1"/>
  <c r="BB99" i="1" s="1"/>
  <c r="AQ99" i="1"/>
  <c r="AX99" i="1" s="1"/>
  <c r="AS98" i="1"/>
  <c r="AZ98" i="1" s="1"/>
  <c r="AU97" i="1"/>
  <c r="BB97" i="1" s="1"/>
  <c r="AQ97" i="1"/>
  <c r="AX97" i="1" s="1"/>
  <c r="AT102" i="1"/>
  <c r="BA102" i="1" s="1"/>
  <c r="AP102" i="1"/>
  <c r="AW102" i="1" s="1"/>
  <c r="AR101" i="1"/>
  <c r="AY101" i="1" s="1"/>
  <c r="AT100" i="1"/>
  <c r="BA100" i="1" s="1"/>
  <c r="AP100" i="1"/>
  <c r="AW100" i="1" s="1"/>
  <c r="AR99" i="1"/>
  <c r="AY99" i="1" s="1"/>
  <c r="AT98" i="1"/>
  <c r="BA98" i="1" s="1"/>
  <c r="AP98" i="1"/>
  <c r="AW98" i="1" s="1"/>
  <c r="AR97" i="1"/>
  <c r="AY97" i="1" s="1"/>
  <c r="AR102" i="1"/>
  <c r="AY102" i="1" s="1"/>
  <c r="AT101" i="1"/>
  <c r="BA101" i="1" s="1"/>
  <c r="AP101" i="1"/>
  <c r="AW101" i="1" s="1"/>
  <c r="AR100" i="1"/>
  <c r="AY100" i="1" s="1"/>
  <c r="AT99" i="1"/>
  <c r="BA99" i="1" s="1"/>
  <c r="AP99" i="1"/>
  <c r="AW99" i="1" s="1"/>
  <c r="AR98" i="1"/>
  <c r="AY98" i="1" s="1"/>
  <c r="AT97" i="1"/>
  <c r="BA97" i="1" s="1"/>
  <c r="AP97" i="1"/>
  <c r="AQ102" i="1"/>
  <c r="AX102" i="1" s="1"/>
  <c r="AS99" i="1"/>
  <c r="AZ99" i="1" s="1"/>
  <c r="AQ98" i="1"/>
  <c r="AX98" i="1" s="1"/>
  <c r="AS101" i="1"/>
  <c r="AZ101" i="1" s="1"/>
  <c r="AU98" i="1"/>
  <c r="BB98" i="1" s="1"/>
  <c r="AU100" i="1"/>
  <c r="BB100" i="1" s="1"/>
  <c r="AU102" i="1"/>
  <c r="BB102" i="1" s="1"/>
  <c r="AQ100" i="1"/>
  <c r="AX100" i="1" s="1"/>
  <c r="AS97" i="1"/>
  <c r="AZ97" i="1" s="1"/>
  <c r="BD97" i="1" l="1" a="1"/>
  <c r="BH102" i="1" l="1"/>
  <c r="BN102" i="1" s="1"/>
  <c r="BD102" i="1"/>
  <c r="BF101" i="1"/>
  <c r="BL101" i="1" s="1"/>
  <c r="BH100" i="1"/>
  <c r="BN100" i="1" s="1"/>
  <c r="BD100" i="1"/>
  <c r="BF99" i="1"/>
  <c r="BL99" i="1" s="1"/>
  <c r="BH98" i="1"/>
  <c r="BN98" i="1" s="1"/>
  <c r="BD98" i="1"/>
  <c r="BF97" i="1"/>
  <c r="BI102" i="1"/>
  <c r="BO102" i="1" s="1"/>
  <c r="BE102" i="1"/>
  <c r="BK102" i="1" s="1"/>
  <c r="BQ102" i="1" s="1"/>
  <c r="BS102" i="1" s="1"/>
  <c r="BG101" i="1"/>
  <c r="BM101" i="1" s="1"/>
  <c r="BI100" i="1"/>
  <c r="BO100" i="1" s="1"/>
  <c r="BE100" i="1"/>
  <c r="BK100" i="1" s="1"/>
  <c r="BQ100" i="1" s="1"/>
  <c r="BS100" i="1" s="1"/>
  <c r="BG99" i="1"/>
  <c r="BM99" i="1" s="1"/>
  <c r="BI98" i="1"/>
  <c r="BO98" i="1" s="1"/>
  <c r="BE98" i="1"/>
  <c r="BK98" i="1" s="1"/>
  <c r="BQ98" i="1" s="1"/>
  <c r="BG97" i="1"/>
  <c r="BG102" i="1"/>
  <c r="BM102" i="1" s="1"/>
  <c r="BI101" i="1"/>
  <c r="BO101" i="1" s="1"/>
  <c r="BE101" i="1"/>
  <c r="BK101" i="1" s="1"/>
  <c r="BQ101" i="1" s="1"/>
  <c r="BS101" i="1" s="1"/>
  <c r="BG100" i="1"/>
  <c r="BM100" i="1" s="1"/>
  <c r="BI99" i="1"/>
  <c r="BO99" i="1" s="1"/>
  <c r="BE99" i="1"/>
  <c r="BK99" i="1" s="1"/>
  <c r="BQ99" i="1" s="1"/>
  <c r="BS99" i="1" s="1"/>
  <c r="BG98" i="1"/>
  <c r="BM98" i="1" s="1"/>
  <c r="BI97" i="1"/>
  <c r="BE97" i="1"/>
  <c r="BF100" i="1"/>
  <c r="BL100" i="1" s="1"/>
  <c r="BH97" i="1"/>
  <c r="BD99" i="1"/>
  <c r="BF102" i="1"/>
  <c r="BL102" i="1" s="1"/>
  <c r="BH99" i="1"/>
  <c r="BN99" i="1" s="1"/>
  <c r="BD97" i="1"/>
  <c r="BH101" i="1"/>
  <c r="BN101" i="1" s="1"/>
  <c r="BD101" i="1"/>
  <c r="BF98" i="1"/>
  <c r="BL98" i="1" s="1"/>
  <c r="BQ104" i="1" l="1"/>
  <c r="BS98" i="1" s="1"/>
  <c r="BS104" i="1" l="1"/>
  <c r="BU100" i="1" l="1"/>
  <c r="BU102" i="1"/>
  <c r="BU101" i="1"/>
  <c r="BU99" i="1"/>
  <c r="BU98" i="1"/>
  <c r="BU104" i="1" l="1" a="1"/>
  <c r="BX104" i="1" l="1"/>
  <c r="BY104" i="1"/>
  <c r="BU104" i="1"/>
  <c r="BW98" i="1" s="1" a="1"/>
  <c r="BW104" i="1"/>
  <c r="BV104" i="1"/>
  <c r="BY102" i="1" l="1"/>
  <c r="CE102" i="1" s="1"/>
  <c r="CL102" i="1" s="1"/>
  <c r="BZ101" i="1"/>
  <c r="CF101" i="1" s="1"/>
  <c r="CM101" i="1" s="1"/>
  <c r="CA100" i="1"/>
  <c r="CG100" i="1" s="1"/>
  <c r="CN100" i="1" s="1"/>
  <c r="BW100" i="1"/>
  <c r="CC100" i="1" s="1"/>
  <c r="CJ100" i="1" s="1"/>
  <c r="BX99" i="1"/>
  <c r="CD99" i="1" s="1"/>
  <c r="CK99" i="1" s="1"/>
  <c r="BY98" i="1"/>
  <c r="CE98" i="1" s="1"/>
  <c r="CL98" i="1" s="1"/>
  <c r="BZ102" i="1"/>
  <c r="CF102" i="1" s="1"/>
  <c r="CM102" i="1" s="1"/>
  <c r="CA101" i="1"/>
  <c r="CG101" i="1" s="1"/>
  <c r="CN101" i="1" s="1"/>
  <c r="BW101" i="1"/>
  <c r="CC101" i="1" s="1"/>
  <c r="CJ101" i="1" s="1"/>
  <c r="BX100" i="1"/>
  <c r="CD100" i="1" s="1"/>
  <c r="CK100" i="1" s="1"/>
  <c r="BY99" i="1"/>
  <c r="CE99" i="1" s="1"/>
  <c r="CL99" i="1" s="1"/>
  <c r="BZ98" i="1"/>
  <c r="CF98" i="1" s="1"/>
  <c r="CM98" i="1" s="1"/>
  <c r="BX102" i="1"/>
  <c r="CD102" i="1" s="1"/>
  <c r="CK102" i="1" s="1"/>
  <c r="BY101" i="1"/>
  <c r="CE101" i="1" s="1"/>
  <c r="CL101" i="1" s="1"/>
  <c r="BZ100" i="1"/>
  <c r="CF100" i="1" s="1"/>
  <c r="CM100" i="1" s="1"/>
  <c r="CA99" i="1"/>
  <c r="CG99" i="1" s="1"/>
  <c r="CN99" i="1" s="1"/>
  <c r="BW99" i="1"/>
  <c r="CC99" i="1" s="1"/>
  <c r="CJ99" i="1" s="1"/>
  <c r="BX98" i="1"/>
  <c r="CD98" i="1" s="1"/>
  <c r="CK98" i="1" s="1"/>
  <c r="BX101" i="1"/>
  <c r="CD101" i="1" s="1"/>
  <c r="CK101" i="1" s="1"/>
  <c r="BW98" i="1"/>
  <c r="CC98" i="1" s="1"/>
  <c r="CJ98" i="1" s="1"/>
  <c r="CA102" i="1"/>
  <c r="CG102" i="1" s="1"/>
  <c r="CN102" i="1" s="1"/>
  <c r="BZ99" i="1"/>
  <c r="CF99" i="1" s="1"/>
  <c r="CM99" i="1" s="1"/>
  <c r="BY100" i="1"/>
  <c r="CE100" i="1" s="1"/>
  <c r="CL100" i="1" s="1"/>
  <c r="BW102" i="1"/>
  <c r="CC102" i="1" s="1"/>
  <c r="CJ102" i="1" s="1"/>
  <c r="CA98" i="1"/>
  <c r="CG98" i="1" s="1"/>
  <c r="CN98" i="1" s="1"/>
  <c r="CP97" i="1" l="1" a="1"/>
  <c r="CR102" i="1" l="1"/>
  <c r="CT101" i="1"/>
  <c r="CP101" i="1"/>
  <c r="CR100" i="1"/>
  <c r="CT99" i="1"/>
  <c r="CP99" i="1"/>
  <c r="CR98" i="1"/>
  <c r="CT97" i="1"/>
  <c r="CP97" i="1"/>
  <c r="CU102" i="1"/>
  <c r="CU100" i="1"/>
  <c r="CU98" i="1"/>
  <c r="CS102" i="1"/>
  <c r="CU101" i="1"/>
  <c r="CQ101" i="1"/>
  <c r="CS100" i="1"/>
  <c r="CU99" i="1"/>
  <c r="CQ99" i="1"/>
  <c r="CS98" i="1"/>
  <c r="CU97" i="1"/>
  <c r="CQ97" i="1"/>
  <c r="CQ102" i="1"/>
  <c r="CS101" i="1"/>
  <c r="CQ100" i="1"/>
  <c r="CS99" i="1"/>
  <c r="CQ98" i="1"/>
  <c r="CS97" i="1"/>
  <c r="CP102" i="1"/>
  <c r="CR99" i="1"/>
  <c r="CT100" i="1"/>
  <c r="CP98" i="1"/>
  <c r="CR101" i="1"/>
  <c r="CT98" i="1"/>
  <c r="CT102" i="1"/>
  <c r="CP100" i="1"/>
  <c r="CR97" i="1"/>
  <c r="CW97" i="1" l="1" a="1"/>
  <c r="DB102" i="1" l="1"/>
  <c r="CX102" i="1"/>
  <c r="CZ101" i="1"/>
  <c r="DB100" i="1"/>
  <c r="CX100" i="1"/>
  <c r="CZ99" i="1"/>
  <c r="DB98" i="1"/>
  <c r="CX98" i="1"/>
  <c r="CZ97" i="1"/>
  <c r="DA102" i="1"/>
  <c r="DA100" i="1"/>
  <c r="DA98" i="1"/>
  <c r="CY102" i="1"/>
  <c r="DA101" i="1"/>
  <c r="CW101" i="1"/>
  <c r="CY100" i="1"/>
  <c r="DA99" i="1"/>
  <c r="CW99" i="1"/>
  <c r="CY98" i="1"/>
  <c r="DA97" i="1"/>
  <c r="CW97" i="1"/>
  <c r="CW102" i="1"/>
  <c r="CY101" i="1"/>
  <c r="CW100" i="1"/>
  <c r="CY99" i="1"/>
  <c r="CW98" i="1"/>
  <c r="CY97" i="1"/>
  <c r="CX101" i="1"/>
  <c r="CZ98" i="1"/>
  <c r="CZ102" i="1"/>
  <c r="CX97" i="1"/>
  <c r="CZ100" i="1"/>
  <c r="DB97" i="1"/>
  <c r="DB99" i="1"/>
  <c r="DB101" i="1"/>
  <c r="CX99" i="1"/>
  <c r="DD97" i="1" l="1" a="1"/>
  <c r="DH102" i="1" l="1"/>
  <c r="DM102" i="1" s="1"/>
  <c r="DD102" i="1"/>
  <c r="DF101" i="1"/>
  <c r="DK101" i="1" s="1"/>
  <c r="DP101" i="1" s="1"/>
  <c r="DR101" i="1" s="1"/>
  <c r="DH100" i="1"/>
  <c r="DM100" i="1" s="1"/>
  <c r="DD100" i="1"/>
  <c r="DF99" i="1"/>
  <c r="DK99" i="1" s="1"/>
  <c r="DP99" i="1" s="1"/>
  <c r="DH98" i="1"/>
  <c r="DD98" i="1"/>
  <c r="DF97" i="1"/>
  <c r="DG102" i="1"/>
  <c r="DL102" i="1" s="1"/>
  <c r="DG100" i="1"/>
  <c r="DL100" i="1" s="1"/>
  <c r="DG98" i="1"/>
  <c r="DI102" i="1"/>
  <c r="DN102" i="1" s="1"/>
  <c r="DE102" i="1"/>
  <c r="DG101" i="1"/>
  <c r="DL101" i="1" s="1"/>
  <c r="DI100" i="1"/>
  <c r="DN100" i="1" s="1"/>
  <c r="DE100" i="1"/>
  <c r="DG99" i="1"/>
  <c r="DL99" i="1" s="1"/>
  <c r="DI98" i="1"/>
  <c r="DE98" i="1"/>
  <c r="DG97" i="1"/>
  <c r="DI101" i="1"/>
  <c r="DN101" i="1" s="1"/>
  <c r="DE101" i="1"/>
  <c r="DI99" i="1"/>
  <c r="DN99" i="1" s="1"/>
  <c r="DE99" i="1"/>
  <c r="DI97" i="1"/>
  <c r="DE97" i="1"/>
  <c r="DF100" i="1"/>
  <c r="DK100" i="1" s="1"/>
  <c r="DP100" i="1" s="1"/>
  <c r="DR100" i="1" s="1"/>
  <c r="DH97" i="1"/>
  <c r="DD99" i="1"/>
  <c r="DF102" i="1"/>
  <c r="DK102" i="1" s="1"/>
  <c r="DP102" i="1" s="1"/>
  <c r="DR102" i="1" s="1"/>
  <c r="DH99" i="1"/>
  <c r="DM99" i="1" s="1"/>
  <c r="DD97" i="1"/>
  <c r="DH101" i="1"/>
  <c r="DM101" i="1" s="1"/>
  <c r="DD101" i="1"/>
  <c r="DF98" i="1"/>
  <c r="DR99" i="1" l="1"/>
  <c r="DP104" i="1"/>
  <c r="DR104" i="1" l="1"/>
  <c r="DT99" i="1"/>
  <c r="DT100" i="1" l="1"/>
  <c r="DT104" i="1" s="1" a="1"/>
  <c r="DT101" i="1"/>
  <c r="DT102" i="1"/>
  <c r="DW104" i="1" l="1"/>
  <c r="DT104" i="1"/>
  <c r="DV99" i="1" s="1" a="1"/>
  <c r="DV104" i="1"/>
  <c r="DU104" i="1"/>
  <c r="DV102" i="1" l="1"/>
  <c r="EA102" i="1" s="1"/>
  <c r="EH102" i="1" s="1"/>
  <c r="DV101" i="1"/>
  <c r="EA101" i="1" s="1"/>
  <c r="EH101" i="1" s="1"/>
  <c r="DV100" i="1"/>
  <c r="EA100" i="1" s="1"/>
  <c r="EH100" i="1" s="1"/>
  <c r="DV99" i="1"/>
  <c r="EA99" i="1" s="1"/>
  <c r="EH99" i="1" s="1"/>
  <c r="DY102" i="1"/>
  <c r="ED102" i="1" s="1"/>
  <c r="EK102" i="1" s="1"/>
  <c r="DY100" i="1"/>
  <c r="ED100" i="1" s="1"/>
  <c r="EK100" i="1" s="1"/>
  <c r="DW102" i="1"/>
  <c r="EB102" i="1" s="1"/>
  <c r="EI102" i="1" s="1"/>
  <c r="DW101" i="1"/>
  <c r="EB101" i="1" s="1"/>
  <c r="EI101" i="1" s="1"/>
  <c r="DW100" i="1"/>
  <c r="EB100" i="1" s="1"/>
  <c r="EI100" i="1" s="1"/>
  <c r="DW99" i="1"/>
  <c r="EB99" i="1" s="1"/>
  <c r="EI99" i="1" s="1"/>
  <c r="DY101" i="1"/>
  <c r="ED101" i="1" s="1"/>
  <c r="EK101" i="1" s="1"/>
  <c r="DY99" i="1"/>
  <c r="ED99" i="1" s="1"/>
  <c r="EK99" i="1" s="1"/>
  <c r="DX102" i="1"/>
  <c r="EC102" i="1" s="1"/>
  <c r="EJ102" i="1" s="1"/>
  <c r="DX100" i="1"/>
  <c r="EC100" i="1" s="1"/>
  <c r="EJ100" i="1" s="1"/>
  <c r="DX101" i="1"/>
  <c r="EC101" i="1" s="1"/>
  <c r="EJ101" i="1" s="1"/>
  <c r="DX99" i="1"/>
  <c r="EC99" i="1" s="1"/>
  <c r="EJ99" i="1" s="1"/>
  <c r="EM97" i="1" l="1" a="1"/>
  <c r="EO102" i="1" l="1"/>
  <c r="EQ101" i="1"/>
  <c r="EM101" i="1"/>
  <c r="EO100" i="1"/>
  <c r="EQ99" i="1"/>
  <c r="EM99" i="1"/>
  <c r="EO98" i="1"/>
  <c r="EQ97" i="1"/>
  <c r="EM97" i="1"/>
  <c r="EP102" i="1"/>
  <c r="ER101" i="1"/>
  <c r="EN101" i="1"/>
  <c r="EP100" i="1"/>
  <c r="ER99" i="1"/>
  <c r="EN99" i="1"/>
  <c r="EP98" i="1"/>
  <c r="ER97" i="1"/>
  <c r="EN97" i="1"/>
  <c r="ER102" i="1"/>
  <c r="EN102" i="1"/>
  <c r="EP101" i="1"/>
  <c r="ER100" i="1"/>
  <c r="EN100" i="1"/>
  <c r="EP99" i="1"/>
  <c r="ER98" i="1"/>
  <c r="EN98" i="1"/>
  <c r="EP97" i="1"/>
  <c r="EM102" i="1"/>
  <c r="EO99" i="1"/>
  <c r="EQ100" i="1"/>
  <c r="EM98" i="1"/>
  <c r="EO101" i="1"/>
  <c r="EQ98" i="1"/>
  <c r="EQ102" i="1"/>
  <c r="EM100" i="1"/>
  <c r="EO97" i="1"/>
  <c r="ET97" i="1" l="1" a="1"/>
  <c r="EY102" i="1" l="1"/>
  <c r="EU102" i="1"/>
  <c r="EW101" i="1"/>
  <c r="EY100" i="1"/>
  <c r="EU100" i="1"/>
  <c r="EW99" i="1"/>
  <c r="EY98" i="1"/>
  <c r="EU98" i="1"/>
  <c r="EW97" i="1"/>
  <c r="EV102" i="1"/>
  <c r="EX101" i="1"/>
  <c r="ET101" i="1"/>
  <c r="EV100" i="1"/>
  <c r="EX99" i="1"/>
  <c r="ET99" i="1"/>
  <c r="EV98" i="1"/>
  <c r="EX97" i="1"/>
  <c r="ET97" i="1"/>
  <c r="EX102" i="1"/>
  <c r="ET102" i="1"/>
  <c r="EV101" i="1"/>
  <c r="EX100" i="1"/>
  <c r="ET100" i="1"/>
  <c r="EV99" i="1"/>
  <c r="EX98" i="1"/>
  <c r="ET98" i="1"/>
  <c r="EV97" i="1"/>
  <c r="EU101" i="1"/>
  <c r="EW98" i="1"/>
  <c r="EW102" i="1"/>
  <c r="EU97" i="1"/>
  <c r="EW100" i="1"/>
  <c r="EY97" i="1"/>
  <c r="EY99" i="1"/>
  <c r="EY101" i="1"/>
  <c r="EU99" i="1"/>
  <c r="FA97" i="1" l="1" a="1"/>
  <c r="FE102" i="1" l="1"/>
  <c r="FI102" i="1" s="1"/>
  <c r="FA102" i="1"/>
  <c r="FC101" i="1"/>
  <c r="FE100" i="1"/>
  <c r="FI100" i="1" s="1"/>
  <c r="FA100" i="1"/>
  <c r="FC99" i="1"/>
  <c r="FE98" i="1"/>
  <c r="FA98" i="1"/>
  <c r="FC97" i="1"/>
  <c r="FF102" i="1"/>
  <c r="FJ102" i="1" s="1"/>
  <c r="FB102" i="1"/>
  <c r="FD101" i="1"/>
  <c r="FH101" i="1" s="1"/>
  <c r="FL101" i="1" s="1"/>
  <c r="FN101" i="1" s="1"/>
  <c r="FF100" i="1"/>
  <c r="FJ100" i="1" s="1"/>
  <c r="FB100" i="1"/>
  <c r="FD99" i="1"/>
  <c r="FF98" i="1"/>
  <c r="FB98" i="1"/>
  <c r="FD97" i="1"/>
  <c r="FD102" i="1"/>
  <c r="FH102" i="1" s="1"/>
  <c r="FL102" i="1" s="1"/>
  <c r="FN102" i="1" s="1"/>
  <c r="FF101" i="1"/>
  <c r="FJ101" i="1" s="1"/>
  <c r="FB101" i="1"/>
  <c r="FD100" i="1"/>
  <c r="FH100" i="1" s="1"/>
  <c r="FL100" i="1" s="1"/>
  <c r="FF99" i="1"/>
  <c r="FB99" i="1"/>
  <c r="FD98" i="1"/>
  <c r="FF97" i="1"/>
  <c r="FB97" i="1"/>
  <c r="FC100" i="1"/>
  <c r="FE97" i="1"/>
  <c r="FA99" i="1"/>
  <c r="FC102" i="1"/>
  <c r="FE99" i="1"/>
  <c r="FA97" i="1"/>
  <c r="FE101" i="1"/>
  <c r="FI101" i="1" s="1"/>
  <c r="FA101" i="1"/>
  <c r="FC98" i="1"/>
  <c r="FL104" i="1" l="1"/>
  <c r="FN100" i="1"/>
  <c r="FN104" i="1" l="1"/>
  <c r="FP100" i="1" s="1"/>
  <c r="FP102" i="1" l="1"/>
  <c r="FP104" i="1" s="1" a="1"/>
  <c r="FP101" i="1"/>
  <c r="FP104" i="1" l="1"/>
  <c r="FR100" i="1" s="1" a="1"/>
  <c r="FQ104" i="1"/>
  <c r="FR104" i="1"/>
  <c r="FT102" i="1" l="1"/>
  <c r="FX102" i="1" s="1"/>
  <c r="GE102" i="1" s="1"/>
  <c r="FS101" i="1"/>
  <c r="FW101" i="1" s="1"/>
  <c r="GD101" i="1" s="1"/>
  <c r="FR100" i="1"/>
  <c r="FV100" i="1" s="1"/>
  <c r="GC100" i="1" s="1"/>
  <c r="GG97" i="1" s="1" a="1"/>
  <c r="FT101" i="1"/>
  <c r="FX101" i="1" s="1"/>
  <c r="GE101" i="1" s="1"/>
  <c r="FS100" i="1"/>
  <c r="FW100" i="1" s="1"/>
  <c r="GD100" i="1" s="1"/>
  <c r="FS102" i="1"/>
  <c r="FW102" i="1" s="1"/>
  <c r="GD102" i="1" s="1"/>
  <c r="FR101" i="1"/>
  <c r="FV101" i="1" s="1"/>
  <c r="GC101" i="1" s="1"/>
  <c r="FT100" i="1"/>
  <c r="FX100" i="1" s="1"/>
  <c r="GE100" i="1" s="1"/>
  <c r="FR102" i="1"/>
  <c r="FV102" i="1" s="1"/>
  <c r="GC102" i="1" s="1"/>
  <c r="GI102" i="1" l="1"/>
  <c r="GK101" i="1"/>
  <c r="GG101" i="1"/>
  <c r="GI100" i="1"/>
  <c r="GK99" i="1"/>
  <c r="GG99" i="1"/>
  <c r="GI98" i="1"/>
  <c r="GK97" i="1"/>
  <c r="GG97" i="1"/>
  <c r="GL102" i="1"/>
  <c r="GH102" i="1"/>
  <c r="GJ101" i="1"/>
  <c r="GL100" i="1"/>
  <c r="GH100" i="1"/>
  <c r="GL98" i="1"/>
  <c r="GH98" i="1"/>
  <c r="GJ97" i="1"/>
  <c r="GJ102" i="1"/>
  <c r="GL101" i="1"/>
  <c r="GH101" i="1"/>
  <c r="GJ100" i="1"/>
  <c r="GL99" i="1"/>
  <c r="GH99" i="1"/>
  <c r="GJ98" i="1"/>
  <c r="GL97" i="1"/>
  <c r="GH97" i="1"/>
  <c r="GJ99" i="1"/>
  <c r="GG102" i="1"/>
  <c r="GI99" i="1"/>
  <c r="GK100" i="1"/>
  <c r="GG98" i="1"/>
  <c r="GI101" i="1"/>
  <c r="GK98" i="1"/>
  <c r="GK102" i="1"/>
  <c r="GG100" i="1"/>
  <c r="GI97" i="1"/>
  <c r="GN97" i="1" l="1" a="1"/>
  <c r="GS102" i="1" l="1"/>
  <c r="GO102" i="1"/>
  <c r="GQ101" i="1"/>
  <c r="GS100" i="1"/>
  <c r="GO100" i="1"/>
  <c r="GQ99" i="1"/>
  <c r="GS98" i="1"/>
  <c r="GO98" i="1"/>
  <c r="GQ97" i="1"/>
  <c r="GR102" i="1"/>
  <c r="GN102" i="1"/>
  <c r="GP101" i="1"/>
  <c r="GR100" i="1"/>
  <c r="GN100" i="1"/>
  <c r="GP99" i="1"/>
  <c r="GR98" i="1"/>
  <c r="GN98" i="1"/>
  <c r="GP97" i="1"/>
  <c r="GP102" i="1"/>
  <c r="GR101" i="1"/>
  <c r="GN101" i="1"/>
  <c r="GP100" i="1"/>
  <c r="GR99" i="1"/>
  <c r="GN99" i="1"/>
  <c r="GP98" i="1"/>
  <c r="GR97" i="1"/>
  <c r="GN97" i="1"/>
  <c r="GO101" i="1"/>
  <c r="GQ98" i="1"/>
  <c r="GQ102" i="1"/>
  <c r="GO97" i="1"/>
  <c r="GQ100" i="1"/>
  <c r="GS97" i="1"/>
  <c r="GS99" i="1"/>
  <c r="GS101" i="1"/>
  <c r="GO99" i="1"/>
  <c r="GU97" i="1" l="1" a="1"/>
  <c r="GY102" i="1" l="1"/>
  <c r="HB102" i="1" s="1"/>
  <c r="HE102" i="1" s="1"/>
  <c r="HG102" i="1" s="1"/>
  <c r="GU102" i="1"/>
  <c r="GW101" i="1"/>
  <c r="GY100" i="1"/>
  <c r="GU100" i="1"/>
  <c r="GW99" i="1"/>
  <c r="GY98" i="1"/>
  <c r="GU98" i="1"/>
  <c r="GW97" i="1"/>
  <c r="GX102" i="1"/>
  <c r="GZ101" i="1"/>
  <c r="HC101" i="1" s="1"/>
  <c r="GV101" i="1"/>
  <c r="GX100" i="1"/>
  <c r="GZ99" i="1"/>
  <c r="GV99" i="1"/>
  <c r="GX98" i="1"/>
  <c r="GZ97" i="1"/>
  <c r="GV97" i="1"/>
  <c r="GZ102" i="1"/>
  <c r="HC102" i="1" s="1"/>
  <c r="GV102" i="1"/>
  <c r="GX101" i="1"/>
  <c r="GZ100" i="1"/>
  <c r="GV100" i="1"/>
  <c r="GX99" i="1"/>
  <c r="GZ98" i="1"/>
  <c r="GV98" i="1"/>
  <c r="GX97" i="1"/>
  <c r="GW100" i="1"/>
  <c r="GY97" i="1"/>
  <c r="GY101" i="1"/>
  <c r="HB101" i="1" s="1"/>
  <c r="HE101" i="1" s="1"/>
  <c r="GU99" i="1"/>
  <c r="GW102" i="1"/>
  <c r="GY99" i="1"/>
  <c r="GU97" i="1"/>
  <c r="GU101" i="1"/>
  <c r="GW98" i="1"/>
  <c r="HE104" i="1" l="1"/>
  <c r="HG101" i="1" s="1"/>
  <c r="HG104" i="1" l="1"/>
  <c r="HI102" i="1" s="1"/>
  <c r="HI101" i="1"/>
  <c r="HI104" i="1" l="1" a="1"/>
  <c r="HJ104" i="1" l="1"/>
  <c r="HI104" i="1"/>
  <c r="HK101" i="1" s="1" a="1"/>
  <c r="HL102" i="1" l="1"/>
  <c r="HO102" i="1" s="1"/>
  <c r="HV102" i="1" s="1"/>
  <c r="HK101" i="1"/>
  <c r="HN101" i="1" s="1"/>
  <c r="HU101" i="1" s="1"/>
  <c r="HX97" i="1" s="1" a="1"/>
  <c r="HK102" i="1"/>
  <c r="HN102" i="1" s="1"/>
  <c r="HU102" i="1" s="1"/>
  <c r="HL101" i="1"/>
  <c r="HO101" i="1" s="1"/>
  <c r="HV101" i="1" s="1"/>
  <c r="HZ102" i="1" l="1"/>
  <c r="IB101" i="1"/>
  <c r="HX101" i="1"/>
  <c r="HZ100" i="1"/>
  <c r="IB99" i="1"/>
  <c r="HX99" i="1"/>
  <c r="HZ98" i="1"/>
  <c r="IB97" i="1"/>
  <c r="HX97" i="1"/>
  <c r="IC102" i="1"/>
  <c r="HY100" i="1"/>
  <c r="IA97" i="1"/>
  <c r="IA102" i="1"/>
  <c r="IC101" i="1"/>
  <c r="HY101" i="1"/>
  <c r="IA100" i="1"/>
  <c r="IC99" i="1"/>
  <c r="HY99" i="1"/>
  <c r="IA98" i="1"/>
  <c r="IC97" i="1"/>
  <c r="HY97" i="1"/>
  <c r="HY102" i="1"/>
  <c r="IA101" i="1"/>
  <c r="IC100" i="1"/>
  <c r="IA99" i="1"/>
  <c r="IC98" i="1"/>
  <c r="HY98" i="1"/>
  <c r="HX102" i="1"/>
  <c r="HZ99" i="1"/>
  <c r="IB100" i="1"/>
  <c r="HX98" i="1"/>
  <c r="HZ101" i="1"/>
  <c r="IB98" i="1"/>
  <c r="IB102" i="1"/>
  <c r="HX100" i="1"/>
  <c r="HZ97" i="1"/>
  <c r="IE97" i="1" l="1" a="1"/>
  <c r="IS87" i="1" a="1"/>
  <c r="IW92" i="1" l="1"/>
  <c r="IS92" i="1"/>
  <c r="IU91" i="1"/>
  <c r="IW90" i="1"/>
  <c r="IS90" i="1"/>
  <c r="IU89" i="1"/>
  <c r="IW88" i="1"/>
  <c r="IS88" i="1"/>
  <c r="IU87" i="1"/>
  <c r="IV88" i="1"/>
  <c r="IX92" i="1"/>
  <c r="IT92" i="1"/>
  <c r="IV91" i="1"/>
  <c r="IX90" i="1"/>
  <c r="IT90" i="1"/>
  <c r="IV89" i="1"/>
  <c r="IX88" i="1"/>
  <c r="IT88" i="1"/>
  <c r="IV87" i="1"/>
  <c r="IV92" i="1"/>
  <c r="IX91" i="1"/>
  <c r="IT91" i="1"/>
  <c r="IV90" i="1"/>
  <c r="IX89" i="1"/>
  <c r="IT89" i="1"/>
  <c r="IX87" i="1"/>
  <c r="IT87" i="1"/>
  <c r="IW91" i="1"/>
  <c r="IS89" i="1"/>
  <c r="IU90" i="1"/>
  <c r="IW87" i="1"/>
  <c r="IS91" i="1"/>
  <c r="IU88" i="1"/>
  <c r="IU92" i="1"/>
  <c r="IW89" i="1"/>
  <c r="IS87" i="1"/>
  <c r="IJ102" i="1"/>
  <c r="IF102" i="1"/>
  <c r="IH101" i="1"/>
  <c r="IJ100" i="1"/>
  <c r="IF100" i="1"/>
  <c r="IH99" i="1"/>
  <c r="IJ98" i="1"/>
  <c r="IF98" i="1"/>
  <c r="IH97" i="1"/>
  <c r="II102" i="1"/>
  <c r="II100" i="1"/>
  <c r="II98" i="1"/>
  <c r="IG102" i="1"/>
  <c r="II101" i="1"/>
  <c r="IE101" i="1"/>
  <c r="IG100" i="1"/>
  <c r="II99" i="1"/>
  <c r="IE99" i="1"/>
  <c r="IG98" i="1"/>
  <c r="II97" i="1"/>
  <c r="IE97" i="1"/>
  <c r="IE102" i="1"/>
  <c r="IG101" i="1"/>
  <c r="IE100" i="1"/>
  <c r="IG99" i="1"/>
  <c r="IE98" i="1"/>
  <c r="IG97" i="1"/>
  <c r="IF101" i="1"/>
  <c r="IH98" i="1"/>
  <c r="IH102" i="1"/>
  <c r="IJ99" i="1"/>
  <c r="IH100" i="1"/>
  <c r="IJ97" i="1"/>
  <c r="IF97" i="1"/>
  <c r="IJ101" i="1"/>
  <c r="IF99" i="1"/>
  <c r="IL97" i="1" l="1" a="1"/>
  <c r="IP102" i="1" l="1"/>
  <c r="IL102" i="1"/>
  <c r="IN101" i="1"/>
  <c r="IP100" i="1"/>
  <c r="IL100" i="1"/>
  <c r="IN99" i="1"/>
  <c r="IP98" i="1"/>
  <c r="IL98" i="1"/>
  <c r="IN97" i="1"/>
  <c r="IQ101" i="1"/>
  <c r="IO100" i="1"/>
  <c r="IO98" i="1"/>
  <c r="IQ102" i="1"/>
  <c r="IM102" i="1"/>
  <c r="IO101" i="1"/>
  <c r="IQ100" i="1"/>
  <c r="IM100" i="1"/>
  <c r="IO99" i="1"/>
  <c r="IQ98" i="1"/>
  <c r="IM98" i="1"/>
  <c r="IO97" i="1"/>
  <c r="IO102" i="1"/>
  <c r="IM101" i="1"/>
  <c r="IQ99" i="1"/>
  <c r="IM99" i="1"/>
  <c r="IQ97" i="1"/>
  <c r="IM97" i="1"/>
  <c r="IN100" i="1"/>
  <c r="IP97" i="1"/>
  <c r="IP101" i="1"/>
  <c r="IL99" i="1"/>
  <c r="IN102" i="1"/>
  <c r="IP99" i="1"/>
  <c r="IL97" i="1"/>
  <c r="IL101" i="1"/>
  <c r="IN98" i="1"/>
  <c r="B107" i="1" l="1" a="1"/>
  <c r="G112" i="1" l="1"/>
  <c r="C112" i="1"/>
  <c r="E111" i="1"/>
  <c r="G110" i="1"/>
  <c r="C110" i="1"/>
  <c r="E109" i="1"/>
  <c r="G108" i="1"/>
  <c r="C108" i="1"/>
  <c r="E107" i="1"/>
  <c r="F112" i="1"/>
  <c r="B112" i="1"/>
  <c r="I112" i="1" s="1"/>
  <c r="K112" i="1" s="1"/>
  <c r="D111" i="1"/>
  <c r="B110" i="1"/>
  <c r="I110" i="1" s="1"/>
  <c r="K110" i="1" s="1"/>
  <c r="D109" i="1"/>
  <c r="F108" i="1"/>
  <c r="B108" i="1"/>
  <c r="D112" i="1"/>
  <c r="F111" i="1"/>
  <c r="B111" i="1"/>
  <c r="I111" i="1" s="1"/>
  <c r="K111" i="1" s="1"/>
  <c r="D110" i="1"/>
  <c r="F109" i="1"/>
  <c r="B109" i="1"/>
  <c r="I109" i="1" s="1"/>
  <c r="K109" i="1" s="1"/>
  <c r="D108" i="1"/>
  <c r="F107" i="1"/>
  <c r="B107" i="1"/>
  <c r="I107" i="1" s="1"/>
  <c r="F110" i="1"/>
  <c r="D107" i="1"/>
  <c r="G111" i="1"/>
  <c r="C109" i="1"/>
  <c r="G107" i="1"/>
  <c r="C111" i="1"/>
  <c r="E108" i="1"/>
  <c r="E110" i="1"/>
  <c r="E112" i="1"/>
  <c r="G109" i="1"/>
  <c r="C107" i="1"/>
  <c r="I108" i="1" l="1"/>
  <c r="K108" i="1" s="1"/>
  <c r="C106" i="1"/>
  <c r="D106" i="1" s="1"/>
  <c r="I114" i="1"/>
  <c r="K107" i="1"/>
  <c r="K114" i="1" l="1"/>
  <c r="F106" i="1"/>
  <c r="E106" i="1"/>
  <c r="M111" i="1" l="1"/>
  <c r="M112" i="1"/>
  <c r="M109" i="1"/>
  <c r="M110" i="1"/>
  <c r="G113" i="1"/>
  <c r="C113" i="1"/>
  <c r="F113" i="1"/>
  <c r="D113" i="1"/>
  <c r="B113" i="1"/>
  <c r="A113" i="1"/>
  <c r="E113" i="1"/>
  <c r="M108" i="1"/>
  <c r="M107" i="1"/>
  <c r="M114" i="1" l="1" a="1"/>
  <c r="Q114" i="1" l="1"/>
  <c r="M114" i="1"/>
  <c r="R114" i="1"/>
  <c r="N114" i="1"/>
  <c r="P114" i="1"/>
  <c r="O114" i="1"/>
  <c r="O107" i="1" l="1" a="1"/>
  <c r="T112" i="1" l="1"/>
  <c r="AA112" i="1" s="1"/>
  <c r="P112" i="1"/>
  <c r="W112" i="1" s="1"/>
  <c r="R111" i="1"/>
  <c r="Y111" i="1" s="1"/>
  <c r="T110" i="1"/>
  <c r="AA110" i="1" s="1"/>
  <c r="P110" i="1"/>
  <c r="W110" i="1" s="1"/>
  <c r="R109" i="1"/>
  <c r="Y109" i="1" s="1"/>
  <c r="T108" i="1"/>
  <c r="AA108" i="1" s="1"/>
  <c r="P108" i="1"/>
  <c r="W108" i="1" s="1"/>
  <c r="R107" i="1"/>
  <c r="Y107" i="1" s="1"/>
  <c r="S112" i="1"/>
  <c r="Z112" i="1" s="1"/>
  <c r="O112" i="1"/>
  <c r="V112" i="1" s="1"/>
  <c r="Q111" i="1"/>
  <c r="X111" i="1" s="1"/>
  <c r="S110" i="1"/>
  <c r="Z110" i="1" s="1"/>
  <c r="O110" i="1"/>
  <c r="V110" i="1" s="1"/>
  <c r="Q109" i="1"/>
  <c r="X109" i="1" s="1"/>
  <c r="S108" i="1"/>
  <c r="Z108" i="1" s="1"/>
  <c r="O108" i="1"/>
  <c r="V108" i="1" s="1"/>
  <c r="Q107" i="1"/>
  <c r="X107" i="1" s="1"/>
  <c r="Q112" i="1"/>
  <c r="X112" i="1" s="1"/>
  <c r="S111" i="1"/>
  <c r="Z111" i="1" s="1"/>
  <c r="O111" i="1"/>
  <c r="V111" i="1" s="1"/>
  <c r="Q110" i="1"/>
  <c r="X110" i="1" s="1"/>
  <c r="S109" i="1"/>
  <c r="Z109" i="1" s="1"/>
  <c r="O109" i="1"/>
  <c r="V109" i="1" s="1"/>
  <c r="Q108" i="1"/>
  <c r="X108" i="1" s="1"/>
  <c r="S107" i="1"/>
  <c r="Z107" i="1" s="1"/>
  <c r="O107" i="1"/>
  <c r="V107" i="1" s="1"/>
  <c r="R110" i="1"/>
  <c r="Y110" i="1" s="1"/>
  <c r="T107" i="1"/>
  <c r="AA107" i="1" s="1"/>
  <c r="T111" i="1"/>
  <c r="AA111" i="1" s="1"/>
  <c r="P109" i="1"/>
  <c r="W109" i="1" s="1"/>
  <c r="R112" i="1"/>
  <c r="Y112" i="1" s="1"/>
  <c r="T109" i="1"/>
  <c r="AA109" i="1" s="1"/>
  <c r="P107" i="1"/>
  <c r="W107" i="1" s="1"/>
  <c r="P111" i="1"/>
  <c r="W111" i="1" s="1"/>
  <c r="R108" i="1"/>
  <c r="Y108" i="1" s="1"/>
  <c r="AC107" i="1" l="1" a="1"/>
  <c r="AE112" i="1" l="1"/>
  <c r="AG111" i="1"/>
  <c r="AC111" i="1"/>
  <c r="AJ111" i="1" s="1"/>
  <c r="AL111" i="1" s="1"/>
  <c r="AE110" i="1"/>
  <c r="AG109" i="1"/>
  <c r="AC109" i="1"/>
  <c r="AJ109" i="1" s="1"/>
  <c r="AL109" i="1" s="1"/>
  <c r="AE108" i="1"/>
  <c r="AG107" i="1"/>
  <c r="AC107" i="1"/>
  <c r="AH112" i="1"/>
  <c r="AD112" i="1"/>
  <c r="AF111" i="1"/>
  <c r="AH110" i="1"/>
  <c r="AD110" i="1"/>
  <c r="AF109" i="1"/>
  <c r="AH108" i="1"/>
  <c r="AF107" i="1"/>
  <c r="AF112" i="1"/>
  <c r="AH111" i="1"/>
  <c r="AD111" i="1"/>
  <c r="AF110" i="1"/>
  <c r="AH109" i="1"/>
  <c r="AD109" i="1"/>
  <c r="AF108" i="1"/>
  <c r="AH107" i="1"/>
  <c r="AD107" i="1"/>
  <c r="AD108" i="1"/>
  <c r="AE111" i="1"/>
  <c r="AG108" i="1"/>
  <c r="AC110" i="1"/>
  <c r="AJ110" i="1" s="1"/>
  <c r="AL110" i="1" s="1"/>
  <c r="AE107" i="1"/>
  <c r="AG110" i="1"/>
  <c r="AC108" i="1"/>
  <c r="AJ108" i="1" s="1"/>
  <c r="AL108" i="1" s="1"/>
  <c r="AG112" i="1"/>
  <c r="AC112" i="1"/>
  <c r="AJ112" i="1" s="1"/>
  <c r="AL112" i="1" s="1"/>
  <c r="AE109" i="1"/>
  <c r="AJ107" i="1" l="1"/>
  <c r="AJ114" i="1" l="1"/>
  <c r="AL107" i="1" s="1"/>
  <c r="AL114" i="1" l="1"/>
  <c r="AN107" i="1"/>
  <c r="AN109" i="1" l="1"/>
  <c r="AN112" i="1"/>
  <c r="AN108" i="1"/>
  <c r="AN114" i="1" s="1" a="1"/>
  <c r="AN111" i="1"/>
  <c r="AN110" i="1"/>
  <c r="AQ114" i="1" l="1"/>
  <c r="AR114" i="1"/>
  <c r="AN114" i="1"/>
  <c r="AP107" i="1" s="1" a="1"/>
  <c r="AP114" i="1"/>
  <c r="AS114" i="1"/>
  <c r="AO114" i="1"/>
  <c r="AR112" i="1" l="1"/>
  <c r="AY112" i="1" s="1"/>
  <c r="AT111" i="1"/>
  <c r="BA111" i="1" s="1"/>
  <c r="AP111" i="1"/>
  <c r="AW111" i="1" s="1"/>
  <c r="AR110" i="1"/>
  <c r="AY110" i="1" s="1"/>
  <c r="AT109" i="1"/>
  <c r="BA109" i="1" s="1"/>
  <c r="AP109" i="1"/>
  <c r="AW109" i="1" s="1"/>
  <c r="AR108" i="1"/>
  <c r="AY108" i="1" s="1"/>
  <c r="AT107" i="1"/>
  <c r="BA107" i="1" s="1"/>
  <c r="AP107" i="1"/>
  <c r="AU108" i="1"/>
  <c r="BB108" i="1" s="1"/>
  <c r="AS112" i="1"/>
  <c r="AZ112" i="1" s="1"/>
  <c r="AU111" i="1"/>
  <c r="BB111" i="1" s="1"/>
  <c r="AQ111" i="1"/>
  <c r="AX111" i="1" s="1"/>
  <c r="AS110" i="1"/>
  <c r="AZ110" i="1" s="1"/>
  <c r="AU109" i="1"/>
  <c r="BB109" i="1" s="1"/>
  <c r="AQ109" i="1"/>
  <c r="AX109" i="1" s="1"/>
  <c r="AS108" i="1"/>
  <c r="AZ108" i="1" s="1"/>
  <c r="AU107" i="1"/>
  <c r="BB107" i="1" s="1"/>
  <c r="AQ107" i="1"/>
  <c r="AX107" i="1" s="1"/>
  <c r="AU112" i="1"/>
  <c r="BB112" i="1" s="1"/>
  <c r="AQ112" i="1"/>
  <c r="AX112" i="1" s="1"/>
  <c r="AS111" i="1"/>
  <c r="AZ111" i="1" s="1"/>
  <c r="AU110" i="1"/>
  <c r="BB110" i="1" s="1"/>
  <c r="AQ110" i="1"/>
  <c r="AX110" i="1" s="1"/>
  <c r="AS109" i="1"/>
  <c r="AZ109" i="1" s="1"/>
  <c r="AQ108" i="1"/>
  <c r="AX108" i="1" s="1"/>
  <c r="AS107" i="1"/>
  <c r="AZ107" i="1" s="1"/>
  <c r="AT112" i="1"/>
  <c r="BA112" i="1" s="1"/>
  <c r="AP110" i="1"/>
  <c r="AW110" i="1" s="1"/>
  <c r="AR107" i="1"/>
  <c r="AY107" i="1" s="1"/>
  <c r="AR111" i="1"/>
  <c r="AY111" i="1" s="1"/>
  <c r="AT108" i="1"/>
  <c r="BA108" i="1" s="1"/>
  <c r="AP112" i="1"/>
  <c r="AW112" i="1" s="1"/>
  <c r="AR109" i="1"/>
  <c r="AY109" i="1" s="1"/>
  <c r="AT110" i="1"/>
  <c r="BA110" i="1" s="1"/>
  <c r="AP108" i="1"/>
  <c r="AW108" i="1" s="1"/>
  <c r="BD107" i="1" l="1" a="1"/>
  <c r="BG112" i="1" l="1"/>
  <c r="BM112" i="1" s="1"/>
  <c r="BI111" i="1"/>
  <c r="BO111" i="1" s="1"/>
  <c r="BE111" i="1"/>
  <c r="BK111" i="1" s="1"/>
  <c r="BQ111" i="1" s="1"/>
  <c r="BS111" i="1" s="1"/>
  <c r="BG110" i="1"/>
  <c r="BM110" i="1" s="1"/>
  <c r="BI109" i="1"/>
  <c r="BO109" i="1" s="1"/>
  <c r="BE109" i="1"/>
  <c r="BK109" i="1" s="1"/>
  <c r="BQ109" i="1" s="1"/>
  <c r="BS109" i="1" s="1"/>
  <c r="BG108" i="1"/>
  <c r="BM108" i="1" s="1"/>
  <c r="BI107" i="1"/>
  <c r="BE107" i="1"/>
  <c r="BF112" i="1"/>
  <c r="BL112" i="1" s="1"/>
  <c r="BH111" i="1"/>
  <c r="BN111" i="1" s="1"/>
  <c r="BF110" i="1"/>
  <c r="BL110" i="1" s="1"/>
  <c r="BF108" i="1"/>
  <c r="BL108" i="1" s="1"/>
  <c r="BH112" i="1"/>
  <c r="BN112" i="1" s="1"/>
  <c r="BD112" i="1"/>
  <c r="BF111" i="1"/>
  <c r="BL111" i="1" s="1"/>
  <c r="BH110" i="1"/>
  <c r="BN110" i="1" s="1"/>
  <c r="BD110" i="1"/>
  <c r="BF109" i="1"/>
  <c r="BL109" i="1" s="1"/>
  <c r="BH108" i="1"/>
  <c r="BN108" i="1" s="1"/>
  <c r="BD108" i="1"/>
  <c r="BF107" i="1"/>
  <c r="BD111" i="1"/>
  <c r="BH109" i="1"/>
  <c r="BN109" i="1" s="1"/>
  <c r="BD109" i="1"/>
  <c r="BH107" i="1"/>
  <c r="BD107" i="1"/>
  <c r="BI110" i="1"/>
  <c r="BO110" i="1" s="1"/>
  <c r="BE108" i="1"/>
  <c r="BK108" i="1" s="1"/>
  <c r="BQ108" i="1" s="1"/>
  <c r="BE112" i="1"/>
  <c r="BK112" i="1" s="1"/>
  <c r="BQ112" i="1" s="1"/>
  <c r="BS112" i="1" s="1"/>
  <c r="BG109" i="1"/>
  <c r="BM109" i="1" s="1"/>
  <c r="BI112" i="1"/>
  <c r="BO112" i="1" s="1"/>
  <c r="BE110" i="1"/>
  <c r="BK110" i="1" s="1"/>
  <c r="BQ110" i="1" s="1"/>
  <c r="BS110" i="1" s="1"/>
  <c r="BG107" i="1"/>
  <c r="BG111" i="1"/>
  <c r="BM111" i="1" s="1"/>
  <c r="BI108" i="1"/>
  <c r="BO108" i="1" s="1"/>
  <c r="BQ114" i="1" l="1"/>
  <c r="BS108" i="1" s="1"/>
  <c r="BS114" i="1" l="1"/>
  <c r="BU108" i="1"/>
  <c r="BU110" i="1" l="1"/>
  <c r="BU111" i="1"/>
  <c r="BU112" i="1"/>
  <c r="BU109" i="1"/>
  <c r="BU114" i="1" s="1" a="1"/>
  <c r="BW114" i="1" l="1"/>
  <c r="BX114" i="1"/>
  <c r="BV114" i="1"/>
  <c r="BY114" i="1"/>
  <c r="BU114" i="1"/>
  <c r="BW108" i="1" l="1" a="1"/>
  <c r="BX112" i="1" l="1"/>
  <c r="CD112" i="1" s="1"/>
  <c r="CK112" i="1" s="1"/>
  <c r="BY111" i="1"/>
  <c r="CE111" i="1" s="1"/>
  <c r="CL111" i="1" s="1"/>
  <c r="BZ110" i="1"/>
  <c r="CF110" i="1" s="1"/>
  <c r="CM110" i="1" s="1"/>
  <c r="CA109" i="1"/>
  <c r="CG109" i="1" s="1"/>
  <c r="CN109" i="1" s="1"/>
  <c r="BW109" i="1"/>
  <c r="CC109" i="1" s="1"/>
  <c r="CJ109" i="1" s="1"/>
  <c r="BX108" i="1"/>
  <c r="CD108" i="1" s="1"/>
  <c r="CK108" i="1" s="1"/>
  <c r="BW112" i="1"/>
  <c r="CC112" i="1" s="1"/>
  <c r="CJ112" i="1" s="1"/>
  <c r="BY110" i="1"/>
  <c r="CE110" i="1" s="1"/>
  <c r="CL110" i="1" s="1"/>
  <c r="CA108" i="1"/>
  <c r="CG108" i="1" s="1"/>
  <c r="CN108" i="1" s="1"/>
  <c r="BY112" i="1"/>
  <c r="CE112" i="1" s="1"/>
  <c r="CL112" i="1" s="1"/>
  <c r="BZ111" i="1"/>
  <c r="CF111" i="1" s="1"/>
  <c r="CM111" i="1" s="1"/>
  <c r="CA110" i="1"/>
  <c r="CG110" i="1" s="1"/>
  <c r="CN110" i="1" s="1"/>
  <c r="BW110" i="1"/>
  <c r="CC110" i="1" s="1"/>
  <c r="CJ110" i="1" s="1"/>
  <c r="BX109" i="1"/>
  <c r="CD109" i="1" s="1"/>
  <c r="CK109" i="1" s="1"/>
  <c r="BY108" i="1"/>
  <c r="CE108" i="1" s="1"/>
  <c r="CL108" i="1" s="1"/>
  <c r="CA112" i="1"/>
  <c r="CG112" i="1" s="1"/>
  <c r="CN112" i="1" s="1"/>
  <c r="BX111" i="1"/>
  <c r="CD111" i="1" s="1"/>
  <c r="CK111" i="1" s="1"/>
  <c r="BZ109" i="1"/>
  <c r="CF109" i="1" s="1"/>
  <c r="CM109" i="1" s="1"/>
  <c r="BW108" i="1"/>
  <c r="CC108" i="1" s="1"/>
  <c r="CJ108" i="1" s="1"/>
  <c r="CP107" i="1" s="1" a="1"/>
  <c r="CA111" i="1"/>
  <c r="CG111" i="1" s="1"/>
  <c r="CN111" i="1" s="1"/>
  <c r="BZ108" i="1"/>
  <c r="CF108" i="1" s="1"/>
  <c r="CM108" i="1" s="1"/>
  <c r="BX110" i="1"/>
  <c r="CD110" i="1" s="1"/>
  <c r="CK110" i="1" s="1"/>
  <c r="BW111" i="1"/>
  <c r="CC111" i="1" s="1"/>
  <c r="CJ111" i="1" s="1"/>
  <c r="BZ112" i="1"/>
  <c r="CF112" i="1" s="1"/>
  <c r="CM112" i="1" s="1"/>
  <c r="BY109" i="1"/>
  <c r="CE109" i="1" s="1"/>
  <c r="CL109" i="1" s="1"/>
  <c r="CU112" i="1" l="1"/>
  <c r="CQ112" i="1"/>
  <c r="CS111" i="1"/>
  <c r="CU110" i="1"/>
  <c r="CQ110" i="1"/>
  <c r="CS109" i="1"/>
  <c r="CU108" i="1"/>
  <c r="CQ108" i="1"/>
  <c r="CS107" i="1"/>
  <c r="CR111" i="1"/>
  <c r="CR109" i="1"/>
  <c r="CR107" i="1"/>
  <c r="CR112" i="1"/>
  <c r="CT111" i="1"/>
  <c r="CP111" i="1"/>
  <c r="CR110" i="1"/>
  <c r="CT109" i="1"/>
  <c r="CP109" i="1"/>
  <c r="CR108" i="1"/>
  <c r="CT107" i="1"/>
  <c r="CP107" i="1"/>
  <c r="CT112" i="1"/>
  <c r="CP112" i="1"/>
  <c r="CT110" i="1"/>
  <c r="CP110" i="1"/>
  <c r="CT108" i="1"/>
  <c r="CP108" i="1"/>
  <c r="CS112" i="1"/>
  <c r="CU109" i="1"/>
  <c r="CQ107" i="1"/>
  <c r="CQ111" i="1"/>
  <c r="CS108" i="1"/>
  <c r="CU111" i="1"/>
  <c r="CQ109" i="1"/>
  <c r="CS110" i="1"/>
  <c r="CU107" i="1"/>
  <c r="CW107" i="1" l="1" a="1"/>
  <c r="DA112" i="1" l="1"/>
  <c r="CW112" i="1"/>
  <c r="CY111" i="1"/>
  <c r="DA110" i="1"/>
  <c r="CW110" i="1"/>
  <c r="CY109" i="1"/>
  <c r="DA108" i="1"/>
  <c r="CW108" i="1"/>
  <c r="CY107" i="1"/>
  <c r="CX111" i="1"/>
  <c r="CX109" i="1"/>
  <c r="DB107" i="1"/>
  <c r="DB112" i="1"/>
  <c r="CX112" i="1"/>
  <c r="CZ111" i="1"/>
  <c r="DB110" i="1"/>
  <c r="CX110" i="1"/>
  <c r="CZ109" i="1"/>
  <c r="DB108" i="1"/>
  <c r="CX108" i="1"/>
  <c r="CZ107" i="1"/>
  <c r="CZ112" i="1"/>
  <c r="DB111" i="1"/>
  <c r="CZ110" i="1"/>
  <c r="DB109" i="1"/>
  <c r="CZ108" i="1"/>
  <c r="CX107" i="1"/>
  <c r="DA111" i="1"/>
  <c r="CW109" i="1"/>
  <c r="CY110" i="1"/>
  <c r="DA107" i="1"/>
  <c r="CW111" i="1"/>
  <c r="CY108" i="1"/>
  <c r="CY112" i="1"/>
  <c r="DA109" i="1"/>
  <c r="CW107" i="1"/>
  <c r="DD107" i="1" l="1" a="1"/>
  <c r="DG112" i="1" l="1"/>
  <c r="DL112" i="1" s="1"/>
  <c r="DI111" i="1"/>
  <c r="DN111" i="1" s="1"/>
  <c r="DE111" i="1"/>
  <c r="DG110" i="1"/>
  <c r="DL110" i="1" s="1"/>
  <c r="DI109" i="1"/>
  <c r="DN109" i="1" s="1"/>
  <c r="DE109" i="1"/>
  <c r="DG108" i="1"/>
  <c r="DI107" i="1"/>
  <c r="DE107" i="1"/>
  <c r="DF112" i="1"/>
  <c r="DK112" i="1" s="1"/>
  <c r="DP112" i="1" s="1"/>
  <c r="DR112" i="1" s="1"/>
  <c r="DH111" i="1"/>
  <c r="DM111" i="1" s="1"/>
  <c r="DF110" i="1"/>
  <c r="DK110" i="1" s="1"/>
  <c r="DP110" i="1" s="1"/>
  <c r="DR110" i="1" s="1"/>
  <c r="DD109" i="1"/>
  <c r="DD107" i="1"/>
  <c r="DH112" i="1"/>
  <c r="DM112" i="1" s="1"/>
  <c r="DD112" i="1"/>
  <c r="DF111" i="1"/>
  <c r="DK111" i="1" s="1"/>
  <c r="DP111" i="1" s="1"/>
  <c r="DR111" i="1" s="1"/>
  <c r="DH110" i="1"/>
  <c r="DM110" i="1" s="1"/>
  <c r="DD110" i="1"/>
  <c r="DF109" i="1"/>
  <c r="DK109" i="1" s="1"/>
  <c r="DP109" i="1" s="1"/>
  <c r="DH108" i="1"/>
  <c r="DD108" i="1"/>
  <c r="DF107" i="1"/>
  <c r="DD111" i="1"/>
  <c r="DH109" i="1"/>
  <c r="DM109" i="1" s="1"/>
  <c r="DF108" i="1"/>
  <c r="DH107" i="1"/>
  <c r="DI110" i="1"/>
  <c r="DN110" i="1" s="1"/>
  <c r="DE108" i="1"/>
  <c r="DG109" i="1"/>
  <c r="DL109" i="1" s="1"/>
  <c r="DI112" i="1"/>
  <c r="DN112" i="1" s="1"/>
  <c r="DE110" i="1"/>
  <c r="DG107" i="1"/>
  <c r="DE112" i="1"/>
  <c r="DG111" i="1"/>
  <c r="DL111" i="1" s="1"/>
  <c r="DI108" i="1"/>
  <c r="DP114" i="1" l="1"/>
  <c r="DR109" i="1"/>
  <c r="DR114" i="1" l="1"/>
  <c r="DT109" i="1" s="1"/>
  <c r="DT112" i="1" l="1"/>
  <c r="DT114" i="1" s="1" a="1"/>
  <c r="DT111" i="1"/>
  <c r="DT110" i="1"/>
  <c r="DV114" i="1" l="1"/>
  <c r="DU114" i="1"/>
  <c r="DW114" i="1"/>
  <c r="DT114" i="1"/>
  <c r="DV109" i="1" l="1" a="1"/>
  <c r="DY112" i="1" l="1"/>
  <c r="ED112" i="1" s="1"/>
  <c r="EK112" i="1" s="1"/>
  <c r="DY111" i="1"/>
  <c r="ED111" i="1" s="1"/>
  <c r="EK111" i="1" s="1"/>
  <c r="DY110" i="1"/>
  <c r="ED110" i="1" s="1"/>
  <c r="EK110" i="1" s="1"/>
  <c r="DY109" i="1"/>
  <c r="ED109" i="1" s="1"/>
  <c r="EK109" i="1" s="1"/>
  <c r="DX111" i="1"/>
  <c r="EC111" i="1" s="1"/>
  <c r="EJ111" i="1" s="1"/>
  <c r="DV112" i="1"/>
  <c r="EA112" i="1" s="1"/>
  <c r="EH112" i="1" s="1"/>
  <c r="DV111" i="1"/>
  <c r="EA111" i="1" s="1"/>
  <c r="EH111" i="1" s="1"/>
  <c r="DV110" i="1"/>
  <c r="EA110" i="1" s="1"/>
  <c r="EH110" i="1" s="1"/>
  <c r="DV109" i="1"/>
  <c r="EA109" i="1" s="1"/>
  <c r="EH109" i="1" s="1"/>
  <c r="DX112" i="1"/>
  <c r="EC112" i="1" s="1"/>
  <c r="EJ112" i="1" s="1"/>
  <c r="DX110" i="1"/>
  <c r="EC110" i="1" s="1"/>
  <c r="EJ110" i="1" s="1"/>
  <c r="DX109" i="1"/>
  <c r="EC109" i="1" s="1"/>
  <c r="EJ109" i="1" s="1"/>
  <c r="DW109" i="1"/>
  <c r="EB109" i="1" s="1"/>
  <c r="EI109" i="1" s="1"/>
  <c r="DW111" i="1"/>
  <c r="EB111" i="1" s="1"/>
  <c r="EI111" i="1" s="1"/>
  <c r="DW112" i="1"/>
  <c r="EB112" i="1" s="1"/>
  <c r="EI112" i="1" s="1"/>
  <c r="DW110" i="1"/>
  <c r="EB110" i="1" s="1"/>
  <c r="EI110" i="1" s="1"/>
  <c r="EM107" i="1" l="1" a="1"/>
  <c r="ER112" i="1" l="1"/>
  <c r="EN112" i="1"/>
  <c r="EP111" i="1"/>
  <c r="ER110" i="1"/>
  <c r="EN110" i="1"/>
  <c r="EP109" i="1"/>
  <c r="ER108" i="1"/>
  <c r="EN108" i="1"/>
  <c r="EP107" i="1"/>
  <c r="EO111" i="1"/>
  <c r="EQ108" i="1"/>
  <c r="EO112" i="1"/>
  <c r="EQ111" i="1"/>
  <c r="EM111" i="1"/>
  <c r="EO110" i="1"/>
  <c r="EQ109" i="1"/>
  <c r="EM109" i="1"/>
  <c r="EO108" i="1"/>
  <c r="EQ107" i="1"/>
  <c r="EM107" i="1"/>
  <c r="EQ112" i="1"/>
  <c r="EM112" i="1"/>
  <c r="EQ110" i="1"/>
  <c r="EM110" i="1"/>
  <c r="EO109" i="1"/>
  <c r="EM108" i="1"/>
  <c r="EO107" i="1"/>
  <c r="EP112" i="1"/>
  <c r="ER109" i="1"/>
  <c r="EN107" i="1"/>
  <c r="EP108" i="1"/>
  <c r="ER111" i="1"/>
  <c r="EN109" i="1"/>
  <c r="EN111" i="1"/>
  <c r="EP110" i="1"/>
  <c r="ER107" i="1"/>
  <c r="ET107" i="1" l="1" a="1"/>
  <c r="EX112" i="1" l="1"/>
  <c r="ET112" i="1"/>
  <c r="EV111" i="1"/>
  <c r="EX110" i="1"/>
  <c r="ET110" i="1"/>
  <c r="EV109" i="1"/>
  <c r="EX108" i="1"/>
  <c r="ET108" i="1"/>
  <c r="EV107" i="1"/>
  <c r="EY111" i="1"/>
  <c r="EY109" i="1"/>
  <c r="EU107" i="1"/>
  <c r="EY112" i="1"/>
  <c r="EU112" i="1"/>
  <c r="EW111" i="1"/>
  <c r="EY110" i="1"/>
  <c r="EU110" i="1"/>
  <c r="EW109" i="1"/>
  <c r="EY108" i="1"/>
  <c r="EU108" i="1"/>
  <c r="EW107" i="1"/>
  <c r="EW112" i="1"/>
  <c r="EU111" i="1"/>
  <c r="EW110" i="1"/>
  <c r="EU109" i="1"/>
  <c r="EW108" i="1"/>
  <c r="EY107" i="1"/>
  <c r="EX111" i="1"/>
  <c r="ET109" i="1"/>
  <c r="ET111" i="1"/>
  <c r="EV108" i="1"/>
  <c r="EV110" i="1"/>
  <c r="EX107" i="1"/>
  <c r="EV112" i="1"/>
  <c r="EX109" i="1"/>
  <c r="ET107" i="1"/>
  <c r="FA107" i="1" l="1" a="1"/>
  <c r="FD112" i="1" l="1"/>
  <c r="FH112" i="1" s="1"/>
  <c r="FL112" i="1" s="1"/>
  <c r="FN112" i="1" s="1"/>
  <c r="FF111" i="1"/>
  <c r="FJ111" i="1" s="1"/>
  <c r="FB111" i="1"/>
  <c r="FD110" i="1"/>
  <c r="FH110" i="1" s="1"/>
  <c r="FL110" i="1" s="1"/>
  <c r="FF109" i="1"/>
  <c r="FB109" i="1"/>
  <c r="FD108" i="1"/>
  <c r="FF107" i="1"/>
  <c r="FB107" i="1"/>
  <c r="FE107" i="1"/>
  <c r="FE112" i="1"/>
  <c r="FI112" i="1" s="1"/>
  <c r="FA112" i="1"/>
  <c r="FC111" i="1"/>
  <c r="FE110" i="1"/>
  <c r="FI110" i="1" s="1"/>
  <c r="FA110" i="1"/>
  <c r="FC109" i="1"/>
  <c r="FE108" i="1"/>
  <c r="FA108" i="1"/>
  <c r="FC107" i="1"/>
  <c r="FC112" i="1"/>
  <c r="FE111" i="1"/>
  <c r="FI111" i="1" s="1"/>
  <c r="FA111" i="1"/>
  <c r="FC110" i="1"/>
  <c r="FE109" i="1"/>
  <c r="FA109" i="1"/>
  <c r="FC108" i="1"/>
  <c r="FA107" i="1"/>
  <c r="FF110" i="1"/>
  <c r="FJ110" i="1" s="1"/>
  <c r="FB108" i="1"/>
  <c r="FB112" i="1"/>
  <c r="FD109" i="1"/>
  <c r="FF112" i="1"/>
  <c r="FJ112" i="1" s="1"/>
  <c r="FB110" i="1"/>
  <c r="FD107" i="1"/>
  <c r="FD111" i="1"/>
  <c r="FH111" i="1" s="1"/>
  <c r="FL111" i="1" s="1"/>
  <c r="FN111" i="1" s="1"/>
  <c r="FF108" i="1"/>
  <c r="FL114" i="1" l="1"/>
  <c r="FN110" i="1" s="1"/>
  <c r="FN114" i="1" l="1"/>
  <c r="FP112" i="1" l="1"/>
  <c r="FP111" i="1"/>
  <c r="FP110" i="1"/>
  <c r="FP114" i="1" l="1" a="1"/>
  <c r="FP114" i="1" l="1"/>
  <c r="FR110" i="1" s="1" a="1"/>
  <c r="FR114" i="1"/>
  <c r="FQ114" i="1"/>
  <c r="FS112" i="1" l="1"/>
  <c r="FW112" i="1" s="1"/>
  <c r="GD112" i="1" s="1"/>
  <c r="FR111" i="1"/>
  <c r="FV111" i="1" s="1"/>
  <c r="GC111" i="1" s="1"/>
  <c r="FR112" i="1"/>
  <c r="FV112" i="1" s="1"/>
  <c r="GC112" i="1" s="1"/>
  <c r="FT112" i="1"/>
  <c r="FX112" i="1" s="1"/>
  <c r="GE112" i="1" s="1"/>
  <c r="FS111" i="1"/>
  <c r="FW111" i="1" s="1"/>
  <c r="GD111" i="1" s="1"/>
  <c r="FR110" i="1"/>
  <c r="FV110" i="1" s="1"/>
  <c r="GC110" i="1" s="1"/>
  <c r="GG107" i="1" s="1" a="1"/>
  <c r="FT110" i="1"/>
  <c r="FX110" i="1" s="1"/>
  <c r="GE110" i="1" s="1"/>
  <c r="FT111" i="1"/>
  <c r="FX111" i="1" s="1"/>
  <c r="GE111" i="1" s="1"/>
  <c r="FS110" i="1"/>
  <c r="FW110" i="1" s="1"/>
  <c r="GD110" i="1" s="1"/>
  <c r="GL112" i="1" l="1"/>
  <c r="GH112" i="1"/>
  <c r="GJ111" i="1"/>
  <c r="GL110" i="1"/>
  <c r="GH110" i="1"/>
  <c r="GJ109" i="1"/>
  <c r="GL108" i="1"/>
  <c r="GH108" i="1"/>
  <c r="GJ107" i="1"/>
  <c r="GK112" i="1"/>
  <c r="GK110" i="1"/>
  <c r="GK108" i="1"/>
  <c r="GI112" i="1"/>
  <c r="GK111" i="1"/>
  <c r="GG111" i="1"/>
  <c r="GI110" i="1"/>
  <c r="GK109" i="1"/>
  <c r="GG109" i="1"/>
  <c r="GI108" i="1"/>
  <c r="GK107" i="1"/>
  <c r="GG107" i="1"/>
  <c r="GG112" i="1"/>
  <c r="GI111" i="1"/>
  <c r="GG110" i="1"/>
  <c r="GI109" i="1"/>
  <c r="GG108" i="1"/>
  <c r="GI107" i="1"/>
  <c r="GJ112" i="1"/>
  <c r="GL109" i="1"/>
  <c r="GH107" i="1"/>
  <c r="GH111" i="1"/>
  <c r="GJ108" i="1"/>
  <c r="GL111" i="1"/>
  <c r="GH109" i="1"/>
  <c r="GJ110" i="1"/>
  <c r="GL107" i="1"/>
  <c r="GN107" i="1" l="1" a="1"/>
  <c r="GR112" i="1" l="1"/>
  <c r="GN112" i="1"/>
  <c r="GP111" i="1"/>
  <c r="GR110" i="1"/>
  <c r="GN110" i="1"/>
  <c r="GP109" i="1"/>
  <c r="GR108" i="1"/>
  <c r="GN108" i="1"/>
  <c r="GP107" i="1"/>
  <c r="GO111" i="1"/>
  <c r="GQ108" i="1"/>
  <c r="GS112" i="1"/>
  <c r="GO112" i="1"/>
  <c r="GQ111" i="1"/>
  <c r="GS110" i="1"/>
  <c r="GO110" i="1"/>
  <c r="GQ109" i="1"/>
  <c r="GS108" i="1"/>
  <c r="GO108" i="1"/>
  <c r="GQ107" i="1"/>
  <c r="GQ112" i="1"/>
  <c r="GS111" i="1"/>
  <c r="GQ110" i="1"/>
  <c r="GS109" i="1"/>
  <c r="GO109" i="1"/>
  <c r="GS107" i="1"/>
  <c r="GO107" i="1"/>
  <c r="GR111" i="1"/>
  <c r="GN109" i="1"/>
  <c r="GP110" i="1"/>
  <c r="GR107" i="1"/>
  <c r="GN111" i="1"/>
  <c r="GP108" i="1"/>
  <c r="GP112" i="1"/>
  <c r="GR109" i="1"/>
  <c r="GN107" i="1"/>
  <c r="GU107" i="1" l="1" a="1"/>
  <c r="GX112" i="1" l="1"/>
  <c r="GZ111" i="1"/>
  <c r="HC111" i="1" s="1"/>
  <c r="GV111" i="1"/>
  <c r="GX110" i="1"/>
  <c r="GZ109" i="1"/>
  <c r="GV109" i="1"/>
  <c r="GX108" i="1"/>
  <c r="GZ107" i="1"/>
  <c r="GV107" i="1"/>
  <c r="GW112" i="1"/>
  <c r="GU111" i="1"/>
  <c r="GU109" i="1"/>
  <c r="GU107" i="1"/>
  <c r="GY112" i="1"/>
  <c r="HB112" i="1" s="1"/>
  <c r="HE112" i="1" s="1"/>
  <c r="HG112" i="1" s="1"/>
  <c r="GU112" i="1"/>
  <c r="GW111" i="1"/>
  <c r="GY110" i="1"/>
  <c r="GU110" i="1"/>
  <c r="GW109" i="1"/>
  <c r="GY108" i="1"/>
  <c r="GU108" i="1"/>
  <c r="GW107" i="1"/>
  <c r="GY111" i="1"/>
  <c r="HB111" i="1" s="1"/>
  <c r="HE111" i="1" s="1"/>
  <c r="GW110" i="1"/>
  <c r="GY109" i="1"/>
  <c r="GW108" i="1"/>
  <c r="GY107" i="1"/>
  <c r="GZ110" i="1"/>
  <c r="GV108" i="1"/>
  <c r="GZ112" i="1"/>
  <c r="HC112" i="1" s="1"/>
  <c r="GV110" i="1"/>
  <c r="GX107" i="1"/>
  <c r="GV112" i="1"/>
  <c r="GX109" i="1"/>
  <c r="GX111" i="1"/>
  <c r="GZ108" i="1"/>
  <c r="HE114" i="1" l="1"/>
  <c r="HG111" i="1" s="1"/>
  <c r="HG114" i="1" l="1"/>
  <c r="HI112" i="1" s="1"/>
  <c r="HI111" i="1" l="1"/>
  <c r="HI114" i="1" l="1" a="1"/>
  <c r="HJ114" i="1" l="1"/>
  <c r="HI114" i="1"/>
  <c r="HK111" i="1" s="1" a="1"/>
  <c r="HK112" i="1" l="1"/>
  <c r="HN112" i="1" s="1"/>
  <c r="HU112" i="1" s="1"/>
  <c r="HL112" i="1"/>
  <c r="HO112" i="1" s="1"/>
  <c r="HV112" i="1" s="1"/>
  <c r="HL111" i="1"/>
  <c r="HO111" i="1" s="1"/>
  <c r="HV111" i="1" s="1"/>
  <c r="HK111" i="1"/>
  <c r="HN111" i="1" s="1"/>
  <c r="HU111" i="1" s="1"/>
  <c r="HX107" i="1" l="1" a="1"/>
  <c r="IC112" i="1" l="1"/>
  <c r="HY112" i="1"/>
  <c r="IA111" i="1"/>
  <c r="IC110" i="1"/>
  <c r="HY110" i="1"/>
  <c r="IA109" i="1"/>
  <c r="IC108" i="1"/>
  <c r="HY108" i="1"/>
  <c r="IA107" i="1"/>
  <c r="IB112" i="1"/>
  <c r="HX112" i="1"/>
  <c r="HZ111" i="1"/>
  <c r="HX110" i="1"/>
  <c r="HX108" i="1"/>
  <c r="HZ112" i="1"/>
  <c r="IB111" i="1"/>
  <c r="HX111" i="1"/>
  <c r="HZ110" i="1"/>
  <c r="IB109" i="1"/>
  <c r="HX109" i="1"/>
  <c r="HZ108" i="1"/>
  <c r="IB107" i="1"/>
  <c r="HX107" i="1"/>
  <c r="IB110" i="1"/>
  <c r="HZ109" i="1"/>
  <c r="IB108" i="1"/>
  <c r="HZ107" i="1"/>
  <c r="IA112" i="1"/>
  <c r="IC109" i="1"/>
  <c r="HY107" i="1"/>
  <c r="IC111" i="1"/>
  <c r="HY109" i="1"/>
  <c r="HY111" i="1"/>
  <c r="IA108" i="1"/>
  <c r="IA110" i="1"/>
  <c r="IC107" i="1"/>
  <c r="IE107" i="1" l="1" a="1"/>
  <c r="IS97" i="1" a="1"/>
  <c r="IV102" i="1" l="1"/>
  <c r="IX101" i="1"/>
  <c r="IT101" i="1"/>
  <c r="IV100" i="1"/>
  <c r="IX99" i="1"/>
  <c r="IT99" i="1"/>
  <c r="IV98" i="1"/>
  <c r="IX97" i="1"/>
  <c r="IT97" i="1"/>
  <c r="IU102" i="1"/>
  <c r="IW101" i="1"/>
  <c r="IS101" i="1"/>
  <c r="IW99" i="1"/>
  <c r="IW97" i="1"/>
  <c r="IW102" i="1"/>
  <c r="IS102" i="1"/>
  <c r="IU101" i="1"/>
  <c r="IW100" i="1"/>
  <c r="IS100" i="1"/>
  <c r="IU99" i="1"/>
  <c r="IW98" i="1"/>
  <c r="IS98" i="1"/>
  <c r="IU97" i="1"/>
  <c r="IU100" i="1"/>
  <c r="IS99" i="1"/>
  <c r="IU98" i="1"/>
  <c r="IS97" i="1"/>
  <c r="IT102" i="1"/>
  <c r="IV99" i="1"/>
  <c r="IX100" i="1"/>
  <c r="IT98" i="1"/>
  <c r="IV101" i="1"/>
  <c r="IX98" i="1"/>
  <c r="IX102" i="1"/>
  <c r="IT100" i="1"/>
  <c r="IV97" i="1"/>
  <c r="II112" i="1"/>
  <c r="IE112" i="1"/>
  <c r="IG111" i="1"/>
  <c r="II110" i="1"/>
  <c r="IE110" i="1"/>
  <c r="IG109" i="1"/>
  <c r="II108" i="1"/>
  <c r="IE108" i="1"/>
  <c r="IG107" i="1"/>
  <c r="IH112" i="1"/>
  <c r="IJ111" i="1"/>
  <c r="IF111" i="1"/>
  <c r="IH110" i="1"/>
  <c r="IJ109" i="1"/>
  <c r="IF109" i="1"/>
  <c r="IH108" i="1"/>
  <c r="IF107" i="1"/>
  <c r="IJ112" i="1"/>
  <c r="IF112" i="1"/>
  <c r="IH111" i="1"/>
  <c r="IJ110" i="1"/>
  <c r="IF110" i="1"/>
  <c r="IH109" i="1"/>
  <c r="IJ108" i="1"/>
  <c r="IF108" i="1"/>
  <c r="IH107" i="1"/>
  <c r="IJ107" i="1"/>
  <c r="II111" i="1"/>
  <c r="IE109" i="1"/>
  <c r="IE111" i="1"/>
  <c r="IG108" i="1"/>
  <c r="IG110" i="1"/>
  <c r="II107" i="1"/>
  <c r="IG112" i="1"/>
  <c r="II109" i="1"/>
  <c r="IE107" i="1"/>
  <c r="IL107" i="1" l="1" a="1"/>
  <c r="IO112" i="1" l="1"/>
  <c r="IQ111" i="1"/>
  <c r="IM111" i="1"/>
  <c r="IO110" i="1"/>
  <c r="IQ109" i="1"/>
  <c r="IM109" i="1"/>
  <c r="IO108" i="1"/>
  <c r="IQ107" i="1"/>
  <c r="IM107" i="1"/>
  <c r="IN112" i="1"/>
  <c r="IP111" i="1"/>
  <c r="IL111" i="1"/>
  <c r="IN110" i="1"/>
  <c r="IP109" i="1"/>
  <c r="IL109" i="1"/>
  <c r="IN108" i="1"/>
  <c r="IP107" i="1"/>
  <c r="IL107" i="1"/>
  <c r="IP112" i="1"/>
  <c r="IL112" i="1"/>
  <c r="IN111" i="1"/>
  <c r="IP110" i="1"/>
  <c r="IL110" i="1"/>
  <c r="IN109" i="1"/>
  <c r="IP108" i="1"/>
  <c r="IL108" i="1"/>
  <c r="IN107" i="1"/>
  <c r="IQ110" i="1"/>
  <c r="IM108" i="1"/>
  <c r="IO109" i="1"/>
  <c r="IQ112" i="1"/>
  <c r="IM110" i="1"/>
  <c r="IO107" i="1"/>
  <c r="IM112" i="1"/>
  <c r="IO111" i="1"/>
  <c r="IQ108" i="1"/>
  <c r="B117" i="1" l="1" a="1"/>
  <c r="F122" i="1" l="1"/>
  <c r="B122" i="1"/>
  <c r="I122" i="1" s="1"/>
  <c r="K122" i="1" s="1"/>
  <c r="D121" i="1"/>
  <c r="F120" i="1"/>
  <c r="B120" i="1"/>
  <c r="I120" i="1" s="1"/>
  <c r="K120" i="1" s="1"/>
  <c r="D119" i="1"/>
  <c r="F118" i="1"/>
  <c r="B118" i="1"/>
  <c r="D117" i="1"/>
  <c r="E122" i="1"/>
  <c r="G121" i="1"/>
  <c r="E120" i="1"/>
  <c r="E118" i="1"/>
  <c r="G122" i="1"/>
  <c r="C122" i="1"/>
  <c r="E121" i="1"/>
  <c r="G120" i="1"/>
  <c r="C120" i="1"/>
  <c r="E119" i="1"/>
  <c r="G118" i="1"/>
  <c r="C118" i="1"/>
  <c r="E117" i="1"/>
  <c r="C121" i="1"/>
  <c r="G119" i="1"/>
  <c r="C119" i="1"/>
  <c r="G117" i="1"/>
  <c r="C117" i="1"/>
  <c r="D122" i="1"/>
  <c r="F119" i="1"/>
  <c r="B117" i="1"/>
  <c r="I117" i="1" s="1"/>
  <c r="B121" i="1"/>
  <c r="I121" i="1" s="1"/>
  <c r="K121" i="1" s="1"/>
  <c r="F121" i="1"/>
  <c r="B119" i="1"/>
  <c r="I119" i="1" s="1"/>
  <c r="K119" i="1" s="1"/>
  <c r="D118" i="1"/>
  <c r="D120" i="1"/>
  <c r="F117" i="1"/>
  <c r="I118" i="1" l="1"/>
  <c r="K118" i="1" s="1"/>
  <c r="C116" i="1"/>
  <c r="D116" i="1" s="1"/>
  <c r="I124" i="1" l="1"/>
  <c r="K117" i="1" s="1"/>
  <c r="F116" i="1"/>
  <c r="E116" i="1"/>
  <c r="F123" i="1" l="1"/>
  <c r="B123" i="1"/>
  <c r="G123" i="1"/>
  <c r="C123" i="1"/>
  <c r="E123" i="1"/>
  <c r="A123" i="1"/>
  <c r="D123" i="1"/>
  <c r="M117" i="1"/>
  <c r="K124" i="1"/>
  <c r="M122" i="1" l="1"/>
  <c r="M121" i="1"/>
  <c r="M119" i="1"/>
  <c r="M120" i="1"/>
  <c r="M118" i="1"/>
  <c r="M124" i="1" s="1" a="1"/>
  <c r="P124" i="1" l="1"/>
  <c r="Q124" i="1"/>
  <c r="M124" i="1"/>
  <c r="O117" i="1" s="1" a="1"/>
  <c r="O124" i="1"/>
  <c r="N124" i="1"/>
  <c r="R124" i="1"/>
  <c r="S122" i="1" l="1"/>
  <c r="Z122" i="1" s="1"/>
  <c r="O122" i="1"/>
  <c r="V122" i="1" s="1"/>
  <c r="Q121" i="1"/>
  <c r="X121" i="1" s="1"/>
  <c r="S120" i="1"/>
  <c r="Z120" i="1" s="1"/>
  <c r="O120" i="1"/>
  <c r="V120" i="1" s="1"/>
  <c r="Q119" i="1"/>
  <c r="X119" i="1" s="1"/>
  <c r="S118" i="1"/>
  <c r="Z118" i="1" s="1"/>
  <c r="O118" i="1"/>
  <c r="V118" i="1" s="1"/>
  <c r="Q117" i="1"/>
  <c r="X117" i="1" s="1"/>
  <c r="P121" i="1"/>
  <c r="W121" i="1" s="1"/>
  <c r="P119" i="1"/>
  <c r="W119" i="1" s="1"/>
  <c r="P117" i="1"/>
  <c r="W117" i="1" s="1"/>
  <c r="T122" i="1"/>
  <c r="AA122" i="1" s="1"/>
  <c r="P122" i="1"/>
  <c r="W122" i="1" s="1"/>
  <c r="R121" i="1"/>
  <c r="Y121" i="1" s="1"/>
  <c r="T120" i="1"/>
  <c r="AA120" i="1" s="1"/>
  <c r="P120" i="1"/>
  <c r="W120" i="1" s="1"/>
  <c r="R119" i="1"/>
  <c r="Y119" i="1" s="1"/>
  <c r="T118" i="1"/>
  <c r="AA118" i="1" s="1"/>
  <c r="P118" i="1"/>
  <c r="W118" i="1" s="1"/>
  <c r="R117" i="1"/>
  <c r="Y117" i="1" s="1"/>
  <c r="R122" i="1"/>
  <c r="Y122" i="1" s="1"/>
  <c r="T121" i="1"/>
  <c r="AA121" i="1" s="1"/>
  <c r="R120" i="1"/>
  <c r="Y120" i="1" s="1"/>
  <c r="T119" i="1"/>
  <c r="AA119" i="1" s="1"/>
  <c r="R118" i="1"/>
  <c r="Y118" i="1" s="1"/>
  <c r="T117" i="1"/>
  <c r="AA117" i="1" s="1"/>
  <c r="O121" i="1"/>
  <c r="V121" i="1" s="1"/>
  <c r="Q118" i="1"/>
  <c r="X118" i="1" s="1"/>
  <c r="Q122" i="1"/>
  <c r="X122" i="1" s="1"/>
  <c r="O117" i="1"/>
  <c r="V117" i="1" s="1"/>
  <c r="Q120" i="1"/>
  <c r="X120" i="1" s="1"/>
  <c r="S117" i="1"/>
  <c r="Z117" i="1" s="1"/>
  <c r="S119" i="1"/>
  <c r="Z119" i="1" s="1"/>
  <c r="S121" i="1"/>
  <c r="Z121" i="1" s="1"/>
  <c r="O119" i="1"/>
  <c r="V119" i="1" s="1"/>
  <c r="AC117" i="1" l="1" a="1"/>
  <c r="AH122" i="1" l="1"/>
  <c r="AD122" i="1"/>
  <c r="AF121" i="1"/>
  <c r="AH120" i="1"/>
  <c r="AD120" i="1"/>
  <c r="AF119" i="1"/>
  <c r="AH118" i="1"/>
  <c r="AD118" i="1"/>
  <c r="AF117" i="1"/>
  <c r="AG122" i="1"/>
  <c r="AC122" i="1"/>
  <c r="AJ122" i="1" s="1"/>
  <c r="AL122" i="1" s="1"/>
  <c r="AE121" i="1"/>
  <c r="AG120" i="1"/>
  <c r="AC120" i="1"/>
  <c r="AJ120" i="1" s="1"/>
  <c r="AL120" i="1" s="1"/>
  <c r="AG118" i="1"/>
  <c r="AC118" i="1"/>
  <c r="AJ118" i="1" s="1"/>
  <c r="AL118" i="1" s="1"/>
  <c r="AE122" i="1"/>
  <c r="AG121" i="1"/>
  <c r="AC121" i="1"/>
  <c r="AJ121" i="1" s="1"/>
  <c r="AL121" i="1" s="1"/>
  <c r="AE120" i="1"/>
  <c r="AG119" i="1"/>
  <c r="AC119" i="1"/>
  <c r="AJ119" i="1" s="1"/>
  <c r="AL119" i="1" s="1"/>
  <c r="AE118" i="1"/>
  <c r="AG117" i="1"/>
  <c r="AC117" i="1"/>
  <c r="AE119" i="1"/>
  <c r="AE117" i="1"/>
  <c r="AH121" i="1"/>
  <c r="AD119" i="1"/>
  <c r="AD121" i="1"/>
  <c r="AF118" i="1"/>
  <c r="AF120" i="1"/>
  <c r="AH117" i="1"/>
  <c r="AF122" i="1"/>
  <c r="AH119" i="1"/>
  <c r="AD117" i="1"/>
  <c r="AJ117" i="1" l="1"/>
  <c r="AJ124" i="1" l="1"/>
  <c r="AL117" i="1" s="1"/>
  <c r="AL124" i="1" l="1"/>
  <c r="AN117" i="1" s="1"/>
  <c r="AN122" i="1" l="1"/>
  <c r="AN119" i="1"/>
  <c r="AN120" i="1"/>
  <c r="AN118" i="1"/>
  <c r="AN121" i="1"/>
  <c r="AN124" i="1" s="1" a="1"/>
  <c r="AP124" i="1" l="1"/>
  <c r="AQ124" i="1"/>
  <c r="AS124" i="1"/>
  <c r="AO124" i="1"/>
  <c r="AN124" i="1"/>
  <c r="AR124" i="1"/>
  <c r="AP117" i="1" l="1" a="1"/>
  <c r="AU122" i="1" l="1"/>
  <c r="BB122" i="1" s="1"/>
  <c r="AQ122" i="1"/>
  <c r="AX122" i="1" s="1"/>
  <c r="AS121" i="1"/>
  <c r="AZ121" i="1" s="1"/>
  <c r="AU120" i="1"/>
  <c r="BB120" i="1" s="1"/>
  <c r="AQ120" i="1"/>
  <c r="AX120" i="1" s="1"/>
  <c r="AS119" i="1"/>
  <c r="AZ119" i="1" s="1"/>
  <c r="AU118" i="1"/>
  <c r="BB118" i="1" s="1"/>
  <c r="AQ118" i="1"/>
  <c r="AX118" i="1" s="1"/>
  <c r="AS117" i="1"/>
  <c r="AZ117" i="1" s="1"/>
  <c r="AT122" i="1"/>
  <c r="BA122" i="1" s="1"/>
  <c r="AP122" i="1"/>
  <c r="AW122" i="1" s="1"/>
  <c r="AR121" i="1"/>
  <c r="AY121" i="1" s="1"/>
  <c r="AT120" i="1"/>
  <c r="BA120" i="1" s="1"/>
  <c r="AP120" i="1"/>
  <c r="AW120" i="1" s="1"/>
  <c r="AR119" i="1"/>
  <c r="AY119" i="1" s="1"/>
  <c r="AT118" i="1"/>
  <c r="BA118" i="1" s="1"/>
  <c r="AP118" i="1"/>
  <c r="AW118" i="1" s="1"/>
  <c r="AR117" i="1"/>
  <c r="AY117" i="1" s="1"/>
  <c r="AR122" i="1"/>
  <c r="AY122" i="1" s="1"/>
  <c r="AT121" i="1"/>
  <c r="BA121" i="1" s="1"/>
  <c r="AP121" i="1"/>
  <c r="AW121" i="1" s="1"/>
  <c r="AR120" i="1"/>
  <c r="AY120" i="1" s="1"/>
  <c r="AT119" i="1"/>
  <c r="BA119" i="1" s="1"/>
  <c r="AP119" i="1"/>
  <c r="AW119" i="1" s="1"/>
  <c r="AR118" i="1"/>
  <c r="AY118" i="1" s="1"/>
  <c r="AT117" i="1"/>
  <c r="BA117" i="1" s="1"/>
  <c r="AP117" i="1"/>
  <c r="AS120" i="1"/>
  <c r="AZ120" i="1" s="1"/>
  <c r="AU117" i="1"/>
  <c r="BB117" i="1" s="1"/>
  <c r="AU121" i="1"/>
  <c r="BB121" i="1" s="1"/>
  <c r="AS122" i="1"/>
  <c r="AZ122" i="1" s="1"/>
  <c r="AU119" i="1"/>
  <c r="BB119" i="1" s="1"/>
  <c r="AQ117" i="1"/>
  <c r="AX117" i="1" s="1"/>
  <c r="AQ119" i="1"/>
  <c r="AX119" i="1" s="1"/>
  <c r="AQ121" i="1"/>
  <c r="AX121" i="1" s="1"/>
  <c r="AS118" i="1"/>
  <c r="AZ118" i="1" s="1"/>
  <c r="BD117" i="1" l="1" a="1"/>
  <c r="BF122" i="1" l="1"/>
  <c r="BL122" i="1" s="1"/>
  <c r="BH121" i="1"/>
  <c r="BN121" i="1" s="1"/>
  <c r="BD121" i="1"/>
  <c r="BF120" i="1"/>
  <c r="BL120" i="1" s="1"/>
  <c r="BH119" i="1"/>
  <c r="BN119" i="1" s="1"/>
  <c r="BD119" i="1"/>
  <c r="BF118" i="1"/>
  <c r="BL118" i="1" s="1"/>
  <c r="BH117" i="1"/>
  <c r="BD117" i="1"/>
  <c r="BI122" i="1"/>
  <c r="BO122" i="1" s="1"/>
  <c r="BE122" i="1"/>
  <c r="BK122" i="1" s="1"/>
  <c r="BQ122" i="1" s="1"/>
  <c r="BS122" i="1" s="1"/>
  <c r="BG121" i="1"/>
  <c r="BM121" i="1" s="1"/>
  <c r="BE120" i="1"/>
  <c r="BK120" i="1" s="1"/>
  <c r="BQ120" i="1" s="1"/>
  <c r="BS120" i="1" s="1"/>
  <c r="BG119" i="1"/>
  <c r="BM119" i="1" s="1"/>
  <c r="BI118" i="1"/>
  <c r="BO118" i="1" s="1"/>
  <c r="BG117" i="1"/>
  <c r="BG122" i="1"/>
  <c r="BM122" i="1" s="1"/>
  <c r="BI121" i="1"/>
  <c r="BO121" i="1" s="1"/>
  <c r="BE121" i="1"/>
  <c r="BK121" i="1" s="1"/>
  <c r="BQ121" i="1" s="1"/>
  <c r="BS121" i="1" s="1"/>
  <c r="BG120" i="1"/>
  <c r="BM120" i="1" s="1"/>
  <c r="BI119" i="1"/>
  <c r="BO119" i="1" s="1"/>
  <c r="BE119" i="1"/>
  <c r="BK119" i="1" s="1"/>
  <c r="BQ119" i="1" s="1"/>
  <c r="BS119" i="1" s="1"/>
  <c r="BG118" i="1"/>
  <c r="BM118" i="1" s="1"/>
  <c r="BI117" i="1"/>
  <c r="BE117" i="1"/>
  <c r="BI120" i="1"/>
  <c r="BO120" i="1" s="1"/>
  <c r="BE118" i="1"/>
  <c r="BK118" i="1" s="1"/>
  <c r="BQ118" i="1" s="1"/>
  <c r="BF121" i="1"/>
  <c r="BL121" i="1" s="1"/>
  <c r="BH118" i="1"/>
  <c r="BN118" i="1" s="1"/>
  <c r="BH122" i="1"/>
  <c r="BN122" i="1" s="1"/>
  <c r="BF117" i="1"/>
  <c r="BH120" i="1"/>
  <c r="BN120" i="1" s="1"/>
  <c r="BD118" i="1"/>
  <c r="BD120" i="1"/>
  <c r="BD122" i="1"/>
  <c r="BF119" i="1"/>
  <c r="BL119" i="1" s="1"/>
  <c r="BQ124" i="1" l="1"/>
  <c r="BS118" i="1" s="1"/>
  <c r="BS124" i="1" l="1"/>
  <c r="BU118" i="1" s="1"/>
  <c r="BU121" i="1" l="1"/>
  <c r="BU124" i="1" s="1" a="1"/>
  <c r="BU119" i="1"/>
  <c r="BU122" i="1"/>
  <c r="BU120" i="1"/>
  <c r="BV124" i="1" l="1"/>
  <c r="BW124" i="1"/>
  <c r="BY124" i="1"/>
  <c r="BU124" i="1"/>
  <c r="BW118" i="1" s="1" a="1"/>
  <c r="BX124" i="1"/>
  <c r="CA122" i="1" l="1"/>
  <c r="CG122" i="1" s="1"/>
  <c r="CN122" i="1" s="1"/>
  <c r="BW122" i="1"/>
  <c r="CC122" i="1" s="1"/>
  <c r="CJ122" i="1" s="1"/>
  <c r="BX121" i="1"/>
  <c r="CD121" i="1" s="1"/>
  <c r="CK121" i="1" s="1"/>
  <c r="BY120" i="1"/>
  <c r="CE120" i="1" s="1"/>
  <c r="CL120" i="1" s="1"/>
  <c r="BZ119" i="1"/>
  <c r="CF119" i="1" s="1"/>
  <c r="CM119" i="1" s="1"/>
  <c r="CA118" i="1"/>
  <c r="CG118" i="1" s="1"/>
  <c r="CN118" i="1" s="1"/>
  <c r="BW118" i="1"/>
  <c r="CC118" i="1" s="1"/>
  <c r="CJ118" i="1" s="1"/>
  <c r="CP117" i="1" s="1" a="1"/>
  <c r="BZ122" i="1"/>
  <c r="CF122" i="1" s="1"/>
  <c r="CM122" i="1" s="1"/>
  <c r="BW121" i="1"/>
  <c r="CC121" i="1" s="1"/>
  <c r="CJ121" i="1" s="1"/>
  <c r="BY119" i="1"/>
  <c r="CE119" i="1" s="1"/>
  <c r="CL119" i="1" s="1"/>
  <c r="BX122" i="1"/>
  <c r="CD122" i="1" s="1"/>
  <c r="CK122" i="1" s="1"/>
  <c r="BY121" i="1"/>
  <c r="CE121" i="1" s="1"/>
  <c r="CL121" i="1" s="1"/>
  <c r="BZ120" i="1"/>
  <c r="CF120" i="1" s="1"/>
  <c r="CM120" i="1" s="1"/>
  <c r="CA119" i="1"/>
  <c r="CG119" i="1" s="1"/>
  <c r="CN119" i="1" s="1"/>
  <c r="BW119" i="1"/>
  <c r="CC119" i="1" s="1"/>
  <c r="CJ119" i="1" s="1"/>
  <c r="BX118" i="1"/>
  <c r="CD118" i="1" s="1"/>
  <c r="CK118" i="1" s="1"/>
  <c r="CA121" i="1"/>
  <c r="CG121" i="1" s="1"/>
  <c r="CN121" i="1" s="1"/>
  <c r="BX120" i="1"/>
  <c r="CD120" i="1" s="1"/>
  <c r="CK120" i="1" s="1"/>
  <c r="BZ118" i="1"/>
  <c r="CF118" i="1" s="1"/>
  <c r="CM118" i="1" s="1"/>
  <c r="BY122" i="1"/>
  <c r="CE122" i="1" s="1"/>
  <c r="CL122" i="1" s="1"/>
  <c r="BX119" i="1"/>
  <c r="CD119" i="1" s="1"/>
  <c r="CK119" i="1" s="1"/>
  <c r="BZ121" i="1"/>
  <c r="CF121" i="1" s="1"/>
  <c r="CM121" i="1" s="1"/>
  <c r="BY118" i="1"/>
  <c r="CE118" i="1" s="1"/>
  <c r="CL118" i="1" s="1"/>
  <c r="CA120" i="1"/>
  <c r="CG120" i="1" s="1"/>
  <c r="CN120" i="1" s="1"/>
  <c r="BW120" i="1"/>
  <c r="CC120" i="1" s="1"/>
  <c r="CJ120" i="1" s="1"/>
  <c r="CT122" i="1" l="1"/>
  <c r="CP122" i="1"/>
  <c r="CR121" i="1"/>
  <c r="CT120" i="1"/>
  <c r="CP120" i="1"/>
  <c r="CR119" i="1"/>
  <c r="CT118" i="1"/>
  <c r="CP118" i="1"/>
  <c r="CR117" i="1"/>
  <c r="CS122" i="1"/>
  <c r="CU121" i="1"/>
  <c r="CQ121" i="1"/>
  <c r="CS120" i="1"/>
  <c r="CU119" i="1"/>
  <c r="CQ119" i="1"/>
  <c r="CS118" i="1"/>
  <c r="CU117" i="1"/>
  <c r="CQ117" i="1"/>
  <c r="CU122" i="1"/>
  <c r="CQ122" i="1"/>
  <c r="CS121" i="1"/>
  <c r="CU120" i="1"/>
  <c r="CQ120" i="1"/>
  <c r="CS119" i="1"/>
  <c r="CU118" i="1"/>
  <c r="CQ118" i="1"/>
  <c r="CS117" i="1"/>
  <c r="CR120" i="1"/>
  <c r="CT117" i="1"/>
  <c r="CT121" i="1"/>
  <c r="CR122" i="1"/>
  <c r="CT119" i="1"/>
  <c r="CP117" i="1"/>
  <c r="CP119" i="1"/>
  <c r="CP121" i="1"/>
  <c r="CR118" i="1"/>
  <c r="CW117" i="1" l="1" a="1"/>
  <c r="CZ122" i="1" l="1"/>
  <c r="DB121" i="1"/>
  <c r="CX121" i="1"/>
  <c r="CZ120" i="1"/>
  <c r="DB119" i="1"/>
  <c r="CX119" i="1"/>
  <c r="CZ118" i="1"/>
  <c r="DB117" i="1"/>
  <c r="CX117" i="1"/>
  <c r="CY122" i="1"/>
  <c r="DA121" i="1"/>
  <c r="CW121" i="1"/>
  <c r="CY120" i="1"/>
  <c r="DA119" i="1"/>
  <c r="CW119" i="1"/>
  <c r="CY118" i="1"/>
  <c r="DA117" i="1"/>
  <c r="CW117" i="1"/>
  <c r="DA122" i="1"/>
  <c r="CW122" i="1"/>
  <c r="CY121" i="1"/>
  <c r="DA120" i="1"/>
  <c r="CW120" i="1"/>
  <c r="CY119" i="1"/>
  <c r="DA118" i="1"/>
  <c r="CW118" i="1"/>
  <c r="CY117" i="1"/>
  <c r="CX122" i="1"/>
  <c r="CZ119" i="1"/>
  <c r="DB120" i="1"/>
  <c r="CZ121" i="1"/>
  <c r="DB118" i="1"/>
  <c r="CX118" i="1"/>
  <c r="DB122" i="1"/>
  <c r="CX120" i="1"/>
  <c r="CZ117" i="1"/>
  <c r="DD117" i="1" l="1" a="1"/>
  <c r="DF122" i="1" l="1"/>
  <c r="DK122" i="1" s="1"/>
  <c r="DP122" i="1" s="1"/>
  <c r="DR122" i="1" s="1"/>
  <c r="DH121" i="1"/>
  <c r="DM121" i="1" s="1"/>
  <c r="DD121" i="1"/>
  <c r="DF120" i="1"/>
  <c r="DK120" i="1" s="1"/>
  <c r="DP120" i="1" s="1"/>
  <c r="DR120" i="1" s="1"/>
  <c r="DH119" i="1"/>
  <c r="DM119" i="1" s="1"/>
  <c r="DD119" i="1"/>
  <c r="DF118" i="1"/>
  <c r="DH117" i="1"/>
  <c r="DD117" i="1"/>
  <c r="DG119" i="1"/>
  <c r="DL119" i="1" s="1"/>
  <c r="DG117" i="1"/>
  <c r="DG122" i="1"/>
  <c r="DL122" i="1" s="1"/>
  <c r="DI121" i="1"/>
  <c r="DN121" i="1" s="1"/>
  <c r="DE121" i="1"/>
  <c r="DG120" i="1"/>
  <c r="DL120" i="1" s="1"/>
  <c r="DI119" i="1"/>
  <c r="DN119" i="1" s="1"/>
  <c r="DE119" i="1"/>
  <c r="DG118" i="1"/>
  <c r="DI117" i="1"/>
  <c r="DE117" i="1"/>
  <c r="DI122" i="1"/>
  <c r="DN122" i="1" s="1"/>
  <c r="DE122" i="1"/>
  <c r="DG121" i="1"/>
  <c r="DL121" i="1" s="1"/>
  <c r="DI120" i="1"/>
  <c r="DN120" i="1" s="1"/>
  <c r="DE120" i="1"/>
  <c r="DI118" i="1"/>
  <c r="DE118" i="1"/>
  <c r="DF121" i="1"/>
  <c r="DK121" i="1" s="1"/>
  <c r="DP121" i="1" s="1"/>
  <c r="DR121" i="1" s="1"/>
  <c r="DH118" i="1"/>
  <c r="DH122" i="1"/>
  <c r="DM122" i="1" s="1"/>
  <c r="DD120" i="1"/>
  <c r="DF117" i="1"/>
  <c r="DH120" i="1"/>
  <c r="DM120" i="1" s="1"/>
  <c r="DD118" i="1"/>
  <c r="DD122" i="1"/>
  <c r="DF119" i="1"/>
  <c r="DK119" i="1" s="1"/>
  <c r="DP119" i="1" s="1"/>
  <c r="DP124" i="1" l="1"/>
  <c r="DR119" i="1"/>
  <c r="DR124" i="1" l="1"/>
  <c r="DT122" i="1" l="1"/>
  <c r="DT120" i="1"/>
  <c r="DT121" i="1"/>
  <c r="DT119" i="1"/>
  <c r="DT124" i="1" l="1" a="1"/>
  <c r="DU124" i="1" l="1"/>
  <c r="DV124" i="1"/>
  <c r="DT124" i="1"/>
  <c r="DV119" i="1" s="1" a="1"/>
  <c r="DW124" i="1"/>
  <c r="DX122" i="1" l="1"/>
  <c r="EC122" i="1" s="1"/>
  <c r="EJ122" i="1" s="1"/>
  <c r="DX121" i="1"/>
  <c r="EC121" i="1" s="1"/>
  <c r="EJ121" i="1" s="1"/>
  <c r="DX120" i="1"/>
  <c r="EC120" i="1" s="1"/>
  <c r="EJ120" i="1" s="1"/>
  <c r="DX119" i="1"/>
  <c r="EC119" i="1" s="1"/>
  <c r="EJ119" i="1" s="1"/>
  <c r="DW122" i="1"/>
  <c r="EB122" i="1" s="1"/>
  <c r="EI122" i="1" s="1"/>
  <c r="DW121" i="1"/>
  <c r="EB121" i="1" s="1"/>
  <c r="EI121" i="1" s="1"/>
  <c r="DW120" i="1"/>
  <c r="EB120" i="1" s="1"/>
  <c r="EI120" i="1" s="1"/>
  <c r="DY122" i="1"/>
  <c r="ED122" i="1" s="1"/>
  <c r="EK122" i="1" s="1"/>
  <c r="DY121" i="1"/>
  <c r="ED121" i="1" s="1"/>
  <c r="EK121" i="1" s="1"/>
  <c r="DY120" i="1"/>
  <c r="ED120" i="1" s="1"/>
  <c r="EK120" i="1" s="1"/>
  <c r="DY119" i="1"/>
  <c r="ED119" i="1" s="1"/>
  <c r="EK119" i="1" s="1"/>
  <c r="DW119" i="1"/>
  <c r="EB119" i="1" s="1"/>
  <c r="EI119" i="1" s="1"/>
  <c r="DV120" i="1"/>
  <c r="EA120" i="1" s="1"/>
  <c r="EH120" i="1" s="1"/>
  <c r="DV122" i="1"/>
  <c r="EA122" i="1" s="1"/>
  <c r="EH122" i="1" s="1"/>
  <c r="DV119" i="1"/>
  <c r="EA119" i="1" s="1"/>
  <c r="EH119" i="1" s="1"/>
  <c r="EM117" i="1" s="1" a="1"/>
  <c r="DV121" i="1"/>
  <c r="EA121" i="1" s="1"/>
  <c r="EH121" i="1" s="1"/>
  <c r="EQ122" i="1" l="1"/>
  <c r="EM122" i="1"/>
  <c r="EO121" i="1"/>
  <c r="EQ120" i="1"/>
  <c r="EM120" i="1"/>
  <c r="EO119" i="1"/>
  <c r="EQ118" i="1"/>
  <c r="EM118" i="1"/>
  <c r="EO117" i="1"/>
  <c r="ER117" i="1"/>
  <c r="ER122" i="1"/>
  <c r="EN122" i="1"/>
  <c r="EP121" i="1"/>
  <c r="ER120" i="1"/>
  <c r="EN120" i="1"/>
  <c r="EP119" i="1"/>
  <c r="ER118" i="1"/>
  <c r="EN118" i="1"/>
  <c r="EP117" i="1"/>
  <c r="EP122" i="1"/>
  <c r="ER121" i="1"/>
  <c r="EN121" i="1"/>
  <c r="EP120" i="1"/>
  <c r="ER119" i="1"/>
  <c r="EN119" i="1"/>
  <c r="EP118" i="1"/>
  <c r="EN117" i="1"/>
  <c r="EO120" i="1"/>
  <c r="EQ117" i="1"/>
  <c r="EQ121" i="1"/>
  <c r="EO122" i="1"/>
  <c r="EQ119" i="1"/>
  <c r="EM117" i="1"/>
  <c r="EM119" i="1"/>
  <c r="EM121" i="1"/>
  <c r="EO118" i="1"/>
  <c r="ET117" i="1" l="1" a="1"/>
  <c r="EW122" i="1" l="1"/>
  <c r="EY121" i="1"/>
  <c r="EU121" i="1"/>
  <c r="EW120" i="1"/>
  <c r="EY119" i="1"/>
  <c r="EU119" i="1"/>
  <c r="EW118" i="1"/>
  <c r="EY117" i="1"/>
  <c r="EU117" i="1"/>
  <c r="EX121" i="1"/>
  <c r="EX122" i="1"/>
  <c r="ET122" i="1"/>
  <c r="EV121" i="1"/>
  <c r="EX120" i="1"/>
  <c r="ET120" i="1"/>
  <c r="EV119" i="1"/>
  <c r="EX118" i="1"/>
  <c r="ET118" i="1"/>
  <c r="EV117" i="1"/>
  <c r="EV122" i="1"/>
  <c r="ET121" i="1"/>
  <c r="EV120" i="1"/>
  <c r="EX119" i="1"/>
  <c r="ET119" i="1"/>
  <c r="EV118" i="1"/>
  <c r="EX117" i="1"/>
  <c r="ET117" i="1"/>
  <c r="FA117" i="1" s="1" a="1"/>
  <c r="EU122" i="1"/>
  <c r="EW119" i="1"/>
  <c r="EY120" i="1"/>
  <c r="EU118" i="1"/>
  <c r="EW121" i="1"/>
  <c r="EY118" i="1"/>
  <c r="EY122" i="1"/>
  <c r="EU120" i="1"/>
  <c r="EW117" i="1"/>
  <c r="FC122" i="1" l="1"/>
  <c r="FE121" i="1"/>
  <c r="FI121" i="1" s="1"/>
  <c r="FA121" i="1"/>
  <c r="FC120" i="1"/>
  <c r="FE119" i="1"/>
  <c r="FA119" i="1"/>
  <c r="FC118" i="1"/>
  <c r="FE117" i="1"/>
  <c r="FA117" i="1"/>
  <c r="FD122" i="1"/>
  <c r="FH122" i="1" s="1"/>
  <c r="FL122" i="1" s="1"/>
  <c r="FN122" i="1" s="1"/>
  <c r="FF121" i="1"/>
  <c r="FJ121" i="1" s="1"/>
  <c r="FB121" i="1"/>
  <c r="FD120" i="1"/>
  <c r="FH120" i="1" s="1"/>
  <c r="FL120" i="1" s="1"/>
  <c r="FF119" i="1"/>
  <c r="FB119" i="1"/>
  <c r="FD118" i="1"/>
  <c r="FF117" i="1"/>
  <c r="FB117" i="1"/>
  <c r="FF122" i="1"/>
  <c r="FJ122" i="1" s="1"/>
  <c r="FB122" i="1"/>
  <c r="FD121" i="1"/>
  <c r="FH121" i="1" s="1"/>
  <c r="FL121" i="1" s="1"/>
  <c r="FN121" i="1" s="1"/>
  <c r="FF120" i="1"/>
  <c r="FJ120" i="1" s="1"/>
  <c r="FB120" i="1"/>
  <c r="FD119" i="1"/>
  <c r="FF118" i="1"/>
  <c r="FB118" i="1"/>
  <c r="FD117" i="1"/>
  <c r="FC121" i="1"/>
  <c r="FE118" i="1"/>
  <c r="FA120" i="1"/>
  <c r="FC117" i="1"/>
  <c r="FE120" i="1"/>
  <c r="FI120" i="1" s="1"/>
  <c r="FA118" i="1"/>
  <c r="FE122" i="1"/>
  <c r="FI122" i="1" s="1"/>
  <c r="FA122" i="1"/>
  <c r="FC119" i="1"/>
  <c r="FN120" i="1" l="1"/>
  <c r="FL124" i="1"/>
  <c r="FN124" i="1" l="1"/>
  <c r="FP120" i="1" s="1"/>
  <c r="FP122" i="1" l="1"/>
  <c r="FP121" i="1"/>
  <c r="FP124" i="1" s="1" a="1"/>
  <c r="FR124" i="1" l="1"/>
  <c r="FQ124" i="1"/>
  <c r="FP124" i="1"/>
  <c r="FR120" i="1" s="1" a="1"/>
  <c r="FR122" i="1" l="1"/>
  <c r="FV122" i="1" s="1"/>
  <c r="GC122" i="1" s="1"/>
  <c r="FT120" i="1"/>
  <c r="FX120" i="1" s="1"/>
  <c r="GE120" i="1" s="1"/>
  <c r="FS122" i="1"/>
  <c r="FW122" i="1" s="1"/>
  <c r="GD122" i="1" s="1"/>
  <c r="FR121" i="1"/>
  <c r="FV121" i="1" s="1"/>
  <c r="GC121" i="1" s="1"/>
  <c r="FT121" i="1"/>
  <c r="FX121" i="1" s="1"/>
  <c r="GE121" i="1" s="1"/>
  <c r="FS120" i="1"/>
  <c r="FW120" i="1" s="1"/>
  <c r="GD120" i="1" s="1"/>
  <c r="FR120" i="1"/>
  <c r="FV120" i="1" s="1"/>
  <c r="GC120" i="1" s="1"/>
  <c r="GG117" i="1" s="1" a="1"/>
  <c r="FT122" i="1"/>
  <c r="FX122" i="1" s="1"/>
  <c r="GE122" i="1" s="1"/>
  <c r="FS121" i="1"/>
  <c r="FW121" i="1" s="1"/>
  <c r="GD121" i="1" s="1"/>
  <c r="GK122" i="1" l="1"/>
  <c r="GG122" i="1"/>
  <c r="GI121" i="1"/>
  <c r="GK120" i="1"/>
  <c r="GG120" i="1"/>
  <c r="GI119" i="1"/>
  <c r="GK118" i="1"/>
  <c r="GG118" i="1"/>
  <c r="GI117" i="1"/>
  <c r="GL122" i="1"/>
  <c r="GH122" i="1"/>
  <c r="GJ121" i="1"/>
  <c r="GL120" i="1"/>
  <c r="GH120" i="1"/>
  <c r="GJ119" i="1"/>
  <c r="GL118" i="1"/>
  <c r="GH118" i="1"/>
  <c r="GJ117" i="1"/>
  <c r="GJ122" i="1"/>
  <c r="GL121" i="1"/>
  <c r="GH121" i="1"/>
  <c r="GJ120" i="1"/>
  <c r="GL119" i="1"/>
  <c r="GH119" i="1"/>
  <c r="GJ118" i="1"/>
  <c r="GL117" i="1"/>
  <c r="GH117" i="1"/>
  <c r="GI120" i="1"/>
  <c r="GK117" i="1"/>
  <c r="GK121" i="1"/>
  <c r="GG119" i="1"/>
  <c r="GI122" i="1"/>
  <c r="GK119" i="1"/>
  <c r="GG117" i="1"/>
  <c r="GG121" i="1"/>
  <c r="GI118" i="1"/>
  <c r="GN117" i="1" l="1" a="1"/>
  <c r="GQ122" i="1" l="1"/>
  <c r="GS121" i="1"/>
  <c r="GO121" i="1"/>
  <c r="GQ120" i="1"/>
  <c r="GS119" i="1"/>
  <c r="GO119" i="1"/>
  <c r="GQ118" i="1"/>
  <c r="GS117" i="1"/>
  <c r="GO117" i="1"/>
  <c r="GR122" i="1"/>
  <c r="GN122" i="1"/>
  <c r="GP121" i="1"/>
  <c r="GR120" i="1"/>
  <c r="GN120" i="1"/>
  <c r="GP119" i="1"/>
  <c r="GR118" i="1"/>
  <c r="GN118" i="1"/>
  <c r="GP117" i="1"/>
  <c r="GP122" i="1"/>
  <c r="GR121" i="1"/>
  <c r="GN121" i="1"/>
  <c r="GP120" i="1"/>
  <c r="GR119" i="1"/>
  <c r="GN119" i="1"/>
  <c r="GP118" i="1"/>
  <c r="GR117" i="1"/>
  <c r="GN117" i="1"/>
  <c r="GU117" i="1" s="1" a="1"/>
  <c r="GO122" i="1"/>
  <c r="GQ119" i="1"/>
  <c r="GS120" i="1"/>
  <c r="GO118" i="1"/>
  <c r="GQ121" i="1"/>
  <c r="GS118" i="1"/>
  <c r="GS122" i="1"/>
  <c r="GO120" i="1"/>
  <c r="GQ117" i="1"/>
  <c r="GW122" i="1" l="1"/>
  <c r="GY121" i="1"/>
  <c r="HB121" i="1" s="1"/>
  <c r="HE121" i="1" s="1"/>
  <c r="GU121" i="1"/>
  <c r="GW120" i="1"/>
  <c r="GY119" i="1"/>
  <c r="GU119" i="1"/>
  <c r="GW118" i="1"/>
  <c r="GY117" i="1"/>
  <c r="GU117" i="1"/>
  <c r="GZ122" i="1"/>
  <c r="HC122" i="1" s="1"/>
  <c r="GX121" i="1"/>
  <c r="GZ120" i="1"/>
  <c r="GV120" i="1"/>
  <c r="GX119" i="1"/>
  <c r="GV118" i="1"/>
  <c r="GX122" i="1"/>
  <c r="GZ121" i="1"/>
  <c r="HC121" i="1" s="1"/>
  <c r="GV121" i="1"/>
  <c r="GX120" i="1"/>
  <c r="GZ119" i="1"/>
  <c r="GV119" i="1"/>
  <c r="GX118" i="1"/>
  <c r="GZ117" i="1"/>
  <c r="GV117" i="1"/>
  <c r="GV122" i="1"/>
  <c r="GZ118" i="1"/>
  <c r="GX117" i="1"/>
  <c r="GW121" i="1"/>
  <c r="GY118" i="1"/>
  <c r="GY122" i="1"/>
  <c r="HB122" i="1" s="1"/>
  <c r="HE122" i="1" s="1"/>
  <c r="HG122" i="1" s="1"/>
  <c r="GU120" i="1"/>
  <c r="GW117" i="1"/>
  <c r="GY120" i="1"/>
  <c r="GU118" i="1"/>
  <c r="GU122" i="1"/>
  <c r="GW119" i="1"/>
  <c r="HE124" i="1" l="1"/>
  <c r="HG121" i="1" s="1"/>
  <c r="HG124" i="1" l="1"/>
  <c r="HI122" i="1" s="1"/>
  <c r="HI121" i="1" l="1"/>
  <c r="HI124" i="1" l="1" a="1"/>
  <c r="HI124" i="1" l="1"/>
  <c r="HJ124" i="1"/>
  <c r="HK121" i="1" l="1" a="1"/>
  <c r="HL121" i="1" l="1"/>
  <c r="HO121" i="1" s="1"/>
  <c r="HV121" i="1" s="1"/>
  <c r="HK122" i="1"/>
  <c r="HN122" i="1" s="1"/>
  <c r="HU122" i="1" s="1"/>
  <c r="HK121" i="1"/>
  <c r="HN121" i="1" s="1"/>
  <c r="HU121" i="1" s="1"/>
  <c r="HX117" i="1" s="1" a="1"/>
  <c r="HL122" i="1"/>
  <c r="HO122" i="1" s="1"/>
  <c r="HV122" i="1" s="1"/>
  <c r="IB122" i="1" l="1"/>
  <c r="HX122" i="1"/>
  <c r="HZ121" i="1"/>
  <c r="IB120" i="1"/>
  <c r="HX120" i="1"/>
  <c r="HZ119" i="1"/>
  <c r="IB118" i="1"/>
  <c r="HX118" i="1"/>
  <c r="HZ117" i="1"/>
  <c r="IA122" i="1"/>
  <c r="IC121" i="1"/>
  <c r="HY121" i="1"/>
  <c r="IA120" i="1"/>
  <c r="IC119" i="1"/>
  <c r="HY119" i="1"/>
  <c r="IA118" i="1"/>
  <c r="IC117" i="1"/>
  <c r="HY117" i="1"/>
  <c r="IC122" i="1"/>
  <c r="HY122" i="1"/>
  <c r="IA121" i="1"/>
  <c r="IC120" i="1"/>
  <c r="HY120" i="1"/>
  <c r="IA119" i="1"/>
  <c r="IC118" i="1"/>
  <c r="HY118" i="1"/>
  <c r="IA117" i="1"/>
  <c r="HZ120" i="1"/>
  <c r="IB117" i="1"/>
  <c r="IB121" i="1"/>
  <c r="HZ122" i="1"/>
  <c r="IB119" i="1"/>
  <c r="HX117" i="1"/>
  <c r="HX119" i="1"/>
  <c r="HX121" i="1"/>
  <c r="HZ118" i="1"/>
  <c r="IE117" i="1" l="1" a="1"/>
  <c r="IS107" i="1" a="1"/>
  <c r="IH122" i="1" l="1"/>
  <c r="IJ121" i="1"/>
  <c r="IF121" i="1"/>
  <c r="IH120" i="1"/>
  <c r="IJ119" i="1"/>
  <c r="IF119" i="1"/>
  <c r="IH118" i="1"/>
  <c r="IJ117" i="1"/>
  <c r="IF117" i="1"/>
  <c r="IG122" i="1"/>
  <c r="II121" i="1"/>
  <c r="IE121" i="1"/>
  <c r="IG120" i="1"/>
  <c r="II119" i="1"/>
  <c r="IE119" i="1"/>
  <c r="IG118" i="1"/>
  <c r="II117" i="1"/>
  <c r="IE117" i="1"/>
  <c r="II122" i="1"/>
  <c r="IE122" i="1"/>
  <c r="IG121" i="1"/>
  <c r="II120" i="1"/>
  <c r="IE120" i="1"/>
  <c r="IG119" i="1"/>
  <c r="II118" i="1"/>
  <c r="IE118" i="1"/>
  <c r="IG117" i="1"/>
  <c r="IF122" i="1"/>
  <c r="IH119" i="1"/>
  <c r="IJ120" i="1"/>
  <c r="IF118" i="1"/>
  <c r="IH121" i="1"/>
  <c r="IJ118" i="1"/>
  <c r="IJ122" i="1"/>
  <c r="IF120" i="1"/>
  <c r="IH117" i="1"/>
  <c r="IU112" i="1"/>
  <c r="IW111" i="1"/>
  <c r="IS111" i="1"/>
  <c r="IU110" i="1"/>
  <c r="IW109" i="1"/>
  <c r="IS109" i="1"/>
  <c r="IU108" i="1"/>
  <c r="IW107" i="1"/>
  <c r="IS107" i="1"/>
  <c r="IV112" i="1"/>
  <c r="IX111" i="1"/>
  <c r="IT111" i="1"/>
  <c r="IV110" i="1"/>
  <c r="IX109" i="1"/>
  <c r="IT109" i="1"/>
  <c r="IV108" i="1"/>
  <c r="IX107" i="1"/>
  <c r="IT107" i="1"/>
  <c r="IX112" i="1"/>
  <c r="IT112" i="1"/>
  <c r="IV111" i="1"/>
  <c r="IX110" i="1"/>
  <c r="IT110" i="1"/>
  <c r="IV109" i="1"/>
  <c r="IX108" i="1"/>
  <c r="IT108" i="1"/>
  <c r="IV107" i="1"/>
  <c r="IW112" i="1"/>
  <c r="IS110" i="1"/>
  <c r="IU107" i="1"/>
  <c r="IW108" i="1"/>
  <c r="IS112" i="1"/>
  <c r="IU109" i="1"/>
  <c r="IU111" i="1"/>
  <c r="IW110" i="1"/>
  <c r="IS108" i="1"/>
  <c r="IL117" i="1" l="1" a="1"/>
  <c r="IN122" i="1" l="1"/>
  <c r="IP121" i="1"/>
  <c r="IL121" i="1"/>
  <c r="IN120" i="1"/>
  <c r="IP119" i="1"/>
  <c r="IL119" i="1"/>
  <c r="IN118" i="1"/>
  <c r="IP117" i="1"/>
  <c r="IL117" i="1"/>
  <c r="IM122" i="1"/>
  <c r="IM120" i="1"/>
  <c r="IM118" i="1"/>
  <c r="IO122" i="1"/>
  <c r="IQ121" i="1"/>
  <c r="IM121" i="1"/>
  <c r="IO120" i="1"/>
  <c r="IQ119" i="1"/>
  <c r="IM119" i="1"/>
  <c r="IO118" i="1"/>
  <c r="IQ117" i="1"/>
  <c r="IM117" i="1"/>
  <c r="IQ122" i="1"/>
  <c r="IO121" i="1"/>
  <c r="IQ120" i="1"/>
  <c r="IO119" i="1"/>
  <c r="IQ118" i="1"/>
  <c r="IO117" i="1"/>
  <c r="IN121" i="1"/>
  <c r="IP118" i="1"/>
  <c r="IP122" i="1"/>
  <c r="IL120" i="1"/>
  <c r="IN117" i="1"/>
  <c r="IP120" i="1"/>
  <c r="IL118" i="1"/>
  <c r="IL122" i="1"/>
  <c r="IN119" i="1"/>
  <c r="B127" i="1" l="1" a="1"/>
  <c r="E132" i="1" l="1"/>
  <c r="G131" i="1"/>
  <c r="C131" i="1"/>
  <c r="E130" i="1"/>
  <c r="G129" i="1"/>
  <c r="C129" i="1"/>
  <c r="E128" i="1"/>
  <c r="G127" i="1"/>
  <c r="C127" i="1"/>
  <c r="F132" i="1"/>
  <c r="B132" i="1"/>
  <c r="I132" i="1" s="1"/>
  <c r="K132" i="1" s="1"/>
  <c r="D131" i="1"/>
  <c r="F130" i="1"/>
  <c r="B130" i="1"/>
  <c r="I130" i="1" s="1"/>
  <c r="K130" i="1" s="1"/>
  <c r="D129" i="1"/>
  <c r="F128" i="1"/>
  <c r="B128" i="1"/>
  <c r="D127" i="1"/>
  <c r="D132" i="1"/>
  <c r="F131" i="1"/>
  <c r="B131" i="1"/>
  <c r="I131" i="1" s="1"/>
  <c r="K131" i="1" s="1"/>
  <c r="D130" i="1"/>
  <c r="F129" i="1"/>
  <c r="B129" i="1"/>
  <c r="I129" i="1" s="1"/>
  <c r="K129" i="1" s="1"/>
  <c r="D128" i="1"/>
  <c r="F127" i="1"/>
  <c r="B127" i="1"/>
  <c r="I127" i="1" s="1"/>
  <c r="G132" i="1"/>
  <c r="C130" i="1"/>
  <c r="E127" i="1"/>
  <c r="C132" i="1"/>
  <c r="E129" i="1"/>
  <c r="E131" i="1"/>
  <c r="G128" i="1"/>
  <c r="G130" i="1"/>
  <c r="C128" i="1"/>
  <c r="I128" i="1" l="1"/>
  <c r="K128" i="1" s="1"/>
  <c r="C126" i="1"/>
  <c r="D126" i="1" s="1"/>
  <c r="E126" i="1" l="1"/>
  <c r="F126" i="1"/>
  <c r="I134" i="1"/>
  <c r="K127" i="1" s="1"/>
  <c r="K134" i="1" l="1"/>
  <c r="M127" i="1"/>
  <c r="E133" i="1"/>
  <c r="A133" i="1"/>
  <c r="F133" i="1"/>
  <c r="B133" i="1"/>
  <c r="D133" i="1"/>
  <c r="G133" i="1"/>
  <c r="C133" i="1"/>
  <c r="M132" i="1" l="1"/>
  <c r="M131" i="1"/>
  <c r="M130" i="1"/>
  <c r="M129" i="1"/>
  <c r="M128" i="1"/>
  <c r="M134" i="1" s="1" a="1"/>
  <c r="O134" i="1" l="1"/>
  <c r="P134" i="1"/>
  <c r="R134" i="1"/>
  <c r="N134" i="1"/>
  <c r="Q134" i="1"/>
  <c r="M134" i="1"/>
  <c r="O127" i="1" s="1" a="1"/>
  <c r="R132" i="1" l="1"/>
  <c r="Y132" i="1" s="1"/>
  <c r="T131" i="1"/>
  <c r="AA131" i="1" s="1"/>
  <c r="P131" i="1"/>
  <c r="W131" i="1" s="1"/>
  <c r="R130" i="1"/>
  <c r="Y130" i="1" s="1"/>
  <c r="T129" i="1"/>
  <c r="AA129" i="1" s="1"/>
  <c r="P129" i="1"/>
  <c r="W129" i="1" s="1"/>
  <c r="R128" i="1"/>
  <c r="Y128" i="1" s="1"/>
  <c r="T127" i="1"/>
  <c r="AA127" i="1" s="1"/>
  <c r="P127" i="1"/>
  <c r="W127" i="1" s="1"/>
  <c r="S132" i="1"/>
  <c r="Z132" i="1" s="1"/>
  <c r="O132" i="1"/>
  <c r="V132" i="1" s="1"/>
  <c r="Q131" i="1"/>
  <c r="X131" i="1" s="1"/>
  <c r="S130" i="1"/>
  <c r="Z130" i="1" s="1"/>
  <c r="O130" i="1"/>
  <c r="V130" i="1" s="1"/>
  <c r="Q129" i="1"/>
  <c r="X129" i="1" s="1"/>
  <c r="S128" i="1"/>
  <c r="Z128" i="1" s="1"/>
  <c r="O128" i="1"/>
  <c r="V128" i="1" s="1"/>
  <c r="Q127" i="1"/>
  <c r="X127" i="1" s="1"/>
  <c r="Q132" i="1"/>
  <c r="X132" i="1" s="1"/>
  <c r="S131" i="1"/>
  <c r="Z131" i="1" s="1"/>
  <c r="O131" i="1"/>
  <c r="V131" i="1" s="1"/>
  <c r="Q130" i="1"/>
  <c r="X130" i="1" s="1"/>
  <c r="S129" i="1"/>
  <c r="Z129" i="1" s="1"/>
  <c r="O129" i="1"/>
  <c r="V129" i="1" s="1"/>
  <c r="Q128" i="1"/>
  <c r="X128" i="1" s="1"/>
  <c r="S127" i="1"/>
  <c r="Z127" i="1" s="1"/>
  <c r="O127" i="1"/>
  <c r="V127" i="1" s="1"/>
  <c r="R131" i="1"/>
  <c r="Y131" i="1" s="1"/>
  <c r="T128" i="1"/>
  <c r="AA128" i="1" s="1"/>
  <c r="T130" i="1"/>
  <c r="AA130" i="1" s="1"/>
  <c r="P128" i="1"/>
  <c r="W128" i="1" s="1"/>
  <c r="T132" i="1"/>
  <c r="AA132" i="1" s="1"/>
  <c r="P130" i="1"/>
  <c r="W130" i="1" s="1"/>
  <c r="R127" i="1"/>
  <c r="Y127" i="1" s="1"/>
  <c r="P132" i="1"/>
  <c r="W132" i="1" s="1"/>
  <c r="R129" i="1"/>
  <c r="Y129" i="1" s="1"/>
  <c r="AC127" i="1" l="1" a="1"/>
  <c r="AG132" i="1" l="1"/>
  <c r="AC132" i="1"/>
  <c r="AJ132" i="1" s="1"/>
  <c r="AL132" i="1" s="1"/>
  <c r="AE131" i="1"/>
  <c r="AG130" i="1"/>
  <c r="AC130" i="1"/>
  <c r="AJ130" i="1" s="1"/>
  <c r="AL130" i="1" s="1"/>
  <c r="AE129" i="1"/>
  <c r="AG128" i="1"/>
  <c r="AC128" i="1"/>
  <c r="AJ128" i="1" s="1"/>
  <c r="AL128" i="1" s="1"/>
  <c r="AE127" i="1"/>
  <c r="AF132" i="1"/>
  <c r="AH129" i="1"/>
  <c r="AH127" i="1"/>
  <c r="AH132" i="1"/>
  <c r="AD132" i="1"/>
  <c r="AF131" i="1"/>
  <c r="AH130" i="1"/>
  <c r="AD130" i="1"/>
  <c r="AF129" i="1"/>
  <c r="AH128" i="1"/>
  <c r="AD128" i="1"/>
  <c r="AF127" i="1"/>
  <c r="AH131" i="1"/>
  <c r="AD131" i="1"/>
  <c r="AF130" i="1"/>
  <c r="AD129" i="1"/>
  <c r="AF128" i="1"/>
  <c r="AD127" i="1"/>
  <c r="AE132" i="1"/>
  <c r="AG129" i="1"/>
  <c r="AC127" i="1"/>
  <c r="AG131" i="1"/>
  <c r="AC129" i="1"/>
  <c r="AJ129" i="1" s="1"/>
  <c r="AL129" i="1" s="1"/>
  <c r="AC131" i="1"/>
  <c r="AJ131" i="1" s="1"/>
  <c r="AL131" i="1" s="1"/>
  <c r="AE128" i="1"/>
  <c r="AE130" i="1"/>
  <c r="AG127" i="1"/>
  <c r="AJ127" i="1" l="1"/>
  <c r="AJ134" i="1" l="1"/>
  <c r="AL127" i="1"/>
  <c r="AL134" i="1" l="1"/>
  <c r="AN132" i="1" l="1"/>
  <c r="AN131" i="1"/>
  <c r="AN130" i="1"/>
  <c r="AN129" i="1"/>
  <c r="AN128" i="1"/>
  <c r="AN127" i="1"/>
  <c r="AN134" i="1" l="1" a="1"/>
  <c r="AS134" i="1" l="1"/>
  <c r="AO134" i="1"/>
  <c r="AP134" i="1"/>
  <c r="AR134" i="1"/>
  <c r="AN134" i="1"/>
  <c r="AP127" i="1" s="1" a="1"/>
  <c r="AQ134" i="1"/>
  <c r="AT132" i="1" l="1"/>
  <c r="BA132" i="1" s="1"/>
  <c r="AP132" i="1"/>
  <c r="AW132" i="1" s="1"/>
  <c r="AR131" i="1"/>
  <c r="AY131" i="1" s="1"/>
  <c r="AT130" i="1"/>
  <c r="BA130" i="1" s="1"/>
  <c r="AP130" i="1"/>
  <c r="AW130" i="1" s="1"/>
  <c r="AR129" i="1"/>
  <c r="AY129" i="1" s="1"/>
  <c r="AT128" i="1"/>
  <c r="BA128" i="1" s="1"/>
  <c r="AP128" i="1"/>
  <c r="AW128" i="1" s="1"/>
  <c r="AR127" i="1"/>
  <c r="AY127" i="1" s="1"/>
  <c r="AU132" i="1"/>
  <c r="BB132" i="1" s="1"/>
  <c r="AQ132" i="1"/>
  <c r="AX132" i="1" s="1"/>
  <c r="AS131" i="1"/>
  <c r="AZ131" i="1" s="1"/>
  <c r="AU130" i="1"/>
  <c r="BB130" i="1" s="1"/>
  <c r="AQ130" i="1"/>
  <c r="AX130" i="1" s="1"/>
  <c r="AS129" i="1"/>
  <c r="AZ129" i="1" s="1"/>
  <c r="AU128" i="1"/>
  <c r="BB128" i="1" s="1"/>
  <c r="AQ128" i="1"/>
  <c r="AX128" i="1" s="1"/>
  <c r="AS127" i="1"/>
  <c r="AZ127" i="1" s="1"/>
  <c r="AS132" i="1"/>
  <c r="AZ132" i="1" s="1"/>
  <c r="AU131" i="1"/>
  <c r="BB131" i="1" s="1"/>
  <c r="AQ131" i="1"/>
  <c r="AX131" i="1" s="1"/>
  <c r="AS130" i="1"/>
  <c r="AZ130" i="1" s="1"/>
  <c r="AU129" i="1"/>
  <c r="BB129" i="1" s="1"/>
  <c r="AQ129" i="1"/>
  <c r="AX129" i="1" s="1"/>
  <c r="AS128" i="1"/>
  <c r="AZ128" i="1" s="1"/>
  <c r="AU127" i="1"/>
  <c r="BB127" i="1" s="1"/>
  <c r="AQ127" i="1"/>
  <c r="AX127" i="1" s="1"/>
  <c r="AP131" i="1"/>
  <c r="AW131" i="1" s="1"/>
  <c r="AR128" i="1"/>
  <c r="AY128" i="1" s="1"/>
  <c r="AR130" i="1"/>
  <c r="AY130" i="1" s="1"/>
  <c r="AT127" i="1"/>
  <c r="BA127" i="1" s="1"/>
  <c r="AR132" i="1"/>
  <c r="AY132" i="1" s="1"/>
  <c r="AT129" i="1"/>
  <c r="BA129" i="1" s="1"/>
  <c r="AP127" i="1"/>
  <c r="AT131" i="1"/>
  <c r="BA131" i="1" s="1"/>
  <c r="AP129" i="1"/>
  <c r="AW129" i="1" s="1"/>
  <c r="BD127" i="1" l="1" a="1"/>
  <c r="BI132" i="1" l="1"/>
  <c r="BO132" i="1" s="1"/>
  <c r="BE132" i="1"/>
  <c r="BK132" i="1" s="1"/>
  <c r="BQ132" i="1" s="1"/>
  <c r="BS132" i="1" s="1"/>
  <c r="BG131" i="1"/>
  <c r="BM131" i="1" s="1"/>
  <c r="BI130" i="1"/>
  <c r="BO130" i="1" s="1"/>
  <c r="BE130" i="1"/>
  <c r="BK130" i="1" s="1"/>
  <c r="BQ130" i="1" s="1"/>
  <c r="BS130" i="1" s="1"/>
  <c r="BG129" i="1"/>
  <c r="BM129" i="1" s="1"/>
  <c r="BI128" i="1"/>
  <c r="BO128" i="1" s="1"/>
  <c r="BE128" i="1"/>
  <c r="BK128" i="1" s="1"/>
  <c r="BQ128" i="1" s="1"/>
  <c r="BG127" i="1"/>
  <c r="BH132" i="1"/>
  <c r="BN132" i="1" s="1"/>
  <c r="BD132" i="1"/>
  <c r="BF131" i="1"/>
  <c r="BL131" i="1" s="1"/>
  <c r="BH130" i="1"/>
  <c r="BN130" i="1" s="1"/>
  <c r="BD130" i="1"/>
  <c r="BF129" i="1"/>
  <c r="BL129" i="1" s="1"/>
  <c r="BH128" i="1"/>
  <c r="BN128" i="1" s="1"/>
  <c r="BD128" i="1"/>
  <c r="BF127" i="1"/>
  <c r="BF132" i="1"/>
  <c r="BL132" i="1" s="1"/>
  <c r="BH131" i="1"/>
  <c r="BN131" i="1" s="1"/>
  <c r="BD131" i="1"/>
  <c r="BF130" i="1"/>
  <c r="BL130" i="1" s="1"/>
  <c r="BH129" i="1"/>
  <c r="BN129" i="1" s="1"/>
  <c r="BD129" i="1"/>
  <c r="BF128" i="1"/>
  <c r="BL128" i="1" s="1"/>
  <c r="BH127" i="1"/>
  <c r="BD127" i="1"/>
  <c r="BI131" i="1"/>
  <c r="BO131" i="1" s="1"/>
  <c r="BE129" i="1"/>
  <c r="BK129" i="1" s="1"/>
  <c r="BQ129" i="1" s="1"/>
  <c r="BS129" i="1" s="1"/>
  <c r="BE131" i="1"/>
  <c r="BK131" i="1" s="1"/>
  <c r="BQ131" i="1" s="1"/>
  <c r="BS131" i="1" s="1"/>
  <c r="BG128" i="1"/>
  <c r="BM128" i="1" s="1"/>
  <c r="BG130" i="1"/>
  <c r="BM130" i="1" s="1"/>
  <c r="BI127" i="1"/>
  <c r="BG132" i="1"/>
  <c r="BM132" i="1" s="1"/>
  <c r="BI129" i="1"/>
  <c r="BO129" i="1" s="1"/>
  <c r="BE127" i="1"/>
  <c r="BQ134" i="1" l="1"/>
  <c r="BS128" i="1" s="1"/>
  <c r="BS134" i="1" l="1"/>
  <c r="BU131" i="1" l="1"/>
  <c r="BU129" i="1"/>
  <c r="BU132" i="1"/>
  <c r="BU130" i="1"/>
  <c r="BU128" i="1"/>
  <c r="BU134" i="1" l="1" a="1"/>
  <c r="BY134" i="1" l="1"/>
  <c r="BU134" i="1"/>
  <c r="BV134" i="1"/>
  <c r="BX134" i="1"/>
  <c r="BW134" i="1"/>
  <c r="BW128" i="1" l="1" a="1"/>
  <c r="BZ132" i="1" l="1"/>
  <c r="CF132" i="1" s="1"/>
  <c r="CM132" i="1" s="1"/>
  <c r="CA131" i="1"/>
  <c r="CG131" i="1" s="1"/>
  <c r="CN131" i="1" s="1"/>
  <c r="BW131" i="1"/>
  <c r="CC131" i="1" s="1"/>
  <c r="CJ131" i="1" s="1"/>
  <c r="BX130" i="1"/>
  <c r="CD130" i="1" s="1"/>
  <c r="CK130" i="1" s="1"/>
  <c r="BY129" i="1"/>
  <c r="CE129" i="1" s="1"/>
  <c r="CL129" i="1" s="1"/>
  <c r="BZ128" i="1"/>
  <c r="CF128" i="1" s="1"/>
  <c r="CM128" i="1" s="1"/>
  <c r="CA132" i="1"/>
  <c r="CG132" i="1" s="1"/>
  <c r="CN132" i="1" s="1"/>
  <c r="BW132" i="1"/>
  <c r="CC132" i="1" s="1"/>
  <c r="CJ132" i="1" s="1"/>
  <c r="BX131" i="1"/>
  <c r="CD131" i="1" s="1"/>
  <c r="CK131" i="1" s="1"/>
  <c r="BY130" i="1"/>
  <c r="CE130" i="1" s="1"/>
  <c r="CL130" i="1" s="1"/>
  <c r="BZ129" i="1"/>
  <c r="CF129" i="1" s="1"/>
  <c r="CM129" i="1" s="1"/>
  <c r="CA128" i="1"/>
  <c r="CG128" i="1" s="1"/>
  <c r="CN128" i="1" s="1"/>
  <c r="BW128" i="1"/>
  <c r="CC128" i="1" s="1"/>
  <c r="CJ128" i="1" s="1"/>
  <c r="BY132" i="1"/>
  <c r="CE132" i="1" s="1"/>
  <c r="CL132" i="1" s="1"/>
  <c r="BZ131" i="1"/>
  <c r="CF131" i="1" s="1"/>
  <c r="CM131" i="1" s="1"/>
  <c r="CA130" i="1"/>
  <c r="CG130" i="1" s="1"/>
  <c r="CN130" i="1" s="1"/>
  <c r="BW130" i="1"/>
  <c r="CC130" i="1" s="1"/>
  <c r="CJ130" i="1" s="1"/>
  <c r="BX129" i="1"/>
  <c r="CD129" i="1" s="1"/>
  <c r="CK129" i="1" s="1"/>
  <c r="BY128" i="1"/>
  <c r="CE128" i="1" s="1"/>
  <c r="CL128" i="1" s="1"/>
  <c r="CA129" i="1"/>
  <c r="CG129" i="1" s="1"/>
  <c r="CN129" i="1" s="1"/>
  <c r="BX132" i="1"/>
  <c r="CD132" i="1" s="1"/>
  <c r="CK132" i="1" s="1"/>
  <c r="BW129" i="1"/>
  <c r="CC129" i="1" s="1"/>
  <c r="CJ129" i="1" s="1"/>
  <c r="BY131" i="1"/>
  <c r="CE131" i="1" s="1"/>
  <c r="CL131" i="1" s="1"/>
  <c r="BX128" i="1"/>
  <c r="CD128" i="1" s="1"/>
  <c r="CK128" i="1" s="1"/>
  <c r="BZ130" i="1"/>
  <c r="CF130" i="1" s="1"/>
  <c r="CM130" i="1" s="1"/>
  <c r="CP127" i="1" l="1" a="1"/>
  <c r="CS132" i="1" l="1"/>
  <c r="CU131" i="1"/>
  <c r="CQ131" i="1"/>
  <c r="CS130" i="1"/>
  <c r="CU129" i="1"/>
  <c r="CQ129" i="1"/>
  <c r="CS128" i="1"/>
  <c r="CU127" i="1"/>
  <c r="CQ127" i="1"/>
  <c r="CR132" i="1"/>
  <c r="CT131" i="1"/>
  <c r="CP131" i="1"/>
  <c r="CR130" i="1"/>
  <c r="CT129" i="1"/>
  <c r="CP129" i="1"/>
  <c r="CR128" i="1"/>
  <c r="CT127" i="1"/>
  <c r="CP127" i="1"/>
  <c r="CT132" i="1"/>
  <c r="CP132" i="1"/>
  <c r="CR131" i="1"/>
  <c r="CT130" i="1"/>
  <c r="CP130" i="1"/>
  <c r="CR129" i="1"/>
  <c r="CT128" i="1"/>
  <c r="CP128" i="1"/>
  <c r="CR127" i="1"/>
  <c r="CU130" i="1"/>
  <c r="CQ128" i="1"/>
  <c r="CQ132" i="1"/>
  <c r="CU132" i="1"/>
  <c r="CQ130" i="1"/>
  <c r="CS127" i="1"/>
  <c r="CS129" i="1"/>
  <c r="CS131" i="1"/>
  <c r="CU128" i="1"/>
  <c r="CW127" i="1" l="1" a="1"/>
  <c r="CY132" i="1" l="1"/>
  <c r="DA131" i="1"/>
  <c r="CW131" i="1"/>
  <c r="CY130" i="1"/>
  <c r="DA129" i="1"/>
  <c r="CW129" i="1"/>
  <c r="CY128" i="1"/>
  <c r="DA127" i="1"/>
  <c r="CW127" i="1"/>
  <c r="CX132" i="1"/>
  <c r="CZ127" i="1"/>
  <c r="CZ132" i="1"/>
  <c r="DB131" i="1"/>
  <c r="CX131" i="1"/>
  <c r="CZ130" i="1"/>
  <c r="DB129" i="1"/>
  <c r="CX129" i="1"/>
  <c r="CZ128" i="1"/>
  <c r="DB127" i="1"/>
  <c r="CX127" i="1"/>
  <c r="DB132" i="1"/>
  <c r="CZ131" i="1"/>
  <c r="DB130" i="1"/>
  <c r="CX130" i="1"/>
  <c r="CZ129" i="1"/>
  <c r="DB128" i="1"/>
  <c r="CX128" i="1"/>
  <c r="DA132" i="1"/>
  <c r="CW130" i="1"/>
  <c r="CY127" i="1"/>
  <c r="DA128" i="1"/>
  <c r="CW132" i="1"/>
  <c r="CY129" i="1"/>
  <c r="CY131" i="1"/>
  <c r="DA130" i="1"/>
  <c r="CW128" i="1"/>
  <c r="DD127" i="1" l="1" a="1"/>
  <c r="DI132" i="1" l="1"/>
  <c r="DN132" i="1" s="1"/>
  <c r="DE132" i="1"/>
  <c r="DG131" i="1"/>
  <c r="DL131" i="1" s="1"/>
  <c r="DI130" i="1"/>
  <c r="DN130" i="1" s="1"/>
  <c r="DE130" i="1"/>
  <c r="DG129" i="1"/>
  <c r="DL129" i="1" s="1"/>
  <c r="DI128" i="1"/>
  <c r="DE128" i="1"/>
  <c r="DG127" i="1"/>
  <c r="DF132" i="1"/>
  <c r="DK132" i="1" s="1"/>
  <c r="DP132" i="1" s="1"/>
  <c r="DR132" i="1" s="1"/>
  <c r="DH131" i="1"/>
  <c r="DM131" i="1" s="1"/>
  <c r="DD131" i="1"/>
  <c r="DF130" i="1"/>
  <c r="DK130" i="1" s="1"/>
  <c r="DP130" i="1" s="1"/>
  <c r="DR130" i="1" s="1"/>
  <c r="DH129" i="1"/>
  <c r="DM129" i="1" s="1"/>
  <c r="DD129" i="1"/>
  <c r="DF128" i="1"/>
  <c r="DH127" i="1"/>
  <c r="DD127" i="1"/>
  <c r="DH132" i="1"/>
  <c r="DM132" i="1" s="1"/>
  <c r="DD132" i="1"/>
  <c r="DF131" i="1"/>
  <c r="DK131" i="1" s="1"/>
  <c r="DP131" i="1" s="1"/>
  <c r="DR131" i="1" s="1"/>
  <c r="DH130" i="1"/>
  <c r="DM130" i="1" s="1"/>
  <c r="DD130" i="1"/>
  <c r="DF129" i="1"/>
  <c r="DK129" i="1" s="1"/>
  <c r="DP129" i="1" s="1"/>
  <c r="DH128" i="1"/>
  <c r="DD128" i="1"/>
  <c r="DF127" i="1"/>
  <c r="DI131" i="1"/>
  <c r="DN131" i="1" s="1"/>
  <c r="DE129" i="1"/>
  <c r="DI127" i="1"/>
  <c r="DE131" i="1"/>
  <c r="DG128" i="1"/>
  <c r="DG130" i="1"/>
  <c r="DL130" i="1" s="1"/>
  <c r="DG132" i="1"/>
  <c r="DL132" i="1" s="1"/>
  <c r="DI129" i="1"/>
  <c r="DN129" i="1" s="1"/>
  <c r="DE127" i="1"/>
  <c r="DP134" i="1" l="1"/>
  <c r="DR129" i="1" s="1"/>
  <c r="DR134" i="1" l="1"/>
  <c r="DT132" i="1" l="1"/>
  <c r="DT130" i="1"/>
  <c r="DT131" i="1"/>
  <c r="DT129" i="1"/>
  <c r="DT134" i="1" l="1" a="1"/>
  <c r="DT134" i="1" l="1"/>
  <c r="DU134" i="1"/>
  <c r="DW134" i="1"/>
  <c r="DV134" i="1"/>
  <c r="DV129" i="1" l="1" a="1"/>
  <c r="DW132" i="1" l="1"/>
  <c r="EB132" i="1" s="1"/>
  <c r="EI132" i="1" s="1"/>
  <c r="DW131" i="1"/>
  <c r="EB131" i="1" s="1"/>
  <c r="EI131" i="1" s="1"/>
  <c r="DW130" i="1"/>
  <c r="EB130" i="1" s="1"/>
  <c r="EI130" i="1" s="1"/>
  <c r="DW129" i="1"/>
  <c r="EB129" i="1" s="1"/>
  <c r="EI129" i="1" s="1"/>
  <c r="DX132" i="1"/>
  <c r="EC132" i="1" s="1"/>
  <c r="EJ132" i="1" s="1"/>
  <c r="DX131" i="1"/>
  <c r="EC131" i="1" s="1"/>
  <c r="EJ131" i="1" s="1"/>
  <c r="DX130" i="1"/>
  <c r="EC130" i="1" s="1"/>
  <c r="EJ130" i="1" s="1"/>
  <c r="DX129" i="1"/>
  <c r="EC129" i="1" s="1"/>
  <c r="EJ129" i="1" s="1"/>
  <c r="DV132" i="1"/>
  <c r="EA132" i="1" s="1"/>
  <c r="EH132" i="1" s="1"/>
  <c r="DV131" i="1"/>
  <c r="EA131" i="1" s="1"/>
  <c r="EH131" i="1" s="1"/>
  <c r="DV130" i="1"/>
  <c r="EA130" i="1" s="1"/>
  <c r="EH130" i="1" s="1"/>
  <c r="DV129" i="1"/>
  <c r="EA129" i="1" s="1"/>
  <c r="EH129" i="1" s="1"/>
  <c r="DY130" i="1"/>
  <c r="ED130" i="1" s="1"/>
  <c r="EK130" i="1" s="1"/>
  <c r="DY129" i="1"/>
  <c r="ED129" i="1" s="1"/>
  <c r="EK129" i="1" s="1"/>
  <c r="DY132" i="1"/>
  <c r="ED132" i="1" s="1"/>
  <c r="EK132" i="1" s="1"/>
  <c r="DY131" i="1"/>
  <c r="ED131" i="1" s="1"/>
  <c r="EK131" i="1" s="1"/>
  <c r="EM127" i="1" l="1" a="1"/>
  <c r="EP132" i="1" l="1"/>
  <c r="ER131" i="1"/>
  <c r="EN131" i="1"/>
  <c r="EP130" i="1"/>
  <c r="ER129" i="1"/>
  <c r="EN129" i="1"/>
  <c r="EP128" i="1"/>
  <c r="ER127" i="1"/>
  <c r="EN127" i="1"/>
  <c r="EO128" i="1"/>
  <c r="EQ132" i="1"/>
  <c r="EM132" i="1"/>
  <c r="EO131" i="1"/>
  <c r="EQ130" i="1"/>
  <c r="EM130" i="1"/>
  <c r="EO129" i="1"/>
  <c r="EQ128" i="1"/>
  <c r="EM128" i="1"/>
  <c r="EO127" i="1"/>
  <c r="EO132" i="1"/>
  <c r="EQ131" i="1"/>
  <c r="EM131" i="1"/>
  <c r="EO130" i="1"/>
  <c r="EQ129" i="1"/>
  <c r="EM129" i="1"/>
  <c r="EQ127" i="1"/>
  <c r="EM127" i="1"/>
  <c r="ER130" i="1"/>
  <c r="EN128" i="1"/>
  <c r="EN132" i="1"/>
  <c r="EP129" i="1"/>
  <c r="ER132" i="1"/>
  <c r="EN130" i="1"/>
  <c r="EP127" i="1"/>
  <c r="EP131" i="1"/>
  <c r="ER128" i="1"/>
  <c r="ET127" i="1" l="1" a="1"/>
  <c r="EV132" i="1" l="1"/>
  <c r="EX131" i="1"/>
  <c r="ET131" i="1"/>
  <c r="EV130" i="1"/>
  <c r="EX129" i="1"/>
  <c r="ET129" i="1"/>
  <c r="EV128" i="1"/>
  <c r="EX127" i="1"/>
  <c r="ET127" i="1"/>
  <c r="EW132" i="1"/>
  <c r="EY131" i="1"/>
  <c r="EU131" i="1"/>
  <c r="EW130" i="1"/>
  <c r="EY129" i="1"/>
  <c r="EU129" i="1"/>
  <c r="EW128" i="1"/>
  <c r="EY127" i="1"/>
  <c r="EU127" i="1"/>
  <c r="EY132" i="1"/>
  <c r="EU132" i="1"/>
  <c r="EW131" i="1"/>
  <c r="EY130" i="1"/>
  <c r="EU130" i="1"/>
  <c r="EW129" i="1"/>
  <c r="EY128" i="1"/>
  <c r="EU128" i="1"/>
  <c r="EW127" i="1"/>
  <c r="EX132" i="1"/>
  <c r="ET130" i="1"/>
  <c r="EV127" i="1"/>
  <c r="EV131" i="1"/>
  <c r="EX128" i="1"/>
  <c r="ET132" i="1"/>
  <c r="EV129" i="1"/>
  <c r="EX130" i="1"/>
  <c r="ET128" i="1"/>
  <c r="FA127" i="1" l="1" a="1"/>
  <c r="FF132" i="1" l="1"/>
  <c r="FJ132" i="1" s="1"/>
  <c r="FB132" i="1"/>
  <c r="FD131" i="1"/>
  <c r="FH131" i="1" s="1"/>
  <c r="FL131" i="1" s="1"/>
  <c r="FN131" i="1" s="1"/>
  <c r="FF130" i="1"/>
  <c r="FJ130" i="1" s="1"/>
  <c r="FB130" i="1"/>
  <c r="FD129" i="1"/>
  <c r="FF128" i="1"/>
  <c r="FB128" i="1"/>
  <c r="FD127" i="1"/>
  <c r="FC132" i="1"/>
  <c r="FE131" i="1"/>
  <c r="FI131" i="1" s="1"/>
  <c r="FA131" i="1"/>
  <c r="FC130" i="1"/>
  <c r="FE129" i="1"/>
  <c r="FA129" i="1"/>
  <c r="FC128" i="1"/>
  <c r="FE127" i="1"/>
  <c r="FA127" i="1"/>
  <c r="FE132" i="1"/>
  <c r="FI132" i="1" s="1"/>
  <c r="FA132" i="1"/>
  <c r="FC131" i="1"/>
  <c r="FE130" i="1"/>
  <c r="FI130" i="1" s="1"/>
  <c r="FA130" i="1"/>
  <c r="FC129" i="1"/>
  <c r="FE128" i="1"/>
  <c r="FA128" i="1"/>
  <c r="FC127" i="1"/>
  <c r="FF131" i="1"/>
  <c r="FJ131" i="1" s="1"/>
  <c r="FB129" i="1"/>
  <c r="FD130" i="1"/>
  <c r="FH130" i="1" s="1"/>
  <c r="FL130" i="1" s="1"/>
  <c r="FF127" i="1"/>
  <c r="FB131" i="1"/>
  <c r="FD128" i="1"/>
  <c r="FD132" i="1"/>
  <c r="FH132" i="1" s="1"/>
  <c r="FL132" i="1" s="1"/>
  <c r="FN132" i="1" s="1"/>
  <c r="FF129" i="1"/>
  <c r="FB127" i="1"/>
  <c r="FL134" i="1" l="1"/>
  <c r="FN130" i="1" s="1"/>
  <c r="FN134" i="1" l="1"/>
  <c r="FP130" i="1" s="1"/>
  <c r="FP132" i="1" l="1"/>
  <c r="FP131" i="1"/>
  <c r="FP134" i="1" s="1" a="1"/>
  <c r="FQ134" i="1" l="1"/>
  <c r="FR134" i="1"/>
  <c r="FP134" i="1"/>
  <c r="FR130" i="1" s="1" a="1"/>
  <c r="FT131" i="1" l="1"/>
  <c r="FX131" i="1" s="1"/>
  <c r="GE131" i="1" s="1"/>
  <c r="FS130" i="1"/>
  <c r="FW130" i="1" s="1"/>
  <c r="GD130" i="1" s="1"/>
  <c r="FR132" i="1"/>
  <c r="FV132" i="1" s="1"/>
  <c r="GC132" i="1" s="1"/>
  <c r="FT130" i="1"/>
  <c r="FX130" i="1" s="1"/>
  <c r="GE130" i="1" s="1"/>
  <c r="FT132" i="1"/>
  <c r="FX132" i="1" s="1"/>
  <c r="GE132" i="1" s="1"/>
  <c r="FS131" i="1"/>
  <c r="FW131" i="1" s="1"/>
  <c r="GD131" i="1" s="1"/>
  <c r="FR130" i="1"/>
  <c r="FV130" i="1" s="1"/>
  <c r="GC130" i="1" s="1"/>
  <c r="GG127" i="1" s="1" a="1"/>
  <c r="FR131" i="1"/>
  <c r="FV131" i="1" s="1"/>
  <c r="GC131" i="1" s="1"/>
  <c r="FS132" i="1"/>
  <c r="FW132" i="1" s="1"/>
  <c r="GD132" i="1" s="1"/>
  <c r="GJ132" i="1" l="1"/>
  <c r="GL131" i="1"/>
  <c r="GH131" i="1"/>
  <c r="GJ130" i="1"/>
  <c r="GL129" i="1"/>
  <c r="GH129" i="1"/>
  <c r="GJ128" i="1"/>
  <c r="GL127" i="1"/>
  <c r="GH127" i="1"/>
  <c r="GI132" i="1"/>
  <c r="GK132" i="1"/>
  <c r="GG132" i="1"/>
  <c r="GI131" i="1"/>
  <c r="GK130" i="1"/>
  <c r="GG130" i="1"/>
  <c r="GI129" i="1"/>
  <c r="GK128" i="1"/>
  <c r="GG128" i="1"/>
  <c r="GI127" i="1"/>
  <c r="GK131" i="1"/>
  <c r="GG131" i="1"/>
  <c r="GI130" i="1"/>
  <c r="GK129" i="1"/>
  <c r="GG129" i="1"/>
  <c r="GI128" i="1"/>
  <c r="GK127" i="1"/>
  <c r="GG127" i="1"/>
  <c r="GL130" i="1"/>
  <c r="GH128" i="1"/>
  <c r="GL132" i="1"/>
  <c r="GH130" i="1"/>
  <c r="GJ127" i="1"/>
  <c r="GH132" i="1"/>
  <c r="GJ129" i="1"/>
  <c r="GJ131" i="1"/>
  <c r="GL128" i="1"/>
  <c r="GN127" i="1" l="1" a="1"/>
  <c r="GP132" i="1" l="1"/>
  <c r="GR131" i="1"/>
  <c r="GN131" i="1"/>
  <c r="GP130" i="1"/>
  <c r="GR129" i="1"/>
  <c r="GN129" i="1"/>
  <c r="GP128" i="1"/>
  <c r="GR127" i="1"/>
  <c r="GN127" i="1"/>
  <c r="GQ132" i="1"/>
  <c r="GS131" i="1"/>
  <c r="GO131" i="1"/>
  <c r="GQ130" i="1"/>
  <c r="GS129" i="1"/>
  <c r="GO129" i="1"/>
  <c r="GQ128" i="1"/>
  <c r="GS127" i="1"/>
  <c r="GO127" i="1"/>
  <c r="GS132" i="1"/>
  <c r="GO132" i="1"/>
  <c r="GQ131" i="1"/>
  <c r="GS130" i="1"/>
  <c r="GO130" i="1"/>
  <c r="GQ129" i="1"/>
  <c r="GS128" i="1"/>
  <c r="GO128" i="1"/>
  <c r="GQ127" i="1"/>
  <c r="GR132" i="1"/>
  <c r="GN130" i="1"/>
  <c r="GP127" i="1"/>
  <c r="GN132" i="1"/>
  <c r="GP129" i="1"/>
  <c r="GP131" i="1"/>
  <c r="GR128" i="1"/>
  <c r="GR130" i="1"/>
  <c r="GN128" i="1"/>
  <c r="GU127" i="1" l="1" a="1"/>
  <c r="GZ132" i="1" l="1"/>
  <c r="HC132" i="1" s="1"/>
  <c r="GV132" i="1"/>
  <c r="GX131" i="1"/>
  <c r="GZ130" i="1"/>
  <c r="GV130" i="1"/>
  <c r="GX129" i="1"/>
  <c r="GZ128" i="1"/>
  <c r="GV128" i="1"/>
  <c r="GX127" i="1"/>
  <c r="GW132" i="1"/>
  <c r="GY131" i="1"/>
  <c r="HB131" i="1" s="1"/>
  <c r="HE131" i="1" s="1"/>
  <c r="GU131" i="1"/>
  <c r="GW130" i="1"/>
  <c r="GY129" i="1"/>
  <c r="GU129" i="1"/>
  <c r="GW128" i="1"/>
  <c r="GY127" i="1"/>
  <c r="GU127" i="1"/>
  <c r="GY132" i="1"/>
  <c r="HB132" i="1" s="1"/>
  <c r="HE132" i="1" s="1"/>
  <c r="HG132" i="1" s="1"/>
  <c r="GU132" i="1"/>
  <c r="GW131" i="1"/>
  <c r="GY130" i="1"/>
  <c r="GU130" i="1"/>
  <c r="GW129" i="1"/>
  <c r="GY128" i="1"/>
  <c r="GU128" i="1"/>
  <c r="GW127" i="1"/>
  <c r="GZ131" i="1"/>
  <c r="HC131" i="1" s="1"/>
  <c r="GV129" i="1"/>
  <c r="GV131" i="1"/>
  <c r="GX128" i="1"/>
  <c r="GX130" i="1"/>
  <c r="GZ127" i="1"/>
  <c r="GX132" i="1"/>
  <c r="GZ129" i="1"/>
  <c r="GV127" i="1"/>
  <c r="HE134" i="1" l="1"/>
  <c r="HG131" i="1" s="1"/>
  <c r="HG134" i="1" l="1"/>
  <c r="HI132" i="1" s="1"/>
  <c r="HI131" i="1"/>
  <c r="HI134" i="1" l="1" a="1"/>
  <c r="HI134" i="1" l="1"/>
  <c r="HJ134" i="1"/>
  <c r="HK131" i="1" l="1" a="1"/>
  <c r="HK131" i="1" l="1"/>
  <c r="HN131" i="1" s="1"/>
  <c r="HU131" i="1" s="1"/>
  <c r="HX127" i="1" s="1" a="1"/>
  <c r="HL131" i="1"/>
  <c r="HO131" i="1" s="1"/>
  <c r="HV131" i="1" s="1"/>
  <c r="HL132" i="1"/>
  <c r="HO132" i="1" s="1"/>
  <c r="HV132" i="1" s="1"/>
  <c r="HK132" i="1"/>
  <c r="HN132" i="1" s="1"/>
  <c r="HU132" i="1" s="1"/>
  <c r="IA132" i="1" l="1"/>
  <c r="IC131" i="1"/>
  <c r="HY131" i="1"/>
  <c r="IA130" i="1"/>
  <c r="IC129" i="1"/>
  <c r="HY129" i="1"/>
  <c r="IA128" i="1"/>
  <c r="IC127" i="1"/>
  <c r="HY127" i="1"/>
  <c r="IB132" i="1"/>
  <c r="HX132" i="1"/>
  <c r="HZ131" i="1"/>
  <c r="IB130" i="1"/>
  <c r="HX130" i="1"/>
  <c r="HZ129" i="1"/>
  <c r="IB128" i="1"/>
  <c r="HX128" i="1"/>
  <c r="HZ127" i="1"/>
  <c r="HZ132" i="1"/>
  <c r="IB131" i="1"/>
  <c r="HX131" i="1"/>
  <c r="HZ130" i="1"/>
  <c r="IB129" i="1"/>
  <c r="HX129" i="1"/>
  <c r="HZ128" i="1"/>
  <c r="IB127" i="1"/>
  <c r="HX127" i="1"/>
  <c r="IC130" i="1"/>
  <c r="HY128" i="1"/>
  <c r="HY132" i="1"/>
  <c r="IC132" i="1"/>
  <c r="HY130" i="1"/>
  <c r="IA127" i="1"/>
  <c r="IA129" i="1"/>
  <c r="IA131" i="1"/>
  <c r="IC128" i="1"/>
  <c r="IE127" i="1" l="1" a="1"/>
  <c r="IS117" i="1" a="1"/>
  <c r="IG132" i="1" l="1"/>
  <c r="II131" i="1"/>
  <c r="IE131" i="1"/>
  <c r="IG130" i="1"/>
  <c r="II129" i="1"/>
  <c r="IE129" i="1"/>
  <c r="IG128" i="1"/>
  <c r="II127" i="1"/>
  <c r="IE127" i="1"/>
  <c r="IH132" i="1"/>
  <c r="IJ131" i="1"/>
  <c r="IF131" i="1"/>
  <c r="IH130" i="1"/>
  <c r="IJ129" i="1"/>
  <c r="IF129" i="1"/>
  <c r="IH128" i="1"/>
  <c r="IJ127" i="1"/>
  <c r="IF127" i="1"/>
  <c r="IJ132" i="1"/>
  <c r="IF132" i="1"/>
  <c r="IH131" i="1"/>
  <c r="IJ130" i="1"/>
  <c r="IF130" i="1"/>
  <c r="IH129" i="1"/>
  <c r="IJ128" i="1"/>
  <c r="IF128" i="1"/>
  <c r="IH127" i="1"/>
  <c r="II132" i="1"/>
  <c r="IE130" i="1"/>
  <c r="IG127" i="1"/>
  <c r="IG131" i="1"/>
  <c r="IE132" i="1"/>
  <c r="IG129" i="1"/>
  <c r="II128" i="1"/>
  <c r="II130" i="1"/>
  <c r="IE128" i="1"/>
  <c r="IX122" i="1"/>
  <c r="IT122" i="1"/>
  <c r="IV121" i="1"/>
  <c r="IX120" i="1"/>
  <c r="IT120" i="1"/>
  <c r="IV119" i="1"/>
  <c r="IX118" i="1"/>
  <c r="IT118" i="1"/>
  <c r="IV117" i="1"/>
  <c r="IW122" i="1"/>
  <c r="IS122" i="1"/>
  <c r="IW120" i="1"/>
  <c r="IS120" i="1"/>
  <c r="IS118" i="1"/>
  <c r="IU122" i="1"/>
  <c r="IW121" i="1"/>
  <c r="IS121" i="1"/>
  <c r="IU120" i="1"/>
  <c r="IW119" i="1"/>
  <c r="IS119" i="1"/>
  <c r="IU118" i="1"/>
  <c r="IW117" i="1"/>
  <c r="IS117" i="1"/>
  <c r="IU121" i="1"/>
  <c r="IU119" i="1"/>
  <c r="IW118" i="1"/>
  <c r="IU117" i="1"/>
  <c r="IV120" i="1"/>
  <c r="IX117" i="1"/>
  <c r="IX121" i="1"/>
  <c r="IT119" i="1"/>
  <c r="IV122" i="1"/>
  <c r="IX119" i="1"/>
  <c r="IT117" i="1"/>
  <c r="IT121" i="1"/>
  <c r="IV118" i="1"/>
  <c r="IL127" i="1" l="1" a="1"/>
  <c r="IQ132" i="1" l="1"/>
  <c r="IM132" i="1"/>
  <c r="IO131" i="1"/>
  <c r="IQ130" i="1"/>
  <c r="IM130" i="1"/>
  <c r="IO129" i="1"/>
  <c r="IQ128" i="1"/>
  <c r="IM128" i="1"/>
  <c r="IO127" i="1"/>
  <c r="IN132" i="1"/>
  <c r="IP131" i="1"/>
  <c r="IL131" i="1"/>
  <c r="IN130" i="1"/>
  <c r="IP129" i="1"/>
  <c r="IL129" i="1"/>
  <c r="IN128" i="1"/>
  <c r="IP127" i="1"/>
  <c r="IL127" i="1"/>
  <c r="IP132" i="1"/>
  <c r="IL132" i="1"/>
  <c r="IN131" i="1"/>
  <c r="IP130" i="1"/>
  <c r="IL130" i="1"/>
  <c r="IN129" i="1"/>
  <c r="IP128" i="1"/>
  <c r="IL128" i="1"/>
  <c r="IN127" i="1"/>
  <c r="IQ131" i="1"/>
  <c r="IM129" i="1"/>
  <c r="IO130" i="1"/>
  <c r="IM131" i="1"/>
  <c r="IO128" i="1"/>
  <c r="IQ127" i="1"/>
  <c r="IO132" i="1"/>
  <c r="IQ129" i="1"/>
  <c r="IM127" i="1"/>
  <c r="B137" i="1" l="1" a="1"/>
  <c r="D142" i="1" l="1"/>
  <c r="F141" i="1"/>
  <c r="B141" i="1"/>
  <c r="I141" i="1" s="1"/>
  <c r="K141" i="1" s="1"/>
  <c r="D140" i="1"/>
  <c r="F139" i="1"/>
  <c r="B139" i="1"/>
  <c r="I139" i="1" s="1"/>
  <c r="K139" i="1" s="1"/>
  <c r="D138" i="1"/>
  <c r="F137" i="1"/>
  <c r="B137" i="1"/>
  <c r="I137" i="1" s="1"/>
  <c r="E142" i="1"/>
  <c r="G141" i="1"/>
  <c r="C141" i="1"/>
  <c r="E140" i="1"/>
  <c r="G139" i="1"/>
  <c r="C139" i="1"/>
  <c r="E138" i="1"/>
  <c r="G137" i="1"/>
  <c r="C137" i="1"/>
  <c r="G142" i="1"/>
  <c r="C142" i="1"/>
  <c r="E141" i="1"/>
  <c r="G140" i="1"/>
  <c r="C140" i="1"/>
  <c r="E139" i="1"/>
  <c r="G138" i="1"/>
  <c r="C138" i="1"/>
  <c r="E137" i="1"/>
  <c r="F140" i="1"/>
  <c r="B138" i="1"/>
  <c r="B142" i="1"/>
  <c r="I142" i="1" s="1"/>
  <c r="K142" i="1" s="1"/>
  <c r="F142" i="1"/>
  <c r="B140" i="1"/>
  <c r="I140" i="1" s="1"/>
  <c r="K140" i="1" s="1"/>
  <c r="D137" i="1"/>
  <c r="D139" i="1"/>
  <c r="D141" i="1"/>
  <c r="F138" i="1"/>
  <c r="I138" i="1" l="1"/>
  <c r="K138" i="1" s="1"/>
  <c r="C136" i="1"/>
  <c r="D136" i="1" s="1"/>
  <c r="I144" i="1"/>
  <c r="K137" i="1"/>
  <c r="K144" i="1" l="1"/>
  <c r="M137" i="1"/>
  <c r="E136" i="1"/>
  <c r="F136" i="1"/>
  <c r="M138" i="1"/>
  <c r="D143" i="1" l="1"/>
  <c r="E143" i="1"/>
  <c r="A143" i="1"/>
  <c r="G143" i="1"/>
  <c r="C143" i="1"/>
  <c r="B143" i="1"/>
  <c r="F143" i="1"/>
  <c r="M141" i="1"/>
  <c r="M140" i="1"/>
  <c r="M142" i="1"/>
  <c r="M139" i="1"/>
  <c r="M144" i="1" s="1" a="1"/>
  <c r="R144" i="1" l="1"/>
  <c r="N144" i="1"/>
  <c r="O144" i="1"/>
  <c r="Q144" i="1"/>
  <c r="M144" i="1"/>
  <c r="P144" i="1"/>
  <c r="O137" i="1" l="1" a="1"/>
  <c r="Q142" i="1" l="1"/>
  <c r="X142" i="1" s="1"/>
  <c r="S141" i="1"/>
  <c r="Z141" i="1" s="1"/>
  <c r="O141" i="1"/>
  <c r="V141" i="1" s="1"/>
  <c r="Q140" i="1"/>
  <c r="X140" i="1" s="1"/>
  <c r="S139" i="1"/>
  <c r="Z139" i="1" s="1"/>
  <c r="O139" i="1"/>
  <c r="V139" i="1" s="1"/>
  <c r="Q138" i="1"/>
  <c r="X138" i="1" s="1"/>
  <c r="S137" i="1"/>
  <c r="Z137" i="1" s="1"/>
  <c r="O137" i="1"/>
  <c r="V137" i="1" s="1"/>
  <c r="R142" i="1"/>
  <c r="Y142" i="1" s="1"/>
  <c r="T141" i="1"/>
  <c r="AA141" i="1" s="1"/>
  <c r="P141" i="1"/>
  <c r="W141" i="1" s="1"/>
  <c r="R140" i="1"/>
  <c r="Y140" i="1" s="1"/>
  <c r="T139" i="1"/>
  <c r="AA139" i="1" s="1"/>
  <c r="P139" i="1"/>
  <c r="W139" i="1" s="1"/>
  <c r="R138" i="1"/>
  <c r="Y138" i="1" s="1"/>
  <c r="T137" i="1"/>
  <c r="AA137" i="1" s="1"/>
  <c r="P137" i="1"/>
  <c r="W137" i="1" s="1"/>
  <c r="T142" i="1"/>
  <c r="AA142" i="1" s="1"/>
  <c r="P142" i="1"/>
  <c r="W142" i="1" s="1"/>
  <c r="R141" i="1"/>
  <c r="Y141" i="1" s="1"/>
  <c r="T140" i="1"/>
  <c r="AA140" i="1" s="1"/>
  <c r="P140" i="1"/>
  <c r="W140" i="1" s="1"/>
  <c r="R139" i="1"/>
  <c r="Y139" i="1" s="1"/>
  <c r="T138" i="1"/>
  <c r="AA138" i="1" s="1"/>
  <c r="P138" i="1"/>
  <c r="W138" i="1" s="1"/>
  <c r="R137" i="1"/>
  <c r="Y137" i="1" s="1"/>
  <c r="O142" i="1"/>
  <c r="V142" i="1" s="1"/>
  <c r="Q139" i="1"/>
  <c r="X139" i="1" s="1"/>
  <c r="O138" i="1"/>
  <c r="V138" i="1" s="1"/>
  <c r="Q141" i="1"/>
  <c r="X141" i="1" s="1"/>
  <c r="S138" i="1"/>
  <c r="Z138" i="1" s="1"/>
  <c r="S140" i="1"/>
  <c r="Z140" i="1" s="1"/>
  <c r="S142" i="1"/>
  <c r="Z142" i="1" s="1"/>
  <c r="O140" i="1"/>
  <c r="V140" i="1" s="1"/>
  <c r="Q137" i="1"/>
  <c r="X137" i="1" s="1"/>
  <c r="AC137" i="1" l="1" a="1"/>
  <c r="AF142" i="1" l="1"/>
  <c r="AH141" i="1"/>
  <c r="AD141" i="1"/>
  <c r="AF140" i="1"/>
  <c r="AH139" i="1"/>
  <c r="AD139" i="1"/>
  <c r="AF138" i="1"/>
  <c r="AH137" i="1"/>
  <c r="AD137" i="1"/>
  <c r="AG142" i="1"/>
  <c r="AC142" i="1"/>
  <c r="AJ142" i="1" s="1"/>
  <c r="AL142" i="1" s="1"/>
  <c r="AE141" i="1"/>
  <c r="AG140" i="1"/>
  <c r="AC140" i="1"/>
  <c r="AJ140" i="1" s="1"/>
  <c r="AL140" i="1" s="1"/>
  <c r="AE139" i="1"/>
  <c r="AG138" i="1"/>
  <c r="AC138" i="1"/>
  <c r="AJ138" i="1" s="1"/>
  <c r="AL138" i="1" s="1"/>
  <c r="AE137" i="1"/>
  <c r="AE142" i="1"/>
  <c r="AG141" i="1"/>
  <c r="AC141" i="1"/>
  <c r="AJ141" i="1" s="1"/>
  <c r="AL141" i="1" s="1"/>
  <c r="AE140" i="1"/>
  <c r="AG139" i="1"/>
  <c r="AC139" i="1"/>
  <c r="AJ139" i="1" s="1"/>
  <c r="AL139" i="1" s="1"/>
  <c r="AE138" i="1"/>
  <c r="AG137" i="1"/>
  <c r="AC137" i="1"/>
  <c r="AH142" i="1"/>
  <c r="AD140" i="1"/>
  <c r="AF137" i="1"/>
  <c r="AF141" i="1"/>
  <c r="AH138" i="1"/>
  <c r="AD142" i="1"/>
  <c r="AF139" i="1"/>
  <c r="AH140" i="1"/>
  <c r="AD138" i="1"/>
  <c r="AJ137" i="1" l="1"/>
  <c r="AJ144" i="1" l="1"/>
  <c r="AL137" i="1" s="1"/>
  <c r="AL144" i="1" l="1"/>
  <c r="AN142" i="1" l="1"/>
  <c r="AN139" i="1"/>
  <c r="AN141" i="1"/>
  <c r="AN140" i="1"/>
  <c r="AN138" i="1"/>
  <c r="AN137" i="1"/>
  <c r="AN144" i="1" l="1" a="1"/>
  <c r="AR144" i="1" l="1"/>
  <c r="AN144" i="1"/>
  <c r="AP137" i="1" s="1" a="1"/>
  <c r="AS144" i="1"/>
  <c r="AO144" i="1"/>
  <c r="AQ144" i="1"/>
  <c r="AP144" i="1"/>
  <c r="AS142" i="1" l="1"/>
  <c r="AZ142" i="1" s="1"/>
  <c r="AU141" i="1"/>
  <c r="BB141" i="1" s="1"/>
  <c r="AQ141" i="1"/>
  <c r="AX141" i="1" s="1"/>
  <c r="AS140" i="1"/>
  <c r="AZ140" i="1" s="1"/>
  <c r="AU139" i="1"/>
  <c r="BB139" i="1" s="1"/>
  <c r="AQ139" i="1"/>
  <c r="AX139" i="1" s="1"/>
  <c r="AS138" i="1"/>
  <c r="AZ138" i="1" s="1"/>
  <c r="AU137" i="1"/>
  <c r="BB137" i="1" s="1"/>
  <c r="AQ137" i="1"/>
  <c r="AX137" i="1" s="1"/>
  <c r="AT142" i="1"/>
  <c r="BA142" i="1" s="1"/>
  <c r="AP142" i="1"/>
  <c r="AW142" i="1" s="1"/>
  <c r="AR141" i="1"/>
  <c r="AY141" i="1" s="1"/>
  <c r="AT140" i="1"/>
  <c r="BA140" i="1" s="1"/>
  <c r="AP140" i="1"/>
  <c r="AW140" i="1" s="1"/>
  <c r="AR139" i="1"/>
  <c r="AY139" i="1" s="1"/>
  <c r="AT138" i="1"/>
  <c r="BA138" i="1" s="1"/>
  <c r="AP138" i="1"/>
  <c r="AW138" i="1" s="1"/>
  <c r="AR137" i="1"/>
  <c r="AY137" i="1" s="1"/>
  <c r="AR142" i="1"/>
  <c r="AY142" i="1" s="1"/>
  <c r="AT141" i="1"/>
  <c r="BA141" i="1" s="1"/>
  <c r="AP141" i="1"/>
  <c r="AW141" i="1" s="1"/>
  <c r="AR140" i="1"/>
  <c r="AY140" i="1" s="1"/>
  <c r="AT139" i="1"/>
  <c r="BA139" i="1" s="1"/>
  <c r="AP139" i="1"/>
  <c r="AW139" i="1" s="1"/>
  <c r="AR138" i="1"/>
  <c r="AY138" i="1" s="1"/>
  <c r="AT137" i="1"/>
  <c r="BA137" i="1" s="1"/>
  <c r="AP137" i="1"/>
  <c r="AS141" i="1"/>
  <c r="AZ141" i="1" s="1"/>
  <c r="AU138" i="1"/>
  <c r="BB138" i="1" s="1"/>
  <c r="AU142" i="1"/>
  <c r="BB142" i="1" s="1"/>
  <c r="AS137" i="1"/>
  <c r="AZ137" i="1" s="1"/>
  <c r="AU140" i="1"/>
  <c r="BB140" i="1" s="1"/>
  <c r="AQ138" i="1"/>
  <c r="AX138" i="1" s="1"/>
  <c r="AQ140" i="1"/>
  <c r="AX140" i="1" s="1"/>
  <c r="AQ142" i="1"/>
  <c r="AX142" i="1" s="1"/>
  <c r="AS139" i="1"/>
  <c r="AZ139" i="1" s="1"/>
  <c r="BD137" i="1" l="1" a="1"/>
  <c r="BH142" i="1" l="1"/>
  <c r="BN142" i="1" s="1"/>
  <c r="BD142" i="1"/>
  <c r="BF141" i="1"/>
  <c r="BL141" i="1" s="1"/>
  <c r="BH140" i="1"/>
  <c r="BN140" i="1" s="1"/>
  <c r="BD140" i="1"/>
  <c r="BF139" i="1"/>
  <c r="BL139" i="1" s="1"/>
  <c r="BH138" i="1"/>
  <c r="BN138" i="1" s="1"/>
  <c r="BD138" i="1"/>
  <c r="BF137" i="1"/>
  <c r="BI139" i="1"/>
  <c r="BO139" i="1" s="1"/>
  <c r="BI142" i="1"/>
  <c r="BO142" i="1" s="1"/>
  <c r="BE142" i="1"/>
  <c r="BK142" i="1" s="1"/>
  <c r="BQ142" i="1" s="1"/>
  <c r="BS142" i="1" s="1"/>
  <c r="BG141" i="1"/>
  <c r="BM141" i="1" s="1"/>
  <c r="BI140" i="1"/>
  <c r="BO140" i="1" s="1"/>
  <c r="BE140" i="1"/>
  <c r="BK140" i="1" s="1"/>
  <c r="BQ140" i="1" s="1"/>
  <c r="BS140" i="1" s="1"/>
  <c r="BG139" i="1"/>
  <c r="BM139" i="1" s="1"/>
  <c r="BI138" i="1"/>
  <c r="BO138" i="1" s="1"/>
  <c r="BE138" i="1"/>
  <c r="BK138" i="1" s="1"/>
  <c r="BQ138" i="1" s="1"/>
  <c r="BG137" i="1"/>
  <c r="BG142" i="1"/>
  <c r="BM142" i="1" s="1"/>
  <c r="BI141" i="1"/>
  <c r="BO141" i="1" s="1"/>
  <c r="BE141" i="1"/>
  <c r="BK141" i="1" s="1"/>
  <c r="BQ141" i="1" s="1"/>
  <c r="BS141" i="1" s="1"/>
  <c r="BG140" i="1"/>
  <c r="BM140" i="1" s="1"/>
  <c r="BE139" i="1"/>
  <c r="BK139" i="1" s="1"/>
  <c r="BQ139" i="1" s="1"/>
  <c r="BS139" i="1" s="1"/>
  <c r="BG138" i="1"/>
  <c r="BM138" i="1" s="1"/>
  <c r="BI137" i="1"/>
  <c r="BE137" i="1"/>
  <c r="BF142" i="1"/>
  <c r="BL142" i="1" s="1"/>
  <c r="BH139" i="1"/>
  <c r="BN139" i="1" s="1"/>
  <c r="BD137" i="1"/>
  <c r="BD141" i="1"/>
  <c r="BF138" i="1"/>
  <c r="BL138" i="1" s="1"/>
  <c r="BH141" i="1"/>
  <c r="BN141" i="1" s="1"/>
  <c r="BD139" i="1"/>
  <c r="BF140" i="1"/>
  <c r="BL140" i="1" s="1"/>
  <c r="BH137" i="1"/>
  <c r="BQ144" i="1" l="1"/>
  <c r="BS138" i="1" s="1"/>
  <c r="BS144" i="1" l="1"/>
  <c r="BU139" i="1" l="1"/>
  <c r="BU142" i="1"/>
  <c r="BU141" i="1"/>
  <c r="BU140" i="1"/>
  <c r="BU138" i="1"/>
  <c r="BU144" i="1" l="1" a="1"/>
  <c r="BX144" i="1" l="1"/>
  <c r="BY144" i="1"/>
  <c r="BU144" i="1"/>
  <c r="BW144" i="1"/>
  <c r="BV144" i="1"/>
  <c r="BW138" i="1" l="1" a="1"/>
  <c r="BY142" i="1" l="1"/>
  <c r="CE142" i="1" s="1"/>
  <c r="CL142" i="1" s="1"/>
  <c r="BZ141" i="1"/>
  <c r="CF141" i="1" s="1"/>
  <c r="CM141" i="1" s="1"/>
  <c r="CA140" i="1"/>
  <c r="CG140" i="1" s="1"/>
  <c r="CN140" i="1" s="1"/>
  <c r="BW140" i="1"/>
  <c r="CC140" i="1" s="1"/>
  <c r="CJ140" i="1" s="1"/>
  <c r="BX139" i="1"/>
  <c r="CD139" i="1" s="1"/>
  <c r="CK139" i="1" s="1"/>
  <c r="BY138" i="1"/>
  <c r="CE138" i="1" s="1"/>
  <c r="CL138" i="1" s="1"/>
  <c r="BZ142" i="1"/>
  <c r="CF142" i="1" s="1"/>
  <c r="CM142" i="1" s="1"/>
  <c r="CA141" i="1"/>
  <c r="CG141" i="1" s="1"/>
  <c r="CN141" i="1" s="1"/>
  <c r="BW141" i="1"/>
  <c r="CC141" i="1" s="1"/>
  <c r="CJ141" i="1" s="1"/>
  <c r="BX140" i="1"/>
  <c r="CD140" i="1" s="1"/>
  <c r="CK140" i="1" s="1"/>
  <c r="BY139" i="1"/>
  <c r="CE139" i="1" s="1"/>
  <c r="CL139" i="1" s="1"/>
  <c r="BZ138" i="1"/>
  <c r="CF138" i="1" s="1"/>
  <c r="CM138" i="1" s="1"/>
  <c r="BX142" i="1"/>
  <c r="CD142" i="1" s="1"/>
  <c r="CK142" i="1" s="1"/>
  <c r="BY141" i="1"/>
  <c r="CE141" i="1" s="1"/>
  <c r="CL141" i="1" s="1"/>
  <c r="BZ140" i="1"/>
  <c r="CF140" i="1" s="1"/>
  <c r="CM140" i="1" s="1"/>
  <c r="CA139" i="1"/>
  <c r="CG139" i="1" s="1"/>
  <c r="CN139" i="1" s="1"/>
  <c r="BW139" i="1"/>
  <c r="CC139" i="1" s="1"/>
  <c r="CJ139" i="1" s="1"/>
  <c r="BX138" i="1"/>
  <c r="CD138" i="1" s="1"/>
  <c r="CK138" i="1" s="1"/>
  <c r="BY140" i="1"/>
  <c r="CE140" i="1" s="1"/>
  <c r="CL140" i="1" s="1"/>
  <c r="BW142" i="1"/>
  <c r="CC142" i="1" s="1"/>
  <c r="CJ142" i="1" s="1"/>
  <c r="CA138" i="1"/>
  <c r="CG138" i="1" s="1"/>
  <c r="CN138" i="1" s="1"/>
  <c r="CA142" i="1"/>
  <c r="CG142" i="1" s="1"/>
  <c r="CN142" i="1" s="1"/>
  <c r="BZ139" i="1"/>
  <c r="CF139" i="1" s="1"/>
  <c r="CM139" i="1" s="1"/>
  <c r="BX141" i="1"/>
  <c r="CD141" i="1" s="1"/>
  <c r="CK141" i="1" s="1"/>
  <c r="BW138" i="1"/>
  <c r="CC138" i="1" s="1"/>
  <c r="CJ138" i="1" s="1"/>
  <c r="CP137" i="1" l="1" a="1"/>
  <c r="CR142" i="1" l="1"/>
  <c r="CT141" i="1"/>
  <c r="CP141" i="1"/>
  <c r="CR140" i="1"/>
  <c r="CT139" i="1"/>
  <c r="CP139" i="1"/>
  <c r="CR138" i="1"/>
  <c r="CT137" i="1"/>
  <c r="CP137" i="1"/>
  <c r="CS142" i="1"/>
  <c r="CU141" i="1"/>
  <c r="CQ141" i="1"/>
  <c r="CS140" i="1"/>
  <c r="CU139" i="1"/>
  <c r="CQ139" i="1"/>
  <c r="CS138" i="1"/>
  <c r="CU137" i="1"/>
  <c r="CQ137" i="1"/>
  <c r="CU142" i="1"/>
  <c r="CQ142" i="1"/>
  <c r="CS141" i="1"/>
  <c r="CU140" i="1"/>
  <c r="CQ140" i="1"/>
  <c r="CS139" i="1"/>
  <c r="CU138" i="1"/>
  <c r="CQ138" i="1"/>
  <c r="CS137" i="1"/>
  <c r="CR141" i="1"/>
  <c r="CT138" i="1"/>
  <c r="CT142" i="1"/>
  <c r="CP140" i="1"/>
  <c r="CR137" i="1"/>
  <c r="CT140" i="1"/>
  <c r="CP138" i="1"/>
  <c r="CP142" i="1"/>
  <c r="CR139" i="1"/>
  <c r="CW137" i="1" l="1" a="1"/>
  <c r="DB142" i="1" l="1"/>
  <c r="CX142" i="1"/>
  <c r="CZ141" i="1"/>
  <c r="DB140" i="1"/>
  <c r="CX140" i="1"/>
  <c r="CZ139" i="1"/>
  <c r="DB138" i="1"/>
  <c r="CX138" i="1"/>
  <c r="CZ137" i="1"/>
  <c r="CY142" i="1"/>
  <c r="DA141" i="1"/>
  <c r="CW141" i="1"/>
  <c r="CY140" i="1"/>
  <c r="DA139" i="1"/>
  <c r="CW139" i="1"/>
  <c r="CY138" i="1"/>
  <c r="DA137" i="1"/>
  <c r="CW137" i="1"/>
  <c r="DA142" i="1"/>
  <c r="CW142" i="1"/>
  <c r="CY141" i="1"/>
  <c r="DA140" i="1"/>
  <c r="CW140" i="1"/>
  <c r="CY139" i="1"/>
  <c r="DA138" i="1"/>
  <c r="CW138" i="1"/>
  <c r="CY137" i="1"/>
  <c r="CZ140" i="1"/>
  <c r="DB137" i="1"/>
  <c r="DB141" i="1"/>
  <c r="CZ142" i="1"/>
  <c r="DB139" i="1"/>
  <c r="CX137" i="1"/>
  <c r="CX139" i="1"/>
  <c r="CX141" i="1"/>
  <c r="CZ138" i="1"/>
  <c r="DD137" i="1" l="1" a="1"/>
  <c r="DH142" i="1" l="1"/>
  <c r="DM142" i="1" s="1"/>
  <c r="DD142" i="1"/>
  <c r="DF141" i="1"/>
  <c r="DK141" i="1" s="1"/>
  <c r="DP141" i="1" s="1"/>
  <c r="DR141" i="1" s="1"/>
  <c r="DH140" i="1"/>
  <c r="DM140" i="1" s="1"/>
  <c r="DD140" i="1"/>
  <c r="DF139" i="1"/>
  <c r="DK139" i="1" s="1"/>
  <c r="DP139" i="1" s="1"/>
  <c r="DH138" i="1"/>
  <c r="DD138" i="1"/>
  <c r="DF137" i="1"/>
  <c r="DI142" i="1"/>
  <c r="DN142" i="1" s="1"/>
  <c r="DE142" i="1"/>
  <c r="DG141" i="1"/>
  <c r="DL141" i="1" s="1"/>
  <c r="DI140" i="1"/>
  <c r="DN140" i="1" s="1"/>
  <c r="DE140" i="1"/>
  <c r="DG139" i="1"/>
  <c r="DL139" i="1" s="1"/>
  <c r="DI138" i="1"/>
  <c r="DE138" i="1"/>
  <c r="DG137" i="1"/>
  <c r="DG142" i="1"/>
  <c r="DL142" i="1" s="1"/>
  <c r="DI141" i="1"/>
  <c r="DN141" i="1" s="1"/>
  <c r="DE141" i="1"/>
  <c r="DG140" i="1"/>
  <c r="DL140" i="1" s="1"/>
  <c r="DI139" i="1"/>
  <c r="DN139" i="1" s="1"/>
  <c r="DE139" i="1"/>
  <c r="DG138" i="1"/>
  <c r="DI137" i="1"/>
  <c r="DE137" i="1"/>
  <c r="DF142" i="1"/>
  <c r="DK142" i="1" s="1"/>
  <c r="DP142" i="1" s="1"/>
  <c r="DR142" i="1" s="1"/>
  <c r="DH139" i="1"/>
  <c r="DM139" i="1" s="1"/>
  <c r="DD137" i="1"/>
  <c r="DD141" i="1"/>
  <c r="DF138" i="1"/>
  <c r="DH141" i="1"/>
  <c r="DM141" i="1" s="1"/>
  <c r="DD139" i="1"/>
  <c r="DF140" i="1"/>
  <c r="DK140" i="1" s="1"/>
  <c r="DP140" i="1" s="1"/>
  <c r="DR140" i="1" s="1"/>
  <c r="DH137" i="1"/>
  <c r="DP144" i="1" l="1"/>
  <c r="DR139" i="1" s="1"/>
  <c r="DR144" i="1" l="1"/>
  <c r="DT139" i="1" s="1"/>
  <c r="DT142" i="1" l="1"/>
  <c r="DT140" i="1"/>
  <c r="DT144" i="1" s="1" a="1"/>
  <c r="DT141" i="1"/>
  <c r="DW144" i="1" l="1"/>
  <c r="DT144" i="1"/>
  <c r="DV144" i="1"/>
  <c r="DU144" i="1"/>
  <c r="DV139" i="1" l="1" a="1"/>
  <c r="DV142" i="1" l="1"/>
  <c r="EA142" i="1" s="1"/>
  <c r="EH142" i="1" s="1"/>
  <c r="DV141" i="1"/>
  <c r="EA141" i="1" s="1"/>
  <c r="EH141" i="1" s="1"/>
  <c r="DV140" i="1"/>
  <c r="EA140" i="1" s="1"/>
  <c r="EH140" i="1" s="1"/>
  <c r="DV139" i="1"/>
  <c r="EA139" i="1" s="1"/>
  <c r="EH139" i="1" s="1"/>
  <c r="DW142" i="1"/>
  <c r="EB142" i="1" s="1"/>
  <c r="EI142" i="1" s="1"/>
  <c r="DW141" i="1"/>
  <c r="EB141" i="1" s="1"/>
  <c r="EI141" i="1" s="1"/>
  <c r="DW140" i="1"/>
  <c r="EB140" i="1" s="1"/>
  <c r="EI140" i="1" s="1"/>
  <c r="DW139" i="1"/>
  <c r="EB139" i="1" s="1"/>
  <c r="EI139" i="1" s="1"/>
  <c r="DY142" i="1"/>
  <c r="ED142" i="1" s="1"/>
  <c r="EK142" i="1" s="1"/>
  <c r="DY141" i="1"/>
  <c r="ED141" i="1" s="1"/>
  <c r="EK141" i="1" s="1"/>
  <c r="DY140" i="1"/>
  <c r="ED140" i="1" s="1"/>
  <c r="EK140" i="1" s="1"/>
  <c r="DY139" i="1"/>
  <c r="ED139" i="1" s="1"/>
  <c r="EK139" i="1" s="1"/>
  <c r="DX141" i="1"/>
  <c r="EC141" i="1" s="1"/>
  <c r="EJ141" i="1" s="1"/>
  <c r="DX140" i="1"/>
  <c r="EC140" i="1" s="1"/>
  <c r="EJ140" i="1" s="1"/>
  <c r="DX139" i="1"/>
  <c r="EC139" i="1" s="1"/>
  <c r="EJ139" i="1" s="1"/>
  <c r="DX142" i="1"/>
  <c r="EC142" i="1" s="1"/>
  <c r="EJ142" i="1" s="1"/>
  <c r="EM137" i="1" l="1" a="1"/>
  <c r="EO142" i="1" l="1"/>
  <c r="EQ141" i="1"/>
  <c r="EM141" i="1"/>
  <c r="EO140" i="1"/>
  <c r="EQ139" i="1"/>
  <c r="EM139" i="1"/>
  <c r="EO138" i="1"/>
  <c r="EQ137" i="1"/>
  <c r="EM137" i="1"/>
  <c r="EP142" i="1"/>
  <c r="ER141" i="1"/>
  <c r="EN141" i="1"/>
  <c r="EP140" i="1"/>
  <c r="ER139" i="1"/>
  <c r="EN139" i="1"/>
  <c r="EP138" i="1"/>
  <c r="ER137" i="1"/>
  <c r="EN137" i="1"/>
  <c r="ER142" i="1"/>
  <c r="EN142" i="1"/>
  <c r="EP141" i="1"/>
  <c r="ER140" i="1"/>
  <c r="EN140" i="1"/>
  <c r="EP139" i="1"/>
  <c r="ER138" i="1"/>
  <c r="EN138" i="1"/>
  <c r="EP137" i="1"/>
  <c r="EO141" i="1"/>
  <c r="EQ138" i="1"/>
  <c r="EQ142" i="1"/>
  <c r="EM140" i="1"/>
  <c r="EO137" i="1"/>
  <c r="EQ140" i="1"/>
  <c r="EM138" i="1"/>
  <c r="EM142" i="1"/>
  <c r="EO139" i="1"/>
  <c r="ET137" i="1" l="1" a="1"/>
  <c r="EY142" i="1" l="1"/>
  <c r="EU142" i="1"/>
  <c r="EW141" i="1"/>
  <c r="EY140" i="1"/>
  <c r="EU140" i="1"/>
  <c r="EW139" i="1"/>
  <c r="EY138" i="1"/>
  <c r="EU138" i="1"/>
  <c r="EW137" i="1"/>
  <c r="EV142" i="1"/>
  <c r="EX141" i="1"/>
  <c r="ET141" i="1"/>
  <c r="EV140" i="1"/>
  <c r="EX139" i="1"/>
  <c r="ET139" i="1"/>
  <c r="EV138" i="1"/>
  <c r="EX137" i="1"/>
  <c r="ET137" i="1"/>
  <c r="EX142" i="1"/>
  <c r="ET142" i="1"/>
  <c r="EV141" i="1"/>
  <c r="EX140" i="1"/>
  <c r="ET140" i="1"/>
  <c r="EV139" i="1"/>
  <c r="EX138" i="1"/>
  <c r="ET138" i="1"/>
  <c r="EV137" i="1"/>
  <c r="EW140" i="1"/>
  <c r="EY137" i="1"/>
  <c r="EY141" i="1"/>
  <c r="EU139" i="1"/>
  <c r="EW142" i="1"/>
  <c r="EY139" i="1"/>
  <c r="EU137" i="1"/>
  <c r="EU141" i="1"/>
  <c r="EW138" i="1"/>
  <c r="FA137" i="1" l="1" a="1"/>
  <c r="FE142" i="1" l="1"/>
  <c r="FI142" i="1" s="1"/>
  <c r="FA142" i="1"/>
  <c r="FC141" i="1"/>
  <c r="FE140" i="1"/>
  <c r="FI140" i="1" s="1"/>
  <c r="FA140" i="1"/>
  <c r="FC139" i="1"/>
  <c r="FE138" i="1"/>
  <c r="FA138" i="1"/>
  <c r="FC137" i="1"/>
  <c r="FF142" i="1"/>
  <c r="FJ142" i="1" s="1"/>
  <c r="FB142" i="1"/>
  <c r="FD141" i="1"/>
  <c r="FH141" i="1" s="1"/>
  <c r="FL141" i="1" s="1"/>
  <c r="FN141" i="1" s="1"/>
  <c r="FF140" i="1"/>
  <c r="FJ140" i="1" s="1"/>
  <c r="FB140" i="1"/>
  <c r="FD139" i="1"/>
  <c r="FF138" i="1"/>
  <c r="FB138" i="1"/>
  <c r="FD137" i="1"/>
  <c r="FD142" i="1"/>
  <c r="FH142" i="1" s="1"/>
  <c r="FL142" i="1" s="1"/>
  <c r="FN142" i="1" s="1"/>
  <c r="FF141" i="1"/>
  <c r="FJ141" i="1" s="1"/>
  <c r="FB141" i="1"/>
  <c r="FD140" i="1"/>
  <c r="FH140" i="1" s="1"/>
  <c r="FL140" i="1" s="1"/>
  <c r="FF139" i="1"/>
  <c r="FB139" i="1"/>
  <c r="FD138" i="1"/>
  <c r="FF137" i="1"/>
  <c r="FB137" i="1"/>
  <c r="FC142" i="1"/>
  <c r="FE139" i="1"/>
  <c r="FA137" i="1"/>
  <c r="FC138" i="1"/>
  <c r="FE141" i="1"/>
  <c r="FI141" i="1" s="1"/>
  <c r="FA139" i="1"/>
  <c r="FA141" i="1"/>
  <c r="FC140" i="1"/>
  <c r="FE137" i="1"/>
  <c r="FL144" i="1" l="1"/>
  <c r="FN140" i="1" s="1"/>
  <c r="FN144" i="1" l="1"/>
  <c r="FP141" i="1" l="1"/>
  <c r="FP142" i="1"/>
  <c r="FP140" i="1"/>
  <c r="FP144" i="1" l="1" a="1"/>
  <c r="FP144" i="1" l="1"/>
  <c r="FQ144" i="1"/>
  <c r="FR144" i="1"/>
  <c r="FR140" i="1" l="1" a="1"/>
  <c r="FT142" i="1" l="1"/>
  <c r="FX142" i="1" s="1"/>
  <c r="GE142" i="1" s="1"/>
  <c r="FS141" i="1"/>
  <c r="FW141" i="1" s="1"/>
  <c r="GD141" i="1" s="1"/>
  <c r="FR140" i="1"/>
  <c r="FV140" i="1" s="1"/>
  <c r="GC140" i="1" s="1"/>
  <c r="GG137" i="1" s="1" a="1"/>
  <c r="FT141" i="1"/>
  <c r="FX141" i="1" s="1"/>
  <c r="GE141" i="1" s="1"/>
  <c r="FS140" i="1"/>
  <c r="FW140" i="1" s="1"/>
  <c r="GD140" i="1" s="1"/>
  <c r="FS142" i="1"/>
  <c r="FW142" i="1" s="1"/>
  <c r="GD142" i="1" s="1"/>
  <c r="FR141" i="1"/>
  <c r="FV141" i="1" s="1"/>
  <c r="GC141" i="1" s="1"/>
  <c r="FR142" i="1"/>
  <c r="FV142" i="1" s="1"/>
  <c r="GC142" i="1" s="1"/>
  <c r="FT140" i="1"/>
  <c r="FX140" i="1" s="1"/>
  <c r="GE140" i="1" s="1"/>
  <c r="GI142" i="1" l="1"/>
  <c r="GK141" i="1"/>
  <c r="GG141" i="1"/>
  <c r="GI140" i="1"/>
  <c r="GK139" i="1"/>
  <c r="GG139" i="1"/>
  <c r="GI138" i="1"/>
  <c r="GK137" i="1"/>
  <c r="GG137" i="1"/>
  <c r="GJ142" i="1"/>
  <c r="GL141" i="1"/>
  <c r="GH141" i="1"/>
  <c r="GJ140" i="1"/>
  <c r="GL139" i="1"/>
  <c r="GH139" i="1"/>
  <c r="GJ138" i="1"/>
  <c r="GL137" i="1"/>
  <c r="GH137" i="1"/>
  <c r="GL142" i="1"/>
  <c r="GH142" i="1"/>
  <c r="GJ141" i="1"/>
  <c r="GL140" i="1"/>
  <c r="GH140" i="1"/>
  <c r="GJ139" i="1"/>
  <c r="GL138" i="1"/>
  <c r="GH138" i="1"/>
  <c r="GJ137" i="1"/>
  <c r="GI141" i="1"/>
  <c r="GK138" i="1"/>
  <c r="GK142" i="1"/>
  <c r="GG140" i="1"/>
  <c r="GI137" i="1"/>
  <c r="GK140" i="1"/>
  <c r="GG138" i="1"/>
  <c r="GG142" i="1"/>
  <c r="GI139" i="1"/>
  <c r="GN137" i="1" l="1" a="1"/>
  <c r="GS142" i="1" l="1"/>
  <c r="GO142" i="1"/>
  <c r="GQ141" i="1"/>
  <c r="GS140" i="1"/>
  <c r="GO140" i="1"/>
  <c r="GQ139" i="1"/>
  <c r="GS138" i="1"/>
  <c r="GO138" i="1"/>
  <c r="GQ137" i="1"/>
  <c r="GP142" i="1"/>
  <c r="GR141" i="1"/>
  <c r="GN141" i="1"/>
  <c r="GP140" i="1"/>
  <c r="GR139" i="1"/>
  <c r="GN139" i="1"/>
  <c r="GP138" i="1"/>
  <c r="GR137" i="1"/>
  <c r="GN137" i="1"/>
  <c r="GU137" i="1" s="1" a="1"/>
  <c r="GR142" i="1"/>
  <c r="GN142" i="1"/>
  <c r="GP141" i="1"/>
  <c r="GR140" i="1"/>
  <c r="GN140" i="1"/>
  <c r="GP139" i="1"/>
  <c r="GR138" i="1"/>
  <c r="GN138" i="1"/>
  <c r="GP137" i="1"/>
  <c r="GQ140" i="1"/>
  <c r="GS137" i="1"/>
  <c r="GS141" i="1"/>
  <c r="GO139" i="1"/>
  <c r="GQ142" i="1"/>
  <c r="GS139" i="1"/>
  <c r="GO137" i="1"/>
  <c r="GO141" i="1"/>
  <c r="GQ138" i="1"/>
  <c r="GY142" i="1" l="1"/>
  <c r="HB142" i="1" s="1"/>
  <c r="HE142" i="1" s="1"/>
  <c r="HG142" i="1" s="1"/>
  <c r="GU142" i="1"/>
  <c r="GW141" i="1"/>
  <c r="GY140" i="1"/>
  <c r="GU140" i="1"/>
  <c r="GW139" i="1"/>
  <c r="GY138" i="1"/>
  <c r="GU138" i="1"/>
  <c r="GW137" i="1"/>
  <c r="GZ142" i="1"/>
  <c r="HC142" i="1" s="1"/>
  <c r="GV142" i="1"/>
  <c r="GX141" i="1"/>
  <c r="GZ140" i="1"/>
  <c r="GV140" i="1"/>
  <c r="GX139" i="1"/>
  <c r="GZ138" i="1"/>
  <c r="GV138" i="1"/>
  <c r="GX137" i="1"/>
  <c r="GX142" i="1"/>
  <c r="GZ141" i="1"/>
  <c r="HC141" i="1" s="1"/>
  <c r="GV141" i="1"/>
  <c r="GX140" i="1"/>
  <c r="GZ139" i="1"/>
  <c r="GV139" i="1"/>
  <c r="GX138" i="1"/>
  <c r="GZ137" i="1"/>
  <c r="GV137" i="1"/>
  <c r="GW142" i="1"/>
  <c r="GY139" i="1"/>
  <c r="GU137" i="1"/>
  <c r="GU141" i="1"/>
  <c r="GW138" i="1"/>
  <c r="GY141" i="1"/>
  <c r="HB141" i="1" s="1"/>
  <c r="HE141" i="1" s="1"/>
  <c r="GU139" i="1"/>
  <c r="GW140" i="1"/>
  <c r="GY137" i="1"/>
  <c r="HE144" i="1" l="1"/>
  <c r="HG141" i="1"/>
  <c r="HG144" i="1" l="1"/>
  <c r="HI142" i="1" s="1"/>
  <c r="HI141" i="1"/>
  <c r="HI144" i="1" l="1" a="1"/>
  <c r="HJ144" i="1" l="1"/>
  <c r="HI144" i="1"/>
  <c r="HK141" i="1" s="1" a="1"/>
  <c r="HL142" i="1" l="1"/>
  <c r="HO142" i="1" s="1"/>
  <c r="HV142" i="1" s="1"/>
  <c r="HK141" i="1"/>
  <c r="HN141" i="1" s="1"/>
  <c r="HU141" i="1" s="1"/>
  <c r="HX137" i="1" s="1" a="1"/>
  <c r="HK142" i="1"/>
  <c r="HN142" i="1" s="1"/>
  <c r="HU142" i="1" s="1"/>
  <c r="HL141" i="1"/>
  <c r="HO141" i="1" s="1"/>
  <c r="HV141" i="1" s="1"/>
  <c r="HZ142" i="1" l="1"/>
  <c r="IB141" i="1"/>
  <c r="HX141" i="1"/>
  <c r="HZ140" i="1"/>
  <c r="IB139" i="1"/>
  <c r="HX139" i="1"/>
  <c r="HZ138" i="1"/>
  <c r="IB137" i="1"/>
  <c r="HX137" i="1"/>
  <c r="IA142" i="1"/>
  <c r="IC141" i="1"/>
  <c r="HY141" i="1"/>
  <c r="IA140" i="1"/>
  <c r="IC139" i="1"/>
  <c r="HY139" i="1"/>
  <c r="IA138" i="1"/>
  <c r="IC137" i="1"/>
  <c r="HY137" i="1"/>
  <c r="IC142" i="1"/>
  <c r="HY142" i="1"/>
  <c r="IA141" i="1"/>
  <c r="IC140" i="1"/>
  <c r="HY140" i="1"/>
  <c r="IA139" i="1"/>
  <c r="IC138" i="1"/>
  <c r="HY138" i="1"/>
  <c r="IA137" i="1"/>
  <c r="HZ141" i="1"/>
  <c r="IB138" i="1"/>
  <c r="IB142" i="1"/>
  <c r="HX140" i="1"/>
  <c r="HZ137" i="1"/>
  <c r="IB140" i="1"/>
  <c r="HX138" i="1"/>
  <c r="HX142" i="1"/>
  <c r="HZ139" i="1"/>
  <c r="IE137" i="1" l="1" a="1"/>
  <c r="IS127" i="1" a="1"/>
  <c r="IW132" i="1" l="1"/>
  <c r="IS132" i="1"/>
  <c r="IU131" i="1"/>
  <c r="IW130" i="1"/>
  <c r="IS130" i="1"/>
  <c r="IU129" i="1"/>
  <c r="IW128" i="1"/>
  <c r="IS128" i="1"/>
  <c r="IU127" i="1"/>
  <c r="IX132" i="1"/>
  <c r="IT132" i="1"/>
  <c r="IV131" i="1"/>
  <c r="IX130" i="1"/>
  <c r="IT130" i="1"/>
  <c r="IV129" i="1"/>
  <c r="IX128" i="1"/>
  <c r="IT128" i="1"/>
  <c r="IV127" i="1"/>
  <c r="IV132" i="1"/>
  <c r="IX131" i="1"/>
  <c r="IT131" i="1"/>
  <c r="IV130" i="1"/>
  <c r="IX129" i="1"/>
  <c r="IT129" i="1"/>
  <c r="IV128" i="1"/>
  <c r="IX127" i="1"/>
  <c r="IT127" i="1"/>
  <c r="IS131" i="1"/>
  <c r="IU128" i="1"/>
  <c r="IW129" i="1"/>
  <c r="IU130" i="1"/>
  <c r="IW127" i="1"/>
  <c r="IU132" i="1"/>
  <c r="IS127" i="1"/>
  <c r="IW131" i="1"/>
  <c r="IS129" i="1"/>
  <c r="IJ142" i="1"/>
  <c r="IF142" i="1"/>
  <c r="IH141" i="1"/>
  <c r="IJ140" i="1"/>
  <c r="IF140" i="1"/>
  <c r="IH139" i="1"/>
  <c r="IJ138" i="1"/>
  <c r="IF138" i="1"/>
  <c r="IH137" i="1"/>
  <c r="IG142" i="1"/>
  <c r="II141" i="1"/>
  <c r="IE141" i="1"/>
  <c r="IG140" i="1"/>
  <c r="II139" i="1"/>
  <c r="IE139" i="1"/>
  <c r="IG138" i="1"/>
  <c r="II137" i="1"/>
  <c r="IE137" i="1"/>
  <c r="II142" i="1"/>
  <c r="IE142" i="1"/>
  <c r="IG141" i="1"/>
  <c r="II140" i="1"/>
  <c r="IE140" i="1"/>
  <c r="IG139" i="1"/>
  <c r="II138" i="1"/>
  <c r="IE138" i="1"/>
  <c r="IG137" i="1"/>
  <c r="IH140" i="1"/>
  <c r="IJ137" i="1"/>
  <c r="IJ141" i="1"/>
  <c r="IF139" i="1"/>
  <c r="IH142" i="1"/>
  <c r="IJ139" i="1"/>
  <c r="IF137" i="1"/>
  <c r="IF141" i="1"/>
  <c r="IH138" i="1"/>
  <c r="IL137" i="1" l="1" a="1"/>
  <c r="IP142" i="1" l="1"/>
  <c r="IL142" i="1"/>
  <c r="IN141" i="1"/>
  <c r="IP140" i="1"/>
  <c r="IL140" i="1"/>
  <c r="IN139" i="1"/>
  <c r="IP138" i="1"/>
  <c r="IL138" i="1"/>
  <c r="IN137" i="1"/>
  <c r="IQ142" i="1"/>
  <c r="IM142" i="1"/>
  <c r="IO141" i="1"/>
  <c r="IQ140" i="1"/>
  <c r="IM140" i="1"/>
  <c r="IO139" i="1"/>
  <c r="IQ138" i="1"/>
  <c r="IM138" i="1"/>
  <c r="IO137" i="1"/>
  <c r="IO142" i="1"/>
  <c r="IQ141" i="1"/>
  <c r="IM141" i="1"/>
  <c r="IO140" i="1"/>
  <c r="IQ139" i="1"/>
  <c r="IM139" i="1"/>
  <c r="IO138" i="1"/>
  <c r="IQ137" i="1"/>
  <c r="IM137" i="1"/>
  <c r="IN142" i="1"/>
  <c r="IP139" i="1"/>
  <c r="IL137" i="1"/>
  <c r="IL141" i="1"/>
  <c r="IN138" i="1"/>
  <c r="IP141" i="1"/>
  <c r="IL139" i="1"/>
  <c r="IN140" i="1"/>
  <c r="IP137" i="1"/>
  <c r="B147" i="1" l="1" a="1"/>
  <c r="G152" i="1" l="1"/>
  <c r="C152" i="1"/>
  <c r="E151" i="1"/>
  <c r="G150" i="1"/>
  <c r="C150" i="1"/>
  <c r="E149" i="1"/>
  <c r="G148" i="1"/>
  <c r="C148" i="1"/>
  <c r="E147" i="1"/>
  <c r="D152" i="1"/>
  <c r="F151" i="1"/>
  <c r="B151" i="1"/>
  <c r="I151" i="1" s="1"/>
  <c r="K151" i="1" s="1"/>
  <c r="D150" i="1"/>
  <c r="F149" i="1"/>
  <c r="B149" i="1"/>
  <c r="I149" i="1" s="1"/>
  <c r="K149" i="1" s="1"/>
  <c r="D148" i="1"/>
  <c r="F147" i="1"/>
  <c r="B147" i="1"/>
  <c r="I147" i="1" s="1"/>
  <c r="F152" i="1"/>
  <c r="B152" i="1"/>
  <c r="I152" i="1" s="1"/>
  <c r="K152" i="1" s="1"/>
  <c r="D151" i="1"/>
  <c r="F150" i="1"/>
  <c r="B150" i="1"/>
  <c r="I150" i="1" s="1"/>
  <c r="K150" i="1" s="1"/>
  <c r="D149" i="1"/>
  <c r="F148" i="1"/>
  <c r="B148" i="1"/>
  <c r="D147" i="1"/>
  <c r="C151" i="1"/>
  <c r="E148" i="1"/>
  <c r="E152" i="1"/>
  <c r="G149" i="1"/>
  <c r="C147" i="1"/>
  <c r="E150" i="1"/>
  <c r="G147" i="1"/>
  <c r="G151" i="1"/>
  <c r="C149" i="1"/>
  <c r="I148" i="1" l="1"/>
  <c r="K148" i="1" s="1"/>
  <c r="C146" i="1"/>
  <c r="D146" i="1" s="1"/>
  <c r="I154" i="1"/>
  <c r="K147" i="1" s="1"/>
  <c r="K154" i="1" l="1"/>
  <c r="F146" i="1"/>
  <c r="E146" i="1"/>
  <c r="G153" i="1" l="1"/>
  <c r="C153" i="1"/>
  <c r="D153" i="1"/>
  <c r="F153" i="1"/>
  <c r="B153" i="1"/>
  <c r="E153" i="1"/>
  <c r="A153" i="1"/>
  <c r="M152" i="1"/>
  <c r="M151" i="1"/>
  <c r="M150" i="1"/>
  <c r="M149" i="1"/>
  <c r="M148" i="1"/>
  <c r="M147" i="1"/>
  <c r="M154" i="1" l="1" a="1"/>
  <c r="Q154" i="1" l="1"/>
  <c r="M154" i="1"/>
  <c r="O147" i="1" s="1" a="1"/>
  <c r="R154" i="1"/>
  <c r="N154" i="1"/>
  <c r="P154" i="1"/>
  <c r="O154" i="1"/>
  <c r="T152" i="1" l="1"/>
  <c r="AA152" i="1" s="1"/>
  <c r="P152" i="1"/>
  <c r="W152" i="1" s="1"/>
  <c r="R151" i="1"/>
  <c r="Y151" i="1" s="1"/>
  <c r="T150" i="1"/>
  <c r="AA150" i="1" s="1"/>
  <c r="P150" i="1"/>
  <c r="W150" i="1" s="1"/>
  <c r="R149" i="1"/>
  <c r="Y149" i="1" s="1"/>
  <c r="T148" i="1"/>
  <c r="AA148" i="1" s="1"/>
  <c r="P148" i="1"/>
  <c r="W148" i="1" s="1"/>
  <c r="R147" i="1"/>
  <c r="Y147" i="1" s="1"/>
  <c r="Q152" i="1"/>
  <c r="X152" i="1" s="1"/>
  <c r="S151" i="1"/>
  <c r="Z151" i="1" s="1"/>
  <c r="O151" i="1"/>
  <c r="V151" i="1" s="1"/>
  <c r="Q150" i="1"/>
  <c r="X150" i="1" s="1"/>
  <c r="S149" i="1"/>
  <c r="Z149" i="1" s="1"/>
  <c r="O149" i="1"/>
  <c r="V149" i="1" s="1"/>
  <c r="Q148" i="1"/>
  <c r="X148" i="1" s="1"/>
  <c r="S147" i="1"/>
  <c r="Z147" i="1" s="1"/>
  <c r="O147" i="1"/>
  <c r="V147" i="1" s="1"/>
  <c r="S152" i="1"/>
  <c r="Z152" i="1" s="1"/>
  <c r="O152" i="1"/>
  <c r="V152" i="1" s="1"/>
  <c r="Q151" i="1"/>
  <c r="X151" i="1" s="1"/>
  <c r="S150" i="1"/>
  <c r="Z150" i="1" s="1"/>
  <c r="O150" i="1"/>
  <c r="V150" i="1" s="1"/>
  <c r="Q149" i="1"/>
  <c r="X149" i="1" s="1"/>
  <c r="S148" i="1"/>
  <c r="Z148" i="1" s="1"/>
  <c r="O148" i="1"/>
  <c r="V148" i="1" s="1"/>
  <c r="Q147" i="1"/>
  <c r="X147" i="1" s="1"/>
  <c r="R152" i="1"/>
  <c r="Y152" i="1" s="1"/>
  <c r="T149" i="1"/>
  <c r="AA149" i="1" s="1"/>
  <c r="P147" i="1"/>
  <c r="W147" i="1" s="1"/>
  <c r="P151" i="1"/>
  <c r="W151" i="1" s="1"/>
  <c r="R148" i="1"/>
  <c r="Y148" i="1" s="1"/>
  <c r="T151" i="1"/>
  <c r="AA151" i="1" s="1"/>
  <c r="P149" i="1"/>
  <c r="W149" i="1" s="1"/>
  <c r="R150" i="1"/>
  <c r="Y150" i="1" s="1"/>
  <c r="T147" i="1"/>
  <c r="AA147" i="1" s="1"/>
  <c r="AC147" i="1" l="1" a="1"/>
  <c r="AE152" i="1" l="1"/>
  <c r="AG151" i="1"/>
  <c r="AC151" i="1"/>
  <c r="AJ151" i="1" s="1"/>
  <c r="AL151" i="1" s="1"/>
  <c r="AE150" i="1"/>
  <c r="AG149" i="1"/>
  <c r="AC149" i="1"/>
  <c r="AJ149" i="1" s="1"/>
  <c r="AL149" i="1" s="1"/>
  <c r="AE148" i="1"/>
  <c r="AG147" i="1"/>
  <c r="AC147" i="1"/>
  <c r="AF152" i="1"/>
  <c r="AH151" i="1"/>
  <c r="AD151" i="1"/>
  <c r="AF150" i="1"/>
  <c r="AH149" i="1"/>
  <c r="AD149" i="1"/>
  <c r="AF148" i="1"/>
  <c r="AH147" i="1"/>
  <c r="AD147" i="1"/>
  <c r="AH152" i="1"/>
  <c r="AD152" i="1"/>
  <c r="AF151" i="1"/>
  <c r="AH150" i="1"/>
  <c r="AD150" i="1"/>
  <c r="AF149" i="1"/>
  <c r="AH148" i="1"/>
  <c r="AD148" i="1"/>
  <c r="AF147" i="1"/>
  <c r="AG150" i="1"/>
  <c r="AC148" i="1"/>
  <c r="AJ148" i="1" s="1"/>
  <c r="AL148" i="1" s="1"/>
  <c r="AE149" i="1"/>
  <c r="AG152" i="1"/>
  <c r="AC150" i="1"/>
  <c r="AJ150" i="1" s="1"/>
  <c r="AL150" i="1" s="1"/>
  <c r="AE147" i="1"/>
  <c r="AC152" i="1"/>
  <c r="AJ152" i="1" s="1"/>
  <c r="AL152" i="1" s="1"/>
  <c r="AE151" i="1"/>
  <c r="AG148" i="1"/>
  <c r="AJ147" i="1" l="1"/>
  <c r="AJ154" i="1" l="1"/>
  <c r="AL147" i="1" s="1"/>
  <c r="AL154" i="1" l="1"/>
  <c r="AN147" i="1"/>
  <c r="AN152" i="1" l="1"/>
  <c r="AN148" i="1"/>
  <c r="AN154" i="1" s="1" a="1"/>
  <c r="AN150" i="1"/>
  <c r="AN149" i="1"/>
  <c r="AN151" i="1"/>
  <c r="AQ154" i="1" l="1"/>
  <c r="AR154" i="1"/>
  <c r="AN154" i="1"/>
  <c r="AP147" i="1" s="1" a="1"/>
  <c r="AP154" i="1"/>
  <c r="AO154" i="1"/>
  <c r="AS154" i="1"/>
  <c r="AR152" i="1" l="1"/>
  <c r="AY152" i="1" s="1"/>
  <c r="AT151" i="1"/>
  <c r="BA151" i="1" s="1"/>
  <c r="AP151" i="1"/>
  <c r="AW151" i="1" s="1"/>
  <c r="AR150" i="1"/>
  <c r="AY150" i="1" s="1"/>
  <c r="AT149" i="1"/>
  <c r="BA149" i="1" s="1"/>
  <c r="AP149" i="1"/>
  <c r="AW149" i="1" s="1"/>
  <c r="AR148" i="1"/>
  <c r="AY148" i="1" s="1"/>
  <c r="AT147" i="1"/>
  <c r="BA147" i="1" s="1"/>
  <c r="AP147" i="1"/>
  <c r="AS152" i="1"/>
  <c r="AZ152" i="1" s="1"/>
  <c r="AU151" i="1"/>
  <c r="BB151" i="1" s="1"/>
  <c r="AQ151" i="1"/>
  <c r="AX151" i="1" s="1"/>
  <c r="AS150" i="1"/>
  <c r="AZ150" i="1" s="1"/>
  <c r="AU149" i="1"/>
  <c r="BB149" i="1" s="1"/>
  <c r="AQ149" i="1"/>
  <c r="AX149" i="1" s="1"/>
  <c r="AS148" i="1"/>
  <c r="AZ148" i="1" s="1"/>
  <c r="AU147" i="1"/>
  <c r="BB147" i="1" s="1"/>
  <c r="AQ147" i="1"/>
  <c r="AX147" i="1" s="1"/>
  <c r="AU152" i="1"/>
  <c r="BB152" i="1" s="1"/>
  <c r="AQ152" i="1"/>
  <c r="AX152" i="1" s="1"/>
  <c r="AS151" i="1"/>
  <c r="AZ151" i="1" s="1"/>
  <c r="AU150" i="1"/>
  <c r="BB150" i="1" s="1"/>
  <c r="AQ150" i="1"/>
  <c r="AX150" i="1" s="1"/>
  <c r="AS149" i="1"/>
  <c r="AZ149" i="1" s="1"/>
  <c r="AU148" i="1"/>
  <c r="BB148" i="1" s="1"/>
  <c r="AQ148" i="1"/>
  <c r="AX148" i="1" s="1"/>
  <c r="AS147" i="1"/>
  <c r="AZ147" i="1" s="1"/>
  <c r="AP152" i="1"/>
  <c r="AW152" i="1" s="1"/>
  <c r="AR149" i="1"/>
  <c r="AY149" i="1" s="1"/>
  <c r="AP148" i="1"/>
  <c r="AW148" i="1" s="1"/>
  <c r="AR151" i="1"/>
  <c r="AY151" i="1" s="1"/>
  <c r="AT148" i="1"/>
  <c r="BA148" i="1" s="1"/>
  <c r="AT150" i="1"/>
  <c r="BA150" i="1" s="1"/>
  <c r="AT152" i="1"/>
  <c r="BA152" i="1" s="1"/>
  <c r="AP150" i="1"/>
  <c r="AW150" i="1" s="1"/>
  <c r="AR147" i="1"/>
  <c r="AY147" i="1" s="1"/>
  <c r="BD147" i="1" l="1" a="1"/>
  <c r="BG152" i="1" l="1"/>
  <c r="BM152" i="1" s="1"/>
  <c r="BI151" i="1"/>
  <c r="BO151" i="1" s="1"/>
  <c r="BE151" i="1"/>
  <c r="BK151" i="1" s="1"/>
  <c r="BQ151" i="1" s="1"/>
  <c r="BS151" i="1" s="1"/>
  <c r="BG150" i="1"/>
  <c r="BM150" i="1" s="1"/>
  <c r="BI149" i="1"/>
  <c r="BO149" i="1" s="1"/>
  <c r="BE149" i="1"/>
  <c r="BK149" i="1" s="1"/>
  <c r="BQ149" i="1" s="1"/>
  <c r="BS149" i="1" s="1"/>
  <c r="BG148" i="1"/>
  <c r="BM148" i="1" s="1"/>
  <c r="BI147" i="1"/>
  <c r="BE147" i="1"/>
  <c r="BH152" i="1"/>
  <c r="BN152" i="1" s="1"/>
  <c r="BD152" i="1"/>
  <c r="BF151" i="1"/>
  <c r="BL151" i="1" s="1"/>
  <c r="BH150" i="1"/>
  <c r="BN150" i="1" s="1"/>
  <c r="BD150" i="1"/>
  <c r="BF149" i="1"/>
  <c r="BL149" i="1" s="1"/>
  <c r="BH148" i="1"/>
  <c r="BN148" i="1" s="1"/>
  <c r="BD148" i="1"/>
  <c r="BF147" i="1"/>
  <c r="BF152" i="1"/>
  <c r="BL152" i="1" s="1"/>
  <c r="BH151" i="1"/>
  <c r="BN151" i="1" s="1"/>
  <c r="BD151" i="1"/>
  <c r="BF150" i="1"/>
  <c r="BL150" i="1" s="1"/>
  <c r="BH149" i="1"/>
  <c r="BN149" i="1" s="1"/>
  <c r="BD149" i="1"/>
  <c r="BF148" i="1"/>
  <c r="BL148" i="1" s="1"/>
  <c r="BH147" i="1"/>
  <c r="BD147" i="1"/>
  <c r="BI152" i="1"/>
  <c r="BO152" i="1" s="1"/>
  <c r="BE150" i="1"/>
  <c r="BK150" i="1" s="1"/>
  <c r="BQ150" i="1" s="1"/>
  <c r="BS150" i="1" s="1"/>
  <c r="BG147" i="1"/>
  <c r="BI148" i="1"/>
  <c r="BO148" i="1" s="1"/>
  <c r="BE152" i="1"/>
  <c r="BK152" i="1" s="1"/>
  <c r="BQ152" i="1" s="1"/>
  <c r="BS152" i="1" s="1"/>
  <c r="BG149" i="1"/>
  <c r="BM149" i="1" s="1"/>
  <c r="BG151" i="1"/>
  <c r="BM151" i="1" s="1"/>
  <c r="BI150" i="1"/>
  <c r="BO150" i="1" s="1"/>
  <c r="BE148" i="1"/>
  <c r="BK148" i="1" s="1"/>
  <c r="BQ148" i="1" s="1"/>
  <c r="BQ154" i="1" l="1"/>
  <c r="BS148" i="1" s="1"/>
  <c r="BS154" i="1" l="1"/>
  <c r="BU149" i="1" l="1"/>
  <c r="BU151" i="1"/>
  <c r="BU150" i="1"/>
  <c r="BU152" i="1"/>
  <c r="BU148" i="1"/>
  <c r="BU154" i="1" l="1" a="1"/>
  <c r="BW154" i="1" l="1"/>
  <c r="BX154" i="1"/>
  <c r="BV154" i="1"/>
  <c r="BU154" i="1"/>
  <c r="BY154" i="1"/>
  <c r="BW148" i="1" l="1" a="1"/>
  <c r="BX152" i="1" l="1"/>
  <c r="CD152" i="1" s="1"/>
  <c r="CK152" i="1" s="1"/>
  <c r="BY151" i="1"/>
  <c r="CE151" i="1" s="1"/>
  <c r="CL151" i="1" s="1"/>
  <c r="BZ150" i="1"/>
  <c r="CF150" i="1" s="1"/>
  <c r="CM150" i="1" s="1"/>
  <c r="CA149" i="1"/>
  <c r="CG149" i="1" s="1"/>
  <c r="CN149" i="1" s="1"/>
  <c r="BW149" i="1"/>
  <c r="CC149" i="1" s="1"/>
  <c r="CJ149" i="1" s="1"/>
  <c r="BX148" i="1"/>
  <c r="CD148" i="1" s="1"/>
  <c r="CK148" i="1" s="1"/>
  <c r="BY152" i="1"/>
  <c r="CE152" i="1" s="1"/>
  <c r="CL152" i="1" s="1"/>
  <c r="BZ151" i="1"/>
  <c r="CF151" i="1" s="1"/>
  <c r="CM151" i="1" s="1"/>
  <c r="CA150" i="1"/>
  <c r="CG150" i="1" s="1"/>
  <c r="CN150" i="1" s="1"/>
  <c r="BW150" i="1"/>
  <c r="CC150" i="1" s="1"/>
  <c r="CJ150" i="1" s="1"/>
  <c r="BX149" i="1"/>
  <c r="CD149" i="1" s="1"/>
  <c r="CK149" i="1" s="1"/>
  <c r="BY148" i="1"/>
  <c r="CE148" i="1" s="1"/>
  <c r="CL148" i="1" s="1"/>
  <c r="CA152" i="1"/>
  <c r="CG152" i="1" s="1"/>
  <c r="CN152" i="1" s="1"/>
  <c r="BW152" i="1"/>
  <c r="CC152" i="1" s="1"/>
  <c r="CJ152" i="1" s="1"/>
  <c r="BX151" i="1"/>
  <c r="CD151" i="1" s="1"/>
  <c r="CK151" i="1" s="1"/>
  <c r="BY150" i="1"/>
  <c r="CE150" i="1" s="1"/>
  <c r="CL150" i="1" s="1"/>
  <c r="BZ149" i="1"/>
  <c r="CF149" i="1" s="1"/>
  <c r="CM149" i="1" s="1"/>
  <c r="CA148" i="1"/>
  <c r="CG148" i="1" s="1"/>
  <c r="CN148" i="1" s="1"/>
  <c r="BW148" i="1"/>
  <c r="CC148" i="1" s="1"/>
  <c r="CJ148" i="1" s="1"/>
  <c r="CP147" i="1" s="1" a="1"/>
  <c r="BW151" i="1"/>
  <c r="CC151" i="1" s="1"/>
  <c r="CJ151" i="1" s="1"/>
  <c r="BX150" i="1"/>
  <c r="CD150" i="1" s="1"/>
  <c r="CK150" i="1" s="1"/>
  <c r="BZ152" i="1"/>
  <c r="CF152" i="1" s="1"/>
  <c r="CM152" i="1" s="1"/>
  <c r="BY149" i="1"/>
  <c r="CE149" i="1" s="1"/>
  <c r="CL149" i="1" s="1"/>
  <c r="CA151" i="1"/>
  <c r="CG151" i="1" s="1"/>
  <c r="CN151" i="1" s="1"/>
  <c r="BZ148" i="1"/>
  <c r="CF148" i="1" s="1"/>
  <c r="CM148" i="1" s="1"/>
  <c r="CU152" i="1" l="1"/>
  <c r="CQ152" i="1"/>
  <c r="CS151" i="1"/>
  <c r="CU150" i="1"/>
  <c r="CQ150" i="1"/>
  <c r="CS149" i="1"/>
  <c r="CU148" i="1"/>
  <c r="CQ148" i="1"/>
  <c r="CS147" i="1"/>
  <c r="CR152" i="1"/>
  <c r="CT151" i="1"/>
  <c r="CP151" i="1"/>
  <c r="CR150" i="1"/>
  <c r="CT149" i="1"/>
  <c r="CP149" i="1"/>
  <c r="CR148" i="1"/>
  <c r="CT147" i="1"/>
  <c r="CP147" i="1"/>
  <c r="CT152" i="1"/>
  <c r="CP152" i="1"/>
  <c r="CR151" i="1"/>
  <c r="CT150" i="1"/>
  <c r="CP150" i="1"/>
  <c r="CR149" i="1"/>
  <c r="CT148" i="1"/>
  <c r="CP148" i="1"/>
  <c r="CR147" i="1"/>
  <c r="CU151" i="1"/>
  <c r="CQ149" i="1"/>
  <c r="CS150" i="1"/>
  <c r="CU147" i="1"/>
  <c r="CQ151" i="1"/>
  <c r="CS148" i="1"/>
  <c r="CS152" i="1"/>
  <c r="CU149" i="1"/>
  <c r="CQ147" i="1"/>
  <c r="CW147" i="1" l="1" a="1"/>
  <c r="DA152" i="1" l="1"/>
  <c r="CW152" i="1"/>
  <c r="CY151" i="1"/>
  <c r="DA150" i="1"/>
  <c r="CW150" i="1"/>
  <c r="CY149" i="1"/>
  <c r="DA148" i="1"/>
  <c r="CW148" i="1"/>
  <c r="CY147" i="1"/>
  <c r="DB152" i="1"/>
  <c r="CX152" i="1"/>
  <c r="CZ151" i="1"/>
  <c r="DB150" i="1"/>
  <c r="CX150" i="1"/>
  <c r="CZ149" i="1"/>
  <c r="DB148" i="1"/>
  <c r="CX148" i="1"/>
  <c r="CZ147" i="1"/>
  <c r="CZ152" i="1"/>
  <c r="DB151" i="1"/>
  <c r="CX151" i="1"/>
  <c r="CZ150" i="1"/>
  <c r="DB149" i="1"/>
  <c r="CX149" i="1"/>
  <c r="CZ148" i="1"/>
  <c r="DB147" i="1"/>
  <c r="CX147" i="1"/>
  <c r="CW151" i="1"/>
  <c r="CY148" i="1"/>
  <c r="CY152" i="1"/>
  <c r="DA149" i="1"/>
  <c r="CY150" i="1"/>
  <c r="DA147" i="1"/>
  <c r="CW147" i="1"/>
  <c r="DA151" i="1"/>
  <c r="CW149" i="1"/>
  <c r="DD147" i="1" l="1" a="1"/>
  <c r="DG152" i="1" l="1"/>
  <c r="DL152" i="1" s="1"/>
  <c r="DI151" i="1"/>
  <c r="DN151" i="1" s="1"/>
  <c r="DE151" i="1"/>
  <c r="DG150" i="1"/>
  <c r="DL150" i="1" s="1"/>
  <c r="DI149" i="1"/>
  <c r="DN149" i="1" s="1"/>
  <c r="DE149" i="1"/>
  <c r="DG148" i="1"/>
  <c r="DI147" i="1"/>
  <c r="DE147" i="1"/>
  <c r="DH152" i="1"/>
  <c r="DM152" i="1" s="1"/>
  <c r="DD152" i="1"/>
  <c r="DF151" i="1"/>
  <c r="DK151" i="1" s="1"/>
  <c r="DP151" i="1" s="1"/>
  <c r="DR151" i="1" s="1"/>
  <c r="DH150" i="1"/>
  <c r="DM150" i="1" s="1"/>
  <c r="DD150" i="1"/>
  <c r="DF149" i="1"/>
  <c r="DK149" i="1" s="1"/>
  <c r="DP149" i="1" s="1"/>
  <c r="DH148" i="1"/>
  <c r="DD148" i="1"/>
  <c r="DF147" i="1"/>
  <c r="DF152" i="1"/>
  <c r="DK152" i="1" s="1"/>
  <c r="DP152" i="1" s="1"/>
  <c r="DR152" i="1" s="1"/>
  <c r="DH151" i="1"/>
  <c r="DM151" i="1" s="1"/>
  <c r="DD151" i="1"/>
  <c r="DF150" i="1"/>
  <c r="DK150" i="1" s="1"/>
  <c r="DP150" i="1" s="1"/>
  <c r="DR150" i="1" s="1"/>
  <c r="DH149" i="1"/>
  <c r="DM149" i="1" s="1"/>
  <c r="DD149" i="1"/>
  <c r="DF148" i="1"/>
  <c r="DH147" i="1"/>
  <c r="DD147" i="1"/>
  <c r="DI152" i="1"/>
  <c r="DN152" i="1" s="1"/>
  <c r="DE150" i="1"/>
  <c r="DG147" i="1"/>
  <c r="DG151" i="1"/>
  <c r="DL151" i="1" s="1"/>
  <c r="DE152" i="1"/>
  <c r="DG149" i="1"/>
  <c r="DL149" i="1" s="1"/>
  <c r="DI148" i="1"/>
  <c r="DI150" i="1"/>
  <c r="DN150" i="1" s="1"/>
  <c r="DE148" i="1"/>
  <c r="DP154" i="1" l="1"/>
  <c r="DR149" i="1"/>
  <c r="DR154" i="1" l="1"/>
  <c r="DT149" i="1" s="1"/>
  <c r="DT151" i="1" l="1"/>
  <c r="DT150" i="1"/>
  <c r="DT154" i="1" s="1" a="1"/>
  <c r="DT152" i="1"/>
  <c r="DV154" i="1" l="1"/>
  <c r="DW154" i="1"/>
  <c r="DU154" i="1"/>
  <c r="DT154" i="1"/>
  <c r="DV149" i="1" s="1" a="1"/>
  <c r="DY152" i="1" l="1"/>
  <c r="ED152" i="1" s="1"/>
  <c r="EK152" i="1" s="1"/>
  <c r="DY151" i="1"/>
  <c r="ED151" i="1" s="1"/>
  <c r="EK151" i="1" s="1"/>
  <c r="DY150" i="1"/>
  <c r="ED150" i="1" s="1"/>
  <c r="EK150" i="1" s="1"/>
  <c r="DY149" i="1"/>
  <c r="ED149" i="1" s="1"/>
  <c r="EK149" i="1" s="1"/>
  <c r="DV152" i="1"/>
  <c r="EA152" i="1" s="1"/>
  <c r="EH152" i="1" s="1"/>
  <c r="DV151" i="1"/>
  <c r="EA151" i="1" s="1"/>
  <c r="EH151" i="1" s="1"/>
  <c r="DV150" i="1"/>
  <c r="EA150" i="1" s="1"/>
  <c r="EH150" i="1" s="1"/>
  <c r="DV149" i="1"/>
  <c r="EA149" i="1" s="1"/>
  <c r="EH149" i="1" s="1"/>
  <c r="DX152" i="1"/>
  <c r="EC152" i="1" s="1"/>
  <c r="EJ152" i="1" s="1"/>
  <c r="DX151" i="1"/>
  <c r="EC151" i="1" s="1"/>
  <c r="EJ151" i="1" s="1"/>
  <c r="DX150" i="1"/>
  <c r="EC150" i="1" s="1"/>
  <c r="EJ150" i="1" s="1"/>
  <c r="DX149" i="1"/>
  <c r="EC149" i="1" s="1"/>
  <c r="EJ149" i="1" s="1"/>
  <c r="DW152" i="1"/>
  <c r="EB152" i="1" s="1"/>
  <c r="EI152" i="1" s="1"/>
  <c r="DW150" i="1"/>
  <c r="EB150" i="1" s="1"/>
  <c r="EI150" i="1" s="1"/>
  <c r="DW151" i="1"/>
  <c r="EB151" i="1" s="1"/>
  <c r="EI151" i="1" s="1"/>
  <c r="DW149" i="1"/>
  <c r="EB149" i="1" s="1"/>
  <c r="EI149" i="1" s="1"/>
  <c r="EM147" i="1" l="1" a="1"/>
  <c r="ER152" i="1" l="1"/>
  <c r="EN152" i="1"/>
  <c r="EP151" i="1"/>
  <c r="ER150" i="1"/>
  <c r="EN150" i="1"/>
  <c r="EP149" i="1"/>
  <c r="ER148" i="1"/>
  <c r="EN148" i="1"/>
  <c r="EP147" i="1"/>
  <c r="EO152" i="1"/>
  <c r="EQ151" i="1"/>
  <c r="EM151" i="1"/>
  <c r="EO150" i="1"/>
  <c r="EQ149" i="1"/>
  <c r="EM149" i="1"/>
  <c r="EO148" i="1"/>
  <c r="EQ147" i="1"/>
  <c r="EM147" i="1"/>
  <c r="EQ152" i="1"/>
  <c r="EM152" i="1"/>
  <c r="EO151" i="1"/>
  <c r="EQ150" i="1"/>
  <c r="EM150" i="1"/>
  <c r="EO149" i="1"/>
  <c r="EQ148" i="1"/>
  <c r="EM148" i="1"/>
  <c r="EO147" i="1"/>
  <c r="ER151" i="1"/>
  <c r="EN149" i="1"/>
  <c r="ER147" i="1"/>
  <c r="EN151" i="1"/>
  <c r="EP148" i="1"/>
  <c r="EP150" i="1"/>
  <c r="EP152" i="1"/>
  <c r="ER149" i="1"/>
  <c r="EN147" i="1"/>
  <c r="ET147" i="1" l="1" a="1"/>
  <c r="EX152" i="1" l="1"/>
  <c r="ET152" i="1"/>
  <c r="EV151" i="1"/>
  <c r="EX150" i="1"/>
  <c r="ET150" i="1"/>
  <c r="EV149" i="1"/>
  <c r="EX148" i="1"/>
  <c r="ET148" i="1"/>
  <c r="EV147" i="1"/>
  <c r="EY152" i="1"/>
  <c r="EU152" i="1"/>
  <c r="EW151" i="1"/>
  <c r="EY150" i="1"/>
  <c r="EU150" i="1"/>
  <c r="EW149" i="1"/>
  <c r="EY148" i="1"/>
  <c r="EU148" i="1"/>
  <c r="EW147" i="1"/>
  <c r="EW152" i="1"/>
  <c r="EY151" i="1"/>
  <c r="EU151" i="1"/>
  <c r="EW150" i="1"/>
  <c r="EY149" i="1"/>
  <c r="EU149" i="1"/>
  <c r="EW148" i="1"/>
  <c r="EY147" i="1"/>
  <c r="EU147" i="1"/>
  <c r="ET151" i="1"/>
  <c r="EV148" i="1"/>
  <c r="EX149" i="1"/>
  <c r="ET147" i="1"/>
  <c r="FA147" i="1" s="1" a="1"/>
  <c r="EV150" i="1"/>
  <c r="EX147" i="1"/>
  <c r="EV152" i="1"/>
  <c r="EX151" i="1"/>
  <c r="ET149" i="1"/>
  <c r="FD152" i="1" l="1"/>
  <c r="FH152" i="1" s="1"/>
  <c r="FL152" i="1" s="1"/>
  <c r="FN152" i="1" s="1"/>
  <c r="FF151" i="1"/>
  <c r="FJ151" i="1" s="1"/>
  <c r="FB151" i="1"/>
  <c r="FD150" i="1"/>
  <c r="FH150" i="1" s="1"/>
  <c r="FL150" i="1" s="1"/>
  <c r="FF149" i="1"/>
  <c r="FB149" i="1"/>
  <c r="FD148" i="1"/>
  <c r="FF147" i="1"/>
  <c r="FB147" i="1"/>
  <c r="FE152" i="1"/>
  <c r="FI152" i="1" s="1"/>
  <c r="FA152" i="1"/>
  <c r="FC151" i="1"/>
  <c r="FE150" i="1"/>
  <c r="FI150" i="1" s="1"/>
  <c r="FA150" i="1"/>
  <c r="FC149" i="1"/>
  <c r="FE148" i="1"/>
  <c r="FA148" i="1"/>
  <c r="FC147" i="1"/>
  <c r="FC152" i="1"/>
  <c r="FE151" i="1"/>
  <c r="FI151" i="1" s="1"/>
  <c r="FA151" i="1"/>
  <c r="FC150" i="1"/>
  <c r="FE149" i="1"/>
  <c r="FA149" i="1"/>
  <c r="FC148" i="1"/>
  <c r="FE147" i="1"/>
  <c r="FA147" i="1"/>
  <c r="FF152" i="1"/>
  <c r="FJ152" i="1" s="1"/>
  <c r="FB150" i="1"/>
  <c r="FD147" i="1"/>
  <c r="FF148" i="1"/>
  <c r="FB152" i="1"/>
  <c r="FD149" i="1"/>
  <c r="FD151" i="1"/>
  <c r="FH151" i="1" s="1"/>
  <c r="FL151" i="1" s="1"/>
  <c r="FN151" i="1" s="1"/>
  <c r="FF150" i="1"/>
  <c r="FJ150" i="1" s="1"/>
  <c r="FB148" i="1"/>
  <c r="FL154" i="1" l="1"/>
  <c r="FN150" i="1" s="1"/>
  <c r="FN154" i="1" l="1"/>
  <c r="FP150" i="1"/>
  <c r="FP151" i="1" l="1"/>
  <c r="FP154" i="1" s="1" a="1"/>
  <c r="FP152" i="1"/>
  <c r="FP154" i="1" l="1"/>
  <c r="FR150" i="1" s="1" a="1"/>
  <c r="FR154" i="1"/>
  <c r="FQ154" i="1"/>
  <c r="FS152" i="1" l="1"/>
  <c r="FW152" i="1" s="1"/>
  <c r="GD152" i="1" s="1"/>
  <c r="FR151" i="1"/>
  <c r="FV151" i="1" s="1"/>
  <c r="GC151" i="1" s="1"/>
  <c r="FT152" i="1"/>
  <c r="FX152" i="1" s="1"/>
  <c r="GE152" i="1" s="1"/>
  <c r="FS151" i="1"/>
  <c r="FW151" i="1" s="1"/>
  <c r="GD151" i="1" s="1"/>
  <c r="FR150" i="1"/>
  <c r="FV150" i="1" s="1"/>
  <c r="GC150" i="1" s="1"/>
  <c r="FR152" i="1"/>
  <c r="FV152" i="1" s="1"/>
  <c r="GC152" i="1" s="1"/>
  <c r="FT150" i="1"/>
  <c r="FX150" i="1" s="1"/>
  <c r="GE150" i="1" s="1"/>
  <c r="FT151" i="1"/>
  <c r="FX151" i="1" s="1"/>
  <c r="GE151" i="1" s="1"/>
  <c r="FS150" i="1"/>
  <c r="FW150" i="1" s="1"/>
  <c r="GD150" i="1" s="1"/>
  <c r="GG147" i="1" l="1" a="1"/>
  <c r="GL152" i="1" l="1"/>
  <c r="GH152" i="1"/>
  <c r="GJ151" i="1"/>
  <c r="GL150" i="1"/>
  <c r="GH150" i="1"/>
  <c r="GJ149" i="1"/>
  <c r="GL148" i="1"/>
  <c r="GH148" i="1"/>
  <c r="GJ147" i="1"/>
  <c r="GI152" i="1"/>
  <c r="GK151" i="1"/>
  <c r="GG151" i="1"/>
  <c r="GI150" i="1"/>
  <c r="GK149" i="1"/>
  <c r="GG149" i="1"/>
  <c r="GI148" i="1"/>
  <c r="GK147" i="1"/>
  <c r="GG147" i="1"/>
  <c r="GK152" i="1"/>
  <c r="GG152" i="1"/>
  <c r="GI151" i="1"/>
  <c r="GK150" i="1"/>
  <c r="GG150" i="1"/>
  <c r="GI149" i="1"/>
  <c r="GK148" i="1"/>
  <c r="GG148" i="1"/>
  <c r="GI147" i="1"/>
  <c r="GL151" i="1"/>
  <c r="GH149" i="1"/>
  <c r="GL147" i="1"/>
  <c r="GH151" i="1"/>
  <c r="GJ148" i="1"/>
  <c r="GJ150" i="1"/>
  <c r="GJ152" i="1"/>
  <c r="GL149" i="1"/>
  <c r="GH147" i="1"/>
  <c r="GN147" i="1" l="1" a="1"/>
  <c r="GR152" i="1" l="1"/>
  <c r="GN152" i="1"/>
  <c r="GP151" i="1"/>
  <c r="GR150" i="1"/>
  <c r="GN150" i="1"/>
  <c r="GP149" i="1"/>
  <c r="GR148" i="1"/>
  <c r="GN148" i="1"/>
  <c r="GP147" i="1"/>
  <c r="GS152" i="1"/>
  <c r="GO152" i="1"/>
  <c r="GQ151" i="1"/>
  <c r="GS150" i="1"/>
  <c r="GO150" i="1"/>
  <c r="GQ149" i="1"/>
  <c r="GS148" i="1"/>
  <c r="GO148" i="1"/>
  <c r="GQ147" i="1"/>
  <c r="GQ152" i="1"/>
  <c r="GS151" i="1"/>
  <c r="GO151" i="1"/>
  <c r="GQ150" i="1"/>
  <c r="GS149" i="1"/>
  <c r="GO149" i="1"/>
  <c r="GQ148" i="1"/>
  <c r="GS147" i="1"/>
  <c r="GO147" i="1"/>
  <c r="GN151" i="1"/>
  <c r="GP148" i="1"/>
  <c r="GP152" i="1"/>
  <c r="GN147" i="1"/>
  <c r="GU147" i="1" s="1" a="1"/>
  <c r="GP150" i="1"/>
  <c r="GR147" i="1"/>
  <c r="GR149" i="1"/>
  <c r="GR151" i="1"/>
  <c r="GN149" i="1"/>
  <c r="GX152" i="1" l="1"/>
  <c r="GZ151" i="1"/>
  <c r="HC151" i="1" s="1"/>
  <c r="GV151" i="1"/>
  <c r="GX150" i="1"/>
  <c r="GZ149" i="1"/>
  <c r="GV149" i="1"/>
  <c r="GX148" i="1"/>
  <c r="GZ147" i="1"/>
  <c r="GV147" i="1"/>
  <c r="GY152" i="1"/>
  <c r="HB152" i="1" s="1"/>
  <c r="HE152" i="1" s="1"/>
  <c r="HG152" i="1" s="1"/>
  <c r="GU152" i="1"/>
  <c r="GW151" i="1"/>
  <c r="GY150" i="1"/>
  <c r="GU150" i="1"/>
  <c r="GW149" i="1"/>
  <c r="GY148" i="1"/>
  <c r="GU148" i="1"/>
  <c r="GW147" i="1"/>
  <c r="GW152" i="1"/>
  <c r="GY151" i="1"/>
  <c r="HB151" i="1" s="1"/>
  <c r="HE151" i="1" s="1"/>
  <c r="GU151" i="1"/>
  <c r="GW150" i="1"/>
  <c r="GY149" i="1"/>
  <c r="GU149" i="1"/>
  <c r="GW148" i="1"/>
  <c r="GY147" i="1"/>
  <c r="GU147" i="1"/>
  <c r="GZ152" i="1"/>
  <c r="HC152" i="1" s="1"/>
  <c r="GV150" i="1"/>
  <c r="GX147" i="1"/>
  <c r="GZ148" i="1"/>
  <c r="GV152" i="1"/>
  <c r="GX149" i="1"/>
  <c r="GX151" i="1"/>
  <c r="GZ150" i="1"/>
  <c r="GV148" i="1"/>
  <c r="HE154" i="1" l="1"/>
  <c r="HG151" i="1" s="1"/>
  <c r="HG154" i="1" l="1"/>
  <c r="HI152" i="1" s="1"/>
  <c r="HI151" i="1" l="1"/>
  <c r="HI154" i="1" l="1" a="1"/>
  <c r="HJ154" i="1" l="1"/>
  <c r="HI154" i="1"/>
  <c r="HK151" i="1" s="1" a="1"/>
  <c r="HK152" i="1" l="1"/>
  <c r="HN152" i="1" s="1"/>
  <c r="HU152" i="1" s="1"/>
  <c r="HL152" i="1"/>
  <c r="HO152" i="1" s="1"/>
  <c r="HV152" i="1" s="1"/>
  <c r="HL151" i="1"/>
  <c r="HO151" i="1" s="1"/>
  <c r="HV151" i="1" s="1"/>
  <c r="HK151" i="1"/>
  <c r="HN151" i="1" s="1"/>
  <c r="HU151" i="1" s="1"/>
  <c r="HX147" i="1" s="1" a="1"/>
  <c r="IC152" i="1" l="1"/>
  <c r="HY152" i="1"/>
  <c r="IA151" i="1"/>
  <c r="IC150" i="1"/>
  <c r="HY150" i="1"/>
  <c r="IA149" i="1"/>
  <c r="IC148" i="1"/>
  <c r="HY148" i="1"/>
  <c r="IA147" i="1"/>
  <c r="HZ152" i="1"/>
  <c r="IB151" i="1"/>
  <c r="HX151" i="1"/>
  <c r="HZ150" i="1"/>
  <c r="IB149" i="1"/>
  <c r="HX149" i="1"/>
  <c r="HZ148" i="1"/>
  <c r="IB147" i="1"/>
  <c r="HX147" i="1"/>
  <c r="IB152" i="1"/>
  <c r="HX152" i="1"/>
  <c r="HZ151" i="1"/>
  <c r="IB150" i="1"/>
  <c r="HX150" i="1"/>
  <c r="HZ149" i="1"/>
  <c r="IB148" i="1"/>
  <c r="HX148" i="1"/>
  <c r="HZ147" i="1"/>
  <c r="IC151" i="1"/>
  <c r="HY149" i="1"/>
  <c r="IC147" i="1"/>
  <c r="HY151" i="1"/>
  <c r="IA148" i="1"/>
  <c r="IA150" i="1"/>
  <c r="IA152" i="1"/>
  <c r="IC149" i="1"/>
  <c r="HY147" i="1"/>
  <c r="IE147" i="1" l="1" a="1"/>
  <c r="IS137" i="1" a="1"/>
  <c r="IV142" i="1" l="1"/>
  <c r="IX141" i="1"/>
  <c r="IT141" i="1"/>
  <c r="IV140" i="1"/>
  <c r="IX139" i="1"/>
  <c r="IT139" i="1"/>
  <c r="IV138" i="1"/>
  <c r="IX137" i="1"/>
  <c r="IT137" i="1"/>
  <c r="IW142" i="1"/>
  <c r="IS142" i="1"/>
  <c r="IU141" i="1"/>
  <c r="IW140" i="1"/>
  <c r="IS140" i="1"/>
  <c r="IU139" i="1"/>
  <c r="IW138" i="1"/>
  <c r="IS138" i="1"/>
  <c r="IU137" i="1"/>
  <c r="IU142" i="1"/>
  <c r="IW141" i="1"/>
  <c r="IS141" i="1"/>
  <c r="IU140" i="1"/>
  <c r="IW139" i="1"/>
  <c r="IS139" i="1"/>
  <c r="IU138" i="1"/>
  <c r="IW137" i="1"/>
  <c r="IS137" i="1"/>
  <c r="IV141" i="1"/>
  <c r="IX138" i="1"/>
  <c r="IX142" i="1"/>
  <c r="IT140" i="1"/>
  <c r="IV137" i="1"/>
  <c r="IX140" i="1"/>
  <c r="IT138" i="1"/>
  <c r="IT142" i="1"/>
  <c r="IV139" i="1"/>
  <c r="II152" i="1"/>
  <c r="IE152" i="1"/>
  <c r="IG151" i="1"/>
  <c r="II150" i="1"/>
  <c r="IE150" i="1"/>
  <c r="IG149" i="1"/>
  <c r="II148" i="1"/>
  <c r="IE148" i="1"/>
  <c r="IG147" i="1"/>
  <c r="IJ152" i="1"/>
  <c r="IF152" i="1"/>
  <c r="IH151" i="1"/>
  <c r="IJ150" i="1"/>
  <c r="IF150" i="1"/>
  <c r="IH149" i="1"/>
  <c r="IJ148" i="1"/>
  <c r="IF148" i="1"/>
  <c r="IH147" i="1"/>
  <c r="IH152" i="1"/>
  <c r="IJ151" i="1"/>
  <c r="IF151" i="1"/>
  <c r="IH150" i="1"/>
  <c r="IJ149" i="1"/>
  <c r="IF149" i="1"/>
  <c r="IH148" i="1"/>
  <c r="IJ147" i="1"/>
  <c r="IF147" i="1"/>
  <c r="IE151" i="1"/>
  <c r="IG148" i="1"/>
  <c r="IG152" i="1"/>
  <c r="IE147" i="1"/>
  <c r="IG150" i="1"/>
  <c r="II147" i="1"/>
  <c r="II149" i="1"/>
  <c r="II151" i="1"/>
  <c r="IE149" i="1"/>
  <c r="IL147" i="1" l="1" a="1"/>
  <c r="IO152" i="1" l="1"/>
  <c r="IQ151" i="1"/>
  <c r="IM151" i="1"/>
  <c r="IO150" i="1"/>
  <c r="IQ149" i="1"/>
  <c r="IM149" i="1"/>
  <c r="IO148" i="1"/>
  <c r="IQ147" i="1"/>
  <c r="IM147" i="1"/>
  <c r="IP152" i="1"/>
  <c r="IL152" i="1"/>
  <c r="IN151" i="1"/>
  <c r="IP150" i="1"/>
  <c r="IL150" i="1"/>
  <c r="IN149" i="1"/>
  <c r="IP148" i="1"/>
  <c r="IL148" i="1"/>
  <c r="IN147" i="1"/>
  <c r="IN152" i="1"/>
  <c r="IP151" i="1"/>
  <c r="IL151" i="1"/>
  <c r="IN150" i="1"/>
  <c r="IP149" i="1"/>
  <c r="IL149" i="1"/>
  <c r="IN148" i="1"/>
  <c r="IP147" i="1"/>
  <c r="IL147" i="1"/>
  <c r="B157" i="1" s="1" a="1"/>
  <c r="IQ152" i="1"/>
  <c r="IM150" i="1"/>
  <c r="IO147" i="1"/>
  <c r="IO151" i="1"/>
  <c r="IM152" i="1"/>
  <c r="IO149" i="1"/>
  <c r="IQ148" i="1"/>
  <c r="IQ150" i="1"/>
  <c r="IM148" i="1"/>
  <c r="F162" i="1" l="1"/>
  <c r="B162" i="1"/>
  <c r="I162" i="1" s="1"/>
  <c r="K162" i="1" s="1"/>
  <c r="D161" i="1"/>
  <c r="F160" i="1"/>
  <c r="B160" i="1"/>
  <c r="I160" i="1" s="1"/>
  <c r="K160" i="1" s="1"/>
  <c r="D159" i="1"/>
  <c r="F158" i="1"/>
  <c r="B158" i="1"/>
  <c r="D157" i="1"/>
  <c r="G162" i="1"/>
  <c r="C162" i="1"/>
  <c r="E161" i="1"/>
  <c r="G160" i="1"/>
  <c r="C160" i="1"/>
  <c r="E159" i="1"/>
  <c r="G158" i="1"/>
  <c r="C158" i="1"/>
  <c r="E157" i="1"/>
  <c r="E162" i="1"/>
  <c r="G161" i="1"/>
  <c r="C161" i="1"/>
  <c r="E160" i="1"/>
  <c r="G159" i="1"/>
  <c r="C159" i="1"/>
  <c r="E158" i="1"/>
  <c r="G157" i="1"/>
  <c r="C157" i="1"/>
  <c r="F161" i="1"/>
  <c r="B159" i="1"/>
  <c r="I159" i="1" s="1"/>
  <c r="K159" i="1" s="1"/>
  <c r="D160" i="1"/>
  <c r="F157" i="1"/>
  <c r="B161" i="1"/>
  <c r="I161" i="1" s="1"/>
  <c r="K161" i="1" s="1"/>
  <c r="D158" i="1"/>
  <c r="D162" i="1"/>
  <c r="F159" i="1"/>
  <c r="B157" i="1"/>
  <c r="I157" i="1" s="1"/>
  <c r="I164" i="1" l="1"/>
  <c r="K157" i="1" s="1"/>
  <c r="I158" i="1"/>
  <c r="K158" i="1" s="1"/>
  <c r="C156" i="1"/>
  <c r="D156" i="1" s="1"/>
  <c r="K164" i="1" l="1"/>
  <c r="F156" i="1"/>
  <c r="E156" i="1"/>
  <c r="M160" i="1" l="1"/>
  <c r="M162" i="1"/>
  <c r="M161" i="1"/>
  <c r="M159" i="1"/>
  <c r="M158" i="1"/>
  <c r="F163" i="1"/>
  <c r="B163" i="1"/>
  <c r="G163" i="1"/>
  <c r="C163" i="1"/>
  <c r="E163" i="1"/>
  <c r="A163" i="1"/>
  <c r="D163" i="1"/>
  <c r="M157" i="1"/>
  <c r="M164" i="1" l="1" a="1"/>
  <c r="P164" i="1" l="1"/>
  <c r="Q164" i="1"/>
  <c r="M164" i="1"/>
  <c r="O157" i="1" s="1" a="1"/>
  <c r="O164" i="1"/>
  <c r="R164" i="1"/>
  <c r="N164" i="1"/>
  <c r="S162" i="1" l="1"/>
  <c r="Z162" i="1" s="1"/>
  <c r="O162" i="1"/>
  <c r="V162" i="1" s="1"/>
  <c r="Q161" i="1"/>
  <c r="X161" i="1" s="1"/>
  <c r="S160" i="1"/>
  <c r="Z160" i="1" s="1"/>
  <c r="O160" i="1"/>
  <c r="V160" i="1" s="1"/>
  <c r="Q159" i="1"/>
  <c r="X159" i="1" s="1"/>
  <c r="S158" i="1"/>
  <c r="Z158" i="1" s="1"/>
  <c r="O158" i="1"/>
  <c r="V158" i="1" s="1"/>
  <c r="Q157" i="1"/>
  <c r="X157" i="1" s="1"/>
  <c r="T162" i="1"/>
  <c r="AA162" i="1" s="1"/>
  <c r="P162" i="1"/>
  <c r="W162" i="1" s="1"/>
  <c r="R161" i="1"/>
  <c r="Y161" i="1" s="1"/>
  <c r="T160" i="1"/>
  <c r="AA160" i="1" s="1"/>
  <c r="P160" i="1"/>
  <c r="W160" i="1" s="1"/>
  <c r="R159" i="1"/>
  <c r="Y159" i="1" s="1"/>
  <c r="T158" i="1"/>
  <c r="AA158" i="1" s="1"/>
  <c r="P158" i="1"/>
  <c r="W158" i="1" s="1"/>
  <c r="R157" i="1"/>
  <c r="Y157" i="1" s="1"/>
  <c r="R162" i="1"/>
  <c r="Y162" i="1" s="1"/>
  <c r="T161" i="1"/>
  <c r="AA161" i="1" s="1"/>
  <c r="P161" i="1"/>
  <c r="W161" i="1" s="1"/>
  <c r="R160" i="1"/>
  <c r="Y160" i="1" s="1"/>
  <c r="T159" i="1"/>
  <c r="AA159" i="1" s="1"/>
  <c r="P159" i="1"/>
  <c r="W159" i="1" s="1"/>
  <c r="R158" i="1"/>
  <c r="Y158" i="1" s="1"/>
  <c r="T157" i="1"/>
  <c r="AA157" i="1" s="1"/>
  <c r="P157" i="1"/>
  <c r="W157" i="1" s="1"/>
  <c r="Q160" i="1"/>
  <c r="X160" i="1" s="1"/>
  <c r="S157" i="1"/>
  <c r="Z157" i="1" s="1"/>
  <c r="S161" i="1"/>
  <c r="Z161" i="1" s="1"/>
  <c r="O159" i="1"/>
  <c r="V159" i="1" s="1"/>
  <c r="Q162" i="1"/>
  <c r="X162" i="1" s="1"/>
  <c r="S159" i="1"/>
  <c r="Z159" i="1" s="1"/>
  <c r="O157" i="1"/>
  <c r="V157" i="1" s="1"/>
  <c r="O161" i="1"/>
  <c r="V161" i="1" s="1"/>
  <c r="Q158" i="1"/>
  <c r="X158" i="1" s="1"/>
  <c r="AC157" i="1" l="1" a="1"/>
  <c r="AH162" i="1" l="1"/>
  <c r="AD162" i="1"/>
  <c r="AF161" i="1"/>
  <c r="AH160" i="1"/>
  <c r="AD160" i="1"/>
  <c r="AF159" i="1"/>
  <c r="AH158" i="1"/>
  <c r="AD158" i="1"/>
  <c r="AF157" i="1"/>
  <c r="AE162" i="1"/>
  <c r="AG161" i="1"/>
  <c r="AC161" i="1"/>
  <c r="AJ161" i="1" s="1"/>
  <c r="AL161" i="1" s="1"/>
  <c r="AE160" i="1"/>
  <c r="AG159" i="1"/>
  <c r="AC159" i="1"/>
  <c r="AJ159" i="1" s="1"/>
  <c r="AL159" i="1" s="1"/>
  <c r="AE158" i="1"/>
  <c r="AG157" i="1"/>
  <c r="AC157" i="1"/>
  <c r="AG162" i="1"/>
  <c r="AC162" i="1"/>
  <c r="AJ162" i="1" s="1"/>
  <c r="AL162" i="1" s="1"/>
  <c r="AE161" i="1"/>
  <c r="AG160" i="1"/>
  <c r="AC160" i="1"/>
  <c r="AJ160" i="1" s="1"/>
  <c r="AL160" i="1" s="1"/>
  <c r="AE159" i="1"/>
  <c r="AG158" i="1"/>
  <c r="AC158" i="1"/>
  <c r="AJ158" i="1" s="1"/>
  <c r="AL158" i="1" s="1"/>
  <c r="AE157" i="1"/>
  <c r="AD161" i="1"/>
  <c r="AF158" i="1"/>
  <c r="AF162" i="1"/>
  <c r="AD157" i="1"/>
  <c r="AF160" i="1"/>
  <c r="AH157" i="1"/>
  <c r="AH159" i="1"/>
  <c r="AH161" i="1"/>
  <c r="AD159" i="1"/>
  <c r="AJ157" i="1" l="1"/>
  <c r="AJ164" i="1" l="1"/>
  <c r="AL157" i="1"/>
  <c r="AL164" i="1" l="1"/>
  <c r="AN157" i="1"/>
  <c r="AN160" i="1" l="1"/>
  <c r="AN158" i="1"/>
  <c r="AN162" i="1"/>
  <c r="AN161" i="1"/>
  <c r="AN159" i="1"/>
  <c r="AN164" i="1" s="1" a="1"/>
  <c r="AP164" i="1" l="1"/>
  <c r="AQ164" i="1"/>
  <c r="AS164" i="1"/>
  <c r="AO164" i="1"/>
  <c r="AR164" i="1"/>
  <c r="AN164" i="1"/>
  <c r="AP157" i="1" s="1" a="1"/>
  <c r="AU162" i="1" l="1"/>
  <c r="BB162" i="1" s="1"/>
  <c r="AQ162" i="1"/>
  <c r="AX162" i="1" s="1"/>
  <c r="AS161" i="1"/>
  <c r="AZ161" i="1" s="1"/>
  <c r="AU160" i="1"/>
  <c r="BB160" i="1" s="1"/>
  <c r="AQ160" i="1"/>
  <c r="AX160" i="1" s="1"/>
  <c r="AS159" i="1"/>
  <c r="AZ159" i="1" s="1"/>
  <c r="AU158" i="1"/>
  <c r="BB158" i="1" s="1"/>
  <c r="AQ158" i="1"/>
  <c r="AX158" i="1" s="1"/>
  <c r="AS157" i="1"/>
  <c r="AZ157" i="1" s="1"/>
  <c r="AR162" i="1"/>
  <c r="AY162" i="1" s="1"/>
  <c r="AT161" i="1"/>
  <c r="BA161" i="1" s="1"/>
  <c r="AP161" i="1"/>
  <c r="AW161" i="1" s="1"/>
  <c r="AR160" i="1"/>
  <c r="AY160" i="1" s="1"/>
  <c r="AT159" i="1"/>
  <c r="BA159" i="1" s="1"/>
  <c r="AP159" i="1"/>
  <c r="AW159" i="1" s="1"/>
  <c r="AR158" i="1"/>
  <c r="AY158" i="1" s="1"/>
  <c r="AT157" i="1"/>
  <c r="BA157" i="1" s="1"/>
  <c r="AP157" i="1"/>
  <c r="AT162" i="1"/>
  <c r="BA162" i="1" s="1"/>
  <c r="AP162" i="1"/>
  <c r="AW162" i="1" s="1"/>
  <c r="AR161" i="1"/>
  <c r="AY161" i="1" s="1"/>
  <c r="AT160" i="1"/>
  <c r="BA160" i="1" s="1"/>
  <c r="AP160" i="1"/>
  <c r="AW160" i="1" s="1"/>
  <c r="AR159" i="1"/>
  <c r="AY159" i="1" s="1"/>
  <c r="AT158" i="1"/>
  <c r="BA158" i="1" s="1"/>
  <c r="AP158" i="1"/>
  <c r="AW158" i="1" s="1"/>
  <c r="AR157" i="1"/>
  <c r="AY157" i="1" s="1"/>
  <c r="AS162" i="1"/>
  <c r="AZ162" i="1" s="1"/>
  <c r="AU159" i="1"/>
  <c r="BB159" i="1" s="1"/>
  <c r="AQ157" i="1"/>
  <c r="AX157" i="1" s="1"/>
  <c r="AS158" i="1"/>
  <c r="AZ158" i="1" s="1"/>
  <c r="AU161" i="1"/>
  <c r="BB161" i="1" s="1"/>
  <c r="AQ159" i="1"/>
  <c r="AX159" i="1" s="1"/>
  <c r="AQ161" i="1"/>
  <c r="AX161" i="1" s="1"/>
  <c r="AS160" i="1"/>
  <c r="AZ160" i="1" s="1"/>
  <c r="AU157" i="1"/>
  <c r="BB157" i="1" s="1"/>
  <c r="BD157" i="1" l="1" a="1"/>
  <c r="BF162" i="1" l="1"/>
  <c r="BL162" i="1" s="1"/>
  <c r="BH161" i="1"/>
  <c r="BN161" i="1" s="1"/>
  <c r="BD161" i="1"/>
  <c r="BF160" i="1"/>
  <c r="BL160" i="1" s="1"/>
  <c r="BH159" i="1"/>
  <c r="BN159" i="1" s="1"/>
  <c r="BD159" i="1"/>
  <c r="BF158" i="1"/>
  <c r="BL158" i="1" s="1"/>
  <c r="BH157" i="1"/>
  <c r="BD157" i="1"/>
  <c r="BG162" i="1"/>
  <c r="BM162" i="1" s="1"/>
  <c r="BI161" i="1"/>
  <c r="BO161" i="1" s="1"/>
  <c r="BE161" i="1"/>
  <c r="BK161" i="1" s="1"/>
  <c r="BQ161" i="1" s="1"/>
  <c r="BS161" i="1" s="1"/>
  <c r="BG160" i="1"/>
  <c r="BM160" i="1" s="1"/>
  <c r="BI159" i="1"/>
  <c r="BO159" i="1" s="1"/>
  <c r="BE159" i="1"/>
  <c r="BK159" i="1" s="1"/>
  <c r="BQ159" i="1" s="1"/>
  <c r="BS159" i="1" s="1"/>
  <c r="BG158" i="1"/>
  <c r="BM158" i="1" s="1"/>
  <c r="BI157" i="1"/>
  <c r="BE157" i="1"/>
  <c r="BI162" i="1"/>
  <c r="BO162" i="1" s="1"/>
  <c r="BE162" i="1"/>
  <c r="BK162" i="1" s="1"/>
  <c r="BQ162" i="1" s="1"/>
  <c r="BS162" i="1" s="1"/>
  <c r="BG161" i="1"/>
  <c r="BM161" i="1" s="1"/>
  <c r="BI160" i="1"/>
  <c r="BO160" i="1" s="1"/>
  <c r="BE160" i="1"/>
  <c r="BK160" i="1" s="1"/>
  <c r="BQ160" i="1" s="1"/>
  <c r="BS160" i="1" s="1"/>
  <c r="BG159" i="1"/>
  <c r="BM159" i="1" s="1"/>
  <c r="BI158" i="1"/>
  <c r="BO158" i="1" s="1"/>
  <c r="BE158" i="1"/>
  <c r="BK158" i="1" s="1"/>
  <c r="BQ158" i="1" s="1"/>
  <c r="BG157" i="1"/>
  <c r="BH160" i="1"/>
  <c r="BN160" i="1" s="1"/>
  <c r="BD158" i="1"/>
  <c r="BD162" i="1"/>
  <c r="BH162" i="1"/>
  <c r="BN162" i="1" s="1"/>
  <c r="BD160" i="1"/>
  <c r="BF157" i="1"/>
  <c r="BF159" i="1"/>
  <c r="BL159" i="1" s="1"/>
  <c r="BF161" i="1"/>
  <c r="BL161" i="1" s="1"/>
  <c r="BH158" i="1"/>
  <c r="BN158" i="1" s="1"/>
  <c r="BQ164" i="1" l="1"/>
  <c r="BS158" i="1" s="1"/>
  <c r="BS164" i="1" l="1"/>
  <c r="BU158" i="1"/>
  <c r="BU160" i="1" l="1"/>
  <c r="BU159" i="1"/>
  <c r="BU164" i="1" s="1" a="1"/>
  <c r="BU162" i="1"/>
  <c r="BU161" i="1"/>
  <c r="BV164" i="1" l="1"/>
  <c r="BW164" i="1"/>
  <c r="BY164" i="1"/>
  <c r="BU164" i="1"/>
  <c r="BW158" i="1" s="1" a="1"/>
  <c r="BX164" i="1"/>
  <c r="CA162" i="1" l="1"/>
  <c r="CG162" i="1" s="1"/>
  <c r="CN162" i="1" s="1"/>
  <c r="BW162" i="1"/>
  <c r="CC162" i="1" s="1"/>
  <c r="CJ162" i="1" s="1"/>
  <c r="BX161" i="1"/>
  <c r="CD161" i="1" s="1"/>
  <c r="CK161" i="1" s="1"/>
  <c r="BY160" i="1"/>
  <c r="CE160" i="1" s="1"/>
  <c r="CL160" i="1" s="1"/>
  <c r="BZ159" i="1"/>
  <c r="CF159" i="1" s="1"/>
  <c r="CM159" i="1" s="1"/>
  <c r="CA158" i="1"/>
  <c r="CG158" i="1" s="1"/>
  <c r="CN158" i="1" s="1"/>
  <c r="BW158" i="1"/>
  <c r="CC158" i="1" s="1"/>
  <c r="CJ158" i="1" s="1"/>
  <c r="CP157" i="1" s="1" a="1"/>
  <c r="BX162" i="1"/>
  <c r="CD162" i="1" s="1"/>
  <c r="CK162" i="1" s="1"/>
  <c r="BY161" i="1"/>
  <c r="CE161" i="1" s="1"/>
  <c r="CL161" i="1" s="1"/>
  <c r="BZ160" i="1"/>
  <c r="CF160" i="1" s="1"/>
  <c r="CM160" i="1" s="1"/>
  <c r="CA159" i="1"/>
  <c r="CG159" i="1" s="1"/>
  <c r="CN159" i="1" s="1"/>
  <c r="BW159" i="1"/>
  <c r="CC159" i="1" s="1"/>
  <c r="CJ159" i="1" s="1"/>
  <c r="BX158" i="1"/>
  <c r="CD158" i="1" s="1"/>
  <c r="CK158" i="1" s="1"/>
  <c r="BZ162" i="1"/>
  <c r="CF162" i="1" s="1"/>
  <c r="CM162" i="1" s="1"/>
  <c r="CA161" i="1"/>
  <c r="CG161" i="1" s="1"/>
  <c r="CN161" i="1" s="1"/>
  <c r="BW161" i="1"/>
  <c r="CC161" i="1" s="1"/>
  <c r="CJ161" i="1" s="1"/>
  <c r="BX160" i="1"/>
  <c r="CD160" i="1" s="1"/>
  <c r="CK160" i="1" s="1"/>
  <c r="BY159" i="1"/>
  <c r="CE159" i="1" s="1"/>
  <c r="CL159" i="1" s="1"/>
  <c r="BZ158" i="1"/>
  <c r="CF158" i="1" s="1"/>
  <c r="CM158" i="1" s="1"/>
  <c r="BZ161" i="1"/>
  <c r="CF161" i="1" s="1"/>
  <c r="CM161" i="1" s="1"/>
  <c r="BY158" i="1"/>
  <c r="CE158" i="1" s="1"/>
  <c r="CL158" i="1" s="1"/>
  <c r="BW160" i="1"/>
  <c r="CC160" i="1" s="1"/>
  <c r="CJ160" i="1" s="1"/>
  <c r="CA160" i="1"/>
  <c r="CG160" i="1" s="1"/>
  <c r="CN160" i="1" s="1"/>
  <c r="BY162" i="1"/>
  <c r="CE162" i="1" s="1"/>
  <c r="CL162" i="1" s="1"/>
  <c r="BX159" i="1"/>
  <c r="CD159" i="1" s="1"/>
  <c r="CK159" i="1" s="1"/>
  <c r="CT162" i="1" l="1"/>
  <c r="CP162" i="1"/>
  <c r="CR161" i="1"/>
  <c r="CT160" i="1"/>
  <c r="CP160" i="1"/>
  <c r="CR159" i="1"/>
  <c r="CT158" i="1"/>
  <c r="CP158" i="1"/>
  <c r="CR157" i="1"/>
  <c r="CU162" i="1"/>
  <c r="CQ162" i="1"/>
  <c r="CS161" i="1"/>
  <c r="CU160" i="1"/>
  <c r="CQ160" i="1"/>
  <c r="CS159" i="1"/>
  <c r="CU158" i="1"/>
  <c r="CQ158" i="1"/>
  <c r="CS157" i="1"/>
  <c r="CS162" i="1"/>
  <c r="CU161" i="1"/>
  <c r="CQ161" i="1"/>
  <c r="CS160" i="1"/>
  <c r="CU159" i="1"/>
  <c r="CQ159" i="1"/>
  <c r="CS158" i="1"/>
  <c r="CU157" i="1"/>
  <c r="CQ157" i="1"/>
  <c r="CR162" i="1"/>
  <c r="CT159" i="1"/>
  <c r="CP157" i="1"/>
  <c r="CP161" i="1"/>
  <c r="CT161" i="1"/>
  <c r="CP159" i="1"/>
  <c r="CR158" i="1"/>
  <c r="CR160" i="1"/>
  <c r="CT157" i="1"/>
  <c r="CW157" i="1" l="1" a="1"/>
  <c r="CZ162" i="1" l="1"/>
  <c r="DB161" i="1"/>
  <c r="CX161" i="1"/>
  <c r="CZ160" i="1"/>
  <c r="DB159" i="1"/>
  <c r="CX159" i="1"/>
  <c r="CZ158" i="1"/>
  <c r="DB157" i="1"/>
  <c r="CX157" i="1"/>
  <c r="DA162" i="1"/>
  <c r="CW162" i="1"/>
  <c r="CY161" i="1"/>
  <c r="DA160" i="1"/>
  <c r="CW160" i="1"/>
  <c r="CY159" i="1"/>
  <c r="DA158" i="1"/>
  <c r="CW158" i="1"/>
  <c r="CY157" i="1"/>
  <c r="CY162" i="1"/>
  <c r="DA161" i="1"/>
  <c r="CW161" i="1"/>
  <c r="CY160" i="1"/>
  <c r="DA159" i="1"/>
  <c r="CW159" i="1"/>
  <c r="CY158" i="1"/>
  <c r="DA157" i="1"/>
  <c r="CW157" i="1"/>
  <c r="CZ161" i="1"/>
  <c r="DB158" i="1"/>
  <c r="DB162" i="1"/>
  <c r="CZ157" i="1"/>
  <c r="DB160" i="1"/>
  <c r="CX158" i="1"/>
  <c r="CX160" i="1"/>
  <c r="CX162" i="1"/>
  <c r="CZ159" i="1"/>
  <c r="DD157" i="1" l="1" a="1"/>
  <c r="DF162" i="1" l="1"/>
  <c r="DK162" i="1" s="1"/>
  <c r="DP162" i="1" s="1"/>
  <c r="DR162" i="1" s="1"/>
  <c r="DH161" i="1"/>
  <c r="DM161" i="1" s="1"/>
  <c r="DD161" i="1"/>
  <c r="DF160" i="1"/>
  <c r="DK160" i="1" s="1"/>
  <c r="DP160" i="1" s="1"/>
  <c r="DR160" i="1" s="1"/>
  <c r="DH159" i="1"/>
  <c r="DM159" i="1" s="1"/>
  <c r="DD159" i="1"/>
  <c r="DF158" i="1"/>
  <c r="DH157" i="1"/>
  <c r="DD157" i="1"/>
  <c r="DG162" i="1"/>
  <c r="DL162" i="1" s="1"/>
  <c r="DI161" i="1"/>
  <c r="DN161" i="1" s="1"/>
  <c r="DE161" i="1"/>
  <c r="DG160" i="1"/>
  <c r="DL160" i="1" s="1"/>
  <c r="DI159" i="1"/>
  <c r="DN159" i="1" s="1"/>
  <c r="DE159" i="1"/>
  <c r="DG158" i="1"/>
  <c r="DI157" i="1"/>
  <c r="DE157" i="1"/>
  <c r="DI162" i="1"/>
  <c r="DN162" i="1" s="1"/>
  <c r="DE162" i="1"/>
  <c r="DG161" i="1"/>
  <c r="DL161" i="1" s="1"/>
  <c r="DI160" i="1"/>
  <c r="DN160" i="1" s="1"/>
  <c r="DE160" i="1"/>
  <c r="DG159" i="1"/>
  <c r="DL159" i="1" s="1"/>
  <c r="DI158" i="1"/>
  <c r="DE158" i="1"/>
  <c r="DG157" i="1"/>
  <c r="DH160" i="1"/>
  <c r="DM160" i="1" s="1"/>
  <c r="DD158" i="1"/>
  <c r="DD162" i="1"/>
  <c r="DF159" i="1"/>
  <c r="DK159" i="1" s="1"/>
  <c r="DP159" i="1" s="1"/>
  <c r="DH162" i="1"/>
  <c r="DM162" i="1" s="1"/>
  <c r="DD160" i="1"/>
  <c r="DF157" i="1"/>
  <c r="DF161" i="1"/>
  <c r="DK161" i="1" s="1"/>
  <c r="DP161" i="1" s="1"/>
  <c r="DR161" i="1" s="1"/>
  <c r="DH158" i="1"/>
  <c r="DP164" i="1" l="1"/>
  <c r="DR159" i="1"/>
  <c r="DR164" i="1" l="1"/>
  <c r="DT162" i="1" l="1"/>
  <c r="DT161" i="1"/>
  <c r="DT160" i="1"/>
  <c r="DT159" i="1"/>
  <c r="DT164" i="1" l="1" a="1"/>
  <c r="DU164" i="1" l="1"/>
  <c r="DV164" i="1"/>
  <c r="DT164" i="1"/>
  <c r="DV159" i="1" s="1" a="1"/>
  <c r="DW164" i="1"/>
  <c r="DX162" i="1" l="1"/>
  <c r="EC162" i="1" s="1"/>
  <c r="EJ162" i="1" s="1"/>
  <c r="DX161" i="1"/>
  <c r="EC161" i="1" s="1"/>
  <c r="EJ161" i="1" s="1"/>
  <c r="DX160" i="1"/>
  <c r="EC160" i="1" s="1"/>
  <c r="EJ160" i="1" s="1"/>
  <c r="DX159" i="1"/>
  <c r="EC159" i="1" s="1"/>
  <c r="EJ159" i="1" s="1"/>
  <c r="DY162" i="1"/>
  <c r="ED162" i="1" s="1"/>
  <c r="EK162" i="1" s="1"/>
  <c r="DY161" i="1"/>
  <c r="ED161" i="1" s="1"/>
  <c r="EK161" i="1" s="1"/>
  <c r="DY160" i="1"/>
  <c r="ED160" i="1" s="1"/>
  <c r="EK160" i="1" s="1"/>
  <c r="DY159" i="1"/>
  <c r="ED159" i="1" s="1"/>
  <c r="EK159" i="1" s="1"/>
  <c r="DW162" i="1"/>
  <c r="EB162" i="1" s="1"/>
  <c r="EI162" i="1" s="1"/>
  <c r="DW161" i="1"/>
  <c r="EB161" i="1" s="1"/>
  <c r="EI161" i="1" s="1"/>
  <c r="DW160" i="1"/>
  <c r="EB160" i="1" s="1"/>
  <c r="EI160" i="1" s="1"/>
  <c r="DW159" i="1"/>
  <c r="EB159" i="1" s="1"/>
  <c r="EI159" i="1" s="1"/>
  <c r="DV159" i="1"/>
  <c r="EA159" i="1" s="1"/>
  <c r="EH159" i="1" s="1"/>
  <c r="DV162" i="1"/>
  <c r="EA162" i="1" s="1"/>
  <c r="EH162" i="1" s="1"/>
  <c r="DV161" i="1"/>
  <c r="EA161" i="1" s="1"/>
  <c r="EH161" i="1" s="1"/>
  <c r="DV160" i="1"/>
  <c r="EA160" i="1" s="1"/>
  <c r="EH160" i="1" s="1"/>
  <c r="EM157" i="1" l="1" a="1"/>
  <c r="EQ162" i="1" l="1"/>
  <c r="EM162" i="1"/>
  <c r="EO161" i="1"/>
  <c r="EQ160" i="1"/>
  <c r="EM160" i="1"/>
  <c r="EO159" i="1"/>
  <c r="EQ158" i="1"/>
  <c r="EM158" i="1"/>
  <c r="EO157" i="1"/>
  <c r="ER162" i="1"/>
  <c r="EN162" i="1"/>
  <c r="EP161" i="1"/>
  <c r="ER160" i="1"/>
  <c r="EN160" i="1"/>
  <c r="EP159" i="1"/>
  <c r="ER158" i="1"/>
  <c r="EN158" i="1"/>
  <c r="EP157" i="1"/>
  <c r="EP162" i="1"/>
  <c r="ER161" i="1"/>
  <c r="EN161" i="1"/>
  <c r="EP160" i="1"/>
  <c r="ER159" i="1"/>
  <c r="EN159" i="1"/>
  <c r="EP158" i="1"/>
  <c r="ER157" i="1"/>
  <c r="EN157" i="1"/>
  <c r="EO162" i="1"/>
  <c r="EQ159" i="1"/>
  <c r="EM157" i="1"/>
  <c r="EM161" i="1"/>
  <c r="EQ161" i="1"/>
  <c r="EM159" i="1"/>
  <c r="EO158" i="1"/>
  <c r="EO160" i="1"/>
  <c r="EQ157" i="1"/>
  <c r="ET157" i="1" l="1" a="1"/>
  <c r="EW162" i="1" l="1"/>
  <c r="EY161" i="1"/>
  <c r="EU161" i="1"/>
  <c r="EW160" i="1"/>
  <c r="EY159" i="1"/>
  <c r="EU159" i="1"/>
  <c r="EW158" i="1"/>
  <c r="EY157" i="1"/>
  <c r="EU157" i="1"/>
  <c r="EX162" i="1"/>
  <c r="ET162" i="1"/>
  <c r="EV161" i="1"/>
  <c r="EX160" i="1"/>
  <c r="ET160" i="1"/>
  <c r="EV159" i="1"/>
  <c r="EX158" i="1"/>
  <c r="ET158" i="1"/>
  <c r="EV157" i="1"/>
  <c r="EV162" i="1"/>
  <c r="EX161" i="1"/>
  <c r="ET161" i="1"/>
  <c r="EV160" i="1"/>
  <c r="EX159" i="1"/>
  <c r="ET159" i="1"/>
  <c r="EV158" i="1"/>
  <c r="EX157" i="1"/>
  <c r="ET157" i="1"/>
  <c r="FA157" i="1" s="1" a="1"/>
  <c r="EW161" i="1"/>
  <c r="EY158" i="1"/>
  <c r="EY162" i="1"/>
  <c r="EW157" i="1"/>
  <c r="EY160" i="1"/>
  <c r="EU158" i="1"/>
  <c r="EU160" i="1"/>
  <c r="EU162" i="1"/>
  <c r="EW159" i="1"/>
  <c r="FC162" i="1" l="1"/>
  <c r="FE161" i="1"/>
  <c r="FI161" i="1" s="1"/>
  <c r="FA161" i="1"/>
  <c r="FC160" i="1"/>
  <c r="FE159" i="1"/>
  <c r="FA159" i="1"/>
  <c r="FC158" i="1"/>
  <c r="FE157" i="1"/>
  <c r="FA157" i="1"/>
  <c r="FD162" i="1"/>
  <c r="FH162" i="1" s="1"/>
  <c r="FL162" i="1" s="1"/>
  <c r="FN162" i="1" s="1"/>
  <c r="FF161" i="1"/>
  <c r="FJ161" i="1" s="1"/>
  <c r="FB161" i="1"/>
  <c r="FD160" i="1"/>
  <c r="FH160" i="1" s="1"/>
  <c r="FL160" i="1" s="1"/>
  <c r="FF159" i="1"/>
  <c r="FB159" i="1"/>
  <c r="FD158" i="1"/>
  <c r="FF157" i="1"/>
  <c r="FB157" i="1"/>
  <c r="FF162" i="1"/>
  <c r="FJ162" i="1" s="1"/>
  <c r="FB162" i="1"/>
  <c r="FD161" i="1"/>
  <c r="FH161" i="1" s="1"/>
  <c r="FL161" i="1" s="1"/>
  <c r="FN161" i="1" s="1"/>
  <c r="FF160" i="1"/>
  <c r="FJ160" i="1" s="1"/>
  <c r="FB160" i="1"/>
  <c r="FD159" i="1"/>
  <c r="FF158" i="1"/>
  <c r="FB158" i="1"/>
  <c r="FD157" i="1"/>
  <c r="FE160" i="1"/>
  <c r="FI160" i="1" s="1"/>
  <c r="FA158" i="1"/>
  <c r="FA162" i="1"/>
  <c r="FC159" i="1"/>
  <c r="FE162" i="1"/>
  <c r="FI162" i="1" s="1"/>
  <c r="FA160" i="1"/>
  <c r="FC157" i="1"/>
  <c r="FC161" i="1"/>
  <c r="FE158" i="1"/>
  <c r="FL164" i="1" l="1"/>
  <c r="FN160" i="1" s="1"/>
  <c r="FN164" i="1" l="1"/>
  <c r="FP160" i="1"/>
  <c r="FP162" i="1" l="1"/>
  <c r="FP161" i="1"/>
  <c r="FP164" i="1" s="1" a="1"/>
  <c r="FR164" i="1" l="1"/>
  <c r="FQ164" i="1"/>
  <c r="FP164" i="1"/>
  <c r="FR160" i="1" s="1" a="1"/>
  <c r="FR162" i="1" l="1"/>
  <c r="FV162" i="1" s="1"/>
  <c r="GC162" i="1" s="1"/>
  <c r="FT160" i="1"/>
  <c r="FX160" i="1" s="1"/>
  <c r="GE160" i="1" s="1"/>
  <c r="FS162" i="1"/>
  <c r="FW162" i="1" s="1"/>
  <c r="GD162" i="1" s="1"/>
  <c r="FR161" i="1"/>
  <c r="FV161" i="1" s="1"/>
  <c r="GC161" i="1" s="1"/>
  <c r="FT161" i="1"/>
  <c r="FX161" i="1" s="1"/>
  <c r="GE161" i="1" s="1"/>
  <c r="FS160" i="1"/>
  <c r="FW160" i="1" s="1"/>
  <c r="GD160" i="1" s="1"/>
  <c r="FS161" i="1"/>
  <c r="FW161" i="1" s="1"/>
  <c r="GD161" i="1" s="1"/>
  <c r="FT162" i="1"/>
  <c r="FX162" i="1" s="1"/>
  <c r="GE162" i="1" s="1"/>
  <c r="FR160" i="1"/>
  <c r="FV160" i="1" s="1"/>
  <c r="GC160" i="1" s="1"/>
  <c r="GG157" i="1" l="1" a="1"/>
  <c r="GK162" i="1" l="1"/>
  <c r="GG162" i="1"/>
  <c r="GI161" i="1"/>
  <c r="GK160" i="1"/>
  <c r="GG160" i="1"/>
  <c r="GI159" i="1"/>
  <c r="GK158" i="1"/>
  <c r="GG158" i="1"/>
  <c r="GI157" i="1"/>
  <c r="GL162" i="1"/>
  <c r="GH162" i="1"/>
  <c r="GJ161" i="1"/>
  <c r="GL160" i="1"/>
  <c r="GH160" i="1"/>
  <c r="GJ159" i="1"/>
  <c r="GL158" i="1"/>
  <c r="GH158" i="1"/>
  <c r="GJ157" i="1"/>
  <c r="GJ162" i="1"/>
  <c r="GL161" i="1"/>
  <c r="GH161" i="1"/>
  <c r="GJ160" i="1"/>
  <c r="GL159" i="1"/>
  <c r="GH159" i="1"/>
  <c r="GJ158" i="1"/>
  <c r="GL157" i="1"/>
  <c r="GH157" i="1"/>
  <c r="GI162" i="1"/>
  <c r="GK159" i="1"/>
  <c r="GG157" i="1"/>
  <c r="GG161" i="1"/>
  <c r="GK161" i="1"/>
  <c r="GG159" i="1"/>
  <c r="GI158" i="1"/>
  <c r="GI160" i="1"/>
  <c r="GK157" i="1"/>
  <c r="GN157" i="1" l="1" a="1"/>
  <c r="GQ162" i="1" l="1"/>
  <c r="GS161" i="1"/>
  <c r="GO161" i="1"/>
  <c r="GQ160" i="1"/>
  <c r="GS159" i="1"/>
  <c r="GO159" i="1"/>
  <c r="GQ158" i="1"/>
  <c r="GS157" i="1"/>
  <c r="GO157" i="1"/>
  <c r="GR162" i="1"/>
  <c r="GN162" i="1"/>
  <c r="GP161" i="1"/>
  <c r="GR160" i="1"/>
  <c r="GN160" i="1"/>
  <c r="GP159" i="1"/>
  <c r="GR158" i="1"/>
  <c r="GN158" i="1"/>
  <c r="GP157" i="1"/>
  <c r="GP162" i="1"/>
  <c r="GR161" i="1"/>
  <c r="GN161" i="1"/>
  <c r="GP160" i="1"/>
  <c r="GR159" i="1"/>
  <c r="GN159" i="1"/>
  <c r="GP158" i="1"/>
  <c r="GR157" i="1"/>
  <c r="GN157" i="1"/>
  <c r="GU157" i="1" s="1" a="1"/>
  <c r="GQ161" i="1"/>
  <c r="GS158" i="1"/>
  <c r="GS162" i="1"/>
  <c r="GQ157" i="1"/>
  <c r="GS160" i="1"/>
  <c r="GO158" i="1"/>
  <c r="GO160" i="1"/>
  <c r="GO162" i="1"/>
  <c r="GQ159" i="1"/>
  <c r="GW162" i="1" l="1"/>
  <c r="GY161" i="1"/>
  <c r="HB161" i="1" s="1"/>
  <c r="HE161" i="1" s="1"/>
  <c r="GU161" i="1"/>
  <c r="GW160" i="1"/>
  <c r="GY159" i="1"/>
  <c r="GU159" i="1"/>
  <c r="GW158" i="1"/>
  <c r="GY157" i="1"/>
  <c r="GU157" i="1"/>
  <c r="GX162" i="1"/>
  <c r="GZ161" i="1"/>
  <c r="HC161" i="1" s="1"/>
  <c r="GV161" i="1"/>
  <c r="GX160" i="1"/>
  <c r="GZ159" i="1"/>
  <c r="GV159" i="1"/>
  <c r="GX158" i="1"/>
  <c r="GZ157" i="1"/>
  <c r="GV157" i="1"/>
  <c r="GZ162" i="1"/>
  <c r="HC162" i="1" s="1"/>
  <c r="GV162" i="1"/>
  <c r="GX161" i="1"/>
  <c r="GZ160" i="1"/>
  <c r="GV160" i="1"/>
  <c r="GX159" i="1"/>
  <c r="GZ158" i="1"/>
  <c r="GV158" i="1"/>
  <c r="GX157" i="1"/>
  <c r="GY160" i="1"/>
  <c r="GU158" i="1"/>
  <c r="GW159" i="1"/>
  <c r="GY162" i="1"/>
  <c r="HB162" i="1" s="1"/>
  <c r="HE162" i="1" s="1"/>
  <c r="HG162" i="1" s="1"/>
  <c r="GU160" i="1"/>
  <c r="GW157" i="1"/>
  <c r="GU162" i="1"/>
  <c r="GW161" i="1"/>
  <c r="GY158" i="1"/>
  <c r="HE164" i="1" l="1"/>
  <c r="HG161" i="1" s="1"/>
  <c r="HG164" i="1" l="1"/>
  <c r="HI162" i="1" s="1"/>
  <c r="HI161" i="1" l="1"/>
  <c r="HI164" i="1" l="1" a="1"/>
  <c r="HI164" i="1" l="1"/>
  <c r="HK161" i="1" s="1" a="1"/>
  <c r="HJ164" i="1"/>
  <c r="HL161" i="1" l="1"/>
  <c r="HO161" i="1" s="1"/>
  <c r="HV161" i="1" s="1"/>
  <c r="HK162" i="1"/>
  <c r="HN162" i="1" s="1"/>
  <c r="HU162" i="1" s="1"/>
  <c r="HK161" i="1"/>
  <c r="HN161" i="1" s="1"/>
  <c r="HU161" i="1" s="1"/>
  <c r="HX157" i="1" s="1" a="1"/>
  <c r="HL162" i="1"/>
  <c r="HO162" i="1" s="1"/>
  <c r="HV162" i="1" s="1"/>
  <c r="IB162" i="1" l="1"/>
  <c r="HX162" i="1"/>
  <c r="HZ161" i="1"/>
  <c r="IB160" i="1"/>
  <c r="HX160" i="1"/>
  <c r="HZ159" i="1"/>
  <c r="IB158" i="1"/>
  <c r="HX158" i="1"/>
  <c r="HZ157" i="1"/>
  <c r="IC162" i="1"/>
  <c r="HY162" i="1"/>
  <c r="IA161" i="1"/>
  <c r="IC160" i="1"/>
  <c r="HY160" i="1"/>
  <c r="IA159" i="1"/>
  <c r="IC158" i="1"/>
  <c r="HY158" i="1"/>
  <c r="IA157" i="1"/>
  <c r="IA162" i="1"/>
  <c r="IC161" i="1"/>
  <c r="HY161" i="1"/>
  <c r="IA160" i="1"/>
  <c r="IC159" i="1"/>
  <c r="HY159" i="1"/>
  <c r="IA158" i="1"/>
  <c r="IC157" i="1"/>
  <c r="HY157" i="1"/>
  <c r="HZ162" i="1"/>
  <c r="IB159" i="1"/>
  <c r="HX157" i="1"/>
  <c r="HZ158" i="1"/>
  <c r="IB161" i="1"/>
  <c r="HX159" i="1"/>
  <c r="HX161" i="1"/>
  <c r="HZ160" i="1"/>
  <c r="IB157" i="1"/>
  <c r="IE157" i="1" l="1" a="1"/>
  <c r="IS147" i="1" a="1"/>
  <c r="IH162" i="1" l="1"/>
  <c r="IJ161" i="1"/>
  <c r="IF161" i="1"/>
  <c r="IH160" i="1"/>
  <c r="IJ159" i="1"/>
  <c r="IF159" i="1"/>
  <c r="IH158" i="1"/>
  <c r="IJ157" i="1"/>
  <c r="IF157" i="1"/>
  <c r="II162" i="1"/>
  <c r="IE162" i="1"/>
  <c r="IG161" i="1"/>
  <c r="II160" i="1"/>
  <c r="IE160" i="1"/>
  <c r="IG159" i="1"/>
  <c r="II158" i="1"/>
  <c r="IE158" i="1"/>
  <c r="IG157" i="1"/>
  <c r="IG162" i="1"/>
  <c r="II161" i="1"/>
  <c r="IE161" i="1"/>
  <c r="IG160" i="1"/>
  <c r="II159" i="1"/>
  <c r="IE159" i="1"/>
  <c r="IG158" i="1"/>
  <c r="II157" i="1"/>
  <c r="IE157" i="1"/>
  <c r="IH161" i="1"/>
  <c r="IJ158" i="1"/>
  <c r="IF160" i="1"/>
  <c r="IH157" i="1"/>
  <c r="IJ160" i="1"/>
  <c r="IF158" i="1"/>
  <c r="IJ162" i="1"/>
  <c r="IF162" i="1"/>
  <c r="IH159" i="1"/>
  <c r="IU152" i="1"/>
  <c r="IW151" i="1"/>
  <c r="IS151" i="1"/>
  <c r="IU150" i="1"/>
  <c r="IW149" i="1"/>
  <c r="IS149" i="1"/>
  <c r="IU148" i="1"/>
  <c r="IW147" i="1"/>
  <c r="IS147" i="1"/>
  <c r="IV152" i="1"/>
  <c r="IX151" i="1"/>
  <c r="IT151" i="1"/>
  <c r="IV150" i="1"/>
  <c r="IX149" i="1"/>
  <c r="IT149" i="1"/>
  <c r="IV148" i="1"/>
  <c r="IX147" i="1"/>
  <c r="IT147" i="1"/>
  <c r="IX152" i="1"/>
  <c r="IT152" i="1"/>
  <c r="IV151" i="1"/>
  <c r="IX150" i="1"/>
  <c r="IT150" i="1"/>
  <c r="IV149" i="1"/>
  <c r="IX148" i="1"/>
  <c r="IT148" i="1"/>
  <c r="IV147" i="1"/>
  <c r="IS152" i="1"/>
  <c r="IU149" i="1"/>
  <c r="IU151" i="1"/>
  <c r="IW148" i="1"/>
  <c r="IW150" i="1"/>
  <c r="IS148" i="1"/>
  <c r="IW152" i="1"/>
  <c r="IS150" i="1"/>
  <c r="IU147" i="1"/>
  <c r="IL157" i="1" l="1" a="1"/>
  <c r="IN162" i="1" l="1"/>
  <c r="IP161" i="1"/>
  <c r="IL161" i="1"/>
  <c r="IN160" i="1"/>
  <c r="IP159" i="1"/>
  <c r="IL159" i="1"/>
  <c r="IN158" i="1"/>
  <c r="IP157" i="1"/>
  <c r="IL157" i="1"/>
  <c r="IO162" i="1"/>
  <c r="IQ161" i="1"/>
  <c r="IM161" i="1"/>
  <c r="IO160" i="1"/>
  <c r="IQ159" i="1"/>
  <c r="IM159" i="1"/>
  <c r="IO158" i="1"/>
  <c r="IQ157" i="1"/>
  <c r="IM157" i="1"/>
  <c r="IQ162" i="1"/>
  <c r="IM162" i="1"/>
  <c r="IO161" i="1"/>
  <c r="IQ160" i="1"/>
  <c r="IM160" i="1"/>
  <c r="IO159" i="1"/>
  <c r="IQ158" i="1"/>
  <c r="IM158" i="1"/>
  <c r="IO157" i="1"/>
  <c r="IP160" i="1"/>
  <c r="IL158" i="1"/>
  <c r="IN159" i="1"/>
  <c r="IP162" i="1"/>
  <c r="IL160" i="1"/>
  <c r="IN157" i="1"/>
  <c r="IL162" i="1"/>
  <c r="IN161" i="1"/>
  <c r="IP158" i="1"/>
  <c r="B167" i="1" l="1" a="1"/>
  <c r="E172" i="1" l="1"/>
  <c r="G171" i="1"/>
  <c r="C171" i="1"/>
  <c r="E170" i="1"/>
  <c r="G169" i="1"/>
  <c r="C169" i="1"/>
  <c r="E168" i="1"/>
  <c r="G167" i="1"/>
  <c r="C167" i="1"/>
  <c r="F172" i="1"/>
  <c r="B172" i="1"/>
  <c r="I172" i="1" s="1"/>
  <c r="K172" i="1" s="1"/>
  <c r="D171" i="1"/>
  <c r="F170" i="1"/>
  <c r="B170" i="1"/>
  <c r="I170" i="1" s="1"/>
  <c r="K170" i="1" s="1"/>
  <c r="D169" i="1"/>
  <c r="F168" i="1"/>
  <c r="B168" i="1"/>
  <c r="D167" i="1"/>
  <c r="D172" i="1"/>
  <c r="F171" i="1"/>
  <c r="B171" i="1"/>
  <c r="I171" i="1" s="1"/>
  <c r="K171" i="1" s="1"/>
  <c r="D170" i="1"/>
  <c r="F169" i="1"/>
  <c r="B169" i="1"/>
  <c r="I169" i="1" s="1"/>
  <c r="K169" i="1" s="1"/>
  <c r="D168" i="1"/>
  <c r="F167" i="1"/>
  <c r="B167" i="1"/>
  <c r="I167" i="1" s="1"/>
  <c r="C172" i="1"/>
  <c r="E169" i="1"/>
  <c r="E171" i="1"/>
  <c r="G168" i="1"/>
  <c r="G170" i="1"/>
  <c r="C168" i="1"/>
  <c r="G172" i="1"/>
  <c r="C170" i="1"/>
  <c r="E167" i="1"/>
  <c r="I168" i="1" l="1"/>
  <c r="K168" i="1" s="1"/>
  <c r="C166" i="1"/>
  <c r="D166" i="1" s="1"/>
  <c r="E166" i="1" l="1"/>
  <c r="F166" i="1"/>
  <c r="I174" i="1"/>
  <c r="K167" i="1" s="1"/>
  <c r="K174" i="1" l="1"/>
  <c r="M167" i="1" s="1"/>
  <c r="E173" i="1"/>
  <c r="A173" i="1"/>
  <c r="F173" i="1"/>
  <c r="B173" i="1"/>
  <c r="D173" i="1"/>
  <c r="G173" i="1"/>
  <c r="C173" i="1"/>
  <c r="M172" i="1" l="1"/>
  <c r="M171" i="1"/>
  <c r="M170" i="1"/>
  <c r="M169" i="1"/>
  <c r="M168" i="1"/>
  <c r="M174" i="1" s="1" a="1"/>
  <c r="O174" i="1" l="1"/>
  <c r="P174" i="1"/>
  <c r="R174" i="1"/>
  <c r="N174" i="1"/>
  <c r="M174" i="1"/>
  <c r="Q174" i="1"/>
  <c r="O167" i="1" l="1" a="1"/>
  <c r="R172" i="1" l="1"/>
  <c r="Y172" i="1" s="1"/>
  <c r="T171" i="1"/>
  <c r="AA171" i="1" s="1"/>
  <c r="P171" i="1"/>
  <c r="W171" i="1" s="1"/>
  <c r="R170" i="1"/>
  <c r="Y170" i="1" s="1"/>
  <c r="T169" i="1"/>
  <c r="AA169" i="1" s="1"/>
  <c r="P169" i="1"/>
  <c r="W169" i="1" s="1"/>
  <c r="R168" i="1"/>
  <c r="Y168" i="1" s="1"/>
  <c r="T167" i="1"/>
  <c r="AA167" i="1" s="1"/>
  <c r="P167" i="1"/>
  <c r="W167" i="1" s="1"/>
  <c r="S172" i="1"/>
  <c r="Z172" i="1" s="1"/>
  <c r="O172" i="1"/>
  <c r="V172" i="1" s="1"/>
  <c r="Q171" i="1"/>
  <c r="X171" i="1" s="1"/>
  <c r="S170" i="1"/>
  <c r="Z170" i="1" s="1"/>
  <c r="O170" i="1"/>
  <c r="V170" i="1" s="1"/>
  <c r="Q169" i="1"/>
  <c r="X169" i="1" s="1"/>
  <c r="S168" i="1"/>
  <c r="Z168" i="1" s="1"/>
  <c r="O168" i="1"/>
  <c r="V168" i="1" s="1"/>
  <c r="Q167" i="1"/>
  <c r="X167" i="1" s="1"/>
  <c r="Q172" i="1"/>
  <c r="X172" i="1" s="1"/>
  <c r="S171" i="1"/>
  <c r="Z171" i="1" s="1"/>
  <c r="O171" i="1"/>
  <c r="V171" i="1" s="1"/>
  <c r="Q170" i="1"/>
  <c r="X170" i="1" s="1"/>
  <c r="S169" i="1"/>
  <c r="Z169" i="1" s="1"/>
  <c r="O169" i="1"/>
  <c r="V169" i="1" s="1"/>
  <c r="Q168" i="1"/>
  <c r="X168" i="1" s="1"/>
  <c r="S167" i="1"/>
  <c r="Z167" i="1" s="1"/>
  <c r="O167" i="1"/>
  <c r="V167" i="1" s="1"/>
  <c r="T170" i="1"/>
  <c r="AA170" i="1" s="1"/>
  <c r="P168" i="1"/>
  <c r="W168" i="1" s="1"/>
  <c r="R169" i="1"/>
  <c r="Y169" i="1" s="1"/>
  <c r="T172" i="1"/>
  <c r="AA172" i="1" s="1"/>
  <c r="P170" i="1"/>
  <c r="W170" i="1" s="1"/>
  <c r="R167" i="1"/>
  <c r="Y167" i="1" s="1"/>
  <c r="P172" i="1"/>
  <c r="W172" i="1" s="1"/>
  <c r="R171" i="1"/>
  <c r="Y171" i="1" s="1"/>
  <c r="T168" i="1"/>
  <c r="AA168" i="1" s="1"/>
  <c r="AC167" i="1" l="1" a="1"/>
  <c r="AG172" i="1" l="1"/>
  <c r="AC172" i="1"/>
  <c r="AJ172" i="1" s="1"/>
  <c r="AL172" i="1" s="1"/>
  <c r="AE171" i="1"/>
  <c r="AG170" i="1"/>
  <c r="AC170" i="1"/>
  <c r="AJ170" i="1" s="1"/>
  <c r="AL170" i="1" s="1"/>
  <c r="AE169" i="1"/>
  <c r="AG168" i="1"/>
  <c r="AC168" i="1"/>
  <c r="AJ168" i="1" s="1"/>
  <c r="AL168" i="1" s="1"/>
  <c r="AE167" i="1"/>
  <c r="AH172" i="1"/>
  <c r="AD172" i="1"/>
  <c r="AF171" i="1"/>
  <c r="AH170" i="1"/>
  <c r="AD170" i="1"/>
  <c r="AF169" i="1"/>
  <c r="AH168" i="1"/>
  <c r="AD168" i="1"/>
  <c r="AF167" i="1"/>
  <c r="AF172" i="1"/>
  <c r="AH171" i="1"/>
  <c r="AD171" i="1"/>
  <c r="AF170" i="1"/>
  <c r="AH169" i="1"/>
  <c r="AD169" i="1"/>
  <c r="AF168" i="1"/>
  <c r="AH167" i="1"/>
  <c r="AD167" i="1"/>
  <c r="AG171" i="1"/>
  <c r="AC169" i="1"/>
  <c r="AJ169" i="1" s="1"/>
  <c r="AL169" i="1" s="1"/>
  <c r="AG167" i="1"/>
  <c r="AC171" i="1"/>
  <c r="AJ171" i="1" s="1"/>
  <c r="AL171" i="1" s="1"/>
  <c r="AE168" i="1"/>
  <c r="AE170" i="1"/>
  <c r="AE172" i="1"/>
  <c r="AG169" i="1"/>
  <c r="AC167" i="1"/>
  <c r="AJ167" i="1" l="1"/>
  <c r="AJ174" i="1" l="1"/>
  <c r="AL167" i="1"/>
  <c r="AL174" i="1" l="1"/>
  <c r="AN172" i="1" l="1"/>
  <c r="AN171" i="1"/>
  <c r="AN169" i="1"/>
  <c r="AN168" i="1"/>
  <c r="AN170" i="1"/>
  <c r="AN167" i="1"/>
  <c r="AN174" i="1" l="1" a="1"/>
  <c r="AS174" i="1" l="1"/>
  <c r="AO174" i="1"/>
  <c r="AP174" i="1"/>
  <c r="AR174" i="1"/>
  <c r="AN174" i="1"/>
  <c r="AQ174" i="1"/>
  <c r="AP167" i="1" l="1" a="1"/>
  <c r="AT172" i="1" l="1"/>
  <c r="BA172" i="1" s="1"/>
  <c r="AP172" i="1"/>
  <c r="AW172" i="1" s="1"/>
  <c r="AR171" i="1"/>
  <c r="AY171" i="1" s="1"/>
  <c r="AT170" i="1"/>
  <c r="BA170" i="1" s="1"/>
  <c r="AP170" i="1"/>
  <c r="AW170" i="1" s="1"/>
  <c r="AR169" i="1"/>
  <c r="AY169" i="1" s="1"/>
  <c r="AT168" i="1"/>
  <c r="BA168" i="1" s="1"/>
  <c r="AP168" i="1"/>
  <c r="AW168" i="1" s="1"/>
  <c r="AR167" i="1"/>
  <c r="AY167" i="1" s="1"/>
  <c r="AU172" i="1"/>
  <c r="BB172" i="1" s="1"/>
  <c r="AQ172" i="1"/>
  <c r="AX172" i="1" s="1"/>
  <c r="AS171" i="1"/>
  <c r="AZ171" i="1" s="1"/>
  <c r="AU170" i="1"/>
  <c r="BB170" i="1" s="1"/>
  <c r="AQ170" i="1"/>
  <c r="AX170" i="1" s="1"/>
  <c r="AS169" i="1"/>
  <c r="AZ169" i="1" s="1"/>
  <c r="AU168" i="1"/>
  <c r="BB168" i="1" s="1"/>
  <c r="AQ168" i="1"/>
  <c r="AX168" i="1" s="1"/>
  <c r="AS167" i="1"/>
  <c r="AZ167" i="1" s="1"/>
  <c r="AS172" i="1"/>
  <c r="AZ172" i="1" s="1"/>
  <c r="AU171" i="1"/>
  <c r="BB171" i="1" s="1"/>
  <c r="AQ171" i="1"/>
  <c r="AX171" i="1" s="1"/>
  <c r="AS170" i="1"/>
  <c r="AZ170" i="1" s="1"/>
  <c r="AU169" i="1"/>
  <c r="BB169" i="1" s="1"/>
  <c r="AQ169" i="1"/>
  <c r="AX169" i="1" s="1"/>
  <c r="AS168" i="1"/>
  <c r="AZ168" i="1" s="1"/>
  <c r="AU167" i="1"/>
  <c r="BB167" i="1" s="1"/>
  <c r="AQ167" i="1"/>
  <c r="AX167" i="1" s="1"/>
  <c r="AR170" i="1"/>
  <c r="AY170" i="1" s="1"/>
  <c r="AT167" i="1"/>
  <c r="BA167" i="1" s="1"/>
  <c r="AT171" i="1"/>
  <c r="BA171" i="1" s="1"/>
  <c r="AR172" i="1"/>
  <c r="AY172" i="1" s="1"/>
  <c r="AT169" i="1"/>
  <c r="BA169" i="1" s="1"/>
  <c r="AP167" i="1"/>
  <c r="AP169" i="1"/>
  <c r="AW169" i="1" s="1"/>
  <c r="AP171" i="1"/>
  <c r="AW171" i="1" s="1"/>
  <c r="AR168" i="1"/>
  <c r="AY168" i="1" s="1"/>
  <c r="BD167" i="1" l="1" a="1"/>
  <c r="BI172" i="1" l="1"/>
  <c r="BO172" i="1" s="1"/>
  <c r="BE172" i="1"/>
  <c r="BK172" i="1" s="1"/>
  <c r="BQ172" i="1" s="1"/>
  <c r="BS172" i="1" s="1"/>
  <c r="BG171" i="1"/>
  <c r="BM171" i="1" s="1"/>
  <c r="BI170" i="1"/>
  <c r="BO170" i="1" s="1"/>
  <c r="BE170" i="1"/>
  <c r="BK170" i="1" s="1"/>
  <c r="BQ170" i="1" s="1"/>
  <c r="BS170" i="1" s="1"/>
  <c r="BG169" i="1"/>
  <c r="BM169" i="1" s="1"/>
  <c r="BI168" i="1"/>
  <c r="BO168" i="1" s="1"/>
  <c r="BE168" i="1"/>
  <c r="BK168" i="1" s="1"/>
  <c r="BQ168" i="1" s="1"/>
  <c r="BG167" i="1"/>
  <c r="BF172" i="1"/>
  <c r="BL172" i="1" s="1"/>
  <c r="BH171" i="1"/>
  <c r="BN171" i="1" s="1"/>
  <c r="BD171" i="1"/>
  <c r="BF170" i="1"/>
  <c r="BL170" i="1" s="1"/>
  <c r="BH169" i="1"/>
  <c r="BN169" i="1" s="1"/>
  <c r="BD169" i="1"/>
  <c r="BF168" i="1"/>
  <c r="BL168" i="1" s="1"/>
  <c r="BH167" i="1"/>
  <c r="BD167" i="1"/>
  <c r="BH172" i="1"/>
  <c r="BN172" i="1" s="1"/>
  <c r="BD172" i="1"/>
  <c r="BF171" i="1"/>
  <c r="BL171" i="1" s="1"/>
  <c r="BH170" i="1"/>
  <c r="BN170" i="1" s="1"/>
  <c r="BD170" i="1"/>
  <c r="BF169" i="1"/>
  <c r="BL169" i="1" s="1"/>
  <c r="BH168" i="1"/>
  <c r="BN168" i="1" s="1"/>
  <c r="BD168" i="1"/>
  <c r="BF167" i="1"/>
  <c r="BE171" i="1"/>
  <c r="BK171" i="1" s="1"/>
  <c r="BQ171" i="1" s="1"/>
  <c r="BS171" i="1" s="1"/>
  <c r="BG168" i="1"/>
  <c r="BM168" i="1" s="1"/>
  <c r="BG172" i="1"/>
  <c r="BM172" i="1" s="1"/>
  <c r="BE167" i="1"/>
  <c r="BG170" i="1"/>
  <c r="BM170" i="1" s="1"/>
  <c r="BI167" i="1"/>
  <c r="BI169" i="1"/>
  <c r="BO169" i="1" s="1"/>
  <c r="BI171" i="1"/>
  <c r="BO171" i="1" s="1"/>
  <c r="BE169" i="1"/>
  <c r="BK169" i="1" s="1"/>
  <c r="BQ169" i="1" s="1"/>
  <c r="BS169" i="1" s="1"/>
  <c r="BQ174" i="1" l="1"/>
  <c r="BS168" i="1" s="1"/>
  <c r="BS174" i="1" l="1"/>
  <c r="BU169" i="1" l="1"/>
  <c r="BU172" i="1"/>
  <c r="BU171" i="1"/>
  <c r="BU170" i="1"/>
  <c r="BU168" i="1"/>
  <c r="BU174" i="1" l="1" a="1"/>
  <c r="BY174" i="1" l="1"/>
  <c r="BU174" i="1"/>
  <c r="BV174" i="1"/>
  <c r="BX174" i="1"/>
  <c r="BW174" i="1"/>
  <c r="BW168" i="1" l="1" a="1"/>
  <c r="BZ172" i="1" l="1"/>
  <c r="CF172" i="1" s="1"/>
  <c r="CM172" i="1" s="1"/>
  <c r="CA171" i="1"/>
  <c r="CG171" i="1" s="1"/>
  <c r="CN171" i="1" s="1"/>
  <c r="BW171" i="1"/>
  <c r="CC171" i="1" s="1"/>
  <c r="CJ171" i="1" s="1"/>
  <c r="BX170" i="1"/>
  <c r="CD170" i="1" s="1"/>
  <c r="CK170" i="1" s="1"/>
  <c r="BY169" i="1"/>
  <c r="CE169" i="1" s="1"/>
  <c r="CL169" i="1" s="1"/>
  <c r="BZ168" i="1"/>
  <c r="CF168" i="1" s="1"/>
  <c r="CM168" i="1" s="1"/>
  <c r="CA172" i="1"/>
  <c r="CG172" i="1" s="1"/>
  <c r="CN172" i="1" s="1"/>
  <c r="BW172" i="1"/>
  <c r="CC172" i="1" s="1"/>
  <c r="CJ172" i="1" s="1"/>
  <c r="BX171" i="1"/>
  <c r="CD171" i="1" s="1"/>
  <c r="CK171" i="1" s="1"/>
  <c r="BY170" i="1"/>
  <c r="CE170" i="1" s="1"/>
  <c r="CL170" i="1" s="1"/>
  <c r="BZ169" i="1"/>
  <c r="CF169" i="1" s="1"/>
  <c r="CM169" i="1" s="1"/>
  <c r="CA168" i="1"/>
  <c r="CG168" i="1" s="1"/>
  <c r="CN168" i="1" s="1"/>
  <c r="BW168" i="1"/>
  <c r="CC168" i="1" s="1"/>
  <c r="CJ168" i="1" s="1"/>
  <c r="BY172" i="1"/>
  <c r="CE172" i="1" s="1"/>
  <c r="CL172" i="1" s="1"/>
  <c r="BZ171" i="1"/>
  <c r="CF171" i="1" s="1"/>
  <c r="CM171" i="1" s="1"/>
  <c r="CA170" i="1"/>
  <c r="CG170" i="1" s="1"/>
  <c r="CN170" i="1" s="1"/>
  <c r="BW170" i="1"/>
  <c r="CC170" i="1" s="1"/>
  <c r="CJ170" i="1" s="1"/>
  <c r="BX169" i="1"/>
  <c r="CD169" i="1" s="1"/>
  <c r="CK169" i="1" s="1"/>
  <c r="BY168" i="1"/>
  <c r="CE168" i="1" s="1"/>
  <c r="CL168" i="1" s="1"/>
  <c r="BX172" i="1"/>
  <c r="CD172" i="1" s="1"/>
  <c r="CK172" i="1" s="1"/>
  <c r="BW169" i="1"/>
  <c r="CC169" i="1" s="1"/>
  <c r="CJ169" i="1" s="1"/>
  <c r="BZ170" i="1"/>
  <c r="CF170" i="1" s="1"/>
  <c r="CM170" i="1" s="1"/>
  <c r="BY171" i="1"/>
  <c r="CE171" i="1" s="1"/>
  <c r="CL171" i="1" s="1"/>
  <c r="BX168" i="1"/>
  <c r="CD168" i="1" s="1"/>
  <c r="CK168" i="1" s="1"/>
  <c r="CA169" i="1"/>
  <c r="CG169" i="1" s="1"/>
  <c r="CN169" i="1" s="1"/>
  <c r="CP167" i="1" l="1" a="1"/>
  <c r="CS172" i="1" l="1"/>
  <c r="CU171" i="1"/>
  <c r="CQ171" i="1"/>
  <c r="CS170" i="1"/>
  <c r="CU169" i="1"/>
  <c r="CQ169" i="1"/>
  <c r="CS168" i="1"/>
  <c r="CU167" i="1"/>
  <c r="CQ167" i="1"/>
  <c r="CT172" i="1"/>
  <c r="CP172" i="1"/>
  <c r="CR171" i="1"/>
  <c r="CT170" i="1"/>
  <c r="CP170" i="1"/>
  <c r="CR169" i="1"/>
  <c r="CT168" i="1"/>
  <c r="CP168" i="1"/>
  <c r="CR167" i="1"/>
  <c r="CR172" i="1"/>
  <c r="CT171" i="1"/>
  <c r="CP171" i="1"/>
  <c r="CR170" i="1"/>
  <c r="CT169" i="1"/>
  <c r="CP169" i="1"/>
  <c r="CR168" i="1"/>
  <c r="CT167" i="1"/>
  <c r="CP167" i="1"/>
  <c r="CU172" i="1"/>
  <c r="CQ170" i="1"/>
  <c r="CS167" i="1"/>
  <c r="CU168" i="1"/>
  <c r="CQ172" i="1"/>
  <c r="CS169" i="1"/>
  <c r="CS171" i="1"/>
  <c r="CU170" i="1"/>
  <c r="CQ168" i="1"/>
  <c r="CW167" i="1" l="1" a="1"/>
  <c r="CY172" i="1" l="1"/>
  <c r="DA171" i="1"/>
  <c r="CW171" i="1"/>
  <c r="CY170" i="1"/>
  <c r="DA169" i="1"/>
  <c r="CW169" i="1"/>
  <c r="CY168" i="1"/>
  <c r="DA167" i="1"/>
  <c r="CW167" i="1"/>
  <c r="CZ172" i="1"/>
  <c r="DB171" i="1"/>
  <c r="CX171" i="1"/>
  <c r="CZ170" i="1"/>
  <c r="DB169" i="1"/>
  <c r="CX169" i="1"/>
  <c r="CZ168" i="1"/>
  <c r="DB167" i="1"/>
  <c r="CX167" i="1"/>
  <c r="DB172" i="1"/>
  <c r="CX172" i="1"/>
  <c r="CZ171" i="1"/>
  <c r="DB170" i="1"/>
  <c r="CX170" i="1"/>
  <c r="CZ169" i="1"/>
  <c r="DB168" i="1"/>
  <c r="CX168" i="1"/>
  <c r="CZ167" i="1"/>
  <c r="CW172" i="1"/>
  <c r="CY169" i="1"/>
  <c r="CW168" i="1"/>
  <c r="CY171" i="1"/>
  <c r="DA168" i="1"/>
  <c r="DA170" i="1"/>
  <c r="DA172" i="1"/>
  <c r="CW170" i="1"/>
  <c r="CY167" i="1"/>
  <c r="DD167" i="1" l="1" a="1"/>
  <c r="DI172" i="1" l="1"/>
  <c r="DN172" i="1" s="1"/>
  <c r="DE172" i="1"/>
  <c r="DG171" i="1"/>
  <c r="DL171" i="1" s="1"/>
  <c r="DI170" i="1"/>
  <c r="DN170" i="1" s="1"/>
  <c r="DE170" i="1"/>
  <c r="DG169" i="1"/>
  <c r="DL169" i="1" s="1"/>
  <c r="DI168" i="1"/>
  <c r="DE168" i="1"/>
  <c r="DG167" i="1"/>
  <c r="DF172" i="1"/>
  <c r="DK172" i="1" s="1"/>
  <c r="DP172" i="1" s="1"/>
  <c r="DR172" i="1" s="1"/>
  <c r="DH171" i="1"/>
  <c r="DM171" i="1" s="1"/>
  <c r="DD171" i="1"/>
  <c r="DF170" i="1"/>
  <c r="DK170" i="1" s="1"/>
  <c r="DP170" i="1" s="1"/>
  <c r="DR170" i="1" s="1"/>
  <c r="DH169" i="1"/>
  <c r="DM169" i="1" s="1"/>
  <c r="DD169" i="1"/>
  <c r="DF168" i="1"/>
  <c r="DH167" i="1"/>
  <c r="DD167" i="1"/>
  <c r="DH172" i="1"/>
  <c r="DM172" i="1" s="1"/>
  <c r="DD172" i="1"/>
  <c r="DF171" i="1"/>
  <c r="DK171" i="1" s="1"/>
  <c r="DP171" i="1" s="1"/>
  <c r="DR171" i="1" s="1"/>
  <c r="DH170" i="1"/>
  <c r="DM170" i="1" s="1"/>
  <c r="DD170" i="1"/>
  <c r="DF169" i="1"/>
  <c r="DK169" i="1" s="1"/>
  <c r="DP169" i="1" s="1"/>
  <c r="DH168" i="1"/>
  <c r="DD168" i="1"/>
  <c r="DF167" i="1"/>
  <c r="DE171" i="1"/>
  <c r="DG168" i="1"/>
  <c r="DG172" i="1"/>
  <c r="DL172" i="1" s="1"/>
  <c r="DE167" i="1"/>
  <c r="DG170" i="1"/>
  <c r="DL170" i="1" s="1"/>
  <c r="DI167" i="1"/>
  <c r="DI169" i="1"/>
  <c r="DN169" i="1" s="1"/>
  <c r="DI171" i="1"/>
  <c r="DN171" i="1" s="1"/>
  <c r="DE169" i="1"/>
  <c r="DR169" i="1" l="1"/>
  <c r="DP174" i="1"/>
  <c r="DT169" i="1" l="1"/>
  <c r="DR174" i="1"/>
  <c r="DT172" i="1" l="1"/>
  <c r="DT171" i="1"/>
  <c r="DT170" i="1"/>
  <c r="DT174" i="1" s="1" a="1"/>
  <c r="DT174" i="1" l="1"/>
  <c r="DU174" i="1"/>
  <c r="DW174" i="1"/>
  <c r="DV174" i="1"/>
  <c r="DV169" i="1" l="1" a="1"/>
  <c r="DW172" i="1" l="1"/>
  <c r="EB172" i="1" s="1"/>
  <c r="EI172" i="1" s="1"/>
  <c r="DW171" i="1"/>
  <c r="EB171" i="1" s="1"/>
  <c r="EI171" i="1" s="1"/>
  <c r="DW170" i="1"/>
  <c r="EB170" i="1" s="1"/>
  <c r="EI170" i="1" s="1"/>
  <c r="DW169" i="1"/>
  <c r="EB169" i="1" s="1"/>
  <c r="EI169" i="1" s="1"/>
  <c r="DX172" i="1"/>
  <c r="EC172" i="1" s="1"/>
  <c r="EJ172" i="1" s="1"/>
  <c r="DX171" i="1"/>
  <c r="EC171" i="1" s="1"/>
  <c r="EJ171" i="1" s="1"/>
  <c r="DX170" i="1"/>
  <c r="EC170" i="1" s="1"/>
  <c r="EJ170" i="1" s="1"/>
  <c r="DX169" i="1"/>
  <c r="EC169" i="1" s="1"/>
  <c r="EJ169" i="1" s="1"/>
  <c r="DV172" i="1"/>
  <c r="EA172" i="1" s="1"/>
  <c r="EH172" i="1" s="1"/>
  <c r="DV171" i="1"/>
  <c r="EA171" i="1" s="1"/>
  <c r="EH171" i="1" s="1"/>
  <c r="DV170" i="1"/>
  <c r="EA170" i="1" s="1"/>
  <c r="EH170" i="1" s="1"/>
  <c r="DV169" i="1"/>
  <c r="EA169" i="1" s="1"/>
  <c r="EH169" i="1" s="1"/>
  <c r="DY169" i="1"/>
  <c r="ED169" i="1" s="1"/>
  <c r="EK169" i="1" s="1"/>
  <c r="DY171" i="1"/>
  <c r="ED171" i="1" s="1"/>
  <c r="EK171" i="1" s="1"/>
  <c r="DY172" i="1"/>
  <c r="ED172" i="1" s="1"/>
  <c r="EK172" i="1" s="1"/>
  <c r="DY170" i="1"/>
  <c r="ED170" i="1" s="1"/>
  <c r="EK170" i="1" s="1"/>
  <c r="EM167" i="1" l="1" a="1"/>
  <c r="EP172" i="1" l="1"/>
  <c r="ER171" i="1"/>
  <c r="EN171" i="1"/>
  <c r="EP170" i="1"/>
  <c r="ER169" i="1"/>
  <c r="EN169" i="1"/>
  <c r="EP168" i="1"/>
  <c r="ER167" i="1"/>
  <c r="EN167" i="1"/>
  <c r="EQ172" i="1"/>
  <c r="EM172" i="1"/>
  <c r="EO171" i="1"/>
  <c r="EQ170" i="1"/>
  <c r="EM170" i="1"/>
  <c r="EO169" i="1"/>
  <c r="EQ168" i="1"/>
  <c r="EM168" i="1"/>
  <c r="EO167" i="1"/>
  <c r="EO172" i="1"/>
  <c r="EQ171" i="1"/>
  <c r="EM171" i="1"/>
  <c r="EO170" i="1"/>
  <c r="EQ169" i="1"/>
  <c r="EM169" i="1"/>
  <c r="EO168" i="1"/>
  <c r="EQ167" i="1"/>
  <c r="EM167" i="1"/>
  <c r="ER172" i="1"/>
  <c r="EN170" i="1"/>
  <c r="EP167" i="1"/>
  <c r="ER168" i="1"/>
  <c r="EN172" i="1"/>
  <c r="EP169" i="1"/>
  <c r="EP171" i="1"/>
  <c r="ER170" i="1"/>
  <c r="EN168" i="1"/>
  <c r="ET167" i="1" l="1" a="1"/>
  <c r="EV172" i="1" l="1"/>
  <c r="EX171" i="1"/>
  <c r="ET171" i="1"/>
  <c r="EV170" i="1"/>
  <c r="EX169" i="1"/>
  <c r="ET169" i="1"/>
  <c r="EV168" i="1"/>
  <c r="EX167" i="1"/>
  <c r="ET167" i="1"/>
  <c r="EW172" i="1"/>
  <c r="EY171" i="1"/>
  <c r="EU171" i="1"/>
  <c r="EW170" i="1"/>
  <c r="EY169" i="1"/>
  <c r="EU169" i="1"/>
  <c r="EW168" i="1"/>
  <c r="EY167" i="1"/>
  <c r="EU167" i="1"/>
  <c r="EY172" i="1"/>
  <c r="EU172" i="1"/>
  <c r="EW171" i="1"/>
  <c r="EY170" i="1"/>
  <c r="EU170" i="1"/>
  <c r="EW169" i="1"/>
  <c r="EY168" i="1"/>
  <c r="EU168" i="1"/>
  <c r="EW167" i="1"/>
  <c r="ET172" i="1"/>
  <c r="EV169" i="1"/>
  <c r="EX170" i="1"/>
  <c r="ET168" i="1"/>
  <c r="EV171" i="1"/>
  <c r="EX168" i="1"/>
  <c r="EX172" i="1"/>
  <c r="ET170" i="1"/>
  <c r="EV167" i="1"/>
  <c r="FA167" i="1" l="1" a="1"/>
  <c r="FF172" i="1" l="1"/>
  <c r="FJ172" i="1" s="1"/>
  <c r="FB172" i="1"/>
  <c r="FD171" i="1"/>
  <c r="FH171" i="1" s="1"/>
  <c r="FL171" i="1" s="1"/>
  <c r="FN171" i="1" s="1"/>
  <c r="FF170" i="1"/>
  <c r="FJ170" i="1" s="1"/>
  <c r="FB170" i="1"/>
  <c r="FD169" i="1"/>
  <c r="FF168" i="1"/>
  <c r="FB168" i="1"/>
  <c r="FD167" i="1"/>
  <c r="FC172" i="1"/>
  <c r="FE171" i="1"/>
  <c r="FI171" i="1" s="1"/>
  <c r="FA171" i="1"/>
  <c r="FC170" i="1"/>
  <c r="FE169" i="1"/>
  <c r="FA169" i="1"/>
  <c r="FC168" i="1"/>
  <c r="FE167" i="1"/>
  <c r="FA167" i="1"/>
  <c r="FE172" i="1"/>
  <c r="FI172" i="1" s="1"/>
  <c r="FA172" i="1"/>
  <c r="FC171" i="1"/>
  <c r="FE170" i="1"/>
  <c r="FI170" i="1" s="1"/>
  <c r="FA170" i="1"/>
  <c r="FC169" i="1"/>
  <c r="FE168" i="1"/>
  <c r="FA168" i="1"/>
  <c r="FC167" i="1"/>
  <c r="FB171" i="1"/>
  <c r="FD168" i="1"/>
  <c r="FD172" i="1"/>
  <c r="FH172" i="1" s="1"/>
  <c r="FL172" i="1" s="1"/>
  <c r="FN172" i="1" s="1"/>
  <c r="FB167" i="1"/>
  <c r="FD170" i="1"/>
  <c r="FH170" i="1" s="1"/>
  <c r="FL170" i="1" s="1"/>
  <c r="FF167" i="1"/>
  <c r="FF169" i="1"/>
  <c r="FF171" i="1"/>
  <c r="FJ171" i="1" s="1"/>
  <c r="FB169" i="1"/>
  <c r="FL174" i="1" l="1"/>
  <c r="FN170" i="1" s="1"/>
  <c r="FN174" i="1" l="1"/>
  <c r="FP170" i="1"/>
  <c r="FP171" i="1" l="1"/>
  <c r="FP174" i="1" s="1" a="1"/>
  <c r="FP172" i="1"/>
  <c r="FQ174" i="1" l="1"/>
  <c r="FR174" i="1"/>
  <c r="FP174" i="1"/>
  <c r="FR170" i="1" s="1" a="1"/>
  <c r="FT171" i="1" l="1"/>
  <c r="FX171" i="1" s="1"/>
  <c r="GE171" i="1" s="1"/>
  <c r="FS170" i="1"/>
  <c r="FW170" i="1" s="1"/>
  <c r="GD170" i="1" s="1"/>
  <c r="FR172" i="1"/>
  <c r="FV172" i="1" s="1"/>
  <c r="GC172" i="1" s="1"/>
  <c r="FT170" i="1"/>
  <c r="FX170" i="1" s="1"/>
  <c r="GE170" i="1" s="1"/>
  <c r="FT172" i="1"/>
  <c r="FX172" i="1" s="1"/>
  <c r="GE172" i="1" s="1"/>
  <c r="FS171" i="1"/>
  <c r="FW171" i="1" s="1"/>
  <c r="GD171" i="1" s="1"/>
  <c r="FR170" i="1"/>
  <c r="FV170" i="1" s="1"/>
  <c r="GC170" i="1" s="1"/>
  <c r="GG167" i="1" s="1" a="1"/>
  <c r="FS172" i="1"/>
  <c r="FW172" i="1" s="1"/>
  <c r="GD172" i="1" s="1"/>
  <c r="FR171" i="1"/>
  <c r="FV171" i="1" s="1"/>
  <c r="GC171" i="1" s="1"/>
  <c r="GJ172" i="1" l="1"/>
  <c r="GL171" i="1"/>
  <c r="GH171" i="1"/>
  <c r="GJ170" i="1"/>
  <c r="GL169" i="1"/>
  <c r="GH169" i="1"/>
  <c r="GJ168" i="1"/>
  <c r="GL167" i="1"/>
  <c r="GH167" i="1"/>
  <c r="GK172" i="1"/>
  <c r="GG172" i="1"/>
  <c r="GI171" i="1"/>
  <c r="GK170" i="1"/>
  <c r="GG170" i="1"/>
  <c r="GI169" i="1"/>
  <c r="GK168" i="1"/>
  <c r="GG168" i="1"/>
  <c r="GI167" i="1"/>
  <c r="GI172" i="1"/>
  <c r="GK171" i="1"/>
  <c r="GG171" i="1"/>
  <c r="GI170" i="1"/>
  <c r="GK169" i="1"/>
  <c r="GG169" i="1"/>
  <c r="GI168" i="1"/>
  <c r="GK167" i="1"/>
  <c r="GG167" i="1"/>
  <c r="GL172" i="1"/>
  <c r="GH170" i="1"/>
  <c r="GJ167" i="1"/>
  <c r="GL168" i="1"/>
  <c r="GH172" i="1"/>
  <c r="GJ169" i="1"/>
  <c r="GJ171" i="1"/>
  <c r="GL170" i="1"/>
  <c r="GH168" i="1"/>
  <c r="GN167" i="1" l="1" a="1"/>
  <c r="GP172" i="1" l="1"/>
  <c r="GR171" i="1"/>
  <c r="GN171" i="1"/>
  <c r="GP170" i="1"/>
  <c r="GR169" i="1"/>
  <c r="GN169" i="1"/>
  <c r="GP168" i="1"/>
  <c r="GR167" i="1"/>
  <c r="GN167" i="1"/>
  <c r="GQ172" i="1"/>
  <c r="GS171" i="1"/>
  <c r="GO171" i="1"/>
  <c r="GQ170" i="1"/>
  <c r="GS169" i="1"/>
  <c r="GO169" i="1"/>
  <c r="GQ168" i="1"/>
  <c r="GS167" i="1"/>
  <c r="GO167" i="1"/>
  <c r="GS172" i="1"/>
  <c r="GO172" i="1"/>
  <c r="GQ171" i="1"/>
  <c r="GS170" i="1"/>
  <c r="GO170" i="1"/>
  <c r="GQ169" i="1"/>
  <c r="GS168" i="1"/>
  <c r="GO168" i="1"/>
  <c r="GQ167" i="1"/>
  <c r="GN172" i="1"/>
  <c r="GP169" i="1"/>
  <c r="GR170" i="1"/>
  <c r="GN168" i="1"/>
  <c r="GP171" i="1"/>
  <c r="GR168" i="1"/>
  <c r="GR172" i="1"/>
  <c r="GN170" i="1"/>
  <c r="GP167" i="1"/>
  <c r="GU167" i="1" l="1" a="1"/>
  <c r="GZ172" i="1" l="1"/>
  <c r="HC172" i="1" s="1"/>
  <c r="GV172" i="1"/>
  <c r="GX171" i="1"/>
  <c r="GZ170" i="1"/>
  <c r="GV170" i="1"/>
  <c r="GX169" i="1"/>
  <c r="GZ168" i="1"/>
  <c r="GV168" i="1"/>
  <c r="GX167" i="1"/>
  <c r="GW172" i="1"/>
  <c r="GY171" i="1"/>
  <c r="HB171" i="1" s="1"/>
  <c r="HE171" i="1" s="1"/>
  <c r="GU171" i="1"/>
  <c r="GW170" i="1"/>
  <c r="GY169" i="1"/>
  <c r="GU169" i="1"/>
  <c r="GW168" i="1"/>
  <c r="GY167" i="1"/>
  <c r="GU167" i="1"/>
  <c r="GY172" i="1"/>
  <c r="HB172" i="1" s="1"/>
  <c r="HE172" i="1" s="1"/>
  <c r="HG172" i="1" s="1"/>
  <c r="GU172" i="1"/>
  <c r="GW171" i="1"/>
  <c r="GY170" i="1"/>
  <c r="GU170" i="1"/>
  <c r="GW169" i="1"/>
  <c r="GY168" i="1"/>
  <c r="GU168" i="1"/>
  <c r="GW167" i="1"/>
  <c r="GV171" i="1"/>
  <c r="GX168" i="1"/>
  <c r="GX172" i="1"/>
  <c r="GZ169" i="1"/>
  <c r="GX170" i="1"/>
  <c r="GZ167" i="1"/>
  <c r="GV167" i="1"/>
  <c r="GZ171" i="1"/>
  <c r="HC171" i="1" s="1"/>
  <c r="GV169" i="1"/>
  <c r="HE174" i="1" l="1"/>
  <c r="HG171" i="1" s="1"/>
  <c r="HG174" i="1" l="1"/>
  <c r="HI172" i="1" s="1"/>
  <c r="HI171" i="1" l="1"/>
  <c r="HI174" i="1" l="1" a="1"/>
  <c r="HI174" i="1" l="1"/>
  <c r="HJ174" i="1"/>
  <c r="HK171" i="1" l="1" a="1"/>
  <c r="HK171" i="1" l="1"/>
  <c r="HN171" i="1" s="1"/>
  <c r="HU171" i="1" s="1"/>
  <c r="HL171" i="1"/>
  <c r="HO171" i="1" s="1"/>
  <c r="HV171" i="1" s="1"/>
  <c r="HL172" i="1"/>
  <c r="HO172" i="1" s="1"/>
  <c r="HV172" i="1" s="1"/>
  <c r="HK172" i="1"/>
  <c r="HN172" i="1" s="1"/>
  <c r="HU172" i="1" s="1"/>
  <c r="HX167" i="1" l="1" a="1"/>
  <c r="IA172" i="1" l="1"/>
  <c r="IC171" i="1"/>
  <c r="HY171" i="1"/>
  <c r="IA170" i="1"/>
  <c r="IC169" i="1"/>
  <c r="HY169" i="1"/>
  <c r="IA168" i="1"/>
  <c r="IC167" i="1"/>
  <c r="HY167" i="1"/>
  <c r="IB172" i="1"/>
  <c r="HX172" i="1"/>
  <c r="HZ171" i="1"/>
  <c r="IB170" i="1"/>
  <c r="HX170" i="1"/>
  <c r="HZ169" i="1"/>
  <c r="IB168" i="1"/>
  <c r="HX168" i="1"/>
  <c r="HZ167" i="1"/>
  <c r="HZ172" i="1"/>
  <c r="IB171" i="1"/>
  <c r="HX171" i="1"/>
  <c r="HZ170" i="1"/>
  <c r="IB169" i="1"/>
  <c r="HX169" i="1"/>
  <c r="HZ168" i="1"/>
  <c r="IB167" i="1"/>
  <c r="HX167" i="1"/>
  <c r="IC172" i="1"/>
  <c r="HY170" i="1"/>
  <c r="IA167" i="1"/>
  <c r="IA171" i="1"/>
  <c r="HY172" i="1"/>
  <c r="IA169" i="1"/>
  <c r="IC168" i="1"/>
  <c r="IC170" i="1"/>
  <c r="HY168" i="1"/>
  <c r="IE167" i="1" l="1" a="1"/>
  <c r="IS157" i="1" a="1"/>
  <c r="IX162" i="1" l="1"/>
  <c r="IT162" i="1"/>
  <c r="IV161" i="1"/>
  <c r="IX160" i="1"/>
  <c r="IT160" i="1"/>
  <c r="IV159" i="1"/>
  <c r="IX158" i="1"/>
  <c r="IT158" i="1"/>
  <c r="IV157" i="1"/>
  <c r="IU162" i="1"/>
  <c r="IW161" i="1"/>
  <c r="IS161" i="1"/>
  <c r="IU160" i="1"/>
  <c r="IW159" i="1"/>
  <c r="IS159" i="1"/>
  <c r="IU158" i="1"/>
  <c r="IW157" i="1"/>
  <c r="IS157" i="1"/>
  <c r="IW162" i="1"/>
  <c r="IS162" i="1"/>
  <c r="IU161" i="1"/>
  <c r="IW160" i="1"/>
  <c r="IS160" i="1"/>
  <c r="IU159" i="1"/>
  <c r="IW158" i="1"/>
  <c r="IS158" i="1"/>
  <c r="IU157" i="1"/>
  <c r="IV162" i="1"/>
  <c r="IX159" i="1"/>
  <c r="IT157" i="1"/>
  <c r="IV158" i="1"/>
  <c r="IX161" i="1"/>
  <c r="IT159" i="1"/>
  <c r="IT161" i="1"/>
  <c r="IV160" i="1"/>
  <c r="IX157" i="1"/>
  <c r="IG172" i="1"/>
  <c r="II171" i="1"/>
  <c r="IE171" i="1"/>
  <c r="IG170" i="1"/>
  <c r="II169" i="1"/>
  <c r="IE169" i="1"/>
  <c r="IG168" i="1"/>
  <c r="II167" i="1"/>
  <c r="IE167" i="1"/>
  <c r="IH172" i="1"/>
  <c r="IJ171" i="1"/>
  <c r="IF171" i="1"/>
  <c r="IH170" i="1"/>
  <c r="IJ169" i="1"/>
  <c r="IF169" i="1"/>
  <c r="IH168" i="1"/>
  <c r="IJ167" i="1"/>
  <c r="IF167" i="1"/>
  <c r="IJ172" i="1"/>
  <c r="IF172" i="1"/>
  <c r="IH171" i="1"/>
  <c r="IJ170" i="1"/>
  <c r="IF170" i="1"/>
  <c r="IH169" i="1"/>
  <c r="IJ168" i="1"/>
  <c r="IF168" i="1"/>
  <c r="IH167" i="1"/>
  <c r="IE172" i="1"/>
  <c r="IG169" i="1"/>
  <c r="II170" i="1"/>
  <c r="IG171" i="1"/>
  <c r="II168" i="1"/>
  <c r="IE168" i="1"/>
  <c r="II172" i="1"/>
  <c r="IE170" i="1"/>
  <c r="IG167" i="1"/>
  <c r="IL167" i="1" l="1" a="1"/>
  <c r="IQ172" i="1" l="1"/>
  <c r="IM172" i="1"/>
  <c r="IO171" i="1"/>
  <c r="IQ170" i="1"/>
  <c r="IM170" i="1"/>
  <c r="IO169" i="1"/>
  <c r="IQ168" i="1"/>
  <c r="IM168" i="1"/>
  <c r="IO167" i="1"/>
  <c r="IN172" i="1"/>
  <c r="IP171" i="1"/>
  <c r="IL171" i="1"/>
  <c r="IN170" i="1"/>
  <c r="IP169" i="1"/>
  <c r="IL169" i="1"/>
  <c r="IN168" i="1"/>
  <c r="IP167" i="1"/>
  <c r="IL167" i="1"/>
  <c r="IP172" i="1"/>
  <c r="IL172" i="1"/>
  <c r="IN171" i="1"/>
  <c r="IP170" i="1"/>
  <c r="IL170" i="1"/>
  <c r="IN169" i="1"/>
  <c r="IP168" i="1"/>
  <c r="IL168" i="1"/>
  <c r="IN167" i="1"/>
  <c r="IM171" i="1"/>
  <c r="IO168" i="1"/>
  <c r="IQ169" i="1"/>
  <c r="IO170" i="1"/>
  <c r="IQ167" i="1"/>
  <c r="IO172" i="1"/>
  <c r="IM167" i="1"/>
  <c r="IQ171" i="1"/>
  <c r="IM169" i="1"/>
  <c r="B177" i="1" l="1" a="1"/>
  <c r="D182" i="1" l="1"/>
  <c r="F181" i="1"/>
  <c r="B181" i="1"/>
  <c r="I181" i="1" s="1"/>
  <c r="K181" i="1" s="1"/>
  <c r="D180" i="1"/>
  <c r="F179" i="1"/>
  <c r="B179" i="1"/>
  <c r="I179" i="1" s="1"/>
  <c r="K179" i="1" s="1"/>
  <c r="D178" i="1"/>
  <c r="F177" i="1"/>
  <c r="B177" i="1"/>
  <c r="I177" i="1" s="1"/>
  <c r="E182" i="1"/>
  <c r="G181" i="1"/>
  <c r="C181" i="1"/>
  <c r="E180" i="1"/>
  <c r="G179" i="1"/>
  <c r="C179" i="1"/>
  <c r="E178" i="1"/>
  <c r="G177" i="1"/>
  <c r="C177" i="1"/>
  <c r="G182" i="1"/>
  <c r="C182" i="1"/>
  <c r="E181" i="1"/>
  <c r="G180" i="1"/>
  <c r="C180" i="1"/>
  <c r="E179" i="1"/>
  <c r="G178" i="1"/>
  <c r="C178" i="1"/>
  <c r="E177" i="1"/>
  <c r="F182" i="1"/>
  <c r="B180" i="1"/>
  <c r="I180" i="1" s="1"/>
  <c r="K180" i="1" s="1"/>
  <c r="D177" i="1"/>
  <c r="B182" i="1"/>
  <c r="I182" i="1" s="1"/>
  <c r="K182" i="1" s="1"/>
  <c r="D179" i="1"/>
  <c r="D181" i="1"/>
  <c r="F178" i="1"/>
  <c r="F180" i="1"/>
  <c r="B178" i="1"/>
  <c r="I178" i="1" l="1"/>
  <c r="K178" i="1" s="1"/>
  <c r="C176" i="1"/>
  <c r="D176" i="1" s="1"/>
  <c r="I184" i="1"/>
  <c r="K177" i="1" s="1"/>
  <c r="K184" i="1" l="1"/>
  <c r="M177" i="1"/>
  <c r="E176" i="1"/>
  <c r="F176" i="1"/>
  <c r="M178" i="1"/>
  <c r="D183" i="1" l="1"/>
  <c r="G183" i="1"/>
  <c r="C183" i="1"/>
  <c r="E183" i="1"/>
  <c r="A183" i="1"/>
  <c r="B183" i="1"/>
  <c r="F183" i="1"/>
  <c r="M181" i="1"/>
  <c r="M179" i="1"/>
  <c r="M184" i="1" s="1" a="1"/>
  <c r="M182" i="1"/>
  <c r="M180" i="1"/>
  <c r="R184" i="1" l="1"/>
  <c r="N184" i="1"/>
  <c r="Q184" i="1"/>
  <c r="M184" i="1"/>
  <c r="O177" i="1" s="1" a="1"/>
  <c r="O184" i="1"/>
  <c r="P184" i="1"/>
  <c r="Q182" i="1" l="1"/>
  <c r="X182" i="1" s="1"/>
  <c r="S181" i="1"/>
  <c r="Z181" i="1" s="1"/>
  <c r="O181" i="1"/>
  <c r="V181" i="1" s="1"/>
  <c r="Q180" i="1"/>
  <c r="X180" i="1" s="1"/>
  <c r="S179" i="1"/>
  <c r="Z179" i="1" s="1"/>
  <c r="O179" i="1"/>
  <c r="V179" i="1" s="1"/>
  <c r="Q178" i="1"/>
  <c r="X178" i="1" s="1"/>
  <c r="S177" i="1"/>
  <c r="Z177" i="1" s="1"/>
  <c r="O177" i="1"/>
  <c r="V177" i="1" s="1"/>
  <c r="R182" i="1"/>
  <c r="Y182" i="1" s="1"/>
  <c r="T181" i="1"/>
  <c r="AA181" i="1" s="1"/>
  <c r="P181" i="1"/>
  <c r="W181" i="1" s="1"/>
  <c r="R180" i="1"/>
  <c r="Y180" i="1" s="1"/>
  <c r="T179" i="1"/>
  <c r="AA179" i="1" s="1"/>
  <c r="P179" i="1"/>
  <c r="W179" i="1" s="1"/>
  <c r="R178" i="1"/>
  <c r="Y178" i="1" s="1"/>
  <c r="T177" i="1"/>
  <c r="AA177" i="1" s="1"/>
  <c r="P177" i="1"/>
  <c r="W177" i="1" s="1"/>
  <c r="T182" i="1"/>
  <c r="AA182" i="1" s="1"/>
  <c r="P182" i="1"/>
  <c r="W182" i="1" s="1"/>
  <c r="R181" i="1"/>
  <c r="Y181" i="1" s="1"/>
  <c r="T180" i="1"/>
  <c r="AA180" i="1" s="1"/>
  <c r="P180" i="1"/>
  <c r="W180" i="1" s="1"/>
  <c r="R179" i="1"/>
  <c r="Y179" i="1" s="1"/>
  <c r="T178" i="1"/>
  <c r="AA178" i="1" s="1"/>
  <c r="P178" i="1"/>
  <c r="W178" i="1" s="1"/>
  <c r="R177" i="1"/>
  <c r="Y177" i="1" s="1"/>
  <c r="Q181" i="1"/>
  <c r="X181" i="1" s="1"/>
  <c r="S178" i="1"/>
  <c r="Z178" i="1" s="1"/>
  <c r="S180" i="1"/>
  <c r="Z180" i="1" s="1"/>
  <c r="O178" i="1"/>
  <c r="V178" i="1" s="1"/>
  <c r="S182" i="1"/>
  <c r="Z182" i="1" s="1"/>
  <c r="O180" i="1"/>
  <c r="V180" i="1" s="1"/>
  <c r="Q177" i="1"/>
  <c r="X177" i="1" s="1"/>
  <c r="O182" i="1"/>
  <c r="V182" i="1" s="1"/>
  <c r="Q179" i="1"/>
  <c r="X179" i="1" s="1"/>
  <c r="AC177" i="1" l="1" a="1"/>
  <c r="AF182" i="1" l="1"/>
  <c r="AH181" i="1"/>
  <c r="AD181" i="1"/>
  <c r="AF180" i="1"/>
  <c r="AH179" i="1"/>
  <c r="AD179" i="1"/>
  <c r="AF178" i="1"/>
  <c r="AH177" i="1"/>
  <c r="AD177" i="1"/>
  <c r="AG182" i="1"/>
  <c r="AC182" i="1"/>
  <c r="AJ182" i="1" s="1"/>
  <c r="AL182" i="1" s="1"/>
  <c r="AE181" i="1"/>
  <c r="AG180" i="1"/>
  <c r="AC180" i="1"/>
  <c r="AJ180" i="1" s="1"/>
  <c r="AL180" i="1" s="1"/>
  <c r="AE179" i="1"/>
  <c r="AG178" i="1"/>
  <c r="AC178" i="1"/>
  <c r="AJ178" i="1" s="1"/>
  <c r="AL178" i="1" s="1"/>
  <c r="AE177" i="1"/>
  <c r="AE182" i="1"/>
  <c r="AG181" i="1"/>
  <c r="AC181" i="1"/>
  <c r="AJ181" i="1" s="1"/>
  <c r="AL181" i="1" s="1"/>
  <c r="AE180" i="1"/>
  <c r="AG179" i="1"/>
  <c r="AC179" i="1"/>
  <c r="AJ179" i="1" s="1"/>
  <c r="AL179" i="1" s="1"/>
  <c r="AE178" i="1"/>
  <c r="AG177" i="1"/>
  <c r="AC177" i="1"/>
  <c r="AD182" i="1"/>
  <c r="AF179" i="1"/>
  <c r="AF181" i="1"/>
  <c r="AH178" i="1"/>
  <c r="AH180" i="1"/>
  <c r="AD178" i="1"/>
  <c r="AH182" i="1"/>
  <c r="AD180" i="1"/>
  <c r="AF177" i="1"/>
  <c r="AJ177" i="1" l="1"/>
  <c r="AJ184" i="1" l="1"/>
  <c r="AL177" i="1"/>
  <c r="AL184" i="1" l="1"/>
  <c r="AN177" i="1"/>
  <c r="AN182" i="1" l="1"/>
  <c r="AN181" i="1"/>
  <c r="AN180" i="1"/>
  <c r="AN178" i="1"/>
  <c r="AN184" i="1" s="1" a="1"/>
  <c r="AN179" i="1"/>
  <c r="AR184" i="1" l="1"/>
  <c r="AN184" i="1"/>
  <c r="AP177" i="1" s="1" a="1"/>
  <c r="AQ184" i="1"/>
  <c r="AS184" i="1"/>
  <c r="AO184" i="1"/>
  <c r="AP184" i="1"/>
  <c r="AS182" i="1" l="1"/>
  <c r="AZ182" i="1" s="1"/>
  <c r="AU181" i="1"/>
  <c r="BB181" i="1" s="1"/>
  <c r="AQ181" i="1"/>
  <c r="AX181" i="1" s="1"/>
  <c r="AS180" i="1"/>
  <c r="AZ180" i="1" s="1"/>
  <c r="AU179" i="1"/>
  <c r="BB179" i="1" s="1"/>
  <c r="AQ179" i="1"/>
  <c r="AX179" i="1" s="1"/>
  <c r="AS178" i="1"/>
  <c r="AZ178" i="1" s="1"/>
  <c r="AU177" i="1"/>
  <c r="BB177" i="1" s="1"/>
  <c r="AQ177" i="1"/>
  <c r="AX177" i="1" s="1"/>
  <c r="AT182" i="1"/>
  <c r="BA182" i="1" s="1"/>
  <c r="AP182" i="1"/>
  <c r="AW182" i="1" s="1"/>
  <c r="AR181" i="1"/>
  <c r="AY181" i="1" s="1"/>
  <c r="AT180" i="1"/>
  <c r="BA180" i="1" s="1"/>
  <c r="AP180" i="1"/>
  <c r="AW180" i="1" s="1"/>
  <c r="AR179" i="1"/>
  <c r="AY179" i="1" s="1"/>
  <c r="AT178" i="1"/>
  <c r="BA178" i="1" s="1"/>
  <c r="AP178" i="1"/>
  <c r="AW178" i="1" s="1"/>
  <c r="AR177" i="1"/>
  <c r="AY177" i="1" s="1"/>
  <c r="AR182" i="1"/>
  <c r="AY182" i="1" s="1"/>
  <c r="AT181" i="1"/>
  <c r="BA181" i="1" s="1"/>
  <c r="AP181" i="1"/>
  <c r="AW181" i="1" s="1"/>
  <c r="AR180" i="1"/>
  <c r="AY180" i="1" s="1"/>
  <c r="AT179" i="1"/>
  <c r="BA179" i="1" s="1"/>
  <c r="AP179" i="1"/>
  <c r="AW179" i="1" s="1"/>
  <c r="AR178" i="1"/>
  <c r="AY178" i="1" s="1"/>
  <c r="AT177" i="1"/>
  <c r="BA177" i="1" s="1"/>
  <c r="AP177" i="1"/>
  <c r="AU180" i="1"/>
  <c r="BB180" i="1" s="1"/>
  <c r="AQ178" i="1"/>
  <c r="AX178" i="1" s="1"/>
  <c r="AS179" i="1"/>
  <c r="AZ179" i="1" s="1"/>
  <c r="AU182" i="1"/>
  <c r="BB182" i="1" s="1"/>
  <c r="AQ180" i="1"/>
  <c r="AX180" i="1" s="1"/>
  <c r="AS177" i="1"/>
  <c r="AZ177" i="1" s="1"/>
  <c r="AQ182" i="1"/>
  <c r="AX182" i="1" s="1"/>
  <c r="AS181" i="1"/>
  <c r="AZ181" i="1" s="1"/>
  <c r="AU178" i="1"/>
  <c r="BB178" i="1" s="1"/>
  <c r="BD177" i="1" l="1" a="1"/>
  <c r="BH182" i="1" l="1"/>
  <c r="BN182" i="1" s="1"/>
  <c r="BD182" i="1"/>
  <c r="BF181" i="1"/>
  <c r="BL181" i="1" s="1"/>
  <c r="BH180" i="1"/>
  <c r="BN180" i="1" s="1"/>
  <c r="BD180" i="1"/>
  <c r="BF179" i="1"/>
  <c r="BL179" i="1" s="1"/>
  <c r="BH178" i="1"/>
  <c r="BN178" i="1" s="1"/>
  <c r="BD178" i="1"/>
  <c r="BF177" i="1"/>
  <c r="BI182" i="1"/>
  <c r="BO182" i="1" s="1"/>
  <c r="BE182" i="1"/>
  <c r="BK182" i="1" s="1"/>
  <c r="BQ182" i="1" s="1"/>
  <c r="BS182" i="1" s="1"/>
  <c r="BG181" i="1"/>
  <c r="BM181" i="1" s="1"/>
  <c r="BI180" i="1"/>
  <c r="BO180" i="1" s="1"/>
  <c r="BE180" i="1"/>
  <c r="BK180" i="1" s="1"/>
  <c r="BQ180" i="1" s="1"/>
  <c r="BS180" i="1" s="1"/>
  <c r="BG179" i="1"/>
  <c r="BM179" i="1" s="1"/>
  <c r="BI178" i="1"/>
  <c r="BO178" i="1" s="1"/>
  <c r="BE178" i="1"/>
  <c r="BK178" i="1" s="1"/>
  <c r="BQ178" i="1" s="1"/>
  <c r="BG177" i="1"/>
  <c r="BG182" i="1"/>
  <c r="BM182" i="1" s="1"/>
  <c r="BI181" i="1"/>
  <c r="BO181" i="1" s="1"/>
  <c r="BE181" i="1"/>
  <c r="BK181" i="1" s="1"/>
  <c r="BQ181" i="1" s="1"/>
  <c r="BS181" i="1" s="1"/>
  <c r="BG180" i="1"/>
  <c r="BM180" i="1" s="1"/>
  <c r="BI179" i="1"/>
  <c r="BO179" i="1" s="1"/>
  <c r="BE179" i="1"/>
  <c r="BK179" i="1" s="1"/>
  <c r="BQ179" i="1" s="1"/>
  <c r="BS179" i="1" s="1"/>
  <c r="BG178" i="1"/>
  <c r="BM178" i="1" s="1"/>
  <c r="BI177" i="1"/>
  <c r="BE177" i="1"/>
  <c r="BH181" i="1"/>
  <c r="BN181" i="1" s="1"/>
  <c r="BD179" i="1"/>
  <c r="BH177" i="1"/>
  <c r="BD181" i="1"/>
  <c r="BF178" i="1"/>
  <c r="BL178" i="1" s="1"/>
  <c r="BF180" i="1"/>
  <c r="BL180" i="1" s="1"/>
  <c r="BF182" i="1"/>
  <c r="BL182" i="1" s="1"/>
  <c r="BH179" i="1"/>
  <c r="BN179" i="1" s="1"/>
  <c r="BD177" i="1"/>
  <c r="BQ184" i="1" l="1"/>
  <c r="BS178" i="1" s="1"/>
  <c r="BS184" i="1" l="1"/>
  <c r="BU178" i="1"/>
  <c r="BU182" i="1" l="1"/>
  <c r="BU180" i="1"/>
  <c r="BU181" i="1"/>
  <c r="BU179" i="1"/>
  <c r="BU184" i="1" s="1" a="1"/>
  <c r="BX184" i="1" l="1"/>
  <c r="BW184" i="1"/>
  <c r="BY184" i="1"/>
  <c r="BU184" i="1"/>
  <c r="BW178" i="1" s="1" a="1"/>
  <c r="BV184" i="1"/>
  <c r="BY182" i="1" l="1"/>
  <c r="CE182" i="1" s="1"/>
  <c r="CL182" i="1" s="1"/>
  <c r="BZ181" i="1"/>
  <c r="CF181" i="1" s="1"/>
  <c r="CM181" i="1" s="1"/>
  <c r="CA180" i="1"/>
  <c r="CG180" i="1" s="1"/>
  <c r="CN180" i="1" s="1"/>
  <c r="BW180" i="1"/>
  <c r="CC180" i="1" s="1"/>
  <c r="CJ180" i="1" s="1"/>
  <c r="BX179" i="1"/>
  <c r="CD179" i="1" s="1"/>
  <c r="CK179" i="1" s="1"/>
  <c r="BY178" i="1"/>
  <c r="CE178" i="1" s="1"/>
  <c r="CL178" i="1" s="1"/>
  <c r="BZ182" i="1"/>
  <c r="CF182" i="1" s="1"/>
  <c r="CM182" i="1" s="1"/>
  <c r="CA181" i="1"/>
  <c r="CG181" i="1" s="1"/>
  <c r="CN181" i="1" s="1"/>
  <c r="BW181" i="1"/>
  <c r="CC181" i="1" s="1"/>
  <c r="CJ181" i="1" s="1"/>
  <c r="BX180" i="1"/>
  <c r="CD180" i="1" s="1"/>
  <c r="CK180" i="1" s="1"/>
  <c r="BY179" i="1"/>
  <c r="CE179" i="1" s="1"/>
  <c r="CL179" i="1" s="1"/>
  <c r="BZ178" i="1"/>
  <c r="CF178" i="1" s="1"/>
  <c r="CM178" i="1" s="1"/>
  <c r="BX182" i="1"/>
  <c r="CD182" i="1" s="1"/>
  <c r="CK182" i="1" s="1"/>
  <c r="BY181" i="1"/>
  <c r="CE181" i="1" s="1"/>
  <c r="CL181" i="1" s="1"/>
  <c r="BZ180" i="1"/>
  <c r="CF180" i="1" s="1"/>
  <c r="CM180" i="1" s="1"/>
  <c r="CA179" i="1"/>
  <c r="CG179" i="1" s="1"/>
  <c r="CN179" i="1" s="1"/>
  <c r="BW179" i="1"/>
  <c r="CC179" i="1" s="1"/>
  <c r="CJ179" i="1" s="1"/>
  <c r="BX178" i="1"/>
  <c r="CD178" i="1" s="1"/>
  <c r="CK178" i="1" s="1"/>
  <c r="CA182" i="1"/>
  <c r="CG182" i="1" s="1"/>
  <c r="CN182" i="1" s="1"/>
  <c r="BZ179" i="1"/>
  <c r="CF179" i="1" s="1"/>
  <c r="CM179" i="1" s="1"/>
  <c r="BW178" i="1"/>
  <c r="CC178" i="1" s="1"/>
  <c r="CJ178" i="1" s="1"/>
  <c r="BW182" i="1"/>
  <c r="CC182" i="1" s="1"/>
  <c r="CJ182" i="1" s="1"/>
  <c r="CA178" i="1"/>
  <c r="CG178" i="1" s="1"/>
  <c r="CN178" i="1" s="1"/>
  <c r="BX181" i="1"/>
  <c r="CD181" i="1" s="1"/>
  <c r="CK181" i="1" s="1"/>
  <c r="BY180" i="1"/>
  <c r="CE180" i="1" s="1"/>
  <c r="CL180" i="1" s="1"/>
  <c r="CP177" i="1" l="1" a="1"/>
  <c r="CR182" i="1" l="1"/>
  <c r="CT181" i="1"/>
  <c r="CP181" i="1"/>
  <c r="CR180" i="1"/>
  <c r="CT179" i="1"/>
  <c r="CP179" i="1"/>
  <c r="CR178" i="1"/>
  <c r="CT177" i="1"/>
  <c r="CP177" i="1"/>
  <c r="CS182" i="1"/>
  <c r="CU181" i="1"/>
  <c r="CQ181" i="1"/>
  <c r="CS180" i="1"/>
  <c r="CU179" i="1"/>
  <c r="CQ179" i="1"/>
  <c r="CS178" i="1"/>
  <c r="CU177" i="1"/>
  <c r="CQ177" i="1"/>
  <c r="CU182" i="1"/>
  <c r="CQ182" i="1"/>
  <c r="CS181" i="1"/>
  <c r="CU180" i="1"/>
  <c r="CQ180" i="1"/>
  <c r="CS179" i="1"/>
  <c r="CU178" i="1"/>
  <c r="CQ178" i="1"/>
  <c r="CS177" i="1"/>
  <c r="CT180" i="1"/>
  <c r="CP178" i="1"/>
  <c r="CP182" i="1"/>
  <c r="CT182" i="1"/>
  <c r="CP180" i="1"/>
  <c r="CR177" i="1"/>
  <c r="CR179" i="1"/>
  <c r="CR181" i="1"/>
  <c r="CT178" i="1"/>
  <c r="CW177" i="1" l="1" a="1"/>
  <c r="DB182" i="1" l="1"/>
  <c r="CX182" i="1"/>
  <c r="CZ181" i="1"/>
  <c r="DB180" i="1"/>
  <c r="CX180" i="1"/>
  <c r="CZ179" i="1"/>
  <c r="DB178" i="1"/>
  <c r="CX178" i="1"/>
  <c r="CZ177" i="1"/>
  <c r="CY182" i="1"/>
  <c r="DA181" i="1"/>
  <c r="CW181" i="1"/>
  <c r="CY180" i="1"/>
  <c r="DA179" i="1"/>
  <c r="CW179" i="1"/>
  <c r="CY178" i="1"/>
  <c r="DA177" i="1"/>
  <c r="CW177" i="1"/>
  <c r="DA182" i="1"/>
  <c r="CW182" i="1"/>
  <c r="CY181" i="1"/>
  <c r="DA180" i="1"/>
  <c r="CW180" i="1"/>
  <c r="CY179" i="1"/>
  <c r="DA178" i="1"/>
  <c r="CW178" i="1"/>
  <c r="CY177" i="1"/>
  <c r="CZ182" i="1"/>
  <c r="DB179" i="1"/>
  <c r="CX177" i="1"/>
  <c r="CZ178" i="1"/>
  <c r="DB181" i="1"/>
  <c r="CX179" i="1"/>
  <c r="CX181" i="1"/>
  <c r="CZ180" i="1"/>
  <c r="DB177" i="1"/>
  <c r="DD177" i="1" l="1" a="1"/>
  <c r="DH182" i="1" l="1"/>
  <c r="DM182" i="1" s="1"/>
  <c r="DD182" i="1"/>
  <c r="DF181" i="1"/>
  <c r="DK181" i="1" s="1"/>
  <c r="DP181" i="1" s="1"/>
  <c r="DR181" i="1" s="1"/>
  <c r="DH180" i="1"/>
  <c r="DM180" i="1" s="1"/>
  <c r="DD180" i="1"/>
  <c r="DF179" i="1"/>
  <c r="DK179" i="1" s="1"/>
  <c r="DP179" i="1" s="1"/>
  <c r="DH178" i="1"/>
  <c r="DD178" i="1"/>
  <c r="DF177" i="1"/>
  <c r="DI182" i="1"/>
  <c r="DN182" i="1" s="1"/>
  <c r="DE182" i="1"/>
  <c r="DG181" i="1"/>
  <c r="DL181" i="1" s="1"/>
  <c r="DI180" i="1"/>
  <c r="DN180" i="1" s="1"/>
  <c r="DE180" i="1"/>
  <c r="DG179" i="1"/>
  <c r="DL179" i="1" s="1"/>
  <c r="DI178" i="1"/>
  <c r="DE178" i="1"/>
  <c r="DG177" i="1"/>
  <c r="DG182" i="1"/>
  <c r="DL182" i="1" s="1"/>
  <c r="DI181" i="1"/>
  <c r="DN181" i="1" s="1"/>
  <c r="DE181" i="1"/>
  <c r="DG180" i="1"/>
  <c r="DL180" i="1" s="1"/>
  <c r="DI179" i="1"/>
  <c r="DN179" i="1" s="1"/>
  <c r="DE179" i="1"/>
  <c r="DG178" i="1"/>
  <c r="DI177" i="1"/>
  <c r="DE177" i="1"/>
  <c r="DH181" i="1"/>
  <c r="DM181" i="1" s="1"/>
  <c r="DD179" i="1"/>
  <c r="DH177" i="1"/>
  <c r="DD181" i="1"/>
  <c r="DF178" i="1"/>
  <c r="DF180" i="1"/>
  <c r="DK180" i="1" s="1"/>
  <c r="DP180" i="1" s="1"/>
  <c r="DR180" i="1" s="1"/>
  <c r="DF182" i="1"/>
  <c r="DK182" i="1" s="1"/>
  <c r="DP182" i="1" s="1"/>
  <c r="DR182" i="1" s="1"/>
  <c r="DH179" i="1"/>
  <c r="DM179" i="1" s="1"/>
  <c r="DD177" i="1"/>
  <c r="DP184" i="1" l="1"/>
  <c r="DR179" i="1" s="1"/>
  <c r="DR184" i="1" l="1"/>
  <c r="DT179" i="1"/>
  <c r="DT181" i="1" l="1"/>
  <c r="DT180" i="1"/>
  <c r="DT184" i="1" s="1" a="1"/>
  <c r="DT182" i="1"/>
  <c r="DW184" i="1" l="1"/>
  <c r="DV184" i="1"/>
  <c r="DT184" i="1"/>
  <c r="DV179" i="1" s="1" a="1"/>
  <c r="DU184" i="1"/>
  <c r="DV182" i="1" l="1"/>
  <c r="EA182" i="1" s="1"/>
  <c r="EH182" i="1" s="1"/>
  <c r="DV181" i="1"/>
  <c r="EA181" i="1" s="1"/>
  <c r="EH181" i="1" s="1"/>
  <c r="DV180" i="1"/>
  <c r="EA180" i="1" s="1"/>
  <c r="EH180" i="1" s="1"/>
  <c r="DV179" i="1"/>
  <c r="EA179" i="1" s="1"/>
  <c r="EH179" i="1" s="1"/>
  <c r="DW182" i="1"/>
  <c r="EB182" i="1" s="1"/>
  <c r="EI182" i="1" s="1"/>
  <c r="DW181" i="1"/>
  <c r="EB181" i="1" s="1"/>
  <c r="EI181" i="1" s="1"/>
  <c r="DW180" i="1"/>
  <c r="EB180" i="1" s="1"/>
  <c r="EI180" i="1" s="1"/>
  <c r="DW179" i="1"/>
  <c r="EB179" i="1" s="1"/>
  <c r="EI179" i="1" s="1"/>
  <c r="DY182" i="1"/>
  <c r="ED182" i="1" s="1"/>
  <c r="EK182" i="1" s="1"/>
  <c r="DY181" i="1"/>
  <c r="ED181" i="1" s="1"/>
  <c r="EK181" i="1" s="1"/>
  <c r="DY180" i="1"/>
  <c r="ED180" i="1" s="1"/>
  <c r="EK180" i="1" s="1"/>
  <c r="DY179" i="1"/>
  <c r="ED179" i="1" s="1"/>
  <c r="EK179" i="1" s="1"/>
  <c r="DX180" i="1"/>
  <c r="EC180" i="1" s="1"/>
  <c r="EJ180" i="1" s="1"/>
  <c r="DX182" i="1"/>
  <c r="EC182" i="1" s="1"/>
  <c r="EJ182" i="1" s="1"/>
  <c r="DX179" i="1"/>
  <c r="EC179" i="1" s="1"/>
  <c r="EJ179" i="1" s="1"/>
  <c r="DX181" i="1"/>
  <c r="EC181" i="1" s="1"/>
  <c r="EJ181" i="1" s="1"/>
  <c r="EM177" i="1" l="1" a="1"/>
  <c r="EO182" i="1" l="1"/>
  <c r="EQ181" i="1"/>
  <c r="EM181" i="1"/>
  <c r="EO180" i="1"/>
  <c r="EQ179" i="1"/>
  <c r="EM179" i="1"/>
  <c r="EO178" i="1"/>
  <c r="EQ177" i="1"/>
  <c r="EM177" i="1"/>
  <c r="EP182" i="1"/>
  <c r="ER181" i="1"/>
  <c r="EN181" i="1"/>
  <c r="EP180" i="1"/>
  <c r="ER179" i="1"/>
  <c r="EN179" i="1"/>
  <c r="EP178" i="1"/>
  <c r="ER177" i="1"/>
  <c r="EN177" i="1"/>
  <c r="ER182" i="1"/>
  <c r="EN182" i="1"/>
  <c r="EP181" i="1"/>
  <c r="ER180" i="1"/>
  <c r="EN180" i="1"/>
  <c r="EP179" i="1"/>
  <c r="ER178" i="1"/>
  <c r="EN178" i="1"/>
  <c r="EP177" i="1"/>
  <c r="EQ180" i="1"/>
  <c r="EM178" i="1"/>
  <c r="EO179" i="1"/>
  <c r="EQ182" i="1"/>
  <c r="EM180" i="1"/>
  <c r="EO177" i="1"/>
  <c r="EM182" i="1"/>
  <c r="EO181" i="1"/>
  <c r="EQ178" i="1"/>
  <c r="ET177" i="1" l="1" a="1"/>
  <c r="EY182" i="1" l="1"/>
  <c r="EU182" i="1"/>
  <c r="EW181" i="1"/>
  <c r="EY180" i="1"/>
  <c r="EU180" i="1"/>
  <c r="EW179" i="1"/>
  <c r="EY178" i="1"/>
  <c r="EU178" i="1"/>
  <c r="EW177" i="1"/>
  <c r="EV182" i="1"/>
  <c r="EX181" i="1"/>
  <c r="ET181" i="1"/>
  <c r="EV180" i="1"/>
  <c r="EX179" i="1"/>
  <c r="ET179" i="1"/>
  <c r="EV178" i="1"/>
  <c r="EX177" i="1"/>
  <c r="ET177" i="1"/>
  <c r="EX182" i="1"/>
  <c r="ET182" i="1"/>
  <c r="EV181" i="1"/>
  <c r="EX180" i="1"/>
  <c r="ET180" i="1"/>
  <c r="EV179" i="1"/>
  <c r="EX178" i="1"/>
  <c r="ET178" i="1"/>
  <c r="EV177" i="1"/>
  <c r="EW182" i="1"/>
  <c r="EY179" i="1"/>
  <c r="EU177" i="1"/>
  <c r="EW178" i="1"/>
  <c r="EY181" i="1"/>
  <c r="EU179" i="1"/>
  <c r="EU181" i="1"/>
  <c r="EW180" i="1"/>
  <c r="EY177" i="1"/>
  <c r="FA177" i="1" l="1" a="1"/>
  <c r="FE182" i="1" l="1"/>
  <c r="FI182" i="1" s="1"/>
  <c r="FA182" i="1"/>
  <c r="FC181" i="1"/>
  <c r="FE180" i="1"/>
  <c r="FI180" i="1" s="1"/>
  <c r="FA180" i="1"/>
  <c r="FC179" i="1"/>
  <c r="FE178" i="1"/>
  <c r="FA178" i="1"/>
  <c r="FC177" i="1"/>
  <c r="FF182" i="1"/>
  <c r="FJ182" i="1" s="1"/>
  <c r="FB182" i="1"/>
  <c r="FD181" i="1"/>
  <c r="FH181" i="1" s="1"/>
  <c r="FL181" i="1" s="1"/>
  <c r="FN181" i="1" s="1"/>
  <c r="FF180" i="1"/>
  <c r="FJ180" i="1" s="1"/>
  <c r="FB180" i="1"/>
  <c r="FD179" i="1"/>
  <c r="FF178" i="1"/>
  <c r="FB178" i="1"/>
  <c r="FD177" i="1"/>
  <c r="FD182" i="1"/>
  <c r="FH182" i="1" s="1"/>
  <c r="FL182" i="1" s="1"/>
  <c r="FN182" i="1" s="1"/>
  <c r="FF181" i="1"/>
  <c r="FJ181" i="1" s="1"/>
  <c r="FB181" i="1"/>
  <c r="FD180" i="1"/>
  <c r="FH180" i="1" s="1"/>
  <c r="FL180" i="1" s="1"/>
  <c r="FF179" i="1"/>
  <c r="FB179" i="1"/>
  <c r="FD178" i="1"/>
  <c r="FF177" i="1"/>
  <c r="FB177" i="1"/>
  <c r="FE181" i="1"/>
  <c r="FI181" i="1" s="1"/>
  <c r="FA179" i="1"/>
  <c r="FA181" i="1"/>
  <c r="FC178" i="1"/>
  <c r="FC180" i="1"/>
  <c r="FE177" i="1"/>
  <c r="FC182" i="1"/>
  <c r="FE179" i="1"/>
  <c r="FA177" i="1"/>
  <c r="FL184" i="1" l="1"/>
  <c r="FN180" i="1"/>
  <c r="FN184" i="1" l="1"/>
  <c r="FP180" i="1"/>
  <c r="FP182" i="1" l="1"/>
  <c r="FP181" i="1"/>
  <c r="FP184" i="1" s="1" a="1"/>
  <c r="FP184" i="1" l="1"/>
  <c r="FQ184" i="1"/>
  <c r="FR184" i="1"/>
  <c r="FR180" i="1" l="1" a="1"/>
  <c r="FT182" i="1" l="1"/>
  <c r="FX182" i="1" s="1"/>
  <c r="GE182" i="1" s="1"/>
  <c r="FS181" i="1"/>
  <c r="FW181" i="1" s="1"/>
  <c r="GD181" i="1" s="1"/>
  <c r="FR180" i="1"/>
  <c r="FV180" i="1" s="1"/>
  <c r="GC180" i="1" s="1"/>
  <c r="GG177" i="1" s="1" a="1"/>
  <c r="FS182" i="1"/>
  <c r="FW182" i="1" s="1"/>
  <c r="GD182" i="1" s="1"/>
  <c r="FR181" i="1"/>
  <c r="FV181" i="1" s="1"/>
  <c r="GC181" i="1" s="1"/>
  <c r="FT181" i="1"/>
  <c r="FX181" i="1" s="1"/>
  <c r="GE181" i="1" s="1"/>
  <c r="FS180" i="1"/>
  <c r="FW180" i="1" s="1"/>
  <c r="GD180" i="1" s="1"/>
  <c r="FR182" i="1"/>
  <c r="FV182" i="1" s="1"/>
  <c r="GC182" i="1" s="1"/>
  <c r="FT180" i="1"/>
  <c r="FX180" i="1" s="1"/>
  <c r="GE180" i="1" s="1"/>
  <c r="GI182" i="1" l="1"/>
  <c r="GK181" i="1"/>
  <c r="GG181" i="1"/>
  <c r="GI180" i="1"/>
  <c r="GK179" i="1"/>
  <c r="GG179" i="1"/>
  <c r="GI178" i="1"/>
  <c r="GK177" i="1"/>
  <c r="GG177" i="1"/>
  <c r="GJ182" i="1"/>
  <c r="GL181" i="1"/>
  <c r="GH181" i="1"/>
  <c r="GJ180" i="1"/>
  <c r="GL179" i="1"/>
  <c r="GH179" i="1"/>
  <c r="GJ178" i="1"/>
  <c r="GL177" i="1"/>
  <c r="GH177" i="1"/>
  <c r="GL182" i="1"/>
  <c r="GH182" i="1"/>
  <c r="GJ181" i="1"/>
  <c r="GL180" i="1"/>
  <c r="GH180" i="1"/>
  <c r="GJ179" i="1"/>
  <c r="GL178" i="1"/>
  <c r="GH178" i="1"/>
  <c r="GJ177" i="1"/>
  <c r="GK180" i="1"/>
  <c r="GG178" i="1"/>
  <c r="GK182" i="1"/>
  <c r="GG180" i="1"/>
  <c r="GI177" i="1"/>
  <c r="GG182" i="1"/>
  <c r="GI179" i="1"/>
  <c r="GI181" i="1"/>
  <c r="GK178" i="1"/>
  <c r="GN177" i="1" l="1" a="1"/>
  <c r="GS182" i="1" l="1"/>
  <c r="GO182" i="1"/>
  <c r="GQ181" i="1"/>
  <c r="GS180" i="1"/>
  <c r="GO180" i="1"/>
  <c r="GQ179" i="1"/>
  <c r="GS178" i="1"/>
  <c r="GO178" i="1"/>
  <c r="GQ177" i="1"/>
  <c r="GP182" i="1"/>
  <c r="GR181" i="1"/>
  <c r="GN181" i="1"/>
  <c r="GP180" i="1"/>
  <c r="GR179" i="1"/>
  <c r="GN179" i="1"/>
  <c r="GP178" i="1"/>
  <c r="GR177" i="1"/>
  <c r="GN177" i="1"/>
  <c r="GR182" i="1"/>
  <c r="GN182" i="1"/>
  <c r="GP181" i="1"/>
  <c r="GR180" i="1"/>
  <c r="GN180" i="1"/>
  <c r="GP179" i="1"/>
  <c r="GR178" i="1"/>
  <c r="GN178" i="1"/>
  <c r="GP177" i="1"/>
  <c r="GQ182" i="1"/>
  <c r="GS179" i="1"/>
  <c r="GO177" i="1"/>
  <c r="GQ178" i="1"/>
  <c r="GS181" i="1"/>
  <c r="GO179" i="1"/>
  <c r="GO181" i="1"/>
  <c r="GQ180" i="1"/>
  <c r="GS177" i="1"/>
  <c r="GU177" i="1" l="1" a="1"/>
  <c r="GY182" i="1" l="1"/>
  <c r="HB182" i="1" s="1"/>
  <c r="HE182" i="1" s="1"/>
  <c r="HG182" i="1" s="1"/>
  <c r="GU182" i="1"/>
  <c r="GW181" i="1"/>
  <c r="GY180" i="1"/>
  <c r="GU180" i="1"/>
  <c r="GW179" i="1"/>
  <c r="GY178" i="1"/>
  <c r="GU178" i="1"/>
  <c r="GW177" i="1"/>
  <c r="GZ182" i="1"/>
  <c r="HC182" i="1" s="1"/>
  <c r="GV182" i="1"/>
  <c r="GX181" i="1"/>
  <c r="GZ180" i="1"/>
  <c r="GV180" i="1"/>
  <c r="GX179" i="1"/>
  <c r="GZ178" i="1"/>
  <c r="GV178" i="1"/>
  <c r="GX177" i="1"/>
  <c r="GX182" i="1"/>
  <c r="GZ181" i="1"/>
  <c r="HC181" i="1" s="1"/>
  <c r="GV181" i="1"/>
  <c r="GX180" i="1"/>
  <c r="GZ179" i="1"/>
  <c r="GV179" i="1"/>
  <c r="GX178" i="1"/>
  <c r="GZ177" i="1"/>
  <c r="GV177" i="1"/>
  <c r="GY181" i="1"/>
  <c r="HB181" i="1" s="1"/>
  <c r="HE181" i="1" s="1"/>
  <c r="GU179" i="1"/>
  <c r="GU181" i="1"/>
  <c r="GW178" i="1"/>
  <c r="GW180" i="1"/>
  <c r="GY177" i="1"/>
  <c r="GW182" i="1"/>
  <c r="GY179" i="1"/>
  <c r="GU177" i="1"/>
  <c r="HE184" i="1" l="1"/>
  <c r="HG181" i="1"/>
  <c r="HG184" i="1" l="1"/>
  <c r="HI182" i="1" s="1"/>
  <c r="HI181" i="1" l="1"/>
  <c r="HI184" i="1" l="1" a="1"/>
  <c r="HJ184" i="1" l="1"/>
  <c r="HI184" i="1"/>
  <c r="HK181" i="1" s="1" a="1"/>
  <c r="HL182" i="1" l="1"/>
  <c r="HO182" i="1" s="1"/>
  <c r="HV182" i="1" s="1"/>
  <c r="HK182" i="1"/>
  <c r="HN182" i="1" s="1"/>
  <c r="HU182" i="1" s="1"/>
  <c r="HK181" i="1"/>
  <c r="HN181" i="1" s="1"/>
  <c r="HU181" i="1" s="1"/>
  <c r="HX177" i="1" s="1" a="1"/>
  <c r="HL181" i="1"/>
  <c r="HO181" i="1" s="1"/>
  <c r="HV181" i="1" s="1"/>
  <c r="HZ182" i="1" l="1"/>
  <c r="IB181" i="1"/>
  <c r="HX181" i="1"/>
  <c r="HZ180" i="1"/>
  <c r="IB179" i="1"/>
  <c r="HX179" i="1"/>
  <c r="HZ178" i="1"/>
  <c r="IB177" i="1"/>
  <c r="HX177" i="1"/>
  <c r="IA182" i="1"/>
  <c r="IC181" i="1"/>
  <c r="HY181" i="1"/>
  <c r="IA180" i="1"/>
  <c r="IC179" i="1"/>
  <c r="HY179" i="1"/>
  <c r="IA178" i="1"/>
  <c r="IC177" i="1"/>
  <c r="HY177" i="1"/>
  <c r="IC182" i="1"/>
  <c r="HY182" i="1"/>
  <c r="IA181" i="1"/>
  <c r="IC180" i="1"/>
  <c r="HY180" i="1"/>
  <c r="IA179" i="1"/>
  <c r="IC178" i="1"/>
  <c r="HY178" i="1"/>
  <c r="IA177" i="1"/>
  <c r="IB180" i="1"/>
  <c r="HX178" i="1"/>
  <c r="IB182" i="1"/>
  <c r="HX180" i="1"/>
  <c r="HZ177" i="1"/>
  <c r="HX182" i="1"/>
  <c r="HZ179" i="1"/>
  <c r="HZ181" i="1"/>
  <c r="IB178" i="1"/>
  <c r="IE177" i="1" l="1" a="1"/>
  <c r="IS167" i="1" a="1"/>
  <c r="IW172" i="1" l="1"/>
  <c r="IS172" i="1"/>
  <c r="IU171" i="1"/>
  <c r="IW170" i="1"/>
  <c r="IS170" i="1"/>
  <c r="IU169" i="1"/>
  <c r="IW168" i="1"/>
  <c r="IS168" i="1"/>
  <c r="IU167" i="1"/>
  <c r="IX172" i="1"/>
  <c r="IT172" i="1"/>
  <c r="IV171" i="1"/>
  <c r="IX170" i="1"/>
  <c r="IT170" i="1"/>
  <c r="IV169" i="1"/>
  <c r="IX168" i="1"/>
  <c r="IT168" i="1"/>
  <c r="IV167" i="1"/>
  <c r="IV172" i="1"/>
  <c r="IX171" i="1"/>
  <c r="IT171" i="1"/>
  <c r="IV170" i="1"/>
  <c r="IX169" i="1"/>
  <c r="IT169" i="1"/>
  <c r="IV168" i="1"/>
  <c r="IX167" i="1"/>
  <c r="IT167" i="1"/>
  <c r="IU170" i="1"/>
  <c r="IW167" i="1"/>
  <c r="IW171" i="1"/>
  <c r="IS169" i="1"/>
  <c r="IU172" i="1"/>
  <c r="IW169" i="1"/>
  <c r="IS167" i="1"/>
  <c r="IS171" i="1"/>
  <c r="IU168" i="1"/>
  <c r="IJ182" i="1"/>
  <c r="IF182" i="1"/>
  <c r="IH181" i="1"/>
  <c r="IJ180" i="1"/>
  <c r="IF180" i="1"/>
  <c r="IH179" i="1"/>
  <c r="IJ178" i="1"/>
  <c r="IF178" i="1"/>
  <c r="IH177" i="1"/>
  <c r="IG182" i="1"/>
  <c r="II181" i="1"/>
  <c r="IE181" i="1"/>
  <c r="IG180" i="1"/>
  <c r="II179" i="1"/>
  <c r="IE179" i="1"/>
  <c r="IG178" i="1"/>
  <c r="II177" i="1"/>
  <c r="IE177" i="1"/>
  <c r="II182" i="1"/>
  <c r="IE182" i="1"/>
  <c r="IG181" i="1"/>
  <c r="II180" i="1"/>
  <c r="IE180" i="1"/>
  <c r="IG179" i="1"/>
  <c r="II178" i="1"/>
  <c r="IE178" i="1"/>
  <c r="IG177" i="1"/>
  <c r="IH182" i="1"/>
  <c r="IJ179" i="1"/>
  <c r="IF177" i="1"/>
  <c r="IJ181" i="1"/>
  <c r="IF179" i="1"/>
  <c r="IF181" i="1"/>
  <c r="IH178" i="1"/>
  <c r="IH180" i="1"/>
  <c r="IJ177" i="1"/>
  <c r="IL177" i="1" l="1" a="1"/>
  <c r="IP182" i="1" l="1"/>
  <c r="IL182" i="1"/>
  <c r="IN181" i="1"/>
  <c r="IP180" i="1"/>
  <c r="IL180" i="1"/>
  <c r="IN179" i="1"/>
  <c r="IP178" i="1"/>
  <c r="IL178" i="1"/>
  <c r="IN177" i="1"/>
  <c r="IQ182" i="1"/>
  <c r="IM182" i="1"/>
  <c r="IO181" i="1"/>
  <c r="IQ180" i="1"/>
  <c r="IM180" i="1"/>
  <c r="IO179" i="1"/>
  <c r="IQ178" i="1"/>
  <c r="IM178" i="1"/>
  <c r="IO177" i="1"/>
  <c r="IO182" i="1"/>
  <c r="IQ181" i="1"/>
  <c r="IM181" i="1"/>
  <c r="IO180" i="1"/>
  <c r="IQ179" i="1"/>
  <c r="IM179" i="1"/>
  <c r="IO178" i="1"/>
  <c r="IQ177" i="1"/>
  <c r="IM177" i="1"/>
  <c r="IP181" i="1"/>
  <c r="IL179" i="1"/>
  <c r="IL181" i="1"/>
  <c r="IN178" i="1"/>
  <c r="IN180" i="1"/>
  <c r="IP177" i="1"/>
  <c r="IN182" i="1"/>
  <c r="IP179" i="1"/>
  <c r="IL177" i="1"/>
  <c r="B187" i="1" s="1" a="1"/>
  <c r="G192" i="1" l="1"/>
  <c r="C192" i="1"/>
  <c r="E191" i="1"/>
  <c r="G190" i="1"/>
  <c r="C190" i="1"/>
  <c r="E189" i="1"/>
  <c r="G188" i="1"/>
  <c r="C188" i="1"/>
  <c r="E187" i="1"/>
  <c r="F192" i="1"/>
  <c r="B192" i="1"/>
  <c r="I192" i="1" s="1"/>
  <c r="K192" i="1" s="1"/>
  <c r="D191" i="1"/>
  <c r="F190" i="1"/>
  <c r="B190" i="1"/>
  <c r="I190" i="1" s="1"/>
  <c r="K190" i="1" s="1"/>
  <c r="D189" i="1"/>
  <c r="F188" i="1"/>
  <c r="B188" i="1"/>
  <c r="D187" i="1"/>
  <c r="D192" i="1"/>
  <c r="F191" i="1"/>
  <c r="B191" i="1"/>
  <c r="I191" i="1" s="1"/>
  <c r="K191" i="1" s="1"/>
  <c r="D190" i="1"/>
  <c r="F189" i="1"/>
  <c r="B189" i="1"/>
  <c r="I189" i="1" s="1"/>
  <c r="K189" i="1" s="1"/>
  <c r="D188" i="1"/>
  <c r="F187" i="1"/>
  <c r="B187" i="1"/>
  <c r="I187" i="1" s="1"/>
  <c r="C191" i="1"/>
  <c r="E188" i="1"/>
  <c r="G191" i="1"/>
  <c r="C189" i="1"/>
  <c r="E190" i="1"/>
  <c r="G187" i="1"/>
  <c r="C187" i="1"/>
  <c r="E192" i="1"/>
  <c r="G189" i="1"/>
  <c r="I188" i="1" l="1"/>
  <c r="K188" i="1" s="1"/>
  <c r="C186" i="1"/>
  <c r="D186" i="1" s="1"/>
  <c r="F186" i="1" l="1"/>
  <c r="E186" i="1"/>
  <c r="I194" i="1"/>
  <c r="K187" i="1" s="1"/>
  <c r="K194" i="1" l="1"/>
  <c r="G193" i="1"/>
  <c r="C193" i="1"/>
  <c r="F193" i="1"/>
  <c r="B193" i="1"/>
  <c r="D193" i="1"/>
  <c r="E193" i="1"/>
  <c r="A193" i="1"/>
  <c r="M190" i="1" l="1"/>
  <c r="M191" i="1"/>
  <c r="M189" i="1"/>
  <c r="M192" i="1"/>
  <c r="M188" i="1"/>
  <c r="M187" i="1"/>
  <c r="M194" i="1" l="1" a="1"/>
  <c r="Q194" i="1" l="1"/>
  <c r="M194" i="1"/>
  <c r="O187" i="1" s="1" a="1"/>
  <c r="P194" i="1"/>
  <c r="R194" i="1"/>
  <c r="N194" i="1"/>
  <c r="O194" i="1"/>
  <c r="T192" i="1" l="1"/>
  <c r="AA192" i="1" s="1"/>
  <c r="P192" i="1"/>
  <c r="W192" i="1" s="1"/>
  <c r="R191" i="1"/>
  <c r="Y191" i="1" s="1"/>
  <c r="T190" i="1"/>
  <c r="AA190" i="1" s="1"/>
  <c r="P190" i="1"/>
  <c r="W190" i="1" s="1"/>
  <c r="R189" i="1"/>
  <c r="Y189" i="1" s="1"/>
  <c r="T188" i="1"/>
  <c r="AA188" i="1" s="1"/>
  <c r="P188" i="1"/>
  <c r="W188" i="1" s="1"/>
  <c r="R187" i="1"/>
  <c r="Y187" i="1" s="1"/>
  <c r="S192" i="1"/>
  <c r="Z192" i="1" s="1"/>
  <c r="O192" i="1"/>
  <c r="V192" i="1" s="1"/>
  <c r="Q191" i="1"/>
  <c r="X191" i="1" s="1"/>
  <c r="S190" i="1"/>
  <c r="Z190" i="1" s="1"/>
  <c r="O190" i="1"/>
  <c r="V190" i="1" s="1"/>
  <c r="Q189" i="1"/>
  <c r="X189" i="1" s="1"/>
  <c r="S188" i="1"/>
  <c r="Z188" i="1" s="1"/>
  <c r="O188" i="1"/>
  <c r="V188" i="1" s="1"/>
  <c r="Q187" i="1"/>
  <c r="X187" i="1" s="1"/>
  <c r="Q192" i="1"/>
  <c r="X192" i="1" s="1"/>
  <c r="S191" i="1"/>
  <c r="Z191" i="1" s="1"/>
  <c r="O191" i="1"/>
  <c r="V191" i="1" s="1"/>
  <c r="Q190" i="1"/>
  <c r="X190" i="1" s="1"/>
  <c r="S189" i="1"/>
  <c r="Z189" i="1" s="1"/>
  <c r="O189" i="1"/>
  <c r="V189" i="1" s="1"/>
  <c r="Q188" i="1"/>
  <c r="X188" i="1" s="1"/>
  <c r="S187" i="1"/>
  <c r="Z187" i="1" s="1"/>
  <c r="O187" i="1"/>
  <c r="V187" i="1" s="1"/>
  <c r="R192" i="1"/>
  <c r="Y192" i="1" s="1"/>
  <c r="T189" i="1"/>
  <c r="AA189" i="1" s="1"/>
  <c r="P187" i="1"/>
  <c r="W187" i="1" s="1"/>
  <c r="R190" i="1"/>
  <c r="Y190" i="1" s="1"/>
  <c r="T187" i="1"/>
  <c r="AA187" i="1" s="1"/>
  <c r="T191" i="1"/>
  <c r="AA191" i="1" s="1"/>
  <c r="P189" i="1"/>
  <c r="W189" i="1" s="1"/>
  <c r="P191" i="1"/>
  <c r="W191" i="1" s="1"/>
  <c r="R188" i="1"/>
  <c r="Y188" i="1" s="1"/>
  <c r="AC187" i="1" l="1" a="1"/>
  <c r="AE192" i="1" l="1"/>
  <c r="AG191" i="1"/>
  <c r="AC191" i="1"/>
  <c r="AJ191" i="1" s="1"/>
  <c r="AL191" i="1" s="1"/>
  <c r="AE190" i="1"/>
  <c r="AG189" i="1"/>
  <c r="AC189" i="1"/>
  <c r="AJ189" i="1" s="1"/>
  <c r="AL189" i="1" s="1"/>
  <c r="AE188" i="1"/>
  <c r="AG187" i="1"/>
  <c r="AC187" i="1"/>
  <c r="AH192" i="1"/>
  <c r="AD192" i="1"/>
  <c r="AF191" i="1"/>
  <c r="AH190" i="1"/>
  <c r="AD190" i="1"/>
  <c r="AF189" i="1"/>
  <c r="AH188" i="1"/>
  <c r="AD188" i="1"/>
  <c r="AF187" i="1"/>
  <c r="AF192" i="1"/>
  <c r="AH191" i="1"/>
  <c r="AD191" i="1"/>
  <c r="AF190" i="1"/>
  <c r="AH189" i="1"/>
  <c r="AD189" i="1"/>
  <c r="AF188" i="1"/>
  <c r="AH187" i="1"/>
  <c r="AD187" i="1"/>
  <c r="AG190" i="1"/>
  <c r="AC188" i="1"/>
  <c r="AJ188" i="1" s="1"/>
  <c r="AL188" i="1" s="1"/>
  <c r="AE191" i="1"/>
  <c r="AG188" i="1"/>
  <c r="AG192" i="1"/>
  <c r="AC190" i="1"/>
  <c r="AJ190" i="1" s="1"/>
  <c r="AL190" i="1" s="1"/>
  <c r="AE187" i="1"/>
  <c r="AE189" i="1"/>
  <c r="AC192" i="1"/>
  <c r="AJ192" i="1" s="1"/>
  <c r="AL192" i="1" s="1"/>
  <c r="AJ187" i="1" l="1"/>
  <c r="AJ194" i="1" l="1"/>
  <c r="AL187" i="1" s="1"/>
  <c r="AL194" i="1" l="1"/>
  <c r="AN187" i="1"/>
  <c r="AN191" i="1" l="1"/>
  <c r="AN188" i="1"/>
  <c r="AN194" i="1" s="1" a="1"/>
  <c r="AN192" i="1"/>
  <c r="AN189" i="1"/>
  <c r="AN190" i="1"/>
  <c r="AQ194" i="1" l="1"/>
  <c r="AP194" i="1"/>
  <c r="AR194" i="1"/>
  <c r="AN194" i="1"/>
  <c r="AP187" i="1" s="1" a="1"/>
  <c r="AO194" i="1"/>
  <c r="AS194" i="1"/>
  <c r="AR192" i="1" l="1"/>
  <c r="AY192" i="1" s="1"/>
  <c r="AT191" i="1"/>
  <c r="BA191" i="1" s="1"/>
  <c r="AP191" i="1"/>
  <c r="AW191" i="1" s="1"/>
  <c r="AR190" i="1"/>
  <c r="AY190" i="1" s="1"/>
  <c r="AT189" i="1"/>
  <c r="BA189" i="1" s="1"/>
  <c r="AP189" i="1"/>
  <c r="AW189" i="1" s="1"/>
  <c r="AR188" i="1"/>
  <c r="AY188" i="1" s="1"/>
  <c r="AT187" i="1"/>
  <c r="BA187" i="1" s="1"/>
  <c r="AP187" i="1"/>
  <c r="AU192" i="1"/>
  <c r="BB192" i="1" s="1"/>
  <c r="AQ192" i="1"/>
  <c r="AX192" i="1" s="1"/>
  <c r="AS191" i="1"/>
  <c r="AZ191" i="1" s="1"/>
  <c r="AU190" i="1"/>
  <c r="BB190" i="1" s="1"/>
  <c r="AQ190" i="1"/>
  <c r="AX190" i="1" s="1"/>
  <c r="AS189" i="1"/>
  <c r="AZ189" i="1" s="1"/>
  <c r="AU188" i="1"/>
  <c r="BB188" i="1" s="1"/>
  <c r="AQ188" i="1"/>
  <c r="AX188" i="1" s="1"/>
  <c r="AS187" i="1"/>
  <c r="AZ187" i="1" s="1"/>
  <c r="AS192" i="1"/>
  <c r="AZ192" i="1" s="1"/>
  <c r="AU191" i="1"/>
  <c r="BB191" i="1" s="1"/>
  <c r="AQ191" i="1"/>
  <c r="AX191" i="1" s="1"/>
  <c r="AS190" i="1"/>
  <c r="AZ190" i="1" s="1"/>
  <c r="AU189" i="1"/>
  <c r="BB189" i="1" s="1"/>
  <c r="AQ189" i="1"/>
  <c r="AX189" i="1" s="1"/>
  <c r="AS188" i="1"/>
  <c r="AZ188" i="1" s="1"/>
  <c r="AU187" i="1"/>
  <c r="BB187" i="1" s="1"/>
  <c r="AQ187" i="1"/>
  <c r="AX187" i="1" s="1"/>
  <c r="AP192" i="1"/>
  <c r="AW192" i="1" s="1"/>
  <c r="AR189" i="1"/>
  <c r="AY189" i="1" s="1"/>
  <c r="AT192" i="1"/>
  <c r="BA192" i="1" s="1"/>
  <c r="AP190" i="1"/>
  <c r="AW190" i="1" s="1"/>
  <c r="AR187" i="1"/>
  <c r="AY187" i="1" s="1"/>
  <c r="AR191" i="1"/>
  <c r="AY191" i="1" s="1"/>
  <c r="AT188" i="1"/>
  <c r="BA188" i="1" s="1"/>
  <c r="AP188" i="1"/>
  <c r="AW188" i="1" s="1"/>
  <c r="AT190" i="1"/>
  <c r="BA190" i="1" s="1"/>
  <c r="BD187" i="1" l="1" a="1"/>
  <c r="BG192" i="1" l="1"/>
  <c r="BM192" i="1" s="1"/>
  <c r="BI191" i="1"/>
  <c r="BO191" i="1" s="1"/>
  <c r="BE191" i="1"/>
  <c r="BK191" i="1" s="1"/>
  <c r="BQ191" i="1" s="1"/>
  <c r="BS191" i="1" s="1"/>
  <c r="BG190" i="1"/>
  <c r="BM190" i="1" s="1"/>
  <c r="BI189" i="1"/>
  <c r="BO189" i="1" s="1"/>
  <c r="BE189" i="1"/>
  <c r="BK189" i="1" s="1"/>
  <c r="BQ189" i="1" s="1"/>
  <c r="BS189" i="1" s="1"/>
  <c r="BG188" i="1"/>
  <c r="BM188" i="1" s="1"/>
  <c r="BI187" i="1"/>
  <c r="BE187" i="1"/>
  <c r="BF192" i="1"/>
  <c r="BL192" i="1" s="1"/>
  <c r="BH191" i="1"/>
  <c r="BN191" i="1" s="1"/>
  <c r="BD191" i="1"/>
  <c r="BF190" i="1"/>
  <c r="BL190" i="1" s="1"/>
  <c r="BH189" i="1"/>
  <c r="BN189" i="1" s="1"/>
  <c r="BD189" i="1"/>
  <c r="BF188" i="1"/>
  <c r="BL188" i="1" s="1"/>
  <c r="BH187" i="1"/>
  <c r="BD187" i="1"/>
  <c r="BH192" i="1"/>
  <c r="BN192" i="1" s="1"/>
  <c r="BD192" i="1"/>
  <c r="BF191" i="1"/>
  <c r="BL191" i="1" s="1"/>
  <c r="BH190" i="1"/>
  <c r="BN190" i="1" s="1"/>
  <c r="BD190" i="1"/>
  <c r="BF189" i="1"/>
  <c r="BL189" i="1" s="1"/>
  <c r="BH188" i="1"/>
  <c r="BN188" i="1" s="1"/>
  <c r="BD188" i="1"/>
  <c r="BF187" i="1"/>
  <c r="BI192" i="1"/>
  <c r="BO192" i="1" s="1"/>
  <c r="BE190" i="1"/>
  <c r="BK190" i="1" s="1"/>
  <c r="BQ190" i="1" s="1"/>
  <c r="BS190" i="1" s="1"/>
  <c r="BG187" i="1"/>
  <c r="BI190" i="1"/>
  <c r="BO190" i="1" s="1"/>
  <c r="BE188" i="1"/>
  <c r="BK188" i="1" s="1"/>
  <c r="BQ188" i="1" s="1"/>
  <c r="BE192" i="1"/>
  <c r="BK192" i="1" s="1"/>
  <c r="BQ192" i="1" s="1"/>
  <c r="BS192" i="1" s="1"/>
  <c r="BG189" i="1"/>
  <c r="BM189" i="1" s="1"/>
  <c r="BG191" i="1"/>
  <c r="BM191" i="1" s="1"/>
  <c r="BI188" i="1"/>
  <c r="BO188" i="1" s="1"/>
  <c r="BQ194" i="1" l="1"/>
  <c r="BS188" i="1" s="1"/>
  <c r="BS194" i="1" l="1"/>
  <c r="BU188" i="1"/>
  <c r="BU191" i="1" l="1"/>
  <c r="BU192" i="1"/>
  <c r="BU190" i="1"/>
  <c r="BU189" i="1"/>
  <c r="BU194" i="1" s="1" a="1"/>
  <c r="BW194" i="1" l="1"/>
  <c r="BV194" i="1"/>
  <c r="BX194" i="1"/>
  <c r="BY194" i="1"/>
  <c r="BU194" i="1"/>
  <c r="BW188" i="1" l="1" a="1"/>
  <c r="BX192" i="1" l="1"/>
  <c r="CD192" i="1" s="1"/>
  <c r="CK192" i="1" s="1"/>
  <c r="BY191" i="1"/>
  <c r="CE191" i="1" s="1"/>
  <c r="CL191" i="1" s="1"/>
  <c r="BZ190" i="1"/>
  <c r="CF190" i="1" s="1"/>
  <c r="CM190" i="1" s="1"/>
  <c r="CA189" i="1"/>
  <c r="CG189" i="1" s="1"/>
  <c r="CN189" i="1" s="1"/>
  <c r="BW189" i="1"/>
  <c r="CC189" i="1" s="1"/>
  <c r="CJ189" i="1" s="1"/>
  <c r="BX188" i="1"/>
  <c r="CD188" i="1" s="1"/>
  <c r="CK188" i="1" s="1"/>
  <c r="CA192" i="1"/>
  <c r="CG192" i="1" s="1"/>
  <c r="CN192" i="1" s="1"/>
  <c r="BW192" i="1"/>
  <c r="CC192" i="1" s="1"/>
  <c r="CJ192" i="1" s="1"/>
  <c r="BX191" i="1"/>
  <c r="CD191" i="1" s="1"/>
  <c r="CK191" i="1" s="1"/>
  <c r="BY190" i="1"/>
  <c r="CE190" i="1" s="1"/>
  <c r="CL190" i="1" s="1"/>
  <c r="BZ189" i="1"/>
  <c r="CF189" i="1" s="1"/>
  <c r="CM189" i="1" s="1"/>
  <c r="CA188" i="1"/>
  <c r="CG188" i="1" s="1"/>
  <c r="CN188" i="1" s="1"/>
  <c r="BW188" i="1"/>
  <c r="CC188" i="1" s="1"/>
  <c r="CJ188" i="1" s="1"/>
  <c r="BY192" i="1"/>
  <c r="CE192" i="1" s="1"/>
  <c r="CL192" i="1" s="1"/>
  <c r="BZ191" i="1"/>
  <c r="CF191" i="1" s="1"/>
  <c r="CM191" i="1" s="1"/>
  <c r="CA190" i="1"/>
  <c r="CG190" i="1" s="1"/>
  <c r="CN190" i="1" s="1"/>
  <c r="BW190" i="1"/>
  <c r="CC190" i="1" s="1"/>
  <c r="CJ190" i="1" s="1"/>
  <c r="BX189" i="1"/>
  <c r="CD189" i="1" s="1"/>
  <c r="CK189" i="1" s="1"/>
  <c r="BY188" i="1"/>
  <c r="CE188" i="1" s="1"/>
  <c r="CL188" i="1" s="1"/>
  <c r="BW191" i="1"/>
  <c r="CC191" i="1" s="1"/>
  <c r="CJ191" i="1" s="1"/>
  <c r="CA191" i="1"/>
  <c r="CG191" i="1" s="1"/>
  <c r="CN191" i="1" s="1"/>
  <c r="BZ188" i="1"/>
  <c r="CF188" i="1" s="1"/>
  <c r="CM188" i="1" s="1"/>
  <c r="BX190" i="1"/>
  <c r="CD190" i="1" s="1"/>
  <c r="CK190" i="1" s="1"/>
  <c r="BZ192" i="1"/>
  <c r="CF192" i="1" s="1"/>
  <c r="CM192" i="1" s="1"/>
  <c r="BY189" i="1"/>
  <c r="CE189" i="1" s="1"/>
  <c r="CL189" i="1" s="1"/>
  <c r="CP187" i="1" l="1" a="1"/>
  <c r="CU192" i="1" l="1"/>
  <c r="CQ192" i="1"/>
  <c r="CS191" i="1"/>
  <c r="CU190" i="1"/>
  <c r="CQ190" i="1"/>
  <c r="CS189" i="1"/>
  <c r="CU188" i="1"/>
  <c r="CQ188" i="1"/>
  <c r="CS187" i="1"/>
  <c r="CT192" i="1"/>
  <c r="CP192" i="1"/>
  <c r="CR191" i="1"/>
  <c r="CT190" i="1"/>
  <c r="CP190" i="1"/>
  <c r="CR189" i="1"/>
  <c r="CT188" i="1"/>
  <c r="CP188" i="1"/>
  <c r="CR187" i="1"/>
  <c r="CR192" i="1"/>
  <c r="CT191" i="1"/>
  <c r="CP191" i="1"/>
  <c r="CR190" i="1"/>
  <c r="CT189" i="1"/>
  <c r="CP189" i="1"/>
  <c r="CR188" i="1"/>
  <c r="CT187" i="1"/>
  <c r="CP187" i="1"/>
  <c r="CU191" i="1"/>
  <c r="CQ189" i="1"/>
  <c r="CS192" i="1"/>
  <c r="CU189" i="1"/>
  <c r="CQ187" i="1"/>
  <c r="CQ191" i="1"/>
  <c r="CS188" i="1"/>
  <c r="CS190" i="1"/>
  <c r="CU187" i="1"/>
  <c r="CW187" i="1" l="1" a="1"/>
  <c r="DA192" i="1" l="1"/>
  <c r="CW192" i="1"/>
  <c r="CY191" i="1"/>
  <c r="DA190" i="1"/>
  <c r="CW190" i="1"/>
  <c r="CY189" i="1"/>
  <c r="DA188" i="1"/>
  <c r="CW188" i="1"/>
  <c r="CY187" i="1"/>
  <c r="CZ192" i="1"/>
  <c r="DB191" i="1"/>
  <c r="CX191" i="1"/>
  <c r="CZ190" i="1"/>
  <c r="DB189" i="1"/>
  <c r="CX189" i="1"/>
  <c r="CZ188" i="1"/>
  <c r="DB187" i="1"/>
  <c r="CX187" i="1"/>
  <c r="DB192" i="1"/>
  <c r="CX192" i="1"/>
  <c r="CZ191" i="1"/>
  <c r="DB190" i="1"/>
  <c r="CX190" i="1"/>
  <c r="CZ189" i="1"/>
  <c r="DB188" i="1"/>
  <c r="CX188" i="1"/>
  <c r="CZ187" i="1"/>
  <c r="CW191" i="1"/>
  <c r="CY188" i="1"/>
  <c r="DA191" i="1"/>
  <c r="CW189" i="1"/>
  <c r="CY190" i="1"/>
  <c r="DA187" i="1"/>
  <c r="DA189" i="1"/>
  <c r="CW187" i="1"/>
  <c r="DD187" i="1" s="1" a="1"/>
  <c r="CY192" i="1"/>
  <c r="DG192" i="1" l="1"/>
  <c r="DL192" i="1" s="1"/>
  <c r="DI191" i="1"/>
  <c r="DN191" i="1" s="1"/>
  <c r="DE191" i="1"/>
  <c r="DG190" i="1"/>
  <c r="DL190" i="1" s="1"/>
  <c r="DI189" i="1"/>
  <c r="DN189" i="1" s="1"/>
  <c r="DE189" i="1"/>
  <c r="DG188" i="1"/>
  <c r="DI187" i="1"/>
  <c r="DE187" i="1"/>
  <c r="DF192" i="1"/>
  <c r="DK192" i="1" s="1"/>
  <c r="DP192" i="1" s="1"/>
  <c r="DR192" i="1" s="1"/>
  <c r="DH191" i="1"/>
  <c r="DM191" i="1" s="1"/>
  <c r="DD191" i="1"/>
  <c r="DF190" i="1"/>
  <c r="DK190" i="1" s="1"/>
  <c r="DP190" i="1" s="1"/>
  <c r="DR190" i="1" s="1"/>
  <c r="DH189" i="1"/>
  <c r="DM189" i="1" s="1"/>
  <c r="DD189" i="1"/>
  <c r="DF188" i="1"/>
  <c r="DH187" i="1"/>
  <c r="DD187" i="1"/>
  <c r="DH192" i="1"/>
  <c r="DM192" i="1" s="1"/>
  <c r="DD192" i="1"/>
  <c r="DF191" i="1"/>
  <c r="DK191" i="1" s="1"/>
  <c r="DP191" i="1" s="1"/>
  <c r="DR191" i="1" s="1"/>
  <c r="DH190" i="1"/>
  <c r="DM190" i="1" s="1"/>
  <c r="DD190" i="1"/>
  <c r="DF189" i="1"/>
  <c r="DK189" i="1" s="1"/>
  <c r="DP189" i="1" s="1"/>
  <c r="DH188" i="1"/>
  <c r="DD188" i="1"/>
  <c r="DF187" i="1"/>
  <c r="DI192" i="1"/>
  <c r="DN192" i="1" s="1"/>
  <c r="DE190" i="1"/>
  <c r="DG187" i="1"/>
  <c r="DI190" i="1"/>
  <c r="DN190" i="1" s="1"/>
  <c r="DE188" i="1"/>
  <c r="DE192" i="1"/>
  <c r="DG189" i="1"/>
  <c r="DL189" i="1" s="1"/>
  <c r="DI188" i="1"/>
  <c r="DG191" i="1"/>
  <c r="DL191" i="1" s="1"/>
  <c r="DP194" i="1" l="1"/>
  <c r="DR189" i="1"/>
  <c r="DR194" i="1" l="1"/>
  <c r="DT189" i="1"/>
  <c r="DT192" i="1" l="1"/>
  <c r="DT194" i="1" s="1" a="1"/>
  <c r="DT190" i="1"/>
  <c r="DT191" i="1"/>
  <c r="DV194" i="1" l="1"/>
  <c r="DU194" i="1"/>
  <c r="DW194" i="1"/>
  <c r="DT194" i="1"/>
  <c r="DV189" i="1" s="1" a="1"/>
  <c r="DY192" i="1" l="1"/>
  <c r="ED192" i="1" s="1"/>
  <c r="EK192" i="1" s="1"/>
  <c r="DY191" i="1"/>
  <c r="ED191" i="1" s="1"/>
  <c r="EK191" i="1" s="1"/>
  <c r="DY190" i="1"/>
  <c r="ED190" i="1" s="1"/>
  <c r="EK190" i="1" s="1"/>
  <c r="DY189" i="1"/>
  <c r="ED189" i="1" s="1"/>
  <c r="EK189" i="1" s="1"/>
  <c r="DX192" i="1"/>
  <c r="EC192" i="1" s="1"/>
  <c r="EJ192" i="1" s="1"/>
  <c r="DX191" i="1"/>
  <c r="EC191" i="1" s="1"/>
  <c r="EJ191" i="1" s="1"/>
  <c r="DX190" i="1"/>
  <c r="EC190" i="1" s="1"/>
  <c r="EJ190" i="1" s="1"/>
  <c r="DX189" i="1"/>
  <c r="EC189" i="1" s="1"/>
  <c r="EJ189" i="1" s="1"/>
  <c r="DV192" i="1"/>
  <c r="EA192" i="1" s="1"/>
  <c r="EH192" i="1" s="1"/>
  <c r="DV191" i="1"/>
  <c r="EA191" i="1" s="1"/>
  <c r="EH191" i="1" s="1"/>
  <c r="DV190" i="1"/>
  <c r="EA190" i="1" s="1"/>
  <c r="EH190" i="1" s="1"/>
  <c r="DV189" i="1"/>
  <c r="EA189" i="1" s="1"/>
  <c r="EH189" i="1" s="1"/>
  <c r="DW192" i="1"/>
  <c r="EB192" i="1" s="1"/>
  <c r="EI192" i="1" s="1"/>
  <c r="DW189" i="1"/>
  <c r="EB189" i="1" s="1"/>
  <c r="EI189" i="1" s="1"/>
  <c r="DW191" i="1"/>
  <c r="EB191" i="1" s="1"/>
  <c r="EI191" i="1" s="1"/>
  <c r="DW190" i="1"/>
  <c r="EB190" i="1" s="1"/>
  <c r="EI190" i="1" s="1"/>
  <c r="EM187" i="1" l="1" a="1"/>
  <c r="ER192" i="1" l="1"/>
  <c r="EN192" i="1"/>
  <c r="EP191" i="1"/>
  <c r="ER190" i="1"/>
  <c r="EN190" i="1"/>
  <c r="EP189" i="1"/>
  <c r="ER188" i="1"/>
  <c r="EN188" i="1"/>
  <c r="EP187" i="1"/>
  <c r="EQ192" i="1"/>
  <c r="EM192" i="1"/>
  <c r="EO191" i="1"/>
  <c r="EQ190" i="1"/>
  <c r="EM190" i="1"/>
  <c r="EO189" i="1"/>
  <c r="EQ188" i="1"/>
  <c r="EM188" i="1"/>
  <c r="EO187" i="1"/>
  <c r="EO192" i="1"/>
  <c r="EQ191" i="1"/>
  <c r="EM191" i="1"/>
  <c r="EO190" i="1"/>
  <c r="EQ189" i="1"/>
  <c r="EM189" i="1"/>
  <c r="EO188" i="1"/>
  <c r="EQ187" i="1"/>
  <c r="EM187" i="1"/>
  <c r="ER191" i="1"/>
  <c r="EN189" i="1"/>
  <c r="EP192" i="1"/>
  <c r="ER189" i="1"/>
  <c r="EN187" i="1"/>
  <c r="EN191" i="1"/>
  <c r="EP188" i="1"/>
  <c r="ER187" i="1"/>
  <c r="EP190" i="1"/>
  <c r="ET187" i="1" l="1" a="1"/>
  <c r="EX192" i="1" l="1"/>
  <c r="ET192" i="1"/>
  <c r="EV191" i="1"/>
  <c r="EX190" i="1"/>
  <c r="ET190" i="1"/>
  <c r="EV189" i="1"/>
  <c r="EX188" i="1"/>
  <c r="ET188" i="1"/>
  <c r="EV187" i="1"/>
  <c r="EW192" i="1"/>
  <c r="EY191" i="1"/>
  <c r="EU191" i="1"/>
  <c r="EW190" i="1"/>
  <c r="EY189" i="1"/>
  <c r="EU189" i="1"/>
  <c r="EW188" i="1"/>
  <c r="EY187" i="1"/>
  <c r="EU187" i="1"/>
  <c r="EY192" i="1"/>
  <c r="EU192" i="1"/>
  <c r="EW191" i="1"/>
  <c r="EY190" i="1"/>
  <c r="EU190" i="1"/>
  <c r="EW189" i="1"/>
  <c r="EY188" i="1"/>
  <c r="EU188" i="1"/>
  <c r="EW187" i="1"/>
  <c r="ET191" i="1"/>
  <c r="EV188" i="1"/>
  <c r="EX191" i="1"/>
  <c r="ET189" i="1"/>
  <c r="EV190" i="1"/>
  <c r="EX187" i="1"/>
  <c r="EV192" i="1"/>
  <c r="ET187" i="1"/>
  <c r="FA187" i="1" s="1" a="1"/>
  <c r="EX189" i="1"/>
  <c r="FD192" i="1" l="1"/>
  <c r="FH192" i="1" s="1"/>
  <c r="FL192" i="1" s="1"/>
  <c r="FN192" i="1" s="1"/>
  <c r="FF191" i="1"/>
  <c r="FJ191" i="1" s="1"/>
  <c r="FB191" i="1"/>
  <c r="FD190" i="1"/>
  <c r="FH190" i="1" s="1"/>
  <c r="FL190" i="1" s="1"/>
  <c r="FF189" i="1"/>
  <c r="FB189" i="1"/>
  <c r="FD188" i="1"/>
  <c r="FF187" i="1"/>
  <c r="FB187" i="1"/>
  <c r="FC192" i="1"/>
  <c r="FE191" i="1"/>
  <c r="FI191" i="1" s="1"/>
  <c r="FA191" i="1"/>
  <c r="FC190" i="1"/>
  <c r="FE189" i="1"/>
  <c r="FA189" i="1"/>
  <c r="FC188" i="1"/>
  <c r="FE187" i="1"/>
  <c r="FA187" i="1"/>
  <c r="FE192" i="1"/>
  <c r="FI192" i="1" s="1"/>
  <c r="FA192" i="1"/>
  <c r="FC191" i="1"/>
  <c r="FE190" i="1"/>
  <c r="FI190" i="1" s="1"/>
  <c r="FA190" i="1"/>
  <c r="FC189" i="1"/>
  <c r="FE188" i="1"/>
  <c r="FA188" i="1"/>
  <c r="FC187" i="1"/>
  <c r="FF192" i="1"/>
  <c r="FJ192" i="1" s="1"/>
  <c r="FB190" i="1"/>
  <c r="FD187" i="1"/>
  <c r="FF190" i="1"/>
  <c r="FJ190" i="1" s="1"/>
  <c r="FB188" i="1"/>
  <c r="FB192" i="1"/>
  <c r="FD189" i="1"/>
  <c r="FD191" i="1"/>
  <c r="FH191" i="1" s="1"/>
  <c r="FL191" i="1" s="1"/>
  <c r="FN191" i="1" s="1"/>
  <c r="FF188" i="1"/>
  <c r="FL194" i="1" l="1"/>
  <c r="FN190" i="1"/>
  <c r="FN194" i="1" l="1"/>
  <c r="FP190" i="1" s="1"/>
  <c r="FP192" i="1" l="1"/>
  <c r="FP191" i="1"/>
  <c r="FP194" i="1" s="1" a="1"/>
  <c r="FR194" i="1" l="1"/>
  <c r="FP194" i="1"/>
  <c r="FQ194" i="1"/>
  <c r="FR190" i="1" l="1" a="1"/>
  <c r="FS192" i="1" l="1"/>
  <c r="FW192" i="1" s="1"/>
  <c r="GD192" i="1" s="1"/>
  <c r="FR191" i="1"/>
  <c r="FV191" i="1" s="1"/>
  <c r="GC191" i="1" s="1"/>
  <c r="FR192" i="1"/>
  <c r="FV192" i="1" s="1"/>
  <c r="GC192" i="1" s="1"/>
  <c r="FT190" i="1"/>
  <c r="FX190" i="1" s="1"/>
  <c r="GE190" i="1" s="1"/>
  <c r="FT192" i="1"/>
  <c r="FX192" i="1" s="1"/>
  <c r="GE192" i="1" s="1"/>
  <c r="FS191" i="1"/>
  <c r="FW191" i="1" s="1"/>
  <c r="GD191" i="1" s="1"/>
  <c r="FR190" i="1"/>
  <c r="FV190" i="1" s="1"/>
  <c r="GC190" i="1" s="1"/>
  <c r="FT191" i="1"/>
  <c r="FX191" i="1" s="1"/>
  <c r="GE191" i="1" s="1"/>
  <c r="FS190" i="1"/>
  <c r="FW190" i="1" s="1"/>
  <c r="GD190" i="1" s="1"/>
  <c r="GG187" i="1" l="1" a="1"/>
  <c r="GL192" i="1" l="1"/>
  <c r="GH192" i="1"/>
  <c r="GJ191" i="1"/>
  <c r="GL190" i="1"/>
  <c r="GH190" i="1"/>
  <c r="GJ189" i="1"/>
  <c r="GL188" i="1"/>
  <c r="GH188" i="1"/>
  <c r="GJ187" i="1"/>
  <c r="GK192" i="1"/>
  <c r="GG192" i="1"/>
  <c r="GI191" i="1"/>
  <c r="GK190" i="1"/>
  <c r="GG190" i="1"/>
  <c r="GI189" i="1"/>
  <c r="GK188" i="1"/>
  <c r="GG188" i="1"/>
  <c r="GI187" i="1"/>
  <c r="GI192" i="1"/>
  <c r="GK191" i="1"/>
  <c r="GG191" i="1"/>
  <c r="GI190" i="1"/>
  <c r="GK189" i="1"/>
  <c r="GG189" i="1"/>
  <c r="GI188" i="1"/>
  <c r="GK187" i="1"/>
  <c r="GG187" i="1"/>
  <c r="GL191" i="1"/>
  <c r="GH189" i="1"/>
  <c r="GJ192" i="1"/>
  <c r="GL189" i="1"/>
  <c r="GH187" i="1"/>
  <c r="GH191" i="1"/>
  <c r="GJ188" i="1"/>
  <c r="GJ190" i="1"/>
  <c r="GL187" i="1"/>
  <c r="GN187" i="1" l="1" a="1"/>
  <c r="GR192" i="1" l="1"/>
  <c r="GN192" i="1"/>
  <c r="GP191" i="1"/>
  <c r="GR190" i="1"/>
  <c r="GN190" i="1"/>
  <c r="GP189" i="1"/>
  <c r="GR188" i="1"/>
  <c r="GN188" i="1"/>
  <c r="GP187" i="1"/>
  <c r="GQ192" i="1"/>
  <c r="GS191" i="1"/>
  <c r="GO191" i="1"/>
  <c r="GQ190" i="1"/>
  <c r="GS189" i="1"/>
  <c r="GO189" i="1"/>
  <c r="GQ188" i="1"/>
  <c r="GS187" i="1"/>
  <c r="GO187" i="1"/>
  <c r="GS192" i="1"/>
  <c r="GO192" i="1"/>
  <c r="GQ191" i="1"/>
  <c r="GS190" i="1"/>
  <c r="GO190" i="1"/>
  <c r="GQ189" i="1"/>
  <c r="GS188" i="1"/>
  <c r="GO188" i="1"/>
  <c r="GQ187" i="1"/>
  <c r="GN191" i="1"/>
  <c r="GP188" i="1"/>
  <c r="GR191" i="1"/>
  <c r="GN189" i="1"/>
  <c r="GP190" i="1"/>
  <c r="GR187" i="1"/>
  <c r="GR189" i="1"/>
  <c r="GP192" i="1"/>
  <c r="GN187" i="1"/>
  <c r="GU187" i="1" l="1" a="1"/>
  <c r="GX192" i="1" l="1"/>
  <c r="GZ191" i="1"/>
  <c r="HC191" i="1" s="1"/>
  <c r="GV191" i="1"/>
  <c r="GX190" i="1"/>
  <c r="GZ189" i="1"/>
  <c r="GV189" i="1"/>
  <c r="GX188" i="1"/>
  <c r="GZ187" i="1"/>
  <c r="GV187" i="1"/>
  <c r="GW192" i="1"/>
  <c r="GY191" i="1"/>
  <c r="HB191" i="1" s="1"/>
  <c r="HE191" i="1" s="1"/>
  <c r="GU191" i="1"/>
  <c r="GW190" i="1"/>
  <c r="GY189" i="1"/>
  <c r="GU189" i="1"/>
  <c r="GW188" i="1"/>
  <c r="GY187" i="1"/>
  <c r="GU187" i="1"/>
  <c r="GY192" i="1"/>
  <c r="HB192" i="1" s="1"/>
  <c r="HE192" i="1" s="1"/>
  <c r="HG192" i="1" s="1"/>
  <c r="GU192" i="1"/>
  <c r="GW191" i="1"/>
  <c r="GY190" i="1"/>
  <c r="GU190" i="1"/>
  <c r="GW189" i="1"/>
  <c r="GY188" i="1"/>
  <c r="GU188" i="1"/>
  <c r="GW187" i="1"/>
  <c r="GZ192" i="1"/>
  <c r="HC192" i="1" s="1"/>
  <c r="GV190" i="1"/>
  <c r="GX187" i="1"/>
  <c r="GZ190" i="1"/>
  <c r="GV188" i="1"/>
  <c r="GV192" i="1"/>
  <c r="GX189" i="1"/>
  <c r="GZ188" i="1"/>
  <c r="GX191" i="1"/>
  <c r="HE194" i="1" l="1"/>
  <c r="HG191" i="1"/>
  <c r="HG194" i="1" l="1"/>
  <c r="HI192" i="1" s="1"/>
  <c r="HI191" i="1" l="1"/>
  <c r="HI194" i="1" l="1" a="1"/>
  <c r="HJ194" i="1" l="1"/>
  <c r="HI194" i="1"/>
  <c r="HK191" i="1" s="1" a="1"/>
  <c r="HK192" i="1" l="1"/>
  <c r="HN192" i="1" s="1"/>
  <c r="HU192" i="1" s="1"/>
  <c r="HL191" i="1"/>
  <c r="HO191" i="1" s="1"/>
  <c r="HV191" i="1" s="1"/>
  <c r="HL192" i="1"/>
  <c r="HO192" i="1" s="1"/>
  <c r="HV192" i="1" s="1"/>
  <c r="HK191" i="1"/>
  <c r="HN191" i="1" s="1"/>
  <c r="HU191" i="1" s="1"/>
  <c r="HX187" i="1" s="1" a="1"/>
  <c r="IC192" i="1" l="1"/>
  <c r="HY192" i="1"/>
  <c r="IA191" i="1"/>
  <c r="IC190" i="1"/>
  <c r="HY190" i="1"/>
  <c r="IA189" i="1"/>
  <c r="IC188" i="1"/>
  <c r="HY188" i="1"/>
  <c r="IA187" i="1"/>
  <c r="IB192" i="1"/>
  <c r="HX192" i="1"/>
  <c r="HZ191" i="1"/>
  <c r="IB190" i="1"/>
  <c r="HX190" i="1"/>
  <c r="HZ189" i="1"/>
  <c r="IB188" i="1"/>
  <c r="HX188" i="1"/>
  <c r="HZ187" i="1"/>
  <c r="HZ192" i="1"/>
  <c r="IB191" i="1"/>
  <c r="HX191" i="1"/>
  <c r="HZ190" i="1"/>
  <c r="IB189" i="1"/>
  <c r="HX189" i="1"/>
  <c r="HZ188" i="1"/>
  <c r="IB187" i="1"/>
  <c r="HX187" i="1"/>
  <c r="IC191" i="1"/>
  <c r="HY189" i="1"/>
  <c r="IA192" i="1"/>
  <c r="IC189" i="1"/>
  <c r="HY187" i="1"/>
  <c r="HY191" i="1"/>
  <c r="IA188" i="1"/>
  <c r="IA190" i="1"/>
  <c r="IC187" i="1"/>
  <c r="IE187" i="1" l="1" a="1"/>
  <c r="IS177" i="1" a="1"/>
  <c r="II192" i="1" l="1"/>
  <c r="IE192" i="1"/>
  <c r="IG191" i="1"/>
  <c r="II190" i="1"/>
  <c r="IE190" i="1"/>
  <c r="IG189" i="1"/>
  <c r="II188" i="1"/>
  <c r="IE188" i="1"/>
  <c r="IG187" i="1"/>
  <c r="IH192" i="1"/>
  <c r="IJ191" i="1"/>
  <c r="IF191" i="1"/>
  <c r="IH190" i="1"/>
  <c r="IJ189" i="1"/>
  <c r="IF189" i="1"/>
  <c r="IH188" i="1"/>
  <c r="IJ187" i="1"/>
  <c r="IF187" i="1"/>
  <c r="IJ192" i="1"/>
  <c r="IF192" i="1"/>
  <c r="IH191" i="1"/>
  <c r="IJ190" i="1"/>
  <c r="IF190" i="1"/>
  <c r="IH189" i="1"/>
  <c r="IJ188" i="1"/>
  <c r="IF188" i="1"/>
  <c r="IH187" i="1"/>
  <c r="IE191" i="1"/>
  <c r="IG188" i="1"/>
  <c r="II191" i="1"/>
  <c r="IE189" i="1"/>
  <c r="IG190" i="1"/>
  <c r="II187" i="1"/>
  <c r="IE187" i="1"/>
  <c r="IG192" i="1"/>
  <c r="II189" i="1"/>
  <c r="IV182" i="1"/>
  <c r="IX181" i="1"/>
  <c r="IT181" i="1"/>
  <c r="IV180" i="1"/>
  <c r="IX179" i="1"/>
  <c r="IT179" i="1"/>
  <c r="IV178" i="1"/>
  <c r="IX177" i="1"/>
  <c r="IT177" i="1"/>
  <c r="IW182" i="1"/>
  <c r="IS182" i="1"/>
  <c r="IU181" i="1"/>
  <c r="IW180" i="1"/>
  <c r="IS180" i="1"/>
  <c r="IU179" i="1"/>
  <c r="IW178" i="1"/>
  <c r="IS178" i="1"/>
  <c r="IU177" i="1"/>
  <c r="IU182" i="1"/>
  <c r="IW181" i="1"/>
  <c r="IS181" i="1"/>
  <c r="IU180" i="1"/>
  <c r="IW179" i="1"/>
  <c r="IS179" i="1"/>
  <c r="IU178" i="1"/>
  <c r="IW177" i="1"/>
  <c r="IS177" i="1"/>
  <c r="IX180" i="1"/>
  <c r="IT178" i="1"/>
  <c r="IT182" i="1"/>
  <c r="IV179" i="1"/>
  <c r="IX182" i="1"/>
  <c r="IT180" i="1"/>
  <c r="IV177" i="1"/>
  <c r="IV181" i="1"/>
  <c r="IX178" i="1"/>
  <c r="IL187" i="1" l="1" a="1"/>
  <c r="IO192" i="1" l="1"/>
  <c r="IQ191" i="1"/>
  <c r="IM191" i="1"/>
  <c r="IO190" i="1"/>
  <c r="IQ189" i="1"/>
  <c r="IM189" i="1"/>
  <c r="IO188" i="1"/>
  <c r="IQ187" i="1"/>
  <c r="IM187" i="1"/>
  <c r="IN192" i="1"/>
  <c r="IP191" i="1"/>
  <c r="IL191" i="1"/>
  <c r="IN190" i="1"/>
  <c r="IP189" i="1"/>
  <c r="IL189" i="1"/>
  <c r="IN188" i="1"/>
  <c r="IP187" i="1"/>
  <c r="IL187" i="1"/>
  <c r="IP192" i="1"/>
  <c r="IL192" i="1"/>
  <c r="IN191" i="1"/>
  <c r="IP190" i="1"/>
  <c r="IL190" i="1"/>
  <c r="IN189" i="1"/>
  <c r="IP188" i="1"/>
  <c r="IL188" i="1"/>
  <c r="IN187" i="1"/>
  <c r="IQ192" i="1"/>
  <c r="IM190" i="1"/>
  <c r="IO187" i="1"/>
  <c r="IQ190" i="1"/>
  <c r="IM188" i="1"/>
  <c r="IM192" i="1"/>
  <c r="IO189" i="1"/>
  <c r="IO191" i="1"/>
  <c r="IQ188" i="1"/>
  <c r="B197" i="1" l="1" a="1"/>
  <c r="F202" i="1" l="1"/>
  <c r="B202" i="1"/>
  <c r="I202" i="1" s="1"/>
  <c r="K202" i="1" s="1"/>
  <c r="D201" i="1"/>
  <c r="F200" i="1"/>
  <c r="B200" i="1"/>
  <c r="I200" i="1" s="1"/>
  <c r="K200" i="1" s="1"/>
  <c r="D199" i="1"/>
  <c r="F198" i="1"/>
  <c r="B198" i="1"/>
  <c r="D197" i="1"/>
  <c r="E202" i="1"/>
  <c r="G201" i="1"/>
  <c r="C201" i="1"/>
  <c r="E200" i="1"/>
  <c r="G199" i="1"/>
  <c r="C199" i="1"/>
  <c r="E198" i="1"/>
  <c r="G197" i="1"/>
  <c r="C197" i="1"/>
  <c r="G202" i="1"/>
  <c r="C202" i="1"/>
  <c r="E201" i="1"/>
  <c r="G200" i="1"/>
  <c r="C200" i="1"/>
  <c r="E199" i="1"/>
  <c r="G198" i="1"/>
  <c r="C198" i="1"/>
  <c r="E197" i="1"/>
  <c r="F201" i="1"/>
  <c r="B199" i="1"/>
  <c r="I199" i="1" s="1"/>
  <c r="K199" i="1" s="1"/>
  <c r="D202" i="1"/>
  <c r="F199" i="1"/>
  <c r="B197" i="1"/>
  <c r="I197" i="1" s="1"/>
  <c r="B201" i="1"/>
  <c r="I201" i="1" s="1"/>
  <c r="K201" i="1" s="1"/>
  <c r="D198" i="1"/>
  <c r="D200" i="1"/>
  <c r="F197" i="1"/>
  <c r="I198" i="1" l="1"/>
  <c r="K198" i="1" s="1"/>
  <c r="C196" i="1"/>
  <c r="D196" i="1" s="1"/>
  <c r="F196" i="1" l="1"/>
  <c r="E196" i="1"/>
  <c r="I204" i="1"/>
  <c r="K197" i="1" s="1"/>
  <c r="K204" i="1" l="1"/>
  <c r="F203" i="1"/>
  <c r="B203" i="1"/>
  <c r="E203" i="1"/>
  <c r="A203" i="1"/>
  <c r="G203" i="1"/>
  <c r="C203" i="1"/>
  <c r="D203" i="1"/>
  <c r="M202" i="1" l="1"/>
  <c r="M201" i="1"/>
  <c r="M199" i="1"/>
  <c r="M200" i="1"/>
  <c r="M198" i="1"/>
  <c r="M197" i="1"/>
  <c r="M204" i="1" l="1" a="1"/>
  <c r="P204" i="1" l="1"/>
  <c r="O204" i="1"/>
  <c r="Q204" i="1"/>
  <c r="M204" i="1"/>
  <c r="O197" i="1" s="1" a="1"/>
  <c r="N204" i="1"/>
  <c r="R204" i="1"/>
  <c r="S202" i="1" l="1"/>
  <c r="Z202" i="1" s="1"/>
  <c r="O202" i="1"/>
  <c r="V202" i="1" s="1"/>
  <c r="Q201" i="1"/>
  <c r="X201" i="1" s="1"/>
  <c r="S200" i="1"/>
  <c r="Z200" i="1" s="1"/>
  <c r="O200" i="1"/>
  <c r="V200" i="1" s="1"/>
  <c r="Q199" i="1"/>
  <c r="X199" i="1" s="1"/>
  <c r="S198" i="1"/>
  <c r="Z198" i="1" s="1"/>
  <c r="O198" i="1"/>
  <c r="V198" i="1" s="1"/>
  <c r="Q197" i="1"/>
  <c r="X197" i="1" s="1"/>
  <c r="R202" i="1"/>
  <c r="Y202" i="1" s="1"/>
  <c r="T201" i="1"/>
  <c r="AA201" i="1" s="1"/>
  <c r="P201" i="1"/>
  <c r="W201" i="1" s="1"/>
  <c r="R200" i="1"/>
  <c r="Y200" i="1" s="1"/>
  <c r="T199" i="1"/>
  <c r="AA199" i="1" s="1"/>
  <c r="P199" i="1"/>
  <c r="W199" i="1" s="1"/>
  <c r="R198" i="1"/>
  <c r="Y198" i="1" s="1"/>
  <c r="T197" i="1"/>
  <c r="AA197" i="1" s="1"/>
  <c r="P197" i="1"/>
  <c r="W197" i="1" s="1"/>
  <c r="T202" i="1"/>
  <c r="AA202" i="1" s="1"/>
  <c r="P202" i="1"/>
  <c r="W202" i="1" s="1"/>
  <c r="R201" i="1"/>
  <c r="Y201" i="1" s="1"/>
  <c r="T200" i="1"/>
  <c r="AA200" i="1" s="1"/>
  <c r="P200" i="1"/>
  <c r="W200" i="1" s="1"/>
  <c r="R199" i="1"/>
  <c r="Y199" i="1" s="1"/>
  <c r="T198" i="1"/>
  <c r="AA198" i="1" s="1"/>
  <c r="P198" i="1"/>
  <c r="W198" i="1" s="1"/>
  <c r="R197" i="1"/>
  <c r="Y197" i="1" s="1"/>
  <c r="Q200" i="1"/>
  <c r="X200" i="1" s="1"/>
  <c r="S197" i="1"/>
  <c r="Z197" i="1" s="1"/>
  <c r="O201" i="1"/>
  <c r="V201" i="1" s="1"/>
  <c r="Q198" i="1"/>
  <c r="X198" i="1" s="1"/>
  <c r="Q202" i="1"/>
  <c r="X202" i="1" s="1"/>
  <c r="S199" i="1"/>
  <c r="Z199" i="1" s="1"/>
  <c r="O197" i="1"/>
  <c r="V197" i="1" s="1"/>
  <c r="O199" i="1"/>
  <c r="V199" i="1" s="1"/>
  <c r="S201" i="1"/>
  <c r="Z201" i="1" s="1"/>
  <c r="AC197" i="1" l="1" a="1"/>
  <c r="AH202" i="1" l="1"/>
  <c r="AD202" i="1"/>
  <c r="AF201" i="1"/>
  <c r="AH200" i="1"/>
  <c r="AD200" i="1"/>
  <c r="AF199" i="1"/>
  <c r="AH198" i="1"/>
  <c r="AD198" i="1"/>
  <c r="AF197" i="1"/>
  <c r="AG202" i="1"/>
  <c r="AC202" i="1"/>
  <c r="AJ202" i="1" s="1"/>
  <c r="AL202" i="1" s="1"/>
  <c r="AE201" i="1"/>
  <c r="AG200" i="1"/>
  <c r="AC200" i="1"/>
  <c r="AJ200" i="1" s="1"/>
  <c r="AL200" i="1" s="1"/>
  <c r="AE199" i="1"/>
  <c r="AG198" i="1"/>
  <c r="AC198" i="1"/>
  <c r="AJ198" i="1" s="1"/>
  <c r="AL198" i="1" s="1"/>
  <c r="AE197" i="1"/>
  <c r="AE202" i="1"/>
  <c r="AG201" i="1"/>
  <c r="AC201" i="1"/>
  <c r="AJ201" i="1" s="1"/>
  <c r="AL201" i="1" s="1"/>
  <c r="AE200" i="1"/>
  <c r="AG199" i="1"/>
  <c r="AC199" i="1"/>
  <c r="AJ199" i="1" s="1"/>
  <c r="AL199" i="1" s="1"/>
  <c r="AE198" i="1"/>
  <c r="AG197" i="1"/>
  <c r="AC197" i="1"/>
  <c r="AD201" i="1"/>
  <c r="AF198" i="1"/>
  <c r="AH201" i="1"/>
  <c r="AD199" i="1"/>
  <c r="AF200" i="1"/>
  <c r="AH197" i="1"/>
  <c r="AF202" i="1"/>
  <c r="AD197" i="1"/>
  <c r="AH199" i="1"/>
  <c r="AJ197" i="1" l="1"/>
  <c r="AJ204" i="1" l="1"/>
  <c r="AL197" i="1"/>
  <c r="AL204" i="1" l="1"/>
  <c r="AN197" i="1"/>
  <c r="AN202" i="1" l="1"/>
  <c r="AN199" i="1"/>
  <c r="AN201" i="1"/>
  <c r="AN200" i="1"/>
  <c r="AN198" i="1"/>
  <c r="AN204" i="1" s="1" a="1"/>
  <c r="AP204" i="1" l="1"/>
  <c r="AS204" i="1"/>
  <c r="AO204" i="1"/>
  <c r="AQ204" i="1"/>
  <c r="AR204" i="1"/>
  <c r="AN204" i="1"/>
  <c r="AP197" i="1" s="1" a="1"/>
  <c r="AU202" i="1" l="1"/>
  <c r="BB202" i="1" s="1"/>
  <c r="AQ202" i="1"/>
  <c r="AX202" i="1" s="1"/>
  <c r="AS201" i="1"/>
  <c r="AZ201" i="1" s="1"/>
  <c r="AU200" i="1"/>
  <c r="BB200" i="1" s="1"/>
  <c r="AQ200" i="1"/>
  <c r="AX200" i="1" s="1"/>
  <c r="AS199" i="1"/>
  <c r="AZ199" i="1" s="1"/>
  <c r="AU198" i="1"/>
  <c r="BB198" i="1" s="1"/>
  <c r="AQ198" i="1"/>
  <c r="AX198" i="1" s="1"/>
  <c r="AS197" i="1"/>
  <c r="AZ197" i="1" s="1"/>
  <c r="AT202" i="1"/>
  <c r="BA202" i="1" s="1"/>
  <c r="AP202" i="1"/>
  <c r="AW202" i="1" s="1"/>
  <c r="AR201" i="1"/>
  <c r="AY201" i="1" s="1"/>
  <c r="AT200" i="1"/>
  <c r="BA200" i="1" s="1"/>
  <c r="AP200" i="1"/>
  <c r="AW200" i="1" s="1"/>
  <c r="AR199" i="1"/>
  <c r="AY199" i="1" s="1"/>
  <c r="AT198" i="1"/>
  <c r="BA198" i="1" s="1"/>
  <c r="AP198" i="1"/>
  <c r="AW198" i="1" s="1"/>
  <c r="AR197" i="1"/>
  <c r="AY197" i="1" s="1"/>
  <c r="AR202" i="1"/>
  <c r="AY202" i="1" s="1"/>
  <c r="AT201" i="1"/>
  <c r="BA201" i="1" s="1"/>
  <c r="AP201" i="1"/>
  <c r="AW201" i="1" s="1"/>
  <c r="AR200" i="1"/>
  <c r="AY200" i="1" s="1"/>
  <c r="AT199" i="1"/>
  <c r="BA199" i="1" s="1"/>
  <c r="AP199" i="1"/>
  <c r="AW199" i="1" s="1"/>
  <c r="AR198" i="1"/>
  <c r="AY198" i="1" s="1"/>
  <c r="AT197" i="1"/>
  <c r="BA197" i="1" s="1"/>
  <c r="AP197" i="1"/>
  <c r="AS202" i="1"/>
  <c r="AZ202" i="1" s="1"/>
  <c r="AU199" i="1"/>
  <c r="BB199" i="1" s="1"/>
  <c r="AQ197" i="1"/>
  <c r="AX197" i="1" s="1"/>
  <c r="AS200" i="1"/>
  <c r="AZ200" i="1" s="1"/>
  <c r="AU197" i="1"/>
  <c r="BB197" i="1" s="1"/>
  <c r="AU201" i="1"/>
  <c r="BB201" i="1" s="1"/>
  <c r="AQ199" i="1"/>
  <c r="AX199" i="1" s="1"/>
  <c r="AQ201" i="1"/>
  <c r="AX201" i="1" s="1"/>
  <c r="AS198" i="1"/>
  <c r="AZ198" i="1" s="1"/>
  <c r="BD197" i="1" l="1" a="1"/>
  <c r="BF202" i="1" l="1"/>
  <c r="BL202" i="1" s="1"/>
  <c r="BH201" i="1"/>
  <c r="BN201" i="1" s="1"/>
  <c r="BD201" i="1"/>
  <c r="BF200" i="1"/>
  <c r="BL200" i="1" s="1"/>
  <c r="BH199" i="1"/>
  <c r="BN199" i="1" s="1"/>
  <c r="BD199" i="1"/>
  <c r="BF198" i="1"/>
  <c r="BL198" i="1" s="1"/>
  <c r="BH197" i="1"/>
  <c r="BD197" i="1"/>
  <c r="BI202" i="1"/>
  <c r="BO202" i="1" s="1"/>
  <c r="BE202" i="1"/>
  <c r="BK202" i="1" s="1"/>
  <c r="BQ202" i="1" s="1"/>
  <c r="BS202" i="1" s="1"/>
  <c r="BG201" i="1"/>
  <c r="BM201" i="1" s="1"/>
  <c r="BI200" i="1"/>
  <c r="BO200" i="1" s="1"/>
  <c r="BE200" i="1"/>
  <c r="BK200" i="1" s="1"/>
  <c r="BQ200" i="1" s="1"/>
  <c r="BS200" i="1" s="1"/>
  <c r="BG199" i="1"/>
  <c r="BM199" i="1" s="1"/>
  <c r="BI198" i="1"/>
  <c r="BO198" i="1" s="1"/>
  <c r="BE198" i="1"/>
  <c r="BK198" i="1" s="1"/>
  <c r="BQ198" i="1" s="1"/>
  <c r="BG197" i="1"/>
  <c r="BG202" i="1"/>
  <c r="BM202" i="1" s="1"/>
  <c r="BI201" i="1"/>
  <c r="BO201" i="1" s="1"/>
  <c r="BE201" i="1"/>
  <c r="BK201" i="1" s="1"/>
  <c r="BQ201" i="1" s="1"/>
  <c r="BS201" i="1" s="1"/>
  <c r="BG200" i="1"/>
  <c r="BM200" i="1" s="1"/>
  <c r="BI199" i="1"/>
  <c r="BO199" i="1" s="1"/>
  <c r="BE199" i="1"/>
  <c r="BK199" i="1" s="1"/>
  <c r="BQ199" i="1" s="1"/>
  <c r="BS199" i="1" s="1"/>
  <c r="BG198" i="1"/>
  <c r="BM198" i="1" s="1"/>
  <c r="BI197" i="1"/>
  <c r="BE197" i="1"/>
  <c r="BH200" i="1"/>
  <c r="BN200" i="1" s="1"/>
  <c r="BD198" i="1"/>
  <c r="BF201" i="1"/>
  <c r="BL201" i="1" s="1"/>
  <c r="BH198" i="1"/>
  <c r="BN198" i="1" s="1"/>
  <c r="BH202" i="1"/>
  <c r="BN202" i="1" s="1"/>
  <c r="BD200" i="1"/>
  <c r="BF197" i="1"/>
  <c r="BF199" i="1"/>
  <c r="BL199" i="1" s="1"/>
  <c r="BD202" i="1"/>
  <c r="BQ204" i="1" l="1"/>
  <c r="BS198" i="1" s="1"/>
  <c r="BS204" i="1" l="1"/>
  <c r="BU198" i="1"/>
  <c r="BU199" i="1" l="1"/>
  <c r="BU204" i="1" s="1" a="1"/>
  <c r="BU201" i="1"/>
  <c r="BU200" i="1"/>
  <c r="BU202" i="1"/>
  <c r="BV204" i="1" l="1"/>
  <c r="BY204" i="1"/>
  <c r="BU204" i="1"/>
  <c r="BW198" i="1" s="1" a="1"/>
  <c r="BW204" i="1"/>
  <c r="BX204" i="1"/>
  <c r="CA202" i="1" l="1"/>
  <c r="CG202" i="1" s="1"/>
  <c r="CN202" i="1" s="1"/>
  <c r="BW202" i="1"/>
  <c r="CC202" i="1" s="1"/>
  <c r="CJ202" i="1" s="1"/>
  <c r="BX201" i="1"/>
  <c r="CD201" i="1" s="1"/>
  <c r="CK201" i="1" s="1"/>
  <c r="BY200" i="1"/>
  <c r="CE200" i="1" s="1"/>
  <c r="CL200" i="1" s="1"/>
  <c r="BZ199" i="1"/>
  <c r="CF199" i="1" s="1"/>
  <c r="CM199" i="1" s="1"/>
  <c r="CA198" i="1"/>
  <c r="CG198" i="1" s="1"/>
  <c r="CN198" i="1" s="1"/>
  <c r="BW198" i="1"/>
  <c r="CC198" i="1" s="1"/>
  <c r="CJ198" i="1" s="1"/>
  <c r="CP197" i="1" s="1" a="1"/>
  <c r="BZ202" i="1"/>
  <c r="CF202" i="1" s="1"/>
  <c r="CM202" i="1" s="1"/>
  <c r="CA201" i="1"/>
  <c r="CG201" i="1" s="1"/>
  <c r="CN201" i="1" s="1"/>
  <c r="BW201" i="1"/>
  <c r="CC201" i="1" s="1"/>
  <c r="CJ201" i="1" s="1"/>
  <c r="BX200" i="1"/>
  <c r="CD200" i="1" s="1"/>
  <c r="CK200" i="1" s="1"/>
  <c r="BY199" i="1"/>
  <c r="CE199" i="1" s="1"/>
  <c r="CL199" i="1" s="1"/>
  <c r="BZ198" i="1"/>
  <c r="CF198" i="1" s="1"/>
  <c r="CM198" i="1" s="1"/>
  <c r="BX202" i="1"/>
  <c r="CD202" i="1" s="1"/>
  <c r="CK202" i="1" s="1"/>
  <c r="BY201" i="1"/>
  <c r="CE201" i="1" s="1"/>
  <c r="CL201" i="1" s="1"/>
  <c r="BZ200" i="1"/>
  <c r="CF200" i="1" s="1"/>
  <c r="CM200" i="1" s="1"/>
  <c r="CA199" i="1"/>
  <c r="CG199" i="1" s="1"/>
  <c r="CN199" i="1" s="1"/>
  <c r="BW199" i="1"/>
  <c r="CC199" i="1" s="1"/>
  <c r="CJ199" i="1" s="1"/>
  <c r="BX198" i="1"/>
  <c r="CD198" i="1" s="1"/>
  <c r="CK198" i="1" s="1"/>
  <c r="BZ201" i="1"/>
  <c r="CF201" i="1" s="1"/>
  <c r="CM201" i="1" s="1"/>
  <c r="BY198" i="1"/>
  <c r="CE198" i="1" s="1"/>
  <c r="CL198" i="1" s="1"/>
  <c r="BY202" i="1"/>
  <c r="CE202" i="1" s="1"/>
  <c r="CL202" i="1" s="1"/>
  <c r="BX199" i="1"/>
  <c r="CD199" i="1" s="1"/>
  <c r="CK199" i="1" s="1"/>
  <c r="CA200" i="1"/>
  <c r="CG200" i="1" s="1"/>
  <c r="CN200" i="1" s="1"/>
  <c r="BW200" i="1"/>
  <c r="CC200" i="1" s="1"/>
  <c r="CJ200" i="1" s="1"/>
  <c r="CT202" i="1" l="1"/>
  <c r="CP202" i="1"/>
  <c r="CR201" i="1"/>
  <c r="CT200" i="1"/>
  <c r="CP200" i="1"/>
  <c r="CR199" i="1"/>
  <c r="CT198" i="1"/>
  <c r="CP198" i="1"/>
  <c r="CR197" i="1"/>
  <c r="CS202" i="1"/>
  <c r="CU201" i="1"/>
  <c r="CQ201" i="1"/>
  <c r="CS200" i="1"/>
  <c r="CU199" i="1"/>
  <c r="CQ199" i="1"/>
  <c r="CS198" i="1"/>
  <c r="CU197" i="1"/>
  <c r="CQ197" i="1"/>
  <c r="CU202" i="1"/>
  <c r="CQ202" i="1"/>
  <c r="CS201" i="1"/>
  <c r="CU200" i="1"/>
  <c r="CQ200" i="1"/>
  <c r="CS199" i="1"/>
  <c r="CU198" i="1"/>
  <c r="CQ198" i="1"/>
  <c r="CS197" i="1"/>
  <c r="CR202" i="1"/>
  <c r="CT199" i="1"/>
  <c r="CP197" i="1"/>
  <c r="CR200" i="1"/>
  <c r="CT197" i="1"/>
  <c r="CT201" i="1"/>
  <c r="CP199" i="1"/>
  <c r="CR198" i="1"/>
  <c r="CP201" i="1"/>
  <c r="CW197" i="1" l="1" a="1"/>
  <c r="CZ202" i="1" l="1"/>
  <c r="DB201" i="1"/>
  <c r="CX201" i="1"/>
  <c r="CZ200" i="1"/>
  <c r="DB199" i="1"/>
  <c r="CX199" i="1"/>
  <c r="CZ198" i="1"/>
  <c r="DB197" i="1"/>
  <c r="CX197" i="1"/>
  <c r="CY202" i="1"/>
  <c r="DA201" i="1"/>
  <c r="CW201" i="1"/>
  <c r="CY200" i="1"/>
  <c r="DA199" i="1"/>
  <c r="CW199" i="1"/>
  <c r="CY198" i="1"/>
  <c r="DA197" i="1"/>
  <c r="CW197" i="1"/>
  <c r="DA202" i="1"/>
  <c r="CW202" i="1"/>
  <c r="CY201" i="1"/>
  <c r="DA200" i="1"/>
  <c r="CW200" i="1"/>
  <c r="CY199" i="1"/>
  <c r="DA198" i="1"/>
  <c r="CW198" i="1"/>
  <c r="CY197" i="1"/>
  <c r="CZ201" i="1"/>
  <c r="DB198" i="1"/>
  <c r="CX202" i="1"/>
  <c r="CZ199" i="1"/>
  <c r="DB200" i="1"/>
  <c r="CX198" i="1"/>
  <c r="CZ197" i="1"/>
  <c r="DB202" i="1"/>
  <c r="CX200" i="1"/>
  <c r="DD197" i="1" l="1" a="1"/>
  <c r="DF202" i="1" l="1"/>
  <c r="DK202" i="1" s="1"/>
  <c r="DP202" i="1" s="1"/>
  <c r="DR202" i="1" s="1"/>
  <c r="DH201" i="1"/>
  <c r="DM201" i="1" s="1"/>
  <c r="DD201" i="1"/>
  <c r="DF200" i="1"/>
  <c r="DK200" i="1" s="1"/>
  <c r="DP200" i="1" s="1"/>
  <c r="DR200" i="1" s="1"/>
  <c r="DH199" i="1"/>
  <c r="DM199" i="1" s="1"/>
  <c r="DD199" i="1"/>
  <c r="DF198" i="1"/>
  <c r="DH197" i="1"/>
  <c r="DD197" i="1"/>
  <c r="DI202" i="1"/>
  <c r="DN202" i="1" s="1"/>
  <c r="DE202" i="1"/>
  <c r="DG201" i="1"/>
  <c r="DL201" i="1" s="1"/>
  <c r="DI200" i="1"/>
  <c r="DN200" i="1" s="1"/>
  <c r="DE200" i="1"/>
  <c r="DG199" i="1"/>
  <c r="DL199" i="1" s="1"/>
  <c r="DI198" i="1"/>
  <c r="DE198" i="1"/>
  <c r="DG197" i="1"/>
  <c r="DG202" i="1"/>
  <c r="DL202" i="1" s="1"/>
  <c r="DI201" i="1"/>
  <c r="DN201" i="1" s="1"/>
  <c r="DE201" i="1"/>
  <c r="DG200" i="1"/>
  <c r="DL200" i="1" s="1"/>
  <c r="DI199" i="1"/>
  <c r="DN199" i="1" s="1"/>
  <c r="DE199" i="1"/>
  <c r="DG198" i="1"/>
  <c r="DI197" i="1"/>
  <c r="DE197" i="1"/>
  <c r="DH200" i="1"/>
  <c r="DM200" i="1" s="1"/>
  <c r="DD198" i="1"/>
  <c r="DF201" i="1"/>
  <c r="DK201" i="1" s="1"/>
  <c r="DP201" i="1" s="1"/>
  <c r="DR201" i="1" s="1"/>
  <c r="DH198" i="1"/>
  <c r="DH202" i="1"/>
  <c r="DM202" i="1" s="1"/>
  <c r="DD200" i="1"/>
  <c r="DF197" i="1"/>
  <c r="DD202" i="1"/>
  <c r="DF199" i="1"/>
  <c r="DK199" i="1" s="1"/>
  <c r="DP199" i="1" s="1"/>
  <c r="DP204" i="1" l="1"/>
  <c r="DR199" i="1"/>
  <c r="DR204" i="1" l="1"/>
  <c r="DT202" i="1" l="1"/>
  <c r="DT201" i="1"/>
  <c r="DT200" i="1"/>
  <c r="DT199" i="1"/>
  <c r="DT204" i="1" l="1" a="1"/>
  <c r="DU204" i="1" l="1"/>
  <c r="DT204" i="1"/>
  <c r="DV199" i="1" s="1" a="1"/>
  <c r="DV204" i="1"/>
  <c r="DW204" i="1"/>
  <c r="DX202" i="1" l="1"/>
  <c r="EC202" i="1" s="1"/>
  <c r="EJ202" i="1" s="1"/>
  <c r="DX201" i="1"/>
  <c r="EC201" i="1" s="1"/>
  <c r="EJ201" i="1" s="1"/>
  <c r="DX200" i="1"/>
  <c r="EC200" i="1" s="1"/>
  <c r="EJ200" i="1" s="1"/>
  <c r="DX199" i="1"/>
  <c r="EC199" i="1" s="1"/>
  <c r="EJ199" i="1" s="1"/>
  <c r="DW202" i="1"/>
  <c r="EB202" i="1" s="1"/>
  <c r="EI202" i="1" s="1"/>
  <c r="DW201" i="1"/>
  <c r="EB201" i="1" s="1"/>
  <c r="EI201" i="1" s="1"/>
  <c r="DW200" i="1"/>
  <c r="EB200" i="1" s="1"/>
  <c r="EI200" i="1" s="1"/>
  <c r="DW199" i="1"/>
  <c r="EB199" i="1" s="1"/>
  <c r="EI199" i="1" s="1"/>
  <c r="DY202" i="1"/>
  <c r="ED202" i="1" s="1"/>
  <c r="EK202" i="1" s="1"/>
  <c r="DY201" i="1"/>
  <c r="ED201" i="1" s="1"/>
  <c r="EK201" i="1" s="1"/>
  <c r="DY200" i="1"/>
  <c r="ED200" i="1" s="1"/>
  <c r="EK200" i="1" s="1"/>
  <c r="DY199" i="1"/>
  <c r="ED199" i="1" s="1"/>
  <c r="EK199" i="1" s="1"/>
  <c r="DV199" i="1"/>
  <c r="EA199" i="1" s="1"/>
  <c r="EH199" i="1" s="1"/>
  <c r="DV200" i="1"/>
  <c r="EA200" i="1" s="1"/>
  <c r="EH200" i="1" s="1"/>
  <c r="DV202" i="1"/>
  <c r="EA202" i="1" s="1"/>
  <c r="EH202" i="1" s="1"/>
  <c r="DV201" i="1"/>
  <c r="EA201" i="1" s="1"/>
  <c r="EH201" i="1" s="1"/>
  <c r="EM197" i="1" l="1" a="1"/>
  <c r="EQ202" i="1" l="1"/>
  <c r="EM202" i="1"/>
  <c r="EO201" i="1"/>
  <c r="EQ200" i="1"/>
  <c r="EM200" i="1"/>
  <c r="EO199" i="1"/>
  <c r="EQ198" i="1"/>
  <c r="EM198" i="1"/>
  <c r="EO197" i="1"/>
  <c r="EP202" i="1"/>
  <c r="ER201" i="1"/>
  <c r="EN201" i="1"/>
  <c r="EP200" i="1"/>
  <c r="ER199" i="1"/>
  <c r="EN199" i="1"/>
  <c r="EP198" i="1"/>
  <c r="ER197" i="1"/>
  <c r="EN197" i="1"/>
  <c r="ER202" i="1"/>
  <c r="EN202" i="1"/>
  <c r="EP201" i="1"/>
  <c r="ER200" i="1"/>
  <c r="EN200" i="1"/>
  <c r="EP199" i="1"/>
  <c r="ER198" i="1"/>
  <c r="EN198" i="1"/>
  <c r="EP197" i="1"/>
  <c r="EO202" i="1"/>
  <c r="EQ199" i="1"/>
  <c r="EM197" i="1"/>
  <c r="EO200" i="1"/>
  <c r="EQ197" i="1"/>
  <c r="EQ201" i="1"/>
  <c r="EM199" i="1"/>
  <c r="EM201" i="1"/>
  <c r="EO198" i="1"/>
  <c r="ET197" i="1" l="1" a="1"/>
  <c r="EW202" i="1" l="1"/>
  <c r="EY201" i="1"/>
  <c r="EU201" i="1"/>
  <c r="EW200" i="1"/>
  <c r="EY199" i="1"/>
  <c r="EU199" i="1"/>
  <c r="EW198" i="1"/>
  <c r="EY197" i="1"/>
  <c r="EU197" i="1"/>
  <c r="EV202" i="1"/>
  <c r="EX201" i="1"/>
  <c r="ET201" i="1"/>
  <c r="EV200" i="1"/>
  <c r="EX199" i="1"/>
  <c r="ET199" i="1"/>
  <c r="EV198" i="1"/>
  <c r="EX197" i="1"/>
  <c r="ET197" i="1"/>
  <c r="EX202" i="1"/>
  <c r="ET202" i="1"/>
  <c r="EV201" i="1"/>
  <c r="EX200" i="1"/>
  <c r="ET200" i="1"/>
  <c r="EV199" i="1"/>
  <c r="EX198" i="1"/>
  <c r="ET198" i="1"/>
  <c r="EV197" i="1"/>
  <c r="EW201" i="1"/>
  <c r="EY198" i="1"/>
  <c r="EU202" i="1"/>
  <c r="EW199" i="1"/>
  <c r="EY200" i="1"/>
  <c r="EU198" i="1"/>
  <c r="EU200" i="1"/>
  <c r="EW197" i="1"/>
  <c r="EY202" i="1"/>
  <c r="FA197" i="1" l="1" a="1"/>
  <c r="FC202" i="1" l="1"/>
  <c r="FE201" i="1"/>
  <c r="FI201" i="1" s="1"/>
  <c r="FA201" i="1"/>
  <c r="FC200" i="1"/>
  <c r="FE199" i="1"/>
  <c r="FA199" i="1"/>
  <c r="FC198" i="1"/>
  <c r="FE197" i="1"/>
  <c r="FA197" i="1"/>
  <c r="FF202" i="1"/>
  <c r="FJ202" i="1" s="1"/>
  <c r="FB202" i="1"/>
  <c r="FD201" i="1"/>
  <c r="FH201" i="1" s="1"/>
  <c r="FL201" i="1" s="1"/>
  <c r="FN201" i="1" s="1"/>
  <c r="FF200" i="1"/>
  <c r="FJ200" i="1" s="1"/>
  <c r="FB200" i="1"/>
  <c r="FD199" i="1"/>
  <c r="FF198" i="1"/>
  <c r="FB198" i="1"/>
  <c r="FD197" i="1"/>
  <c r="FD202" i="1"/>
  <c r="FH202" i="1" s="1"/>
  <c r="FL202" i="1" s="1"/>
  <c r="FN202" i="1" s="1"/>
  <c r="FF201" i="1"/>
  <c r="FJ201" i="1" s="1"/>
  <c r="FB201" i="1"/>
  <c r="FD200" i="1"/>
  <c r="FH200" i="1" s="1"/>
  <c r="FL200" i="1" s="1"/>
  <c r="FF199" i="1"/>
  <c r="FB199" i="1"/>
  <c r="FD198" i="1"/>
  <c r="FF197" i="1"/>
  <c r="FB197" i="1"/>
  <c r="FE200" i="1"/>
  <c r="FI200" i="1" s="1"/>
  <c r="FA198" i="1"/>
  <c r="FC201" i="1"/>
  <c r="FE198" i="1"/>
  <c r="FE202" i="1"/>
  <c r="FI202" i="1" s="1"/>
  <c r="FA200" i="1"/>
  <c r="FC197" i="1"/>
  <c r="FC199" i="1"/>
  <c r="FA202" i="1"/>
  <c r="FL204" i="1" l="1"/>
  <c r="FN200" i="1" s="1"/>
  <c r="FN204" i="1" l="1"/>
  <c r="FP200" i="1"/>
  <c r="FP201" i="1" l="1"/>
  <c r="FP204" i="1" s="1" a="1"/>
  <c r="FP202" i="1"/>
  <c r="FR204" i="1" l="1"/>
  <c r="FQ204" i="1"/>
  <c r="FP204" i="1"/>
  <c r="FR200" i="1" s="1" a="1"/>
  <c r="FR202" i="1" l="1"/>
  <c r="FV202" i="1" s="1"/>
  <c r="GC202" i="1" s="1"/>
  <c r="FT200" i="1"/>
  <c r="FX200" i="1" s="1"/>
  <c r="GE200" i="1" s="1"/>
  <c r="FT201" i="1"/>
  <c r="FX201" i="1" s="1"/>
  <c r="GE201" i="1" s="1"/>
  <c r="FS200" i="1"/>
  <c r="FW200" i="1" s="1"/>
  <c r="GD200" i="1" s="1"/>
  <c r="FS202" i="1"/>
  <c r="FW202" i="1" s="1"/>
  <c r="GD202" i="1" s="1"/>
  <c r="FR201" i="1"/>
  <c r="FV201" i="1" s="1"/>
  <c r="GC201" i="1" s="1"/>
  <c r="FR200" i="1"/>
  <c r="FV200" i="1" s="1"/>
  <c r="GC200" i="1" s="1"/>
  <c r="GG197" i="1" s="1" a="1"/>
  <c r="FT202" i="1"/>
  <c r="FX202" i="1" s="1"/>
  <c r="GE202" i="1" s="1"/>
  <c r="FS201" i="1"/>
  <c r="FW201" i="1" s="1"/>
  <c r="GD201" i="1" s="1"/>
  <c r="GK202" i="1" l="1"/>
  <c r="GG202" i="1"/>
  <c r="GI201" i="1"/>
  <c r="GK200" i="1"/>
  <c r="GG200" i="1"/>
  <c r="GI199" i="1"/>
  <c r="GK198" i="1"/>
  <c r="GG198" i="1"/>
  <c r="GI197" i="1"/>
  <c r="GJ202" i="1"/>
  <c r="GL201" i="1"/>
  <c r="GH201" i="1"/>
  <c r="GJ200" i="1"/>
  <c r="GL199" i="1"/>
  <c r="GH199" i="1"/>
  <c r="GJ198" i="1"/>
  <c r="GL197" i="1"/>
  <c r="GH197" i="1"/>
  <c r="GL202" i="1"/>
  <c r="GH202" i="1"/>
  <c r="GJ201" i="1"/>
  <c r="GL200" i="1"/>
  <c r="GH200" i="1"/>
  <c r="GJ199" i="1"/>
  <c r="GL198" i="1"/>
  <c r="GH198" i="1"/>
  <c r="GJ197" i="1"/>
  <c r="GI202" i="1"/>
  <c r="GK199" i="1"/>
  <c r="GG197" i="1"/>
  <c r="GI200" i="1"/>
  <c r="GK197" i="1"/>
  <c r="GK201" i="1"/>
  <c r="GG199" i="1"/>
  <c r="GI198" i="1"/>
  <c r="GG201" i="1"/>
  <c r="GN197" i="1" l="1" a="1"/>
  <c r="GQ202" i="1" l="1"/>
  <c r="GS201" i="1"/>
  <c r="GO201" i="1"/>
  <c r="GQ200" i="1"/>
  <c r="GS199" i="1"/>
  <c r="GO199" i="1"/>
  <c r="GQ198" i="1"/>
  <c r="GS197" i="1"/>
  <c r="GO197" i="1"/>
  <c r="GP202" i="1"/>
  <c r="GR201" i="1"/>
  <c r="GN201" i="1"/>
  <c r="GP200" i="1"/>
  <c r="GR199" i="1"/>
  <c r="GN199" i="1"/>
  <c r="GP198" i="1"/>
  <c r="GR197" i="1"/>
  <c r="GN197" i="1"/>
  <c r="GR202" i="1"/>
  <c r="GN202" i="1"/>
  <c r="GP201" i="1"/>
  <c r="GR200" i="1"/>
  <c r="GN200" i="1"/>
  <c r="GP199" i="1"/>
  <c r="GR198" i="1"/>
  <c r="GN198" i="1"/>
  <c r="GP197" i="1"/>
  <c r="GQ201" i="1"/>
  <c r="GS198" i="1"/>
  <c r="GO202" i="1"/>
  <c r="GQ199" i="1"/>
  <c r="GS200" i="1"/>
  <c r="GO198" i="1"/>
  <c r="GS202" i="1"/>
  <c r="GQ197" i="1"/>
  <c r="GO200" i="1"/>
  <c r="GU197" i="1" l="1" a="1"/>
  <c r="GW202" i="1" l="1"/>
  <c r="GY201" i="1"/>
  <c r="HB201" i="1" s="1"/>
  <c r="HE201" i="1" s="1"/>
  <c r="GU201" i="1"/>
  <c r="GW200" i="1"/>
  <c r="GY199" i="1"/>
  <c r="GU199" i="1"/>
  <c r="GW198" i="1"/>
  <c r="GY197" i="1"/>
  <c r="GU197" i="1"/>
  <c r="GZ202" i="1"/>
  <c r="HC202" i="1" s="1"/>
  <c r="GV202" i="1"/>
  <c r="GX201" i="1"/>
  <c r="GZ200" i="1"/>
  <c r="GV200" i="1"/>
  <c r="GX199" i="1"/>
  <c r="GZ198" i="1"/>
  <c r="GV198" i="1"/>
  <c r="GX197" i="1"/>
  <c r="GX202" i="1"/>
  <c r="GZ201" i="1"/>
  <c r="HC201" i="1" s="1"/>
  <c r="GV201" i="1"/>
  <c r="GX200" i="1"/>
  <c r="GZ199" i="1"/>
  <c r="GV199" i="1"/>
  <c r="GX198" i="1"/>
  <c r="GZ197" i="1"/>
  <c r="GV197" i="1"/>
  <c r="GY200" i="1"/>
  <c r="GU198" i="1"/>
  <c r="GW201" i="1"/>
  <c r="GY198" i="1"/>
  <c r="GY202" i="1"/>
  <c r="HB202" i="1" s="1"/>
  <c r="HE202" i="1" s="1"/>
  <c r="HG202" i="1" s="1"/>
  <c r="GU200" i="1"/>
  <c r="GW197" i="1"/>
  <c r="GU202" i="1"/>
  <c r="GW199" i="1"/>
  <c r="HE204" i="1" l="1"/>
  <c r="HG201" i="1" s="1"/>
  <c r="HG204" i="1" l="1"/>
  <c r="HI202" i="1" s="1"/>
  <c r="HI201" i="1" l="1"/>
  <c r="HI204" i="1" l="1" a="1"/>
  <c r="HI204" i="1" l="1"/>
  <c r="HK201" i="1" s="1" a="1"/>
  <c r="HJ204" i="1"/>
  <c r="HL201" i="1" l="1"/>
  <c r="HO201" i="1" s="1"/>
  <c r="HV201" i="1" s="1"/>
  <c r="HK201" i="1"/>
  <c r="HN201" i="1" s="1"/>
  <c r="HU201" i="1" s="1"/>
  <c r="HX197" i="1" s="1" a="1"/>
  <c r="HK202" i="1"/>
  <c r="HN202" i="1" s="1"/>
  <c r="HU202" i="1" s="1"/>
  <c r="HL202" i="1"/>
  <c r="HO202" i="1" s="1"/>
  <c r="HV202" i="1" s="1"/>
  <c r="IB202" i="1" l="1"/>
  <c r="HX202" i="1"/>
  <c r="HZ201" i="1"/>
  <c r="IB200" i="1"/>
  <c r="HX200" i="1"/>
  <c r="HZ199" i="1"/>
  <c r="IB198" i="1"/>
  <c r="HX198" i="1"/>
  <c r="HZ197" i="1"/>
  <c r="IA202" i="1"/>
  <c r="IC201" i="1"/>
  <c r="HY201" i="1"/>
  <c r="IA200" i="1"/>
  <c r="IC199" i="1"/>
  <c r="HY199" i="1"/>
  <c r="IA198" i="1"/>
  <c r="IC197" i="1"/>
  <c r="HY197" i="1"/>
  <c r="IC202" i="1"/>
  <c r="HY202" i="1"/>
  <c r="IA201" i="1"/>
  <c r="IC200" i="1"/>
  <c r="HY200" i="1"/>
  <c r="IA199" i="1"/>
  <c r="IC198" i="1"/>
  <c r="HY198" i="1"/>
  <c r="IA197" i="1"/>
  <c r="HZ202" i="1"/>
  <c r="IB199" i="1"/>
  <c r="HX197" i="1"/>
  <c r="HZ200" i="1"/>
  <c r="IB197" i="1"/>
  <c r="IB201" i="1"/>
  <c r="HX199" i="1"/>
  <c r="HX201" i="1"/>
  <c r="HZ198" i="1"/>
  <c r="IE197" i="1" l="1" a="1"/>
  <c r="IS187" i="1" a="1"/>
  <c r="IH202" i="1" l="1"/>
  <c r="IJ201" i="1"/>
  <c r="IF201" i="1"/>
  <c r="IH200" i="1"/>
  <c r="IJ199" i="1"/>
  <c r="IF199" i="1"/>
  <c r="IH198" i="1"/>
  <c r="IJ197" i="1"/>
  <c r="IF197" i="1"/>
  <c r="IG202" i="1"/>
  <c r="II201" i="1"/>
  <c r="IE201" i="1"/>
  <c r="IG200" i="1"/>
  <c r="II199" i="1"/>
  <c r="IE199" i="1"/>
  <c r="IG198" i="1"/>
  <c r="II197" i="1"/>
  <c r="IE197" i="1"/>
  <c r="II202" i="1"/>
  <c r="IE202" i="1"/>
  <c r="IG201" i="1"/>
  <c r="II200" i="1"/>
  <c r="IE200" i="1"/>
  <c r="IG199" i="1"/>
  <c r="II198" i="1"/>
  <c r="IE198" i="1"/>
  <c r="IG197" i="1"/>
  <c r="IH201" i="1"/>
  <c r="IJ198" i="1"/>
  <c r="IF202" i="1"/>
  <c r="IH199" i="1"/>
  <c r="IJ200" i="1"/>
  <c r="IF198" i="1"/>
  <c r="IF200" i="1"/>
  <c r="IJ202" i="1"/>
  <c r="IH197" i="1"/>
  <c r="IU192" i="1"/>
  <c r="IW191" i="1"/>
  <c r="IS191" i="1"/>
  <c r="IU190" i="1"/>
  <c r="IW189" i="1"/>
  <c r="IS189" i="1"/>
  <c r="IU188" i="1"/>
  <c r="IW187" i="1"/>
  <c r="IS187" i="1"/>
  <c r="IX192" i="1"/>
  <c r="IT192" i="1"/>
  <c r="IV191" i="1"/>
  <c r="IX190" i="1"/>
  <c r="IT190" i="1"/>
  <c r="IV189" i="1"/>
  <c r="IX188" i="1"/>
  <c r="IT188" i="1"/>
  <c r="IV187" i="1"/>
  <c r="IV192" i="1"/>
  <c r="IX191" i="1"/>
  <c r="IT191" i="1"/>
  <c r="IV190" i="1"/>
  <c r="IX189" i="1"/>
  <c r="IT189" i="1"/>
  <c r="IV188" i="1"/>
  <c r="IX187" i="1"/>
  <c r="IT187" i="1"/>
  <c r="IS192" i="1"/>
  <c r="IU189" i="1"/>
  <c r="IW192" i="1"/>
  <c r="IS190" i="1"/>
  <c r="IU187" i="1"/>
  <c r="IU191" i="1"/>
  <c r="IW188" i="1"/>
  <c r="IW190" i="1"/>
  <c r="IS188" i="1"/>
  <c r="IL197" i="1" l="1" a="1"/>
  <c r="IN202" i="1" l="1"/>
  <c r="IP201" i="1"/>
  <c r="IL201" i="1"/>
  <c r="IN200" i="1"/>
  <c r="IP199" i="1"/>
  <c r="IL199" i="1"/>
  <c r="IN198" i="1"/>
  <c r="IP197" i="1"/>
  <c r="IL197" i="1"/>
  <c r="IQ202" i="1"/>
  <c r="IM202" i="1"/>
  <c r="IO201" i="1"/>
  <c r="IQ200" i="1"/>
  <c r="IM200" i="1"/>
  <c r="IO199" i="1"/>
  <c r="IQ198" i="1"/>
  <c r="IM198" i="1"/>
  <c r="IO197" i="1"/>
  <c r="IO202" i="1"/>
  <c r="IQ201" i="1"/>
  <c r="IM201" i="1"/>
  <c r="IO200" i="1"/>
  <c r="IQ199" i="1"/>
  <c r="IM199" i="1"/>
  <c r="IO198" i="1"/>
  <c r="IQ197" i="1"/>
  <c r="IM197" i="1"/>
  <c r="IP200" i="1"/>
  <c r="IL198" i="1"/>
  <c r="IN201" i="1"/>
  <c r="IP198" i="1"/>
  <c r="IP202" i="1"/>
  <c r="IL200" i="1"/>
  <c r="IN197" i="1"/>
  <c r="IN199" i="1"/>
  <c r="IL202" i="1"/>
  <c r="B207" i="1" l="1" a="1"/>
  <c r="E212" i="1" l="1"/>
  <c r="G211" i="1"/>
  <c r="C211" i="1"/>
  <c r="E210" i="1"/>
  <c r="G209" i="1"/>
  <c r="C209" i="1"/>
  <c r="E208" i="1"/>
  <c r="G207" i="1"/>
  <c r="C207" i="1"/>
  <c r="D212" i="1"/>
  <c r="F211" i="1"/>
  <c r="B211" i="1"/>
  <c r="I211" i="1" s="1"/>
  <c r="K211" i="1" s="1"/>
  <c r="D210" i="1"/>
  <c r="F209" i="1"/>
  <c r="B209" i="1"/>
  <c r="I209" i="1" s="1"/>
  <c r="K209" i="1" s="1"/>
  <c r="D208" i="1"/>
  <c r="F207" i="1"/>
  <c r="B207" i="1"/>
  <c r="I207" i="1" s="1"/>
  <c r="F212" i="1"/>
  <c r="B212" i="1"/>
  <c r="I212" i="1" s="1"/>
  <c r="K212" i="1" s="1"/>
  <c r="D211" i="1"/>
  <c r="F210" i="1"/>
  <c r="B210" i="1"/>
  <c r="I210" i="1" s="1"/>
  <c r="K210" i="1" s="1"/>
  <c r="D209" i="1"/>
  <c r="F208" i="1"/>
  <c r="B208" i="1"/>
  <c r="D207" i="1"/>
  <c r="C212" i="1"/>
  <c r="E209" i="1"/>
  <c r="E211" i="1"/>
  <c r="G208" i="1"/>
  <c r="G212" i="1"/>
  <c r="C210" i="1"/>
  <c r="E207" i="1"/>
  <c r="C208" i="1"/>
  <c r="G210" i="1"/>
  <c r="I208" i="1" l="1"/>
  <c r="K208" i="1" s="1"/>
  <c r="C206" i="1"/>
  <c r="D206" i="1" s="1"/>
  <c r="K207" i="1"/>
  <c r="I214" i="1"/>
  <c r="K214" i="1" l="1"/>
  <c r="M207" i="1"/>
  <c r="E206" i="1"/>
  <c r="F206" i="1"/>
  <c r="M208" i="1"/>
  <c r="E213" i="1" l="1"/>
  <c r="A213" i="1"/>
  <c r="D213" i="1"/>
  <c r="F213" i="1"/>
  <c r="B213" i="1"/>
  <c r="G213" i="1"/>
  <c r="C213" i="1"/>
  <c r="M210" i="1"/>
  <c r="M209" i="1"/>
  <c r="M212" i="1"/>
  <c r="M214" i="1" s="1" a="1"/>
  <c r="M211" i="1"/>
  <c r="O214" i="1" l="1"/>
  <c r="R214" i="1"/>
  <c r="N214" i="1"/>
  <c r="P214" i="1"/>
  <c r="M214" i="1"/>
  <c r="O207" i="1" s="1" a="1"/>
  <c r="Q214" i="1"/>
  <c r="R212" i="1" l="1"/>
  <c r="Y212" i="1" s="1"/>
  <c r="T211" i="1"/>
  <c r="AA211" i="1" s="1"/>
  <c r="P211" i="1"/>
  <c r="W211" i="1" s="1"/>
  <c r="R210" i="1"/>
  <c r="Y210" i="1" s="1"/>
  <c r="T209" i="1"/>
  <c r="AA209" i="1" s="1"/>
  <c r="P209" i="1"/>
  <c r="W209" i="1" s="1"/>
  <c r="R208" i="1"/>
  <c r="Y208" i="1" s="1"/>
  <c r="T207" i="1"/>
  <c r="AA207" i="1" s="1"/>
  <c r="P207" i="1"/>
  <c r="W207" i="1" s="1"/>
  <c r="Q212" i="1"/>
  <c r="X212" i="1" s="1"/>
  <c r="S211" i="1"/>
  <c r="Z211" i="1" s="1"/>
  <c r="O211" i="1"/>
  <c r="V211" i="1" s="1"/>
  <c r="Q210" i="1"/>
  <c r="X210" i="1" s="1"/>
  <c r="S209" i="1"/>
  <c r="Z209" i="1" s="1"/>
  <c r="O209" i="1"/>
  <c r="V209" i="1" s="1"/>
  <c r="Q208" i="1"/>
  <c r="X208" i="1" s="1"/>
  <c r="S207" i="1"/>
  <c r="Z207" i="1" s="1"/>
  <c r="O207" i="1"/>
  <c r="V207" i="1" s="1"/>
  <c r="S212" i="1"/>
  <c r="Z212" i="1" s="1"/>
  <c r="O212" i="1"/>
  <c r="V212" i="1" s="1"/>
  <c r="Q211" i="1"/>
  <c r="X211" i="1" s="1"/>
  <c r="S210" i="1"/>
  <c r="Z210" i="1" s="1"/>
  <c r="O210" i="1"/>
  <c r="V210" i="1" s="1"/>
  <c r="Q209" i="1"/>
  <c r="X209" i="1" s="1"/>
  <c r="S208" i="1"/>
  <c r="Z208" i="1" s="1"/>
  <c r="O208" i="1"/>
  <c r="V208" i="1" s="1"/>
  <c r="Q207" i="1"/>
  <c r="X207" i="1" s="1"/>
  <c r="T210" i="1"/>
  <c r="AA210" i="1" s="1"/>
  <c r="P208" i="1"/>
  <c r="W208" i="1" s="1"/>
  <c r="T212" i="1"/>
  <c r="AA212" i="1" s="1"/>
  <c r="P210" i="1"/>
  <c r="W210" i="1" s="1"/>
  <c r="R207" i="1"/>
  <c r="Y207" i="1" s="1"/>
  <c r="R211" i="1"/>
  <c r="Y211" i="1" s="1"/>
  <c r="T208" i="1"/>
  <c r="AA208" i="1" s="1"/>
  <c r="P212" i="1"/>
  <c r="W212" i="1" s="1"/>
  <c r="R209" i="1"/>
  <c r="Y209" i="1" s="1"/>
  <c r="AC207" i="1" l="1" a="1"/>
  <c r="AG212" i="1" l="1"/>
  <c r="AC212" i="1"/>
  <c r="AJ212" i="1" s="1"/>
  <c r="AL212" i="1" s="1"/>
  <c r="AE211" i="1"/>
  <c r="AG210" i="1"/>
  <c r="AC210" i="1"/>
  <c r="AJ210" i="1" s="1"/>
  <c r="AL210" i="1" s="1"/>
  <c r="AE209" i="1"/>
  <c r="AG208" i="1"/>
  <c r="AC208" i="1"/>
  <c r="AJ208" i="1" s="1"/>
  <c r="AL208" i="1" s="1"/>
  <c r="AE207" i="1"/>
  <c r="AF212" i="1"/>
  <c r="AH211" i="1"/>
  <c r="AD211" i="1"/>
  <c r="AF210" i="1"/>
  <c r="AH209" i="1"/>
  <c r="AD209" i="1"/>
  <c r="AF208" i="1"/>
  <c r="AH207" i="1"/>
  <c r="AD207" i="1"/>
  <c r="AH212" i="1"/>
  <c r="AD212" i="1"/>
  <c r="AF211" i="1"/>
  <c r="AH210" i="1"/>
  <c r="AD210" i="1"/>
  <c r="AF209" i="1"/>
  <c r="AH208" i="1"/>
  <c r="AD208" i="1"/>
  <c r="AF207" i="1"/>
  <c r="AG211" i="1"/>
  <c r="AC209" i="1"/>
  <c r="AJ209" i="1" s="1"/>
  <c r="AL209" i="1" s="1"/>
  <c r="AC211" i="1"/>
  <c r="AJ211" i="1" s="1"/>
  <c r="AL211" i="1" s="1"/>
  <c r="AE208" i="1"/>
  <c r="AE212" i="1"/>
  <c r="AG209" i="1"/>
  <c r="AC207" i="1"/>
  <c r="AE210" i="1"/>
  <c r="AG207" i="1"/>
  <c r="AJ207" i="1" l="1"/>
  <c r="AJ214" i="1" l="1"/>
  <c r="AL207" i="1" s="1"/>
  <c r="AL214" i="1" l="1"/>
  <c r="AN211" i="1" l="1"/>
  <c r="AN212" i="1"/>
  <c r="AN210" i="1"/>
  <c r="AN208" i="1"/>
  <c r="AN209" i="1"/>
  <c r="AN207" i="1"/>
  <c r="AN214" i="1" l="1" a="1"/>
  <c r="AS214" i="1" l="1"/>
  <c r="AO214" i="1"/>
  <c r="AR214" i="1"/>
  <c r="AN214" i="1"/>
  <c r="AP207" i="1" s="1" a="1"/>
  <c r="AP214" i="1"/>
  <c r="AQ214" i="1"/>
  <c r="AT212" i="1" l="1"/>
  <c r="BA212" i="1" s="1"/>
  <c r="AP212" i="1"/>
  <c r="AW212" i="1" s="1"/>
  <c r="AR211" i="1"/>
  <c r="AY211" i="1" s="1"/>
  <c r="AT210" i="1"/>
  <c r="BA210" i="1" s="1"/>
  <c r="AP210" i="1"/>
  <c r="AW210" i="1" s="1"/>
  <c r="AR209" i="1"/>
  <c r="AY209" i="1" s="1"/>
  <c r="AT208" i="1"/>
  <c r="BA208" i="1" s="1"/>
  <c r="AP208" i="1"/>
  <c r="AW208" i="1" s="1"/>
  <c r="AR207" i="1"/>
  <c r="AY207" i="1" s="1"/>
  <c r="AS212" i="1"/>
  <c r="AZ212" i="1" s="1"/>
  <c r="AU211" i="1"/>
  <c r="BB211" i="1" s="1"/>
  <c r="AQ211" i="1"/>
  <c r="AX211" i="1" s="1"/>
  <c r="AS210" i="1"/>
  <c r="AZ210" i="1" s="1"/>
  <c r="AU209" i="1"/>
  <c r="BB209" i="1" s="1"/>
  <c r="AQ209" i="1"/>
  <c r="AX209" i="1" s="1"/>
  <c r="AS208" i="1"/>
  <c r="AZ208" i="1" s="1"/>
  <c r="AU207" i="1"/>
  <c r="BB207" i="1" s="1"/>
  <c r="AQ207" i="1"/>
  <c r="AX207" i="1" s="1"/>
  <c r="AU212" i="1"/>
  <c r="BB212" i="1" s="1"/>
  <c r="AQ212" i="1"/>
  <c r="AX212" i="1" s="1"/>
  <c r="AS211" i="1"/>
  <c r="AZ211" i="1" s="1"/>
  <c r="AU210" i="1"/>
  <c r="BB210" i="1" s="1"/>
  <c r="AQ210" i="1"/>
  <c r="AX210" i="1" s="1"/>
  <c r="AS209" i="1"/>
  <c r="AZ209" i="1" s="1"/>
  <c r="AU208" i="1"/>
  <c r="BB208" i="1" s="1"/>
  <c r="AQ208" i="1"/>
  <c r="AX208" i="1" s="1"/>
  <c r="AS207" i="1"/>
  <c r="AZ207" i="1" s="1"/>
  <c r="AR210" i="1"/>
  <c r="AY210" i="1" s="1"/>
  <c r="AT207" i="1"/>
  <c r="BA207" i="1" s="1"/>
  <c r="AR212" i="1"/>
  <c r="AY212" i="1" s="1"/>
  <c r="AT209" i="1"/>
  <c r="BA209" i="1" s="1"/>
  <c r="AP207" i="1"/>
  <c r="AP211" i="1"/>
  <c r="AW211" i="1" s="1"/>
  <c r="AR208" i="1"/>
  <c r="AY208" i="1" s="1"/>
  <c r="AT211" i="1"/>
  <c r="BA211" i="1" s="1"/>
  <c r="AP209" i="1"/>
  <c r="AW209" i="1" s="1"/>
  <c r="BD207" i="1" l="1" a="1"/>
  <c r="BI212" i="1" l="1"/>
  <c r="BO212" i="1" s="1"/>
  <c r="BE212" i="1"/>
  <c r="BK212" i="1" s="1"/>
  <c r="BQ212" i="1" s="1"/>
  <c r="BS212" i="1" s="1"/>
  <c r="BG211" i="1"/>
  <c r="BM211" i="1" s="1"/>
  <c r="BI210" i="1"/>
  <c r="BO210" i="1" s="1"/>
  <c r="BE210" i="1"/>
  <c r="BK210" i="1" s="1"/>
  <c r="BQ210" i="1" s="1"/>
  <c r="BS210" i="1" s="1"/>
  <c r="BG209" i="1"/>
  <c r="BM209" i="1" s="1"/>
  <c r="BI208" i="1"/>
  <c r="BO208" i="1" s="1"/>
  <c r="BE208" i="1"/>
  <c r="BK208" i="1" s="1"/>
  <c r="BQ208" i="1" s="1"/>
  <c r="BG207" i="1"/>
  <c r="BH212" i="1"/>
  <c r="BN212" i="1" s="1"/>
  <c r="BD212" i="1"/>
  <c r="BF211" i="1"/>
  <c r="BL211" i="1" s="1"/>
  <c r="BH210" i="1"/>
  <c r="BN210" i="1" s="1"/>
  <c r="BD210" i="1"/>
  <c r="BF209" i="1"/>
  <c r="BL209" i="1" s="1"/>
  <c r="BH208" i="1"/>
  <c r="BN208" i="1" s="1"/>
  <c r="BD208" i="1"/>
  <c r="BF207" i="1"/>
  <c r="BF212" i="1"/>
  <c r="BL212" i="1" s="1"/>
  <c r="BH211" i="1"/>
  <c r="BN211" i="1" s="1"/>
  <c r="BD211" i="1"/>
  <c r="BF210" i="1"/>
  <c r="BL210" i="1" s="1"/>
  <c r="BH209" i="1"/>
  <c r="BN209" i="1" s="1"/>
  <c r="BD209" i="1"/>
  <c r="BF208" i="1"/>
  <c r="BL208" i="1" s="1"/>
  <c r="BH207" i="1"/>
  <c r="BD207" i="1"/>
  <c r="BE211" i="1"/>
  <c r="BK211" i="1" s="1"/>
  <c r="BQ211" i="1" s="1"/>
  <c r="BS211" i="1" s="1"/>
  <c r="BG208" i="1"/>
  <c r="BM208" i="1" s="1"/>
  <c r="BG210" i="1"/>
  <c r="BM210" i="1" s="1"/>
  <c r="BI207" i="1"/>
  <c r="BI211" i="1"/>
  <c r="BO211" i="1" s="1"/>
  <c r="BE209" i="1"/>
  <c r="BK209" i="1" s="1"/>
  <c r="BQ209" i="1" s="1"/>
  <c r="BS209" i="1" s="1"/>
  <c r="BE207" i="1"/>
  <c r="BG212" i="1"/>
  <c r="BM212" i="1" s="1"/>
  <c r="BI209" i="1"/>
  <c r="BO209" i="1" s="1"/>
  <c r="BQ214" i="1" l="1"/>
  <c r="BS208" i="1"/>
  <c r="BS214" i="1" l="1"/>
  <c r="BU209" i="1" l="1"/>
  <c r="BU211" i="1"/>
  <c r="BU210" i="1"/>
  <c r="BU212" i="1"/>
  <c r="BU208" i="1"/>
  <c r="BU214" i="1" l="1" a="1"/>
  <c r="BY214" i="1" l="1"/>
  <c r="BU214" i="1"/>
  <c r="BW208" i="1" s="1" a="1"/>
  <c r="BX214" i="1"/>
  <c r="BV214" i="1"/>
  <c r="BW214" i="1"/>
  <c r="BZ212" i="1" l="1"/>
  <c r="CF212" i="1" s="1"/>
  <c r="CM212" i="1" s="1"/>
  <c r="CA211" i="1"/>
  <c r="CG211" i="1" s="1"/>
  <c r="CN211" i="1" s="1"/>
  <c r="BW211" i="1"/>
  <c r="CC211" i="1" s="1"/>
  <c r="CJ211" i="1" s="1"/>
  <c r="BX210" i="1"/>
  <c r="CD210" i="1" s="1"/>
  <c r="CK210" i="1" s="1"/>
  <c r="BY209" i="1"/>
  <c r="CE209" i="1" s="1"/>
  <c r="CL209" i="1" s="1"/>
  <c r="BZ208" i="1"/>
  <c r="CF208" i="1" s="1"/>
  <c r="CM208" i="1" s="1"/>
  <c r="BY212" i="1"/>
  <c r="CE212" i="1" s="1"/>
  <c r="CL212" i="1" s="1"/>
  <c r="BZ211" i="1"/>
  <c r="CF211" i="1" s="1"/>
  <c r="CM211" i="1" s="1"/>
  <c r="CA210" i="1"/>
  <c r="CG210" i="1" s="1"/>
  <c r="CN210" i="1" s="1"/>
  <c r="BW210" i="1"/>
  <c r="CC210" i="1" s="1"/>
  <c r="CJ210" i="1" s="1"/>
  <c r="BX209" i="1"/>
  <c r="CD209" i="1" s="1"/>
  <c r="CK209" i="1" s="1"/>
  <c r="BY208" i="1"/>
  <c r="CE208" i="1" s="1"/>
  <c r="CL208" i="1" s="1"/>
  <c r="CA212" i="1"/>
  <c r="CG212" i="1" s="1"/>
  <c r="CN212" i="1" s="1"/>
  <c r="BW212" i="1"/>
  <c r="CC212" i="1" s="1"/>
  <c r="CJ212" i="1" s="1"/>
  <c r="BX211" i="1"/>
  <c r="CD211" i="1" s="1"/>
  <c r="CK211" i="1" s="1"/>
  <c r="BY210" i="1"/>
  <c r="CE210" i="1" s="1"/>
  <c r="CL210" i="1" s="1"/>
  <c r="BZ209" i="1"/>
  <c r="CF209" i="1" s="1"/>
  <c r="CM209" i="1" s="1"/>
  <c r="CA208" i="1"/>
  <c r="CG208" i="1" s="1"/>
  <c r="CN208" i="1" s="1"/>
  <c r="BW208" i="1"/>
  <c r="CC208" i="1" s="1"/>
  <c r="CJ208" i="1" s="1"/>
  <c r="CP207" i="1" s="1" a="1"/>
  <c r="BX212" i="1"/>
  <c r="CD212" i="1" s="1"/>
  <c r="CK212" i="1" s="1"/>
  <c r="BW209" i="1"/>
  <c r="CC209" i="1" s="1"/>
  <c r="CJ209" i="1" s="1"/>
  <c r="BY211" i="1"/>
  <c r="CE211" i="1" s="1"/>
  <c r="CL211" i="1" s="1"/>
  <c r="BX208" i="1"/>
  <c r="CD208" i="1" s="1"/>
  <c r="CK208" i="1" s="1"/>
  <c r="CA209" i="1"/>
  <c r="CG209" i="1" s="1"/>
  <c r="CN209" i="1" s="1"/>
  <c r="BZ210" i="1"/>
  <c r="CF210" i="1" s="1"/>
  <c r="CM210" i="1" s="1"/>
  <c r="CS212" i="1" l="1"/>
  <c r="CU211" i="1"/>
  <c r="CQ211" i="1"/>
  <c r="CS210" i="1"/>
  <c r="CU209" i="1"/>
  <c r="CQ209" i="1"/>
  <c r="CS208" i="1"/>
  <c r="CU207" i="1"/>
  <c r="CQ207" i="1"/>
  <c r="CR212" i="1"/>
  <c r="CT211" i="1"/>
  <c r="CP211" i="1"/>
  <c r="CR210" i="1"/>
  <c r="CT209" i="1"/>
  <c r="CP209" i="1"/>
  <c r="CR208" i="1"/>
  <c r="CT207" i="1"/>
  <c r="CP207" i="1"/>
  <c r="CT212" i="1"/>
  <c r="CP212" i="1"/>
  <c r="CR211" i="1"/>
  <c r="CT210" i="1"/>
  <c r="CP210" i="1"/>
  <c r="CR209" i="1"/>
  <c r="CT208" i="1"/>
  <c r="CP208" i="1"/>
  <c r="CR207" i="1"/>
  <c r="CU212" i="1"/>
  <c r="CQ210" i="1"/>
  <c r="CS207" i="1"/>
  <c r="CQ212" i="1"/>
  <c r="CS209" i="1"/>
  <c r="CU210" i="1"/>
  <c r="CQ208" i="1"/>
  <c r="CS211" i="1"/>
  <c r="CU208" i="1"/>
  <c r="CW207" i="1" l="1" a="1"/>
  <c r="CY212" i="1" l="1"/>
  <c r="DA211" i="1"/>
  <c r="CW211" i="1"/>
  <c r="CY210" i="1"/>
  <c r="DA209" i="1"/>
  <c r="CW209" i="1"/>
  <c r="CY208" i="1"/>
  <c r="DA207" i="1"/>
  <c r="CW207" i="1"/>
  <c r="DB212" i="1"/>
  <c r="CX212" i="1"/>
  <c r="CZ211" i="1"/>
  <c r="DB210" i="1"/>
  <c r="CX210" i="1"/>
  <c r="CZ209" i="1"/>
  <c r="DB208" i="1"/>
  <c r="CX208" i="1"/>
  <c r="CZ207" i="1"/>
  <c r="CZ212" i="1"/>
  <c r="DB211" i="1"/>
  <c r="CX211" i="1"/>
  <c r="CZ210" i="1"/>
  <c r="DB209" i="1"/>
  <c r="CX209" i="1"/>
  <c r="CZ208" i="1"/>
  <c r="DB207" i="1"/>
  <c r="CX207" i="1"/>
  <c r="CW212" i="1"/>
  <c r="CY209" i="1"/>
  <c r="CY211" i="1"/>
  <c r="DA208" i="1"/>
  <c r="DA212" i="1"/>
  <c r="CW210" i="1"/>
  <c r="CY207" i="1"/>
  <c r="DA210" i="1"/>
  <c r="CW208" i="1"/>
  <c r="DD207" i="1" l="1" a="1"/>
  <c r="DI212" i="1" l="1"/>
  <c r="DN212" i="1" s="1"/>
  <c r="DE212" i="1"/>
  <c r="DG211" i="1"/>
  <c r="DL211" i="1" s="1"/>
  <c r="DI210" i="1"/>
  <c r="DN210" i="1" s="1"/>
  <c r="DE210" i="1"/>
  <c r="DG209" i="1"/>
  <c r="DL209" i="1" s="1"/>
  <c r="DI208" i="1"/>
  <c r="DE208" i="1"/>
  <c r="DG207" i="1"/>
  <c r="DH212" i="1"/>
  <c r="DM212" i="1" s="1"/>
  <c r="DD212" i="1"/>
  <c r="DF211" i="1"/>
  <c r="DK211" i="1" s="1"/>
  <c r="DP211" i="1" s="1"/>
  <c r="DR211" i="1" s="1"/>
  <c r="DH210" i="1"/>
  <c r="DM210" i="1" s="1"/>
  <c r="DD210" i="1"/>
  <c r="DF209" i="1"/>
  <c r="DK209" i="1" s="1"/>
  <c r="DP209" i="1" s="1"/>
  <c r="DH208" i="1"/>
  <c r="DD208" i="1"/>
  <c r="DF207" i="1"/>
  <c r="DF212" i="1"/>
  <c r="DK212" i="1" s="1"/>
  <c r="DP212" i="1" s="1"/>
  <c r="DR212" i="1" s="1"/>
  <c r="DH211" i="1"/>
  <c r="DM211" i="1" s="1"/>
  <c r="DD211" i="1"/>
  <c r="DF210" i="1"/>
  <c r="DK210" i="1" s="1"/>
  <c r="DP210" i="1" s="1"/>
  <c r="DR210" i="1" s="1"/>
  <c r="DH209" i="1"/>
  <c r="DM209" i="1" s="1"/>
  <c r="DD209" i="1"/>
  <c r="DF208" i="1"/>
  <c r="DH207" i="1"/>
  <c r="DD207" i="1"/>
  <c r="DE211" i="1"/>
  <c r="DG208" i="1"/>
  <c r="DG210" i="1"/>
  <c r="DL210" i="1" s="1"/>
  <c r="DI207" i="1"/>
  <c r="DI211" i="1"/>
  <c r="DN211" i="1" s="1"/>
  <c r="DE209" i="1"/>
  <c r="DI209" i="1"/>
  <c r="DN209" i="1" s="1"/>
  <c r="DE207" i="1"/>
  <c r="DG212" i="1"/>
  <c r="DL212" i="1" s="1"/>
  <c r="DP214" i="1" l="1"/>
  <c r="DR209" i="1" s="1"/>
  <c r="DR214" i="1" l="1"/>
  <c r="DT212" i="1" l="1"/>
  <c r="DT210" i="1"/>
  <c r="DT211" i="1"/>
  <c r="DT209" i="1"/>
  <c r="DT214" i="1" l="1" a="1"/>
  <c r="DT214" i="1" l="1"/>
  <c r="DW214" i="1"/>
  <c r="DU214" i="1"/>
  <c r="DV214" i="1"/>
  <c r="DV209" i="1" l="1" a="1"/>
  <c r="DW212" i="1" l="1"/>
  <c r="EB212" i="1" s="1"/>
  <c r="EI212" i="1" s="1"/>
  <c r="DW211" i="1"/>
  <c r="EB211" i="1" s="1"/>
  <c r="EI211" i="1" s="1"/>
  <c r="DW210" i="1"/>
  <c r="EB210" i="1" s="1"/>
  <c r="EI210" i="1" s="1"/>
  <c r="DW209" i="1"/>
  <c r="EB209" i="1" s="1"/>
  <c r="EI209" i="1" s="1"/>
  <c r="DV212" i="1"/>
  <c r="EA212" i="1" s="1"/>
  <c r="EH212" i="1" s="1"/>
  <c r="DV211" i="1"/>
  <c r="EA211" i="1" s="1"/>
  <c r="EH211" i="1" s="1"/>
  <c r="DV210" i="1"/>
  <c r="EA210" i="1" s="1"/>
  <c r="EH210" i="1" s="1"/>
  <c r="DV209" i="1"/>
  <c r="EA209" i="1" s="1"/>
  <c r="EH209" i="1" s="1"/>
  <c r="DX212" i="1"/>
  <c r="EC212" i="1" s="1"/>
  <c r="EJ212" i="1" s="1"/>
  <c r="DX211" i="1"/>
  <c r="EC211" i="1" s="1"/>
  <c r="EJ211" i="1" s="1"/>
  <c r="DX210" i="1"/>
  <c r="EC210" i="1" s="1"/>
  <c r="EJ210" i="1" s="1"/>
  <c r="DX209" i="1"/>
  <c r="EC209" i="1" s="1"/>
  <c r="EJ209" i="1" s="1"/>
  <c r="DY209" i="1"/>
  <c r="ED209" i="1" s="1"/>
  <c r="EK209" i="1" s="1"/>
  <c r="DY212" i="1"/>
  <c r="ED212" i="1" s="1"/>
  <c r="EK212" i="1" s="1"/>
  <c r="DY210" i="1"/>
  <c r="ED210" i="1" s="1"/>
  <c r="EK210" i="1" s="1"/>
  <c r="DY211" i="1"/>
  <c r="ED211" i="1" s="1"/>
  <c r="EK211" i="1" s="1"/>
  <c r="EM207" i="1" l="1" a="1"/>
  <c r="EP212" i="1" l="1"/>
  <c r="ER211" i="1"/>
  <c r="EN211" i="1"/>
  <c r="EP210" i="1"/>
  <c r="ER209" i="1"/>
  <c r="EN209" i="1"/>
  <c r="EP208" i="1"/>
  <c r="ER207" i="1"/>
  <c r="EN207" i="1"/>
  <c r="EO212" i="1"/>
  <c r="EQ211" i="1"/>
  <c r="EM211" i="1"/>
  <c r="EO210" i="1"/>
  <c r="EQ209" i="1"/>
  <c r="EM209" i="1"/>
  <c r="EO208" i="1"/>
  <c r="EQ207" i="1"/>
  <c r="EM207" i="1"/>
  <c r="EQ212" i="1"/>
  <c r="EM212" i="1"/>
  <c r="EO211" i="1"/>
  <c r="EQ210" i="1"/>
  <c r="EM210" i="1"/>
  <c r="EO209" i="1"/>
  <c r="EQ208" i="1"/>
  <c r="EM208" i="1"/>
  <c r="EO207" i="1"/>
  <c r="ER212" i="1"/>
  <c r="EN210" i="1"/>
  <c r="EP207" i="1"/>
  <c r="EN212" i="1"/>
  <c r="EP209" i="1"/>
  <c r="ER210" i="1"/>
  <c r="EN208" i="1"/>
  <c r="EP211" i="1"/>
  <c r="ER208" i="1"/>
  <c r="ET207" i="1" l="1" a="1"/>
  <c r="EV212" i="1" l="1"/>
  <c r="EX211" i="1"/>
  <c r="ET211" i="1"/>
  <c r="EV210" i="1"/>
  <c r="EX209" i="1"/>
  <c r="ET209" i="1"/>
  <c r="EV208" i="1"/>
  <c r="EX207" i="1"/>
  <c r="ET207" i="1"/>
  <c r="EY212" i="1"/>
  <c r="EU212" i="1"/>
  <c r="EW211" i="1"/>
  <c r="EY210" i="1"/>
  <c r="EU210" i="1"/>
  <c r="EW209" i="1"/>
  <c r="EY208" i="1"/>
  <c r="EU208" i="1"/>
  <c r="EW207" i="1"/>
  <c r="EW212" i="1"/>
  <c r="EY211" i="1"/>
  <c r="EU211" i="1"/>
  <c r="EW210" i="1"/>
  <c r="EY209" i="1"/>
  <c r="EU209" i="1"/>
  <c r="EW208" i="1"/>
  <c r="EY207" i="1"/>
  <c r="EU207" i="1"/>
  <c r="ET212" i="1"/>
  <c r="EV209" i="1"/>
  <c r="EV211" i="1"/>
  <c r="EX208" i="1"/>
  <c r="EX212" i="1"/>
  <c r="ET210" i="1"/>
  <c r="EV207" i="1"/>
  <c r="ET208" i="1"/>
  <c r="EX210" i="1"/>
  <c r="FA207" i="1" l="1" a="1"/>
  <c r="FF212" i="1" l="1"/>
  <c r="FJ212" i="1" s="1"/>
  <c r="FB212" i="1"/>
  <c r="FD211" i="1"/>
  <c r="FH211" i="1" s="1"/>
  <c r="FL211" i="1" s="1"/>
  <c r="FN211" i="1" s="1"/>
  <c r="FF210" i="1"/>
  <c r="FJ210" i="1" s="1"/>
  <c r="FB210" i="1"/>
  <c r="FD209" i="1"/>
  <c r="FF208" i="1"/>
  <c r="FB208" i="1"/>
  <c r="FD207" i="1"/>
  <c r="FE212" i="1"/>
  <c r="FI212" i="1" s="1"/>
  <c r="FA212" i="1"/>
  <c r="FC211" i="1"/>
  <c r="FE210" i="1"/>
  <c r="FI210" i="1" s="1"/>
  <c r="FA210" i="1"/>
  <c r="FC209" i="1"/>
  <c r="FE208" i="1"/>
  <c r="FA208" i="1"/>
  <c r="FC207" i="1"/>
  <c r="FC212" i="1"/>
  <c r="FE211" i="1"/>
  <c r="FI211" i="1" s="1"/>
  <c r="FA211" i="1"/>
  <c r="FC210" i="1"/>
  <c r="FE209" i="1"/>
  <c r="FA209" i="1"/>
  <c r="FC208" i="1"/>
  <c r="FE207" i="1"/>
  <c r="FA207" i="1"/>
  <c r="FB211" i="1"/>
  <c r="FD208" i="1"/>
  <c r="FD210" i="1"/>
  <c r="FH210" i="1" s="1"/>
  <c r="FL210" i="1" s="1"/>
  <c r="FF207" i="1"/>
  <c r="FF211" i="1"/>
  <c r="FJ211" i="1" s="1"/>
  <c r="FB209" i="1"/>
  <c r="FD212" i="1"/>
  <c r="FH212" i="1" s="1"/>
  <c r="FL212" i="1" s="1"/>
  <c r="FN212" i="1" s="1"/>
  <c r="FB207" i="1"/>
  <c r="FF209" i="1"/>
  <c r="FL214" i="1" l="1"/>
  <c r="FN210" i="1" s="1"/>
  <c r="FN214" i="1" l="1"/>
  <c r="FP210" i="1"/>
  <c r="FP212" i="1" l="1"/>
  <c r="FP211" i="1"/>
  <c r="FP214" i="1" s="1" a="1"/>
  <c r="FQ214" i="1" l="1"/>
  <c r="FP214" i="1"/>
  <c r="FR214" i="1"/>
  <c r="FR210" i="1" l="1" a="1"/>
  <c r="FT211" i="1" l="1"/>
  <c r="FX211" i="1" s="1"/>
  <c r="GE211" i="1" s="1"/>
  <c r="FS210" i="1"/>
  <c r="FW210" i="1" s="1"/>
  <c r="GD210" i="1" s="1"/>
  <c r="FT212" i="1"/>
  <c r="FX212" i="1" s="1"/>
  <c r="GE212" i="1" s="1"/>
  <c r="FS211" i="1"/>
  <c r="FW211" i="1" s="1"/>
  <c r="GD211" i="1" s="1"/>
  <c r="FR210" i="1"/>
  <c r="FV210" i="1" s="1"/>
  <c r="GC210" i="1" s="1"/>
  <c r="FR212" i="1"/>
  <c r="FV212" i="1" s="1"/>
  <c r="GC212" i="1" s="1"/>
  <c r="FT210" i="1"/>
  <c r="FX210" i="1" s="1"/>
  <c r="GE210" i="1" s="1"/>
  <c r="FR211" i="1"/>
  <c r="FV211" i="1" s="1"/>
  <c r="GC211" i="1" s="1"/>
  <c r="FS212" i="1"/>
  <c r="FW212" i="1" s="1"/>
  <c r="GD212" i="1" s="1"/>
  <c r="GG207" i="1" l="1" a="1"/>
  <c r="GJ212" i="1" l="1"/>
  <c r="GL211" i="1"/>
  <c r="GH211" i="1"/>
  <c r="GJ210" i="1"/>
  <c r="GL209" i="1"/>
  <c r="GH209" i="1"/>
  <c r="GJ208" i="1"/>
  <c r="GL207" i="1"/>
  <c r="GH207" i="1"/>
  <c r="GI212" i="1"/>
  <c r="GK211" i="1"/>
  <c r="GG211" i="1"/>
  <c r="GI210" i="1"/>
  <c r="GK209" i="1"/>
  <c r="GG209" i="1"/>
  <c r="GI208" i="1"/>
  <c r="GK207" i="1"/>
  <c r="GG207" i="1"/>
  <c r="GK212" i="1"/>
  <c r="GG212" i="1"/>
  <c r="GI211" i="1"/>
  <c r="GK210" i="1"/>
  <c r="GG210" i="1"/>
  <c r="GI209" i="1"/>
  <c r="GK208" i="1"/>
  <c r="GG208" i="1"/>
  <c r="GI207" i="1"/>
  <c r="GL212" i="1"/>
  <c r="GH210" i="1"/>
  <c r="GJ207" i="1"/>
  <c r="GH212" i="1"/>
  <c r="GJ209" i="1"/>
  <c r="GL210" i="1"/>
  <c r="GH208" i="1"/>
  <c r="GJ211" i="1"/>
  <c r="GL208" i="1"/>
  <c r="GN207" i="1" l="1" a="1"/>
  <c r="GP212" i="1" l="1"/>
  <c r="GR211" i="1"/>
  <c r="GN211" i="1"/>
  <c r="GP210" i="1"/>
  <c r="GR209" i="1"/>
  <c r="GN209" i="1"/>
  <c r="GP208" i="1"/>
  <c r="GR207" i="1"/>
  <c r="GN207" i="1"/>
  <c r="GS212" i="1"/>
  <c r="GO212" i="1"/>
  <c r="GQ211" i="1"/>
  <c r="GS210" i="1"/>
  <c r="GO210" i="1"/>
  <c r="GQ209" i="1"/>
  <c r="GS208" i="1"/>
  <c r="GO208" i="1"/>
  <c r="GQ207" i="1"/>
  <c r="GQ212" i="1"/>
  <c r="GS211" i="1"/>
  <c r="GO211" i="1"/>
  <c r="GQ210" i="1"/>
  <c r="GS209" i="1"/>
  <c r="GO209" i="1"/>
  <c r="GQ208" i="1"/>
  <c r="GS207" i="1"/>
  <c r="GO207" i="1"/>
  <c r="GN212" i="1"/>
  <c r="GP209" i="1"/>
  <c r="GP211" i="1"/>
  <c r="GR208" i="1"/>
  <c r="GR212" i="1"/>
  <c r="GN210" i="1"/>
  <c r="GP207" i="1"/>
  <c r="GR210" i="1"/>
  <c r="GN208" i="1"/>
  <c r="GU207" i="1" l="1" a="1"/>
  <c r="GZ212" i="1" l="1"/>
  <c r="HC212" i="1" s="1"/>
  <c r="GV212" i="1"/>
  <c r="GX211" i="1"/>
  <c r="GZ210" i="1"/>
  <c r="GV210" i="1"/>
  <c r="GX209" i="1"/>
  <c r="GZ208" i="1"/>
  <c r="GV208" i="1"/>
  <c r="GX207" i="1"/>
  <c r="GY212" i="1"/>
  <c r="HB212" i="1" s="1"/>
  <c r="HE212" i="1" s="1"/>
  <c r="HG212" i="1" s="1"/>
  <c r="GU212" i="1"/>
  <c r="GW211" i="1"/>
  <c r="GY210" i="1"/>
  <c r="GU210" i="1"/>
  <c r="GW209" i="1"/>
  <c r="GY208" i="1"/>
  <c r="GU208" i="1"/>
  <c r="GW207" i="1"/>
  <c r="GW212" i="1"/>
  <c r="GY211" i="1"/>
  <c r="HB211" i="1" s="1"/>
  <c r="HE211" i="1" s="1"/>
  <c r="GU211" i="1"/>
  <c r="GW210" i="1"/>
  <c r="GY209" i="1"/>
  <c r="GU209" i="1"/>
  <c r="GW208" i="1"/>
  <c r="GY207" i="1"/>
  <c r="GU207" i="1"/>
  <c r="GV211" i="1"/>
  <c r="GX208" i="1"/>
  <c r="GX210" i="1"/>
  <c r="GZ207" i="1"/>
  <c r="GZ211" i="1"/>
  <c r="HC211" i="1" s="1"/>
  <c r="GV209" i="1"/>
  <c r="GZ209" i="1"/>
  <c r="GX212" i="1"/>
  <c r="GV207" i="1"/>
  <c r="HG211" i="1" l="1"/>
  <c r="HE214" i="1"/>
  <c r="HG214" i="1" l="1"/>
  <c r="HI212" i="1" s="1"/>
  <c r="HI211" i="1" l="1"/>
  <c r="HI214" i="1" l="1" a="1"/>
  <c r="HI214" i="1" l="1"/>
  <c r="HK211" i="1" s="1" a="1"/>
  <c r="HJ214" i="1"/>
  <c r="HK211" i="1" l="1"/>
  <c r="HN211" i="1" s="1"/>
  <c r="HU211" i="1" s="1"/>
  <c r="HL212" i="1"/>
  <c r="HO212" i="1" s="1"/>
  <c r="HV212" i="1" s="1"/>
  <c r="HL211" i="1"/>
  <c r="HO211" i="1" s="1"/>
  <c r="HV211" i="1" s="1"/>
  <c r="HK212" i="1"/>
  <c r="HN212" i="1" s="1"/>
  <c r="HU212" i="1" s="1"/>
  <c r="HX207" i="1" l="1" a="1"/>
  <c r="IA212" i="1" l="1"/>
  <c r="IC211" i="1"/>
  <c r="HY211" i="1"/>
  <c r="IA210" i="1"/>
  <c r="IC209" i="1"/>
  <c r="HY209" i="1"/>
  <c r="IA208" i="1"/>
  <c r="IC207" i="1"/>
  <c r="HY207" i="1"/>
  <c r="HZ212" i="1"/>
  <c r="IB211" i="1"/>
  <c r="HX211" i="1"/>
  <c r="HZ210" i="1"/>
  <c r="IB209" i="1"/>
  <c r="HX209" i="1"/>
  <c r="HZ208" i="1"/>
  <c r="IB207" i="1"/>
  <c r="HX207" i="1"/>
  <c r="IB212" i="1"/>
  <c r="HX212" i="1"/>
  <c r="HZ211" i="1"/>
  <c r="IB210" i="1"/>
  <c r="HX210" i="1"/>
  <c r="HZ209" i="1"/>
  <c r="IB208" i="1"/>
  <c r="HX208" i="1"/>
  <c r="HZ207" i="1"/>
  <c r="IC212" i="1"/>
  <c r="HY210" i="1"/>
  <c r="IA207" i="1"/>
  <c r="HY212" i="1"/>
  <c r="IA209" i="1"/>
  <c r="IC210" i="1"/>
  <c r="HY208" i="1"/>
  <c r="IC208" i="1"/>
  <c r="IA211" i="1"/>
  <c r="IE207" i="1" l="1" a="1"/>
  <c r="IS197" i="1" a="1"/>
  <c r="IX202" i="1" l="1"/>
  <c r="IT202" i="1"/>
  <c r="IV201" i="1"/>
  <c r="IX200" i="1"/>
  <c r="IT200" i="1"/>
  <c r="IV199" i="1"/>
  <c r="IX198" i="1"/>
  <c r="IT198" i="1"/>
  <c r="IV197" i="1"/>
  <c r="IW202" i="1"/>
  <c r="IS202" i="1"/>
  <c r="IU201" i="1"/>
  <c r="IW200" i="1"/>
  <c r="IS200" i="1"/>
  <c r="IU199" i="1"/>
  <c r="IW198" i="1"/>
  <c r="IS198" i="1"/>
  <c r="IU197" i="1"/>
  <c r="IU202" i="1"/>
  <c r="IW201" i="1"/>
  <c r="IS201" i="1"/>
  <c r="IU200" i="1"/>
  <c r="IW199" i="1"/>
  <c r="IS199" i="1"/>
  <c r="IU198" i="1"/>
  <c r="IW197" i="1"/>
  <c r="IS197" i="1"/>
  <c r="IV202" i="1"/>
  <c r="IX199" i="1"/>
  <c r="IT197" i="1"/>
  <c r="IV200" i="1"/>
  <c r="IX197" i="1"/>
  <c r="IX201" i="1"/>
  <c r="IT199" i="1"/>
  <c r="IV198" i="1"/>
  <c r="IT201" i="1"/>
  <c r="IG212" i="1"/>
  <c r="II211" i="1"/>
  <c r="IE211" i="1"/>
  <c r="IG210" i="1"/>
  <c r="II209" i="1"/>
  <c r="IE209" i="1"/>
  <c r="IG208" i="1"/>
  <c r="II207" i="1"/>
  <c r="IE207" i="1"/>
  <c r="IJ212" i="1"/>
  <c r="IF212" i="1"/>
  <c r="IH211" i="1"/>
  <c r="IJ210" i="1"/>
  <c r="IF210" i="1"/>
  <c r="IH209" i="1"/>
  <c r="IJ208" i="1"/>
  <c r="IF208" i="1"/>
  <c r="IH207" i="1"/>
  <c r="IH212" i="1"/>
  <c r="IJ211" i="1"/>
  <c r="IF211" i="1"/>
  <c r="IH210" i="1"/>
  <c r="IJ209" i="1"/>
  <c r="IF209" i="1"/>
  <c r="IH208" i="1"/>
  <c r="IJ207" i="1"/>
  <c r="IF207" i="1"/>
  <c r="IE212" i="1"/>
  <c r="IG209" i="1"/>
  <c r="IG211" i="1"/>
  <c r="II208" i="1"/>
  <c r="II212" i="1"/>
  <c r="IE210" i="1"/>
  <c r="IG207" i="1"/>
  <c r="II210" i="1"/>
  <c r="IE208" i="1"/>
  <c r="IL207" i="1" l="1" a="1"/>
  <c r="IQ212" i="1" l="1"/>
  <c r="IM212" i="1"/>
  <c r="IO211" i="1"/>
  <c r="IQ210" i="1"/>
  <c r="IM210" i="1"/>
  <c r="IO209" i="1"/>
  <c r="IQ208" i="1"/>
  <c r="IM208" i="1"/>
  <c r="IO207" i="1"/>
  <c r="IP212" i="1"/>
  <c r="IL212" i="1"/>
  <c r="IN211" i="1"/>
  <c r="IP210" i="1"/>
  <c r="IL210" i="1"/>
  <c r="IN209" i="1"/>
  <c r="IP208" i="1"/>
  <c r="IL208" i="1"/>
  <c r="IN207" i="1"/>
  <c r="IN212" i="1"/>
  <c r="IP211" i="1"/>
  <c r="IL211" i="1"/>
  <c r="IN210" i="1"/>
  <c r="IP209" i="1"/>
  <c r="IL209" i="1"/>
  <c r="IN208" i="1"/>
  <c r="IP207" i="1"/>
  <c r="IL207" i="1"/>
  <c r="B217" i="1" s="1" a="1"/>
  <c r="IM211" i="1"/>
  <c r="IO208" i="1"/>
  <c r="IO210" i="1"/>
  <c r="IQ207" i="1"/>
  <c r="IQ211" i="1"/>
  <c r="IM209" i="1"/>
  <c r="IM207" i="1"/>
  <c r="IO212" i="1"/>
  <c r="IQ209" i="1"/>
  <c r="D222" i="1" l="1"/>
  <c r="F221" i="1"/>
  <c r="B221" i="1"/>
  <c r="I221" i="1" s="1"/>
  <c r="K221" i="1" s="1"/>
  <c r="D220" i="1"/>
  <c r="F219" i="1"/>
  <c r="B219" i="1"/>
  <c r="I219" i="1" s="1"/>
  <c r="K219" i="1" s="1"/>
  <c r="D218" i="1"/>
  <c r="F217" i="1"/>
  <c r="B217" i="1"/>
  <c r="I217" i="1" s="1"/>
  <c r="G222" i="1"/>
  <c r="C222" i="1"/>
  <c r="E221" i="1"/>
  <c r="G220" i="1"/>
  <c r="C220" i="1"/>
  <c r="E219" i="1"/>
  <c r="G218" i="1"/>
  <c r="C218" i="1"/>
  <c r="E217" i="1"/>
  <c r="E222" i="1"/>
  <c r="G221" i="1"/>
  <c r="C221" i="1"/>
  <c r="E220" i="1"/>
  <c r="G219" i="1"/>
  <c r="C219" i="1"/>
  <c r="E218" i="1"/>
  <c r="G217" i="1"/>
  <c r="C217" i="1"/>
  <c r="F222" i="1"/>
  <c r="B220" i="1"/>
  <c r="I220" i="1" s="1"/>
  <c r="K220" i="1" s="1"/>
  <c r="D217" i="1"/>
  <c r="B222" i="1"/>
  <c r="I222" i="1" s="1"/>
  <c r="K222" i="1" s="1"/>
  <c r="D219" i="1"/>
  <c r="F220" i="1"/>
  <c r="B218" i="1"/>
  <c r="D221" i="1"/>
  <c r="F218" i="1"/>
  <c r="I218" i="1" l="1"/>
  <c r="K218" i="1" s="1"/>
  <c r="C216" i="1"/>
  <c r="D216" i="1" s="1"/>
  <c r="I224" i="1"/>
  <c r="K217" i="1" s="1"/>
  <c r="K224" i="1" l="1"/>
  <c r="M217" i="1"/>
  <c r="M218" i="1"/>
  <c r="E216" i="1"/>
  <c r="F216" i="1"/>
  <c r="D223" i="1" l="1"/>
  <c r="G223" i="1"/>
  <c r="C223" i="1"/>
  <c r="E223" i="1"/>
  <c r="A223" i="1"/>
  <c r="B223" i="1"/>
  <c r="F223" i="1"/>
  <c r="M219" i="1"/>
  <c r="M224" i="1" s="1" a="1"/>
  <c r="M220" i="1"/>
  <c r="M222" i="1"/>
  <c r="M221" i="1"/>
  <c r="R224" i="1" l="1"/>
  <c r="N224" i="1"/>
  <c r="Q224" i="1"/>
  <c r="M224" i="1"/>
  <c r="O217" i="1" s="1" a="1"/>
  <c r="O224" i="1"/>
  <c r="P224" i="1"/>
  <c r="Q222" i="1" l="1"/>
  <c r="X222" i="1" s="1"/>
  <c r="S221" i="1"/>
  <c r="Z221" i="1" s="1"/>
  <c r="O221" i="1"/>
  <c r="V221" i="1" s="1"/>
  <c r="Q220" i="1"/>
  <c r="X220" i="1" s="1"/>
  <c r="S219" i="1"/>
  <c r="Z219" i="1" s="1"/>
  <c r="O219" i="1"/>
  <c r="V219" i="1" s="1"/>
  <c r="Q218" i="1"/>
  <c r="X218" i="1" s="1"/>
  <c r="S217" i="1"/>
  <c r="Z217" i="1" s="1"/>
  <c r="O217" i="1"/>
  <c r="V217" i="1" s="1"/>
  <c r="T222" i="1"/>
  <c r="AA222" i="1" s="1"/>
  <c r="P222" i="1"/>
  <c r="W222" i="1" s="1"/>
  <c r="R221" i="1"/>
  <c r="Y221" i="1" s="1"/>
  <c r="T220" i="1"/>
  <c r="AA220" i="1" s="1"/>
  <c r="P220" i="1"/>
  <c r="W220" i="1" s="1"/>
  <c r="R219" i="1"/>
  <c r="Y219" i="1" s="1"/>
  <c r="T218" i="1"/>
  <c r="AA218" i="1" s="1"/>
  <c r="P218" i="1"/>
  <c r="W218" i="1" s="1"/>
  <c r="R217" i="1"/>
  <c r="Y217" i="1" s="1"/>
  <c r="R222" i="1"/>
  <c r="Y222" i="1" s="1"/>
  <c r="T221" i="1"/>
  <c r="AA221" i="1" s="1"/>
  <c r="P221" i="1"/>
  <c r="W221" i="1" s="1"/>
  <c r="R220" i="1"/>
  <c r="Y220" i="1" s="1"/>
  <c r="T219" i="1"/>
  <c r="AA219" i="1" s="1"/>
  <c r="P219" i="1"/>
  <c r="W219" i="1" s="1"/>
  <c r="R218" i="1"/>
  <c r="Y218" i="1" s="1"/>
  <c r="T217" i="1"/>
  <c r="AA217" i="1" s="1"/>
  <c r="P217" i="1"/>
  <c r="W217" i="1" s="1"/>
  <c r="Q221" i="1"/>
  <c r="X221" i="1" s="1"/>
  <c r="S218" i="1"/>
  <c r="Z218" i="1" s="1"/>
  <c r="S220" i="1"/>
  <c r="Z220" i="1" s="1"/>
  <c r="O218" i="1"/>
  <c r="V218" i="1" s="1"/>
  <c r="O222" i="1"/>
  <c r="V222" i="1" s="1"/>
  <c r="Q219" i="1"/>
  <c r="X219" i="1" s="1"/>
  <c r="O220" i="1"/>
  <c r="V220" i="1" s="1"/>
  <c r="S222" i="1"/>
  <c r="Z222" i="1" s="1"/>
  <c r="Q217" i="1"/>
  <c r="X217" i="1" s="1"/>
  <c r="AC217" i="1" l="1" a="1"/>
  <c r="AF222" i="1" l="1"/>
  <c r="AH221" i="1"/>
  <c r="AD221" i="1"/>
  <c r="AF220" i="1"/>
  <c r="AH219" i="1"/>
  <c r="AD219" i="1"/>
  <c r="AF218" i="1"/>
  <c r="AH217" i="1"/>
  <c r="AD217" i="1"/>
  <c r="AE222" i="1"/>
  <c r="AG221" i="1"/>
  <c r="AC221" i="1"/>
  <c r="AJ221" i="1" s="1"/>
  <c r="AL221" i="1" s="1"/>
  <c r="AE220" i="1"/>
  <c r="AG219" i="1"/>
  <c r="AC219" i="1"/>
  <c r="AJ219" i="1" s="1"/>
  <c r="AL219" i="1" s="1"/>
  <c r="AE218" i="1"/>
  <c r="AG217" i="1"/>
  <c r="AC217" i="1"/>
  <c r="AG222" i="1"/>
  <c r="AC222" i="1"/>
  <c r="AJ222" i="1" s="1"/>
  <c r="AL222" i="1" s="1"/>
  <c r="AE221" i="1"/>
  <c r="AG220" i="1"/>
  <c r="AC220" i="1"/>
  <c r="AJ220" i="1" s="1"/>
  <c r="AL220" i="1" s="1"/>
  <c r="AE219" i="1"/>
  <c r="AG218" i="1"/>
  <c r="AC218" i="1"/>
  <c r="AJ218" i="1" s="1"/>
  <c r="AL218" i="1" s="1"/>
  <c r="AE217" i="1"/>
  <c r="AD222" i="1"/>
  <c r="AF219" i="1"/>
  <c r="AF221" i="1"/>
  <c r="AH218" i="1"/>
  <c r="AH222" i="1"/>
  <c r="AD220" i="1"/>
  <c r="AF217" i="1"/>
  <c r="AD218" i="1"/>
  <c r="AH220" i="1"/>
  <c r="AJ217" i="1" l="1"/>
  <c r="AJ224" i="1" l="1"/>
  <c r="AL217" i="1" s="1"/>
  <c r="AL224" i="1" l="1"/>
  <c r="AN220" i="1" l="1"/>
  <c r="AN218" i="1"/>
  <c r="AN222" i="1"/>
  <c r="AN221" i="1"/>
  <c r="AN219" i="1"/>
  <c r="AN217" i="1"/>
  <c r="AN224" i="1" l="1" a="1"/>
  <c r="AR224" i="1" l="1"/>
  <c r="AN224" i="1"/>
  <c r="AP217" i="1" s="1" a="1"/>
  <c r="AQ224" i="1"/>
  <c r="AS224" i="1"/>
  <c r="AO224" i="1"/>
  <c r="AP224" i="1"/>
  <c r="AS222" i="1" l="1"/>
  <c r="AZ222" i="1" s="1"/>
  <c r="AU221" i="1"/>
  <c r="BB221" i="1" s="1"/>
  <c r="AQ221" i="1"/>
  <c r="AX221" i="1" s="1"/>
  <c r="AS220" i="1"/>
  <c r="AZ220" i="1" s="1"/>
  <c r="AU219" i="1"/>
  <c r="BB219" i="1" s="1"/>
  <c r="AQ219" i="1"/>
  <c r="AX219" i="1" s="1"/>
  <c r="AS218" i="1"/>
  <c r="AZ218" i="1" s="1"/>
  <c r="AU217" i="1"/>
  <c r="BB217" i="1" s="1"/>
  <c r="AQ217" i="1"/>
  <c r="AX217" i="1" s="1"/>
  <c r="AR222" i="1"/>
  <c r="AY222" i="1" s="1"/>
  <c r="AT221" i="1"/>
  <c r="BA221" i="1" s="1"/>
  <c r="AP221" i="1"/>
  <c r="AW221" i="1" s="1"/>
  <c r="AR220" i="1"/>
  <c r="AY220" i="1" s="1"/>
  <c r="AT219" i="1"/>
  <c r="BA219" i="1" s="1"/>
  <c r="AP219" i="1"/>
  <c r="AW219" i="1" s="1"/>
  <c r="AR218" i="1"/>
  <c r="AY218" i="1" s="1"/>
  <c r="AT217" i="1"/>
  <c r="BA217" i="1" s="1"/>
  <c r="AP217" i="1"/>
  <c r="AT222" i="1"/>
  <c r="BA222" i="1" s="1"/>
  <c r="AP222" i="1"/>
  <c r="AW222" i="1" s="1"/>
  <c r="AR221" i="1"/>
  <c r="AY221" i="1" s="1"/>
  <c r="AT220" i="1"/>
  <c r="BA220" i="1" s="1"/>
  <c r="AP220" i="1"/>
  <c r="AW220" i="1" s="1"/>
  <c r="AR219" i="1"/>
  <c r="AY219" i="1" s="1"/>
  <c r="AT218" i="1"/>
  <c r="BA218" i="1" s="1"/>
  <c r="AP218" i="1"/>
  <c r="AW218" i="1" s="1"/>
  <c r="AR217" i="1"/>
  <c r="AY217" i="1" s="1"/>
  <c r="AU220" i="1"/>
  <c r="BB220" i="1" s="1"/>
  <c r="AQ218" i="1"/>
  <c r="AX218" i="1" s="1"/>
  <c r="AU222" i="1"/>
  <c r="BB222" i="1" s="1"/>
  <c r="AQ220" i="1"/>
  <c r="AX220" i="1" s="1"/>
  <c r="AS217" i="1"/>
  <c r="AZ217" i="1" s="1"/>
  <c r="AS221" i="1"/>
  <c r="AZ221" i="1" s="1"/>
  <c r="AU218" i="1"/>
  <c r="BB218" i="1" s="1"/>
  <c r="AQ222" i="1"/>
  <c r="AX222" i="1" s="1"/>
  <c r="AS219" i="1"/>
  <c r="AZ219" i="1" s="1"/>
  <c r="BD217" i="1" l="1" a="1"/>
  <c r="BH222" i="1" l="1"/>
  <c r="BN222" i="1" s="1"/>
  <c r="BD222" i="1"/>
  <c r="BF221" i="1"/>
  <c r="BL221" i="1" s="1"/>
  <c r="BH220" i="1"/>
  <c r="BN220" i="1" s="1"/>
  <c r="BD220" i="1"/>
  <c r="BF219" i="1"/>
  <c r="BL219" i="1" s="1"/>
  <c r="BH218" i="1"/>
  <c r="BN218" i="1" s="1"/>
  <c r="BD218" i="1"/>
  <c r="BF217" i="1"/>
  <c r="BG222" i="1"/>
  <c r="BM222" i="1" s="1"/>
  <c r="BI221" i="1"/>
  <c r="BO221" i="1" s="1"/>
  <c r="BE221" i="1"/>
  <c r="BK221" i="1" s="1"/>
  <c r="BQ221" i="1" s="1"/>
  <c r="BS221" i="1" s="1"/>
  <c r="BG220" i="1"/>
  <c r="BM220" i="1" s="1"/>
  <c r="BI219" i="1"/>
  <c r="BO219" i="1" s="1"/>
  <c r="BE219" i="1"/>
  <c r="BK219" i="1" s="1"/>
  <c r="BQ219" i="1" s="1"/>
  <c r="BS219" i="1" s="1"/>
  <c r="BG218" i="1"/>
  <c r="BM218" i="1" s="1"/>
  <c r="BI217" i="1"/>
  <c r="BE217" i="1"/>
  <c r="BI222" i="1"/>
  <c r="BO222" i="1" s="1"/>
  <c r="BE222" i="1"/>
  <c r="BK222" i="1" s="1"/>
  <c r="BQ222" i="1" s="1"/>
  <c r="BS222" i="1" s="1"/>
  <c r="BG221" i="1"/>
  <c r="BM221" i="1" s="1"/>
  <c r="BI220" i="1"/>
  <c r="BO220" i="1" s="1"/>
  <c r="BE220" i="1"/>
  <c r="BK220" i="1" s="1"/>
  <c r="BQ220" i="1" s="1"/>
  <c r="BS220" i="1" s="1"/>
  <c r="BG219" i="1"/>
  <c r="BM219" i="1" s="1"/>
  <c r="BI218" i="1"/>
  <c r="BO218" i="1" s="1"/>
  <c r="BE218" i="1"/>
  <c r="BK218" i="1" s="1"/>
  <c r="BQ218" i="1" s="1"/>
  <c r="BG217" i="1"/>
  <c r="BH221" i="1"/>
  <c r="BN221" i="1" s="1"/>
  <c r="BD219" i="1"/>
  <c r="BD221" i="1"/>
  <c r="BF218" i="1"/>
  <c r="BL218" i="1" s="1"/>
  <c r="BF222" i="1"/>
  <c r="BL222" i="1" s="1"/>
  <c r="BH219" i="1"/>
  <c r="BN219" i="1" s="1"/>
  <c r="BD217" i="1"/>
  <c r="BF220" i="1"/>
  <c r="BL220" i="1" s="1"/>
  <c r="BH217" i="1"/>
  <c r="BQ224" i="1" l="1"/>
  <c r="BS218" i="1" s="1"/>
  <c r="BS224" i="1" l="1"/>
  <c r="BU220" i="1" l="1"/>
  <c r="BU221" i="1"/>
  <c r="BU219" i="1"/>
  <c r="BU222" i="1"/>
  <c r="BU218" i="1"/>
  <c r="BU224" i="1" l="1" a="1"/>
  <c r="BX224" i="1" l="1"/>
  <c r="BW224" i="1"/>
  <c r="BY224" i="1"/>
  <c r="BU224" i="1"/>
  <c r="BW218" i="1" s="1" a="1"/>
  <c r="BV224" i="1"/>
  <c r="BY222" i="1" l="1"/>
  <c r="CE222" i="1" s="1"/>
  <c r="CL222" i="1" s="1"/>
  <c r="BZ221" i="1"/>
  <c r="CF221" i="1" s="1"/>
  <c r="CM221" i="1" s="1"/>
  <c r="CA220" i="1"/>
  <c r="CG220" i="1" s="1"/>
  <c r="CN220" i="1" s="1"/>
  <c r="BW220" i="1"/>
  <c r="CC220" i="1" s="1"/>
  <c r="CJ220" i="1" s="1"/>
  <c r="BX219" i="1"/>
  <c r="CD219" i="1" s="1"/>
  <c r="CK219" i="1" s="1"/>
  <c r="BY218" i="1"/>
  <c r="CE218" i="1" s="1"/>
  <c r="CL218" i="1" s="1"/>
  <c r="BX222" i="1"/>
  <c r="CD222" i="1" s="1"/>
  <c r="CK222" i="1" s="1"/>
  <c r="BY221" i="1"/>
  <c r="CE221" i="1" s="1"/>
  <c r="CL221" i="1" s="1"/>
  <c r="BZ220" i="1"/>
  <c r="CF220" i="1" s="1"/>
  <c r="CM220" i="1" s="1"/>
  <c r="CA219" i="1"/>
  <c r="CG219" i="1" s="1"/>
  <c r="CN219" i="1" s="1"/>
  <c r="BW219" i="1"/>
  <c r="CC219" i="1" s="1"/>
  <c r="CJ219" i="1" s="1"/>
  <c r="BX218" i="1"/>
  <c r="CD218" i="1" s="1"/>
  <c r="CK218" i="1" s="1"/>
  <c r="BZ222" i="1"/>
  <c r="CF222" i="1" s="1"/>
  <c r="CM222" i="1" s="1"/>
  <c r="CA221" i="1"/>
  <c r="CG221" i="1" s="1"/>
  <c r="CN221" i="1" s="1"/>
  <c r="BW221" i="1"/>
  <c r="CC221" i="1" s="1"/>
  <c r="CJ221" i="1" s="1"/>
  <c r="BX220" i="1"/>
  <c r="CD220" i="1" s="1"/>
  <c r="CK220" i="1" s="1"/>
  <c r="BY219" i="1"/>
  <c r="CE219" i="1" s="1"/>
  <c r="CL219" i="1" s="1"/>
  <c r="BZ218" i="1"/>
  <c r="CF218" i="1" s="1"/>
  <c r="CM218" i="1" s="1"/>
  <c r="CA222" i="1"/>
  <c r="CG222" i="1" s="1"/>
  <c r="CN222" i="1" s="1"/>
  <c r="BZ219" i="1"/>
  <c r="CF219" i="1" s="1"/>
  <c r="CM219" i="1" s="1"/>
  <c r="BW222" i="1"/>
  <c r="CC222" i="1" s="1"/>
  <c r="CJ222" i="1" s="1"/>
  <c r="CA218" i="1"/>
  <c r="CG218" i="1" s="1"/>
  <c r="CN218" i="1" s="1"/>
  <c r="BY220" i="1"/>
  <c r="CE220" i="1" s="1"/>
  <c r="CL220" i="1" s="1"/>
  <c r="BX221" i="1"/>
  <c r="CD221" i="1" s="1"/>
  <c r="CK221" i="1" s="1"/>
  <c r="BW218" i="1"/>
  <c r="CC218" i="1" s="1"/>
  <c r="CJ218" i="1" s="1"/>
  <c r="CP217" i="1" l="1" a="1"/>
  <c r="CR222" i="1" l="1"/>
  <c r="CT221" i="1"/>
  <c r="CP221" i="1"/>
  <c r="CR220" i="1"/>
  <c r="CT219" i="1"/>
  <c r="CP219" i="1"/>
  <c r="CR218" i="1"/>
  <c r="CT217" i="1"/>
  <c r="CP217" i="1"/>
  <c r="CU222" i="1"/>
  <c r="CQ222" i="1"/>
  <c r="CS221" i="1"/>
  <c r="CU220" i="1"/>
  <c r="CQ220" i="1"/>
  <c r="CS219" i="1"/>
  <c r="CU218" i="1"/>
  <c r="CQ218" i="1"/>
  <c r="CS217" i="1"/>
  <c r="CS222" i="1"/>
  <c r="CU221" i="1"/>
  <c r="CQ221" i="1"/>
  <c r="CS220" i="1"/>
  <c r="CU219" i="1"/>
  <c r="CQ219" i="1"/>
  <c r="CS218" i="1"/>
  <c r="CU217" i="1"/>
  <c r="CQ217" i="1"/>
  <c r="CT220" i="1"/>
  <c r="CP218" i="1"/>
  <c r="CT222" i="1"/>
  <c r="CP220" i="1"/>
  <c r="CR217" i="1"/>
  <c r="CR221" i="1"/>
  <c r="CT218" i="1"/>
  <c r="CR219" i="1"/>
  <c r="CP222" i="1"/>
  <c r="CW217" i="1" l="1" a="1"/>
  <c r="DB222" i="1" l="1"/>
  <c r="CX222" i="1"/>
  <c r="CZ221" i="1"/>
  <c r="DB220" i="1"/>
  <c r="CX220" i="1"/>
  <c r="CZ219" i="1"/>
  <c r="DB218" i="1"/>
  <c r="CX218" i="1"/>
  <c r="CZ217" i="1"/>
  <c r="DA222" i="1"/>
  <c r="CW222" i="1"/>
  <c r="CY221" i="1"/>
  <c r="DA220" i="1"/>
  <c r="CW220" i="1"/>
  <c r="CY219" i="1"/>
  <c r="DA218" i="1"/>
  <c r="CW218" i="1"/>
  <c r="CY217" i="1"/>
  <c r="CY222" i="1"/>
  <c r="DA221" i="1"/>
  <c r="CW221" i="1"/>
  <c r="CY220" i="1"/>
  <c r="DA219" i="1"/>
  <c r="CW219" i="1"/>
  <c r="CY218" i="1"/>
  <c r="DA217" i="1"/>
  <c r="CW217" i="1"/>
  <c r="DD217" i="1" s="1" a="1"/>
  <c r="CZ222" i="1"/>
  <c r="DB219" i="1"/>
  <c r="CX217" i="1"/>
  <c r="DB221" i="1"/>
  <c r="CX219" i="1"/>
  <c r="CZ220" i="1"/>
  <c r="DB217" i="1"/>
  <c r="CX221" i="1"/>
  <c r="CZ218" i="1"/>
  <c r="DH222" i="1" l="1"/>
  <c r="DM222" i="1" s="1"/>
  <c r="DD222" i="1"/>
  <c r="DF221" i="1"/>
  <c r="DK221" i="1" s="1"/>
  <c r="DP221" i="1" s="1"/>
  <c r="DR221" i="1" s="1"/>
  <c r="DH220" i="1"/>
  <c r="DM220" i="1" s="1"/>
  <c r="DD220" i="1"/>
  <c r="DF219" i="1"/>
  <c r="DK219" i="1" s="1"/>
  <c r="DP219" i="1" s="1"/>
  <c r="DH218" i="1"/>
  <c r="DD218" i="1"/>
  <c r="DF217" i="1"/>
  <c r="DG222" i="1"/>
  <c r="DL222" i="1" s="1"/>
  <c r="DI221" i="1"/>
  <c r="DN221" i="1" s="1"/>
  <c r="DE221" i="1"/>
  <c r="DG220" i="1"/>
  <c r="DL220" i="1" s="1"/>
  <c r="DI219" i="1"/>
  <c r="DN219" i="1" s="1"/>
  <c r="DE219" i="1"/>
  <c r="DG218" i="1"/>
  <c r="DI217" i="1"/>
  <c r="DE217" i="1"/>
  <c r="DI222" i="1"/>
  <c r="DN222" i="1" s="1"/>
  <c r="DE222" i="1"/>
  <c r="DG221" i="1"/>
  <c r="DL221" i="1" s="1"/>
  <c r="DI220" i="1"/>
  <c r="DN220" i="1" s="1"/>
  <c r="DE220" i="1"/>
  <c r="DG219" i="1"/>
  <c r="DL219" i="1" s="1"/>
  <c r="DI218" i="1"/>
  <c r="DE218" i="1"/>
  <c r="DG217" i="1"/>
  <c r="DH221" i="1"/>
  <c r="DM221" i="1" s="1"/>
  <c r="DD219" i="1"/>
  <c r="DD221" i="1"/>
  <c r="DF218" i="1"/>
  <c r="DF222" i="1"/>
  <c r="DK222" i="1" s="1"/>
  <c r="DP222" i="1" s="1"/>
  <c r="DR222" i="1" s="1"/>
  <c r="DH219" i="1"/>
  <c r="DM219" i="1" s="1"/>
  <c r="DD217" i="1"/>
  <c r="DH217" i="1"/>
  <c r="DF220" i="1"/>
  <c r="DK220" i="1" s="1"/>
  <c r="DP220" i="1" s="1"/>
  <c r="DR220" i="1" s="1"/>
  <c r="DP224" i="1" l="1"/>
  <c r="DR219" i="1" s="1"/>
  <c r="DR224" i="1" l="1"/>
  <c r="DT219" i="1"/>
  <c r="DT220" i="1" l="1"/>
  <c r="DT224" i="1" s="1" a="1"/>
  <c r="DT222" i="1"/>
  <c r="DT221" i="1"/>
  <c r="DW224" i="1" l="1"/>
  <c r="DV224" i="1"/>
  <c r="DT224" i="1"/>
  <c r="DV219" i="1" s="1" a="1"/>
  <c r="DU224" i="1"/>
  <c r="DV222" i="1" l="1"/>
  <c r="EA222" i="1" s="1"/>
  <c r="EH222" i="1" s="1"/>
  <c r="DV221" i="1"/>
  <c r="EA221" i="1" s="1"/>
  <c r="EH221" i="1" s="1"/>
  <c r="DV220" i="1"/>
  <c r="EA220" i="1" s="1"/>
  <c r="EH220" i="1" s="1"/>
  <c r="DV219" i="1"/>
  <c r="EA219" i="1" s="1"/>
  <c r="EH219" i="1" s="1"/>
  <c r="EM217" i="1" s="1" a="1"/>
  <c r="DY222" i="1"/>
  <c r="ED222" i="1" s="1"/>
  <c r="EK222" i="1" s="1"/>
  <c r="DY221" i="1"/>
  <c r="ED221" i="1" s="1"/>
  <c r="EK221" i="1" s="1"/>
  <c r="DY220" i="1"/>
  <c r="ED220" i="1" s="1"/>
  <c r="EK220" i="1" s="1"/>
  <c r="DY219" i="1"/>
  <c r="ED219" i="1" s="1"/>
  <c r="EK219" i="1" s="1"/>
  <c r="DW222" i="1"/>
  <c r="EB222" i="1" s="1"/>
  <c r="EI222" i="1" s="1"/>
  <c r="DW221" i="1"/>
  <c r="EB221" i="1" s="1"/>
  <c r="EI221" i="1" s="1"/>
  <c r="DW220" i="1"/>
  <c r="EB220" i="1" s="1"/>
  <c r="EI220" i="1" s="1"/>
  <c r="DW219" i="1"/>
  <c r="EB219" i="1" s="1"/>
  <c r="EI219" i="1" s="1"/>
  <c r="DX220" i="1"/>
  <c r="EC220" i="1" s="1"/>
  <c r="EJ220" i="1" s="1"/>
  <c r="DX219" i="1"/>
  <c r="EC219" i="1" s="1"/>
  <c r="EJ219" i="1" s="1"/>
  <c r="DX221" i="1"/>
  <c r="EC221" i="1" s="1"/>
  <c r="EJ221" i="1" s="1"/>
  <c r="DX222" i="1"/>
  <c r="EC222" i="1" s="1"/>
  <c r="EJ222" i="1" s="1"/>
  <c r="EO222" i="1" l="1"/>
  <c r="EQ221" i="1"/>
  <c r="EM221" i="1"/>
  <c r="EO220" i="1"/>
  <c r="EQ219" i="1"/>
  <c r="EM219" i="1"/>
  <c r="EO218" i="1"/>
  <c r="EQ217" i="1"/>
  <c r="EM217" i="1"/>
  <c r="ER222" i="1"/>
  <c r="EN222" i="1"/>
  <c r="EP221" i="1"/>
  <c r="ER220" i="1"/>
  <c r="EN220" i="1"/>
  <c r="EP219" i="1"/>
  <c r="ER218" i="1"/>
  <c r="EN218" i="1"/>
  <c r="EP217" i="1"/>
  <c r="EP222" i="1"/>
  <c r="ER221" i="1"/>
  <c r="EN221" i="1"/>
  <c r="EP220" i="1"/>
  <c r="ER219" i="1"/>
  <c r="EN219" i="1"/>
  <c r="EP218" i="1"/>
  <c r="ER217" i="1"/>
  <c r="EN217" i="1"/>
  <c r="EQ220" i="1"/>
  <c r="EM218" i="1"/>
  <c r="EQ222" i="1"/>
  <c r="EM220" i="1"/>
  <c r="EO217" i="1"/>
  <c r="EO221" i="1"/>
  <c r="EQ218" i="1"/>
  <c r="EM222" i="1"/>
  <c r="EO219" i="1"/>
  <c r="ET217" i="1" l="1" a="1"/>
  <c r="EY222" i="1" l="1"/>
  <c r="EU222" i="1"/>
  <c r="EW221" i="1"/>
  <c r="EY220" i="1"/>
  <c r="EU220" i="1"/>
  <c r="EW219" i="1"/>
  <c r="EY218" i="1"/>
  <c r="EU218" i="1"/>
  <c r="EW217" i="1"/>
  <c r="EX222" i="1"/>
  <c r="ET222" i="1"/>
  <c r="EV221" i="1"/>
  <c r="EX220" i="1"/>
  <c r="ET220" i="1"/>
  <c r="EV219" i="1"/>
  <c r="EX218" i="1"/>
  <c r="ET218" i="1"/>
  <c r="EV217" i="1"/>
  <c r="EV222" i="1"/>
  <c r="EX221" i="1"/>
  <c r="ET221" i="1"/>
  <c r="EV220" i="1"/>
  <c r="EX219" i="1"/>
  <c r="ET219" i="1"/>
  <c r="EV218" i="1"/>
  <c r="EX217" i="1"/>
  <c r="ET217" i="1"/>
  <c r="FA217" i="1" s="1" a="1"/>
  <c r="EW222" i="1"/>
  <c r="EY219" i="1"/>
  <c r="EU217" i="1"/>
  <c r="EY221" i="1"/>
  <c r="EU219" i="1"/>
  <c r="EW220" i="1"/>
  <c r="EY217" i="1"/>
  <c r="EU221" i="1"/>
  <c r="EW218" i="1"/>
  <c r="FE222" i="1" l="1"/>
  <c r="FI222" i="1" s="1"/>
  <c r="FA222" i="1"/>
  <c r="FC221" i="1"/>
  <c r="FE220" i="1"/>
  <c r="FI220" i="1" s="1"/>
  <c r="FA220" i="1"/>
  <c r="FC219" i="1"/>
  <c r="FE218" i="1"/>
  <c r="FA218" i="1"/>
  <c r="FC217" i="1"/>
  <c r="FD222" i="1"/>
  <c r="FH222" i="1" s="1"/>
  <c r="FL222" i="1" s="1"/>
  <c r="FN222" i="1" s="1"/>
  <c r="FF221" i="1"/>
  <c r="FJ221" i="1" s="1"/>
  <c r="FB221" i="1"/>
  <c r="FD220" i="1"/>
  <c r="FH220" i="1" s="1"/>
  <c r="FL220" i="1" s="1"/>
  <c r="FF219" i="1"/>
  <c r="FB219" i="1"/>
  <c r="FD218" i="1"/>
  <c r="FF217" i="1"/>
  <c r="FB217" i="1"/>
  <c r="FF222" i="1"/>
  <c r="FJ222" i="1" s="1"/>
  <c r="FB222" i="1"/>
  <c r="FD221" i="1"/>
  <c r="FH221" i="1" s="1"/>
  <c r="FL221" i="1" s="1"/>
  <c r="FN221" i="1" s="1"/>
  <c r="FF220" i="1"/>
  <c r="FJ220" i="1" s="1"/>
  <c r="FB220" i="1"/>
  <c r="FD219" i="1"/>
  <c r="FF218" i="1"/>
  <c r="FB218" i="1"/>
  <c r="FD217" i="1"/>
  <c r="FE221" i="1"/>
  <c r="FI221" i="1" s="1"/>
  <c r="FA219" i="1"/>
  <c r="FA221" i="1"/>
  <c r="FC218" i="1"/>
  <c r="FC222" i="1"/>
  <c r="FE219" i="1"/>
  <c r="FA217" i="1"/>
  <c r="FC220" i="1"/>
  <c r="FE217" i="1"/>
  <c r="FL224" i="1" l="1"/>
  <c r="FN220" i="1" s="1"/>
  <c r="FN224" i="1" l="1"/>
  <c r="FP220" i="1"/>
  <c r="FP222" i="1" l="1"/>
  <c r="FP221" i="1"/>
  <c r="FP224" i="1" s="1" a="1"/>
  <c r="FP224" i="1" l="1"/>
  <c r="FR220" i="1" s="1" a="1"/>
  <c r="FQ224" i="1"/>
  <c r="FR224" i="1"/>
  <c r="FT222" i="1" l="1"/>
  <c r="FX222" i="1" s="1"/>
  <c r="GE222" i="1" s="1"/>
  <c r="FS221" i="1"/>
  <c r="FW221" i="1" s="1"/>
  <c r="GD221" i="1" s="1"/>
  <c r="FR220" i="1"/>
  <c r="FV220" i="1" s="1"/>
  <c r="GC220" i="1" s="1"/>
  <c r="GG217" i="1" s="1" a="1"/>
  <c r="FS222" i="1"/>
  <c r="FW222" i="1" s="1"/>
  <c r="GD222" i="1" s="1"/>
  <c r="FR221" i="1"/>
  <c r="FV221" i="1" s="1"/>
  <c r="GC221" i="1" s="1"/>
  <c r="FT221" i="1"/>
  <c r="FX221" i="1" s="1"/>
  <c r="GE221" i="1" s="1"/>
  <c r="FS220" i="1"/>
  <c r="FW220" i="1" s="1"/>
  <c r="GD220" i="1" s="1"/>
  <c r="FT220" i="1"/>
  <c r="FX220" i="1" s="1"/>
  <c r="GE220" i="1" s="1"/>
  <c r="FR222" i="1"/>
  <c r="FV222" i="1" s="1"/>
  <c r="GC222" i="1" s="1"/>
  <c r="GI222" i="1" l="1"/>
  <c r="GK221" i="1"/>
  <c r="GG221" i="1"/>
  <c r="GI220" i="1"/>
  <c r="GK219" i="1"/>
  <c r="GG219" i="1"/>
  <c r="GI218" i="1"/>
  <c r="GK217" i="1"/>
  <c r="GG217" i="1"/>
  <c r="GL222" i="1"/>
  <c r="GH222" i="1"/>
  <c r="GJ221" i="1"/>
  <c r="GL220" i="1"/>
  <c r="GH220" i="1"/>
  <c r="GJ219" i="1"/>
  <c r="GL218" i="1"/>
  <c r="GH218" i="1"/>
  <c r="GJ217" i="1"/>
  <c r="GJ222" i="1"/>
  <c r="GL221" i="1"/>
  <c r="GH221" i="1"/>
  <c r="GJ220" i="1"/>
  <c r="GL219" i="1"/>
  <c r="GH219" i="1"/>
  <c r="GJ218" i="1"/>
  <c r="GL217" i="1"/>
  <c r="GH217" i="1"/>
  <c r="GK220" i="1"/>
  <c r="GG218" i="1"/>
  <c r="GK222" i="1"/>
  <c r="GG220" i="1"/>
  <c r="GI217" i="1"/>
  <c r="GI221" i="1"/>
  <c r="GK218" i="1"/>
  <c r="GI219" i="1"/>
  <c r="GG222" i="1"/>
  <c r="GN217" i="1" l="1" a="1"/>
  <c r="GS222" i="1" l="1"/>
  <c r="GO222" i="1"/>
  <c r="GQ221" i="1"/>
  <c r="GS220" i="1"/>
  <c r="GO220" i="1"/>
  <c r="GQ219" i="1"/>
  <c r="GS218" i="1"/>
  <c r="GO218" i="1"/>
  <c r="GQ217" i="1"/>
  <c r="GR222" i="1"/>
  <c r="GN222" i="1"/>
  <c r="GP221" i="1"/>
  <c r="GR220" i="1"/>
  <c r="GN220" i="1"/>
  <c r="GP219" i="1"/>
  <c r="GR218" i="1"/>
  <c r="GN218" i="1"/>
  <c r="GP217" i="1"/>
  <c r="GP222" i="1"/>
  <c r="GR221" i="1"/>
  <c r="GN221" i="1"/>
  <c r="GP220" i="1"/>
  <c r="GR219" i="1"/>
  <c r="GN219" i="1"/>
  <c r="GP218" i="1"/>
  <c r="GR217" i="1"/>
  <c r="GN217" i="1"/>
  <c r="GU217" i="1" s="1" a="1"/>
  <c r="GQ222" i="1"/>
  <c r="GS219" i="1"/>
  <c r="GO217" i="1"/>
  <c r="GS221" i="1"/>
  <c r="GO219" i="1"/>
  <c r="GQ220" i="1"/>
  <c r="GS217" i="1"/>
  <c r="GQ218" i="1"/>
  <c r="GO221" i="1"/>
  <c r="GY222" i="1" l="1"/>
  <c r="HB222" i="1" s="1"/>
  <c r="HE222" i="1" s="1"/>
  <c r="HG222" i="1" s="1"/>
  <c r="GU222" i="1"/>
  <c r="GW221" i="1"/>
  <c r="GY220" i="1"/>
  <c r="GU220" i="1"/>
  <c r="GW219" i="1"/>
  <c r="GY218" i="1"/>
  <c r="GU218" i="1"/>
  <c r="GW217" i="1"/>
  <c r="GX222" i="1"/>
  <c r="GZ221" i="1"/>
  <c r="HC221" i="1" s="1"/>
  <c r="GV221" i="1"/>
  <c r="GX220" i="1"/>
  <c r="GZ219" i="1"/>
  <c r="GV219" i="1"/>
  <c r="GX218" i="1"/>
  <c r="GZ217" i="1"/>
  <c r="GV217" i="1"/>
  <c r="GZ222" i="1"/>
  <c r="HC222" i="1" s="1"/>
  <c r="GV222" i="1"/>
  <c r="GX221" i="1"/>
  <c r="GZ220" i="1"/>
  <c r="GV220" i="1"/>
  <c r="GX219" i="1"/>
  <c r="GZ218" i="1"/>
  <c r="GV218" i="1"/>
  <c r="GX217" i="1"/>
  <c r="GY221" i="1"/>
  <c r="HB221" i="1" s="1"/>
  <c r="HE221" i="1" s="1"/>
  <c r="GU219" i="1"/>
  <c r="GU221" i="1"/>
  <c r="GW218" i="1"/>
  <c r="GW222" i="1"/>
  <c r="GY219" i="1"/>
  <c r="GU217" i="1"/>
  <c r="GY217" i="1"/>
  <c r="GW220" i="1"/>
  <c r="HE224" i="1" l="1"/>
  <c r="HG221" i="1" s="1"/>
  <c r="HG224" i="1" l="1"/>
  <c r="HI222" i="1" s="1"/>
  <c r="HI221" i="1"/>
  <c r="HI224" i="1" l="1" a="1"/>
  <c r="HJ224" i="1" l="1"/>
  <c r="HI224" i="1"/>
  <c r="HK221" i="1" s="1" a="1"/>
  <c r="HL222" i="1" l="1"/>
  <c r="HO222" i="1" s="1"/>
  <c r="HV222" i="1" s="1"/>
  <c r="HK222" i="1"/>
  <c r="HN222" i="1" s="1"/>
  <c r="HU222" i="1" s="1"/>
  <c r="HK221" i="1"/>
  <c r="HN221" i="1" s="1"/>
  <c r="HU221" i="1" s="1"/>
  <c r="HX217" i="1" s="1" a="1"/>
  <c r="HL221" i="1"/>
  <c r="HO221" i="1" s="1"/>
  <c r="HV221" i="1" s="1"/>
  <c r="HZ222" i="1" l="1"/>
  <c r="IB221" i="1"/>
  <c r="HX221" i="1"/>
  <c r="HZ220" i="1"/>
  <c r="IB219" i="1"/>
  <c r="HX219" i="1"/>
  <c r="HZ218" i="1"/>
  <c r="IB217" i="1"/>
  <c r="HX217" i="1"/>
  <c r="IC222" i="1"/>
  <c r="HY222" i="1"/>
  <c r="IA221" i="1"/>
  <c r="IC220" i="1"/>
  <c r="HY220" i="1"/>
  <c r="IA219" i="1"/>
  <c r="IC218" i="1"/>
  <c r="HY218" i="1"/>
  <c r="IA217" i="1"/>
  <c r="IA222" i="1"/>
  <c r="IC221" i="1"/>
  <c r="HY221" i="1"/>
  <c r="IA220" i="1"/>
  <c r="IC219" i="1"/>
  <c r="HY219" i="1"/>
  <c r="IA218" i="1"/>
  <c r="IC217" i="1"/>
  <c r="HY217" i="1"/>
  <c r="IB220" i="1"/>
  <c r="HX218" i="1"/>
  <c r="IB222" i="1"/>
  <c r="HX220" i="1"/>
  <c r="HZ217" i="1"/>
  <c r="HZ221" i="1"/>
  <c r="IB218" i="1"/>
  <c r="HX222" i="1"/>
  <c r="HZ219" i="1"/>
  <c r="IE217" i="1" l="1" a="1"/>
  <c r="IS207" i="1" a="1"/>
  <c r="IW212" i="1" l="1"/>
  <c r="IS212" i="1"/>
  <c r="IU211" i="1"/>
  <c r="IW210" i="1"/>
  <c r="IS210" i="1"/>
  <c r="IU209" i="1"/>
  <c r="IW208" i="1"/>
  <c r="IS208" i="1"/>
  <c r="IU207" i="1"/>
  <c r="IV212" i="1"/>
  <c r="IX211" i="1"/>
  <c r="IT211" i="1"/>
  <c r="IV210" i="1"/>
  <c r="IX209" i="1"/>
  <c r="IT209" i="1"/>
  <c r="IV208" i="1"/>
  <c r="IX207" i="1"/>
  <c r="IT207" i="1"/>
  <c r="IX212" i="1"/>
  <c r="IT212" i="1"/>
  <c r="IV211" i="1"/>
  <c r="IX210" i="1"/>
  <c r="IT210" i="1"/>
  <c r="IV209" i="1"/>
  <c r="IX208" i="1"/>
  <c r="IT208" i="1"/>
  <c r="IV207" i="1"/>
  <c r="IU210" i="1"/>
  <c r="IW207" i="1"/>
  <c r="IU212" i="1"/>
  <c r="IW209" i="1"/>
  <c r="IS207" i="1"/>
  <c r="IS211" i="1"/>
  <c r="IU208" i="1"/>
  <c r="IW211" i="1"/>
  <c r="IS209" i="1"/>
  <c r="IJ222" i="1"/>
  <c r="IF222" i="1"/>
  <c r="IH221" i="1"/>
  <c r="IJ220" i="1"/>
  <c r="IF220" i="1"/>
  <c r="IH219" i="1"/>
  <c r="IJ218" i="1"/>
  <c r="IF218" i="1"/>
  <c r="IH217" i="1"/>
  <c r="II222" i="1"/>
  <c r="IE222" i="1"/>
  <c r="IG221" i="1"/>
  <c r="II220" i="1"/>
  <c r="IE220" i="1"/>
  <c r="IG219" i="1"/>
  <c r="II218" i="1"/>
  <c r="IE218" i="1"/>
  <c r="IG217" i="1"/>
  <c r="IG222" i="1"/>
  <c r="II221" i="1"/>
  <c r="IE221" i="1"/>
  <c r="IG220" i="1"/>
  <c r="II219" i="1"/>
  <c r="IE219" i="1"/>
  <c r="IG218" i="1"/>
  <c r="II217" i="1"/>
  <c r="IE217" i="1"/>
  <c r="IH222" i="1"/>
  <c r="IJ219" i="1"/>
  <c r="IF217" i="1"/>
  <c r="IJ221" i="1"/>
  <c r="IF219" i="1"/>
  <c r="IH220" i="1"/>
  <c r="IJ217" i="1"/>
  <c r="IF221" i="1"/>
  <c r="IH218" i="1"/>
  <c r="IL217" i="1" l="1" a="1"/>
  <c r="IP222" i="1" l="1"/>
  <c r="IL222" i="1"/>
  <c r="IN221" i="1"/>
  <c r="IP220" i="1"/>
  <c r="IL220" i="1"/>
  <c r="IN219" i="1"/>
  <c r="IP218" i="1"/>
  <c r="IL218" i="1"/>
  <c r="IN217" i="1"/>
  <c r="IO222" i="1"/>
  <c r="IQ221" i="1"/>
  <c r="IM221" i="1"/>
  <c r="IO220" i="1"/>
  <c r="IQ219" i="1"/>
  <c r="IM219" i="1"/>
  <c r="IO218" i="1"/>
  <c r="IQ217" i="1"/>
  <c r="IM217" i="1"/>
  <c r="IQ222" i="1"/>
  <c r="IM222" i="1"/>
  <c r="IO221" i="1"/>
  <c r="IQ220" i="1"/>
  <c r="IM220" i="1"/>
  <c r="IO219" i="1"/>
  <c r="IQ218" i="1"/>
  <c r="IM218" i="1"/>
  <c r="IO217" i="1"/>
  <c r="IP221" i="1"/>
  <c r="IL219" i="1"/>
  <c r="IL221" i="1"/>
  <c r="IN218" i="1"/>
  <c r="IN222" i="1"/>
  <c r="IP219" i="1"/>
  <c r="IL217" i="1"/>
  <c r="IN220" i="1"/>
  <c r="IP217" i="1"/>
  <c r="B227" i="1" l="1" a="1"/>
  <c r="G232" i="1" l="1"/>
  <c r="C232" i="1"/>
  <c r="E231" i="1"/>
  <c r="G230" i="1"/>
  <c r="C230" i="1"/>
  <c r="E229" i="1"/>
  <c r="G228" i="1"/>
  <c r="C228" i="1"/>
  <c r="E227" i="1"/>
  <c r="F232" i="1"/>
  <c r="B232" i="1"/>
  <c r="I232" i="1" s="1"/>
  <c r="K232" i="1" s="1"/>
  <c r="D231" i="1"/>
  <c r="F230" i="1"/>
  <c r="B230" i="1"/>
  <c r="I230" i="1" s="1"/>
  <c r="K230" i="1" s="1"/>
  <c r="D229" i="1"/>
  <c r="F228" i="1"/>
  <c r="B228" i="1"/>
  <c r="D227" i="1"/>
  <c r="D232" i="1"/>
  <c r="F231" i="1"/>
  <c r="B231" i="1"/>
  <c r="I231" i="1" s="1"/>
  <c r="K231" i="1" s="1"/>
  <c r="D230" i="1"/>
  <c r="F229" i="1"/>
  <c r="B229" i="1"/>
  <c r="I229" i="1" s="1"/>
  <c r="K229" i="1" s="1"/>
  <c r="D228" i="1"/>
  <c r="F227" i="1"/>
  <c r="B227" i="1"/>
  <c r="I227" i="1" s="1"/>
  <c r="E230" i="1"/>
  <c r="G227" i="1"/>
  <c r="E232" i="1"/>
  <c r="G229" i="1"/>
  <c r="C227" i="1"/>
  <c r="C231" i="1"/>
  <c r="E228" i="1"/>
  <c r="C229" i="1"/>
  <c r="G231" i="1"/>
  <c r="I228" i="1" l="1"/>
  <c r="K228" i="1" s="1"/>
  <c r="C226" i="1"/>
  <c r="D226" i="1" s="1"/>
  <c r="F226" i="1" l="1"/>
  <c r="E226" i="1"/>
  <c r="I234" i="1"/>
  <c r="K227" i="1" s="1"/>
  <c r="K234" i="1" l="1"/>
  <c r="G233" i="1"/>
  <c r="C233" i="1"/>
  <c r="F233" i="1"/>
  <c r="B233" i="1"/>
  <c r="D233" i="1"/>
  <c r="A233" i="1"/>
  <c r="E233" i="1"/>
  <c r="M231" i="1" l="1"/>
  <c r="M232" i="1"/>
  <c r="M229" i="1"/>
  <c r="M230" i="1"/>
  <c r="M228" i="1"/>
  <c r="M227" i="1"/>
  <c r="M234" i="1" l="1" a="1"/>
  <c r="Q234" i="1" l="1"/>
  <c r="M234" i="1"/>
  <c r="O227" i="1" s="1" a="1"/>
  <c r="P234" i="1"/>
  <c r="R234" i="1"/>
  <c r="N234" i="1"/>
  <c r="O234" i="1"/>
  <c r="T232" i="1" l="1"/>
  <c r="AA232" i="1" s="1"/>
  <c r="P232" i="1"/>
  <c r="W232" i="1" s="1"/>
  <c r="R231" i="1"/>
  <c r="Y231" i="1" s="1"/>
  <c r="T230" i="1"/>
  <c r="AA230" i="1" s="1"/>
  <c r="P230" i="1"/>
  <c r="W230" i="1" s="1"/>
  <c r="R229" i="1"/>
  <c r="Y229" i="1" s="1"/>
  <c r="T228" i="1"/>
  <c r="AA228" i="1" s="1"/>
  <c r="P228" i="1"/>
  <c r="W228" i="1" s="1"/>
  <c r="R227" i="1"/>
  <c r="Y227" i="1" s="1"/>
  <c r="S232" i="1"/>
  <c r="Z232" i="1" s="1"/>
  <c r="O232" i="1"/>
  <c r="V232" i="1" s="1"/>
  <c r="Q231" i="1"/>
  <c r="X231" i="1" s="1"/>
  <c r="S230" i="1"/>
  <c r="Z230" i="1" s="1"/>
  <c r="O230" i="1"/>
  <c r="V230" i="1" s="1"/>
  <c r="Q229" i="1"/>
  <c r="X229" i="1" s="1"/>
  <c r="S228" i="1"/>
  <c r="Z228" i="1" s="1"/>
  <c r="O228" i="1"/>
  <c r="V228" i="1" s="1"/>
  <c r="Q227" i="1"/>
  <c r="X227" i="1" s="1"/>
  <c r="Q232" i="1"/>
  <c r="X232" i="1" s="1"/>
  <c r="S231" i="1"/>
  <c r="Z231" i="1" s="1"/>
  <c r="O231" i="1"/>
  <c r="V231" i="1" s="1"/>
  <c r="Q230" i="1"/>
  <c r="X230" i="1" s="1"/>
  <c r="S229" i="1"/>
  <c r="Z229" i="1" s="1"/>
  <c r="O229" i="1"/>
  <c r="V229" i="1" s="1"/>
  <c r="Q228" i="1"/>
  <c r="X228" i="1" s="1"/>
  <c r="S227" i="1"/>
  <c r="Z227" i="1" s="1"/>
  <c r="O227" i="1"/>
  <c r="V227" i="1" s="1"/>
  <c r="T231" i="1"/>
  <c r="AA231" i="1" s="1"/>
  <c r="P229" i="1"/>
  <c r="W229" i="1" s="1"/>
  <c r="P231" i="1"/>
  <c r="W231" i="1" s="1"/>
  <c r="R228" i="1"/>
  <c r="Y228" i="1" s="1"/>
  <c r="R232" i="1"/>
  <c r="Y232" i="1" s="1"/>
  <c r="T229" i="1"/>
  <c r="AA229" i="1" s="1"/>
  <c r="P227" i="1"/>
  <c r="W227" i="1" s="1"/>
  <c r="T227" i="1"/>
  <c r="AA227" i="1" s="1"/>
  <c r="R230" i="1"/>
  <c r="Y230" i="1" s="1"/>
  <c r="AC227" i="1" l="1" a="1"/>
  <c r="AE232" i="1" l="1"/>
  <c r="AG231" i="1"/>
  <c r="AC231" i="1"/>
  <c r="AJ231" i="1" s="1"/>
  <c r="AL231" i="1" s="1"/>
  <c r="AE230" i="1"/>
  <c r="AG229" i="1"/>
  <c r="AC229" i="1"/>
  <c r="AJ229" i="1" s="1"/>
  <c r="AL229" i="1" s="1"/>
  <c r="AE228" i="1"/>
  <c r="AG227" i="1"/>
  <c r="AC227" i="1"/>
  <c r="AH232" i="1"/>
  <c r="AD232" i="1"/>
  <c r="AF231" i="1"/>
  <c r="AH230" i="1"/>
  <c r="AD230" i="1"/>
  <c r="AF229" i="1"/>
  <c r="AH228" i="1"/>
  <c r="AD228" i="1"/>
  <c r="AF227" i="1"/>
  <c r="AF232" i="1"/>
  <c r="AH231" i="1"/>
  <c r="AD231" i="1"/>
  <c r="AF230" i="1"/>
  <c r="AH229" i="1"/>
  <c r="AD229" i="1"/>
  <c r="AF228" i="1"/>
  <c r="AH227" i="1"/>
  <c r="AD227" i="1"/>
  <c r="AG232" i="1"/>
  <c r="AC230" i="1"/>
  <c r="AJ230" i="1" s="1"/>
  <c r="AL230" i="1" s="1"/>
  <c r="AE227" i="1"/>
  <c r="AC232" i="1"/>
  <c r="AJ232" i="1" s="1"/>
  <c r="AL232" i="1" s="1"/>
  <c r="AE229" i="1"/>
  <c r="AG230" i="1"/>
  <c r="AC228" i="1"/>
  <c r="AJ228" i="1" s="1"/>
  <c r="AL228" i="1" s="1"/>
  <c r="AE231" i="1"/>
  <c r="AG228" i="1"/>
  <c r="AJ227" i="1" l="1"/>
  <c r="AJ234" i="1" l="1"/>
  <c r="AL227" i="1" s="1"/>
  <c r="AL234" i="1" l="1"/>
  <c r="AN227" i="1"/>
  <c r="AN232" i="1" l="1"/>
  <c r="AN230" i="1"/>
  <c r="AN228" i="1"/>
  <c r="AN234" i="1" s="1" a="1"/>
  <c r="AN231" i="1"/>
  <c r="AN229" i="1"/>
  <c r="AQ234" i="1" l="1"/>
  <c r="AP234" i="1"/>
  <c r="AR234" i="1"/>
  <c r="AN234" i="1"/>
  <c r="AP227" i="1" s="1" a="1"/>
  <c r="AO234" i="1"/>
  <c r="AS234" i="1"/>
  <c r="AR232" i="1" l="1"/>
  <c r="AY232" i="1" s="1"/>
  <c r="AT231" i="1"/>
  <c r="BA231" i="1" s="1"/>
  <c r="AP231" i="1"/>
  <c r="AW231" i="1" s="1"/>
  <c r="AR230" i="1"/>
  <c r="AY230" i="1" s="1"/>
  <c r="AT229" i="1"/>
  <c r="BA229" i="1" s="1"/>
  <c r="AP229" i="1"/>
  <c r="AW229" i="1" s="1"/>
  <c r="AR228" i="1"/>
  <c r="AY228" i="1" s="1"/>
  <c r="AT227" i="1"/>
  <c r="BA227" i="1" s="1"/>
  <c r="AP227" i="1"/>
  <c r="AU232" i="1"/>
  <c r="BB232" i="1" s="1"/>
  <c r="AQ232" i="1"/>
  <c r="AX232" i="1" s="1"/>
  <c r="AS231" i="1"/>
  <c r="AZ231" i="1" s="1"/>
  <c r="AU230" i="1"/>
  <c r="BB230" i="1" s="1"/>
  <c r="AQ230" i="1"/>
  <c r="AX230" i="1" s="1"/>
  <c r="AS229" i="1"/>
  <c r="AZ229" i="1" s="1"/>
  <c r="AU228" i="1"/>
  <c r="BB228" i="1" s="1"/>
  <c r="AQ228" i="1"/>
  <c r="AX228" i="1" s="1"/>
  <c r="AS227" i="1"/>
  <c r="AZ227" i="1" s="1"/>
  <c r="AS232" i="1"/>
  <c r="AZ232" i="1" s="1"/>
  <c r="AU231" i="1"/>
  <c r="BB231" i="1" s="1"/>
  <c r="AQ231" i="1"/>
  <c r="AX231" i="1" s="1"/>
  <c r="AS230" i="1"/>
  <c r="AZ230" i="1" s="1"/>
  <c r="AU229" i="1"/>
  <c r="BB229" i="1" s="1"/>
  <c r="AQ229" i="1"/>
  <c r="AX229" i="1" s="1"/>
  <c r="AS228" i="1"/>
  <c r="AZ228" i="1" s="1"/>
  <c r="AU227" i="1"/>
  <c r="BB227" i="1" s="1"/>
  <c r="AQ227" i="1"/>
  <c r="AX227" i="1" s="1"/>
  <c r="AR231" i="1"/>
  <c r="AY231" i="1" s="1"/>
  <c r="AT228" i="1"/>
  <c r="BA228" i="1" s="1"/>
  <c r="AT230" i="1"/>
  <c r="BA230" i="1" s="1"/>
  <c r="AP228" i="1"/>
  <c r="AW228" i="1" s="1"/>
  <c r="AP232" i="1"/>
  <c r="AW232" i="1" s="1"/>
  <c r="AR229" i="1"/>
  <c r="AY229" i="1" s="1"/>
  <c r="AP230" i="1"/>
  <c r="AW230" i="1" s="1"/>
  <c r="AR227" i="1"/>
  <c r="AY227" i="1" s="1"/>
  <c r="AT232" i="1"/>
  <c r="BA232" i="1" s="1"/>
  <c r="BD227" i="1" l="1" a="1"/>
  <c r="BG232" i="1" l="1"/>
  <c r="BM232" i="1" s="1"/>
  <c r="BI231" i="1"/>
  <c r="BO231" i="1" s="1"/>
  <c r="BE231" i="1"/>
  <c r="BK231" i="1" s="1"/>
  <c r="BQ231" i="1" s="1"/>
  <c r="BS231" i="1" s="1"/>
  <c r="BG230" i="1"/>
  <c r="BM230" i="1" s="1"/>
  <c r="BI229" i="1"/>
  <c r="BO229" i="1" s="1"/>
  <c r="BE229" i="1"/>
  <c r="BK229" i="1" s="1"/>
  <c r="BQ229" i="1" s="1"/>
  <c r="BS229" i="1" s="1"/>
  <c r="BG228" i="1"/>
  <c r="BM228" i="1" s="1"/>
  <c r="BI227" i="1"/>
  <c r="BE227" i="1"/>
  <c r="BF232" i="1"/>
  <c r="BL232" i="1" s="1"/>
  <c r="BH231" i="1"/>
  <c r="BN231" i="1" s="1"/>
  <c r="BD231" i="1"/>
  <c r="BF230" i="1"/>
  <c r="BL230" i="1" s="1"/>
  <c r="BH229" i="1"/>
  <c r="BN229" i="1" s="1"/>
  <c r="BD229" i="1"/>
  <c r="BF228" i="1"/>
  <c r="BL228" i="1" s="1"/>
  <c r="BH227" i="1"/>
  <c r="BD227" i="1"/>
  <c r="BH232" i="1"/>
  <c r="BN232" i="1" s="1"/>
  <c r="BD232" i="1"/>
  <c r="BF231" i="1"/>
  <c r="BL231" i="1" s="1"/>
  <c r="BH230" i="1"/>
  <c r="BN230" i="1" s="1"/>
  <c r="BD230" i="1"/>
  <c r="BF229" i="1"/>
  <c r="BL229" i="1" s="1"/>
  <c r="BH228" i="1"/>
  <c r="BN228" i="1" s="1"/>
  <c r="BD228" i="1"/>
  <c r="BF227" i="1"/>
  <c r="BE232" i="1"/>
  <c r="BK232" i="1" s="1"/>
  <c r="BQ232" i="1" s="1"/>
  <c r="BS232" i="1" s="1"/>
  <c r="BG229" i="1"/>
  <c r="BM229" i="1" s="1"/>
  <c r="BG231" i="1"/>
  <c r="BM231" i="1" s="1"/>
  <c r="BI228" i="1"/>
  <c r="BO228" i="1" s="1"/>
  <c r="BI232" i="1"/>
  <c r="BO232" i="1" s="1"/>
  <c r="BE230" i="1"/>
  <c r="BK230" i="1" s="1"/>
  <c r="BQ230" i="1" s="1"/>
  <c r="BS230" i="1" s="1"/>
  <c r="BG227" i="1"/>
  <c r="BE228" i="1"/>
  <c r="BK228" i="1" s="1"/>
  <c r="BQ228" i="1" s="1"/>
  <c r="BI230" i="1"/>
  <c r="BO230" i="1" s="1"/>
  <c r="BQ234" i="1" l="1"/>
  <c r="BS228" i="1" s="1"/>
  <c r="BS234" i="1" l="1"/>
  <c r="BU228" i="1"/>
  <c r="BU229" i="1" l="1"/>
  <c r="BU234" i="1" s="1" a="1"/>
  <c r="BU231" i="1"/>
  <c r="BU230" i="1"/>
  <c r="BU232" i="1"/>
  <c r="BW234" i="1" l="1"/>
  <c r="BV234" i="1"/>
  <c r="BX234" i="1"/>
  <c r="BY234" i="1"/>
  <c r="BU234" i="1"/>
  <c r="BW228" i="1" l="1" a="1"/>
  <c r="BX232" i="1" l="1"/>
  <c r="CD232" i="1" s="1"/>
  <c r="CK232" i="1" s="1"/>
  <c r="BY231" i="1"/>
  <c r="CE231" i="1" s="1"/>
  <c r="CL231" i="1" s="1"/>
  <c r="BZ230" i="1"/>
  <c r="CF230" i="1" s="1"/>
  <c r="CM230" i="1" s="1"/>
  <c r="CA229" i="1"/>
  <c r="CG229" i="1" s="1"/>
  <c r="CN229" i="1" s="1"/>
  <c r="BW229" i="1"/>
  <c r="CC229" i="1" s="1"/>
  <c r="CJ229" i="1" s="1"/>
  <c r="BX228" i="1"/>
  <c r="CD228" i="1" s="1"/>
  <c r="CK228" i="1" s="1"/>
  <c r="CA232" i="1"/>
  <c r="CG232" i="1" s="1"/>
  <c r="CN232" i="1" s="1"/>
  <c r="BW232" i="1"/>
  <c r="CC232" i="1" s="1"/>
  <c r="CJ232" i="1" s="1"/>
  <c r="BX231" i="1"/>
  <c r="CD231" i="1" s="1"/>
  <c r="CK231" i="1" s="1"/>
  <c r="BY230" i="1"/>
  <c r="CE230" i="1" s="1"/>
  <c r="CL230" i="1" s="1"/>
  <c r="BZ229" i="1"/>
  <c r="CF229" i="1" s="1"/>
  <c r="CM229" i="1" s="1"/>
  <c r="CA228" i="1"/>
  <c r="CG228" i="1" s="1"/>
  <c r="CN228" i="1" s="1"/>
  <c r="BW228" i="1"/>
  <c r="CC228" i="1" s="1"/>
  <c r="CJ228" i="1" s="1"/>
  <c r="BY232" i="1"/>
  <c r="CE232" i="1" s="1"/>
  <c r="CL232" i="1" s="1"/>
  <c r="BZ231" i="1"/>
  <c r="CF231" i="1" s="1"/>
  <c r="CM231" i="1" s="1"/>
  <c r="CA230" i="1"/>
  <c r="CG230" i="1" s="1"/>
  <c r="CN230" i="1" s="1"/>
  <c r="BW230" i="1"/>
  <c r="CC230" i="1" s="1"/>
  <c r="CJ230" i="1" s="1"/>
  <c r="BX229" i="1"/>
  <c r="CD229" i="1" s="1"/>
  <c r="CK229" i="1" s="1"/>
  <c r="BY228" i="1"/>
  <c r="CE228" i="1" s="1"/>
  <c r="CL228" i="1" s="1"/>
  <c r="BX230" i="1"/>
  <c r="CD230" i="1" s="1"/>
  <c r="CK230" i="1" s="1"/>
  <c r="BZ232" i="1"/>
  <c r="CF232" i="1" s="1"/>
  <c r="CM232" i="1" s="1"/>
  <c r="BY229" i="1"/>
  <c r="CE229" i="1" s="1"/>
  <c r="CL229" i="1" s="1"/>
  <c r="BW231" i="1"/>
  <c r="CC231" i="1" s="1"/>
  <c r="CJ231" i="1" s="1"/>
  <c r="BZ228" i="1"/>
  <c r="CF228" i="1" s="1"/>
  <c r="CM228" i="1" s="1"/>
  <c r="CA231" i="1"/>
  <c r="CG231" i="1" s="1"/>
  <c r="CN231" i="1" s="1"/>
  <c r="CP227" i="1" l="1" a="1"/>
  <c r="CU232" i="1" l="1"/>
  <c r="CQ232" i="1"/>
  <c r="CS231" i="1"/>
  <c r="CU230" i="1"/>
  <c r="CQ230" i="1"/>
  <c r="CS229" i="1"/>
  <c r="CU228" i="1"/>
  <c r="CQ228" i="1"/>
  <c r="CS227" i="1"/>
  <c r="CT232" i="1"/>
  <c r="CP232" i="1"/>
  <c r="CR231" i="1"/>
  <c r="CT230" i="1"/>
  <c r="CP230" i="1"/>
  <c r="CR229" i="1"/>
  <c r="CT228" i="1"/>
  <c r="CP228" i="1"/>
  <c r="CR227" i="1"/>
  <c r="CR232" i="1"/>
  <c r="CT231" i="1"/>
  <c r="CP231" i="1"/>
  <c r="CR230" i="1"/>
  <c r="CT229" i="1"/>
  <c r="CP229" i="1"/>
  <c r="CR228" i="1"/>
  <c r="CT227" i="1"/>
  <c r="CP227" i="1"/>
  <c r="CQ231" i="1"/>
  <c r="CS228" i="1"/>
  <c r="CS230" i="1"/>
  <c r="CU227" i="1"/>
  <c r="CU231" i="1"/>
  <c r="CQ229" i="1"/>
  <c r="CQ227" i="1"/>
  <c r="CS232" i="1"/>
  <c r="CU229" i="1"/>
  <c r="CW227" i="1" l="1" a="1"/>
  <c r="DA232" i="1" l="1"/>
  <c r="CW232" i="1"/>
  <c r="CY231" i="1"/>
  <c r="DA230" i="1"/>
  <c r="CW230" i="1"/>
  <c r="CY229" i="1"/>
  <c r="DA228" i="1"/>
  <c r="CW228" i="1"/>
  <c r="CY227" i="1"/>
  <c r="CZ232" i="1"/>
  <c r="DB231" i="1"/>
  <c r="CX231" i="1"/>
  <c r="CZ230" i="1"/>
  <c r="DB229" i="1"/>
  <c r="CX229" i="1"/>
  <c r="CZ228" i="1"/>
  <c r="DB227" i="1"/>
  <c r="CX227" i="1"/>
  <c r="DB232" i="1"/>
  <c r="CX232" i="1"/>
  <c r="CZ231" i="1"/>
  <c r="DB230" i="1"/>
  <c r="CX230" i="1"/>
  <c r="CZ229" i="1"/>
  <c r="DB228" i="1"/>
  <c r="CX228" i="1"/>
  <c r="CZ227" i="1"/>
  <c r="CY230" i="1"/>
  <c r="DA227" i="1"/>
  <c r="CY232" i="1"/>
  <c r="DA229" i="1"/>
  <c r="CW227" i="1"/>
  <c r="DD227" i="1" s="1" a="1"/>
  <c r="CW231" i="1"/>
  <c r="CY228" i="1"/>
  <c r="DA231" i="1"/>
  <c r="CW229" i="1"/>
  <c r="DG232" i="1" l="1"/>
  <c r="DL232" i="1" s="1"/>
  <c r="DI231" i="1"/>
  <c r="DN231" i="1" s="1"/>
  <c r="DE231" i="1"/>
  <c r="DG230" i="1"/>
  <c r="DL230" i="1" s="1"/>
  <c r="DI229" i="1"/>
  <c r="DN229" i="1" s="1"/>
  <c r="DE229" i="1"/>
  <c r="DG228" i="1"/>
  <c r="DI227" i="1"/>
  <c r="DE227" i="1"/>
  <c r="DF232" i="1"/>
  <c r="DK232" i="1" s="1"/>
  <c r="DP232" i="1" s="1"/>
  <c r="DR232" i="1" s="1"/>
  <c r="DH231" i="1"/>
  <c r="DM231" i="1" s="1"/>
  <c r="DD231" i="1"/>
  <c r="DF230" i="1"/>
  <c r="DK230" i="1" s="1"/>
  <c r="DP230" i="1" s="1"/>
  <c r="DR230" i="1" s="1"/>
  <c r="DH229" i="1"/>
  <c r="DM229" i="1" s="1"/>
  <c r="DD229" i="1"/>
  <c r="DF228" i="1"/>
  <c r="DH227" i="1"/>
  <c r="DD227" i="1"/>
  <c r="DH232" i="1"/>
  <c r="DM232" i="1" s="1"/>
  <c r="DD232" i="1"/>
  <c r="DF231" i="1"/>
  <c r="DK231" i="1" s="1"/>
  <c r="DP231" i="1" s="1"/>
  <c r="DR231" i="1" s="1"/>
  <c r="DH230" i="1"/>
  <c r="DM230" i="1" s="1"/>
  <c r="DD230" i="1"/>
  <c r="DF229" i="1"/>
  <c r="DK229" i="1" s="1"/>
  <c r="DP229" i="1" s="1"/>
  <c r="DH228" i="1"/>
  <c r="DD228" i="1"/>
  <c r="DF227" i="1"/>
  <c r="DE232" i="1"/>
  <c r="DG229" i="1"/>
  <c r="DL229" i="1" s="1"/>
  <c r="DG231" i="1"/>
  <c r="DL231" i="1" s="1"/>
  <c r="DI228" i="1"/>
  <c r="DI232" i="1"/>
  <c r="DN232" i="1" s="1"/>
  <c r="DE230" i="1"/>
  <c r="DG227" i="1"/>
  <c r="DI230" i="1"/>
  <c r="DN230" i="1" s="1"/>
  <c r="DE228" i="1"/>
  <c r="DP234" i="1" l="1"/>
  <c r="DR229" i="1" s="1"/>
  <c r="DR234" i="1" l="1"/>
  <c r="DT229" i="1"/>
  <c r="DT232" i="1" l="1"/>
  <c r="DT230" i="1"/>
  <c r="DT234" i="1" s="1" a="1"/>
  <c r="DT231" i="1"/>
  <c r="DV234" i="1" l="1"/>
  <c r="DU234" i="1"/>
  <c r="DW234" i="1"/>
  <c r="DT234" i="1"/>
  <c r="DV229" i="1" s="1" a="1"/>
  <c r="DY232" i="1" l="1"/>
  <c r="ED232" i="1" s="1"/>
  <c r="EK232" i="1" s="1"/>
  <c r="DY231" i="1"/>
  <c r="ED231" i="1" s="1"/>
  <c r="EK231" i="1" s="1"/>
  <c r="DY230" i="1"/>
  <c r="ED230" i="1" s="1"/>
  <c r="EK230" i="1" s="1"/>
  <c r="DY229" i="1"/>
  <c r="ED229" i="1" s="1"/>
  <c r="EK229" i="1" s="1"/>
  <c r="DX232" i="1"/>
  <c r="EC232" i="1" s="1"/>
  <c r="EJ232" i="1" s="1"/>
  <c r="DX231" i="1"/>
  <c r="EC231" i="1" s="1"/>
  <c r="EJ231" i="1" s="1"/>
  <c r="DX230" i="1"/>
  <c r="EC230" i="1" s="1"/>
  <c r="EJ230" i="1" s="1"/>
  <c r="DX229" i="1"/>
  <c r="EC229" i="1" s="1"/>
  <c r="EJ229" i="1" s="1"/>
  <c r="DV232" i="1"/>
  <c r="EA232" i="1" s="1"/>
  <c r="EH232" i="1" s="1"/>
  <c r="DV231" i="1"/>
  <c r="EA231" i="1" s="1"/>
  <c r="EH231" i="1" s="1"/>
  <c r="DV230" i="1"/>
  <c r="EA230" i="1" s="1"/>
  <c r="EH230" i="1" s="1"/>
  <c r="DV229" i="1"/>
  <c r="EA229" i="1" s="1"/>
  <c r="EH229" i="1" s="1"/>
  <c r="DW231" i="1"/>
  <c r="EB231" i="1" s="1"/>
  <c r="EI231" i="1" s="1"/>
  <c r="DW230" i="1"/>
  <c r="EB230" i="1" s="1"/>
  <c r="EI230" i="1" s="1"/>
  <c r="DW232" i="1"/>
  <c r="EB232" i="1" s="1"/>
  <c r="EI232" i="1" s="1"/>
  <c r="DW229" i="1"/>
  <c r="EB229" i="1" s="1"/>
  <c r="EI229" i="1" s="1"/>
  <c r="EM227" i="1" l="1" a="1"/>
  <c r="ER232" i="1" l="1"/>
  <c r="EN232" i="1"/>
  <c r="EP231" i="1"/>
  <c r="ER230" i="1"/>
  <c r="EN230" i="1"/>
  <c r="EP229" i="1"/>
  <c r="ER228" i="1"/>
  <c r="EN228" i="1"/>
  <c r="EP227" i="1"/>
  <c r="EQ232" i="1"/>
  <c r="EM232" i="1"/>
  <c r="EO231" i="1"/>
  <c r="EQ230" i="1"/>
  <c r="EM230" i="1"/>
  <c r="EO229" i="1"/>
  <c r="EQ228" i="1"/>
  <c r="EM228" i="1"/>
  <c r="EO227" i="1"/>
  <c r="EO232" i="1"/>
  <c r="EQ231" i="1"/>
  <c r="EM231" i="1"/>
  <c r="EO230" i="1"/>
  <c r="EQ229" i="1"/>
  <c r="EM229" i="1"/>
  <c r="EO228" i="1"/>
  <c r="EQ227" i="1"/>
  <c r="EM227" i="1"/>
  <c r="EN231" i="1"/>
  <c r="EP228" i="1"/>
  <c r="EP230" i="1"/>
  <c r="ER227" i="1"/>
  <c r="ER231" i="1"/>
  <c r="EN229" i="1"/>
  <c r="ER229" i="1"/>
  <c r="EN227" i="1"/>
  <c r="EP232" i="1"/>
  <c r="ET227" i="1" l="1" a="1"/>
  <c r="EX232" i="1" l="1"/>
  <c r="ET232" i="1"/>
  <c r="EV231" i="1"/>
  <c r="EX230" i="1"/>
  <c r="ET230" i="1"/>
  <c r="EV229" i="1"/>
  <c r="EX228" i="1"/>
  <c r="ET228" i="1"/>
  <c r="EV227" i="1"/>
  <c r="EW232" i="1"/>
  <c r="EY231" i="1"/>
  <c r="EU231" i="1"/>
  <c r="EW230" i="1"/>
  <c r="EY229" i="1"/>
  <c r="EU229" i="1"/>
  <c r="EW228" i="1"/>
  <c r="EY227" i="1"/>
  <c r="EU227" i="1"/>
  <c r="EY232" i="1"/>
  <c r="EU232" i="1"/>
  <c r="EW231" i="1"/>
  <c r="EY230" i="1"/>
  <c r="EU230" i="1"/>
  <c r="EW229" i="1"/>
  <c r="EY228" i="1"/>
  <c r="EU228" i="1"/>
  <c r="EW227" i="1"/>
  <c r="EV230" i="1"/>
  <c r="EX227" i="1"/>
  <c r="EV232" i="1"/>
  <c r="EX229" i="1"/>
  <c r="ET227" i="1"/>
  <c r="FA227" i="1" s="1" a="1"/>
  <c r="ET231" i="1"/>
  <c r="EV228" i="1"/>
  <c r="ET229" i="1"/>
  <c r="EX231" i="1"/>
  <c r="FD232" i="1" l="1"/>
  <c r="FH232" i="1" s="1"/>
  <c r="FL232" i="1" s="1"/>
  <c r="FN232" i="1" s="1"/>
  <c r="FF231" i="1"/>
  <c r="FJ231" i="1" s="1"/>
  <c r="FB231" i="1"/>
  <c r="FD230" i="1"/>
  <c r="FH230" i="1" s="1"/>
  <c r="FL230" i="1" s="1"/>
  <c r="FF229" i="1"/>
  <c r="FB229" i="1"/>
  <c r="FD228" i="1"/>
  <c r="FF227" i="1"/>
  <c r="FB227" i="1"/>
  <c r="FC232" i="1"/>
  <c r="FE231" i="1"/>
  <c r="FI231" i="1" s="1"/>
  <c r="FA231" i="1"/>
  <c r="FC230" i="1"/>
  <c r="FE229" i="1"/>
  <c r="FA229" i="1"/>
  <c r="FC228" i="1"/>
  <c r="FE227" i="1"/>
  <c r="FA227" i="1"/>
  <c r="FE232" i="1"/>
  <c r="FI232" i="1" s="1"/>
  <c r="FA232" i="1"/>
  <c r="FC231" i="1"/>
  <c r="FE230" i="1"/>
  <c r="FI230" i="1" s="1"/>
  <c r="FA230" i="1"/>
  <c r="FC229" i="1"/>
  <c r="FE228" i="1"/>
  <c r="FA228" i="1"/>
  <c r="FC227" i="1"/>
  <c r="FB232" i="1"/>
  <c r="FD229" i="1"/>
  <c r="FD231" i="1"/>
  <c r="FH231" i="1" s="1"/>
  <c r="FL231" i="1" s="1"/>
  <c r="FN231" i="1" s="1"/>
  <c r="FF228" i="1"/>
  <c r="FF232" i="1"/>
  <c r="FJ232" i="1" s="1"/>
  <c r="FB230" i="1"/>
  <c r="FD227" i="1"/>
  <c r="FB228" i="1"/>
  <c r="FF230" i="1"/>
  <c r="FJ230" i="1" s="1"/>
  <c r="FL234" i="1" l="1"/>
  <c r="FN230" i="1" s="1"/>
  <c r="FN234" i="1" l="1"/>
  <c r="FP230" i="1"/>
  <c r="FP232" i="1" l="1"/>
  <c r="FP231" i="1"/>
  <c r="FP234" i="1" s="1" a="1"/>
  <c r="FR234" i="1" l="1"/>
  <c r="FP234" i="1"/>
  <c r="FR230" i="1" s="1" a="1"/>
  <c r="FQ234" i="1"/>
  <c r="FS232" i="1" l="1"/>
  <c r="FW232" i="1" s="1"/>
  <c r="GD232" i="1" s="1"/>
  <c r="FR231" i="1"/>
  <c r="FV231" i="1" s="1"/>
  <c r="GC231" i="1" s="1"/>
  <c r="FR232" i="1"/>
  <c r="FV232" i="1" s="1"/>
  <c r="GC232" i="1" s="1"/>
  <c r="FT230" i="1"/>
  <c r="FX230" i="1" s="1"/>
  <c r="GE230" i="1" s="1"/>
  <c r="FT232" i="1"/>
  <c r="FX232" i="1" s="1"/>
  <c r="GE232" i="1" s="1"/>
  <c r="FS231" i="1"/>
  <c r="FW231" i="1" s="1"/>
  <c r="GD231" i="1" s="1"/>
  <c r="FR230" i="1"/>
  <c r="FV230" i="1" s="1"/>
  <c r="GC230" i="1" s="1"/>
  <c r="GG227" i="1" s="1" a="1"/>
  <c r="FT231" i="1"/>
  <c r="FX231" i="1" s="1"/>
  <c r="GE231" i="1" s="1"/>
  <c r="FS230" i="1"/>
  <c r="FW230" i="1" s="1"/>
  <c r="GD230" i="1" s="1"/>
  <c r="GL232" i="1" l="1"/>
  <c r="GH232" i="1"/>
  <c r="GJ231" i="1"/>
  <c r="GL230" i="1"/>
  <c r="GH230" i="1"/>
  <c r="GJ229" i="1"/>
  <c r="GL228" i="1"/>
  <c r="GH228" i="1"/>
  <c r="GJ227" i="1"/>
  <c r="GK232" i="1"/>
  <c r="GG232" i="1"/>
  <c r="GI231" i="1"/>
  <c r="GK230" i="1"/>
  <c r="GG230" i="1"/>
  <c r="GI229" i="1"/>
  <c r="GK228" i="1"/>
  <c r="GG228" i="1"/>
  <c r="GI227" i="1"/>
  <c r="GI232" i="1"/>
  <c r="GK231" i="1"/>
  <c r="GG231" i="1"/>
  <c r="GI230" i="1"/>
  <c r="GK229" i="1"/>
  <c r="GG229" i="1"/>
  <c r="GI228" i="1"/>
  <c r="GK227" i="1"/>
  <c r="GG227" i="1"/>
  <c r="GH231" i="1"/>
  <c r="GJ228" i="1"/>
  <c r="GJ230" i="1"/>
  <c r="GL227" i="1"/>
  <c r="GL231" i="1"/>
  <c r="GH229" i="1"/>
  <c r="GJ232" i="1"/>
  <c r="GL229" i="1"/>
  <c r="GH227" i="1"/>
  <c r="GN227" i="1" l="1" a="1"/>
  <c r="GR232" i="1" l="1"/>
  <c r="GN232" i="1"/>
  <c r="GP231" i="1"/>
  <c r="GR230" i="1"/>
  <c r="GN230" i="1"/>
  <c r="GP229" i="1"/>
  <c r="GR228" i="1"/>
  <c r="GN228" i="1"/>
  <c r="GP227" i="1"/>
  <c r="GQ232" i="1"/>
  <c r="GS231" i="1"/>
  <c r="GO231" i="1"/>
  <c r="GQ230" i="1"/>
  <c r="GS229" i="1"/>
  <c r="GO229" i="1"/>
  <c r="GQ228" i="1"/>
  <c r="GS227" i="1"/>
  <c r="GO227" i="1"/>
  <c r="GS232" i="1"/>
  <c r="GO232" i="1"/>
  <c r="GQ231" i="1"/>
  <c r="GS230" i="1"/>
  <c r="GO230" i="1"/>
  <c r="GQ229" i="1"/>
  <c r="GS228" i="1"/>
  <c r="GO228" i="1"/>
  <c r="GQ227" i="1"/>
  <c r="GP230" i="1"/>
  <c r="GR227" i="1"/>
  <c r="GP232" i="1"/>
  <c r="GR229" i="1"/>
  <c r="GN227" i="1"/>
  <c r="GU227" i="1" s="1" a="1"/>
  <c r="GN231" i="1"/>
  <c r="GP228" i="1"/>
  <c r="GR231" i="1"/>
  <c r="GN229" i="1"/>
  <c r="GX232" i="1" l="1"/>
  <c r="GZ231" i="1"/>
  <c r="HC231" i="1" s="1"/>
  <c r="GV231" i="1"/>
  <c r="GX230" i="1"/>
  <c r="GZ229" i="1"/>
  <c r="GV229" i="1"/>
  <c r="GX228" i="1"/>
  <c r="GZ227" i="1"/>
  <c r="GV227" i="1"/>
  <c r="GW232" i="1"/>
  <c r="GY231" i="1"/>
  <c r="HB231" i="1" s="1"/>
  <c r="HE231" i="1" s="1"/>
  <c r="GU231" i="1"/>
  <c r="GW230" i="1"/>
  <c r="GY229" i="1"/>
  <c r="GU229" i="1"/>
  <c r="GW228" i="1"/>
  <c r="GY227" i="1"/>
  <c r="GU227" i="1"/>
  <c r="GY232" i="1"/>
  <c r="HB232" i="1" s="1"/>
  <c r="HE232" i="1" s="1"/>
  <c r="HG232" i="1" s="1"/>
  <c r="GU232" i="1"/>
  <c r="GW231" i="1"/>
  <c r="GY230" i="1"/>
  <c r="GU230" i="1"/>
  <c r="GW229" i="1"/>
  <c r="GY228" i="1"/>
  <c r="GU228" i="1"/>
  <c r="GW227" i="1"/>
  <c r="GV232" i="1"/>
  <c r="GX229" i="1"/>
  <c r="GX231" i="1"/>
  <c r="GZ228" i="1"/>
  <c r="GZ232" i="1"/>
  <c r="HC232" i="1" s="1"/>
  <c r="GV230" i="1"/>
  <c r="GX227" i="1"/>
  <c r="GZ230" i="1"/>
  <c r="GV228" i="1"/>
  <c r="HE234" i="1" l="1"/>
  <c r="HG231" i="1" s="1"/>
  <c r="HG234" i="1" l="1"/>
  <c r="HI232" i="1" s="1"/>
  <c r="HI231" i="1" l="1"/>
  <c r="HI234" i="1" l="1" a="1"/>
  <c r="HJ234" i="1" l="1"/>
  <c r="HI234" i="1"/>
  <c r="HK231" i="1" s="1" a="1"/>
  <c r="HK232" i="1" l="1"/>
  <c r="HN232" i="1" s="1"/>
  <c r="HU232" i="1" s="1"/>
  <c r="HL231" i="1"/>
  <c r="HO231" i="1" s="1"/>
  <c r="HV231" i="1" s="1"/>
  <c r="HL232" i="1"/>
  <c r="HO232" i="1" s="1"/>
  <c r="HV232" i="1" s="1"/>
  <c r="HK231" i="1"/>
  <c r="HN231" i="1" s="1"/>
  <c r="HU231" i="1" s="1"/>
  <c r="HX227" i="1" l="1" a="1"/>
  <c r="IC232" i="1" l="1"/>
  <c r="HY232" i="1"/>
  <c r="IA231" i="1"/>
  <c r="IC230" i="1"/>
  <c r="HY230" i="1"/>
  <c r="IA229" i="1"/>
  <c r="IC228" i="1"/>
  <c r="HY228" i="1"/>
  <c r="IA227" i="1"/>
  <c r="IB232" i="1"/>
  <c r="HX232" i="1"/>
  <c r="HZ231" i="1"/>
  <c r="IB230" i="1"/>
  <c r="HX230" i="1"/>
  <c r="HZ229" i="1"/>
  <c r="IB228" i="1"/>
  <c r="HX228" i="1"/>
  <c r="HZ227" i="1"/>
  <c r="HZ232" i="1"/>
  <c r="IB231" i="1"/>
  <c r="HX231" i="1"/>
  <c r="HZ230" i="1"/>
  <c r="IB229" i="1"/>
  <c r="HX229" i="1"/>
  <c r="HZ228" i="1"/>
  <c r="IB227" i="1"/>
  <c r="HX227" i="1"/>
  <c r="HY231" i="1"/>
  <c r="IA228" i="1"/>
  <c r="IA230" i="1"/>
  <c r="IC227" i="1"/>
  <c r="IC231" i="1"/>
  <c r="HY229" i="1"/>
  <c r="IC229" i="1"/>
  <c r="IA232" i="1"/>
  <c r="HY227" i="1"/>
  <c r="IE227" i="1" l="1" a="1"/>
  <c r="IS217" i="1" a="1"/>
  <c r="II232" i="1" l="1"/>
  <c r="IE232" i="1"/>
  <c r="IG231" i="1"/>
  <c r="II230" i="1"/>
  <c r="IE230" i="1"/>
  <c r="IG229" i="1"/>
  <c r="II228" i="1"/>
  <c r="IE228" i="1"/>
  <c r="IG227" i="1"/>
  <c r="IH232" i="1"/>
  <c r="IJ231" i="1"/>
  <c r="IF231" i="1"/>
  <c r="IH230" i="1"/>
  <c r="IJ229" i="1"/>
  <c r="IF229" i="1"/>
  <c r="IH228" i="1"/>
  <c r="IJ227" i="1"/>
  <c r="IF227" i="1"/>
  <c r="IJ232" i="1"/>
  <c r="IF232" i="1"/>
  <c r="IH231" i="1"/>
  <c r="IJ230" i="1"/>
  <c r="IF230" i="1"/>
  <c r="IH229" i="1"/>
  <c r="IJ228" i="1"/>
  <c r="IF228" i="1"/>
  <c r="IH227" i="1"/>
  <c r="IG230" i="1"/>
  <c r="II227" i="1"/>
  <c r="IG232" i="1"/>
  <c r="II229" i="1"/>
  <c r="IE227" i="1"/>
  <c r="IE231" i="1"/>
  <c r="IG228" i="1"/>
  <c r="IE229" i="1"/>
  <c r="II231" i="1"/>
  <c r="IV222" i="1"/>
  <c r="IX221" i="1"/>
  <c r="IT221" i="1"/>
  <c r="IV220" i="1"/>
  <c r="IX219" i="1"/>
  <c r="IT219" i="1"/>
  <c r="IV218" i="1"/>
  <c r="IX217" i="1"/>
  <c r="IT217" i="1"/>
  <c r="IU222" i="1"/>
  <c r="IW221" i="1"/>
  <c r="IS221" i="1"/>
  <c r="IU220" i="1"/>
  <c r="IW219" i="1"/>
  <c r="IS219" i="1"/>
  <c r="IU218" i="1"/>
  <c r="IW217" i="1"/>
  <c r="IS217" i="1"/>
  <c r="IW222" i="1"/>
  <c r="IS222" i="1"/>
  <c r="IU221" i="1"/>
  <c r="IW220" i="1"/>
  <c r="IS220" i="1"/>
  <c r="IU219" i="1"/>
  <c r="IW218" i="1"/>
  <c r="IS218" i="1"/>
  <c r="IU217" i="1"/>
  <c r="IX220" i="1"/>
  <c r="IT218" i="1"/>
  <c r="IX222" i="1"/>
  <c r="IT220" i="1"/>
  <c r="IV217" i="1"/>
  <c r="IV221" i="1"/>
  <c r="IX218" i="1"/>
  <c r="IV219" i="1"/>
  <c r="IT222" i="1"/>
  <c r="IL227" i="1" l="1" a="1"/>
  <c r="IO232" i="1" l="1"/>
  <c r="IQ231" i="1"/>
  <c r="IM231" i="1"/>
  <c r="IO230" i="1"/>
  <c r="IQ229" i="1"/>
  <c r="IM229" i="1"/>
  <c r="IO228" i="1"/>
  <c r="IQ227" i="1"/>
  <c r="IM227" i="1"/>
  <c r="IN232" i="1"/>
  <c r="IP231" i="1"/>
  <c r="IL231" i="1"/>
  <c r="IN230" i="1"/>
  <c r="IP229" i="1"/>
  <c r="IL229" i="1"/>
  <c r="IN228" i="1"/>
  <c r="IP227" i="1"/>
  <c r="IL227" i="1"/>
  <c r="IP232" i="1"/>
  <c r="IL232" i="1"/>
  <c r="IN231" i="1"/>
  <c r="IP230" i="1"/>
  <c r="IL230" i="1"/>
  <c r="IN229" i="1"/>
  <c r="IP228" i="1"/>
  <c r="IL228" i="1"/>
  <c r="IN227" i="1"/>
  <c r="IM232" i="1"/>
  <c r="IO229" i="1"/>
  <c r="IO231" i="1"/>
  <c r="IQ228" i="1"/>
  <c r="IQ232" i="1"/>
  <c r="IM230" i="1"/>
  <c r="IO227" i="1"/>
  <c r="IM228" i="1"/>
  <c r="IQ230" i="1"/>
  <c r="B237" i="1" l="1" a="1"/>
  <c r="F242" i="1" l="1"/>
  <c r="B242" i="1"/>
  <c r="I242" i="1" s="1"/>
  <c r="K242" i="1" s="1"/>
  <c r="D241" i="1"/>
  <c r="F240" i="1"/>
  <c r="B240" i="1"/>
  <c r="I240" i="1" s="1"/>
  <c r="K240" i="1" s="1"/>
  <c r="D239" i="1"/>
  <c r="F238" i="1"/>
  <c r="B238" i="1"/>
  <c r="D237" i="1"/>
  <c r="E242" i="1"/>
  <c r="G241" i="1"/>
  <c r="C241" i="1"/>
  <c r="E240" i="1"/>
  <c r="G239" i="1"/>
  <c r="C239" i="1"/>
  <c r="E238" i="1"/>
  <c r="G237" i="1"/>
  <c r="C237" i="1"/>
  <c r="G242" i="1"/>
  <c r="C242" i="1"/>
  <c r="E241" i="1"/>
  <c r="G240" i="1"/>
  <c r="C240" i="1"/>
  <c r="E239" i="1"/>
  <c r="G238" i="1"/>
  <c r="C238" i="1"/>
  <c r="E237" i="1"/>
  <c r="B241" i="1"/>
  <c r="I241" i="1" s="1"/>
  <c r="K241" i="1" s="1"/>
  <c r="D238" i="1"/>
  <c r="D240" i="1"/>
  <c r="F237" i="1"/>
  <c r="F241" i="1"/>
  <c r="B239" i="1"/>
  <c r="I239" i="1" s="1"/>
  <c r="K239" i="1" s="1"/>
  <c r="B237" i="1"/>
  <c r="I237" i="1" s="1"/>
  <c r="D242" i="1"/>
  <c r="F239" i="1"/>
  <c r="I238" i="1" l="1"/>
  <c r="K238" i="1" s="1"/>
  <c r="C236" i="1"/>
  <c r="D236" i="1" s="1"/>
  <c r="K237" i="1"/>
  <c r="I244" i="1"/>
  <c r="F236" i="1" l="1"/>
  <c r="E236" i="1"/>
  <c r="K244" i="1"/>
  <c r="M238" i="1" s="1"/>
  <c r="M237" i="1" l="1"/>
  <c r="F243" i="1"/>
  <c r="B243" i="1"/>
  <c r="E243" i="1"/>
  <c r="A243" i="1"/>
  <c r="G243" i="1"/>
  <c r="C243" i="1"/>
  <c r="D243" i="1"/>
  <c r="M241" i="1"/>
  <c r="M239" i="1"/>
  <c r="M240" i="1"/>
  <c r="M242" i="1"/>
  <c r="M244" i="1" l="1" a="1"/>
  <c r="P244" i="1" l="1"/>
  <c r="O244" i="1"/>
  <c r="Q244" i="1"/>
  <c r="M244" i="1"/>
  <c r="R244" i="1"/>
  <c r="N244" i="1"/>
  <c r="O237" i="1" l="1" a="1"/>
  <c r="S242" i="1" l="1"/>
  <c r="Z242" i="1" s="1"/>
  <c r="O242" i="1"/>
  <c r="V242" i="1" s="1"/>
  <c r="Q241" i="1"/>
  <c r="X241" i="1" s="1"/>
  <c r="S240" i="1"/>
  <c r="Z240" i="1" s="1"/>
  <c r="O240" i="1"/>
  <c r="V240" i="1" s="1"/>
  <c r="Q239" i="1"/>
  <c r="X239" i="1" s="1"/>
  <c r="S238" i="1"/>
  <c r="Z238" i="1" s="1"/>
  <c r="O238" i="1"/>
  <c r="V238" i="1" s="1"/>
  <c r="Q237" i="1"/>
  <c r="X237" i="1" s="1"/>
  <c r="R242" i="1"/>
  <c r="Y242" i="1" s="1"/>
  <c r="T241" i="1"/>
  <c r="AA241" i="1" s="1"/>
  <c r="P241" i="1"/>
  <c r="W241" i="1" s="1"/>
  <c r="R240" i="1"/>
  <c r="Y240" i="1" s="1"/>
  <c r="T239" i="1"/>
  <c r="AA239" i="1" s="1"/>
  <c r="P239" i="1"/>
  <c r="W239" i="1" s="1"/>
  <c r="R238" i="1"/>
  <c r="Y238" i="1" s="1"/>
  <c r="T237" i="1"/>
  <c r="AA237" i="1" s="1"/>
  <c r="P237" i="1"/>
  <c r="W237" i="1" s="1"/>
  <c r="T242" i="1"/>
  <c r="AA242" i="1" s="1"/>
  <c r="P242" i="1"/>
  <c r="W242" i="1" s="1"/>
  <c r="R241" i="1"/>
  <c r="Y241" i="1" s="1"/>
  <c r="T240" i="1"/>
  <c r="AA240" i="1" s="1"/>
  <c r="P240" i="1"/>
  <c r="W240" i="1" s="1"/>
  <c r="R239" i="1"/>
  <c r="Y239" i="1" s="1"/>
  <c r="T238" i="1"/>
  <c r="AA238" i="1" s="1"/>
  <c r="P238" i="1"/>
  <c r="W238" i="1" s="1"/>
  <c r="R237" i="1"/>
  <c r="Y237" i="1" s="1"/>
  <c r="Q242" i="1"/>
  <c r="X242" i="1" s="1"/>
  <c r="S239" i="1"/>
  <c r="Z239" i="1" s="1"/>
  <c r="O237" i="1"/>
  <c r="V237" i="1" s="1"/>
  <c r="S241" i="1"/>
  <c r="Z241" i="1" s="1"/>
  <c r="O239" i="1"/>
  <c r="V239" i="1" s="1"/>
  <c r="Q240" i="1"/>
  <c r="X240" i="1" s="1"/>
  <c r="S237" i="1"/>
  <c r="Z237" i="1" s="1"/>
  <c r="O241" i="1"/>
  <c r="V241" i="1" s="1"/>
  <c r="Q238" i="1"/>
  <c r="X238" i="1" s="1"/>
  <c r="AC237" i="1" l="1" a="1"/>
  <c r="AH242" i="1" l="1"/>
  <c r="AD242" i="1"/>
  <c r="AF241" i="1"/>
  <c r="AH240" i="1"/>
  <c r="AD240" i="1"/>
  <c r="AF239" i="1"/>
  <c r="AH238" i="1"/>
  <c r="AD238" i="1"/>
  <c r="AF237" i="1"/>
  <c r="AG242" i="1"/>
  <c r="AC242" i="1"/>
  <c r="AJ242" i="1" s="1"/>
  <c r="AL242" i="1" s="1"/>
  <c r="AE241" i="1"/>
  <c r="AG240" i="1"/>
  <c r="AC240" i="1"/>
  <c r="AJ240" i="1" s="1"/>
  <c r="AL240" i="1" s="1"/>
  <c r="AE239" i="1"/>
  <c r="AG238" i="1"/>
  <c r="AC238" i="1"/>
  <c r="AJ238" i="1" s="1"/>
  <c r="AL238" i="1" s="1"/>
  <c r="AE237" i="1"/>
  <c r="AE242" i="1"/>
  <c r="AG241" i="1"/>
  <c r="AC241" i="1"/>
  <c r="AJ241" i="1" s="1"/>
  <c r="AL241" i="1" s="1"/>
  <c r="AE240" i="1"/>
  <c r="AG239" i="1"/>
  <c r="AC239" i="1"/>
  <c r="AJ239" i="1" s="1"/>
  <c r="AL239" i="1" s="1"/>
  <c r="AE238" i="1"/>
  <c r="AG237" i="1"/>
  <c r="AC237" i="1"/>
  <c r="AF240" i="1"/>
  <c r="AH237" i="1"/>
  <c r="AF242" i="1"/>
  <c r="AH239" i="1"/>
  <c r="AD237" i="1"/>
  <c r="AD241" i="1"/>
  <c r="AF238" i="1"/>
  <c r="AD239" i="1"/>
  <c r="AH241" i="1"/>
  <c r="AJ237" i="1" l="1"/>
  <c r="AJ244" i="1" l="1"/>
  <c r="AL237" i="1" s="1"/>
  <c r="AL244" i="1" l="1"/>
  <c r="AN238" i="1" l="1"/>
  <c r="AN242" i="1"/>
  <c r="AN239" i="1"/>
  <c r="AN240" i="1"/>
  <c r="AN241" i="1"/>
  <c r="AN237" i="1"/>
  <c r="AN244" i="1" l="1" a="1"/>
  <c r="AP244" i="1" l="1"/>
  <c r="AS244" i="1"/>
  <c r="AO244" i="1"/>
  <c r="AQ244" i="1"/>
  <c r="AN244" i="1"/>
  <c r="AR244" i="1"/>
  <c r="AP237" i="1" l="1" a="1"/>
  <c r="AU242" i="1" l="1"/>
  <c r="BB242" i="1" s="1"/>
  <c r="AQ242" i="1"/>
  <c r="AX242" i="1" s="1"/>
  <c r="AS241" i="1"/>
  <c r="AZ241" i="1" s="1"/>
  <c r="AU240" i="1"/>
  <c r="BB240" i="1" s="1"/>
  <c r="AQ240" i="1"/>
  <c r="AX240" i="1" s="1"/>
  <c r="AS239" i="1"/>
  <c r="AZ239" i="1" s="1"/>
  <c r="AU238" i="1"/>
  <c r="BB238" i="1" s="1"/>
  <c r="AQ238" i="1"/>
  <c r="AX238" i="1" s="1"/>
  <c r="AS237" i="1"/>
  <c r="AZ237" i="1" s="1"/>
  <c r="AT242" i="1"/>
  <c r="BA242" i="1" s="1"/>
  <c r="AP242" i="1"/>
  <c r="AW242" i="1" s="1"/>
  <c r="AR241" i="1"/>
  <c r="AY241" i="1" s="1"/>
  <c r="AT240" i="1"/>
  <c r="BA240" i="1" s="1"/>
  <c r="AP240" i="1"/>
  <c r="AW240" i="1" s="1"/>
  <c r="AR239" i="1"/>
  <c r="AY239" i="1" s="1"/>
  <c r="AT238" i="1"/>
  <c r="BA238" i="1" s="1"/>
  <c r="AP238" i="1"/>
  <c r="AW238" i="1" s="1"/>
  <c r="AR237" i="1"/>
  <c r="AY237" i="1" s="1"/>
  <c r="AR242" i="1"/>
  <c r="AY242" i="1" s="1"/>
  <c r="AT241" i="1"/>
  <c r="BA241" i="1" s="1"/>
  <c r="AP241" i="1"/>
  <c r="AW241" i="1" s="1"/>
  <c r="AR240" i="1"/>
  <c r="AY240" i="1" s="1"/>
  <c r="AT239" i="1"/>
  <c r="BA239" i="1" s="1"/>
  <c r="AP239" i="1"/>
  <c r="AW239" i="1" s="1"/>
  <c r="AR238" i="1"/>
  <c r="AY238" i="1" s="1"/>
  <c r="AT237" i="1"/>
  <c r="BA237" i="1" s="1"/>
  <c r="AP237" i="1"/>
  <c r="AU241" i="1"/>
  <c r="BB241" i="1" s="1"/>
  <c r="AQ239" i="1"/>
  <c r="AX239" i="1" s="1"/>
  <c r="AQ241" i="1"/>
  <c r="AX241" i="1" s="1"/>
  <c r="AS238" i="1"/>
  <c r="AZ238" i="1" s="1"/>
  <c r="AS242" i="1"/>
  <c r="AZ242" i="1" s="1"/>
  <c r="AU239" i="1"/>
  <c r="BB239" i="1" s="1"/>
  <c r="AQ237" i="1"/>
  <c r="AX237" i="1" s="1"/>
  <c r="AU237" i="1"/>
  <c r="BB237" i="1" s="1"/>
  <c r="AS240" i="1"/>
  <c r="AZ240" i="1" s="1"/>
  <c r="BD237" i="1" l="1" a="1"/>
  <c r="BF242" i="1" l="1"/>
  <c r="BL242" i="1" s="1"/>
  <c r="BH241" i="1"/>
  <c r="BN241" i="1" s="1"/>
  <c r="BD241" i="1"/>
  <c r="BF240" i="1"/>
  <c r="BL240" i="1" s="1"/>
  <c r="BH239" i="1"/>
  <c r="BN239" i="1" s="1"/>
  <c r="BD239" i="1"/>
  <c r="BF238" i="1"/>
  <c r="BL238" i="1" s="1"/>
  <c r="BH237" i="1"/>
  <c r="BD237" i="1"/>
  <c r="BI242" i="1"/>
  <c r="BO242" i="1" s="1"/>
  <c r="BE242" i="1"/>
  <c r="BK242" i="1" s="1"/>
  <c r="BQ242" i="1" s="1"/>
  <c r="BS242" i="1" s="1"/>
  <c r="BG241" i="1"/>
  <c r="BM241" i="1" s="1"/>
  <c r="BI240" i="1"/>
  <c r="BO240" i="1" s="1"/>
  <c r="BE240" i="1"/>
  <c r="BK240" i="1" s="1"/>
  <c r="BQ240" i="1" s="1"/>
  <c r="BS240" i="1" s="1"/>
  <c r="BG239" i="1"/>
  <c r="BM239" i="1" s="1"/>
  <c r="BI238" i="1"/>
  <c r="BO238" i="1" s="1"/>
  <c r="BE238" i="1"/>
  <c r="BK238" i="1" s="1"/>
  <c r="BQ238" i="1" s="1"/>
  <c r="BG237" i="1"/>
  <c r="BG242" i="1"/>
  <c r="BM242" i="1" s="1"/>
  <c r="BI241" i="1"/>
  <c r="BO241" i="1" s="1"/>
  <c r="BE241" i="1"/>
  <c r="BK241" i="1" s="1"/>
  <c r="BQ241" i="1" s="1"/>
  <c r="BS241" i="1" s="1"/>
  <c r="BG240" i="1"/>
  <c r="BM240" i="1" s="1"/>
  <c r="BI239" i="1"/>
  <c r="BO239" i="1" s="1"/>
  <c r="BE239" i="1"/>
  <c r="BK239" i="1" s="1"/>
  <c r="BQ239" i="1" s="1"/>
  <c r="BS239" i="1" s="1"/>
  <c r="BG238" i="1"/>
  <c r="BM238" i="1" s="1"/>
  <c r="BI237" i="1"/>
  <c r="BE237" i="1"/>
  <c r="BH242" i="1"/>
  <c r="BN242" i="1" s="1"/>
  <c r="BD240" i="1"/>
  <c r="BF237" i="1"/>
  <c r="BD242" i="1"/>
  <c r="BF239" i="1"/>
  <c r="BL239" i="1" s="1"/>
  <c r="BH240" i="1"/>
  <c r="BN240" i="1" s="1"/>
  <c r="BD238" i="1"/>
  <c r="BF241" i="1"/>
  <c r="BL241" i="1" s="1"/>
  <c r="BH238" i="1"/>
  <c r="BN238" i="1" s="1"/>
  <c r="BQ244" i="1" l="1"/>
  <c r="BS238" i="1" s="1"/>
  <c r="BS244" i="1" l="1"/>
  <c r="BU238" i="1"/>
  <c r="BU239" i="1" l="1"/>
  <c r="BU244" i="1" s="1" a="1"/>
  <c r="BU242" i="1"/>
  <c r="BU240" i="1"/>
  <c r="BU241" i="1"/>
  <c r="BV244" i="1" l="1"/>
  <c r="BY244" i="1"/>
  <c r="BU244" i="1"/>
  <c r="BW238" i="1" s="1" a="1"/>
  <c r="BW244" i="1"/>
  <c r="BX244" i="1"/>
  <c r="CA242" i="1" l="1"/>
  <c r="CG242" i="1" s="1"/>
  <c r="CN242" i="1" s="1"/>
  <c r="BW242" i="1"/>
  <c r="CC242" i="1" s="1"/>
  <c r="CJ242" i="1" s="1"/>
  <c r="BX241" i="1"/>
  <c r="CD241" i="1" s="1"/>
  <c r="CK241" i="1" s="1"/>
  <c r="BY240" i="1"/>
  <c r="CE240" i="1" s="1"/>
  <c r="CL240" i="1" s="1"/>
  <c r="BZ239" i="1"/>
  <c r="CF239" i="1" s="1"/>
  <c r="CM239" i="1" s="1"/>
  <c r="CA238" i="1"/>
  <c r="CG238" i="1" s="1"/>
  <c r="CN238" i="1" s="1"/>
  <c r="BW238" i="1"/>
  <c r="CC238" i="1" s="1"/>
  <c r="CJ238" i="1" s="1"/>
  <c r="CP237" i="1" s="1" a="1"/>
  <c r="BZ242" i="1"/>
  <c r="CF242" i="1" s="1"/>
  <c r="CM242" i="1" s="1"/>
  <c r="CA241" i="1"/>
  <c r="CG241" i="1" s="1"/>
  <c r="CN241" i="1" s="1"/>
  <c r="BW241" i="1"/>
  <c r="CC241" i="1" s="1"/>
  <c r="CJ241" i="1" s="1"/>
  <c r="BX240" i="1"/>
  <c r="CD240" i="1" s="1"/>
  <c r="CK240" i="1" s="1"/>
  <c r="BY239" i="1"/>
  <c r="CE239" i="1" s="1"/>
  <c r="CL239" i="1" s="1"/>
  <c r="BZ238" i="1"/>
  <c r="CF238" i="1" s="1"/>
  <c r="CM238" i="1" s="1"/>
  <c r="BX242" i="1"/>
  <c r="CD242" i="1" s="1"/>
  <c r="CK242" i="1" s="1"/>
  <c r="BY241" i="1"/>
  <c r="CE241" i="1" s="1"/>
  <c r="CL241" i="1" s="1"/>
  <c r="BZ240" i="1"/>
  <c r="CF240" i="1" s="1"/>
  <c r="CM240" i="1" s="1"/>
  <c r="CA239" i="1"/>
  <c r="CG239" i="1" s="1"/>
  <c r="CN239" i="1" s="1"/>
  <c r="BW239" i="1"/>
  <c r="CC239" i="1" s="1"/>
  <c r="CJ239" i="1" s="1"/>
  <c r="BX238" i="1"/>
  <c r="CD238" i="1" s="1"/>
  <c r="CK238" i="1" s="1"/>
  <c r="CA240" i="1"/>
  <c r="CG240" i="1" s="1"/>
  <c r="CN240" i="1" s="1"/>
  <c r="BW240" i="1"/>
  <c r="CC240" i="1" s="1"/>
  <c r="CJ240" i="1" s="1"/>
  <c r="BZ241" i="1"/>
  <c r="CF241" i="1" s="1"/>
  <c r="CM241" i="1" s="1"/>
  <c r="BY238" i="1"/>
  <c r="CE238" i="1" s="1"/>
  <c r="CL238" i="1" s="1"/>
  <c r="BY242" i="1"/>
  <c r="CE242" i="1" s="1"/>
  <c r="CL242" i="1" s="1"/>
  <c r="BX239" i="1"/>
  <c r="CD239" i="1" s="1"/>
  <c r="CK239" i="1" s="1"/>
  <c r="CT242" i="1" l="1"/>
  <c r="CP242" i="1"/>
  <c r="CR241" i="1"/>
  <c r="CT240" i="1"/>
  <c r="CP240" i="1"/>
  <c r="CR239" i="1"/>
  <c r="CT238" i="1"/>
  <c r="CP238" i="1"/>
  <c r="CR237" i="1"/>
  <c r="CS242" i="1"/>
  <c r="CU241" i="1"/>
  <c r="CQ241" i="1"/>
  <c r="CS240" i="1"/>
  <c r="CU239" i="1"/>
  <c r="CQ239" i="1"/>
  <c r="CS238" i="1"/>
  <c r="CU237" i="1"/>
  <c r="CQ237" i="1"/>
  <c r="CU242" i="1"/>
  <c r="CQ242" i="1"/>
  <c r="CS241" i="1"/>
  <c r="CU240" i="1"/>
  <c r="CQ240" i="1"/>
  <c r="CS239" i="1"/>
  <c r="CU238" i="1"/>
  <c r="CQ238" i="1"/>
  <c r="CS237" i="1"/>
  <c r="CT241" i="1"/>
  <c r="CP239" i="1"/>
  <c r="CP241" i="1"/>
  <c r="CR238" i="1"/>
  <c r="CR242" i="1"/>
  <c r="CT239" i="1"/>
  <c r="CP237" i="1"/>
  <c r="CR240" i="1"/>
  <c r="CT237" i="1"/>
  <c r="CW237" i="1" l="1" a="1"/>
  <c r="CZ242" i="1" l="1"/>
  <c r="DB241" i="1"/>
  <c r="CX241" i="1"/>
  <c r="CZ240" i="1"/>
  <c r="DB239" i="1"/>
  <c r="CX239" i="1"/>
  <c r="CZ238" i="1"/>
  <c r="DB237" i="1"/>
  <c r="CX237" i="1"/>
  <c r="CY242" i="1"/>
  <c r="DA241" i="1"/>
  <c r="CW241" i="1"/>
  <c r="CY240" i="1"/>
  <c r="DA239" i="1"/>
  <c r="CW239" i="1"/>
  <c r="CY238" i="1"/>
  <c r="DA237" i="1"/>
  <c r="CW237" i="1"/>
  <c r="DD237" i="1" s="1" a="1"/>
  <c r="DA242" i="1"/>
  <c r="CW242" i="1"/>
  <c r="CY241" i="1"/>
  <c r="DA240" i="1"/>
  <c r="CW240" i="1"/>
  <c r="CY239" i="1"/>
  <c r="DA238" i="1"/>
  <c r="CW238" i="1"/>
  <c r="CY237" i="1"/>
  <c r="DB240" i="1"/>
  <c r="CX238" i="1"/>
  <c r="DB242" i="1"/>
  <c r="CX240" i="1"/>
  <c r="CZ237" i="1"/>
  <c r="CZ241" i="1"/>
  <c r="DB238" i="1"/>
  <c r="CZ239" i="1"/>
  <c r="CX242" i="1"/>
  <c r="DF242" i="1" l="1"/>
  <c r="DK242" i="1" s="1"/>
  <c r="DP242" i="1" s="1"/>
  <c r="DR242" i="1" s="1"/>
  <c r="DH241" i="1"/>
  <c r="DM241" i="1" s="1"/>
  <c r="DD241" i="1"/>
  <c r="DF240" i="1"/>
  <c r="DK240" i="1" s="1"/>
  <c r="DP240" i="1" s="1"/>
  <c r="DR240" i="1" s="1"/>
  <c r="DH239" i="1"/>
  <c r="DM239" i="1" s="1"/>
  <c r="DD239" i="1"/>
  <c r="DF238" i="1"/>
  <c r="DH237" i="1"/>
  <c r="DD237" i="1"/>
  <c r="DI242" i="1"/>
  <c r="DN242" i="1" s="1"/>
  <c r="DE242" i="1"/>
  <c r="DG241" i="1"/>
  <c r="DL241" i="1" s="1"/>
  <c r="DI240" i="1"/>
  <c r="DN240" i="1" s="1"/>
  <c r="DE240" i="1"/>
  <c r="DG239" i="1"/>
  <c r="DL239" i="1" s="1"/>
  <c r="DI238" i="1"/>
  <c r="DE238" i="1"/>
  <c r="DG237" i="1"/>
  <c r="DG242" i="1"/>
  <c r="DL242" i="1" s="1"/>
  <c r="DI241" i="1"/>
  <c r="DN241" i="1" s="1"/>
  <c r="DE241" i="1"/>
  <c r="DG240" i="1"/>
  <c r="DL240" i="1" s="1"/>
  <c r="DI239" i="1"/>
  <c r="DN239" i="1" s="1"/>
  <c r="DE239" i="1"/>
  <c r="DG238" i="1"/>
  <c r="DI237" i="1"/>
  <c r="DE237" i="1"/>
  <c r="DH242" i="1"/>
  <c r="DM242" i="1" s="1"/>
  <c r="DD240" i="1"/>
  <c r="DF237" i="1"/>
  <c r="DD242" i="1"/>
  <c r="DF239" i="1"/>
  <c r="DK239" i="1" s="1"/>
  <c r="DP239" i="1" s="1"/>
  <c r="DH240" i="1"/>
  <c r="DM240" i="1" s="1"/>
  <c r="DD238" i="1"/>
  <c r="DH238" i="1"/>
  <c r="DF241" i="1"/>
  <c r="DK241" i="1" s="1"/>
  <c r="DP241" i="1" s="1"/>
  <c r="DR241" i="1" s="1"/>
  <c r="DP244" i="1" l="1"/>
  <c r="DR239" i="1" s="1"/>
  <c r="DR244" i="1" l="1"/>
  <c r="DT242" i="1" l="1"/>
  <c r="DT241" i="1"/>
  <c r="DT240" i="1"/>
  <c r="DT239" i="1"/>
  <c r="DT244" i="1" l="1" a="1"/>
  <c r="DU244" i="1" l="1"/>
  <c r="DT244" i="1"/>
  <c r="DV239" i="1" s="1" a="1"/>
  <c r="DV244" i="1"/>
  <c r="DW244" i="1"/>
  <c r="DX242" i="1" l="1"/>
  <c r="EC242" i="1" s="1"/>
  <c r="EJ242" i="1" s="1"/>
  <c r="DX241" i="1"/>
  <c r="EC241" i="1" s="1"/>
  <c r="EJ241" i="1" s="1"/>
  <c r="DX240" i="1"/>
  <c r="EC240" i="1" s="1"/>
  <c r="EJ240" i="1" s="1"/>
  <c r="DX239" i="1"/>
  <c r="EC239" i="1" s="1"/>
  <c r="EJ239" i="1" s="1"/>
  <c r="DW242" i="1"/>
  <c r="EB242" i="1" s="1"/>
  <c r="EI242" i="1" s="1"/>
  <c r="DW241" i="1"/>
  <c r="EB241" i="1" s="1"/>
  <c r="EI241" i="1" s="1"/>
  <c r="DW240" i="1"/>
  <c r="EB240" i="1" s="1"/>
  <c r="EI240" i="1" s="1"/>
  <c r="DW239" i="1"/>
  <c r="EB239" i="1" s="1"/>
  <c r="EI239" i="1" s="1"/>
  <c r="DY242" i="1"/>
  <c r="ED242" i="1" s="1"/>
  <c r="EK242" i="1" s="1"/>
  <c r="DY241" i="1"/>
  <c r="ED241" i="1" s="1"/>
  <c r="EK241" i="1" s="1"/>
  <c r="DY240" i="1"/>
  <c r="ED240" i="1" s="1"/>
  <c r="EK240" i="1" s="1"/>
  <c r="DY239" i="1"/>
  <c r="ED239" i="1" s="1"/>
  <c r="EK239" i="1" s="1"/>
  <c r="DV242" i="1"/>
  <c r="EA242" i="1" s="1"/>
  <c r="EH242" i="1" s="1"/>
  <c r="DV241" i="1"/>
  <c r="EA241" i="1" s="1"/>
  <c r="EH241" i="1" s="1"/>
  <c r="DV239" i="1"/>
  <c r="EA239" i="1" s="1"/>
  <c r="EH239" i="1" s="1"/>
  <c r="EM237" i="1" s="1" a="1"/>
  <c r="DV240" i="1"/>
  <c r="EA240" i="1" s="1"/>
  <c r="EH240" i="1" s="1"/>
  <c r="EQ242" i="1" l="1"/>
  <c r="EM242" i="1"/>
  <c r="EO241" i="1"/>
  <c r="EQ240" i="1"/>
  <c r="EM240" i="1"/>
  <c r="EO239" i="1"/>
  <c r="EQ238" i="1"/>
  <c r="EM238" i="1"/>
  <c r="EO237" i="1"/>
  <c r="EP242" i="1"/>
  <c r="ER241" i="1"/>
  <c r="EN241" i="1"/>
  <c r="EP240" i="1"/>
  <c r="ER239" i="1"/>
  <c r="EN239" i="1"/>
  <c r="EP238" i="1"/>
  <c r="ER237" i="1"/>
  <c r="EN237" i="1"/>
  <c r="ER242" i="1"/>
  <c r="EN242" i="1"/>
  <c r="EP241" i="1"/>
  <c r="ER240" i="1"/>
  <c r="EN240" i="1"/>
  <c r="EP239" i="1"/>
  <c r="ER238" i="1"/>
  <c r="EN238" i="1"/>
  <c r="EP237" i="1"/>
  <c r="EQ241" i="1"/>
  <c r="EM239" i="1"/>
  <c r="EM241" i="1"/>
  <c r="EO238" i="1"/>
  <c r="EO242" i="1"/>
  <c r="EQ239" i="1"/>
  <c r="EM237" i="1"/>
  <c r="EQ237" i="1"/>
  <c r="EO240" i="1"/>
  <c r="ET237" i="1" l="1" a="1"/>
  <c r="EW242" i="1" l="1"/>
  <c r="EY241" i="1"/>
  <c r="EU241" i="1"/>
  <c r="EW240" i="1"/>
  <c r="EY239" i="1"/>
  <c r="EU239" i="1"/>
  <c r="EW238" i="1"/>
  <c r="EY237" i="1"/>
  <c r="EU237" i="1"/>
  <c r="EV242" i="1"/>
  <c r="EX241" i="1"/>
  <c r="ET241" i="1"/>
  <c r="EV240" i="1"/>
  <c r="EX239" i="1"/>
  <c r="ET239" i="1"/>
  <c r="EV238" i="1"/>
  <c r="EX237" i="1"/>
  <c r="ET237" i="1"/>
  <c r="FA237" i="1" s="1" a="1"/>
  <c r="EX242" i="1"/>
  <c r="ET242" i="1"/>
  <c r="EV241" i="1"/>
  <c r="EX240" i="1"/>
  <c r="ET240" i="1"/>
  <c r="EV239" i="1"/>
  <c r="EX238" i="1"/>
  <c r="ET238" i="1"/>
  <c r="EV237" i="1"/>
  <c r="EY240" i="1"/>
  <c r="EU238" i="1"/>
  <c r="EY242" i="1"/>
  <c r="EU240" i="1"/>
  <c r="EW237" i="1"/>
  <c r="EW241" i="1"/>
  <c r="EY238" i="1"/>
  <c r="EU242" i="1"/>
  <c r="EW239" i="1"/>
  <c r="FC242" i="1" l="1"/>
  <c r="FE241" i="1"/>
  <c r="FI241" i="1" s="1"/>
  <c r="FA241" i="1"/>
  <c r="FC240" i="1"/>
  <c r="FE239" i="1"/>
  <c r="FA239" i="1"/>
  <c r="FC238" i="1"/>
  <c r="FE237" i="1"/>
  <c r="FA237" i="1"/>
  <c r="FF242" i="1"/>
  <c r="FJ242" i="1" s="1"/>
  <c r="FB242" i="1"/>
  <c r="FD241" i="1"/>
  <c r="FH241" i="1" s="1"/>
  <c r="FL241" i="1" s="1"/>
  <c r="FN241" i="1" s="1"/>
  <c r="FF240" i="1"/>
  <c r="FJ240" i="1" s="1"/>
  <c r="FB240" i="1"/>
  <c r="FD239" i="1"/>
  <c r="FF238" i="1"/>
  <c r="FB238" i="1"/>
  <c r="FD237" i="1"/>
  <c r="FD242" i="1"/>
  <c r="FH242" i="1" s="1"/>
  <c r="FL242" i="1" s="1"/>
  <c r="FN242" i="1" s="1"/>
  <c r="FF241" i="1"/>
  <c r="FJ241" i="1" s="1"/>
  <c r="FB241" i="1"/>
  <c r="FD240" i="1"/>
  <c r="FH240" i="1" s="1"/>
  <c r="FL240" i="1" s="1"/>
  <c r="FF239" i="1"/>
  <c r="FB239" i="1"/>
  <c r="FD238" i="1"/>
  <c r="FF237" i="1"/>
  <c r="FB237" i="1"/>
  <c r="FE242" i="1"/>
  <c r="FI242" i="1" s="1"/>
  <c r="FA240" i="1"/>
  <c r="FC237" i="1"/>
  <c r="FA242" i="1"/>
  <c r="FC239" i="1"/>
  <c r="FE240" i="1"/>
  <c r="FI240" i="1" s="1"/>
  <c r="FA238" i="1"/>
  <c r="FC241" i="1"/>
  <c r="FE238" i="1"/>
  <c r="FL244" i="1" l="1"/>
  <c r="FN240" i="1" s="1"/>
  <c r="FN244" i="1" l="1"/>
  <c r="FP240" i="1"/>
  <c r="FP241" i="1" l="1"/>
  <c r="FP244" i="1" s="1" a="1"/>
  <c r="FP242" i="1"/>
  <c r="FR244" i="1" l="1"/>
  <c r="FQ244" i="1"/>
  <c r="FP244" i="1"/>
  <c r="FR240" i="1" s="1" a="1"/>
  <c r="FR242" i="1" l="1"/>
  <c r="FV242" i="1" s="1"/>
  <c r="GC242" i="1" s="1"/>
  <c r="FT240" i="1"/>
  <c r="FX240" i="1" s="1"/>
  <c r="GE240" i="1" s="1"/>
  <c r="FT241" i="1"/>
  <c r="FX241" i="1" s="1"/>
  <c r="GE241" i="1" s="1"/>
  <c r="FS240" i="1"/>
  <c r="FW240" i="1" s="1"/>
  <c r="GD240" i="1" s="1"/>
  <c r="FS242" i="1"/>
  <c r="FW242" i="1" s="1"/>
  <c r="GD242" i="1" s="1"/>
  <c r="FR241" i="1"/>
  <c r="FV241" i="1" s="1"/>
  <c r="GC241" i="1" s="1"/>
  <c r="FT242" i="1"/>
  <c r="FX242" i="1" s="1"/>
  <c r="GE242" i="1" s="1"/>
  <c r="FS241" i="1"/>
  <c r="FW241" i="1" s="1"/>
  <c r="GD241" i="1" s="1"/>
  <c r="FR240" i="1"/>
  <c r="FV240" i="1" s="1"/>
  <c r="GC240" i="1" s="1"/>
  <c r="GG237" i="1" l="1" a="1"/>
  <c r="GK242" i="1" l="1"/>
  <c r="GG242" i="1"/>
  <c r="GI241" i="1"/>
  <c r="GK240" i="1"/>
  <c r="GG240" i="1"/>
  <c r="GI239" i="1"/>
  <c r="GK238" i="1"/>
  <c r="GG238" i="1"/>
  <c r="GI237" i="1"/>
  <c r="GJ242" i="1"/>
  <c r="GL241" i="1"/>
  <c r="GH241" i="1"/>
  <c r="GJ240" i="1"/>
  <c r="GL239" i="1"/>
  <c r="GH239" i="1"/>
  <c r="GJ238" i="1"/>
  <c r="GL237" i="1"/>
  <c r="GH237" i="1"/>
  <c r="GL242" i="1"/>
  <c r="GH242" i="1"/>
  <c r="GJ241" i="1"/>
  <c r="GL240" i="1"/>
  <c r="GH240" i="1"/>
  <c r="GJ239" i="1"/>
  <c r="GL238" i="1"/>
  <c r="GH238" i="1"/>
  <c r="GJ237" i="1"/>
  <c r="GK241" i="1"/>
  <c r="GG239" i="1"/>
  <c r="GG241" i="1"/>
  <c r="GI238" i="1"/>
  <c r="GI242" i="1"/>
  <c r="GK239" i="1"/>
  <c r="GG237" i="1"/>
  <c r="GI240" i="1"/>
  <c r="GK237" i="1"/>
  <c r="GN237" i="1" l="1" a="1"/>
  <c r="GQ242" i="1" l="1"/>
  <c r="GS241" i="1"/>
  <c r="GO241" i="1"/>
  <c r="GQ240" i="1"/>
  <c r="GS239" i="1"/>
  <c r="GO239" i="1"/>
  <c r="GQ238" i="1"/>
  <c r="GS237" i="1"/>
  <c r="GO237" i="1"/>
  <c r="GP242" i="1"/>
  <c r="GR241" i="1"/>
  <c r="GN241" i="1"/>
  <c r="GP240" i="1"/>
  <c r="GR239" i="1"/>
  <c r="GN239" i="1"/>
  <c r="GP238" i="1"/>
  <c r="GR237" i="1"/>
  <c r="GN237" i="1"/>
  <c r="GU237" i="1" s="1" a="1"/>
  <c r="GR242" i="1"/>
  <c r="GN242" i="1"/>
  <c r="GP241" i="1"/>
  <c r="GR240" i="1"/>
  <c r="GN240" i="1"/>
  <c r="GP239" i="1"/>
  <c r="GR238" i="1"/>
  <c r="GN238" i="1"/>
  <c r="GP237" i="1"/>
  <c r="GS240" i="1"/>
  <c r="GO238" i="1"/>
  <c r="GS242" i="1"/>
  <c r="GO240" i="1"/>
  <c r="GQ237" i="1"/>
  <c r="GQ241" i="1"/>
  <c r="GS238" i="1"/>
  <c r="GQ239" i="1"/>
  <c r="GO242" i="1"/>
  <c r="GW242" i="1" l="1"/>
  <c r="GY241" i="1"/>
  <c r="HB241" i="1" s="1"/>
  <c r="HE241" i="1" s="1"/>
  <c r="GU241" i="1"/>
  <c r="GW240" i="1"/>
  <c r="GY239" i="1"/>
  <c r="GU239" i="1"/>
  <c r="GW238" i="1"/>
  <c r="GY237" i="1"/>
  <c r="GU237" i="1"/>
  <c r="GZ242" i="1"/>
  <c r="HC242" i="1" s="1"/>
  <c r="GV242" i="1"/>
  <c r="GX241" i="1"/>
  <c r="GZ240" i="1"/>
  <c r="GV240" i="1"/>
  <c r="GX239" i="1"/>
  <c r="GZ238" i="1"/>
  <c r="GV238" i="1"/>
  <c r="GX237" i="1"/>
  <c r="GX242" i="1"/>
  <c r="GZ241" i="1"/>
  <c r="HC241" i="1" s="1"/>
  <c r="GV241" i="1"/>
  <c r="GX240" i="1"/>
  <c r="GZ239" i="1"/>
  <c r="GV239" i="1"/>
  <c r="GX238" i="1"/>
  <c r="GZ237" i="1"/>
  <c r="GV237" i="1"/>
  <c r="GY242" i="1"/>
  <c r="HB242" i="1" s="1"/>
  <c r="HE242" i="1" s="1"/>
  <c r="HG242" i="1" s="1"/>
  <c r="GU240" i="1"/>
  <c r="GW237" i="1"/>
  <c r="GU242" i="1"/>
  <c r="GW239" i="1"/>
  <c r="GY240" i="1"/>
  <c r="GU238" i="1"/>
  <c r="GY238" i="1"/>
  <c r="GW241" i="1"/>
  <c r="HE244" i="1" l="1"/>
  <c r="HG241" i="1" s="1"/>
  <c r="HG244" i="1" l="1"/>
  <c r="HI242" i="1" s="1"/>
  <c r="HI241" i="1" l="1"/>
  <c r="HI244" i="1" l="1" a="1"/>
  <c r="HI244" i="1" l="1"/>
  <c r="HJ244" i="1"/>
  <c r="HK241" i="1" l="1" a="1"/>
  <c r="HL241" i="1" l="1"/>
  <c r="HO241" i="1" s="1"/>
  <c r="HV241" i="1" s="1"/>
  <c r="HK241" i="1"/>
  <c r="HN241" i="1" s="1"/>
  <c r="HU241" i="1" s="1"/>
  <c r="HK242" i="1"/>
  <c r="HN242" i="1" s="1"/>
  <c r="HU242" i="1" s="1"/>
  <c r="HL242" i="1"/>
  <c r="HO242" i="1" s="1"/>
  <c r="HV242" i="1" s="1"/>
  <c r="HX237" i="1" l="1" a="1"/>
  <c r="IB242" i="1" l="1"/>
  <c r="HX242" i="1"/>
  <c r="HZ241" i="1"/>
  <c r="IB240" i="1"/>
  <c r="HX240" i="1"/>
  <c r="HZ239" i="1"/>
  <c r="IB238" i="1"/>
  <c r="HX238" i="1"/>
  <c r="HZ237" i="1"/>
  <c r="IA242" i="1"/>
  <c r="IC241" i="1"/>
  <c r="HY241" i="1"/>
  <c r="IA240" i="1"/>
  <c r="IC239" i="1"/>
  <c r="HY239" i="1"/>
  <c r="IA238" i="1"/>
  <c r="IC237" i="1"/>
  <c r="HY237" i="1"/>
  <c r="IC242" i="1"/>
  <c r="HY242" i="1"/>
  <c r="IA241" i="1"/>
  <c r="IC240" i="1"/>
  <c r="HY240" i="1"/>
  <c r="IA239" i="1"/>
  <c r="IC238" i="1"/>
  <c r="HY238" i="1"/>
  <c r="IA237" i="1"/>
  <c r="IB241" i="1"/>
  <c r="HX239" i="1"/>
  <c r="HX241" i="1"/>
  <c r="HZ238" i="1"/>
  <c r="HZ242" i="1"/>
  <c r="IB239" i="1"/>
  <c r="HX237" i="1"/>
  <c r="HZ240" i="1"/>
  <c r="IB237" i="1"/>
  <c r="IE237" i="1" l="1" a="1"/>
  <c r="IS227" i="1" a="1"/>
  <c r="IH242" i="1" l="1"/>
  <c r="IJ241" i="1"/>
  <c r="IF241" i="1"/>
  <c r="IH240" i="1"/>
  <c r="IJ239" i="1"/>
  <c r="IF239" i="1"/>
  <c r="IH238" i="1"/>
  <c r="IJ237" i="1"/>
  <c r="IF237" i="1"/>
  <c r="IG242" i="1"/>
  <c r="II241" i="1"/>
  <c r="IE241" i="1"/>
  <c r="IG240" i="1"/>
  <c r="II239" i="1"/>
  <c r="IE239" i="1"/>
  <c r="IG238" i="1"/>
  <c r="II237" i="1"/>
  <c r="IE237" i="1"/>
  <c r="II242" i="1"/>
  <c r="IE242" i="1"/>
  <c r="IG241" i="1"/>
  <c r="II240" i="1"/>
  <c r="IE240" i="1"/>
  <c r="IG239" i="1"/>
  <c r="II238" i="1"/>
  <c r="IE238" i="1"/>
  <c r="IG237" i="1"/>
  <c r="IJ240" i="1"/>
  <c r="IF238" i="1"/>
  <c r="IJ242" i="1"/>
  <c r="IF240" i="1"/>
  <c r="IH237" i="1"/>
  <c r="IH241" i="1"/>
  <c r="IJ238" i="1"/>
  <c r="IF242" i="1"/>
  <c r="IH239" i="1"/>
  <c r="IU232" i="1"/>
  <c r="IW231" i="1"/>
  <c r="IS231" i="1"/>
  <c r="IU230" i="1"/>
  <c r="IW229" i="1"/>
  <c r="IS229" i="1"/>
  <c r="IU228" i="1"/>
  <c r="IW227" i="1"/>
  <c r="IS227" i="1"/>
  <c r="IX232" i="1"/>
  <c r="IT232" i="1"/>
  <c r="IV231" i="1"/>
  <c r="IX230" i="1"/>
  <c r="IT230" i="1"/>
  <c r="IV229" i="1"/>
  <c r="IX228" i="1"/>
  <c r="IT228" i="1"/>
  <c r="IV227" i="1"/>
  <c r="IV232" i="1"/>
  <c r="IX231" i="1"/>
  <c r="IT231" i="1"/>
  <c r="IV230" i="1"/>
  <c r="IX229" i="1"/>
  <c r="IT229" i="1"/>
  <c r="IV228" i="1"/>
  <c r="IX227" i="1"/>
  <c r="IT227" i="1"/>
  <c r="IU231" i="1"/>
  <c r="IW228" i="1"/>
  <c r="IW230" i="1"/>
  <c r="IS228" i="1"/>
  <c r="IS232" i="1"/>
  <c r="IU229" i="1"/>
  <c r="IU227" i="1"/>
  <c r="IW232" i="1"/>
  <c r="IS230" i="1"/>
  <c r="IL237" i="1" l="1" a="1"/>
  <c r="IN242" i="1" l="1"/>
  <c r="IP241" i="1"/>
  <c r="IL241" i="1"/>
  <c r="IN240" i="1"/>
  <c r="IP239" i="1"/>
  <c r="IL239" i="1"/>
  <c r="IN238" i="1"/>
  <c r="IP237" i="1"/>
  <c r="IL237" i="1"/>
  <c r="IQ242" i="1"/>
  <c r="IM242" i="1"/>
  <c r="IO241" i="1"/>
  <c r="IQ240" i="1"/>
  <c r="IM240" i="1"/>
  <c r="IO239" i="1"/>
  <c r="IQ238" i="1"/>
  <c r="IM238" i="1"/>
  <c r="IO237" i="1"/>
  <c r="IO242" i="1"/>
  <c r="IQ241" i="1"/>
  <c r="IM241" i="1"/>
  <c r="IO240" i="1"/>
  <c r="IQ239" i="1"/>
  <c r="IM239" i="1"/>
  <c r="IO238" i="1"/>
  <c r="IQ237" i="1"/>
  <c r="IM237" i="1"/>
  <c r="IP242" i="1"/>
  <c r="IL240" i="1"/>
  <c r="IN237" i="1"/>
  <c r="IL242" i="1"/>
  <c r="IN239" i="1"/>
  <c r="IP240" i="1"/>
  <c r="IL238" i="1"/>
  <c r="IN241" i="1"/>
  <c r="IP238" i="1"/>
  <c r="B247" i="1" l="1" a="1"/>
  <c r="E252" i="1" l="1"/>
  <c r="G251" i="1"/>
  <c r="C251" i="1"/>
  <c r="E250" i="1"/>
  <c r="G249" i="1"/>
  <c r="C249" i="1"/>
  <c r="E248" i="1"/>
  <c r="G247" i="1"/>
  <c r="C247" i="1"/>
  <c r="D252" i="1"/>
  <c r="F251" i="1"/>
  <c r="B251" i="1"/>
  <c r="I251" i="1" s="1"/>
  <c r="K251" i="1" s="1"/>
  <c r="D250" i="1"/>
  <c r="F249" i="1"/>
  <c r="B249" i="1"/>
  <c r="I249" i="1" s="1"/>
  <c r="K249" i="1" s="1"/>
  <c r="D248" i="1"/>
  <c r="F247" i="1"/>
  <c r="B247" i="1"/>
  <c r="I247" i="1" s="1"/>
  <c r="F252" i="1"/>
  <c r="B252" i="1"/>
  <c r="I252" i="1" s="1"/>
  <c r="K252" i="1" s="1"/>
  <c r="D251" i="1"/>
  <c r="F250" i="1"/>
  <c r="B250" i="1"/>
  <c r="I250" i="1" s="1"/>
  <c r="K250" i="1" s="1"/>
  <c r="D249" i="1"/>
  <c r="F248" i="1"/>
  <c r="B248" i="1"/>
  <c r="D247" i="1"/>
  <c r="E251" i="1"/>
  <c r="G248" i="1"/>
  <c r="G250" i="1"/>
  <c r="C248" i="1"/>
  <c r="C252" i="1"/>
  <c r="E249" i="1"/>
  <c r="G252" i="1"/>
  <c r="C250" i="1"/>
  <c r="E247" i="1"/>
  <c r="C246" i="1" l="1"/>
  <c r="D246" i="1" s="1"/>
  <c r="I248" i="1"/>
  <c r="K248" i="1" s="1"/>
  <c r="I254" i="1"/>
  <c r="K247" i="1" s="1"/>
  <c r="K254" i="1" l="1"/>
  <c r="M247" i="1"/>
  <c r="M248" i="1"/>
  <c r="E246" i="1"/>
  <c r="F246" i="1"/>
  <c r="E253" i="1" l="1"/>
  <c r="A253" i="1"/>
  <c r="D253" i="1"/>
  <c r="F253" i="1"/>
  <c r="B253" i="1"/>
  <c r="G253" i="1"/>
  <c r="C253" i="1"/>
  <c r="M252" i="1"/>
  <c r="M249" i="1"/>
  <c r="M254" i="1" s="1" a="1"/>
  <c r="M251" i="1"/>
  <c r="M250" i="1"/>
  <c r="O254" i="1" l="1"/>
  <c r="R254" i="1"/>
  <c r="N254" i="1"/>
  <c r="P254" i="1"/>
  <c r="M254" i="1"/>
  <c r="Q254" i="1"/>
  <c r="O247" i="1" l="1" a="1"/>
  <c r="R252" i="1" l="1"/>
  <c r="Y252" i="1" s="1"/>
  <c r="T251" i="1"/>
  <c r="AA251" i="1" s="1"/>
  <c r="P251" i="1"/>
  <c r="W251" i="1" s="1"/>
  <c r="R250" i="1"/>
  <c r="Y250" i="1" s="1"/>
  <c r="T249" i="1"/>
  <c r="AA249" i="1" s="1"/>
  <c r="P249" i="1"/>
  <c r="W249" i="1" s="1"/>
  <c r="R248" i="1"/>
  <c r="Y248" i="1" s="1"/>
  <c r="T247" i="1"/>
  <c r="AA247" i="1" s="1"/>
  <c r="P247" i="1"/>
  <c r="W247" i="1" s="1"/>
  <c r="Q252" i="1"/>
  <c r="X252" i="1" s="1"/>
  <c r="S251" i="1"/>
  <c r="Z251" i="1" s="1"/>
  <c r="O251" i="1"/>
  <c r="V251" i="1" s="1"/>
  <c r="Q250" i="1"/>
  <c r="X250" i="1" s="1"/>
  <c r="S249" i="1"/>
  <c r="Z249" i="1" s="1"/>
  <c r="O249" i="1"/>
  <c r="V249" i="1" s="1"/>
  <c r="Q248" i="1"/>
  <c r="X248" i="1" s="1"/>
  <c r="S247" i="1"/>
  <c r="Z247" i="1" s="1"/>
  <c r="O247" i="1"/>
  <c r="V247" i="1" s="1"/>
  <c r="S252" i="1"/>
  <c r="Z252" i="1" s="1"/>
  <c r="O252" i="1"/>
  <c r="V252" i="1" s="1"/>
  <c r="Q251" i="1"/>
  <c r="X251" i="1" s="1"/>
  <c r="S250" i="1"/>
  <c r="Z250" i="1" s="1"/>
  <c r="O250" i="1"/>
  <c r="V250" i="1" s="1"/>
  <c r="Q249" i="1"/>
  <c r="X249" i="1" s="1"/>
  <c r="S248" i="1"/>
  <c r="Z248" i="1" s="1"/>
  <c r="O248" i="1"/>
  <c r="V248" i="1" s="1"/>
  <c r="Q247" i="1"/>
  <c r="X247" i="1" s="1"/>
  <c r="T252" i="1"/>
  <c r="AA252" i="1" s="1"/>
  <c r="P250" i="1"/>
  <c r="W250" i="1" s="1"/>
  <c r="R247" i="1"/>
  <c r="Y247" i="1" s="1"/>
  <c r="P252" i="1"/>
  <c r="W252" i="1" s="1"/>
  <c r="R249" i="1"/>
  <c r="Y249" i="1" s="1"/>
  <c r="T250" i="1"/>
  <c r="AA250" i="1" s="1"/>
  <c r="P248" i="1"/>
  <c r="W248" i="1" s="1"/>
  <c r="T248" i="1"/>
  <c r="AA248" i="1" s="1"/>
  <c r="R251" i="1"/>
  <c r="Y251" i="1" s="1"/>
  <c r="AC247" i="1" l="1" a="1"/>
  <c r="AG252" i="1" l="1"/>
  <c r="AC252" i="1"/>
  <c r="AJ252" i="1" s="1"/>
  <c r="AL252" i="1" s="1"/>
  <c r="AE251" i="1"/>
  <c r="AG250" i="1"/>
  <c r="AC250" i="1"/>
  <c r="AJ250" i="1" s="1"/>
  <c r="AL250" i="1" s="1"/>
  <c r="AE249" i="1"/>
  <c r="AG248" i="1"/>
  <c r="AC248" i="1"/>
  <c r="AJ248" i="1" s="1"/>
  <c r="AL248" i="1" s="1"/>
  <c r="AE247" i="1"/>
  <c r="AF252" i="1"/>
  <c r="AH251" i="1"/>
  <c r="AD251" i="1"/>
  <c r="AF250" i="1"/>
  <c r="AH249" i="1"/>
  <c r="AD249" i="1"/>
  <c r="AF248" i="1"/>
  <c r="AH247" i="1"/>
  <c r="AD247" i="1"/>
  <c r="AH252" i="1"/>
  <c r="AD252" i="1"/>
  <c r="AF251" i="1"/>
  <c r="AH250" i="1"/>
  <c r="AD250" i="1"/>
  <c r="AF249" i="1"/>
  <c r="AH248" i="1"/>
  <c r="AD248" i="1"/>
  <c r="AF247" i="1"/>
  <c r="AC251" i="1"/>
  <c r="AJ251" i="1" s="1"/>
  <c r="AL251" i="1" s="1"/>
  <c r="AE248" i="1"/>
  <c r="AE250" i="1"/>
  <c r="AG247" i="1"/>
  <c r="AG251" i="1"/>
  <c r="AC249" i="1"/>
  <c r="AJ249" i="1" s="1"/>
  <c r="AL249" i="1" s="1"/>
  <c r="AE252" i="1"/>
  <c r="AC247" i="1"/>
  <c r="AG249" i="1"/>
  <c r="AJ247" i="1" l="1"/>
  <c r="AJ254" i="1" l="1"/>
  <c r="AL247" i="1"/>
  <c r="AN247" i="1" l="1"/>
  <c r="AL254" i="1"/>
  <c r="AN251" i="1" l="1"/>
  <c r="AN252" i="1"/>
  <c r="AN248" i="1"/>
  <c r="AN254" i="1" s="1" a="1"/>
  <c r="AN249" i="1"/>
  <c r="AN250" i="1"/>
  <c r="AS254" i="1" l="1"/>
  <c r="AO254" i="1"/>
  <c r="AR254" i="1"/>
  <c r="AN254" i="1"/>
  <c r="AP247" i="1" s="1" a="1"/>
  <c r="AP254" i="1"/>
  <c r="AQ254" i="1"/>
  <c r="AT252" i="1" l="1"/>
  <c r="BA252" i="1" s="1"/>
  <c r="AP252" i="1"/>
  <c r="AW252" i="1" s="1"/>
  <c r="AR251" i="1"/>
  <c r="AY251" i="1" s="1"/>
  <c r="AT250" i="1"/>
  <c r="BA250" i="1" s="1"/>
  <c r="AP250" i="1"/>
  <c r="AW250" i="1" s="1"/>
  <c r="AR249" i="1"/>
  <c r="AY249" i="1" s="1"/>
  <c r="AT248" i="1"/>
  <c r="BA248" i="1" s="1"/>
  <c r="AP248" i="1"/>
  <c r="AW248" i="1" s="1"/>
  <c r="AR247" i="1"/>
  <c r="AY247" i="1" s="1"/>
  <c r="AS252" i="1"/>
  <c r="AZ252" i="1" s="1"/>
  <c r="AU251" i="1"/>
  <c r="BB251" i="1" s="1"/>
  <c r="AQ251" i="1"/>
  <c r="AX251" i="1" s="1"/>
  <c r="AS250" i="1"/>
  <c r="AZ250" i="1" s="1"/>
  <c r="AU249" i="1"/>
  <c r="BB249" i="1" s="1"/>
  <c r="AQ249" i="1"/>
  <c r="AX249" i="1" s="1"/>
  <c r="AS248" i="1"/>
  <c r="AZ248" i="1" s="1"/>
  <c r="AU247" i="1"/>
  <c r="BB247" i="1" s="1"/>
  <c r="AQ247" i="1"/>
  <c r="AX247" i="1" s="1"/>
  <c r="AU252" i="1"/>
  <c r="BB252" i="1" s="1"/>
  <c r="AQ252" i="1"/>
  <c r="AX252" i="1" s="1"/>
  <c r="AS251" i="1"/>
  <c r="AZ251" i="1" s="1"/>
  <c r="AU250" i="1"/>
  <c r="BB250" i="1" s="1"/>
  <c r="AQ250" i="1"/>
  <c r="AX250" i="1" s="1"/>
  <c r="AS249" i="1"/>
  <c r="AZ249" i="1" s="1"/>
  <c r="AU248" i="1"/>
  <c r="BB248" i="1" s="1"/>
  <c r="AQ248" i="1"/>
  <c r="AX248" i="1" s="1"/>
  <c r="AS247" i="1"/>
  <c r="AZ247" i="1" s="1"/>
  <c r="AR252" i="1"/>
  <c r="AY252" i="1" s="1"/>
  <c r="AT249" i="1"/>
  <c r="BA249" i="1" s="1"/>
  <c r="AP247" i="1"/>
  <c r="AT251" i="1"/>
  <c r="BA251" i="1" s="1"/>
  <c r="AP249" i="1"/>
  <c r="AW249" i="1" s="1"/>
  <c r="AR250" i="1"/>
  <c r="AY250" i="1" s="1"/>
  <c r="AT247" i="1"/>
  <c r="BA247" i="1" s="1"/>
  <c r="AP251" i="1"/>
  <c r="AW251" i="1" s="1"/>
  <c r="AR248" i="1"/>
  <c r="AY248" i="1" s="1"/>
  <c r="BD247" i="1" l="1" a="1"/>
  <c r="BI252" i="1" l="1"/>
  <c r="BO252" i="1" s="1"/>
  <c r="BE252" i="1"/>
  <c r="BK252" i="1" s="1"/>
  <c r="BQ252" i="1" s="1"/>
  <c r="BS252" i="1" s="1"/>
  <c r="BG251" i="1"/>
  <c r="BM251" i="1" s="1"/>
  <c r="BI250" i="1"/>
  <c r="BO250" i="1" s="1"/>
  <c r="BE250" i="1"/>
  <c r="BK250" i="1" s="1"/>
  <c r="BQ250" i="1" s="1"/>
  <c r="BS250" i="1" s="1"/>
  <c r="BG249" i="1"/>
  <c r="BM249" i="1" s="1"/>
  <c r="BI248" i="1"/>
  <c r="BO248" i="1" s="1"/>
  <c r="BE248" i="1"/>
  <c r="BK248" i="1" s="1"/>
  <c r="BQ248" i="1" s="1"/>
  <c r="BG247" i="1"/>
  <c r="BH252" i="1"/>
  <c r="BN252" i="1" s="1"/>
  <c r="BD252" i="1"/>
  <c r="BF251" i="1"/>
  <c r="BL251" i="1" s="1"/>
  <c r="BH250" i="1"/>
  <c r="BN250" i="1" s="1"/>
  <c r="BD250" i="1"/>
  <c r="BF249" i="1"/>
  <c r="BL249" i="1" s="1"/>
  <c r="BH248" i="1"/>
  <c r="BN248" i="1" s="1"/>
  <c r="BD248" i="1"/>
  <c r="BF247" i="1"/>
  <c r="BF252" i="1"/>
  <c r="BL252" i="1" s="1"/>
  <c r="BH251" i="1"/>
  <c r="BN251" i="1" s="1"/>
  <c r="BD251" i="1"/>
  <c r="BF250" i="1"/>
  <c r="BL250" i="1" s="1"/>
  <c r="BH249" i="1"/>
  <c r="BN249" i="1" s="1"/>
  <c r="BD249" i="1"/>
  <c r="BF248" i="1"/>
  <c r="BL248" i="1" s="1"/>
  <c r="BH247" i="1"/>
  <c r="BD247" i="1"/>
  <c r="BG250" i="1"/>
  <c r="BM250" i="1" s="1"/>
  <c r="BI247" i="1"/>
  <c r="BG252" i="1"/>
  <c r="BM252" i="1" s="1"/>
  <c r="BI249" i="1"/>
  <c r="BO249" i="1" s="1"/>
  <c r="BE247" i="1"/>
  <c r="BE251" i="1"/>
  <c r="BK251" i="1" s="1"/>
  <c r="BQ251" i="1" s="1"/>
  <c r="BS251" i="1" s="1"/>
  <c r="BG248" i="1"/>
  <c r="BM248" i="1" s="1"/>
  <c r="BE249" i="1"/>
  <c r="BK249" i="1" s="1"/>
  <c r="BQ249" i="1" s="1"/>
  <c r="BS249" i="1" s="1"/>
  <c r="BI251" i="1"/>
  <c r="BO251" i="1" s="1"/>
  <c r="BQ254" i="1" l="1"/>
  <c r="BS248" i="1" s="1"/>
  <c r="BS254" i="1" l="1"/>
  <c r="BU252" i="1" l="1"/>
  <c r="BU251" i="1"/>
  <c r="BU249" i="1"/>
  <c r="BU250" i="1"/>
  <c r="BU248" i="1"/>
  <c r="BU254" i="1" l="1" a="1"/>
  <c r="BY254" i="1" l="1"/>
  <c r="BU254" i="1"/>
  <c r="BW248" i="1" s="1" a="1"/>
  <c r="BX254" i="1"/>
  <c r="BV254" i="1"/>
  <c r="BW254" i="1"/>
  <c r="BZ252" i="1" l="1"/>
  <c r="CF252" i="1" s="1"/>
  <c r="CM252" i="1" s="1"/>
  <c r="CA251" i="1"/>
  <c r="CG251" i="1" s="1"/>
  <c r="CN251" i="1" s="1"/>
  <c r="BW251" i="1"/>
  <c r="CC251" i="1" s="1"/>
  <c r="CJ251" i="1" s="1"/>
  <c r="BX250" i="1"/>
  <c r="CD250" i="1" s="1"/>
  <c r="CK250" i="1" s="1"/>
  <c r="BY249" i="1"/>
  <c r="CE249" i="1" s="1"/>
  <c r="CL249" i="1" s="1"/>
  <c r="BZ248" i="1"/>
  <c r="CF248" i="1" s="1"/>
  <c r="CM248" i="1" s="1"/>
  <c r="BY252" i="1"/>
  <c r="CE252" i="1" s="1"/>
  <c r="CL252" i="1" s="1"/>
  <c r="BZ251" i="1"/>
  <c r="CF251" i="1" s="1"/>
  <c r="CM251" i="1" s="1"/>
  <c r="CA250" i="1"/>
  <c r="CG250" i="1" s="1"/>
  <c r="CN250" i="1" s="1"/>
  <c r="BW250" i="1"/>
  <c r="CC250" i="1" s="1"/>
  <c r="CJ250" i="1" s="1"/>
  <c r="BX249" i="1"/>
  <c r="CD249" i="1" s="1"/>
  <c r="CK249" i="1" s="1"/>
  <c r="BY248" i="1"/>
  <c r="CE248" i="1" s="1"/>
  <c r="CL248" i="1" s="1"/>
  <c r="CA252" i="1"/>
  <c r="CG252" i="1" s="1"/>
  <c r="CN252" i="1" s="1"/>
  <c r="BW252" i="1"/>
  <c r="CC252" i="1" s="1"/>
  <c r="CJ252" i="1" s="1"/>
  <c r="BX251" i="1"/>
  <c r="CD251" i="1" s="1"/>
  <c r="CK251" i="1" s="1"/>
  <c r="BY250" i="1"/>
  <c r="CE250" i="1" s="1"/>
  <c r="CL250" i="1" s="1"/>
  <c r="BZ249" i="1"/>
  <c r="CF249" i="1" s="1"/>
  <c r="CM249" i="1" s="1"/>
  <c r="CA248" i="1"/>
  <c r="CG248" i="1" s="1"/>
  <c r="CN248" i="1" s="1"/>
  <c r="BW248" i="1"/>
  <c r="CC248" i="1" s="1"/>
  <c r="CJ248" i="1" s="1"/>
  <c r="CP247" i="1" s="1" a="1"/>
  <c r="BY251" i="1"/>
  <c r="CE251" i="1" s="1"/>
  <c r="CL251" i="1" s="1"/>
  <c r="BX248" i="1"/>
  <c r="CD248" i="1" s="1"/>
  <c r="CK248" i="1" s="1"/>
  <c r="BZ250" i="1"/>
  <c r="CF250" i="1" s="1"/>
  <c r="CM250" i="1" s="1"/>
  <c r="BX252" i="1"/>
  <c r="CD252" i="1" s="1"/>
  <c r="CK252" i="1" s="1"/>
  <c r="BW249" i="1"/>
  <c r="CC249" i="1" s="1"/>
  <c r="CJ249" i="1" s="1"/>
  <c r="CA249" i="1"/>
  <c r="CG249" i="1" s="1"/>
  <c r="CN249" i="1" s="1"/>
  <c r="CS252" i="1" l="1"/>
  <c r="CU251" i="1"/>
  <c r="CQ251" i="1"/>
  <c r="CS250" i="1"/>
  <c r="CU249" i="1"/>
  <c r="CQ249" i="1"/>
  <c r="CS248" i="1"/>
  <c r="CU247" i="1"/>
  <c r="CQ247" i="1"/>
  <c r="CR252" i="1"/>
  <c r="CT251" i="1"/>
  <c r="CP251" i="1"/>
  <c r="CR250" i="1"/>
  <c r="CT249" i="1"/>
  <c r="CP249" i="1"/>
  <c r="CR248" i="1"/>
  <c r="CT247" i="1"/>
  <c r="CP247" i="1"/>
  <c r="CT252" i="1"/>
  <c r="CP252" i="1"/>
  <c r="CR251" i="1"/>
  <c r="CT250" i="1"/>
  <c r="CP250" i="1"/>
  <c r="CR249" i="1"/>
  <c r="CT248" i="1"/>
  <c r="CP248" i="1"/>
  <c r="CR247" i="1"/>
  <c r="CQ252" i="1"/>
  <c r="CS249" i="1"/>
  <c r="CS251" i="1"/>
  <c r="CU248" i="1"/>
  <c r="CU252" i="1"/>
  <c r="CQ250" i="1"/>
  <c r="CS247" i="1"/>
  <c r="CU250" i="1"/>
  <c r="CQ248" i="1"/>
  <c r="CW247" i="1" l="1" a="1"/>
  <c r="CY252" i="1" l="1"/>
  <c r="DA251" i="1"/>
  <c r="CW251" i="1"/>
  <c r="CY250" i="1"/>
  <c r="DA249" i="1"/>
  <c r="CW249" i="1"/>
  <c r="CY248" i="1"/>
  <c r="DA247" i="1"/>
  <c r="CW247" i="1"/>
  <c r="DB252" i="1"/>
  <c r="CX252" i="1"/>
  <c r="CZ251" i="1"/>
  <c r="DB250" i="1"/>
  <c r="CX250" i="1"/>
  <c r="CZ249" i="1"/>
  <c r="DB248" i="1"/>
  <c r="CX248" i="1"/>
  <c r="CZ247" i="1"/>
  <c r="CZ252" i="1"/>
  <c r="DB251" i="1"/>
  <c r="CX251" i="1"/>
  <c r="CZ250" i="1"/>
  <c r="DB249" i="1"/>
  <c r="CX249" i="1"/>
  <c r="CZ248" i="1"/>
  <c r="DB247" i="1"/>
  <c r="CX247" i="1"/>
  <c r="CY251" i="1"/>
  <c r="DA248" i="1"/>
  <c r="DA250" i="1"/>
  <c r="CW248" i="1"/>
  <c r="CW252" i="1"/>
  <c r="CY249" i="1"/>
  <c r="CY247" i="1"/>
  <c r="DA252" i="1"/>
  <c r="CW250" i="1"/>
  <c r="DD247" i="1" l="1" a="1"/>
  <c r="DI252" i="1" l="1"/>
  <c r="DN252" i="1" s="1"/>
  <c r="DE252" i="1"/>
  <c r="DG251" i="1"/>
  <c r="DL251" i="1" s="1"/>
  <c r="DI250" i="1"/>
  <c r="DN250" i="1" s="1"/>
  <c r="DE250" i="1"/>
  <c r="DG249" i="1"/>
  <c r="DL249" i="1" s="1"/>
  <c r="DI248" i="1"/>
  <c r="DE248" i="1"/>
  <c r="DG247" i="1"/>
  <c r="DH252" i="1"/>
  <c r="DM252" i="1" s="1"/>
  <c r="DD252" i="1"/>
  <c r="DF251" i="1"/>
  <c r="DK251" i="1" s="1"/>
  <c r="DP251" i="1" s="1"/>
  <c r="DR251" i="1" s="1"/>
  <c r="DH250" i="1"/>
  <c r="DM250" i="1" s="1"/>
  <c r="DD250" i="1"/>
  <c r="DF249" i="1"/>
  <c r="DK249" i="1" s="1"/>
  <c r="DP249" i="1" s="1"/>
  <c r="DH248" i="1"/>
  <c r="DD248" i="1"/>
  <c r="DF247" i="1"/>
  <c r="DF252" i="1"/>
  <c r="DK252" i="1" s="1"/>
  <c r="DP252" i="1" s="1"/>
  <c r="DR252" i="1" s="1"/>
  <c r="DH251" i="1"/>
  <c r="DM251" i="1" s="1"/>
  <c r="DD251" i="1"/>
  <c r="DF250" i="1"/>
  <c r="DK250" i="1" s="1"/>
  <c r="DP250" i="1" s="1"/>
  <c r="DR250" i="1" s="1"/>
  <c r="DH249" i="1"/>
  <c r="DM249" i="1" s="1"/>
  <c r="DD249" i="1"/>
  <c r="DF248" i="1"/>
  <c r="DH247" i="1"/>
  <c r="DD247" i="1"/>
  <c r="DG250" i="1"/>
  <c r="DL250" i="1" s="1"/>
  <c r="DI247" i="1"/>
  <c r="DG252" i="1"/>
  <c r="DL252" i="1" s="1"/>
  <c r="DI249" i="1"/>
  <c r="DN249" i="1" s="1"/>
  <c r="DE247" i="1"/>
  <c r="DE251" i="1"/>
  <c r="DG248" i="1"/>
  <c r="DI251" i="1"/>
  <c r="DN251" i="1" s="1"/>
  <c r="DE249" i="1"/>
  <c r="DP254" i="1" l="1"/>
  <c r="DR249" i="1" s="1"/>
  <c r="DR254" i="1" l="1"/>
  <c r="DT251" i="1" l="1"/>
  <c r="DT250" i="1"/>
  <c r="DT252" i="1"/>
  <c r="DT249" i="1"/>
  <c r="DT254" i="1" l="1" a="1"/>
  <c r="DT254" i="1" l="1"/>
  <c r="DW254" i="1"/>
  <c r="DU254" i="1"/>
  <c r="DV254" i="1"/>
  <c r="DV249" i="1" l="1" a="1"/>
  <c r="DW252" i="1" l="1"/>
  <c r="EB252" i="1" s="1"/>
  <c r="EI252" i="1" s="1"/>
  <c r="DW251" i="1"/>
  <c r="EB251" i="1" s="1"/>
  <c r="EI251" i="1" s="1"/>
  <c r="DW250" i="1"/>
  <c r="EB250" i="1" s="1"/>
  <c r="EI250" i="1" s="1"/>
  <c r="DW249" i="1"/>
  <c r="EB249" i="1" s="1"/>
  <c r="EI249" i="1" s="1"/>
  <c r="DV252" i="1"/>
  <c r="EA252" i="1" s="1"/>
  <c r="EH252" i="1" s="1"/>
  <c r="DV251" i="1"/>
  <c r="EA251" i="1" s="1"/>
  <c r="EH251" i="1" s="1"/>
  <c r="DV250" i="1"/>
  <c r="EA250" i="1" s="1"/>
  <c r="EH250" i="1" s="1"/>
  <c r="DV249" i="1"/>
  <c r="EA249" i="1" s="1"/>
  <c r="EH249" i="1" s="1"/>
  <c r="DX252" i="1"/>
  <c r="EC252" i="1" s="1"/>
  <c r="EJ252" i="1" s="1"/>
  <c r="DX251" i="1"/>
  <c r="EC251" i="1" s="1"/>
  <c r="EJ251" i="1" s="1"/>
  <c r="DX250" i="1"/>
  <c r="EC250" i="1" s="1"/>
  <c r="EJ250" i="1" s="1"/>
  <c r="DX249" i="1"/>
  <c r="EC249" i="1" s="1"/>
  <c r="EJ249" i="1" s="1"/>
  <c r="DY252" i="1"/>
  <c r="ED252" i="1" s="1"/>
  <c r="EK252" i="1" s="1"/>
  <c r="DY251" i="1"/>
  <c r="ED251" i="1" s="1"/>
  <c r="EK251" i="1" s="1"/>
  <c r="DY249" i="1"/>
  <c r="ED249" i="1" s="1"/>
  <c r="EK249" i="1" s="1"/>
  <c r="DY250" i="1"/>
  <c r="ED250" i="1" s="1"/>
  <c r="EK250" i="1" s="1"/>
  <c r="EM247" i="1" l="1" a="1"/>
  <c r="EP252" i="1" l="1"/>
  <c r="ER251" i="1"/>
  <c r="EN251" i="1"/>
  <c r="EP250" i="1"/>
  <c r="ER249" i="1"/>
  <c r="EN249" i="1"/>
  <c r="EP248" i="1"/>
  <c r="ER247" i="1"/>
  <c r="EN247" i="1"/>
  <c r="EO252" i="1"/>
  <c r="EQ251" i="1"/>
  <c r="EM251" i="1"/>
  <c r="EO250" i="1"/>
  <c r="EQ249" i="1"/>
  <c r="EM249" i="1"/>
  <c r="EO248" i="1"/>
  <c r="EQ247" i="1"/>
  <c r="EM247" i="1"/>
  <c r="EQ252" i="1"/>
  <c r="EM252" i="1"/>
  <c r="EO251" i="1"/>
  <c r="EQ250" i="1"/>
  <c r="EM250" i="1"/>
  <c r="EO249" i="1"/>
  <c r="EQ248" i="1"/>
  <c r="EM248" i="1"/>
  <c r="EO247" i="1"/>
  <c r="EN252" i="1"/>
  <c r="EP249" i="1"/>
  <c r="EP251" i="1"/>
  <c r="ER248" i="1"/>
  <c r="ER252" i="1"/>
  <c r="EN250" i="1"/>
  <c r="EP247" i="1"/>
  <c r="ER250" i="1"/>
  <c r="EN248" i="1"/>
  <c r="ET247" i="1" l="1" a="1"/>
  <c r="EV252" i="1" l="1"/>
  <c r="EX251" i="1"/>
  <c r="ET251" i="1"/>
  <c r="EV250" i="1"/>
  <c r="EX249" i="1"/>
  <c r="ET249" i="1"/>
  <c r="EV248" i="1"/>
  <c r="EX247" i="1"/>
  <c r="ET247" i="1"/>
  <c r="EY252" i="1"/>
  <c r="EU252" i="1"/>
  <c r="EW251" i="1"/>
  <c r="EY250" i="1"/>
  <c r="EU250" i="1"/>
  <c r="EW249" i="1"/>
  <c r="EY248" i="1"/>
  <c r="EU248" i="1"/>
  <c r="EW247" i="1"/>
  <c r="EW252" i="1"/>
  <c r="EY251" i="1"/>
  <c r="EU251" i="1"/>
  <c r="EW250" i="1"/>
  <c r="EY249" i="1"/>
  <c r="EU249" i="1"/>
  <c r="EW248" i="1"/>
  <c r="EY247" i="1"/>
  <c r="EU247" i="1"/>
  <c r="EV251" i="1"/>
  <c r="EX248" i="1"/>
  <c r="EX250" i="1"/>
  <c r="ET248" i="1"/>
  <c r="ET252" i="1"/>
  <c r="EV249" i="1"/>
  <c r="ET250" i="1"/>
  <c r="EV247" i="1"/>
  <c r="EX252" i="1"/>
  <c r="FA247" i="1" l="1" a="1"/>
  <c r="FF252" i="1" l="1"/>
  <c r="FJ252" i="1" s="1"/>
  <c r="FB252" i="1"/>
  <c r="FD251" i="1"/>
  <c r="FH251" i="1" s="1"/>
  <c r="FL251" i="1" s="1"/>
  <c r="FN251" i="1" s="1"/>
  <c r="FF250" i="1"/>
  <c r="FJ250" i="1" s="1"/>
  <c r="FB250" i="1"/>
  <c r="FD249" i="1"/>
  <c r="FF248" i="1"/>
  <c r="FB248" i="1"/>
  <c r="FD247" i="1"/>
  <c r="FE252" i="1"/>
  <c r="FI252" i="1" s="1"/>
  <c r="FA252" i="1"/>
  <c r="FC251" i="1"/>
  <c r="FE250" i="1"/>
  <c r="FI250" i="1" s="1"/>
  <c r="FA250" i="1"/>
  <c r="FC249" i="1"/>
  <c r="FE248" i="1"/>
  <c r="FA248" i="1"/>
  <c r="FC247" i="1"/>
  <c r="FC252" i="1"/>
  <c r="FE251" i="1"/>
  <c r="FI251" i="1" s="1"/>
  <c r="FA251" i="1"/>
  <c r="FC250" i="1"/>
  <c r="FE249" i="1"/>
  <c r="FA249" i="1"/>
  <c r="FC248" i="1"/>
  <c r="FE247" i="1"/>
  <c r="FA247" i="1"/>
  <c r="FD250" i="1"/>
  <c r="FH250" i="1" s="1"/>
  <c r="FL250" i="1" s="1"/>
  <c r="FF247" i="1"/>
  <c r="FD252" i="1"/>
  <c r="FH252" i="1" s="1"/>
  <c r="FL252" i="1" s="1"/>
  <c r="FN252" i="1" s="1"/>
  <c r="FF249" i="1"/>
  <c r="FB247" i="1"/>
  <c r="FB251" i="1"/>
  <c r="FD248" i="1"/>
  <c r="FF251" i="1"/>
  <c r="FJ251" i="1" s="1"/>
  <c r="FB249" i="1"/>
  <c r="FL254" i="1" l="1"/>
  <c r="FN250" i="1"/>
  <c r="FN254" i="1" l="1"/>
  <c r="FP250" i="1" s="1"/>
  <c r="FP252" i="1" l="1"/>
  <c r="FP251" i="1"/>
  <c r="FP254" i="1" s="1" a="1"/>
  <c r="FQ254" i="1" l="1"/>
  <c r="FP254" i="1"/>
  <c r="FR254" i="1"/>
  <c r="FR250" i="1" l="1" a="1"/>
  <c r="FT251" i="1" l="1"/>
  <c r="FX251" i="1" s="1"/>
  <c r="GE251" i="1" s="1"/>
  <c r="FS250" i="1"/>
  <c r="FW250" i="1" s="1"/>
  <c r="GD250" i="1" s="1"/>
  <c r="FT252" i="1"/>
  <c r="FX252" i="1" s="1"/>
  <c r="GE252" i="1" s="1"/>
  <c r="FS251" i="1"/>
  <c r="FW251" i="1" s="1"/>
  <c r="GD251" i="1" s="1"/>
  <c r="FR250" i="1"/>
  <c r="FV250" i="1" s="1"/>
  <c r="GC250" i="1" s="1"/>
  <c r="FR252" i="1"/>
  <c r="FV252" i="1" s="1"/>
  <c r="GC252" i="1" s="1"/>
  <c r="FT250" i="1"/>
  <c r="FX250" i="1" s="1"/>
  <c r="GE250" i="1" s="1"/>
  <c r="FS252" i="1"/>
  <c r="FW252" i="1" s="1"/>
  <c r="GD252" i="1" s="1"/>
  <c r="FR251" i="1"/>
  <c r="FV251" i="1" s="1"/>
  <c r="GC251" i="1" s="1"/>
  <c r="GG247" i="1" l="1" a="1"/>
  <c r="GJ252" i="1" l="1"/>
  <c r="GL251" i="1"/>
  <c r="GH251" i="1"/>
  <c r="GJ250" i="1"/>
  <c r="GL249" i="1"/>
  <c r="GH249" i="1"/>
  <c r="GJ248" i="1"/>
  <c r="GL247" i="1"/>
  <c r="GH247" i="1"/>
  <c r="GI252" i="1"/>
  <c r="GK251" i="1"/>
  <c r="GG251" i="1"/>
  <c r="GI250" i="1"/>
  <c r="GK249" i="1"/>
  <c r="GG249" i="1"/>
  <c r="GI248" i="1"/>
  <c r="GK247" i="1"/>
  <c r="GG247" i="1"/>
  <c r="GK252" i="1"/>
  <c r="GG252" i="1"/>
  <c r="GI251" i="1"/>
  <c r="GK250" i="1"/>
  <c r="GG250" i="1"/>
  <c r="GI249" i="1"/>
  <c r="GK248" i="1"/>
  <c r="GG248" i="1"/>
  <c r="GI247" i="1"/>
  <c r="GH252" i="1"/>
  <c r="GJ249" i="1"/>
  <c r="GJ251" i="1"/>
  <c r="GL248" i="1"/>
  <c r="GL252" i="1"/>
  <c r="GH250" i="1"/>
  <c r="GJ247" i="1"/>
  <c r="GH248" i="1"/>
  <c r="GL250" i="1"/>
  <c r="GN247" i="1" l="1" a="1"/>
  <c r="GP252" i="1" l="1"/>
  <c r="GR251" i="1"/>
  <c r="GN251" i="1"/>
  <c r="GP250" i="1"/>
  <c r="GR249" i="1"/>
  <c r="GN249" i="1"/>
  <c r="GP248" i="1"/>
  <c r="GR247" i="1"/>
  <c r="GN247" i="1"/>
  <c r="GS252" i="1"/>
  <c r="GO252" i="1"/>
  <c r="GQ251" i="1"/>
  <c r="GS250" i="1"/>
  <c r="GO250" i="1"/>
  <c r="GQ249" i="1"/>
  <c r="GS248" i="1"/>
  <c r="GO248" i="1"/>
  <c r="GQ247" i="1"/>
  <c r="GQ252" i="1"/>
  <c r="GS251" i="1"/>
  <c r="GO251" i="1"/>
  <c r="GQ250" i="1"/>
  <c r="GS249" i="1"/>
  <c r="GO249" i="1"/>
  <c r="GQ248" i="1"/>
  <c r="GS247" i="1"/>
  <c r="GO247" i="1"/>
  <c r="GP251" i="1"/>
  <c r="GR248" i="1"/>
  <c r="GR250" i="1"/>
  <c r="GN248" i="1"/>
  <c r="GN252" i="1"/>
  <c r="GP249" i="1"/>
  <c r="GR252" i="1"/>
  <c r="GP247" i="1"/>
  <c r="GN250" i="1"/>
  <c r="GU247" i="1" l="1" a="1"/>
  <c r="GZ252" i="1" l="1"/>
  <c r="HC252" i="1" s="1"/>
  <c r="GV252" i="1"/>
  <c r="GX251" i="1"/>
  <c r="GZ250" i="1"/>
  <c r="GV250" i="1"/>
  <c r="GX249" i="1"/>
  <c r="GZ248" i="1"/>
  <c r="GV248" i="1"/>
  <c r="GX247" i="1"/>
  <c r="GY252" i="1"/>
  <c r="HB252" i="1" s="1"/>
  <c r="HE252" i="1" s="1"/>
  <c r="HG252" i="1" s="1"/>
  <c r="GU252" i="1"/>
  <c r="GW251" i="1"/>
  <c r="GY250" i="1"/>
  <c r="GU250" i="1"/>
  <c r="GW249" i="1"/>
  <c r="GY248" i="1"/>
  <c r="GU248" i="1"/>
  <c r="GW247" i="1"/>
  <c r="GW252" i="1"/>
  <c r="GY251" i="1"/>
  <c r="HB251" i="1" s="1"/>
  <c r="HE251" i="1" s="1"/>
  <c r="GU251" i="1"/>
  <c r="GW250" i="1"/>
  <c r="GY249" i="1"/>
  <c r="GU249" i="1"/>
  <c r="GW248" i="1"/>
  <c r="GY247" i="1"/>
  <c r="GU247" i="1"/>
  <c r="GX250" i="1"/>
  <c r="GZ247" i="1"/>
  <c r="GX252" i="1"/>
  <c r="GZ249" i="1"/>
  <c r="GV247" i="1"/>
  <c r="GV251" i="1"/>
  <c r="GX248" i="1"/>
  <c r="GZ251" i="1"/>
  <c r="HC251" i="1" s="1"/>
  <c r="GV249" i="1"/>
  <c r="HE254" i="1" l="1"/>
  <c r="HG251" i="1" s="1"/>
  <c r="HG254" i="1" l="1"/>
  <c r="HI252" i="1" s="1"/>
  <c r="HI251" i="1"/>
  <c r="HI254" i="1" l="1" a="1"/>
  <c r="HI254" i="1" l="1"/>
  <c r="HK251" i="1" s="1" a="1"/>
  <c r="HJ254" i="1"/>
  <c r="HK251" i="1" l="1"/>
  <c r="HN251" i="1" s="1"/>
  <c r="HU251" i="1" s="1"/>
  <c r="HX247" i="1" s="1" a="1"/>
  <c r="HL252" i="1"/>
  <c r="HO252" i="1" s="1"/>
  <c r="HV252" i="1" s="1"/>
  <c r="HL251" i="1"/>
  <c r="HO251" i="1" s="1"/>
  <c r="HV251" i="1" s="1"/>
  <c r="HK252" i="1"/>
  <c r="HN252" i="1" s="1"/>
  <c r="HU252" i="1" s="1"/>
  <c r="IA252" i="1" l="1"/>
  <c r="IC251" i="1"/>
  <c r="HY251" i="1"/>
  <c r="IA250" i="1"/>
  <c r="IC249" i="1"/>
  <c r="HY249" i="1"/>
  <c r="IA248" i="1"/>
  <c r="IC247" i="1"/>
  <c r="HY247" i="1"/>
  <c r="HZ252" i="1"/>
  <c r="IB251" i="1"/>
  <c r="HX251" i="1"/>
  <c r="HZ250" i="1"/>
  <c r="IB249" i="1"/>
  <c r="HX249" i="1"/>
  <c r="HZ248" i="1"/>
  <c r="IB247" i="1"/>
  <c r="HX247" i="1"/>
  <c r="IB252" i="1"/>
  <c r="HX252" i="1"/>
  <c r="HZ251" i="1"/>
  <c r="IB250" i="1"/>
  <c r="HX250" i="1"/>
  <c r="HZ249" i="1"/>
  <c r="IB248" i="1"/>
  <c r="HX248" i="1"/>
  <c r="HZ247" i="1"/>
  <c r="HY252" i="1"/>
  <c r="IA249" i="1"/>
  <c r="IA251" i="1"/>
  <c r="IC248" i="1"/>
  <c r="IC252" i="1"/>
  <c r="HY250" i="1"/>
  <c r="IA247" i="1"/>
  <c r="IC250" i="1"/>
  <c r="HY248" i="1"/>
  <c r="IE247" i="1" l="1" a="1"/>
  <c r="IS237" i="1" a="1"/>
  <c r="IX242" i="1" l="1"/>
  <c r="IT242" i="1"/>
  <c r="IV241" i="1"/>
  <c r="IX240" i="1"/>
  <c r="IT240" i="1"/>
  <c r="IV239" i="1"/>
  <c r="IX238" i="1"/>
  <c r="IT238" i="1"/>
  <c r="IV237" i="1"/>
  <c r="IW242" i="1"/>
  <c r="IS242" i="1"/>
  <c r="IU241" i="1"/>
  <c r="IW240" i="1"/>
  <c r="IS240" i="1"/>
  <c r="IU239" i="1"/>
  <c r="IW238" i="1"/>
  <c r="IS238" i="1"/>
  <c r="IU237" i="1"/>
  <c r="IU242" i="1"/>
  <c r="IW241" i="1"/>
  <c r="IS241" i="1"/>
  <c r="IU240" i="1"/>
  <c r="IW239" i="1"/>
  <c r="IS239" i="1"/>
  <c r="IU238" i="1"/>
  <c r="IW237" i="1"/>
  <c r="IS237" i="1"/>
  <c r="IX241" i="1"/>
  <c r="IT239" i="1"/>
  <c r="IT241" i="1"/>
  <c r="IV238" i="1"/>
  <c r="IV242" i="1"/>
  <c r="IX239" i="1"/>
  <c r="IT237" i="1"/>
  <c r="IV240" i="1"/>
  <c r="IX237" i="1"/>
  <c r="IG252" i="1"/>
  <c r="II251" i="1"/>
  <c r="IE251" i="1"/>
  <c r="IG250" i="1"/>
  <c r="II249" i="1"/>
  <c r="IE249" i="1"/>
  <c r="IG248" i="1"/>
  <c r="II247" i="1"/>
  <c r="IE247" i="1"/>
  <c r="IJ252" i="1"/>
  <c r="IF252" i="1"/>
  <c r="IH251" i="1"/>
  <c r="IJ250" i="1"/>
  <c r="IF250" i="1"/>
  <c r="IH249" i="1"/>
  <c r="IJ248" i="1"/>
  <c r="IF248" i="1"/>
  <c r="IH247" i="1"/>
  <c r="IH252" i="1"/>
  <c r="IJ251" i="1"/>
  <c r="IF251" i="1"/>
  <c r="IH250" i="1"/>
  <c r="IJ249" i="1"/>
  <c r="IF249" i="1"/>
  <c r="IH248" i="1"/>
  <c r="IJ247" i="1"/>
  <c r="IF247" i="1"/>
  <c r="IG251" i="1"/>
  <c r="II248" i="1"/>
  <c r="II250" i="1"/>
  <c r="IE248" i="1"/>
  <c r="IE252" i="1"/>
  <c r="IG249" i="1"/>
  <c r="IE250" i="1"/>
  <c r="II252" i="1"/>
  <c r="IG247" i="1"/>
  <c r="IL247" i="1" l="1" a="1"/>
  <c r="IQ252" i="1" l="1"/>
  <c r="IM252" i="1"/>
  <c r="IO251" i="1"/>
  <c r="IQ250" i="1"/>
  <c r="IM250" i="1"/>
  <c r="IO249" i="1"/>
  <c r="IQ248" i="1"/>
  <c r="IM248" i="1"/>
  <c r="IO247" i="1"/>
  <c r="IP252" i="1"/>
  <c r="IL252" i="1"/>
  <c r="IN251" i="1"/>
  <c r="IP250" i="1"/>
  <c r="IL250" i="1"/>
  <c r="IN249" i="1"/>
  <c r="IP248" i="1"/>
  <c r="IL248" i="1"/>
  <c r="IN247" i="1"/>
  <c r="IN252" i="1"/>
  <c r="IP251" i="1"/>
  <c r="IL251" i="1"/>
  <c r="IN250" i="1"/>
  <c r="IP249" i="1"/>
  <c r="IL249" i="1"/>
  <c r="IN248" i="1"/>
  <c r="IP247" i="1"/>
  <c r="IL247" i="1"/>
  <c r="IO250" i="1"/>
  <c r="IQ247" i="1"/>
  <c r="IO252" i="1"/>
  <c r="IQ249" i="1"/>
  <c r="IM247" i="1"/>
  <c r="IM251" i="1"/>
  <c r="IO248" i="1"/>
  <c r="IM249" i="1"/>
  <c r="IQ251" i="1"/>
  <c r="B257" i="1" l="1" a="1"/>
  <c r="D262" i="1" l="1"/>
  <c r="F261" i="1"/>
  <c r="B261" i="1"/>
  <c r="I261" i="1" s="1"/>
  <c r="K261" i="1" s="1"/>
  <c r="D260" i="1"/>
  <c r="F259" i="1"/>
  <c r="B259" i="1"/>
  <c r="I259" i="1" s="1"/>
  <c r="K259" i="1" s="1"/>
  <c r="D258" i="1"/>
  <c r="F257" i="1"/>
  <c r="B257" i="1"/>
  <c r="I257" i="1" s="1"/>
  <c r="G262" i="1"/>
  <c r="C262" i="1"/>
  <c r="E261" i="1"/>
  <c r="G260" i="1"/>
  <c r="C260" i="1"/>
  <c r="E259" i="1"/>
  <c r="G258" i="1"/>
  <c r="C258" i="1"/>
  <c r="E257" i="1"/>
  <c r="E262" i="1"/>
  <c r="G261" i="1"/>
  <c r="C261" i="1"/>
  <c r="E260" i="1"/>
  <c r="G259" i="1"/>
  <c r="C259" i="1"/>
  <c r="E258" i="1"/>
  <c r="G257" i="1"/>
  <c r="C257" i="1"/>
  <c r="B262" i="1"/>
  <c r="I262" i="1" s="1"/>
  <c r="K262" i="1" s="1"/>
  <c r="D259" i="1"/>
  <c r="D261" i="1"/>
  <c r="F258" i="1"/>
  <c r="F262" i="1"/>
  <c r="B260" i="1"/>
  <c r="I260" i="1" s="1"/>
  <c r="K260" i="1" s="1"/>
  <c r="D257" i="1"/>
  <c r="F260" i="1"/>
  <c r="B258" i="1"/>
  <c r="I258" i="1" l="1"/>
  <c r="K258" i="1" s="1"/>
  <c r="C256" i="1"/>
  <c r="D256" i="1" s="1"/>
  <c r="I264" i="1"/>
  <c r="K257" i="1"/>
  <c r="E256" i="1" l="1"/>
  <c r="F256" i="1"/>
  <c r="K264" i="1"/>
  <c r="M262" i="1" l="1"/>
  <c r="M260" i="1"/>
  <c r="M261" i="1"/>
  <c r="M259" i="1"/>
  <c r="M257" i="1"/>
  <c r="M258" i="1"/>
  <c r="D263" i="1"/>
  <c r="G263" i="1"/>
  <c r="C263" i="1"/>
  <c r="E263" i="1"/>
  <c r="A263" i="1"/>
  <c r="F263" i="1"/>
  <c r="B263" i="1"/>
  <c r="M264" i="1" l="1" a="1"/>
  <c r="R264" i="1" l="1"/>
  <c r="N264" i="1"/>
  <c r="Q264" i="1"/>
  <c r="M264" i="1"/>
  <c r="O257" i="1" s="1" a="1"/>
  <c r="O264" i="1"/>
  <c r="P264" i="1"/>
  <c r="Q262" i="1" l="1"/>
  <c r="X262" i="1" s="1"/>
  <c r="S261" i="1"/>
  <c r="Z261" i="1" s="1"/>
  <c r="O261" i="1"/>
  <c r="V261" i="1" s="1"/>
  <c r="Q260" i="1"/>
  <c r="X260" i="1" s="1"/>
  <c r="S259" i="1"/>
  <c r="Z259" i="1" s="1"/>
  <c r="O259" i="1"/>
  <c r="V259" i="1" s="1"/>
  <c r="Q258" i="1"/>
  <c r="X258" i="1" s="1"/>
  <c r="S257" i="1"/>
  <c r="Z257" i="1" s="1"/>
  <c r="O257" i="1"/>
  <c r="V257" i="1" s="1"/>
  <c r="T262" i="1"/>
  <c r="AA262" i="1" s="1"/>
  <c r="P262" i="1"/>
  <c r="W262" i="1" s="1"/>
  <c r="R261" i="1"/>
  <c r="Y261" i="1" s="1"/>
  <c r="T260" i="1"/>
  <c r="AA260" i="1" s="1"/>
  <c r="P260" i="1"/>
  <c r="W260" i="1" s="1"/>
  <c r="R259" i="1"/>
  <c r="Y259" i="1" s="1"/>
  <c r="T258" i="1"/>
  <c r="AA258" i="1" s="1"/>
  <c r="P258" i="1"/>
  <c r="W258" i="1" s="1"/>
  <c r="R257" i="1"/>
  <c r="Y257" i="1" s="1"/>
  <c r="R262" i="1"/>
  <c r="Y262" i="1" s="1"/>
  <c r="T261" i="1"/>
  <c r="AA261" i="1" s="1"/>
  <c r="P261" i="1"/>
  <c r="W261" i="1" s="1"/>
  <c r="R260" i="1"/>
  <c r="Y260" i="1" s="1"/>
  <c r="T259" i="1"/>
  <c r="AA259" i="1" s="1"/>
  <c r="P259" i="1"/>
  <c r="W259" i="1" s="1"/>
  <c r="R258" i="1"/>
  <c r="Y258" i="1" s="1"/>
  <c r="T257" i="1"/>
  <c r="AA257" i="1" s="1"/>
  <c r="P257" i="1"/>
  <c r="W257" i="1" s="1"/>
  <c r="S260" i="1"/>
  <c r="Z260" i="1" s="1"/>
  <c r="O258" i="1"/>
  <c r="V258" i="1" s="1"/>
  <c r="S262" i="1"/>
  <c r="Z262" i="1" s="1"/>
  <c r="O260" i="1"/>
  <c r="V260" i="1" s="1"/>
  <c r="Q257" i="1"/>
  <c r="X257" i="1" s="1"/>
  <c r="Q261" i="1"/>
  <c r="X261" i="1" s="1"/>
  <c r="S258" i="1"/>
  <c r="Z258" i="1" s="1"/>
  <c r="O262" i="1"/>
  <c r="V262" i="1" s="1"/>
  <c r="Q259" i="1"/>
  <c r="X259" i="1" s="1"/>
  <c r="AC257" i="1" l="1" a="1"/>
  <c r="AF262" i="1" l="1"/>
  <c r="AH261" i="1"/>
  <c r="AD261" i="1"/>
  <c r="AF260" i="1"/>
  <c r="AH259" i="1"/>
  <c r="AD259" i="1"/>
  <c r="AF258" i="1"/>
  <c r="AH257" i="1"/>
  <c r="AD257" i="1"/>
  <c r="AE262" i="1"/>
  <c r="AG261" i="1"/>
  <c r="AC261" i="1"/>
  <c r="AJ261" i="1" s="1"/>
  <c r="AL261" i="1" s="1"/>
  <c r="AE260" i="1"/>
  <c r="AG259" i="1"/>
  <c r="AC259" i="1"/>
  <c r="AJ259" i="1" s="1"/>
  <c r="AL259" i="1" s="1"/>
  <c r="AE258" i="1"/>
  <c r="AG257" i="1"/>
  <c r="AC257" i="1"/>
  <c r="AG262" i="1"/>
  <c r="AC262" i="1"/>
  <c r="AJ262" i="1" s="1"/>
  <c r="AL262" i="1" s="1"/>
  <c r="AE261" i="1"/>
  <c r="AG260" i="1"/>
  <c r="AC260" i="1"/>
  <c r="AJ260" i="1" s="1"/>
  <c r="AL260" i="1" s="1"/>
  <c r="AE259" i="1"/>
  <c r="AG258" i="1"/>
  <c r="AC258" i="1"/>
  <c r="AJ258" i="1" s="1"/>
  <c r="AL258" i="1" s="1"/>
  <c r="AE257" i="1"/>
  <c r="AF261" i="1"/>
  <c r="AH258" i="1"/>
  <c r="AH260" i="1"/>
  <c r="AD258" i="1"/>
  <c r="AD262" i="1"/>
  <c r="AF259" i="1"/>
  <c r="AD260" i="1"/>
  <c r="AF257" i="1"/>
  <c r="AH262" i="1"/>
  <c r="AJ257" i="1" l="1"/>
  <c r="AJ264" i="1" l="1"/>
  <c r="AL257" i="1" s="1"/>
  <c r="AL264" i="1" l="1"/>
  <c r="AN262" i="1" l="1"/>
  <c r="AN260" i="1"/>
  <c r="AN261" i="1"/>
  <c r="AN258" i="1"/>
  <c r="AN259" i="1"/>
  <c r="AN257" i="1"/>
  <c r="AN264" i="1" l="1" a="1"/>
  <c r="AR264" i="1" l="1"/>
  <c r="AN264" i="1"/>
  <c r="AP257" i="1" s="1" a="1"/>
  <c r="AQ264" i="1"/>
  <c r="AS264" i="1"/>
  <c r="AO264" i="1"/>
  <c r="AP264" i="1"/>
  <c r="AS262" i="1" l="1"/>
  <c r="AZ262" i="1" s="1"/>
  <c r="AU261" i="1"/>
  <c r="BB261" i="1" s="1"/>
  <c r="AQ261" i="1"/>
  <c r="AX261" i="1" s="1"/>
  <c r="AS260" i="1"/>
  <c r="AZ260" i="1" s="1"/>
  <c r="AU259" i="1"/>
  <c r="BB259" i="1" s="1"/>
  <c r="AQ259" i="1"/>
  <c r="AX259" i="1" s="1"/>
  <c r="AS258" i="1"/>
  <c r="AZ258" i="1" s="1"/>
  <c r="AU257" i="1"/>
  <c r="BB257" i="1" s="1"/>
  <c r="AQ257" i="1"/>
  <c r="AX257" i="1" s="1"/>
  <c r="AR262" i="1"/>
  <c r="AY262" i="1" s="1"/>
  <c r="AT261" i="1"/>
  <c r="BA261" i="1" s="1"/>
  <c r="AP261" i="1"/>
  <c r="AW261" i="1" s="1"/>
  <c r="AR260" i="1"/>
  <c r="AY260" i="1" s="1"/>
  <c r="AT259" i="1"/>
  <c r="BA259" i="1" s="1"/>
  <c r="AP259" i="1"/>
  <c r="AW259" i="1" s="1"/>
  <c r="AR258" i="1"/>
  <c r="AY258" i="1" s="1"/>
  <c r="AT257" i="1"/>
  <c r="BA257" i="1" s="1"/>
  <c r="AP257" i="1"/>
  <c r="AT262" i="1"/>
  <c r="BA262" i="1" s="1"/>
  <c r="AP262" i="1"/>
  <c r="AW262" i="1" s="1"/>
  <c r="AR261" i="1"/>
  <c r="AY261" i="1" s="1"/>
  <c r="AT260" i="1"/>
  <c r="BA260" i="1" s="1"/>
  <c r="AP260" i="1"/>
  <c r="AW260" i="1" s="1"/>
  <c r="AR259" i="1"/>
  <c r="AY259" i="1" s="1"/>
  <c r="AT258" i="1"/>
  <c r="BA258" i="1" s="1"/>
  <c r="AP258" i="1"/>
  <c r="AW258" i="1" s="1"/>
  <c r="AR257" i="1"/>
  <c r="AY257" i="1" s="1"/>
  <c r="AU262" i="1"/>
  <c r="BB262" i="1" s="1"/>
  <c r="AQ260" i="1"/>
  <c r="AX260" i="1" s="1"/>
  <c r="AS257" i="1"/>
  <c r="AZ257" i="1" s="1"/>
  <c r="AQ262" i="1"/>
  <c r="AX262" i="1" s="1"/>
  <c r="AS259" i="1"/>
  <c r="AZ259" i="1" s="1"/>
  <c r="AU260" i="1"/>
  <c r="BB260" i="1" s="1"/>
  <c r="AQ258" i="1"/>
  <c r="AX258" i="1" s="1"/>
  <c r="AS261" i="1"/>
  <c r="AZ261" i="1" s="1"/>
  <c r="AU258" i="1"/>
  <c r="BB258" i="1" s="1"/>
  <c r="BD257" i="1" l="1" a="1"/>
  <c r="BH262" i="1" l="1"/>
  <c r="BN262" i="1" s="1"/>
  <c r="BD262" i="1"/>
  <c r="BF261" i="1"/>
  <c r="BL261" i="1" s="1"/>
  <c r="BH260" i="1"/>
  <c r="BN260" i="1" s="1"/>
  <c r="BD260" i="1"/>
  <c r="BF259" i="1"/>
  <c r="BL259" i="1" s="1"/>
  <c r="BH258" i="1"/>
  <c r="BN258" i="1" s="1"/>
  <c r="BD258" i="1"/>
  <c r="BF257" i="1"/>
  <c r="BG262" i="1"/>
  <c r="BM262" i="1" s="1"/>
  <c r="BI261" i="1"/>
  <c r="BO261" i="1" s="1"/>
  <c r="BE261" i="1"/>
  <c r="BK261" i="1" s="1"/>
  <c r="BQ261" i="1" s="1"/>
  <c r="BS261" i="1" s="1"/>
  <c r="BG260" i="1"/>
  <c r="BM260" i="1" s="1"/>
  <c r="BI259" i="1"/>
  <c r="BO259" i="1" s="1"/>
  <c r="BE259" i="1"/>
  <c r="BK259" i="1" s="1"/>
  <c r="BQ259" i="1" s="1"/>
  <c r="BS259" i="1" s="1"/>
  <c r="BG258" i="1"/>
  <c r="BM258" i="1" s="1"/>
  <c r="BI257" i="1"/>
  <c r="BE257" i="1"/>
  <c r="BI262" i="1"/>
  <c r="BO262" i="1" s="1"/>
  <c r="BE262" i="1"/>
  <c r="BK262" i="1" s="1"/>
  <c r="BQ262" i="1" s="1"/>
  <c r="BS262" i="1" s="1"/>
  <c r="BG261" i="1"/>
  <c r="BM261" i="1" s="1"/>
  <c r="BI260" i="1"/>
  <c r="BO260" i="1" s="1"/>
  <c r="BE260" i="1"/>
  <c r="BK260" i="1" s="1"/>
  <c r="BQ260" i="1" s="1"/>
  <c r="BS260" i="1" s="1"/>
  <c r="BG259" i="1"/>
  <c r="BM259" i="1" s="1"/>
  <c r="BI258" i="1"/>
  <c r="BO258" i="1" s="1"/>
  <c r="BE258" i="1"/>
  <c r="BK258" i="1" s="1"/>
  <c r="BQ258" i="1" s="1"/>
  <c r="BG257" i="1"/>
  <c r="BD261" i="1"/>
  <c r="BF258" i="1"/>
  <c r="BL258" i="1" s="1"/>
  <c r="BF260" i="1"/>
  <c r="BL260" i="1" s="1"/>
  <c r="BH257" i="1"/>
  <c r="BH261" i="1"/>
  <c r="BN261" i="1" s="1"/>
  <c r="BD259" i="1"/>
  <c r="BD257" i="1"/>
  <c r="BF262" i="1"/>
  <c r="BL262" i="1" s="1"/>
  <c r="BH259" i="1"/>
  <c r="BN259" i="1" s="1"/>
  <c r="BS258" i="1" l="1"/>
  <c r="BQ264" i="1"/>
  <c r="BS264" i="1" l="1"/>
  <c r="BU262" i="1" l="1"/>
  <c r="BU261" i="1"/>
  <c r="BU260" i="1"/>
  <c r="BU259" i="1"/>
  <c r="BU258" i="1"/>
  <c r="BU264" i="1" l="1" a="1"/>
  <c r="BX264" i="1" l="1"/>
  <c r="BW264" i="1"/>
  <c r="BY264" i="1"/>
  <c r="BU264" i="1"/>
  <c r="BW258" i="1" s="1" a="1"/>
  <c r="BV264" i="1"/>
  <c r="BY262" i="1" l="1"/>
  <c r="CE262" i="1" s="1"/>
  <c r="CL262" i="1" s="1"/>
  <c r="BZ261" i="1"/>
  <c r="CF261" i="1" s="1"/>
  <c r="CM261" i="1" s="1"/>
  <c r="CA260" i="1"/>
  <c r="CG260" i="1" s="1"/>
  <c r="CN260" i="1" s="1"/>
  <c r="BW260" i="1"/>
  <c r="CC260" i="1" s="1"/>
  <c r="CJ260" i="1" s="1"/>
  <c r="BX259" i="1"/>
  <c r="CD259" i="1" s="1"/>
  <c r="CK259" i="1" s="1"/>
  <c r="BY258" i="1"/>
  <c r="CE258" i="1" s="1"/>
  <c r="CL258" i="1" s="1"/>
  <c r="BX262" i="1"/>
  <c r="CD262" i="1" s="1"/>
  <c r="CK262" i="1" s="1"/>
  <c r="BY261" i="1"/>
  <c r="CE261" i="1" s="1"/>
  <c r="CL261" i="1" s="1"/>
  <c r="BZ260" i="1"/>
  <c r="CF260" i="1" s="1"/>
  <c r="CM260" i="1" s="1"/>
  <c r="CA259" i="1"/>
  <c r="CG259" i="1" s="1"/>
  <c r="CN259" i="1" s="1"/>
  <c r="BW259" i="1"/>
  <c r="CC259" i="1" s="1"/>
  <c r="CJ259" i="1" s="1"/>
  <c r="BX258" i="1"/>
  <c r="CD258" i="1" s="1"/>
  <c r="CK258" i="1" s="1"/>
  <c r="BZ262" i="1"/>
  <c r="CF262" i="1" s="1"/>
  <c r="CM262" i="1" s="1"/>
  <c r="CA261" i="1"/>
  <c r="CG261" i="1" s="1"/>
  <c r="CN261" i="1" s="1"/>
  <c r="BW261" i="1"/>
  <c r="CC261" i="1" s="1"/>
  <c r="CJ261" i="1" s="1"/>
  <c r="BX260" i="1"/>
  <c r="CD260" i="1" s="1"/>
  <c r="CK260" i="1" s="1"/>
  <c r="BY259" i="1"/>
  <c r="CE259" i="1" s="1"/>
  <c r="CL259" i="1" s="1"/>
  <c r="BZ258" i="1"/>
  <c r="CF258" i="1" s="1"/>
  <c r="CM258" i="1" s="1"/>
  <c r="BW262" i="1"/>
  <c r="CC262" i="1" s="1"/>
  <c r="CJ262" i="1" s="1"/>
  <c r="CA258" i="1"/>
  <c r="CG258" i="1" s="1"/>
  <c r="CN258" i="1" s="1"/>
  <c r="BX261" i="1"/>
  <c r="CD261" i="1" s="1"/>
  <c r="CK261" i="1" s="1"/>
  <c r="BW258" i="1"/>
  <c r="CC258" i="1" s="1"/>
  <c r="CJ258" i="1" s="1"/>
  <c r="CP257" i="1" s="1" a="1"/>
  <c r="CA262" i="1"/>
  <c r="CG262" i="1" s="1"/>
  <c r="CN262" i="1" s="1"/>
  <c r="BZ259" i="1"/>
  <c r="CF259" i="1" s="1"/>
  <c r="CM259" i="1" s="1"/>
  <c r="BY260" i="1"/>
  <c r="CE260" i="1" s="1"/>
  <c r="CL260" i="1" s="1"/>
  <c r="CR262" i="1" l="1"/>
  <c r="CT261" i="1"/>
  <c r="CP261" i="1"/>
  <c r="CR260" i="1"/>
  <c r="CT259" i="1"/>
  <c r="CP259" i="1"/>
  <c r="CR258" i="1"/>
  <c r="CT257" i="1"/>
  <c r="CP257" i="1"/>
  <c r="CU262" i="1"/>
  <c r="CQ262" i="1"/>
  <c r="CS261" i="1"/>
  <c r="CU260" i="1"/>
  <c r="CQ260" i="1"/>
  <c r="CS259" i="1"/>
  <c r="CU258" i="1"/>
  <c r="CQ258" i="1"/>
  <c r="CS257" i="1"/>
  <c r="CS262" i="1"/>
  <c r="CU261" i="1"/>
  <c r="CQ261" i="1"/>
  <c r="CS260" i="1"/>
  <c r="CU259" i="1"/>
  <c r="CQ259" i="1"/>
  <c r="CS258" i="1"/>
  <c r="CU257" i="1"/>
  <c r="CQ257" i="1"/>
  <c r="CT262" i="1"/>
  <c r="CP260" i="1"/>
  <c r="CR257" i="1"/>
  <c r="CP262" i="1"/>
  <c r="CR259" i="1"/>
  <c r="CT260" i="1"/>
  <c r="CP258" i="1"/>
  <c r="CR261" i="1"/>
  <c r="CT258" i="1"/>
  <c r="CW257" i="1" l="1" a="1"/>
  <c r="DB262" i="1" l="1"/>
  <c r="CX262" i="1"/>
  <c r="CZ261" i="1"/>
  <c r="DB260" i="1"/>
  <c r="CX260" i="1"/>
  <c r="CZ259" i="1"/>
  <c r="DB258" i="1"/>
  <c r="CX258" i="1"/>
  <c r="CZ257" i="1"/>
  <c r="DA262" i="1"/>
  <c r="CW262" i="1"/>
  <c r="CY261" i="1"/>
  <c r="DA260" i="1"/>
  <c r="CW260" i="1"/>
  <c r="CY259" i="1"/>
  <c r="DA258" i="1"/>
  <c r="CW258" i="1"/>
  <c r="CY257" i="1"/>
  <c r="CY262" i="1"/>
  <c r="DA261" i="1"/>
  <c r="CW261" i="1"/>
  <c r="CY260" i="1"/>
  <c r="DA259" i="1"/>
  <c r="CW259" i="1"/>
  <c r="CY258" i="1"/>
  <c r="DA257" i="1"/>
  <c r="CW257" i="1"/>
  <c r="DD257" i="1" s="1" a="1"/>
  <c r="DB261" i="1"/>
  <c r="CX259" i="1"/>
  <c r="CX261" i="1"/>
  <c r="CZ258" i="1"/>
  <c r="CZ262" i="1"/>
  <c r="DB259" i="1"/>
  <c r="CX257" i="1"/>
  <c r="CZ260" i="1"/>
  <c r="DB257" i="1"/>
  <c r="DH262" i="1" l="1"/>
  <c r="DM262" i="1" s="1"/>
  <c r="DD262" i="1"/>
  <c r="DF261" i="1"/>
  <c r="DK261" i="1" s="1"/>
  <c r="DP261" i="1" s="1"/>
  <c r="DR261" i="1" s="1"/>
  <c r="DH260" i="1"/>
  <c r="DM260" i="1" s="1"/>
  <c r="DD260" i="1"/>
  <c r="DF259" i="1"/>
  <c r="DK259" i="1" s="1"/>
  <c r="DP259" i="1" s="1"/>
  <c r="DH258" i="1"/>
  <c r="DD258" i="1"/>
  <c r="DF257" i="1"/>
  <c r="DG262" i="1"/>
  <c r="DL262" i="1" s="1"/>
  <c r="DI261" i="1"/>
  <c r="DN261" i="1" s="1"/>
  <c r="DE261" i="1"/>
  <c r="DG260" i="1"/>
  <c r="DL260" i="1" s="1"/>
  <c r="DI259" i="1"/>
  <c r="DN259" i="1" s="1"/>
  <c r="DE259" i="1"/>
  <c r="DG258" i="1"/>
  <c r="DI257" i="1"/>
  <c r="DE257" i="1"/>
  <c r="DI262" i="1"/>
  <c r="DN262" i="1" s="1"/>
  <c r="DE262" i="1"/>
  <c r="DG261" i="1"/>
  <c r="DL261" i="1" s="1"/>
  <c r="DI260" i="1"/>
  <c r="DN260" i="1" s="1"/>
  <c r="DE260" i="1"/>
  <c r="DG259" i="1"/>
  <c r="DL259" i="1" s="1"/>
  <c r="DI258" i="1"/>
  <c r="DE258" i="1"/>
  <c r="DG257" i="1"/>
  <c r="DD261" i="1"/>
  <c r="DF258" i="1"/>
  <c r="DF260" i="1"/>
  <c r="DK260" i="1" s="1"/>
  <c r="DP260" i="1" s="1"/>
  <c r="DR260" i="1" s="1"/>
  <c r="DH257" i="1"/>
  <c r="DH261" i="1"/>
  <c r="DM261" i="1" s="1"/>
  <c r="DD259" i="1"/>
  <c r="DH259" i="1"/>
  <c r="DM259" i="1" s="1"/>
  <c r="DD257" i="1"/>
  <c r="DF262" i="1"/>
  <c r="DK262" i="1" s="1"/>
  <c r="DP262" i="1" s="1"/>
  <c r="DR262" i="1" s="1"/>
  <c r="DP264" i="1" l="1"/>
  <c r="DR259" i="1" s="1"/>
  <c r="DR264" i="1" l="1"/>
  <c r="DT259" i="1"/>
  <c r="DT261" i="1" l="1"/>
  <c r="DT262" i="1"/>
  <c r="DT260" i="1"/>
  <c r="DT264" i="1" s="1" a="1"/>
  <c r="DW264" i="1" l="1"/>
  <c r="DV264" i="1"/>
  <c r="DT264" i="1"/>
  <c r="DV259" i="1" s="1" a="1"/>
  <c r="DU264" i="1"/>
  <c r="DV262" i="1" l="1"/>
  <c r="EA262" i="1" s="1"/>
  <c r="EH262" i="1" s="1"/>
  <c r="DV261" i="1"/>
  <c r="EA261" i="1" s="1"/>
  <c r="EH261" i="1" s="1"/>
  <c r="DV260" i="1"/>
  <c r="EA260" i="1" s="1"/>
  <c r="EH260" i="1" s="1"/>
  <c r="DV259" i="1"/>
  <c r="EA259" i="1" s="1"/>
  <c r="EH259" i="1" s="1"/>
  <c r="DY262" i="1"/>
  <c r="ED262" i="1" s="1"/>
  <c r="EK262" i="1" s="1"/>
  <c r="DY261" i="1"/>
  <c r="ED261" i="1" s="1"/>
  <c r="EK261" i="1" s="1"/>
  <c r="DY260" i="1"/>
  <c r="ED260" i="1" s="1"/>
  <c r="EK260" i="1" s="1"/>
  <c r="DY259" i="1"/>
  <c r="ED259" i="1" s="1"/>
  <c r="EK259" i="1" s="1"/>
  <c r="DW262" i="1"/>
  <c r="EB262" i="1" s="1"/>
  <c r="EI262" i="1" s="1"/>
  <c r="DW261" i="1"/>
  <c r="EB261" i="1" s="1"/>
  <c r="EI261" i="1" s="1"/>
  <c r="DW260" i="1"/>
  <c r="EB260" i="1" s="1"/>
  <c r="EI260" i="1" s="1"/>
  <c r="DW259" i="1"/>
  <c r="EB259" i="1" s="1"/>
  <c r="EI259" i="1" s="1"/>
  <c r="DX259" i="1"/>
  <c r="EC259" i="1" s="1"/>
  <c r="EJ259" i="1" s="1"/>
  <c r="DX262" i="1"/>
  <c r="EC262" i="1" s="1"/>
  <c r="EJ262" i="1" s="1"/>
  <c r="DX260" i="1"/>
  <c r="EC260" i="1" s="1"/>
  <c r="EJ260" i="1" s="1"/>
  <c r="DX261" i="1"/>
  <c r="EC261" i="1" s="1"/>
  <c r="EJ261" i="1" s="1"/>
  <c r="EM257" i="1" l="1" a="1"/>
  <c r="EO262" i="1" l="1"/>
  <c r="EQ261" i="1"/>
  <c r="EM261" i="1"/>
  <c r="EO260" i="1"/>
  <c r="EQ259" i="1"/>
  <c r="EM259" i="1"/>
  <c r="EO258" i="1"/>
  <c r="EQ257" i="1"/>
  <c r="EM257" i="1"/>
  <c r="ER262" i="1"/>
  <c r="EN262" i="1"/>
  <c r="EP261" i="1"/>
  <c r="ER260" i="1"/>
  <c r="EN260" i="1"/>
  <c r="EP259" i="1"/>
  <c r="ER258" i="1"/>
  <c r="EN258" i="1"/>
  <c r="EP257" i="1"/>
  <c r="EP262" i="1"/>
  <c r="ER261" i="1"/>
  <c r="EN261" i="1"/>
  <c r="EP260" i="1"/>
  <c r="ER259" i="1"/>
  <c r="EN259" i="1"/>
  <c r="EP258" i="1"/>
  <c r="ER257" i="1"/>
  <c r="EN257" i="1"/>
  <c r="EQ262" i="1"/>
  <c r="EM260" i="1"/>
  <c r="EO257" i="1"/>
  <c r="EM262" i="1"/>
  <c r="EO259" i="1"/>
  <c r="EQ260" i="1"/>
  <c r="EM258" i="1"/>
  <c r="EQ258" i="1"/>
  <c r="EO261" i="1"/>
  <c r="ET257" i="1" l="1" a="1"/>
  <c r="EY262" i="1" l="1"/>
  <c r="EU262" i="1"/>
  <c r="EW261" i="1"/>
  <c r="EY260" i="1"/>
  <c r="EU260" i="1"/>
  <c r="EW259" i="1"/>
  <c r="EY258" i="1"/>
  <c r="EU258" i="1"/>
  <c r="EW257" i="1"/>
  <c r="EX262" i="1"/>
  <c r="ET262" i="1"/>
  <c r="EV261" i="1"/>
  <c r="EX260" i="1"/>
  <c r="ET260" i="1"/>
  <c r="EV259" i="1"/>
  <c r="EX258" i="1"/>
  <c r="ET258" i="1"/>
  <c r="EV257" i="1"/>
  <c r="EV262" i="1"/>
  <c r="EX261" i="1"/>
  <c r="ET261" i="1"/>
  <c r="EV260" i="1"/>
  <c r="EX259" i="1"/>
  <c r="ET259" i="1"/>
  <c r="EV258" i="1"/>
  <c r="EX257" i="1"/>
  <c r="ET257" i="1"/>
  <c r="EY261" i="1"/>
  <c r="EU259" i="1"/>
  <c r="EU261" i="1"/>
  <c r="EW258" i="1"/>
  <c r="EW262" i="1"/>
  <c r="EY259" i="1"/>
  <c r="EU257" i="1"/>
  <c r="EY257" i="1"/>
  <c r="EW260" i="1"/>
  <c r="FA257" i="1" l="1" a="1"/>
  <c r="FE262" i="1" l="1"/>
  <c r="FI262" i="1" s="1"/>
  <c r="FA262" i="1"/>
  <c r="FC261" i="1"/>
  <c r="FE260" i="1"/>
  <c r="FI260" i="1" s="1"/>
  <c r="FA260" i="1"/>
  <c r="FC259" i="1"/>
  <c r="FE258" i="1"/>
  <c r="FA258" i="1"/>
  <c r="FC257" i="1"/>
  <c r="FD262" i="1"/>
  <c r="FH262" i="1" s="1"/>
  <c r="FL262" i="1" s="1"/>
  <c r="FN262" i="1" s="1"/>
  <c r="FF261" i="1"/>
  <c r="FJ261" i="1" s="1"/>
  <c r="FB261" i="1"/>
  <c r="FD260" i="1"/>
  <c r="FH260" i="1" s="1"/>
  <c r="FL260" i="1" s="1"/>
  <c r="FF259" i="1"/>
  <c r="FB259" i="1"/>
  <c r="FD258" i="1"/>
  <c r="FF257" i="1"/>
  <c r="FB257" i="1"/>
  <c r="FF262" i="1"/>
  <c r="FJ262" i="1" s="1"/>
  <c r="FB262" i="1"/>
  <c r="FD261" i="1"/>
  <c r="FH261" i="1" s="1"/>
  <c r="FL261" i="1" s="1"/>
  <c r="FN261" i="1" s="1"/>
  <c r="FF260" i="1"/>
  <c r="FJ260" i="1" s="1"/>
  <c r="FB260" i="1"/>
  <c r="FD259" i="1"/>
  <c r="FF258" i="1"/>
  <c r="FB258" i="1"/>
  <c r="FD257" i="1"/>
  <c r="FA261" i="1"/>
  <c r="FC258" i="1"/>
  <c r="FC260" i="1"/>
  <c r="FE257" i="1"/>
  <c r="FE261" i="1"/>
  <c r="FI261" i="1" s="1"/>
  <c r="FA259" i="1"/>
  <c r="FC262" i="1"/>
  <c r="FA257" i="1"/>
  <c r="FE259" i="1"/>
  <c r="FL264" i="1" l="1"/>
  <c r="FN260" i="1"/>
  <c r="FN264" i="1" l="1"/>
  <c r="FP260" i="1"/>
  <c r="FP261" i="1" l="1"/>
  <c r="FP264" i="1" s="1" a="1"/>
  <c r="FP262" i="1"/>
  <c r="FP264" i="1" l="1"/>
  <c r="FQ264" i="1"/>
  <c r="FR264" i="1"/>
  <c r="FR260" i="1" l="1" a="1"/>
  <c r="FT262" i="1" l="1"/>
  <c r="FX262" i="1" s="1"/>
  <c r="GE262" i="1" s="1"/>
  <c r="FS261" i="1"/>
  <c r="FW261" i="1" s="1"/>
  <c r="GD261" i="1" s="1"/>
  <c r="FR260" i="1"/>
  <c r="FV260" i="1" s="1"/>
  <c r="GC260" i="1" s="1"/>
  <c r="GG257" i="1" s="1" a="1"/>
  <c r="FS262" i="1"/>
  <c r="FW262" i="1" s="1"/>
  <c r="GD262" i="1" s="1"/>
  <c r="FR261" i="1"/>
  <c r="FV261" i="1" s="1"/>
  <c r="GC261" i="1" s="1"/>
  <c r="FT261" i="1"/>
  <c r="FX261" i="1" s="1"/>
  <c r="GE261" i="1" s="1"/>
  <c r="FS260" i="1"/>
  <c r="FW260" i="1" s="1"/>
  <c r="GD260" i="1" s="1"/>
  <c r="FT260" i="1"/>
  <c r="FX260" i="1" s="1"/>
  <c r="GE260" i="1" s="1"/>
  <c r="FR262" i="1"/>
  <c r="FV262" i="1" s="1"/>
  <c r="GC262" i="1" s="1"/>
  <c r="GI262" i="1" l="1"/>
  <c r="GK261" i="1"/>
  <c r="GG261" i="1"/>
  <c r="GI260" i="1"/>
  <c r="GK259" i="1"/>
  <c r="GG259" i="1"/>
  <c r="GI258" i="1"/>
  <c r="GK257" i="1"/>
  <c r="GG257" i="1"/>
  <c r="GL262" i="1"/>
  <c r="GH262" i="1"/>
  <c r="GJ261" i="1"/>
  <c r="GL260" i="1"/>
  <c r="GH260" i="1"/>
  <c r="GJ259" i="1"/>
  <c r="GL258" i="1"/>
  <c r="GH258" i="1"/>
  <c r="GJ257" i="1"/>
  <c r="GJ262" i="1"/>
  <c r="GL261" i="1"/>
  <c r="GH261" i="1"/>
  <c r="GJ260" i="1"/>
  <c r="GL259" i="1"/>
  <c r="GH259" i="1"/>
  <c r="GJ258" i="1"/>
  <c r="GL257" i="1"/>
  <c r="GH257" i="1"/>
  <c r="GK262" i="1"/>
  <c r="GG260" i="1"/>
  <c r="GI257" i="1"/>
  <c r="GG262" i="1"/>
  <c r="GI259" i="1"/>
  <c r="GK260" i="1"/>
  <c r="GG258" i="1"/>
  <c r="GI261" i="1"/>
  <c r="GK258" i="1"/>
  <c r="GN257" i="1" l="1" a="1"/>
  <c r="GS262" i="1" l="1"/>
  <c r="GO262" i="1"/>
  <c r="GQ261" i="1"/>
  <c r="GS260" i="1"/>
  <c r="GO260" i="1"/>
  <c r="GQ259" i="1"/>
  <c r="GS258" i="1"/>
  <c r="GO258" i="1"/>
  <c r="GQ257" i="1"/>
  <c r="GR262" i="1"/>
  <c r="GN262" i="1"/>
  <c r="GP261" i="1"/>
  <c r="GR260" i="1"/>
  <c r="GN260" i="1"/>
  <c r="GP259" i="1"/>
  <c r="GR258" i="1"/>
  <c r="GN258" i="1"/>
  <c r="GP257" i="1"/>
  <c r="GP262" i="1"/>
  <c r="GR261" i="1"/>
  <c r="GN261" i="1"/>
  <c r="GP260" i="1"/>
  <c r="GR259" i="1"/>
  <c r="GN259" i="1"/>
  <c r="GP258" i="1"/>
  <c r="GR257" i="1"/>
  <c r="GN257" i="1"/>
  <c r="GS261" i="1"/>
  <c r="GO259" i="1"/>
  <c r="GO261" i="1"/>
  <c r="GQ258" i="1"/>
  <c r="GQ262" i="1"/>
  <c r="GS259" i="1"/>
  <c r="GO257" i="1"/>
  <c r="GQ260" i="1"/>
  <c r="GS257" i="1"/>
  <c r="GU257" i="1" l="1" a="1"/>
  <c r="GY262" i="1" l="1"/>
  <c r="HB262" i="1" s="1"/>
  <c r="HE262" i="1" s="1"/>
  <c r="HG262" i="1" s="1"/>
  <c r="GU262" i="1"/>
  <c r="GW261" i="1"/>
  <c r="GY260" i="1"/>
  <c r="GU260" i="1"/>
  <c r="GW259" i="1"/>
  <c r="GY258" i="1"/>
  <c r="GU258" i="1"/>
  <c r="GW257" i="1"/>
  <c r="GX262" i="1"/>
  <c r="GZ261" i="1"/>
  <c r="HC261" i="1" s="1"/>
  <c r="GV261" i="1"/>
  <c r="GX260" i="1"/>
  <c r="GZ259" i="1"/>
  <c r="GV259" i="1"/>
  <c r="GX258" i="1"/>
  <c r="GZ257" i="1"/>
  <c r="GV257" i="1"/>
  <c r="GZ262" i="1"/>
  <c r="HC262" i="1" s="1"/>
  <c r="GV262" i="1"/>
  <c r="GX261" i="1"/>
  <c r="GZ260" i="1"/>
  <c r="GV260" i="1"/>
  <c r="GX259" i="1"/>
  <c r="GZ258" i="1"/>
  <c r="GV258" i="1"/>
  <c r="GX257" i="1"/>
  <c r="GU261" i="1"/>
  <c r="GW258" i="1"/>
  <c r="GW260" i="1"/>
  <c r="GY257" i="1"/>
  <c r="GY261" i="1"/>
  <c r="HB261" i="1" s="1"/>
  <c r="HE261" i="1" s="1"/>
  <c r="GU259" i="1"/>
  <c r="GW262" i="1"/>
  <c r="GY259" i="1"/>
  <c r="GU257" i="1"/>
  <c r="HE264" i="1" l="1"/>
  <c r="HG261" i="1"/>
  <c r="HG264" i="1" l="1"/>
  <c r="HI262" i="1" s="1"/>
  <c r="HI261" i="1" l="1"/>
  <c r="HI264" i="1" l="1" a="1"/>
  <c r="HJ264" i="1" l="1"/>
  <c r="HI264" i="1"/>
  <c r="HK261" i="1" s="1" a="1"/>
  <c r="HL262" i="1" l="1"/>
  <c r="HO262" i="1" s="1"/>
  <c r="HV262" i="1" s="1"/>
  <c r="HK262" i="1"/>
  <c r="HN262" i="1" s="1"/>
  <c r="HU262" i="1" s="1"/>
  <c r="HK261" i="1"/>
  <c r="HN261" i="1" s="1"/>
  <c r="HU261" i="1" s="1"/>
  <c r="HX257" i="1" s="1" a="1"/>
  <c r="HL261" i="1"/>
  <c r="HO261" i="1" s="1"/>
  <c r="HV261" i="1" s="1"/>
  <c r="HZ262" i="1" l="1"/>
  <c r="IB261" i="1"/>
  <c r="HX261" i="1"/>
  <c r="HZ260" i="1"/>
  <c r="IB259" i="1"/>
  <c r="HX259" i="1"/>
  <c r="HZ258" i="1"/>
  <c r="IB257" i="1"/>
  <c r="HX257" i="1"/>
  <c r="IC262" i="1"/>
  <c r="HY262" i="1"/>
  <c r="IA261" i="1"/>
  <c r="IC260" i="1"/>
  <c r="HY260" i="1"/>
  <c r="IA259" i="1"/>
  <c r="IC258" i="1"/>
  <c r="HY258" i="1"/>
  <c r="IA257" i="1"/>
  <c r="IA262" i="1"/>
  <c r="IC261" i="1"/>
  <c r="HY261" i="1"/>
  <c r="IA260" i="1"/>
  <c r="IC259" i="1"/>
  <c r="HY259" i="1"/>
  <c r="IA258" i="1"/>
  <c r="IC257" i="1"/>
  <c r="HY257" i="1"/>
  <c r="IB262" i="1"/>
  <c r="HX260" i="1"/>
  <c r="HZ257" i="1"/>
  <c r="HX262" i="1"/>
  <c r="HZ259" i="1"/>
  <c r="IB260" i="1"/>
  <c r="HX258" i="1"/>
  <c r="IB258" i="1"/>
  <c r="HZ261" i="1"/>
  <c r="IE257" i="1" l="1" a="1"/>
  <c r="IS247" i="1" a="1"/>
  <c r="IW252" i="1" l="1"/>
  <c r="IS252" i="1"/>
  <c r="IU251" i="1"/>
  <c r="IW250" i="1"/>
  <c r="IS250" i="1"/>
  <c r="IU249" i="1"/>
  <c r="IW248" i="1"/>
  <c r="IS248" i="1"/>
  <c r="IU247" i="1"/>
  <c r="IV252" i="1"/>
  <c r="IX251" i="1"/>
  <c r="IT251" i="1"/>
  <c r="IV250" i="1"/>
  <c r="IX249" i="1"/>
  <c r="IT249" i="1"/>
  <c r="IV248" i="1"/>
  <c r="IX247" i="1"/>
  <c r="IT247" i="1"/>
  <c r="IX252" i="1"/>
  <c r="IT252" i="1"/>
  <c r="IV251" i="1"/>
  <c r="IX250" i="1"/>
  <c r="IT250" i="1"/>
  <c r="IV249" i="1"/>
  <c r="IX248" i="1"/>
  <c r="IT248" i="1"/>
  <c r="IV247" i="1"/>
  <c r="IU252" i="1"/>
  <c r="IW249" i="1"/>
  <c r="IS247" i="1"/>
  <c r="IW251" i="1"/>
  <c r="IS249" i="1"/>
  <c r="IU250" i="1"/>
  <c r="IW247" i="1"/>
  <c r="IS251" i="1"/>
  <c r="IU248" i="1"/>
  <c r="IJ262" i="1"/>
  <c r="IF262" i="1"/>
  <c r="IH261" i="1"/>
  <c r="IJ260" i="1"/>
  <c r="IF260" i="1"/>
  <c r="IH259" i="1"/>
  <c r="IJ258" i="1"/>
  <c r="IF258" i="1"/>
  <c r="IH257" i="1"/>
  <c r="II262" i="1"/>
  <c r="IE262" i="1"/>
  <c r="IG261" i="1"/>
  <c r="II260" i="1"/>
  <c r="IE260" i="1"/>
  <c r="IG259" i="1"/>
  <c r="II258" i="1"/>
  <c r="IE258" i="1"/>
  <c r="IG257" i="1"/>
  <c r="IG262" i="1"/>
  <c r="II261" i="1"/>
  <c r="IE261" i="1"/>
  <c r="IG260" i="1"/>
  <c r="II259" i="1"/>
  <c r="IE259" i="1"/>
  <c r="IG258" i="1"/>
  <c r="II257" i="1"/>
  <c r="IE257" i="1"/>
  <c r="IJ261" i="1"/>
  <c r="IF259" i="1"/>
  <c r="IF261" i="1"/>
  <c r="IH258" i="1"/>
  <c r="IH262" i="1"/>
  <c r="IJ259" i="1"/>
  <c r="IF257" i="1"/>
  <c r="IJ257" i="1"/>
  <c r="IH260" i="1"/>
  <c r="IL257" i="1" l="1" a="1"/>
  <c r="IP262" i="1" l="1"/>
  <c r="IL262" i="1"/>
  <c r="IN261" i="1"/>
  <c r="IP260" i="1"/>
  <c r="IL260" i="1"/>
  <c r="IN259" i="1"/>
  <c r="IP258" i="1"/>
  <c r="IL258" i="1"/>
  <c r="IN257" i="1"/>
  <c r="IO262" i="1"/>
  <c r="IQ261" i="1"/>
  <c r="IM261" i="1"/>
  <c r="IO260" i="1"/>
  <c r="IQ259" i="1"/>
  <c r="IM259" i="1"/>
  <c r="IO258" i="1"/>
  <c r="IQ257" i="1"/>
  <c r="IM257" i="1"/>
  <c r="IQ262" i="1"/>
  <c r="IM262" i="1"/>
  <c r="IO261" i="1"/>
  <c r="IQ260" i="1"/>
  <c r="IM260" i="1"/>
  <c r="IO259" i="1"/>
  <c r="IQ258" i="1"/>
  <c r="IM258" i="1"/>
  <c r="IO257" i="1"/>
  <c r="IL261" i="1"/>
  <c r="IN258" i="1"/>
  <c r="IN260" i="1"/>
  <c r="IP257" i="1"/>
  <c r="IP261" i="1"/>
  <c r="IL259" i="1"/>
  <c r="IL257" i="1"/>
  <c r="IN262" i="1"/>
  <c r="IP259" i="1"/>
  <c r="B267" i="1" l="1" a="1"/>
  <c r="G272" i="1" l="1"/>
  <c r="C272" i="1"/>
  <c r="E271" i="1"/>
  <c r="G270" i="1"/>
  <c r="C270" i="1"/>
  <c r="E269" i="1"/>
  <c r="G268" i="1"/>
  <c r="C268" i="1"/>
  <c r="E267" i="1"/>
  <c r="F272" i="1"/>
  <c r="B272" i="1"/>
  <c r="I272" i="1" s="1"/>
  <c r="K272" i="1" s="1"/>
  <c r="D271" i="1"/>
  <c r="F270" i="1"/>
  <c r="B270" i="1"/>
  <c r="I270" i="1" s="1"/>
  <c r="K270" i="1" s="1"/>
  <c r="D269" i="1"/>
  <c r="F268" i="1"/>
  <c r="B268" i="1"/>
  <c r="D267" i="1"/>
  <c r="D272" i="1"/>
  <c r="F271" i="1"/>
  <c r="B271" i="1"/>
  <c r="I271" i="1" s="1"/>
  <c r="K271" i="1" s="1"/>
  <c r="D270" i="1"/>
  <c r="F269" i="1"/>
  <c r="B269" i="1"/>
  <c r="I269" i="1" s="1"/>
  <c r="K269" i="1" s="1"/>
  <c r="D268" i="1"/>
  <c r="F267" i="1"/>
  <c r="B267" i="1"/>
  <c r="I267" i="1" s="1"/>
  <c r="E272" i="1"/>
  <c r="G269" i="1"/>
  <c r="C267" i="1"/>
  <c r="G271" i="1"/>
  <c r="C269" i="1"/>
  <c r="E270" i="1"/>
  <c r="G267" i="1"/>
  <c r="C271" i="1"/>
  <c r="E268" i="1"/>
  <c r="I268" i="1" l="1"/>
  <c r="K268" i="1" s="1"/>
  <c r="C266" i="1"/>
  <c r="D266" i="1" s="1"/>
  <c r="F266" i="1" l="1"/>
  <c r="E266" i="1"/>
  <c r="I274" i="1"/>
  <c r="K267" i="1" s="1"/>
  <c r="G273" i="1" l="1"/>
  <c r="C273" i="1"/>
  <c r="F273" i="1"/>
  <c r="B273" i="1"/>
  <c r="D273" i="1"/>
  <c r="A273" i="1"/>
  <c r="E273" i="1"/>
  <c r="K274" i="1"/>
  <c r="M267" i="1" s="1"/>
  <c r="M269" i="1" l="1"/>
  <c r="M272" i="1"/>
  <c r="M271" i="1"/>
  <c r="M270" i="1"/>
  <c r="M268" i="1"/>
  <c r="M274" i="1" s="1" a="1"/>
  <c r="Q274" i="1" l="1"/>
  <c r="M274" i="1"/>
  <c r="P274" i="1"/>
  <c r="R274" i="1"/>
  <c r="N274" i="1"/>
  <c r="O274" i="1"/>
  <c r="O267" i="1" l="1" a="1"/>
  <c r="T272" i="1" l="1"/>
  <c r="AA272" i="1" s="1"/>
  <c r="P272" i="1"/>
  <c r="W272" i="1" s="1"/>
  <c r="R271" i="1"/>
  <c r="Y271" i="1" s="1"/>
  <c r="T270" i="1"/>
  <c r="AA270" i="1" s="1"/>
  <c r="P270" i="1"/>
  <c r="W270" i="1" s="1"/>
  <c r="R269" i="1"/>
  <c r="Y269" i="1" s="1"/>
  <c r="T268" i="1"/>
  <c r="AA268" i="1" s="1"/>
  <c r="P268" i="1"/>
  <c r="W268" i="1" s="1"/>
  <c r="R267" i="1"/>
  <c r="Y267" i="1" s="1"/>
  <c r="S272" i="1"/>
  <c r="Z272" i="1" s="1"/>
  <c r="O272" i="1"/>
  <c r="V272" i="1" s="1"/>
  <c r="Q271" i="1"/>
  <c r="X271" i="1" s="1"/>
  <c r="S270" i="1"/>
  <c r="Z270" i="1" s="1"/>
  <c r="O270" i="1"/>
  <c r="V270" i="1" s="1"/>
  <c r="Q269" i="1"/>
  <c r="X269" i="1" s="1"/>
  <c r="S268" i="1"/>
  <c r="Z268" i="1" s="1"/>
  <c r="O268" i="1"/>
  <c r="V268" i="1" s="1"/>
  <c r="Q267" i="1"/>
  <c r="X267" i="1" s="1"/>
  <c r="Q272" i="1"/>
  <c r="X272" i="1" s="1"/>
  <c r="S271" i="1"/>
  <c r="Z271" i="1" s="1"/>
  <c r="O271" i="1"/>
  <c r="V271" i="1" s="1"/>
  <c r="Q270" i="1"/>
  <c r="X270" i="1" s="1"/>
  <c r="S269" i="1"/>
  <c r="Z269" i="1" s="1"/>
  <c r="O269" i="1"/>
  <c r="V269" i="1" s="1"/>
  <c r="Q268" i="1"/>
  <c r="X268" i="1" s="1"/>
  <c r="S267" i="1"/>
  <c r="Z267" i="1" s="1"/>
  <c r="O267" i="1"/>
  <c r="V267" i="1" s="1"/>
  <c r="P271" i="1"/>
  <c r="W271" i="1" s="1"/>
  <c r="R268" i="1"/>
  <c r="Y268" i="1" s="1"/>
  <c r="R270" i="1"/>
  <c r="Y270" i="1" s="1"/>
  <c r="T267" i="1"/>
  <c r="AA267" i="1" s="1"/>
  <c r="T271" i="1"/>
  <c r="AA271" i="1" s="1"/>
  <c r="P269" i="1"/>
  <c r="W269" i="1" s="1"/>
  <c r="T269" i="1"/>
  <c r="AA269" i="1" s="1"/>
  <c r="R272" i="1"/>
  <c r="Y272" i="1" s="1"/>
  <c r="P267" i="1"/>
  <c r="W267" i="1" s="1"/>
  <c r="AC267" i="1" l="1" a="1"/>
  <c r="AE272" i="1" l="1"/>
  <c r="AG271" i="1"/>
  <c r="AC271" i="1"/>
  <c r="AJ271" i="1" s="1"/>
  <c r="AL271" i="1" s="1"/>
  <c r="AE270" i="1"/>
  <c r="AG269" i="1"/>
  <c r="AC269" i="1"/>
  <c r="AJ269" i="1" s="1"/>
  <c r="AL269" i="1" s="1"/>
  <c r="AE268" i="1"/>
  <c r="AG267" i="1"/>
  <c r="AC267" i="1"/>
  <c r="AH272" i="1"/>
  <c r="AD272" i="1"/>
  <c r="AF271" i="1"/>
  <c r="AH270" i="1"/>
  <c r="AD270" i="1"/>
  <c r="AF269" i="1"/>
  <c r="AH268" i="1"/>
  <c r="AD268" i="1"/>
  <c r="AF267" i="1"/>
  <c r="AF272" i="1"/>
  <c r="AH271" i="1"/>
  <c r="AD271" i="1"/>
  <c r="AF270" i="1"/>
  <c r="AH269" i="1"/>
  <c r="AD269" i="1"/>
  <c r="AF268" i="1"/>
  <c r="AH267" i="1"/>
  <c r="AD267" i="1"/>
  <c r="AC272" i="1"/>
  <c r="AJ272" i="1" s="1"/>
  <c r="AL272" i="1" s="1"/>
  <c r="AE269" i="1"/>
  <c r="AE271" i="1"/>
  <c r="AG268" i="1"/>
  <c r="AG272" i="1"/>
  <c r="AC270" i="1"/>
  <c r="AJ270" i="1" s="1"/>
  <c r="AL270" i="1" s="1"/>
  <c r="AE267" i="1"/>
  <c r="AC268" i="1"/>
  <c r="AJ268" i="1" s="1"/>
  <c r="AL268" i="1" s="1"/>
  <c r="AG270" i="1"/>
  <c r="AJ267" i="1" l="1"/>
  <c r="AJ274" i="1" l="1"/>
  <c r="AL267" i="1" s="1"/>
  <c r="AL274" i="1" l="1"/>
  <c r="AN267" i="1"/>
  <c r="AN271" i="1" l="1"/>
  <c r="AN270" i="1"/>
  <c r="AN269" i="1"/>
  <c r="AN272" i="1"/>
  <c r="AN268" i="1"/>
  <c r="AN274" i="1" s="1" a="1"/>
  <c r="AQ274" i="1" l="1"/>
  <c r="AP274" i="1"/>
  <c r="AR274" i="1"/>
  <c r="AN274" i="1"/>
  <c r="AP267" i="1" s="1" a="1"/>
  <c r="AS274" i="1"/>
  <c r="AO274" i="1"/>
  <c r="AR272" i="1" l="1"/>
  <c r="AY272" i="1" s="1"/>
  <c r="AT271" i="1"/>
  <c r="BA271" i="1" s="1"/>
  <c r="AP271" i="1"/>
  <c r="AW271" i="1" s="1"/>
  <c r="AR270" i="1"/>
  <c r="AY270" i="1" s="1"/>
  <c r="AT269" i="1"/>
  <c r="BA269" i="1" s="1"/>
  <c r="AP269" i="1"/>
  <c r="AW269" i="1" s="1"/>
  <c r="AR268" i="1"/>
  <c r="AY268" i="1" s="1"/>
  <c r="AT267" i="1"/>
  <c r="BA267" i="1" s="1"/>
  <c r="AP267" i="1"/>
  <c r="AU272" i="1"/>
  <c r="BB272" i="1" s="1"/>
  <c r="AQ272" i="1"/>
  <c r="AX272" i="1" s="1"/>
  <c r="AS271" i="1"/>
  <c r="AZ271" i="1" s="1"/>
  <c r="AU270" i="1"/>
  <c r="BB270" i="1" s="1"/>
  <c r="AQ270" i="1"/>
  <c r="AX270" i="1" s="1"/>
  <c r="AS269" i="1"/>
  <c r="AZ269" i="1" s="1"/>
  <c r="AU268" i="1"/>
  <c r="BB268" i="1" s="1"/>
  <c r="AQ268" i="1"/>
  <c r="AX268" i="1" s="1"/>
  <c r="AS267" i="1"/>
  <c r="AZ267" i="1" s="1"/>
  <c r="AS272" i="1"/>
  <c r="AZ272" i="1" s="1"/>
  <c r="AU271" i="1"/>
  <c r="BB271" i="1" s="1"/>
  <c r="AQ271" i="1"/>
  <c r="AX271" i="1" s="1"/>
  <c r="AS270" i="1"/>
  <c r="AZ270" i="1" s="1"/>
  <c r="AU269" i="1"/>
  <c r="BB269" i="1" s="1"/>
  <c r="AQ269" i="1"/>
  <c r="AX269" i="1" s="1"/>
  <c r="AS268" i="1"/>
  <c r="AZ268" i="1" s="1"/>
  <c r="AU267" i="1"/>
  <c r="BB267" i="1" s="1"/>
  <c r="AQ267" i="1"/>
  <c r="AX267" i="1" s="1"/>
  <c r="AT270" i="1"/>
  <c r="BA270" i="1" s="1"/>
  <c r="AP268" i="1"/>
  <c r="AW268" i="1" s="1"/>
  <c r="AT272" i="1"/>
  <c r="BA272" i="1" s="1"/>
  <c r="AP270" i="1"/>
  <c r="AW270" i="1" s="1"/>
  <c r="AR267" i="1"/>
  <c r="AY267" i="1" s="1"/>
  <c r="AR271" i="1"/>
  <c r="AY271" i="1" s="1"/>
  <c r="AT268" i="1"/>
  <c r="BA268" i="1" s="1"/>
  <c r="AP272" i="1"/>
  <c r="AW272" i="1" s="1"/>
  <c r="AR269" i="1"/>
  <c r="AY269" i="1" s="1"/>
  <c r="BD267" i="1" l="1" a="1"/>
  <c r="BG272" i="1" l="1"/>
  <c r="BM272" i="1" s="1"/>
  <c r="BI271" i="1"/>
  <c r="BO271" i="1" s="1"/>
  <c r="BE271" i="1"/>
  <c r="BK271" i="1" s="1"/>
  <c r="BQ271" i="1" s="1"/>
  <c r="BS271" i="1" s="1"/>
  <c r="BG270" i="1"/>
  <c r="BM270" i="1" s="1"/>
  <c r="BI269" i="1"/>
  <c r="BO269" i="1" s="1"/>
  <c r="BE269" i="1"/>
  <c r="BK269" i="1" s="1"/>
  <c r="BQ269" i="1" s="1"/>
  <c r="BS269" i="1" s="1"/>
  <c r="BG268" i="1"/>
  <c r="BM268" i="1" s="1"/>
  <c r="BI267" i="1"/>
  <c r="BE267" i="1"/>
  <c r="BF272" i="1"/>
  <c r="BL272" i="1" s="1"/>
  <c r="BH271" i="1"/>
  <c r="BN271" i="1" s="1"/>
  <c r="BD271" i="1"/>
  <c r="BF270" i="1"/>
  <c r="BL270" i="1" s="1"/>
  <c r="BH269" i="1"/>
  <c r="BN269" i="1" s="1"/>
  <c r="BD269" i="1"/>
  <c r="BF268" i="1"/>
  <c r="BL268" i="1" s="1"/>
  <c r="BH267" i="1"/>
  <c r="BD267" i="1"/>
  <c r="BH272" i="1"/>
  <c r="BN272" i="1" s="1"/>
  <c r="BD272" i="1"/>
  <c r="BF271" i="1"/>
  <c r="BL271" i="1" s="1"/>
  <c r="BH270" i="1"/>
  <c r="BN270" i="1" s="1"/>
  <c r="BD270" i="1"/>
  <c r="BF269" i="1"/>
  <c r="BL269" i="1" s="1"/>
  <c r="BH268" i="1"/>
  <c r="BN268" i="1" s="1"/>
  <c r="BD268" i="1"/>
  <c r="BF267" i="1"/>
  <c r="BG271" i="1"/>
  <c r="BM271" i="1" s="1"/>
  <c r="BI268" i="1"/>
  <c r="BO268" i="1" s="1"/>
  <c r="BI270" i="1"/>
  <c r="BO270" i="1" s="1"/>
  <c r="BE268" i="1"/>
  <c r="BK268" i="1" s="1"/>
  <c r="BQ268" i="1" s="1"/>
  <c r="BE272" i="1"/>
  <c r="BK272" i="1" s="1"/>
  <c r="BQ272" i="1" s="1"/>
  <c r="BS272" i="1" s="1"/>
  <c r="BG269" i="1"/>
  <c r="BM269" i="1" s="1"/>
  <c r="BE270" i="1"/>
  <c r="BK270" i="1" s="1"/>
  <c r="BQ270" i="1" s="1"/>
  <c r="BS270" i="1" s="1"/>
  <c r="BI272" i="1"/>
  <c r="BO272" i="1" s="1"/>
  <c r="BG267" i="1"/>
  <c r="BQ274" i="1" l="1"/>
  <c r="BS268" i="1" s="1"/>
  <c r="BS274" i="1" l="1"/>
  <c r="BU268" i="1"/>
  <c r="BU270" i="1" l="1"/>
  <c r="BU269" i="1"/>
  <c r="BU274" i="1" s="1" a="1"/>
  <c r="BU271" i="1"/>
  <c r="BU272" i="1"/>
  <c r="BW274" i="1" l="1"/>
  <c r="BV274" i="1"/>
  <c r="BX274" i="1"/>
  <c r="BU274" i="1"/>
  <c r="BW268" i="1" s="1" a="1"/>
  <c r="BY274" i="1"/>
  <c r="BX272" i="1" l="1"/>
  <c r="CD272" i="1" s="1"/>
  <c r="CK272" i="1" s="1"/>
  <c r="BY271" i="1"/>
  <c r="CE271" i="1" s="1"/>
  <c r="CL271" i="1" s="1"/>
  <c r="BZ270" i="1"/>
  <c r="CF270" i="1" s="1"/>
  <c r="CM270" i="1" s="1"/>
  <c r="CA269" i="1"/>
  <c r="CG269" i="1" s="1"/>
  <c r="CN269" i="1" s="1"/>
  <c r="BW269" i="1"/>
  <c r="CC269" i="1" s="1"/>
  <c r="CJ269" i="1" s="1"/>
  <c r="BX268" i="1"/>
  <c r="CD268" i="1" s="1"/>
  <c r="CK268" i="1" s="1"/>
  <c r="CA272" i="1"/>
  <c r="CG272" i="1" s="1"/>
  <c r="CN272" i="1" s="1"/>
  <c r="BW272" i="1"/>
  <c r="CC272" i="1" s="1"/>
  <c r="CJ272" i="1" s="1"/>
  <c r="BX271" i="1"/>
  <c r="CD271" i="1" s="1"/>
  <c r="CK271" i="1" s="1"/>
  <c r="BY270" i="1"/>
  <c r="CE270" i="1" s="1"/>
  <c r="CL270" i="1" s="1"/>
  <c r="BZ269" i="1"/>
  <c r="CF269" i="1" s="1"/>
  <c r="CM269" i="1" s="1"/>
  <c r="CA268" i="1"/>
  <c r="CG268" i="1" s="1"/>
  <c r="CN268" i="1" s="1"/>
  <c r="BW268" i="1"/>
  <c r="CC268" i="1" s="1"/>
  <c r="CJ268" i="1" s="1"/>
  <c r="BY272" i="1"/>
  <c r="CE272" i="1" s="1"/>
  <c r="CL272" i="1" s="1"/>
  <c r="BZ271" i="1"/>
  <c r="CF271" i="1" s="1"/>
  <c r="CM271" i="1" s="1"/>
  <c r="CA270" i="1"/>
  <c r="CG270" i="1" s="1"/>
  <c r="CN270" i="1" s="1"/>
  <c r="BW270" i="1"/>
  <c r="CC270" i="1" s="1"/>
  <c r="CJ270" i="1" s="1"/>
  <c r="BX269" i="1"/>
  <c r="CD269" i="1" s="1"/>
  <c r="CK269" i="1" s="1"/>
  <c r="BY268" i="1"/>
  <c r="CE268" i="1" s="1"/>
  <c r="CL268" i="1" s="1"/>
  <c r="BZ272" i="1"/>
  <c r="CF272" i="1" s="1"/>
  <c r="CM272" i="1" s="1"/>
  <c r="BY269" i="1"/>
  <c r="CE269" i="1" s="1"/>
  <c r="CL269" i="1" s="1"/>
  <c r="CA271" i="1"/>
  <c r="CG271" i="1" s="1"/>
  <c r="CN271" i="1" s="1"/>
  <c r="BZ268" i="1"/>
  <c r="CF268" i="1" s="1"/>
  <c r="CM268" i="1" s="1"/>
  <c r="BX270" i="1"/>
  <c r="CD270" i="1" s="1"/>
  <c r="CK270" i="1" s="1"/>
  <c r="BW271" i="1"/>
  <c r="CC271" i="1" s="1"/>
  <c r="CJ271" i="1" s="1"/>
  <c r="CP267" i="1" l="1" a="1"/>
  <c r="CU272" i="1" l="1"/>
  <c r="CQ272" i="1"/>
  <c r="CS271" i="1"/>
  <c r="CU270" i="1"/>
  <c r="CQ270" i="1"/>
  <c r="CS269" i="1"/>
  <c r="CU268" i="1"/>
  <c r="CQ268" i="1"/>
  <c r="CS267" i="1"/>
  <c r="CT272" i="1"/>
  <c r="CP272" i="1"/>
  <c r="CR271" i="1"/>
  <c r="CT270" i="1"/>
  <c r="CP270" i="1"/>
  <c r="CR269" i="1"/>
  <c r="CT268" i="1"/>
  <c r="CP268" i="1"/>
  <c r="CR267" i="1"/>
  <c r="CR272" i="1"/>
  <c r="CT271" i="1"/>
  <c r="CP271" i="1"/>
  <c r="CR270" i="1"/>
  <c r="CT269" i="1"/>
  <c r="CP269" i="1"/>
  <c r="CR268" i="1"/>
  <c r="CT267" i="1"/>
  <c r="CP267" i="1"/>
  <c r="CS270" i="1"/>
  <c r="CU267" i="1"/>
  <c r="CS272" i="1"/>
  <c r="CU269" i="1"/>
  <c r="CQ267" i="1"/>
  <c r="CQ271" i="1"/>
  <c r="CS268" i="1"/>
  <c r="CQ269" i="1"/>
  <c r="CU271" i="1"/>
  <c r="CW267" i="1" l="1" a="1"/>
  <c r="DA272" i="1" l="1"/>
  <c r="CW272" i="1"/>
  <c r="CY271" i="1"/>
  <c r="DA270" i="1"/>
  <c r="CW270" i="1"/>
  <c r="CY269" i="1"/>
  <c r="DA268" i="1"/>
  <c r="CW268" i="1"/>
  <c r="CY267" i="1"/>
  <c r="CZ272" i="1"/>
  <c r="DB271" i="1"/>
  <c r="CX271" i="1"/>
  <c r="CZ270" i="1"/>
  <c r="DB269" i="1"/>
  <c r="CX269" i="1"/>
  <c r="CZ268" i="1"/>
  <c r="DB267" i="1"/>
  <c r="CX267" i="1"/>
  <c r="DB272" i="1"/>
  <c r="CX272" i="1"/>
  <c r="CZ271" i="1"/>
  <c r="DB270" i="1"/>
  <c r="CX270" i="1"/>
  <c r="CZ269" i="1"/>
  <c r="DB268" i="1"/>
  <c r="CX268" i="1"/>
  <c r="CZ267" i="1"/>
  <c r="CY272" i="1"/>
  <c r="DA269" i="1"/>
  <c r="CW267" i="1"/>
  <c r="DD267" i="1" s="1" a="1"/>
  <c r="DA271" i="1"/>
  <c r="CW269" i="1"/>
  <c r="CY270" i="1"/>
  <c r="DA267" i="1"/>
  <c r="CW271" i="1"/>
  <c r="CY268" i="1"/>
  <c r="DG272" i="1" l="1"/>
  <c r="DL272" i="1" s="1"/>
  <c r="DI271" i="1"/>
  <c r="DN271" i="1" s="1"/>
  <c r="DE271" i="1"/>
  <c r="DG270" i="1"/>
  <c r="DL270" i="1" s="1"/>
  <c r="DI269" i="1"/>
  <c r="DN269" i="1" s="1"/>
  <c r="DE269" i="1"/>
  <c r="DG268" i="1"/>
  <c r="DI267" i="1"/>
  <c r="DE267" i="1"/>
  <c r="DF272" i="1"/>
  <c r="DK272" i="1" s="1"/>
  <c r="DP272" i="1" s="1"/>
  <c r="DR272" i="1" s="1"/>
  <c r="DH271" i="1"/>
  <c r="DM271" i="1" s="1"/>
  <c r="DD271" i="1"/>
  <c r="DF270" i="1"/>
  <c r="DK270" i="1" s="1"/>
  <c r="DP270" i="1" s="1"/>
  <c r="DR270" i="1" s="1"/>
  <c r="DH269" i="1"/>
  <c r="DM269" i="1" s="1"/>
  <c r="DD269" i="1"/>
  <c r="DF268" i="1"/>
  <c r="DH267" i="1"/>
  <c r="DD267" i="1"/>
  <c r="DH272" i="1"/>
  <c r="DM272" i="1" s="1"/>
  <c r="DD272" i="1"/>
  <c r="DF271" i="1"/>
  <c r="DK271" i="1" s="1"/>
  <c r="DP271" i="1" s="1"/>
  <c r="DR271" i="1" s="1"/>
  <c r="DH270" i="1"/>
  <c r="DM270" i="1" s="1"/>
  <c r="DD270" i="1"/>
  <c r="DF269" i="1"/>
  <c r="DK269" i="1" s="1"/>
  <c r="DP269" i="1" s="1"/>
  <c r="DH268" i="1"/>
  <c r="DD268" i="1"/>
  <c r="DF267" i="1"/>
  <c r="DG271" i="1"/>
  <c r="DL271" i="1" s="1"/>
  <c r="DI268" i="1"/>
  <c r="DI270" i="1"/>
  <c r="DN270" i="1" s="1"/>
  <c r="DE268" i="1"/>
  <c r="DE272" i="1"/>
  <c r="DG269" i="1"/>
  <c r="DL269" i="1" s="1"/>
  <c r="DG267" i="1"/>
  <c r="DI272" i="1"/>
  <c r="DN272" i="1" s="1"/>
  <c r="DE270" i="1"/>
  <c r="DP274" i="1" l="1"/>
  <c r="DR269" i="1"/>
  <c r="DR274" i="1" l="1"/>
  <c r="DT269" i="1" s="1"/>
  <c r="DT274" i="1" l="1" a="1"/>
  <c r="DT272" i="1"/>
  <c r="DT270" i="1"/>
  <c r="DT271" i="1"/>
  <c r="DV274" i="1" l="1"/>
  <c r="DU274" i="1"/>
  <c r="DW274" i="1"/>
  <c r="DT274" i="1"/>
  <c r="DV269" i="1" s="1" a="1"/>
  <c r="DY272" i="1" l="1"/>
  <c r="ED272" i="1" s="1"/>
  <c r="EK272" i="1" s="1"/>
  <c r="DY271" i="1"/>
  <c r="ED271" i="1" s="1"/>
  <c r="EK271" i="1" s="1"/>
  <c r="DY270" i="1"/>
  <c r="ED270" i="1" s="1"/>
  <c r="EK270" i="1" s="1"/>
  <c r="DY269" i="1"/>
  <c r="ED269" i="1" s="1"/>
  <c r="EK269" i="1" s="1"/>
  <c r="DX272" i="1"/>
  <c r="EC272" i="1" s="1"/>
  <c r="EJ272" i="1" s="1"/>
  <c r="DX271" i="1"/>
  <c r="EC271" i="1" s="1"/>
  <c r="EJ271" i="1" s="1"/>
  <c r="DX270" i="1"/>
  <c r="EC270" i="1" s="1"/>
  <c r="EJ270" i="1" s="1"/>
  <c r="DX269" i="1"/>
  <c r="EC269" i="1" s="1"/>
  <c r="EJ269" i="1" s="1"/>
  <c r="DV272" i="1"/>
  <c r="EA272" i="1" s="1"/>
  <c r="EH272" i="1" s="1"/>
  <c r="DV271" i="1"/>
  <c r="EA271" i="1" s="1"/>
  <c r="EH271" i="1" s="1"/>
  <c r="DV270" i="1"/>
  <c r="EA270" i="1" s="1"/>
  <c r="EH270" i="1" s="1"/>
  <c r="DV269" i="1"/>
  <c r="EA269" i="1" s="1"/>
  <c r="EH269" i="1" s="1"/>
  <c r="EM267" i="1" s="1" a="1"/>
  <c r="DW270" i="1"/>
  <c r="EB270" i="1" s="1"/>
  <c r="EI270" i="1" s="1"/>
  <c r="DW269" i="1"/>
  <c r="EB269" i="1" s="1"/>
  <c r="EI269" i="1" s="1"/>
  <c r="DW271" i="1"/>
  <c r="EB271" i="1" s="1"/>
  <c r="EI271" i="1" s="1"/>
  <c r="DW272" i="1"/>
  <c r="EB272" i="1" s="1"/>
  <c r="EI272" i="1" s="1"/>
  <c r="ER272" i="1" l="1"/>
  <c r="EN272" i="1"/>
  <c r="EP271" i="1"/>
  <c r="ER270" i="1"/>
  <c r="EN270" i="1"/>
  <c r="EP269" i="1"/>
  <c r="ER268" i="1"/>
  <c r="EN268" i="1"/>
  <c r="EP267" i="1"/>
  <c r="EQ272" i="1"/>
  <c r="EM272" i="1"/>
  <c r="EO271" i="1"/>
  <c r="EQ270" i="1"/>
  <c r="EM270" i="1"/>
  <c r="EO269" i="1"/>
  <c r="EQ268" i="1"/>
  <c r="EM268" i="1"/>
  <c r="EO267" i="1"/>
  <c r="EO272" i="1"/>
  <c r="EQ271" i="1"/>
  <c r="EM271" i="1"/>
  <c r="EO270" i="1"/>
  <c r="EQ269" i="1"/>
  <c r="EM269" i="1"/>
  <c r="EO268" i="1"/>
  <c r="EQ267" i="1"/>
  <c r="EM267" i="1"/>
  <c r="EP270" i="1"/>
  <c r="ER267" i="1"/>
  <c r="EP272" i="1"/>
  <c r="ER269" i="1"/>
  <c r="EN267" i="1"/>
  <c r="EN271" i="1"/>
  <c r="EP268" i="1"/>
  <c r="ER271" i="1"/>
  <c r="EN269" i="1"/>
  <c r="ET267" i="1" l="1" a="1"/>
  <c r="EX272" i="1" l="1"/>
  <c r="ET272" i="1"/>
  <c r="EV271" i="1"/>
  <c r="EX270" i="1"/>
  <c r="ET270" i="1"/>
  <c r="EV269" i="1"/>
  <c r="EX268" i="1"/>
  <c r="ET268" i="1"/>
  <c r="EV267" i="1"/>
  <c r="EW272" i="1"/>
  <c r="EY271" i="1"/>
  <c r="EU271" i="1"/>
  <c r="EW270" i="1"/>
  <c r="EY269" i="1"/>
  <c r="EU269" i="1"/>
  <c r="EW268" i="1"/>
  <c r="EY267" i="1"/>
  <c r="EU267" i="1"/>
  <c r="EY272" i="1"/>
  <c r="EU272" i="1"/>
  <c r="EW271" i="1"/>
  <c r="EY270" i="1"/>
  <c r="EU270" i="1"/>
  <c r="EW269" i="1"/>
  <c r="EY268" i="1"/>
  <c r="EU268" i="1"/>
  <c r="EW267" i="1"/>
  <c r="EV272" i="1"/>
  <c r="EX269" i="1"/>
  <c r="ET267" i="1"/>
  <c r="EX271" i="1"/>
  <c r="ET269" i="1"/>
  <c r="EV270" i="1"/>
  <c r="EX267" i="1"/>
  <c r="ET271" i="1"/>
  <c r="EV268" i="1"/>
  <c r="FA267" i="1" l="1" a="1"/>
  <c r="FD272" i="1" l="1"/>
  <c r="FH272" i="1" s="1"/>
  <c r="FL272" i="1" s="1"/>
  <c r="FN272" i="1" s="1"/>
  <c r="FF271" i="1"/>
  <c r="FJ271" i="1" s="1"/>
  <c r="FB271" i="1"/>
  <c r="FD270" i="1"/>
  <c r="FH270" i="1" s="1"/>
  <c r="FL270" i="1" s="1"/>
  <c r="FF269" i="1"/>
  <c r="FB269" i="1"/>
  <c r="FD268" i="1"/>
  <c r="FF267" i="1"/>
  <c r="FB267" i="1"/>
  <c r="FC272" i="1"/>
  <c r="FE271" i="1"/>
  <c r="FI271" i="1" s="1"/>
  <c r="FA271" i="1"/>
  <c r="FC270" i="1"/>
  <c r="FE269" i="1"/>
  <c r="FA269" i="1"/>
  <c r="FC268" i="1"/>
  <c r="FE267" i="1"/>
  <c r="FA267" i="1"/>
  <c r="FE272" i="1"/>
  <c r="FI272" i="1" s="1"/>
  <c r="FA272" i="1"/>
  <c r="FC271" i="1"/>
  <c r="FE270" i="1"/>
  <c r="FI270" i="1" s="1"/>
  <c r="FA270" i="1"/>
  <c r="FC269" i="1"/>
  <c r="FE268" i="1"/>
  <c r="FA268" i="1"/>
  <c r="FC267" i="1"/>
  <c r="FD271" i="1"/>
  <c r="FH271" i="1" s="1"/>
  <c r="FL271" i="1" s="1"/>
  <c r="FN271" i="1" s="1"/>
  <c r="FF268" i="1"/>
  <c r="FF270" i="1"/>
  <c r="FJ270" i="1" s="1"/>
  <c r="FB268" i="1"/>
  <c r="FB272" i="1"/>
  <c r="FD269" i="1"/>
  <c r="FB270" i="1"/>
  <c r="FD267" i="1"/>
  <c r="FF272" i="1"/>
  <c r="FJ272" i="1" s="1"/>
  <c r="FL274" i="1" l="1"/>
  <c r="FN270" i="1"/>
  <c r="FN274" i="1" l="1"/>
  <c r="FP270" i="1" s="1"/>
  <c r="FP271" i="1" l="1"/>
  <c r="FP274" i="1" s="1" a="1"/>
  <c r="FP272" i="1"/>
  <c r="FR274" i="1" l="1"/>
  <c r="FP274" i="1"/>
  <c r="FQ274" i="1"/>
  <c r="FR270" i="1" l="1" a="1"/>
  <c r="FS272" i="1" l="1"/>
  <c r="FW272" i="1" s="1"/>
  <c r="GD272" i="1" s="1"/>
  <c r="FR271" i="1"/>
  <c r="FV271" i="1" s="1"/>
  <c r="GC271" i="1" s="1"/>
  <c r="FR272" i="1"/>
  <c r="FV272" i="1" s="1"/>
  <c r="GC272" i="1" s="1"/>
  <c r="FT270" i="1"/>
  <c r="FX270" i="1" s="1"/>
  <c r="GE270" i="1" s="1"/>
  <c r="FT272" i="1"/>
  <c r="FX272" i="1" s="1"/>
  <c r="GE272" i="1" s="1"/>
  <c r="FS271" i="1"/>
  <c r="FW271" i="1" s="1"/>
  <c r="GD271" i="1" s="1"/>
  <c r="FR270" i="1"/>
  <c r="FV270" i="1" s="1"/>
  <c r="GC270" i="1" s="1"/>
  <c r="GG267" i="1" s="1" a="1"/>
  <c r="FS270" i="1"/>
  <c r="FW270" i="1" s="1"/>
  <c r="GD270" i="1" s="1"/>
  <c r="FT271" i="1"/>
  <c r="FX271" i="1" s="1"/>
  <c r="GE271" i="1" s="1"/>
  <c r="GL272" i="1" l="1"/>
  <c r="GH272" i="1"/>
  <c r="GJ271" i="1"/>
  <c r="GL270" i="1"/>
  <c r="GH270" i="1"/>
  <c r="GJ269" i="1"/>
  <c r="GL268" i="1"/>
  <c r="GH268" i="1"/>
  <c r="GJ267" i="1"/>
  <c r="GK272" i="1"/>
  <c r="GG272" i="1"/>
  <c r="GI271" i="1"/>
  <c r="GK270" i="1"/>
  <c r="GG270" i="1"/>
  <c r="GI269" i="1"/>
  <c r="GK268" i="1"/>
  <c r="GG268" i="1"/>
  <c r="GI267" i="1"/>
  <c r="GI272" i="1"/>
  <c r="GK271" i="1"/>
  <c r="GG271" i="1"/>
  <c r="GI270" i="1"/>
  <c r="GK269" i="1"/>
  <c r="GG269" i="1"/>
  <c r="GI268" i="1"/>
  <c r="GK267" i="1"/>
  <c r="GG267" i="1"/>
  <c r="GJ270" i="1"/>
  <c r="GL267" i="1"/>
  <c r="GJ272" i="1"/>
  <c r="GL269" i="1"/>
  <c r="GH267" i="1"/>
  <c r="GH271" i="1"/>
  <c r="GJ268" i="1"/>
  <c r="GH269" i="1"/>
  <c r="GL271" i="1"/>
  <c r="GN267" i="1" l="1" a="1"/>
  <c r="GR272" i="1" l="1"/>
  <c r="GN272" i="1"/>
  <c r="GP271" i="1"/>
  <c r="GR270" i="1"/>
  <c r="GN270" i="1"/>
  <c r="GP269" i="1"/>
  <c r="GR268" i="1"/>
  <c r="GN268" i="1"/>
  <c r="GP267" i="1"/>
  <c r="GQ272" i="1"/>
  <c r="GS271" i="1"/>
  <c r="GO271" i="1"/>
  <c r="GQ270" i="1"/>
  <c r="GS269" i="1"/>
  <c r="GO269" i="1"/>
  <c r="GQ268" i="1"/>
  <c r="GS267" i="1"/>
  <c r="GO267" i="1"/>
  <c r="GS272" i="1"/>
  <c r="GO272" i="1"/>
  <c r="GQ271" i="1"/>
  <c r="GS270" i="1"/>
  <c r="GO270" i="1"/>
  <c r="GQ269" i="1"/>
  <c r="GS268" i="1"/>
  <c r="GO268" i="1"/>
  <c r="GQ267" i="1"/>
  <c r="GP272" i="1"/>
  <c r="GR269" i="1"/>
  <c r="GN267" i="1"/>
  <c r="GU267" i="1" s="1" a="1"/>
  <c r="GR271" i="1"/>
  <c r="GN269" i="1"/>
  <c r="GP270" i="1"/>
  <c r="GR267" i="1"/>
  <c r="GP268" i="1"/>
  <c r="GN271" i="1"/>
  <c r="GX272" i="1" l="1"/>
  <c r="GZ271" i="1"/>
  <c r="HC271" i="1" s="1"/>
  <c r="GV271" i="1"/>
  <c r="GX270" i="1"/>
  <c r="GZ269" i="1"/>
  <c r="GV269" i="1"/>
  <c r="GX268" i="1"/>
  <c r="GZ267" i="1"/>
  <c r="GV267" i="1"/>
  <c r="GW272" i="1"/>
  <c r="GY271" i="1"/>
  <c r="HB271" i="1" s="1"/>
  <c r="HE271" i="1" s="1"/>
  <c r="GU271" i="1"/>
  <c r="GW270" i="1"/>
  <c r="GY269" i="1"/>
  <c r="GU269" i="1"/>
  <c r="GW268" i="1"/>
  <c r="GY267" i="1"/>
  <c r="GU267" i="1"/>
  <c r="GY272" i="1"/>
  <c r="HB272" i="1" s="1"/>
  <c r="HE272" i="1" s="1"/>
  <c r="HG272" i="1" s="1"/>
  <c r="GU272" i="1"/>
  <c r="GW271" i="1"/>
  <c r="GY270" i="1"/>
  <c r="GU270" i="1"/>
  <c r="GW269" i="1"/>
  <c r="GY268" i="1"/>
  <c r="GU268" i="1"/>
  <c r="GW267" i="1"/>
  <c r="GX271" i="1"/>
  <c r="GZ268" i="1"/>
  <c r="GZ270" i="1"/>
  <c r="GV268" i="1"/>
  <c r="GV272" i="1"/>
  <c r="GX269" i="1"/>
  <c r="GZ272" i="1"/>
  <c r="HC272" i="1" s="1"/>
  <c r="GV270" i="1"/>
  <c r="GX267" i="1"/>
  <c r="HE274" i="1" l="1"/>
  <c r="HG271" i="1"/>
  <c r="HG274" i="1" l="1"/>
  <c r="HI272" i="1" s="1"/>
  <c r="HI271" i="1" l="1"/>
  <c r="HI274" i="1" l="1" a="1"/>
  <c r="HJ274" i="1" l="1"/>
  <c r="HI274" i="1"/>
  <c r="HK271" i="1" s="1" a="1"/>
  <c r="HK272" i="1" l="1"/>
  <c r="HN272" i="1" s="1"/>
  <c r="HU272" i="1" s="1"/>
  <c r="HL271" i="1"/>
  <c r="HO271" i="1" s="1"/>
  <c r="HV271" i="1" s="1"/>
  <c r="HL272" i="1"/>
  <c r="HO272" i="1" s="1"/>
  <c r="HV272" i="1" s="1"/>
  <c r="HK271" i="1"/>
  <c r="HN271" i="1" s="1"/>
  <c r="HU271" i="1" s="1"/>
  <c r="HX267" i="1" s="1" a="1"/>
  <c r="IC272" i="1" l="1"/>
  <c r="HY272" i="1"/>
  <c r="IA271" i="1"/>
  <c r="IC270" i="1"/>
  <c r="HY270" i="1"/>
  <c r="IA269" i="1"/>
  <c r="IC268" i="1"/>
  <c r="HY268" i="1"/>
  <c r="IA267" i="1"/>
  <c r="IB272" i="1"/>
  <c r="HX272" i="1"/>
  <c r="HZ271" i="1"/>
  <c r="IB270" i="1"/>
  <c r="HX270" i="1"/>
  <c r="HZ269" i="1"/>
  <c r="IB268" i="1"/>
  <c r="HX268" i="1"/>
  <c r="HZ267" i="1"/>
  <c r="HZ272" i="1"/>
  <c r="IB271" i="1"/>
  <c r="HX271" i="1"/>
  <c r="HZ270" i="1"/>
  <c r="IB269" i="1"/>
  <c r="HX269" i="1"/>
  <c r="HZ268" i="1"/>
  <c r="IB267" i="1"/>
  <c r="HX267" i="1"/>
  <c r="IA270" i="1"/>
  <c r="IC267" i="1"/>
  <c r="IA272" i="1"/>
  <c r="IC269" i="1"/>
  <c r="HY267" i="1"/>
  <c r="HY271" i="1"/>
  <c r="IA268" i="1"/>
  <c r="IC271" i="1"/>
  <c r="HY269" i="1"/>
  <c r="IE267" i="1" l="1" a="1"/>
  <c r="IS257" i="1" a="1"/>
  <c r="II272" i="1" l="1"/>
  <c r="IE272" i="1"/>
  <c r="IG271" i="1"/>
  <c r="II270" i="1"/>
  <c r="IE270" i="1"/>
  <c r="IG269" i="1"/>
  <c r="II268" i="1"/>
  <c r="IE268" i="1"/>
  <c r="IG267" i="1"/>
  <c r="IH272" i="1"/>
  <c r="IJ271" i="1"/>
  <c r="IF271" i="1"/>
  <c r="IH270" i="1"/>
  <c r="IJ269" i="1"/>
  <c r="IF269" i="1"/>
  <c r="IH268" i="1"/>
  <c r="IJ267" i="1"/>
  <c r="IF267" i="1"/>
  <c r="IJ272" i="1"/>
  <c r="IF272" i="1"/>
  <c r="IH271" i="1"/>
  <c r="IJ270" i="1"/>
  <c r="IF270" i="1"/>
  <c r="IH269" i="1"/>
  <c r="IJ268" i="1"/>
  <c r="IF268" i="1"/>
  <c r="IH267" i="1"/>
  <c r="IG272" i="1"/>
  <c r="II269" i="1"/>
  <c r="IE267" i="1"/>
  <c r="II271" i="1"/>
  <c r="IE269" i="1"/>
  <c r="IG270" i="1"/>
  <c r="II267" i="1"/>
  <c r="IE271" i="1"/>
  <c r="IG268" i="1"/>
  <c r="IV262" i="1"/>
  <c r="IX261" i="1"/>
  <c r="IT261" i="1"/>
  <c r="IV260" i="1"/>
  <c r="IX259" i="1"/>
  <c r="IT259" i="1"/>
  <c r="IV258" i="1"/>
  <c r="IX257" i="1"/>
  <c r="IT257" i="1"/>
  <c r="IU262" i="1"/>
  <c r="IW261" i="1"/>
  <c r="IS261" i="1"/>
  <c r="IU260" i="1"/>
  <c r="IW259" i="1"/>
  <c r="IS259" i="1"/>
  <c r="IU258" i="1"/>
  <c r="IW257" i="1"/>
  <c r="IS257" i="1"/>
  <c r="IW262" i="1"/>
  <c r="IS262" i="1"/>
  <c r="IU261" i="1"/>
  <c r="IW260" i="1"/>
  <c r="IS260" i="1"/>
  <c r="IU259" i="1"/>
  <c r="IW258" i="1"/>
  <c r="IS258" i="1"/>
  <c r="IU257" i="1"/>
  <c r="IX262" i="1"/>
  <c r="IT260" i="1"/>
  <c r="IV257" i="1"/>
  <c r="IT262" i="1"/>
  <c r="IV259" i="1"/>
  <c r="IX260" i="1"/>
  <c r="IT258" i="1"/>
  <c r="IV261" i="1"/>
  <c r="IX258" i="1"/>
  <c r="IL267" i="1" l="1" a="1"/>
  <c r="IO272" i="1" l="1"/>
  <c r="IQ271" i="1"/>
  <c r="IM271" i="1"/>
  <c r="IO270" i="1"/>
  <c r="IQ269" i="1"/>
  <c r="IM269" i="1"/>
  <c r="IO268" i="1"/>
  <c r="IQ267" i="1"/>
  <c r="IM267" i="1"/>
  <c r="IN272" i="1"/>
  <c r="IP271" i="1"/>
  <c r="IL271" i="1"/>
  <c r="IN270" i="1"/>
  <c r="IP269" i="1"/>
  <c r="IL269" i="1"/>
  <c r="IN268" i="1"/>
  <c r="IP267" i="1"/>
  <c r="IL267" i="1"/>
  <c r="IP272" i="1"/>
  <c r="IL272" i="1"/>
  <c r="IN271" i="1"/>
  <c r="IP270" i="1"/>
  <c r="IL270" i="1"/>
  <c r="IN269" i="1"/>
  <c r="IP268" i="1"/>
  <c r="IL268" i="1"/>
  <c r="IN267" i="1"/>
  <c r="IO271" i="1"/>
  <c r="IQ268" i="1"/>
  <c r="IQ270" i="1"/>
  <c r="IM268" i="1"/>
  <c r="IM272" i="1"/>
  <c r="IO269" i="1"/>
  <c r="IM270" i="1"/>
  <c r="IQ272" i="1"/>
  <c r="IO267" i="1"/>
  <c r="B277" i="1" l="1" a="1"/>
  <c r="F282" i="1" l="1"/>
  <c r="B282" i="1"/>
  <c r="I282" i="1" s="1"/>
  <c r="K282" i="1" s="1"/>
  <c r="D281" i="1"/>
  <c r="F280" i="1"/>
  <c r="B280" i="1"/>
  <c r="I280" i="1" s="1"/>
  <c r="K280" i="1" s="1"/>
  <c r="D279" i="1"/>
  <c r="F278" i="1"/>
  <c r="B278" i="1"/>
  <c r="D277" i="1"/>
  <c r="E282" i="1"/>
  <c r="G281" i="1"/>
  <c r="C281" i="1"/>
  <c r="E280" i="1"/>
  <c r="G279" i="1"/>
  <c r="C279" i="1"/>
  <c r="E278" i="1"/>
  <c r="G277" i="1"/>
  <c r="C277" i="1"/>
  <c r="G282" i="1"/>
  <c r="C282" i="1"/>
  <c r="E281" i="1"/>
  <c r="G280" i="1"/>
  <c r="C280" i="1"/>
  <c r="E279" i="1"/>
  <c r="G278" i="1"/>
  <c r="C278" i="1"/>
  <c r="E277" i="1"/>
  <c r="D280" i="1"/>
  <c r="F277" i="1"/>
  <c r="D282" i="1"/>
  <c r="F279" i="1"/>
  <c r="B277" i="1"/>
  <c r="I277" i="1" s="1"/>
  <c r="B281" i="1"/>
  <c r="I281" i="1" s="1"/>
  <c r="K281" i="1" s="1"/>
  <c r="D278" i="1"/>
  <c r="B279" i="1"/>
  <c r="I279" i="1" s="1"/>
  <c r="K279" i="1" s="1"/>
  <c r="F281" i="1"/>
  <c r="I284" i="1" l="1"/>
  <c r="K277" i="1" s="1"/>
  <c r="I278" i="1"/>
  <c r="K278" i="1" s="1"/>
  <c r="C276" i="1"/>
  <c r="D276" i="1" s="1"/>
  <c r="K284" i="1" l="1"/>
  <c r="F276" i="1"/>
  <c r="E276" i="1"/>
  <c r="M279" i="1" l="1"/>
  <c r="M280" i="1"/>
  <c r="M282" i="1"/>
  <c r="M281" i="1"/>
  <c r="M278" i="1"/>
  <c r="F283" i="1"/>
  <c r="B283" i="1"/>
  <c r="E283" i="1"/>
  <c r="A283" i="1"/>
  <c r="G283" i="1"/>
  <c r="C283" i="1"/>
  <c r="D283" i="1"/>
  <c r="M277" i="1"/>
  <c r="M284" i="1" l="1" a="1"/>
  <c r="P284" i="1" l="1"/>
  <c r="O284" i="1"/>
  <c r="Q284" i="1"/>
  <c r="M284" i="1"/>
  <c r="O277" i="1" s="1" a="1"/>
  <c r="R284" i="1"/>
  <c r="N284" i="1"/>
  <c r="S282" i="1" l="1"/>
  <c r="Z282" i="1" s="1"/>
  <c r="O282" i="1"/>
  <c r="V282" i="1" s="1"/>
  <c r="Q281" i="1"/>
  <c r="X281" i="1" s="1"/>
  <c r="S280" i="1"/>
  <c r="Z280" i="1" s="1"/>
  <c r="O280" i="1"/>
  <c r="V280" i="1" s="1"/>
  <c r="Q279" i="1"/>
  <c r="X279" i="1" s="1"/>
  <c r="S278" i="1"/>
  <c r="Z278" i="1" s="1"/>
  <c r="O278" i="1"/>
  <c r="V278" i="1" s="1"/>
  <c r="Q277" i="1"/>
  <c r="X277" i="1" s="1"/>
  <c r="R282" i="1"/>
  <c r="Y282" i="1" s="1"/>
  <c r="T281" i="1"/>
  <c r="AA281" i="1" s="1"/>
  <c r="P281" i="1"/>
  <c r="W281" i="1" s="1"/>
  <c r="R280" i="1"/>
  <c r="Y280" i="1" s="1"/>
  <c r="T279" i="1"/>
  <c r="AA279" i="1" s="1"/>
  <c r="P279" i="1"/>
  <c r="W279" i="1" s="1"/>
  <c r="R278" i="1"/>
  <c r="Y278" i="1" s="1"/>
  <c r="T277" i="1"/>
  <c r="AA277" i="1" s="1"/>
  <c r="P277" i="1"/>
  <c r="W277" i="1" s="1"/>
  <c r="T282" i="1"/>
  <c r="AA282" i="1" s="1"/>
  <c r="P282" i="1"/>
  <c r="W282" i="1" s="1"/>
  <c r="R281" i="1"/>
  <c r="Y281" i="1" s="1"/>
  <c r="T280" i="1"/>
  <c r="AA280" i="1" s="1"/>
  <c r="P280" i="1"/>
  <c r="W280" i="1" s="1"/>
  <c r="R279" i="1"/>
  <c r="Y279" i="1" s="1"/>
  <c r="T278" i="1"/>
  <c r="AA278" i="1" s="1"/>
  <c r="P278" i="1"/>
  <c r="W278" i="1" s="1"/>
  <c r="R277" i="1"/>
  <c r="Y277" i="1" s="1"/>
  <c r="S281" i="1"/>
  <c r="Z281" i="1" s="1"/>
  <c r="O279" i="1"/>
  <c r="V279" i="1" s="1"/>
  <c r="O281" i="1"/>
  <c r="V281" i="1" s="1"/>
  <c r="Q278" i="1"/>
  <c r="X278" i="1" s="1"/>
  <c r="Q282" i="1"/>
  <c r="X282" i="1" s="1"/>
  <c r="S279" i="1"/>
  <c r="Z279" i="1" s="1"/>
  <c r="O277" i="1"/>
  <c r="V277" i="1" s="1"/>
  <c r="Q280" i="1"/>
  <c r="X280" i="1" s="1"/>
  <c r="S277" i="1"/>
  <c r="Z277" i="1" s="1"/>
  <c r="AC277" i="1" l="1" a="1"/>
  <c r="AH282" i="1" l="1"/>
  <c r="AD282" i="1"/>
  <c r="AF281" i="1"/>
  <c r="AH280" i="1"/>
  <c r="AD280" i="1"/>
  <c r="AF279" i="1"/>
  <c r="AH278" i="1"/>
  <c r="AD278" i="1"/>
  <c r="AF277" i="1"/>
  <c r="AG282" i="1"/>
  <c r="AC282" i="1"/>
  <c r="AJ282" i="1" s="1"/>
  <c r="AL282" i="1" s="1"/>
  <c r="AE281" i="1"/>
  <c r="AG280" i="1"/>
  <c r="AC280" i="1"/>
  <c r="AJ280" i="1" s="1"/>
  <c r="AL280" i="1" s="1"/>
  <c r="AE279" i="1"/>
  <c r="AG278" i="1"/>
  <c r="AC278" i="1"/>
  <c r="AJ278" i="1" s="1"/>
  <c r="AL278" i="1" s="1"/>
  <c r="AE277" i="1"/>
  <c r="AE282" i="1"/>
  <c r="AG281" i="1"/>
  <c r="AC281" i="1"/>
  <c r="AJ281" i="1" s="1"/>
  <c r="AL281" i="1" s="1"/>
  <c r="AE280" i="1"/>
  <c r="AG279" i="1"/>
  <c r="AC279" i="1"/>
  <c r="AJ279" i="1" s="1"/>
  <c r="AL279" i="1" s="1"/>
  <c r="AE278" i="1"/>
  <c r="AG277" i="1"/>
  <c r="AC277" i="1"/>
  <c r="AF282" i="1"/>
  <c r="AH279" i="1"/>
  <c r="AD277" i="1"/>
  <c r="AH281" i="1"/>
  <c r="AD279" i="1"/>
  <c r="AF280" i="1"/>
  <c r="AH277" i="1"/>
  <c r="AD281" i="1"/>
  <c r="AF278" i="1"/>
  <c r="AJ277" i="1" l="1"/>
  <c r="AJ284" i="1" l="1"/>
  <c r="AL277" i="1" s="1"/>
  <c r="AL284" i="1" l="1"/>
  <c r="AN282" i="1" l="1"/>
  <c r="AN279" i="1"/>
  <c r="AN281" i="1"/>
  <c r="AN280" i="1"/>
  <c r="AN278" i="1"/>
  <c r="AN277" i="1"/>
  <c r="AN284" i="1" l="1" a="1"/>
  <c r="AP284" i="1" l="1"/>
  <c r="AS284" i="1"/>
  <c r="AO284" i="1"/>
  <c r="AQ284" i="1"/>
  <c r="AN284" i="1"/>
  <c r="AP277" i="1" s="1" a="1"/>
  <c r="AR284" i="1"/>
  <c r="AU282" i="1" l="1"/>
  <c r="BB282" i="1" s="1"/>
  <c r="AQ282" i="1"/>
  <c r="AX282" i="1" s="1"/>
  <c r="AS281" i="1"/>
  <c r="AZ281" i="1" s="1"/>
  <c r="AU280" i="1"/>
  <c r="BB280" i="1" s="1"/>
  <c r="AQ280" i="1"/>
  <c r="AX280" i="1" s="1"/>
  <c r="AS279" i="1"/>
  <c r="AZ279" i="1" s="1"/>
  <c r="AU278" i="1"/>
  <c r="BB278" i="1" s="1"/>
  <c r="AQ278" i="1"/>
  <c r="AX278" i="1" s="1"/>
  <c r="AS277" i="1"/>
  <c r="AZ277" i="1" s="1"/>
  <c r="AT282" i="1"/>
  <c r="BA282" i="1" s="1"/>
  <c r="AP282" i="1"/>
  <c r="AW282" i="1" s="1"/>
  <c r="AR281" i="1"/>
  <c r="AY281" i="1" s="1"/>
  <c r="AT280" i="1"/>
  <c r="BA280" i="1" s="1"/>
  <c r="AP280" i="1"/>
  <c r="AW280" i="1" s="1"/>
  <c r="AR279" i="1"/>
  <c r="AY279" i="1" s="1"/>
  <c r="AT278" i="1"/>
  <c r="BA278" i="1" s="1"/>
  <c r="AP278" i="1"/>
  <c r="AW278" i="1" s="1"/>
  <c r="AR277" i="1"/>
  <c r="AY277" i="1" s="1"/>
  <c r="AR282" i="1"/>
  <c r="AY282" i="1" s="1"/>
  <c r="AT281" i="1"/>
  <c r="BA281" i="1" s="1"/>
  <c r="AP281" i="1"/>
  <c r="AW281" i="1" s="1"/>
  <c r="AR280" i="1"/>
  <c r="AY280" i="1" s="1"/>
  <c r="AT279" i="1"/>
  <c r="BA279" i="1" s="1"/>
  <c r="AP279" i="1"/>
  <c r="AW279" i="1" s="1"/>
  <c r="AR278" i="1"/>
  <c r="AY278" i="1" s="1"/>
  <c r="AT277" i="1"/>
  <c r="BA277" i="1" s="1"/>
  <c r="AP277" i="1"/>
  <c r="AQ281" i="1"/>
  <c r="AX281" i="1" s="1"/>
  <c r="AS278" i="1"/>
  <c r="AZ278" i="1" s="1"/>
  <c r="AS280" i="1"/>
  <c r="AZ280" i="1" s="1"/>
  <c r="AU277" i="1"/>
  <c r="BB277" i="1" s="1"/>
  <c r="AU281" i="1"/>
  <c r="BB281" i="1" s="1"/>
  <c r="AQ279" i="1"/>
  <c r="AX279" i="1" s="1"/>
  <c r="AU279" i="1"/>
  <c r="BB279" i="1" s="1"/>
  <c r="AQ277" i="1"/>
  <c r="AX277" i="1" s="1"/>
  <c r="AS282" i="1"/>
  <c r="AZ282" i="1" s="1"/>
  <c r="BD277" i="1" l="1" a="1"/>
  <c r="BF282" i="1" l="1"/>
  <c r="BL282" i="1" s="1"/>
  <c r="BH281" i="1"/>
  <c r="BN281" i="1" s="1"/>
  <c r="BD281" i="1"/>
  <c r="BF280" i="1"/>
  <c r="BL280" i="1" s="1"/>
  <c r="BH279" i="1"/>
  <c r="BN279" i="1" s="1"/>
  <c r="BD279" i="1"/>
  <c r="BF278" i="1"/>
  <c r="BL278" i="1" s="1"/>
  <c r="BH277" i="1"/>
  <c r="BD277" i="1"/>
  <c r="BI282" i="1"/>
  <c r="BO282" i="1" s="1"/>
  <c r="BE282" i="1"/>
  <c r="BK282" i="1" s="1"/>
  <c r="BQ282" i="1" s="1"/>
  <c r="BS282" i="1" s="1"/>
  <c r="BG281" i="1"/>
  <c r="BM281" i="1" s="1"/>
  <c r="BI280" i="1"/>
  <c r="BO280" i="1" s="1"/>
  <c r="BE280" i="1"/>
  <c r="BK280" i="1" s="1"/>
  <c r="BQ280" i="1" s="1"/>
  <c r="BS280" i="1" s="1"/>
  <c r="BG279" i="1"/>
  <c r="BM279" i="1" s="1"/>
  <c r="BI278" i="1"/>
  <c r="BO278" i="1" s="1"/>
  <c r="BE278" i="1"/>
  <c r="BK278" i="1" s="1"/>
  <c r="BQ278" i="1" s="1"/>
  <c r="BG277" i="1"/>
  <c r="BG282" i="1"/>
  <c r="BM282" i="1" s="1"/>
  <c r="BI281" i="1"/>
  <c r="BO281" i="1" s="1"/>
  <c r="BE281" i="1"/>
  <c r="BK281" i="1" s="1"/>
  <c r="BQ281" i="1" s="1"/>
  <c r="BS281" i="1" s="1"/>
  <c r="BG280" i="1"/>
  <c r="BM280" i="1" s="1"/>
  <c r="BI279" i="1"/>
  <c r="BO279" i="1" s="1"/>
  <c r="BE279" i="1"/>
  <c r="BK279" i="1" s="1"/>
  <c r="BQ279" i="1" s="1"/>
  <c r="BS279" i="1" s="1"/>
  <c r="BG278" i="1"/>
  <c r="BM278" i="1" s="1"/>
  <c r="BI277" i="1"/>
  <c r="BE277" i="1"/>
  <c r="BD282" i="1"/>
  <c r="BF279" i="1"/>
  <c r="BL279" i="1" s="1"/>
  <c r="BF281" i="1"/>
  <c r="BL281" i="1" s="1"/>
  <c r="BH278" i="1"/>
  <c r="BN278" i="1" s="1"/>
  <c r="BH282" i="1"/>
  <c r="BN282" i="1" s="1"/>
  <c r="BD280" i="1"/>
  <c r="BF277" i="1"/>
  <c r="BH280" i="1"/>
  <c r="BN280" i="1" s="1"/>
  <c r="BD278" i="1"/>
  <c r="BQ284" i="1" l="1"/>
  <c r="BS278" i="1" s="1"/>
  <c r="BS284" i="1" l="1"/>
  <c r="BU278" i="1"/>
  <c r="BU279" i="1" l="1"/>
  <c r="BU284" i="1" s="1" a="1"/>
  <c r="BU281" i="1"/>
  <c r="BU282" i="1"/>
  <c r="BU280" i="1"/>
  <c r="BV284" i="1" l="1"/>
  <c r="BY284" i="1"/>
  <c r="BU284" i="1"/>
  <c r="BW278" i="1" s="1" a="1"/>
  <c r="BW284" i="1"/>
  <c r="BX284" i="1"/>
  <c r="CA282" i="1" l="1"/>
  <c r="CG282" i="1" s="1"/>
  <c r="CN282" i="1" s="1"/>
  <c r="BW282" i="1"/>
  <c r="CC282" i="1" s="1"/>
  <c r="CJ282" i="1" s="1"/>
  <c r="BX281" i="1"/>
  <c r="CD281" i="1" s="1"/>
  <c r="CK281" i="1" s="1"/>
  <c r="BY280" i="1"/>
  <c r="CE280" i="1" s="1"/>
  <c r="CL280" i="1" s="1"/>
  <c r="BZ279" i="1"/>
  <c r="CF279" i="1" s="1"/>
  <c r="CM279" i="1" s="1"/>
  <c r="CA278" i="1"/>
  <c r="CG278" i="1" s="1"/>
  <c r="CN278" i="1" s="1"/>
  <c r="BW278" i="1"/>
  <c r="CC278" i="1" s="1"/>
  <c r="CJ278" i="1" s="1"/>
  <c r="CP277" i="1" s="1" a="1"/>
  <c r="BZ282" i="1"/>
  <c r="CF282" i="1" s="1"/>
  <c r="CM282" i="1" s="1"/>
  <c r="CA281" i="1"/>
  <c r="CG281" i="1" s="1"/>
  <c r="CN281" i="1" s="1"/>
  <c r="BW281" i="1"/>
  <c r="CC281" i="1" s="1"/>
  <c r="CJ281" i="1" s="1"/>
  <c r="BX280" i="1"/>
  <c r="CD280" i="1" s="1"/>
  <c r="CK280" i="1" s="1"/>
  <c r="BY279" i="1"/>
  <c r="CE279" i="1" s="1"/>
  <c r="CL279" i="1" s="1"/>
  <c r="BZ278" i="1"/>
  <c r="CF278" i="1" s="1"/>
  <c r="CM278" i="1" s="1"/>
  <c r="BX282" i="1"/>
  <c r="CD282" i="1" s="1"/>
  <c r="CK282" i="1" s="1"/>
  <c r="BY281" i="1"/>
  <c r="CE281" i="1" s="1"/>
  <c r="CL281" i="1" s="1"/>
  <c r="BZ280" i="1"/>
  <c r="CF280" i="1" s="1"/>
  <c r="CM280" i="1" s="1"/>
  <c r="CA279" i="1"/>
  <c r="CG279" i="1" s="1"/>
  <c r="CN279" i="1" s="1"/>
  <c r="BW279" i="1"/>
  <c r="CC279" i="1" s="1"/>
  <c r="CJ279" i="1" s="1"/>
  <c r="BX278" i="1"/>
  <c r="CD278" i="1" s="1"/>
  <c r="CK278" i="1" s="1"/>
  <c r="BW280" i="1"/>
  <c r="CC280" i="1" s="1"/>
  <c r="CJ280" i="1" s="1"/>
  <c r="BY282" i="1"/>
  <c r="CE282" i="1" s="1"/>
  <c r="CL282" i="1" s="1"/>
  <c r="BX279" i="1"/>
  <c r="CD279" i="1" s="1"/>
  <c r="CK279" i="1" s="1"/>
  <c r="CA280" i="1"/>
  <c r="CG280" i="1" s="1"/>
  <c r="CN280" i="1" s="1"/>
  <c r="BY278" i="1"/>
  <c r="CE278" i="1" s="1"/>
  <c r="CL278" i="1" s="1"/>
  <c r="BZ281" i="1"/>
  <c r="CF281" i="1" s="1"/>
  <c r="CM281" i="1" s="1"/>
  <c r="CT282" i="1" l="1"/>
  <c r="CP282" i="1"/>
  <c r="CR281" i="1"/>
  <c r="CT280" i="1"/>
  <c r="CP280" i="1"/>
  <c r="CR279" i="1"/>
  <c r="CT278" i="1"/>
  <c r="CP278" i="1"/>
  <c r="CR277" i="1"/>
  <c r="CS282" i="1"/>
  <c r="CU281" i="1"/>
  <c r="CQ281" i="1"/>
  <c r="CS280" i="1"/>
  <c r="CU279" i="1"/>
  <c r="CQ279" i="1"/>
  <c r="CS278" i="1"/>
  <c r="CU277" i="1"/>
  <c r="CQ277" i="1"/>
  <c r="CU282" i="1"/>
  <c r="CQ282" i="1"/>
  <c r="CS281" i="1"/>
  <c r="CU280" i="1"/>
  <c r="CQ280" i="1"/>
  <c r="CS279" i="1"/>
  <c r="CU278" i="1"/>
  <c r="CQ278" i="1"/>
  <c r="CS277" i="1"/>
  <c r="CP281" i="1"/>
  <c r="CR278" i="1"/>
  <c r="CR280" i="1"/>
  <c r="CT277" i="1"/>
  <c r="CT281" i="1"/>
  <c r="CP279" i="1"/>
  <c r="CP277" i="1"/>
  <c r="CR282" i="1"/>
  <c r="CT279" i="1"/>
  <c r="CW277" i="1" l="1" a="1"/>
  <c r="CZ282" i="1" l="1"/>
  <c r="DB281" i="1"/>
  <c r="CX281" i="1"/>
  <c r="CZ280" i="1"/>
  <c r="DB279" i="1"/>
  <c r="CX279" i="1"/>
  <c r="CZ278" i="1"/>
  <c r="DB277" i="1"/>
  <c r="CX277" i="1"/>
  <c r="CY282" i="1"/>
  <c r="DA281" i="1"/>
  <c r="CW281" i="1"/>
  <c r="CY280" i="1"/>
  <c r="DA279" i="1"/>
  <c r="CW279" i="1"/>
  <c r="CY278" i="1"/>
  <c r="DA277" i="1"/>
  <c r="CW277" i="1"/>
  <c r="DA282" i="1"/>
  <c r="CW282" i="1"/>
  <c r="CY281" i="1"/>
  <c r="DA280" i="1"/>
  <c r="CW280" i="1"/>
  <c r="CY279" i="1"/>
  <c r="DA278" i="1"/>
  <c r="CW278" i="1"/>
  <c r="CY277" i="1"/>
  <c r="DB282" i="1"/>
  <c r="CX280" i="1"/>
  <c r="CZ277" i="1"/>
  <c r="CX282" i="1"/>
  <c r="CZ279" i="1"/>
  <c r="DB280" i="1"/>
  <c r="CX278" i="1"/>
  <c r="CZ281" i="1"/>
  <c r="DB278" i="1"/>
  <c r="DD277" i="1" l="1" a="1"/>
  <c r="DF282" i="1" l="1"/>
  <c r="DK282" i="1" s="1"/>
  <c r="DP282" i="1" s="1"/>
  <c r="DR282" i="1" s="1"/>
  <c r="DH281" i="1"/>
  <c r="DM281" i="1" s="1"/>
  <c r="DD281" i="1"/>
  <c r="DF280" i="1"/>
  <c r="DK280" i="1" s="1"/>
  <c r="DP280" i="1" s="1"/>
  <c r="DR280" i="1" s="1"/>
  <c r="DH279" i="1"/>
  <c r="DM279" i="1" s="1"/>
  <c r="DD279" i="1"/>
  <c r="DF278" i="1"/>
  <c r="DH277" i="1"/>
  <c r="DD277" i="1"/>
  <c r="DI282" i="1"/>
  <c r="DN282" i="1" s="1"/>
  <c r="DE282" i="1"/>
  <c r="DG281" i="1"/>
  <c r="DL281" i="1" s="1"/>
  <c r="DI280" i="1"/>
  <c r="DN280" i="1" s="1"/>
  <c r="DE280" i="1"/>
  <c r="DG279" i="1"/>
  <c r="DL279" i="1" s="1"/>
  <c r="DI278" i="1"/>
  <c r="DE278" i="1"/>
  <c r="DG277" i="1"/>
  <c r="DG282" i="1"/>
  <c r="DL282" i="1" s="1"/>
  <c r="DI281" i="1"/>
  <c r="DN281" i="1" s="1"/>
  <c r="DE281" i="1"/>
  <c r="DG280" i="1"/>
  <c r="DL280" i="1" s="1"/>
  <c r="DI279" i="1"/>
  <c r="DN279" i="1" s="1"/>
  <c r="DE279" i="1"/>
  <c r="DG278" i="1"/>
  <c r="DI277" i="1"/>
  <c r="DE277" i="1"/>
  <c r="DD282" i="1"/>
  <c r="DF279" i="1"/>
  <c r="DK279" i="1" s="1"/>
  <c r="DP279" i="1" s="1"/>
  <c r="DF281" i="1"/>
  <c r="DK281" i="1" s="1"/>
  <c r="DP281" i="1" s="1"/>
  <c r="DR281" i="1" s="1"/>
  <c r="DH278" i="1"/>
  <c r="DH282" i="1"/>
  <c r="DM282" i="1" s="1"/>
  <c r="DD280" i="1"/>
  <c r="DF277" i="1"/>
  <c r="DH280" i="1"/>
  <c r="DM280" i="1" s="1"/>
  <c r="DD278" i="1"/>
  <c r="DP284" i="1" l="1"/>
  <c r="DR279" i="1" s="1"/>
  <c r="DR284" i="1" l="1"/>
  <c r="DT280" i="1" l="1"/>
  <c r="DT282" i="1"/>
  <c r="DT281" i="1"/>
  <c r="DT279" i="1"/>
  <c r="DT284" i="1" l="1" a="1"/>
  <c r="DU284" i="1" l="1"/>
  <c r="DT284" i="1"/>
  <c r="DV284" i="1"/>
  <c r="DW284" i="1"/>
  <c r="DV279" i="1" l="1" a="1"/>
  <c r="DX282" i="1" l="1"/>
  <c r="EC282" i="1" s="1"/>
  <c r="EJ282" i="1" s="1"/>
  <c r="DX281" i="1"/>
  <c r="EC281" i="1" s="1"/>
  <c r="EJ281" i="1" s="1"/>
  <c r="DX280" i="1"/>
  <c r="EC280" i="1" s="1"/>
  <c r="EJ280" i="1" s="1"/>
  <c r="DX279" i="1"/>
  <c r="EC279" i="1" s="1"/>
  <c r="EJ279" i="1" s="1"/>
  <c r="DW282" i="1"/>
  <c r="EB282" i="1" s="1"/>
  <c r="EI282" i="1" s="1"/>
  <c r="DW281" i="1"/>
  <c r="EB281" i="1" s="1"/>
  <c r="EI281" i="1" s="1"/>
  <c r="DW280" i="1"/>
  <c r="EB280" i="1" s="1"/>
  <c r="EI280" i="1" s="1"/>
  <c r="DW279" i="1"/>
  <c r="EB279" i="1" s="1"/>
  <c r="EI279" i="1" s="1"/>
  <c r="DY282" i="1"/>
  <c r="ED282" i="1" s="1"/>
  <c r="EK282" i="1" s="1"/>
  <c r="DY281" i="1"/>
  <c r="ED281" i="1" s="1"/>
  <c r="EK281" i="1" s="1"/>
  <c r="DY280" i="1"/>
  <c r="ED280" i="1" s="1"/>
  <c r="EK280" i="1" s="1"/>
  <c r="DY279" i="1"/>
  <c r="ED279" i="1" s="1"/>
  <c r="EK279" i="1" s="1"/>
  <c r="DV281" i="1"/>
  <c r="EA281" i="1" s="1"/>
  <c r="EH281" i="1" s="1"/>
  <c r="DV280" i="1"/>
  <c r="EA280" i="1" s="1"/>
  <c r="EH280" i="1" s="1"/>
  <c r="DV282" i="1"/>
  <c r="EA282" i="1" s="1"/>
  <c r="EH282" i="1" s="1"/>
  <c r="DV279" i="1"/>
  <c r="EA279" i="1" s="1"/>
  <c r="EH279" i="1" s="1"/>
  <c r="EM277" i="1" l="1" a="1"/>
  <c r="EQ282" i="1" l="1"/>
  <c r="EM282" i="1"/>
  <c r="EO281" i="1"/>
  <c r="EQ280" i="1"/>
  <c r="EM280" i="1"/>
  <c r="EO279" i="1"/>
  <c r="EQ278" i="1"/>
  <c r="EM278" i="1"/>
  <c r="EO277" i="1"/>
  <c r="EP282" i="1"/>
  <c r="ER281" i="1"/>
  <c r="EN281" i="1"/>
  <c r="EP280" i="1"/>
  <c r="ER279" i="1"/>
  <c r="EN279" i="1"/>
  <c r="EP278" i="1"/>
  <c r="ER277" i="1"/>
  <c r="EN277" i="1"/>
  <c r="ER282" i="1"/>
  <c r="EN282" i="1"/>
  <c r="EP281" i="1"/>
  <c r="ER280" i="1"/>
  <c r="EN280" i="1"/>
  <c r="EP279" i="1"/>
  <c r="ER278" i="1"/>
  <c r="EN278" i="1"/>
  <c r="EP277" i="1"/>
  <c r="EM281" i="1"/>
  <c r="EO278" i="1"/>
  <c r="EO280" i="1"/>
  <c r="EQ277" i="1"/>
  <c r="EQ281" i="1"/>
  <c r="EM279" i="1"/>
  <c r="EQ279" i="1"/>
  <c r="EM277" i="1"/>
  <c r="EO282" i="1"/>
  <c r="ET277" i="1" l="1" a="1"/>
  <c r="EW282" i="1" l="1"/>
  <c r="EY281" i="1"/>
  <c r="EU281" i="1"/>
  <c r="EW280" i="1"/>
  <c r="EY279" i="1"/>
  <c r="EU279" i="1"/>
  <c r="EW278" i="1"/>
  <c r="EY277" i="1"/>
  <c r="EU277" i="1"/>
  <c r="EV282" i="1"/>
  <c r="EX281" i="1"/>
  <c r="ET281" i="1"/>
  <c r="EV280" i="1"/>
  <c r="EX279" i="1"/>
  <c r="ET279" i="1"/>
  <c r="EV278" i="1"/>
  <c r="EX277" i="1"/>
  <c r="ET277" i="1"/>
  <c r="EX282" i="1"/>
  <c r="ET282" i="1"/>
  <c r="EV281" i="1"/>
  <c r="EX280" i="1"/>
  <c r="ET280" i="1"/>
  <c r="EV279" i="1"/>
  <c r="EX278" i="1"/>
  <c r="ET278" i="1"/>
  <c r="EV277" i="1"/>
  <c r="EY282" i="1"/>
  <c r="EU280" i="1"/>
  <c r="EW277" i="1"/>
  <c r="EU282" i="1"/>
  <c r="EW279" i="1"/>
  <c r="EY280" i="1"/>
  <c r="EU278" i="1"/>
  <c r="EY278" i="1"/>
  <c r="EW281" i="1"/>
  <c r="FA277" i="1" l="1" a="1"/>
  <c r="FC282" i="1" l="1"/>
  <c r="FE281" i="1"/>
  <c r="FI281" i="1" s="1"/>
  <c r="FA281" i="1"/>
  <c r="FC280" i="1"/>
  <c r="FE279" i="1"/>
  <c r="FA279" i="1"/>
  <c r="FC278" i="1"/>
  <c r="FE277" i="1"/>
  <c r="FA277" i="1"/>
  <c r="FF282" i="1"/>
  <c r="FJ282" i="1" s="1"/>
  <c r="FB282" i="1"/>
  <c r="FD281" i="1"/>
  <c r="FH281" i="1" s="1"/>
  <c r="FL281" i="1" s="1"/>
  <c r="FN281" i="1" s="1"/>
  <c r="FF280" i="1"/>
  <c r="FJ280" i="1" s="1"/>
  <c r="FB280" i="1"/>
  <c r="FD279" i="1"/>
  <c r="FF278" i="1"/>
  <c r="FB278" i="1"/>
  <c r="FD277" i="1"/>
  <c r="FD282" i="1"/>
  <c r="FH282" i="1" s="1"/>
  <c r="FL282" i="1" s="1"/>
  <c r="FN282" i="1" s="1"/>
  <c r="FF281" i="1"/>
  <c r="FJ281" i="1" s="1"/>
  <c r="FB281" i="1"/>
  <c r="FD280" i="1"/>
  <c r="FH280" i="1" s="1"/>
  <c r="FL280" i="1" s="1"/>
  <c r="FF279" i="1"/>
  <c r="FB279" i="1"/>
  <c r="FD278" i="1"/>
  <c r="FF277" i="1"/>
  <c r="FB277" i="1"/>
  <c r="FA282" i="1"/>
  <c r="FC279" i="1"/>
  <c r="FC281" i="1"/>
  <c r="FE278" i="1"/>
  <c r="FE282" i="1"/>
  <c r="FI282" i="1" s="1"/>
  <c r="FA280" i="1"/>
  <c r="FC277" i="1"/>
  <c r="FA278" i="1"/>
  <c r="FE280" i="1"/>
  <c r="FI280" i="1" s="1"/>
  <c r="FL284" i="1" l="1"/>
  <c r="FN280" i="1" s="1"/>
  <c r="FN284" i="1" l="1"/>
  <c r="FP280" i="1"/>
  <c r="FP281" i="1" l="1"/>
  <c r="FP284" i="1" s="1" a="1"/>
  <c r="FP282" i="1"/>
  <c r="FR284" i="1" l="1"/>
  <c r="FQ284" i="1"/>
  <c r="FP284" i="1"/>
  <c r="FR280" i="1" s="1" a="1"/>
  <c r="FR282" i="1" l="1"/>
  <c r="FV282" i="1" s="1"/>
  <c r="GC282" i="1" s="1"/>
  <c r="FT280" i="1"/>
  <c r="FX280" i="1" s="1"/>
  <c r="GE280" i="1" s="1"/>
  <c r="FT281" i="1"/>
  <c r="FX281" i="1" s="1"/>
  <c r="GE281" i="1" s="1"/>
  <c r="FS280" i="1"/>
  <c r="FW280" i="1" s="1"/>
  <c r="GD280" i="1" s="1"/>
  <c r="FS282" i="1"/>
  <c r="FW282" i="1" s="1"/>
  <c r="GD282" i="1" s="1"/>
  <c r="FR281" i="1"/>
  <c r="FV281" i="1" s="1"/>
  <c r="GC281" i="1" s="1"/>
  <c r="FS281" i="1"/>
  <c r="FW281" i="1" s="1"/>
  <c r="GD281" i="1" s="1"/>
  <c r="FR280" i="1"/>
  <c r="FV280" i="1" s="1"/>
  <c r="GC280" i="1" s="1"/>
  <c r="GG277" i="1" s="1" a="1"/>
  <c r="FT282" i="1"/>
  <c r="FX282" i="1" s="1"/>
  <c r="GE282" i="1" s="1"/>
  <c r="GK282" i="1" l="1"/>
  <c r="GG282" i="1"/>
  <c r="GI281" i="1"/>
  <c r="GK280" i="1"/>
  <c r="GG280" i="1"/>
  <c r="GI279" i="1"/>
  <c r="GK278" i="1"/>
  <c r="GG278" i="1"/>
  <c r="GI277" i="1"/>
  <c r="GJ282" i="1"/>
  <c r="GL281" i="1"/>
  <c r="GH281" i="1"/>
  <c r="GJ280" i="1"/>
  <c r="GL279" i="1"/>
  <c r="GH279" i="1"/>
  <c r="GJ278" i="1"/>
  <c r="GL277" i="1"/>
  <c r="GH277" i="1"/>
  <c r="GL282" i="1"/>
  <c r="GH282" i="1"/>
  <c r="GJ281" i="1"/>
  <c r="GL280" i="1"/>
  <c r="GH280" i="1"/>
  <c r="GJ279" i="1"/>
  <c r="GL278" i="1"/>
  <c r="GH278" i="1"/>
  <c r="GJ277" i="1"/>
  <c r="GG281" i="1"/>
  <c r="GI278" i="1"/>
  <c r="GI280" i="1"/>
  <c r="GK277" i="1"/>
  <c r="GK281" i="1"/>
  <c r="GG279" i="1"/>
  <c r="GI282" i="1"/>
  <c r="GK279" i="1"/>
  <c r="GG277" i="1"/>
  <c r="GN277" i="1" l="1" a="1"/>
  <c r="GQ282" i="1" l="1"/>
  <c r="GS281" i="1"/>
  <c r="GO281" i="1"/>
  <c r="GQ280" i="1"/>
  <c r="GS279" i="1"/>
  <c r="GO279" i="1"/>
  <c r="GQ278" i="1"/>
  <c r="GS277" i="1"/>
  <c r="GO277" i="1"/>
  <c r="GP282" i="1"/>
  <c r="GR281" i="1"/>
  <c r="GN281" i="1"/>
  <c r="GP280" i="1"/>
  <c r="GR279" i="1"/>
  <c r="GN279" i="1"/>
  <c r="GP278" i="1"/>
  <c r="GR277" i="1"/>
  <c r="GN277" i="1"/>
  <c r="GR282" i="1"/>
  <c r="GN282" i="1"/>
  <c r="GP281" i="1"/>
  <c r="GR280" i="1"/>
  <c r="GN280" i="1"/>
  <c r="GP279" i="1"/>
  <c r="GR278" i="1"/>
  <c r="GN278" i="1"/>
  <c r="GP277" i="1"/>
  <c r="GS282" i="1"/>
  <c r="GO280" i="1"/>
  <c r="GQ277" i="1"/>
  <c r="GO282" i="1"/>
  <c r="GQ279" i="1"/>
  <c r="GS280" i="1"/>
  <c r="GO278" i="1"/>
  <c r="GQ281" i="1"/>
  <c r="GS278" i="1"/>
  <c r="GU277" i="1" l="1" a="1"/>
  <c r="GW282" i="1" l="1"/>
  <c r="GY281" i="1"/>
  <c r="HB281" i="1" s="1"/>
  <c r="HE281" i="1" s="1"/>
  <c r="GU281" i="1"/>
  <c r="GW280" i="1"/>
  <c r="GY279" i="1"/>
  <c r="GU279" i="1"/>
  <c r="GW278" i="1"/>
  <c r="GY277" i="1"/>
  <c r="GU277" i="1"/>
  <c r="GZ282" i="1"/>
  <c r="HC282" i="1" s="1"/>
  <c r="GV282" i="1"/>
  <c r="GX281" i="1"/>
  <c r="GZ280" i="1"/>
  <c r="GV280" i="1"/>
  <c r="GX279" i="1"/>
  <c r="GZ278" i="1"/>
  <c r="GV278" i="1"/>
  <c r="GX277" i="1"/>
  <c r="GX282" i="1"/>
  <c r="GZ281" i="1"/>
  <c r="HC281" i="1" s="1"/>
  <c r="GV281" i="1"/>
  <c r="GX280" i="1"/>
  <c r="GZ279" i="1"/>
  <c r="GV279" i="1"/>
  <c r="GX278" i="1"/>
  <c r="GZ277" i="1"/>
  <c r="GV277" i="1"/>
  <c r="GU282" i="1"/>
  <c r="GW279" i="1"/>
  <c r="GW281" i="1"/>
  <c r="GY278" i="1"/>
  <c r="GY282" i="1"/>
  <c r="HB282" i="1" s="1"/>
  <c r="HE282" i="1" s="1"/>
  <c r="HG282" i="1" s="1"/>
  <c r="GU280" i="1"/>
  <c r="GW277" i="1"/>
  <c r="GY280" i="1"/>
  <c r="GU278" i="1"/>
  <c r="HE284" i="1" l="1"/>
  <c r="HG281" i="1" s="1"/>
  <c r="HG284" i="1" l="1"/>
  <c r="HI282" i="1" s="1"/>
  <c r="HI281" i="1" l="1"/>
  <c r="HI284" i="1" l="1" a="1"/>
  <c r="HI284" i="1" l="1"/>
  <c r="HJ284" i="1"/>
  <c r="HK281" i="1" l="1" a="1"/>
  <c r="HL281" i="1" l="1"/>
  <c r="HO281" i="1" s="1"/>
  <c r="HV281" i="1" s="1"/>
  <c r="HK281" i="1"/>
  <c r="HN281" i="1" s="1"/>
  <c r="HU281" i="1" s="1"/>
  <c r="HK282" i="1"/>
  <c r="HN282" i="1" s="1"/>
  <c r="HU282" i="1" s="1"/>
  <c r="HL282" i="1"/>
  <c r="HO282" i="1" s="1"/>
  <c r="HV282" i="1" s="1"/>
  <c r="HX277" i="1" l="1" a="1"/>
  <c r="IB282" i="1" l="1"/>
  <c r="HX282" i="1"/>
  <c r="HZ281" i="1"/>
  <c r="IB280" i="1"/>
  <c r="HX280" i="1"/>
  <c r="HZ279" i="1"/>
  <c r="IB278" i="1"/>
  <c r="HX278" i="1"/>
  <c r="HZ277" i="1"/>
  <c r="IA282" i="1"/>
  <c r="IC281" i="1"/>
  <c r="HY281" i="1"/>
  <c r="IA280" i="1"/>
  <c r="IC279" i="1"/>
  <c r="HY279" i="1"/>
  <c r="IA278" i="1"/>
  <c r="IC277" i="1"/>
  <c r="HY277" i="1"/>
  <c r="IC282" i="1"/>
  <c r="HY282" i="1"/>
  <c r="IA281" i="1"/>
  <c r="IC280" i="1"/>
  <c r="HY280" i="1"/>
  <c r="IA279" i="1"/>
  <c r="IC278" i="1"/>
  <c r="HY278" i="1"/>
  <c r="IA277" i="1"/>
  <c r="HX281" i="1"/>
  <c r="HZ278" i="1"/>
  <c r="HZ280" i="1"/>
  <c r="IB277" i="1"/>
  <c r="IB281" i="1"/>
  <c r="HX279" i="1"/>
  <c r="HZ282" i="1"/>
  <c r="IB279" i="1"/>
  <c r="HX277" i="1"/>
  <c r="IE277" i="1" l="1" a="1"/>
  <c r="IS267" i="1" a="1"/>
  <c r="IH282" i="1" l="1"/>
  <c r="IJ281" i="1"/>
  <c r="IF281" i="1"/>
  <c r="IH280" i="1"/>
  <c r="IJ279" i="1"/>
  <c r="IF279" i="1"/>
  <c r="IH278" i="1"/>
  <c r="IJ277" i="1"/>
  <c r="IF277" i="1"/>
  <c r="IG282" i="1"/>
  <c r="II281" i="1"/>
  <c r="IE281" i="1"/>
  <c r="IG280" i="1"/>
  <c r="II279" i="1"/>
  <c r="IE279" i="1"/>
  <c r="IG278" i="1"/>
  <c r="II277" i="1"/>
  <c r="IE277" i="1"/>
  <c r="II282" i="1"/>
  <c r="IE282" i="1"/>
  <c r="IG281" i="1"/>
  <c r="II280" i="1"/>
  <c r="IE280" i="1"/>
  <c r="IG279" i="1"/>
  <c r="II278" i="1"/>
  <c r="IE278" i="1"/>
  <c r="IG277" i="1"/>
  <c r="IJ282" i="1"/>
  <c r="IF280" i="1"/>
  <c r="IH277" i="1"/>
  <c r="IF282" i="1"/>
  <c r="IH279" i="1"/>
  <c r="IJ280" i="1"/>
  <c r="IF278" i="1"/>
  <c r="IJ278" i="1"/>
  <c r="IH281" i="1"/>
  <c r="IU272" i="1"/>
  <c r="IW271" i="1"/>
  <c r="IS271" i="1"/>
  <c r="IU270" i="1"/>
  <c r="IW269" i="1"/>
  <c r="IS269" i="1"/>
  <c r="IU268" i="1"/>
  <c r="IW267" i="1"/>
  <c r="IS267" i="1"/>
  <c r="IX272" i="1"/>
  <c r="IT272" i="1"/>
  <c r="IV271" i="1"/>
  <c r="IX270" i="1"/>
  <c r="IT270" i="1"/>
  <c r="IV269" i="1"/>
  <c r="IX268" i="1"/>
  <c r="IT268" i="1"/>
  <c r="IV267" i="1"/>
  <c r="IV272" i="1"/>
  <c r="IX271" i="1"/>
  <c r="IT271" i="1"/>
  <c r="IV270" i="1"/>
  <c r="IX269" i="1"/>
  <c r="IT269" i="1"/>
  <c r="IV268" i="1"/>
  <c r="IX267" i="1"/>
  <c r="IT267" i="1"/>
  <c r="IW270" i="1"/>
  <c r="IS268" i="1"/>
  <c r="IW272" i="1"/>
  <c r="IS270" i="1"/>
  <c r="IU267" i="1"/>
  <c r="IU271" i="1"/>
  <c r="IW268" i="1"/>
  <c r="IU269" i="1"/>
  <c r="IS272" i="1"/>
  <c r="IL277" i="1" l="1" a="1"/>
  <c r="IN282" i="1" l="1"/>
  <c r="IP281" i="1"/>
  <c r="IL281" i="1"/>
  <c r="IN280" i="1"/>
  <c r="IP279" i="1"/>
  <c r="IL279" i="1"/>
  <c r="IN278" i="1"/>
  <c r="IP277" i="1"/>
  <c r="IL277" i="1"/>
  <c r="IQ282" i="1"/>
  <c r="IM282" i="1"/>
  <c r="IO281" i="1"/>
  <c r="IQ280" i="1"/>
  <c r="IM280" i="1"/>
  <c r="IO279" i="1"/>
  <c r="IQ278" i="1"/>
  <c r="IM278" i="1"/>
  <c r="IO277" i="1"/>
  <c r="IO282" i="1"/>
  <c r="IQ281" i="1"/>
  <c r="IM281" i="1"/>
  <c r="IO280" i="1"/>
  <c r="IQ279" i="1"/>
  <c r="IM279" i="1"/>
  <c r="IO278" i="1"/>
  <c r="IQ277" i="1"/>
  <c r="IM277" i="1"/>
  <c r="IL282" i="1"/>
  <c r="IN279" i="1"/>
  <c r="IN281" i="1"/>
  <c r="IP278" i="1"/>
  <c r="IP282" i="1"/>
  <c r="IL280" i="1"/>
  <c r="IN277" i="1"/>
  <c r="IL278" i="1"/>
  <c r="IP280" i="1"/>
  <c r="B287" i="1" l="1" a="1"/>
  <c r="E292" i="1" l="1"/>
  <c r="G291" i="1"/>
  <c r="C291" i="1"/>
  <c r="E290" i="1"/>
  <c r="G289" i="1"/>
  <c r="C289" i="1"/>
  <c r="E288" i="1"/>
  <c r="G287" i="1"/>
  <c r="C287" i="1"/>
  <c r="D292" i="1"/>
  <c r="F291" i="1"/>
  <c r="B291" i="1"/>
  <c r="I291" i="1" s="1"/>
  <c r="K291" i="1" s="1"/>
  <c r="D290" i="1"/>
  <c r="F289" i="1"/>
  <c r="B289" i="1"/>
  <c r="I289" i="1" s="1"/>
  <c r="K289" i="1" s="1"/>
  <c r="D288" i="1"/>
  <c r="F287" i="1"/>
  <c r="B287" i="1"/>
  <c r="I287" i="1" s="1"/>
  <c r="F292" i="1"/>
  <c r="B292" i="1"/>
  <c r="I292" i="1" s="1"/>
  <c r="K292" i="1" s="1"/>
  <c r="D291" i="1"/>
  <c r="F290" i="1"/>
  <c r="B290" i="1"/>
  <c r="I290" i="1" s="1"/>
  <c r="K290" i="1" s="1"/>
  <c r="D289" i="1"/>
  <c r="F288" i="1"/>
  <c r="B288" i="1"/>
  <c r="D287" i="1"/>
  <c r="G290" i="1"/>
  <c r="C288" i="1"/>
  <c r="G292" i="1"/>
  <c r="C290" i="1"/>
  <c r="E287" i="1"/>
  <c r="E291" i="1"/>
  <c r="G288" i="1"/>
  <c r="C292" i="1"/>
  <c r="E289" i="1"/>
  <c r="C286" i="1" l="1"/>
  <c r="D286" i="1" s="1"/>
  <c r="I288" i="1"/>
  <c r="K288" i="1" s="1"/>
  <c r="I294" i="1"/>
  <c r="K287" i="1" s="1"/>
  <c r="K294" i="1" l="1"/>
  <c r="M287" i="1"/>
  <c r="M288" i="1"/>
  <c r="E286" i="1"/>
  <c r="F286" i="1"/>
  <c r="E293" i="1" l="1"/>
  <c r="A293" i="1"/>
  <c r="D293" i="1"/>
  <c r="F293" i="1"/>
  <c r="B293" i="1"/>
  <c r="C293" i="1"/>
  <c r="G293" i="1"/>
  <c r="M289" i="1"/>
  <c r="M294" i="1" s="1" a="1"/>
  <c r="M292" i="1"/>
  <c r="M291" i="1"/>
  <c r="M290" i="1"/>
  <c r="O294" i="1" l="1"/>
  <c r="R294" i="1"/>
  <c r="N294" i="1"/>
  <c r="P294" i="1"/>
  <c r="Q294" i="1"/>
  <c r="M294" i="1"/>
  <c r="O287" i="1" l="1" a="1"/>
  <c r="R292" i="1" l="1"/>
  <c r="Y292" i="1" s="1"/>
  <c r="T291" i="1"/>
  <c r="AA291" i="1" s="1"/>
  <c r="P291" i="1"/>
  <c r="W291" i="1" s="1"/>
  <c r="R290" i="1"/>
  <c r="Y290" i="1" s="1"/>
  <c r="T289" i="1"/>
  <c r="AA289" i="1" s="1"/>
  <c r="P289" i="1"/>
  <c r="W289" i="1" s="1"/>
  <c r="R288" i="1"/>
  <c r="Y288" i="1" s="1"/>
  <c r="T287" i="1"/>
  <c r="AA287" i="1" s="1"/>
  <c r="P287" i="1"/>
  <c r="W287" i="1" s="1"/>
  <c r="Q292" i="1"/>
  <c r="X292" i="1" s="1"/>
  <c r="S291" i="1"/>
  <c r="Z291" i="1" s="1"/>
  <c r="O291" i="1"/>
  <c r="V291" i="1" s="1"/>
  <c r="Q290" i="1"/>
  <c r="X290" i="1" s="1"/>
  <c r="S289" i="1"/>
  <c r="Z289" i="1" s="1"/>
  <c r="O289" i="1"/>
  <c r="V289" i="1" s="1"/>
  <c r="Q288" i="1"/>
  <c r="X288" i="1" s="1"/>
  <c r="S287" i="1"/>
  <c r="Z287" i="1" s="1"/>
  <c r="O287" i="1"/>
  <c r="V287" i="1" s="1"/>
  <c r="S292" i="1"/>
  <c r="Z292" i="1" s="1"/>
  <c r="O292" i="1"/>
  <c r="V292" i="1" s="1"/>
  <c r="Q291" i="1"/>
  <c r="X291" i="1" s="1"/>
  <c r="S290" i="1"/>
  <c r="Z290" i="1" s="1"/>
  <c r="O290" i="1"/>
  <c r="V290" i="1" s="1"/>
  <c r="Q289" i="1"/>
  <c r="X289" i="1" s="1"/>
  <c r="S288" i="1"/>
  <c r="Z288" i="1" s="1"/>
  <c r="O288" i="1"/>
  <c r="V288" i="1" s="1"/>
  <c r="Q287" i="1"/>
  <c r="X287" i="1" s="1"/>
  <c r="P292" i="1"/>
  <c r="W292" i="1" s="1"/>
  <c r="R289" i="1"/>
  <c r="Y289" i="1" s="1"/>
  <c r="R291" i="1"/>
  <c r="Y291" i="1" s="1"/>
  <c r="T288" i="1"/>
  <c r="AA288" i="1" s="1"/>
  <c r="T292" i="1"/>
  <c r="AA292" i="1" s="1"/>
  <c r="P290" i="1"/>
  <c r="W290" i="1" s="1"/>
  <c r="R287" i="1"/>
  <c r="Y287" i="1" s="1"/>
  <c r="T290" i="1"/>
  <c r="AA290" i="1" s="1"/>
  <c r="P288" i="1"/>
  <c r="W288" i="1" s="1"/>
  <c r="AC287" i="1" l="1" a="1"/>
  <c r="AG292" i="1" l="1"/>
  <c r="AC292" i="1"/>
  <c r="AJ292" i="1" s="1"/>
  <c r="AL292" i="1" s="1"/>
  <c r="AE291" i="1"/>
  <c r="AG290" i="1"/>
  <c r="AC290" i="1"/>
  <c r="AJ290" i="1" s="1"/>
  <c r="AL290" i="1" s="1"/>
  <c r="AE289" i="1"/>
  <c r="AG288" i="1"/>
  <c r="AC288" i="1"/>
  <c r="AJ288" i="1" s="1"/>
  <c r="AL288" i="1" s="1"/>
  <c r="AE287" i="1"/>
  <c r="AF292" i="1"/>
  <c r="AH291" i="1"/>
  <c r="AD291" i="1"/>
  <c r="AF290" i="1"/>
  <c r="AH289" i="1"/>
  <c r="AD289" i="1"/>
  <c r="AF288" i="1"/>
  <c r="AH287" i="1"/>
  <c r="AD287" i="1"/>
  <c r="AH292" i="1"/>
  <c r="AD292" i="1"/>
  <c r="AF291" i="1"/>
  <c r="AH290" i="1"/>
  <c r="AD290" i="1"/>
  <c r="AF289" i="1"/>
  <c r="AH288" i="1"/>
  <c r="AD288" i="1"/>
  <c r="AF287" i="1"/>
  <c r="AE290" i="1"/>
  <c r="AG287" i="1"/>
  <c r="AE292" i="1"/>
  <c r="AG289" i="1"/>
  <c r="AC287" i="1"/>
  <c r="AC291" i="1"/>
  <c r="AJ291" i="1" s="1"/>
  <c r="AL291" i="1" s="1"/>
  <c r="AE288" i="1"/>
  <c r="AG291" i="1"/>
  <c r="AC289" i="1"/>
  <c r="AJ289" i="1" s="1"/>
  <c r="AL289" i="1" s="1"/>
  <c r="AJ287" i="1" l="1"/>
  <c r="AJ294" i="1" l="1"/>
  <c r="AL287" i="1"/>
  <c r="AL294" i="1" l="1"/>
  <c r="AN289" i="1" l="1"/>
  <c r="AN292" i="1"/>
  <c r="AN291" i="1"/>
  <c r="AN290" i="1"/>
  <c r="AN288" i="1"/>
  <c r="AN287" i="1"/>
  <c r="AN294" i="1" l="1" a="1"/>
  <c r="AS294" i="1" l="1"/>
  <c r="AO294" i="1"/>
  <c r="AR294" i="1"/>
  <c r="AN294" i="1"/>
  <c r="AP287" i="1" s="1" a="1"/>
  <c r="AP294" i="1"/>
  <c r="AQ294" i="1"/>
  <c r="AT292" i="1" l="1"/>
  <c r="BA292" i="1" s="1"/>
  <c r="AP292" i="1"/>
  <c r="AW292" i="1" s="1"/>
  <c r="AR291" i="1"/>
  <c r="AY291" i="1" s="1"/>
  <c r="AT290" i="1"/>
  <c r="BA290" i="1" s="1"/>
  <c r="AP290" i="1"/>
  <c r="AW290" i="1" s="1"/>
  <c r="AR289" i="1"/>
  <c r="AY289" i="1" s="1"/>
  <c r="AT288" i="1"/>
  <c r="BA288" i="1" s="1"/>
  <c r="AP288" i="1"/>
  <c r="AW288" i="1" s="1"/>
  <c r="AR287" i="1"/>
  <c r="AY287" i="1" s="1"/>
  <c r="AS292" i="1"/>
  <c r="AZ292" i="1" s="1"/>
  <c r="AU291" i="1"/>
  <c r="BB291" i="1" s="1"/>
  <c r="AQ291" i="1"/>
  <c r="AX291" i="1" s="1"/>
  <c r="AS290" i="1"/>
  <c r="AZ290" i="1" s="1"/>
  <c r="AU289" i="1"/>
  <c r="BB289" i="1" s="1"/>
  <c r="AQ289" i="1"/>
  <c r="AX289" i="1" s="1"/>
  <c r="AS288" i="1"/>
  <c r="AZ288" i="1" s="1"/>
  <c r="AU287" i="1"/>
  <c r="BB287" i="1" s="1"/>
  <c r="AQ287" i="1"/>
  <c r="AX287" i="1" s="1"/>
  <c r="AU292" i="1"/>
  <c r="BB292" i="1" s="1"/>
  <c r="AQ292" i="1"/>
  <c r="AX292" i="1" s="1"/>
  <c r="AS291" i="1"/>
  <c r="AZ291" i="1" s="1"/>
  <c r="AU290" i="1"/>
  <c r="BB290" i="1" s="1"/>
  <c r="AQ290" i="1"/>
  <c r="AX290" i="1" s="1"/>
  <c r="AS289" i="1"/>
  <c r="AZ289" i="1" s="1"/>
  <c r="AU288" i="1"/>
  <c r="BB288" i="1" s="1"/>
  <c r="AQ288" i="1"/>
  <c r="AX288" i="1" s="1"/>
  <c r="AS287" i="1"/>
  <c r="AZ287" i="1" s="1"/>
  <c r="AT291" i="1"/>
  <c r="BA291" i="1" s="1"/>
  <c r="AP289" i="1"/>
  <c r="AW289" i="1" s="1"/>
  <c r="AP291" i="1"/>
  <c r="AW291" i="1" s="1"/>
  <c r="AR288" i="1"/>
  <c r="AY288" i="1" s="1"/>
  <c r="AR292" i="1"/>
  <c r="AY292" i="1" s="1"/>
  <c r="AT289" i="1"/>
  <c r="BA289" i="1" s="1"/>
  <c r="AP287" i="1"/>
  <c r="AT287" i="1"/>
  <c r="BA287" i="1" s="1"/>
  <c r="AR290" i="1"/>
  <c r="AY290" i="1" s="1"/>
  <c r="BD287" i="1" l="1" a="1"/>
  <c r="BI292" i="1" l="1"/>
  <c r="BO292" i="1" s="1"/>
  <c r="BE292" i="1"/>
  <c r="BK292" i="1" s="1"/>
  <c r="BQ292" i="1" s="1"/>
  <c r="BS292" i="1" s="1"/>
  <c r="BG291" i="1"/>
  <c r="BM291" i="1" s="1"/>
  <c r="BI290" i="1"/>
  <c r="BO290" i="1" s="1"/>
  <c r="BE290" i="1"/>
  <c r="BK290" i="1" s="1"/>
  <c r="BQ290" i="1" s="1"/>
  <c r="BS290" i="1" s="1"/>
  <c r="BG289" i="1"/>
  <c r="BM289" i="1" s="1"/>
  <c r="BI288" i="1"/>
  <c r="BO288" i="1" s="1"/>
  <c r="BE288" i="1"/>
  <c r="BK288" i="1" s="1"/>
  <c r="BQ288" i="1" s="1"/>
  <c r="BG287" i="1"/>
  <c r="BH292" i="1"/>
  <c r="BN292" i="1" s="1"/>
  <c r="BD292" i="1"/>
  <c r="BF291" i="1"/>
  <c r="BL291" i="1" s="1"/>
  <c r="BH290" i="1"/>
  <c r="BN290" i="1" s="1"/>
  <c r="BD290" i="1"/>
  <c r="BF289" i="1"/>
  <c r="BL289" i="1" s="1"/>
  <c r="BH288" i="1"/>
  <c r="BN288" i="1" s="1"/>
  <c r="BD288" i="1"/>
  <c r="BF287" i="1"/>
  <c r="BF292" i="1"/>
  <c r="BL292" i="1" s="1"/>
  <c r="BH291" i="1"/>
  <c r="BN291" i="1" s="1"/>
  <c r="BD291" i="1"/>
  <c r="BF290" i="1"/>
  <c r="BL290" i="1" s="1"/>
  <c r="BH289" i="1"/>
  <c r="BN289" i="1" s="1"/>
  <c r="BD289" i="1"/>
  <c r="BF288" i="1"/>
  <c r="BL288" i="1" s="1"/>
  <c r="BH287" i="1"/>
  <c r="BD287" i="1"/>
  <c r="BG292" i="1"/>
  <c r="BM292" i="1" s="1"/>
  <c r="BI289" i="1"/>
  <c r="BO289" i="1" s="1"/>
  <c r="BE287" i="1"/>
  <c r="BI291" i="1"/>
  <c r="BO291" i="1" s="1"/>
  <c r="BE289" i="1"/>
  <c r="BK289" i="1" s="1"/>
  <c r="BQ289" i="1" s="1"/>
  <c r="BS289" i="1" s="1"/>
  <c r="BG290" i="1"/>
  <c r="BM290" i="1" s="1"/>
  <c r="BI287" i="1"/>
  <c r="BE291" i="1"/>
  <c r="BK291" i="1" s="1"/>
  <c r="BQ291" i="1" s="1"/>
  <c r="BS291" i="1" s="1"/>
  <c r="BG288" i="1"/>
  <c r="BM288" i="1" s="1"/>
  <c r="BQ294" i="1" l="1"/>
  <c r="BS288" i="1"/>
  <c r="BU288" i="1" l="1"/>
  <c r="BS294" i="1"/>
  <c r="BU289" i="1" l="1"/>
  <c r="BU294" i="1" s="1" a="1"/>
  <c r="BU292" i="1"/>
  <c r="BU290" i="1"/>
  <c r="BU291" i="1"/>
  <c r="BY294" i="1" l="1"/>
  <c r="BU294" i="1"/>
  <c r="BW288" i="1" s="1" a="1"/>
  <c r="BX294" i="1"/>
  <c r="BV294" i="1"/>
  <c r="BW294" i="1"/>
  <c r="BZ292" i="1" l="1"/>
  <c r="CF292" i="1" s="1"/>
  <c r="CM292" i="1" s="1"/>
  <c r="CA291" i="1"/>
  <c r="CG291" i="1" s="1"/>
  <c r="CN291" i="1" s="1"/>
  <c r="BW291" i="1"/>
  <c r="CC291" i="1" s="1"/>
  <c r="CJ291" i="1" s="1"/>
  <c r="BX290" i="1"/>
  <c r="CD290" i="1" s="1"/>
  <c r="CK290" i="1" s="1"/>
  <c r="BY289" i="1"/>
  <c r="CE289" i="1" s="1"/>
  <c r="CL289" i="1" s="1"/>
  <c r="BZ288" i="1"/>
  <c r="CF288" i="1" s="1"/>
  <c r="CM288" i="1" s="1"/>
  <c r="BY292" i="1"/>
  <c r="CE292" i="1" s="1"/>
  <c r="CL292" i="1" s="1"/>
  <c r="BZ291" i="1"/>
  <c r="CF291" i="1" s="1"/>
  <c r="CM291" i="1" s="1"/>
  <c r="CA290" i="1"/>
  <c r="CG290" i="1" s="1"/>
  <c r="CN290" i="1" s="1"/>
  <c r="BW290" i="1"/>
  <c r="CC290" i="1" s="1"/>
  <c r="CJ290" i="1" s="1"/>
  <c r="BX289" i="1"/>
  <c r="CD289" i="1" s="1"/>
  <c r="CK289" i="1" s="1"/>
  <c r="BY288" i="1"/>
  <c r="CE288" i="1" s="1"/>
  <c r="CL288" i="1" s="1"/>
  <c r="CA292" i="1"/>
  <c r="CG292" i="1" s="1"/>
  <c r="CN292" i="1" s="1"/>
  <c r="BW292" i="1"/>
  <c r="CC292" i="1" s="1"/>
  <c r="CJ292" i="1" s="1"/>
  <c r="BX291" i="1"/>
  <c r="CD291" i="1" s="1"/>
  <c r="CK291" i="1" s="1"/>
  <c r="BY290" i="1"/>
  <c r="CE290" i="1" s="1"/>
  <c r="CL290" i="1" s="1"/>
  <c r="BZ289" i="1"/>
  <c r="CF289" i="1" s="1"/>
  <c r="CM289" i="1" s="1"/>
  <c r="CA288" i="1"/>
  <c r="CG288" i="1" s="1"/>
  <c r="CN288" i="1" s="1"/>
  <c r="BW288" i="1"/>
  <c r="CC288" i="1" s="1"/>
  <c r="CJ288" i="1" s="1"/>
  <c r="CP287" i="1" s="1" a="1"/>
  <c r="BZ290" i="1"/>
  <c r="CF290" i="1" s="1"/>
  <c r="CM290" i="1" s="1"/>
  <c r="CA289" i="1"/>
  <c r="CG289" i="1" s="1"/>
  <c r="CN289" i="1" s="1"/>
  <c r="BY291" i="1"/>
  <c r="CE291" i="1" s="1"/>
  <c r="CL291" i="1" s="1"/>
  <c r="BX288" i="1"/>
  <c r="CD288" i="1" s="1"/>
  <c r="CK288" i="1" s="1"/>
  <c r="BX292" i="1"/>
  <c r="CD292" i="1" s="1"/>
  <c r="CK292" i="1" s="1"/>
  <c r="BW289" i="1"/>
  <c r="CC289" i="1" s="1"/>
  <c r="CJ289" i="1" s="1"/>
  <c r="CS292" i="1" l="1"/>
  <c r="CU291" i="1"/>
  <c r="CQ291" i="1"/>
  <c r="CS290" i="1"/>
  <c r="CU289" i="1"/>
  <c r="CQ289" i="1"/>
  <c r="CS288" i="1"/>
  <c r="CU287" i="1"/>
  <c r="CQ287" i="1"/>
  <c r="CR292" i="1"/>
  <c r="CT291" i="1"/>
  <c r="CP291" i="1"/>
  <c r="CR290" i="1"/>
  <c r="CT289" i="1"/>
  <c r="CP289" i="1"/>
  <c r="CR288" i="1"/>
  <c r="CT287" i="1"/>
  <c r="CP287" i="1"/>
  <c r="CT292" i="1"/>
  <c r="CP292" i="1"/>
  <c r="CR291" i="1"/>
  <c r="CT290" i="1"/>
  <c r="CP290" i="1"/>
  <c r="CR289" i="1"/>
  <c r="CT288" i="1"/>
  <c r="CP288" i="1"/>
  <c r="CR287" i="1"/>
  <c r="CS291" i="1"/>
  <c r="CU288" i="1"/>
  <c r="CU290" i="1"/>
  <c r="CQ288" i="1"/>
  <c r="CQ292" i="1"/>
  <c r="CS289" i="1"/>
  <c r="CU292" i="1"/>
  <c r="CQ290" i="1"/>
  <c r="CS287" i="1"/>
  <c r="CW287" i="1" l="1" a="1"/>
  <c r="CY292" i="1" l="1"/>
  <c r="DA291" i="1"/>
  <c r="CW291" i="1"/>
  <c r="CY290" i="1"/>
  <c r="DA289" i="1"/>
  <c r="CW289" i="1"/>
  <c r="CY288" i="1"/>
  <c r="DA287" i="1"/>
  <c r="CW287" i="1"/>
  <c r="DB292" i="1"/>
  <c r="CX292" i="1"/>
  <c r="CZ291" i="1"/>
  <c r="DB290" i="1"/>
  <c r="CX290" i="1"/>
  <c r="CZ289" i="1"/>
  <c r="DB288" i="1"/>
  <c r="CX288" i="1"/>
  <c r="CZ287" i="1"/>
  <c r="CZ292" i="1"/>
  <c r="DB291" i="1"/>
  <c r="CX291" i="1"/>
  <c r="CZ290" i="1"/>
  <c r="DB289" i="1"/>
  <c r="CX289" i="1"/>
  <c r="CZ288" i="1"/>
  <c r="DB287" i="1"/>
  <c r="CX287" i="1"/>
  <c r="DA290" i="1"/>
  <c r="CW288" i="1"/>
  <c r="DA292" i="1"/>
  <c r="CW290" i="1"/>
  <c r="CY287" i="1"/>
  <c r="CY291" i="1"/>
  <c r="DA288" i="1"/>
  <c r="CY289" i="1"/>
  <c r="CW292" i="1"/>
  <c r="DD287" i="1" l="1" a="1"/>
  <c r="DI292" i="1" l="1"/>
  <c r="DN292" i="1" s="1"/>
  <c r="DE292" i="1"/>
  <c r="DG291" i="1"/>
  <c r="DL291" i="1" s="1"/>
  <c r="DI290" i="1"/>
  <c r="DN290" i="1" s="1"/>
  <c r="DE290" i="1"/>
  <c r="DG289" i="1"/>
  <c r="DL289" i="1" s="1"/>
  <c r="DI288" i="1"/>
  <c r="DE288" i="1"/>
  <c r="DG287" i="1"/>
  <c r="DH292" i="1"/>
  <c r="DM292" i="1" s="1"/>
  <c r="DD292" i="1"/>
  <c r="DF291" i="1"/>
  <c r="DK291" i="1" s="1"/>
  <c r="DP291" i="1" s="1"/>
  <c r="DR291" i="1" s="1"/>
  <c r="DH290" i="1"/>
  <c r="DM290" i="1" s="1"/>
  <c r="DD290" i="1"/>
  <c r="DF289" i="1"/>
  <c r="DK289" i="1" s="1"/>
  <c r="DP289" i="1" s="1"/>
  <c r="DH288" i="1"/>
  <c r="DD288" i="1"/>
  <c r="DF287" i="1"/>
  <c r="DF292" i="1"/>
  <c r="DK292" i="1" s="1"/>
  <c r="DP292" i="1" s="1"/>
  <c r="DR292" i="1" s="1"/>
  <c r="DH291" i="1"/>
  <c r="DM291" i="1" s="1"/>
  <c r="DD291" i="1"/>
  <c r="DF290" i="1"/>
  <c r="DK290" i="1" s="1"/>
  <c r="DP290" i="1" s="1"/>
  <c r="DR290" i="1" s="1"/>
  <c r="DH289" i="1"/>
  <c r="DM289" i="1" s="1"/>
  <c r="DD289" i="1"/>
  <c r="DF288" i="1"/>
  <c r="DH287" i="1"/>
  <c r="DD287" i="1"/>
  <c r="DG292" i="1"/>
  <c r="DL292" i="1" s="1"/>
  <c r="DI289" i="1"/>
  <c r="DN289" i="1" s="1"/>
  <c r="DE287" i="1"/>
  <c r="DI291" i="1"/>
  <c r="DN291" i="1" s="1"/>
  <c r="DE289" i="1"/>
  <c r="DG290" i="1"/>
  <c r="DL290" i="1" s="1"/>
  <c r="DI287" i="1"/>
  <c r="DG288" i="1"/>
  <c r="DE291" i="1"/>
  <c r="DP294" i="1" l="1"/>
  <c r="DR289" i="1" s="1"/>
  <c r="DR294" i="1" l="1"/>
  <c r="DT290" i="1" l="1"/>
  <c r="DT292" i="1"/>
  <c r="DT291" i="1"/>
  <c r="DT289" i="1"/>
  <c r="DT294" i="1" l="1" a="1"/>
  <c r="DT294" i="1" l="1"/>
  <c r="DW294" i="1"/>
  <c r="DU294" i="1"/>
  <c r="DV294" i="1"/>
  <c r="DV289" i="1" l="1" a="1"/>
  <c r="DW292" i="1" l="1"/>
  <c r="EB292" i="1" s="1"/>
  <c r="EI292" i="1" s="1"/>
  <c r="DW291" i="1"/>
  <c r="EB291" i="1" s="1"/>
  <c r="EI291" i="1" s="1"/>
  <c r="DW290" i="1"/>
  <c r="EB290" i="1" s="1"/>
  <c r="EI290" i="1" s="1"/>
  <c r="DW289" i="1"/>
  <c r="EB289" i="1" s="1"/>
  <c r="EI289" i="1" s="1"/>
  <c r="DV292" i="1"/>
  <c r="EA292" i="1" s="1"/>
  <c r="EH292" i="1" s="1"/>
  <c r="DV291" i="1"/>
  <c r="EA291" i="1" s="1"/>
  <c r="EH291" i="1" s="1"/>
  <c r="DV290" i="1"/>
  <c r="EA290" i="1" s="1"/>
  <c r="EH290" i="1" s="1"/>
  <c r="DV289" i="1"/>
  <c r="EA289" i="1" s="1"/>
  <c r="EH289" i="1" s="1"/>
  <c r="DX292" i="1"/>
  <c r="EC292" i="1" s="1"/>
  <c r="EJ292" i="1" s="1"/>
  <c r="DX291" i="1"/>
  <c r="EC291" i="1" s="1"/>
  <c r="EJ291" i="1" s="1"/>
  <c r="DX290" i="1"/>
  <c r="EC290" i="1" s="1"/>
  <c r="EJ290" i="1" s="1"/>
  <c r="DX289" i="1"/>
  <c r="EC289" i="1" s="1"/>
  <c r="EJ289" i="1" s="1"/>
  <c r="DY291" i="1"/>
  <c r="ED291" i="1" s="1"/>
  <c r="EK291" i="1" s="1"/>
  <c r="DY290" i="1"/>
  <c r="ED290" i="1" s="1"/>
  <c r="EK290" i="1" s="1"/>
  <c r="DY292" i="1"/>
  <c r="ED292" i="1" s="1"/>
  <c r="EK292" i="1" s="1"/>
  <c r="DY289" i="1"/>
  <c r="ED289" i="1" s="1"/>
  <c r="EK289" i="1" s="1"/>
  <c r="EM287" i="1" l="1" a="1"/>
  <c r="EP292" i="1" l="1"/>
  <c r="ER291" i="1"/>
  <c r="EN291" i="1"/>
  <c r="EP290" i="1"/>
  <c r="ER289" i="1"/>
  <c r="EN289" i="1"/>
  <c r="EP288" i="1"/>
  <c r="ER287" i="1"/>
  <c r="EN287" i="1"/>
  <c r="EO292" i="1"/>
  <c r="EQ291" i="1"/>
  <c r="EM291" i="1"/>
  <c r="EO290" i="1"/>
  <c r="EQ289" i="1"/>
  <c r="EM289" i="1"/>
  <c r="EO288" i="1"/>
  <c r="EQ287" i="1"/>
  <c r="EM287" i="1"/>
  <c r="EQ292" i="1"/>
  <c r="EM292" i="1"/>
  <c r="EO291" i="1"/>
  <c r="EQ290" i="1"/>
  <c r="EM290" i="1"/>
  <c r="EO289" i="1"/>
  <c r="EQ288" i="1"/>
  <c r="EM288" i="1"/>
  <c r="EO287" i="1"/>
  <c r="EP291" i="1"/>
  <c r="ER288" i="1"/>
  <c r="ER290" i="1"/>
  <c r="EN288" i="1"/>
  <c r="EN292" i="1"/>
  <c r="EP289" i="1"/>
  <c r="EP287" i="1"/>
  <c r="ER292" i="1"/>
  <c r="EN290" i="1"/>
  <c r="ET287" i="1" l="1" a="1"/>
  <c r="EV292" i="1" l="1"/>
  <c r="EX291" i="1"/>
  <c r="ET291" i="1"/>
  <c r="EV290" i="1"/>
  <c r="EX289" i="1"/>
  <c r="ET289" i="1"/>
  <c r="EV288" i="1"/>
  <c r="EX287" i="1"/>
  <c r="ET287" i="1"/>
  <c r="EY292" i="1"/>
  <c r="EU292" i="1"/>
  <c r="EW291" i="1"/>
  <c r="EY290" i="1"/>
  <c r="EU290" i="1"/>
  <c r="EW289" i="1"/>
  <c r="EY288" i="1"/>
  <c r="EU288" i="1"/>
  <c r="EW287" i="1"/>
  <c r="EW292" i="1"/>
  <c r="EY291" i="1"/>
  <c r="EU291" i="1"/>
  <c r="EW290" i="1"/>
  <c r="EY289" i="1"/>
  <c r="EU289" i="1"/>
  <c r="EW288" i="1"/>
  <c r="EY287" i="1"/>
  <c r="EU287" i="1"/>
  <c r="EX290" i="1"/>
  <c r="ET288" i="1"/>
  <c r="EX292" i="1"/>
  <c r="ET290" i="1"/>
  <c r="EV287" i="1"/>
  <c r="EV291" i="1"/>
  <c r="EX288" i="1"/>
  <c r="ET292" i="1"/>
  <c r="EV289" i="1"/>
  <c r="FA287" i="1" l="1" a="1"/>
  <c r="FF292" i="1" l="1"/>
  <c r="FJ292" i="1" s="1"/>
  <c r="FB292" i="1"/>
  <c r="FD291" i="1"/>
  <c r="FH291" i="1" s="1"/>
  <c r="FL291" i="1" s="1"/>
  <c r="FN291" i="1" s="1"/>
  <c r="FF290" i="1"/>
  <c r="FJ290" i="1" s="1"/>
  <c r="FB290" i="1"/>
  <c r="FD289" i="1"/>
  <c r="FF288" i="1"/>
  <c r="FB288" i="1"/>
  <c r="FD287" i="1"/>
  <c r="FE292" i="1"/>
  <c r="FI292" i="1" s="1"/>
  <c r="FA292" i="1"/>
  <c r="FC291" i="1"/>
  <c r="FE290" i="1"/>
  <c r="FI290" i="1" s="1"/>
  <c r="FA290" i="1"/>
  <c r="FC289" i="1"/>
  <c r="FE288" i="1"/>
  <c r="FA288" i="1"/>
  <c r="FC287" i="1"/>
  <c r="FC292" i="1"/>
  <c r="FE291" i="1"/>
  <c r="FI291" i="1" s="1"/>
  <c r="FA291" i="1"/>
  <c r="FC290" i="1"/>
  <c r="FE289" i="1"/>
  <c r="FA289" i="1"/>
  <c r="FC288" i="1"/>
  <c r="FE287" i="1"/>
  <c r="FA287" i="1"/>
  <c r="FD292" i="1"/>
  <c r="FH292" i="1" s="1"/>
  <c r="FL292" i="1" s="1"/>
  <c r="FN292" i="1" s="1"/>
  <c r="FF289" i="1"/>
  <c r="FB287" i="1"/>
  <c r="FF291" i="1"/>
  <c r="FJ291" i="1" s="1"/>
  <c r="FB289" i="1"/>
  <c r="FD290" i="1"/>
  <c r="FH290" i="1" s="1"/>
  <c r="FL290" i="1" s="1"/>
  <c r="FF287" i="1"/>
  <c r="FB291" i="1"/>
  <c r="FD288" i="1"/>
  <c r="FL294" i="1" l="1"/>
  <c r="FN290" i="1" s="1"/>
  <c r="FN294" i="1" l="1"/>
  <c r="FP290" i="1"/>
  <c r="FP292" i="1" l="1"/>
  <c r="FP291" i="1"/>
  <c r="FP294" i="1" s="1" a="1"/>
  <c r="FQ294" i="1" l="1"/>
  <c r="FP294" i="1"/>
  <c r="FR290" i="1" s="1" a="1"/>
  <c r="FR294" i="1"/>
  <c r="FT291" i="1" l="1"/>
  <c r="FX291" i="1" s="1"/>
  <c r="GE291" i="1" s="1"/>
  <c r="FS290" i="1"/>
  <c r="FW290" i="1" s="1"/>
  <c r="GD290" i="1" s="1"/>
  <c r="FT292" i="1"/>
  <c r="FX292" i="1" s="1"/>
  <c r="GE292" i="1" s="1"/>
  <c r="FS291" i="1"/>
  <c r="FW291" i="1" s="1"/>
  <c r="GD291" i="1" s="1"/>
  <c r="FR290" i="1"/>
  <c r="FV290" i="1" s="1"/>
  <c r="GC290" i="1" s="1"/>
  <c r="FR292" i="1"/>
  <c r="FV292" i="1" s="1"/>
  <c r="GC292" i="1" s="1"/>
  <c r="FT290" i="1"/>
  <c r="FX290" i="1" s="1"/>
  <c r="GE290" i="1" s="1"/>
  <c r="FS292" i="1"/>
  <c r="FW292" i="1" s="1"/>
  <c r="GD292" i="1" s="1"/>
  <c r="FR291" i="1"/>
  <c r="FV291" i="1" s="1"/>
  <c r="GC291" i="1" s="1"/>
  <c r="GG287" i="1" l="1" a="1"/>
  <c r="GJ292" i="1" l="1"/>
  <c r="GL291" i="1"/>
  <c r="GH291" i="1"/>
  <c r="GJ290" i="1"/>
  <c r="GL289" i="1"/>
  <c r="GH289" i="1"/>
  <c r="GJ288" i="1"/>
  <c r="GL287" i="1"/>
  <c r="GH287" i="1"/>
  <c r="GI292" i="1"/>
  <c r="GK291" i="1"/>
  <c r="GG291" i="1"/>
  <c r="GI290" i="1"/>
  <c r="GK289" i="1"/>
  <c r="GG289" i="1"/>
  <c r="GI288" i="1"/>
  <c r="GK287" i="1"/>
  <c r="GG287" i="1"/>
  <c r="GK292" i="1"/>
  <c r="GG292" i="1"/>
  <c r="GI291" i="1"/>
  <c r="GK290" i="1"/>
  <c r="GG290" i="1"/>
  <c r="GI289" i="1"/>
  <c r="GK288" i="1"/>
  <c r="GG288" i="1"/>
  <c r="GI287" i="1"/>
  <c r="GJ291" i="1"/>
  <c r="GL288" i="1"/>
  <c r="GL290" i="1"/>
  <c r="GH288" i="1"/>
  <c r="GH292" i="1"/>
  <c r="GJ289" i="1"/>
  <c r="GH290" i="1"/>
  <c r="GJ287" i="1"/>
  <c r="GL292" i="1"/>
  <c r="GN287" i="1" l="1" a="1"/>
  <c r="GP292" i="1" l="1"/>
  <c r="GR291" i="1"/>
  <c r="GN291" i="1"/>
  <c r="GP290" i="1"/>
  <c r="GR289" i="1"/>
  <c r="GN289" i="1"/>
  <c r="GP288" i="1"/>
  <c r="GR287" i="1"/>
  <c r="GN287" i="1"/>
  <c r="GS292" i="1"/>
  <c r="GO292" i="1"/>
  <c r="GQ291" i="1"/>
  <c r="GS290" i="1"/>
  <c r="GO290" i="1"/>
  <c r="GQ289" i="1"/>
  <c r="GS288" i="1"/>
  <c r="GO288" i="1"/>
  <c r="GQ287" i="1"/>
  <c r="GQ292" i="1"/>
  <c r="GS291" i="1"/>
  <c r="GO291" i="1"/>
  <c r="GQ290" i="1"/>
  <c r="GS289" i="1"/>
  <c r="GO289" i="1"/>
  <c r="GQ288" i="1"/>
  <c r="GS287" i="1"/>
  <c r="GO287" i="1"/>
  <c r="GR290" i="1"/>
  <c r="GN288" i="1"/>
  <c r="GR292" i="1"/>
  <c r="GN290" i="1"/>
  <c r="GP287" i="1"/>
  <c r="GP291" i="1"/>
  <c r="GR288" i="1"/>
  <c r="GN292" i="1"/>
  <c r="GP289" i="1"/>
  <c r="GU287" i="1" l="1" a="1"/>
  <c r="GZ292" i="1" l="1"/>
  <c r="HC292" i="1" s="1"/>
  <c r="GV292" i="1"/>
  <c r="GX291" i="1"/>
  <c r="GZ290" i="1"/>
  <c r="GV290" i="1"/>
  <c r="GX289" i="1"/>
  <c r="GZ288" i="1"/>
  <c r="GV288" i="1"/>
  <c r="GX287" i="1"/>
  <c r="GY292" i="1"/>
  <c r="HB292" i="1" s="1"/>
  <c r="HE292" i="1" s="1"/>
  <c r="HG292" i="1" s="1"/>
  <c r="GU292" i="1"/>
  <c r="GW291" i="1"/>
  <c r="GY290" i="1"/>
  <c r="GU290" i="1"/>
  <c r="GW289" i="1"/>
  <c r="GY288" i="1"/>
  <c r="GU288" i="1"/>
  <c r="GW287" i="1"/>
  <c r="GW292" i="1"/>
  <c r="GY291" i="1"/>
  <c r="HB291" i="1" s="1"/>
  <c r="HE291" i="1" s="1"/>
  <c r="GU291" i="1"/>
  <c r="GW290" i="1"/>
  <c r="GY289" i="1"/>
  <c r="GU289" i="1"/>
  <c r="GW288" i="1"/>
  <c r="GY287" i="1"/>
  <c r="GU287" i="1"/>
  <c r="GX292" i="1"/>
  <c r="GZ289" i="1"/>
  <c r="GV287" i="1"/>
  <c r="GZ291" i="1"/>
  <c r="HC291" i="1" s="1"/>
  <c r="GV289" i="1"/>
  <c r="GX290" i="1"/>
  <c r="GZ287" i="1"/>
  <c r="GX288" i="1"/>
  <c r="GV291" i="1"/>
  <c r="HE294" i="1" l="1"/>
  <c r="HG291" i="1" s="1"/>
  <c r="HG294" i="1" l="1"/>
  <c r="HI292" i="1" s="1"/>
  <c r="HI291" i="1"/>
  <c r="HI294" i="1" l="1" a="1"/>
  <c r="HI294" i="1" l="1"/>
  <c r="HJ294" i="1"/>
  <c r="HK291" i="1" l="1" a="1"/>
  <c r="HK291" i="1" l="1"/>
  <c r="HN291" i="1" s="1"/>
  <c r="HU291" i="1" s="1"/>
  <c r="HL292" i="1"/>
  <c r="HO292" i="1" s="1"/>
  <c r="HV292" i="1" s="1"/>
  <c r="HL291" i="1"/>
  <c r="HO291" i="1" s="1"/>
  <c r="HV291" i="1" s="1"/>
  <c r="HK292" i="1"/>
  <c r="HN292" i="1" s="1"/>
  <c r="HU292" i="1" s="1"/>
  <c r="HX287" i="1" l="1" a="1"/>
  <c r="IA292" i="1" l="1"/>
  <c r="IC291" i="1"/>
  <c r="HY291" i="1"/>
  <c r="IA290" i="1"/>
  <c r="IC289" i="1"/>
  <c r="HY289" i="1"/>
  <c r="IA288" i="1"/>
  <c r="IC287" i="1"/>
  <c r="HY287" i="1"/>
  <c r="HZ292" i="1"/>
  <c r="IB291" i="1"/>
  <c r="HX291" i="1"/>
  <c r="HZ290" i="1"/>
  <c r="IB289" i="1"/>
  <c r="HX289" i="1"/>
  <c r="HZ288" i="1"/>
  <c r="IB287" i="1"/>
  <c r="HX287" i="1"/>
  <c r="IB292" i="1"/>
  <c r="HX292" i="1"/>
  <c r="HZ291" i="1"/>
  <c r="IB290" i="1"/>
  <c r="HX290" i="1"/>
  <c r="HZ289" i="1"/>
  <c r="IB288" i="1"/>
  <c r="HX288" i="1"/>
  <c r="HZ287" i="1"/>
  <c r="IA291" i="1"/>
  <c r="IC288" i="1"/>
  <c r="IC290" i="1"/>
  <c r="HY288" i="1"/>
  <c r="HY292" i="1"/>
  <c r="IA289" i="1"/>
  <c r="IC292" i="1"/>
  <c r="IA287" i="1"/>
  <c r="HY290" i="1"/>
  <c r="IE287" i="1" l="1" a="1"/>
  <c r="IS277" i="1" a="1"/>
  <c r="IX282" i="1" l="1"/>
  <c r="IT282" i="1"/>
  <c r="IV281" i="1"/>
  <c r="IX280" i="1"/>
  <c r="IT280" i="1"/>
  <c r="IV279" i="1"/>
  <c r="IX278" i="1"/>
  <c r="IT278" i="1"/>
  <c r="IV277" i="1"/>
  <c r="IW282" i="1"/>
  <c r="IS282" i="1"/>
  <c r="IU281" i="1"/>
  <c r="IW280" i="1"/>
  <c r="IS280" i="1"/>
  <c r="IU279" i="1"/>
  <c r="IW278" i="1"/>
  <c r="IS278" i="1"/>
  <c r="IU277" i="1"/>
  <c r="IU282" i="1"/>
  <c r="IW281" i="1"/>
  <c r="IS281" i="1"/>
  <c r="IU280" i="1"/>
  <c r="IW279" i="1"/>
  <c r="IS279" i="1"/>
  <c r="IU278" i="1"/>
  <c r="IW277" i="1"/>
  <c r="IS277" i="1"/>
  <c r="IT281" i="1"/>
  <c r="IV278" i="1"/>
  <c r="IV280" i="1"/>
  <c r="IX277" i="1"/>
  <c r="IX281" i="1"/>
  <c r="IT279" i="1"/>
  <c r="IT277" i="1"/>
  <c r="IV282" i="1"/>
  <c r="IX279" i="1"/>
  <c r="IG292" i="1"/>
  <c r="II291" i="1"/>
  <c r="IE291" i="1"/>
  <c r="IG290" i="1"/>
  <c r="II289" i="1"/>
  <c r="IE289" i="1"/>
  <c r="IG288" i="1"/>
  <c r="II287" i="1"/>
  <c r="IE287" i="1"/>
  <c r="IJ292" i="1"/>
  <c r="IF292" i="1"/>
  <c r="IH291" i="1"/>
  <c r="IJ290" i="1"/>
  <c r="IF290" i="1"/>
  <c r="IH289" i="1"/>
  <c r="IJ288" i="1"/>
  <c r="IF288" i="1"/>
  <c r="IH287" i="1"/>
  <c r="IH292" i="1"/>
  <c r="IJ291" i="1"/>
  <c r="IF291" i="1"/>
  <c r="IH290" i="1"/>
  <c r="IJ289" i="1"/>
  <c r="IF289" i="1"/>
  <c r="IH288" i="1"/>
  <c r="IJ287" i="1"/>
  <c r="IF287" i="1"/>
  <c r="II290" i="1"/>
  <c r="IE288" i="1"/>
  <c r="II292" i="1"/>
  <c r="IE290" i="1"/>
  <c r="IG287" i="1"/>
  <c r="IG291" i="1"/>
  <c r="II288" i="1"/>
  <c r="IE292" i="1"/>
  <c r="IG289" i="1"/>
  <c r="IL287" i="1" l="1" a="1"/>
  <c r="IQ292" i="1" l="1"/>
  <c r="IM292" i="1"/>
  <c r="IO291" i="1"/>
  <c r="IQ290" i="1"/>
  <c r="IM290" i="1"/>
  <c r="IO289" i="1"/>
  <c r="IQ288" i="1"/>
  <c r="IM288" i="1"/>
  <c r="IO287" i="1"/>
  <c r="IP292" i="1"/>
  <c r="IL292" i="1"/>
  <c r="IN291" i="1"/>
  <c r="IP290" i="1"/>
  <c r="IL290" i="1"/>
  <c r="IN289" i="1"/>
  <c r="IP288" i="1"/>
  <c r="IL288" i="1"/>
  <c r="IN287" i="1"/>
  <c r="IN292" i="1"/>
  <c r="IP291" i="1"/>
  <c r="IL291" i="1"/>
  <c r="IN290" i="1"/>
  <c r="IP289" i="1"/>
  <c r="IL289" i="1"/>
  <c r="IN288" i="1"/>
  <c r="IP287" i="1"/>
  <c r="IL287" i="1"/>
  <c r="B297" i="1" s="1" a="1"/>
  <c r="IO292" i="1"/>
  <c r="IQ289" i="1"/>
  <c r="IM287" i="1"/>
  <c r="IQ291" i="1"/>
  <c r="IM289" i="1"/>
  <c r="IO290" i="1"/>
  <c r="IQ287" i="1"/>
  <c r="IM291" i="1"/>
  <c r="IO288" i="1"/>
  <c r="D302" i="1" l="1"/>
  <c r="F301" i="1"/>
  <c r="B301" i="1"/>
  <c r="I301" i="1" s="1"/>
  <c r="K301" i="1" s="1"/>
  <c r="D300" i="1"/>
  <c r="F299" i="1"/>
  <c r="B299" i="1"/>
  <c r="I299" i="1" s="1"/>
  <c r="K299" i="1" s="1"/>
  <c r="D298" i="1"/>
  <c r="F297" i="1"/>
  <c r="B297" i="1"/>
  <c r="I297" i="1" s="1"/>
  <c r="G302" i="1"/>
  <c r="C302" i="1"/>
  <c r="E301" i="1"/>
  <c r="G300" i="1"/>
  <c r="C300" i="1"/>
  <c r="E299" i="1"/>
  <c r="G298" i="1"/>
  <c r="C298" i="1"/>
  <c r="E297" i="1"/>
  <c r="E302" i="1"/>
  <c r="G301" i="1"/>
  <c r="C301" i="1"/>
  <c r="E300" i="1"/>
  <c r="G299" i="1"/>
  <c r="C299" i="1"/>
  <c r="E298" i="1"/>
  <c r="G297" i="1"/>
  <c r="C297" i="1"/>
  <c r="D301" i="1"/>
  <c r="F298" i="1"/>
  <c r="F300" i="1"/>
  <c r="B298" i="1"/>
  <c r="B302" i="1"/>
  <c r="I302" i="1" s="1"/>
  <c r="K302" i="1" s="1"/>
  <c r="D299" i="1"/>
  <c r="F302" i="1"/>
  <c r="B300" i="1"/>
  <c r="I300" i="1" s="1"/>
  <c r="K300" i="1" s="1"/>
  <c r="D297" i="1"/>
  <c r="I298" i="1" l="1"/>
  <c r="K298" i="1" s="1"/>
  <c r="C296" i="1"/>
  <c r="D296" i="1" s="1"/>
  <c r="I304" i="1"/>
  <c r="K297" i="1" s="1"/>
  <c r="K304" i="1" l="1"/>
  <c r="M297" i="1"/>
  <c r="M298" i="1"/>
  <c r="E296" i="1"/>
  <c r="F296" i="1"/>
  <c r="D303" i="1" l="1"/>
  <c r="G303" i="1"/>
  <c r="C303" i="1"/>
  <c r="E303" i="1"/>
  <c r="A303" i="1"/>
  <c r="F303" i="1"/>
  <c r="B303" i="1"/>
  <c r="M301" i="1"/>
  <c r="M302" i="1"/>
  <c r="M299" i="1"/>
  <c r="M304" i="1" s="1" a="1"/>
  <c r="M300" i="1"/>
  <c r="R304" i="1" l="1"/>
  <c r="N304" i="1"/>
  <c r="Q304" i="1"/>
  <c r="M304" i="1"/>
  <c r="O304" i="1"/>
  <c r="P304" i="1"/>
  <c r="O297" i="1" l="1" a="1"/>
  <c r="Q302" i="1" l="1"/>
  <c r="X302" i="1" s="1"/>
  <c r="S301" i="1"/>
  <c r="Z301" i="1" s="1"/>
  <c r="O301" i="1"/>
  <c r="V301" i="1" s="1"/>
  <c r="Q300" i="1"/>
  <c r="X300" i="1" s="1"/>
  <c r="S299" i="1"/>
  <c r="Z299" i="1" s="1"/>
  <c r="O299" i="1"/>
  <c r="V299" i="1" s="1"/>
  <c r="Q298" i="1"/>
  <c r="X298" i="1" s="1"/>
  <c r="S297" i="1"/>
  <c r="Z297" i="1" s="1"/>
  <c r="O297" i="1"/>
  <c r="V297" i="1" s="1"/>
  <c r="T302" i="1"/>
  <c r="AA302" i="1" s="1"/>
  <c r="P302" i="1"/>
  <c r="W302" i="1" s="1"/>
  <c r="R301" i="1"/>
  <c r="Y301" i="1" s="1"/>
  <c r="T300" i="1"/>
  <c r="AA300" i="1" s="1"/>
  <c r="P300" i="1"/>
  <c r="W300" i="1" s="1"/>
  <c r="R299" i="1"/>
  <c r="Y299" i="1" s="1"/>
  <c r="T298" i="1"/>
  <c r="AA298" i="1" s="1"/>
  <c r="P298" i="1"/>
  <c r="W298" i="1" s="1"/>
  <c r="R297" i="1"/>
  <c r="Y297" i="1" s="1"/>
  <c r="R302" i="1"/>
  <c r="Y302" i="1" s="1"/>
  <c r="T301" i="1"/>
  <c r="AA301" i="1" s="1"/>
  <c r="P301" i="1"/>
  <c r="W301" i="1" s="1"/>
  <c r="R300" i="1"/>
  <c r="Y300" i="1" s="1"/>
  <c r="T299" i="1"/>
  <c r="AA299" i="1" s="1"/>
  <c r="P299" i="1"/>
  <c r="W299" i="1" s="1"/>
  <c r="R298" i="1"/>
  <c r="Y298" i="1" s="1"/>
  <c r="T297" i="1"/>
  <c r="AA297" i="1" s="1"/>
  <c r="P297" i="1"/>
  <c r="W297" i="1" s="1"/>
  <c r="S302" i="1"/>
  <c r="Z302" i="1" s="1"/>
  <c r="O300" i="1"/>
  <c r="V300" i="1" s="1"/>
  <c r="Q297" i="1"/>
  <c r="X297" i="1" s="1"/>
  <c r="O302" i="1"/>
  <c r="V302" i="1" s="1"/>
  <c r="Q299" i="1"/>
  <c r="X299" i="1" s="1"/>
  <c r="S300" i="1"/>
  <c r="Z300" i="1" s="1"/>
  <c r="O298" i="1"/>
  <c r="V298" i="1" s="1"/>
  <c r="S298" i="1"/>
  <c r="Z298" i="1" s="1"/>
  <c r="Q301" i="1"/>
  <c r="X301" i="1" s="1"/>
  <c r="AC297" i="1" l="1" a="1"/>
  <c r="AF302" i="1" l="1"/>
  <c r="AH301" i="1"/>
  <c r="AD301" i="1"/>
  <c r="AF300" i="1"/>
  <c r="AH299" i="1"/>
  <c r="AD299" i="1"/>
  <c r="AF298" i="1"/>
  <c r="AH297" i="1"/>
  <c r="AD297" i="1"/>
  <c r="AE302" i="1"/>
  <c r="AG301" i="1"/>
  <c r="AC301" i="1"/>
  <c r="AJ301" i="1" s="1"/>
  <c r="AL301" i="1" s="1"/>
  <c r="AE300" i="1"/>
  <c r="AG299" i="1"/>
  <c r="AC299" i="1"/>
  <c r="AJ299" i="1" s="1"/>
  <c r="AL299" i="1" s="1"/>
  <c r="AE298" i="1"/>
  <c r="AG297" i="1"/>
  <c r="AC297" i="1"/>
  <c r="AG302" i="1"/>
  <c r="AC302" i="1"/>
  <c r="AJ302" i="1" s="1"/>
  <c r="AL302" i="1" s="1"/>
  <c r="AE301" i="1"/>
  <c r="AG300" i="1"/>
  <c r="AC300" i="1"/>
  <c r="AJ300" i="1" s="1"/>
  <c r="AL300" i="1" s="1"/>
  <c r="AE299" i="1"/>
  <c r="AG298" i="1"/>
  <c r="AC298" i="1"/>
  <c r="AJ298" i="1" s="1"/>
  <c r="AL298" i="1" s="1"/>
  <c r="AE297" i="1"/>
  <c r="AH300" i="1"/>
  <c r="AD298" i="1"/>
  <c r="AH302" i="1"/>
  <c r="AD300" i="1"/>
  <c r="AF297" i="1"/>
  <c r="AF301" i="1"/>
  <c r="AH298" i="1"/>
  <c r="AD302" i="1"/>
  <c r="AF299" i="1"/>
  <c r="AJ297" i="1" l="1"/>
  <c r="AJ304" i="1" l="1"/>
  <c r="AL297" i="1" s="1"/>
  <c r="AL304" i="1" l="1"/>
  <c r="AN299" i="1" l="1"/>
  <c r="AN298" i="1"/>
  <c r="AN302" i="1"/>
  <c r="AN301" i="1"/>
  <c r="AN300" i="1"/>
  <c r="AN297" i="1"/>
  <c r="AN304" i="1" l="1" a="1"/>
  <c r="AR304" i="1" l="1"/>
  <c r="AN304" i="1"/>
  <c r="AP297" i="1" s="1" a="1"/>
  <c r="AQ304" i="1"/>
  <c r="AS304" i="1"/>
  <c r="AO304" i="1"/>
  <c r="AP304" i="1"/>
  <c r="AS302" i="1" l="1"/>
  <c r="AZ302" i="1" s="1"/>
  <c r="AU301" i="1"/>
  <c r="BB301" i="1" s="1"/>
  <c r="AQ301" i="1"/>
  <c r="AX301" i="1" s="1"/>
  <c r="AS300" i="1"/>
  <c r="AZ300" i="1" s="1"/>
  <c r="AU299" i="1"/>
  <c r="BB299" i="1" s="1"/>
  <c r="AQ299" i="1"/>
  <c r="AX299" i="1" s="1"/>
  <c r="AS298" i="1"/>
  <c r="AZ298" i="1" s="1"/>
  <c r="AU297" i="1"/>
  <c r="BB297" i="1" s="1"/>
  <c r="AQ297" i="1"/>
  <c r="AX297" i="1" s="1"/>
  <c r="AR302" i="1"/>
  <c r="AY302" i="1" s="1"/>
  <c r="AT301" i="1"/>
  <c r="BA301" i="1" s="1"/>
  <c r="AP301" i="1"/>
  <c r="AW301" i="1" s="1"/>
  <c r="AR300" i="1"/>
  <c r="AY300" i="1" s="1"/>
  <c r="AT299" i="1"/>
  <c r="BA299" i="1" s="1"/>
  <c r="AP299" i="1"/>
  <c r="AW299" i="1" s="1"/>
  <c r="AR298" i="1"/>
  <c r="AY298" i="1" s="1"/>
  <c r="AT297" i="1"/>
  <c r="BA297" i="1" s="1"/>
  <c r="AP297" i="1"/>
  <c r="AT302" i="1"/>
  <c r="BA302" i="1" s="1"/>
  <c r="AP302" i="1"/>
  <c r="AW302" i="1" s="1"/>
  <c r="AR301" i="1"/>
  <c r="AY301" i="1" s="1"/>
  <c r="AT300" i="1"/>
  <c r="BA300" i="1" s="1"/>
  <c r="AP300" i="1"/>
  <c r="AW300" i="1" s="1"/>
  <c r="AR299" i="1"/>
  <c r="AY299" i="1" s="1"/>
  <c r="AT298" i="1"/>
  <c r="BA298" i="1" s="1"/>
  <c r="AP298" i="1"/>
  <c r="AW298" i="1" s="1"/>
  <c r="AR297" i="1"/>
  <c r="AY297" i="1" s="1"/>
  <c r="AQ302" i="1"/>
  <c r="AX302" i="1" s="1"/>
  <c r="AS299" i="1"/>
  <c r="AZ299" i="1" s="1"/>
  <c r="AS301" i="1"/>
  <c r="AZ301" i="1" s="1"/>
  <c r="AU298" i="1"/>
  <c r="BB298" i="1" s="1"/>
  <c r="AU302" i="1"/>
  <c r="BB302" i="1" s="1"/>
  <c r="AQ300" i="1"/>
  <c r="AX300" i="1" s="1"/>
  <c r="AS297" i="1"/>
  <c r="AZ297" i="1" s="1"/>
  <c r="AU300" i="1"/>
  <c r="BB300" i="1" s="1"/>
  <c r="AQ298" i="1"/>
  <c r="AX298" i="1" s="1"/>
  <c r="BD297" i="1" l="1" a="1"/>
  <c r="BH302" i="1" l="1"/>
  <c r="BN302" i="1" s="1"/>
  <c r="BD302" i="1"/>
  <c r="BF301" i="1"/>
  <c r="BL301" i="1" s="1"/>
  <c r="BH300" i="1"/>
  <c r="BN300" i="1" s="1"/>
  <c r="BD300" i="1"/>
  <c r="BF299" i="1"/>
  <c r="BL299" i="1" s="1"/>
  <c r="BH298" i="1"/>
  <c r="BN298" i="1" s="1"/>
  <c r="BD298" i="1"/>
  <c r="BF297" i="1"/>
  <c r="BG302" i="1"/>
  <c r="BM302" i="1" s="1"/>
  <c r="BI301" i="1"/>
  <c r="BO301" i="1" s="1"/>
  <c r="BE301" i="1"/>
  <c r="BK301" i="1" s="1"/>
  <c r="BQ301" i="1" s="1"/>
  <c r="BS301" i="1" s="1"/>
  <c r="BG300" i="1"/>
  <c r="BM300" i="1" s="1"/>
  <c r="BI299" i="1"/>
  <c r="BO299" i="1" s="1"/>
  <c r="BE299" i="1"/>
  <c r="BK299" i="1" s="1"/>
  <c r="BQ299" i="1" s="1"/>
  <c r="BS299" i="1" s="1"/>
  <c r="BG298" i="1"/>
  <c r="BM298" i="1" s="1"/>
  <c r="BI297" i="1"/>
  <c r="BE297" i="1"/>
  <c r="BI302" i="1"/>
  <c r="BO302" i="1" s="1"/>
  <c r="BE302" i="1"/>
  <c r="BK302" i="1" s="1"/>
  <c r="BQ302" i="1" s="1"/>
  <c r="BS302" i="1" s="1"/>
  <c r="BG301" i="1"/>
  <c r="BM301" i="1" s="1"/>
  <c r="BI300" i="1"/>
  <c r="BO300" i="1" s="1"/>
  <c r="BE300" i="1"/>
  <c r="BK300" i="1" s="1"/>
  <c r="BQ300" i="1" s="1"/>
  <c r="BS300" i="1" s="1"/>
  <c r="BG299" i="1"/>
  <c r="BM299" i="1" s="1"/>
  <c r="BI298" i="1"/>
  <c r="BO298" i="1" s="1"/>
  <c r="BE298" i="1"/>
  <c r="BK298" i="1" s="1"/>
  <c r="BQ298" i="1" s="1"/>
  <c r="BG297" i="1"/>
  <c r="BF300" i="1"/>
  <c r="BL300" i="1" s="1"/>
  <c r="BH297" i="1"/>
  <c r="BF302" i="1"/>
  <c r="BL302" i="1" s="1"/>
  <c r="BH299" i="1"/>
  <c r="BN299" i="1" s="1"/>
  <c r="BD297" i="1"/>
  <c r="BD301" i="1"/>
  <c r="BF298" i="1"/>
  <c r="BL298" i="1" s="1"/>
  <c r="BD299" i="1"/>
  <c r="BH301" i="1"/>
  <c r="BN301" i="1" s="1"/>
  <c r="BQ304" i="1" l="1"/>
  <c r="BS298" i="1" s="1"/>
  <c r="BS304" i="1" l="1"/>
  <c r="BU302" i="1" l="1"/>
  <c r="BU301" i="1"/>
  <c r="BU300" i="1"/>
  <c r="BU299" i="1"/>
  <c r="BU298" i="1"/>
  <c r="BU304" i="1" l="1" a="1"/>
  <c r="BX304" i="1" l="1"/>
  <c r="BW304" i="1"/>
  <c r="BY304" i="1"/>
  <c r="BU304" i="1"/>
  <c r="BW298" i="1" s="1" a="1"/>
  <c r="BV304" i="1"/>
  <c r="BY302" i="1" l="1"/>
  <c r="CE302" i="1" s="1"/>
  <c r="CL302" i="1" s="1"/>
  <c r="BZ301" i="1"/>
  <c r="CF301" i="1" s="1"/>
  <c r="CM301" i="1" s="1"/>
  <c r="CA300" i="1"/>
  <c r="CG300" i="1" s="1"/>
  <c r="CN300" i="1" s="1"/>
  <c r="BW300" i="1"/>
  <c r="CC300" i="1" s="1"/>
  <c r="CJ300" i="1" s="1"/>
  <c r="BX299" i="1"/>
  <c r="CD299" i="1" s="1"/>
  <c r="CK299" i="1" s="1"/>
  <c r="BY298" i="1"/>
  <c r="CE298" i="1" s="1"/>
  <c r="CL298" i="1" s="1"/>
  <c r="BX302" i="1"/>
  <c r="CD302" i="1" s="1"/>
  <c r="CK302" i="1" s="1"/>
  <c r="BY301" i="1"/>
  <c r="CE301" i="1" s="1"/>
  <c r="CL301" i="1" s="1"/>
  <c r="BZ300" i="1"/>
  <c r="CF300" i="1" s="1"/>
  <c r="CM300" i="1" s="1"/>
  <c r="CA299" i="1"/>
  <c r="CG299" i="1" s="1"/>
  <c r="CN299" i="1" s="1"/>
  <c r="BW299" i="1"/>
  <c r="CC299" i="1" s="1"/>
  <c r="CJ299" i="1" s="1"/>
  <c r="BX298" i="1"/>
  <c r="CD298" i="1" s="1"/>
  <c r="CK298" i="1" s="1"/>
  <c r="BZ302" i="1"/>
  <c r="CF302" i="1" s="1"/>
  <c r="CM302" i="1" s="1"/>
  <c r="CA301" i="1"/>
  <c r="CG301" i="1" s="1"/>
  <c r="CN301" i="1" s="1"/>
  <c r="BW301" i="1"/>
  <c r="CC301" i="1" s="1"/>
  <c r="CJ301" i="1" s="1"/>
  <c r="BX300" i="1"/>
  <c r="CD300" i="1" s="1"/>
  <c r="CK300" i="1" s="1"/>
  <c r="BY299" i="1"/>
  <c r="CE299" i="1" s="1"/>
  <c r="CL299" i="1" s="1"/>
  <c r="BZ298" i="1"/>
  <c r="CF298" i="1" s="1"/>
  <c r="CM298" i="1" s="1"/>
  <c r="BX301" i="1"/>
  <c r="CD301" i="1" s="1"/>
  <c r="CK301" i="1" s="1"/>
  <c r="BW298" i="1"/>
  <c r="CC298" i="1" s="1"/>
  <c r="CJ298" i="1" s="1"/>
  <c r="CP297" i="1" s="1" a="1"/>
  <c r="BY300" i="1"/>
  <c r="CE300" i="1" s="1"/>
  <c r="CL300" i="1" s="1"/>
  <c r="BW302" i="1"/>
  <c r="CC302" i="1" s="1"/>
  <c r="CJ302" i="1" s="1"/>
  <c r="CA298" i="1"/>
  <c r="CG298" i="1" s="1"/>
  <c r="CN298" i="1" s="1"/>
  <c r="BZ299" i="1"/>
  <c r="CF299" i="1" s="1"/>
  <c r="CM299" i="1" s="1"/>
  <c r="CA302" i="1"/>
  <c r="CG302" i="1" s="1"/>
  <c r="CN302" i="1" s="1"/>
  <c r="CR302" i="1" l="1"/>
  <c r="CT301" i="1"/>
  <c r="CP301" i="1"/>
  <c r="CR300" i="1"/>
  <c r="CT299" i="1"/>
  <c r="CP299" i="1"/>
  <c r="CR298" i="1"/>
  <c r="CT297" i="1"/>
  <c r="CP297" i="1"/>
  <c r="CU302" i="1"/>
  <c r="CQ302" i="1"/>
  <c r="CS301" i="1"/>
  <c r="CU300" i="1"/>
  <c r="CQ300" i="1"/>
  <c r="CS299" i="1"/>
  <c r="CU298" i="1"/>
  <c r="CQ298" i="1"/>
  <c r="CS297" i="1"/>
  <c r="CS302" i="1"/>
  <c r="CU301" i="1"/>
  <c r="CQ301" i="1"/>
  <c r="CS300" i="1"/>
  <c r="CU299" i="1"/>
  <c r="CQ299" i="1"/>
  <c r="CS298" i="1"/>
  <c r="CU297" i="1"/>
  <c r="CQ297" i="1"/>
  <c r="CP302" i="1"/>
  <c r="CR299" i="1"/>
  <c r="CR301" i="1"/>
  <c r="CT298" i="1"/>
  <c r="CT302" i="1"/>
  <c r="CP300" i="1"/>
  <c r="CR297" i="1"/>
  <c r="CT300" i="1"/>
  <c r="CP298" i="1"/>
  <c r="CW297" i="1" l="1" a="1"/>
  <c r="DB302" i="1" l="1"/>
  <c r="CX302" i="1"/>
  <c r="CZ301" i="1"/>
  <c r="DB300" i="1"/>
  <c r="CX300" i="1"/>
  <c r="CZ299" i="1"/>
  <c r="DB298" i="1"/>
  <c r="CX298" i="1"/>
  <c r="CZ297" i="1"/>
  <c r="DA302" i="1"/>
  <c r="CW302" i="1"/>
  <c r="CY301" i="1"/>
  <c r="DA300" i="1"/>
  <c r="CW300" i="1"/>
  <c r="CY299" i="1"/>
  <c r="DA298" i="1"/>
  <c r="CW298" i="1"/>
  <c r="CY297" i="1"/>
  <c r="CY302" i="1"/>
  <c r="DA301" i="1"/>
  <c r="CW301" i="1"/>
  <c r="CY300" i="1"/>
  <c r="DA299" i="1"/>
  <c r="CW299" i="1"/>
  <c r="CY298" i="1"/>
  <c r="DA297" i="1"/>
  <c r="CW297" i="1"/>
  <c r="DD297" i="1" s="1" a="1"/>
  <c r="CX301" i="1"/>
  <c r="CZ298" i="1"/>
  <c r="CZ300" i="1"/>
  <c r="DB297" i="1"/>
  <c r="DB301" i="1"/>
  <c r="CX299" i="1"/>
  <c r="CX297" i="1"/>
  <c r="CZ302" i="1"/>
  <c r="DB299" i="1"/>
  <c r="DH302" i="1" l="1"/>
  <c r="DM302" i="1" s="1"/>
  <c r="DD302" i="1"/>
  <c r="DF301" i="1"/>
  <c r="DK301" i="1" s="1"/>
  <c r="DP301" i="1" s="1"/>
  <c r="DR301" i="1" s="1"/>
  <c r="DH300" i="1"/>
  <c r="DM300" i="1" s="1"/>
  <c r="DD300" i="1"/>
  <c r="DF299" i="1"/>
  <c r="DK299" i="1" s="1"/>
  <c r="DP299" i="1" s="1"/>
  <c r="DH298" i="1"/>
  <c r="DD298" i="1"/>
  <c r="DF297" i="1"/>
  <c r="DG302" i="1"/>
  <c r="DL302" i="1" s="1"/>
  <c r="DI301" i="1"/>
  <c r="DN301" i="1" s="1"/>
  <c r="DE301" i="1"/>
  <c r="DG300" i="1"/>
  <c r="DL300" i="1" s="1"/>
  <c r="DI299" i="1"/>
  <c r="DN299" i="1" s="1"/>
  <c r="DE299" i="1"/>
  <c r="DG298" i="1"/>
  <c r="DI297" i="1"/>
  <c r="DE297" i="1"/>
  <c r="DI302" i="1"/>
  <c r="DN302" i="1" s="1"/>
  <c r="DE302" i="1"/>
  <c r="DG301" i="1"/>
  <c r="DL301" i="1" s="1"/>
  <c r="DI300" i="1"/>
  <c r="DN300" i="1" s="1"/>
  <c r="DE300" i="1"/>
  <c r="DG299" i="1"/>
  <c r="DL299" i="1" s="1"/>
  <c r="DI298" i="1"/>
  <c r="DE298" i="1"/>
  <c r="DG297" i="1"/>
  <c r="DF300" i="1"/>
  <c r="DK300" i="1" s="1"/>
  <c r="DP300" i="1" s="1"/>
  <c r="DR300" i="1" s="1"/>
  <c r="DH297" i="1"/>
  <c r="DF302" i="1"/>
  <c r="DK302" i="1" s="1"/>
  <c r="DP302" i="1" s="1"/>
  <c r="DR302" i="1" s="1"/>
  <c r="DH299" i="1"/>
  <c r="DM299" i="1" s="1"/>
  <c r="DD297" i="1"/>
  <c r="DD301" i="1"/>
  <c r="DF298" i="1"/>
  <c r="DH301" i="1"/>
  <c r="DM301" i="1" s="1"/>
  <c r="DD299" i="1"/>
  <c r="DP304" i="1" l="1"/>
  <c r="DR299" i="1" s="1"/>
  <c r="DR304" i="1" l="1"/>
  <c r="DT299" i="1"/>
  <c r="DT300" i="1" l="1"/>
  <c r="DT304" i="1" s="1" a="1"/>
  <c r="DT301" i="1"/>
  <c r="DT302" i="1"/>
  <c r="DW304" i="1" l="1"/>
  <c r="DV304" i="1"/>
  <c r="DT304" i="1"/>
  <c r="DV299" i="1" s="1" a="1"/>
  <c r="DU304" i="1"/>
  <c r="DV302" i="1" l="1"/>
  <c r="EA302" i="1" s="1"/>
  <c r="EH302" i="1" s="1"/>
  <c r="DV301" i="1"/>
  <c r="EA301" i="1" s="1"/>
  <c r="EH301" i="1" s="1"/>
  <c r="DV300" i="1"/>
  <c r="EA300" i="1" s="1"/>
  <c r="EH300" i="1" s="1"/>
  <c r="DV299" i="1"/>
  <c r="EA299" i="1" s="1"/>
  <c r="EH299" i="1" s="1"/>
  <c r="DY302" i="1"/>
  <c r="ED302" i="1" s="1"/>
  <c r="EK302" i="1" s="1"/>
  <c r="DY301" i="1"/>
  <c r="ED301" i="1" s="1"/>
  <c r="EK301" i="1" s="1"/>
  <c r="DY300" i="1"/>
  <c r="ED300" i="1" s="1"/>
  <c r="EK300" i="1" s="1"/>
  <c r="DY299" i="1"/>
  <c r="ED299" i="1" s="1"/>
  <c r="EK299" i="1" s="1"/>
  <c r="DW302" i="1"/>
  <c r="EB302" i="1" s="1"/>
  <c r="EI302" i="1" s="1"/>
  <c r="DW301" i="1"/>
  <c r="EB301" i="1" s="1"/>
  <c r="EI301" i="1" s="1"/>
  <c r="DW300" i="1"/>
  <c r="EB300" i="1" s="1"/>
  <c r="EI300" i="1" s="1"/>
  <c r="DW299" i="1"/>
  <c r="EB299" i="1" s="1"/>
  <c r="EI299" i="1" s="1"/>
  <c r="DX302" i="1"/>
  <c r="EC302" i="1" s="1"/>
  <c r="EJ302" i="1" s="1"/>
  <c r="DX301" i="1"/>
  <c r="EC301" i="1" s="1"/>
  <c r="EJ301" i="1" s="1"/>
  <c r="DX299" i="1"/>
  <c r="EC299" i="1" s="1"/>
  <c r="EJ299" i="1" s="1"/>
  <c r="DX300" i="1"/>
  <c r="EC300" i="1" s="1"/>
  <c r="EJ300" i="1" s="1"/>
  <c r="EM297" i="1" l="1" a="1"/>
  <c r="EO302" i="1" l="1"/>
  <c r="EQ301" i="1"/>
  <c r="EM301" i="1"/>
  <c r="EO300" i="1"/>
  <c r="EQ299" i="1"/>
  <c r="EM299" i="1"/>
  <c r="EO298" i="1"/>
  <c r="EQ297" i="1"/>
  <c r="EM297" i="1"/>
  <c r="ER302" i="1"/>
  <c r="EN302" i="1"/>
  <c r="EP301" i="1"/>
  <c r="ER300" i="1"/>
  <c r="EN300" i="1"/>
  <c r="EP299" i="1"/>
  <c r="ER298" i="1"/>
  <c r="EN298" i="1"/>
  <c r="EP297" i="1"/>
  <c r="EP302" i="1"/>
  <c r="ER301" i="1"/>
  <c r="EN301" i="1"/>
  <c r="EP300" i="1"/>
  <c r="ER299" i="1"/>
  <c r="EN299" i="1"/>
  <c r="EP298" i="1"/>
  <c r="ER297" i="1"/>
  <c r="EN297" i="1"/>
  <c r="EM302" i="1"/>
  <c r="EO299" i="1"/>
  <c r="EO301" i="1"/>
  <c r="EQ298" i="1"/>
  <c r="EQ302" i="1"/>
  <c r="EM300" i="1"/>
  <c r="EO297" i="1"/>
  <c r="EQ300" i="1"/>
  <c r="EM298" i="1"/>
  <c r="ET297" i="1" l="1" a="1"/>
  <c r="EY302" i="1" l="1"/>
  <c r="EU302" i="1"/>
  <c r="EW301" i="1"/>
  <c r="EY300" i="1"/>
  <c r="EU300" i="1"/>
  <c r="EW299" i="1"/>
  <c r="EY298" i="1"/>
  <c r="EU298" i="1"/>
  <c r="EW297" i="1"/>
  <c r="EX302" i="1"/>
  <c r="ET302" i="1"/>
  <c r="EV301" i="1"/>
  <c r="EX300" i="1"/>
  <c r="ET300" i="1"/>
  <c r="EV299" i="1"/>
  <c r="EX298" i="1"/>
  <c r="ET298" i="1"/>
  <c r="EV297" i="1"/>
  <c r="EV302" i="1"/>
  <c r="EX301" i="1"/>
  <c r="ET301" i="1"/>
  <c r="EV300" i="1"/>
  <c r="EX299" i="1"/>
  <c r="ET299" i="1"/>
  <c r="EV298" i="1"/>
  <c r="EX297" i="1"/>
  <c r="ET297" i="1"/>
  <c r="FA297" i="1" s="1" a="1"/>
  <c r="EU301" i="1"/>
  <c r="EW298" i="1"/>
  <c r="EW300" i="1"/>
  <c r="EY297" i="1"/>
  <c r="EY301" i="1"/>
  <c r="EU299" i="1"/>
  <c r="EY299" i="1"/>
  <c r="EU297" i="1"/>
  <c r="EW302" i="1"/>
  <c r="FE302" i="1" l="1"/>
  <c r="FI302" i="1" s="1"/>
  <c r="FA302" i="1"/>
  <c r="FC301" i="1"/>
  <c r="FE300" i="1"/>
  <c r="FI300" i="1" s="1"/>
  <c r="FA300" i="1"/>
  <c r="FC299" i="1"/>
  <c r="FE298" i="1"/>
  <c r="FA298" i="1"/>
  <c r="FC297" i="1"/>
  <c r="FD302" i="1"/>
  <c r="FH302" i="1" s="1"/>
  <c r="FL302" i="1" s="1"/>
  <c r="FN302" i="1" s="1"/>
  <c r="FF301" i="1"/>
  <c r="FJ301" i="1" s="1"/>
  <c r="FB301" i="1"/>
  <c r="FD300" i="1"/>
  <c r="FH300" i="1" s="1"/>
  <c r="FL300" i="1" s="1"/>
  <c r="FF299" i="1"/>
  <c r="FB299" i="1"/>
  <c r="FD298" i="1"/>
  <c r="FF297" i="1"/>
  <c r="FB297" i="1"/>
  <c r="FF302" i="1"/>
  <c r="FJ302" i="1" s="1"/>
  <c r="FB302" i="1"/>
  <c r="FD301" i="1"/>
  <c r="FH301" i="1" s="1"/>
  <c r="FL301" i="1" s="1"/>
  <c r="FN301" i="1" s="1"/>
  <c r="FF300" i="1"/>
  <c r="FJ300" i="1" s="1"/>
  <c r="FB300" i="1"/>
  <c r="FD299" i="1"/>
  <c r="FF298" i="1"/>
  <c r="FB298" i="1"/>
  <c r="FD297" i="1"/>
  <c r="FC300" i="1"/>
  <c r="FE297" i="1"/>
  <c r="FC302" i="1"/>
  <c r="FE299" i="1"/>
  <c r="FA297" i="1"/>
  <c r="FA301" i="1"/>
  <c r="FC298" i="1"/>
  <c r="FA299" i="1"/>
  <c r="FE301" i="1"/>
  <c r="FI301" i="1" s="1"/>
  <c r="FL304" i="1" l="1"/>
  <c r="FN300" i="1" s="1"/>
  <c r="FN304" i="1" l="1"/>
  <c r="FP300" i="1" s="1"/>
  <c r="FP302" i="1" l="1"/>
  <c r="FP301" i="1"/>
  <c r="FP304" i="1" s="1" a="1"/>
  <c r="FP304" i="1" l="1"/>
  <c r="FQ304" i="1"/>
  <c r="FR304" i="1"/>
  <c r="FR300" i="1" l="1" a="1"/>
  <c r="FT302" i="1" l="1"/>
  <c r="FX302" i="1" s="1"/>
  <c r="GE302" i="1" s="1"/>
  <c r="FS301" i="1"/>
  <c r="FW301" i="1" s="1"/>
  <c r="GD301" i="1" s="1"/>
  <c r="FR300" i="1"/>
  <c r="FV300" i="1" s="1"/>
  <c r="GC300" i="1" s="1"/>
  <c r="GG297" i="1" s="1" a="1"/>
  <c r="FS302" i="1"/>
  <c r="FW302" i="1" s="1"/>
  <c r="GD302" i="1" s="1"/>
  <c r="FR301" i="1"/>
  <c r="FV301" i="1" s="1"/>
  <c r="GC301" i="1" s="1"/>
  <c r="FT301" i="1"/>
  <c r="FX301" i="1" s="1"/>
  <c r="GE301" i="1" s="1"/>
  <c r="FS300" i="1"/>
  <c r="FW300" i="1" s="1"/>
  <c r="GD300" i="1" s="1"/>
  <c r="FR302" i="1"/>
  <c r="FV302" i="1" s="1"/>
  <c r="GC302" i="1" s="1"/>
  <c r="FT300" i="1"/>
  <c r="FX300" i="1" s="1"/>
  <c r="GE300" i="1" s="1"/>
  <c r="GI302" i="1" l="1"/>
  <c r="GK301" i="1"/>
  <c r="GG301" i="1"/>
  <c r="GI300" i="1"/>
  <c r="GK299" i="1"/>
  <c r="GG299" i="1"/>
  <c r="GI298" i="1"/>
  <c r="GK297" i="1"/>
  <c r="GG297" i="1"/>
  <c r="GL302" i="1"/>
  <c r="GH302" i="1"/>
  <c r="GJ301" i="1"/>
  <c r="GL300" i="1"/>
  <c r="GH300" i="1"/>
  <c r="GJ299" i="1"/>
  <c r="GL298" i="1"/>
  <c r="GH298" i="1"/>
  <c r="GJ297" i="1"/>
  <c r="GJ302" i="1"/>
  <c r="GL301" i="1"/>
  <c r="GH301" i="1"/>
  <c r="GJ300" i="1"/>
  <c r="GL299" i="1"/>
  <c r="GH299" i="1"/>
  <c r="GJ298" i="1"/>
  <c r="GL297" i="1"/>
  <c r="GH297" i="1"/>
  <c r="GG302" i="1"/>
  <c r="GI299" i="1"/>
  <c r="GI301" i="1"/>
  <c r="GK298" i="1"/>
  <c r="GK302" i="1"/>
  <c r="GG300" i="1"/>
  <c r="GI297" i="1"/>
  <c r="GG298" i="1"/>
  <c r="GK300" i="1"/>
  <c r="GN297" i="1" l="1" a="1"/>
  <c r="GS302" i="1" l="1"/>
  <c r="GO302" i="1"/>
  <c r="GQ301" i="1"/>
  <c r="GS300" i="1"/>
  <c r="GO300" i="1"/>
  <c r="GQ299" i="1"/>
  <c r="GS298" i="1"/>
  <c r="GO298" i="1"/>
  <c r="GQ297" i="1"/>
  <c r="GR302" i="1"/>
  <c r="GN302" i="1"/>
  <c r="GP301" i="1"/>
  <c r="GR300" i="1"/>
  <c r="GN300" i="1"/>
  <c r="GP299" i="1"/>
  <c r="GR298" i="1"/>
  <c r="GN298" i="1"/>
  <c r="GP297" i="1"/>
  <c r="GP302" i="1"/>
  <c r="GR301" i="1"/>
  <c r="GN301" i="1"/>
  <c r="GP300" i="1"/>
  <c r="GR299" i="1"/>
  <c r="GN299" i="1"/>
  <c r="GP298" i="1"/>
  <c r="GR297" i="1"/>
  <c r="GN297" i="1"/>
  <c r="GU297" i="1" s="1" a="1"/>
  <c r="GO301" i="1"/>
  <c r="GQ298" i="1"/>
  <c r="GQ300" i="1"/>
  <c r="GS297" i="1"/>
  <c r="GS301" i="1"/>
  <c r="GO299" i="1"/>
  <c r="GQ302" i="1"/>
  <c r="GO297" i="1"/>
  <c r="GS299" i="1"/>
  <c r="GY302" i="1" l="1"/>
  <c r="HB302" i="1" s="1"/>
  <c r="HE302" i="1" s="1"/>
  <c r="HG302" i="1" s="1"/>
  <c r="GU302" i="1"/>
  <c r="GW301" i="1"/>
  <c r="GY300" i="1"/>
  <c r="GU300" i="1"/>
  <c r="GW299" i="1"/>
  <c r="GY298" i="1"/>
  <c r="GU298" i="1"/>
  <c r="GW297" i="1"/>
  <c r="GX302" i="1"/>
  <c r="GZ301" i="1"/>
  <c r="HC301" i="1" s="1"/>
  <c r="GV301" i="1"/>
  <c r="GX300" i="1"/>
  <c r="GZ299" i="1"/>
  <c r="GV299" i="1"/>
  <c r="GX298" i="1"/>
  <c r="GZ297" i="1"/>
  <c r="GV297" i="1"/>
  <c r="GZ302" i="1"/>
  <c r="HC302" i="1" s="1"/>
  <c r="GV302" i="1"/>
  <c r="GX301" i="1"/>
  <c r="GZ300" i="1"/>
  <c r="GV300" i="1"/>
  <c r="GX299" i="1"/>
  <c r="GZ298" i="1"/>
  <c r="GV298" i="1"/>
  <c r="GX297" i="1"/>
  <c r="GW300" i="1"/>
  <c r="GY297" i="1"/>
  <c r="GW302" i="1"/>
  <c r="GY299" i="1"/>
  <c r="GU297" i="1"/>
  <c r="GU301" i="1"/>
  <c r="GW298" i="1"/>
  <c r="GY301" i="1"/>
  <c r="HB301" i="1" s="1"/>
  <c r="HE301" i="1" s="1"/>
  <c r="GU299" i="1"/>
  <c r="HE304" i="1" l="1"/>
  <c r="HG301" i="1"/>
  <c r="HG304" i="1" l="1"/>
  <c r="HI302" i="1" s="1"/>
  <c r="HI301" i="1"/>
  <c r="HI304" i="1" l="1" a="1"/>
  <c r="HJ304" i="1" l="1"/>
  <c r="HI304" i="1"/>
  <c r="HK301" i="1" s="1" a="1"/>
  <c r="HL302" i="1" l="1"/>
  <c r="HO302" i="1" s="1"/>
  <c r="HV302" i="1" s="1"/>
  <c r="HK302" i="1"/>
  <c r="HN302" i="1" s="1"/>
  <c r="HU302" i="1" s="1"/>
  <c r="HK301" i="1"/>
  <c r="HN301" i="1" s="1"/>
  <c r="HU301" i="1" s="1"/>
  <c r="HX297" i="1" s="1" a="1"/>
  <c r="HL301" i="1"/>
  <c r="HO301" i="1" s="1"/>
  <c r="HV301" i="1" s="1"/>
  <c r="HZ302" i="1" l="1"/>
  <c r="IB301" i="1"/>
  <c r="HX301" i="1"/>
  <c r="HZ300" i="1"/>
  <c r="IB299" i="1"/>
  <c r="HX299" i="1"/>
  <c r="HZ298" i="1"/>
  <c r="IB297" i="1"/>
  <c r="HX297" i="1"/>
  <c r="IC302" i="1"/>
  <c r="HY302" i="1"/>
  <c r="IA301" i="1"/>
  <c r="IC300" i="1"/>
  <c r="HY300" i="1"/>
  <c r="IA299" i="1"/>
  <c r="IC298" i="1"/>
  <c r="HY298" i="1"/>
  <c r="IA297" i="1"/>
  <c r="IA302" i="1"/>
  <c r="IC301" i="1"/>
  <c r="HY301" i="1"/>
  <c r="IA300" i="1"/>
  <c r="IC299" i="1"/>
  <c r="HY299" i="1"/>
  <c r="IA298" i="1"/>
  <c r="IC297" i="1"/>
  <c r="HY297" i="1"/>
  <c r="HX302" i="1"/>
  <c r="HZ299" i="1"/>
  <c r="HZ301" i="1"/>
  <c r="IB298" i="1"/>
  <c r="IB302" i="1"/>
  <c r="HX300" i="1"/>
  <c r="HZ297" i="1"/>
  <c r="IB300" i="1"/>
  <c r="HX298" i="1"/>
  <c r="IE297" i="1" l="1" a="1"/>
  <c r="IS287" i="1" a="1"/>
  <c r="IW292" i="1" l="1"/>
  <c r="IS292" i="1"/>
  <c r="IU291" i="1"/>
  <c r="IW290" i="1"/>
  <c r="IS290" i="1"/>
  <c r="IU289" i="1"/>
  <c r="IW288" i="1"/>
  <c r="IS288" i="1"/>
  <c r="IU287" i="1"/>
  <c r="IV292" i="1"/>
  <c r="IX291" i="1"/>
  <c r="IT291" i="1"/>
  <c r="IV290" i="1"/>
  <c r="IX289" i="1"/>
  <c r="IT289" i="1"/>
  <c r="IV288" i="1"/>
  <c r="IX287" i="1"/>
  <c r="IT287" i="1"/>
  <c r="IX292" i="1"/>
  <c r="IT292" i="1"/>
  <c r="IV291" i="1"/>
  <c r="IX290" i="1"/>
  <c r="IT290" i="1"/>
  <c r="IV289" i="1"/>
  <c r="IX288" i="1"/>
  <c r="IT288" i="1"/>
  <c r="IV287" i="1"/>
  <c r="IW291" i="1"/>
  <c r="IS289" i="1"/>
  <c r="IS291" i="1"/>
  <c r="IU288" i="1"/>
  <c r="IU292" i="1"/>
  <c r="IW289" i="1"/>
  <c r="IS287" i="1"/>
  <c r="IU290" i="1"/>
  <c r="IW287" i="1"/>
  <c r="IJ302" i="1"/>
  <c r="IF302" i="1"/>
  <c r="IH301" i="1"/>
  <c r="IJ300" i="1"/>
  <c r="IF300" i="1"/>
  <c r="IH299" i="1"/>
  <c r="IJ298" i="1"/>
  <c r="IF298" i="1"/>
  <c r="IH297" i="1"/>
  <c r="II302" i="1"/>
  <c r="IE302" i="1"/>
  <c r="IG301" i="1"/>
  <c r="II300" i="1"/>
  <c r="IE300" i="1"/>
  <c r="IG299" i="1"/>
  <c r="II298" i="1"/>
  <c r="IE298" i="1"/>
  <c r="IG297" i="1"/>
  <c r="IG302" i="1"/>
  <c r="II301" i="1"/>
  <c r="IE301" i="1"/>
  <c r="IG300" i="1"/>
  <c r="II299" i="1"/>
  <c r="IE299" i="1"/>
  <c r="IG298" i="1"/>
  <c r="II297" i="1"/>
  <c r="IE297" i="1"/>
  <c r="IL297" i="1" s="1" a="1"/>
  <c r="IF301" i="1"/>
  <c r="IH298" i="1"/>
  <c r="IH300" i="1"/>
  <c r="IJ297" i="1"/>
  <c r="IJ301" i="1"/>
  <c r="IF299" i="1"/>
  <c r="IJ299" i="1"/>
  <c r="IH302" i="1"/>
  <c r="IF297" i="1"/>
  <c r="IP302" i="1" l="1"/>
  <c r="IL302" i="1"/>
  <c r="IN301" i="1"/>
  <c r="IP300" i="1"/>
  <c r="IL300" i="1"/>
  <c r="IN299" i="1"/>
  <c r="IP298" i="1"/>
  <c r="IL298" i="1"/>
  <c r="IN297" i="1"/>
  <c r="IO302" i="1"/>
  <c r="IQ301" i="1"/>
  <c r="IM301" i="1"/>
  <c r="IO300" i="1"/>
  <c r="IQ299" i="1"/>
  <c r="IM299" i="1"/>
  <c r="IO298" i="1"/>
  <c r="IQ297" i="1"/>
  <c r="IM297" i="1"/>
  <c r="IQ302" i="1"/>
  <c r="IM302" i="1"/>
  <c r="IO301" i="1"/>
  <c r="IQ300" i="1"/>
  <c r="IM300" i="1"/>
  <c r="IO299" i="1"/>
  <c r="IQ298" i="1"/>
  <c r="IM298" i="1"/>
  <c r="IO297" i="1"/>
  <c r="IN300" i="1"/>
  <c r="IP297" i="1"/>
  <c r="IN302" i="1"/>
  <c r="IP299" i="1"/>
  <c r="IL297" i="1"/>
  <c r="B307" i="1" s="1" a="1"/>
  <c r="IL301" i="1"/>
  <c r="IN298" i="1"/>
  <c r="IL299" i="1"/>
  <c r="IP301" i="1"/>
  <c r="G312" i="1" l="1"/>
  <c r="C312" i="1"/>
  <c r="E311" i="1"/>
  <c r="G310" i="1"/>
  <c r="C310" i="1"/>
  <c r="E309" i="1"/>
  <c r="G308" i="1"/>
  <c r="C308" i="1"/>
  <c r="E307" i="1"/>
  <c r="F312" i="1"/>
  <c r="B312" i="1"/>
  <c r="I312" i="1" s="1"/>
  <c r="K312" i="1" s="1"/>
  <c r="D311" i="1"/>
  <c r="F310" i="1"/>
  <c r="B310" i="1"/>
  <c r="I310" i="1" s="1"/>
  <c r="K310" i="1" s="1"/>
  <c r="D309" i="1"/>
  <c r="F308" i="1"/>
  <c r="B308" i="1"/>
  <c r="D307" i="1"/>
  <c r="D312" i="1"/>
  <c r="F311" i="1"/>
  <c r="B311" i="1"/>
  <c r="I311" i="1" s="1"/>
  <c r="K311" i="1" s="1"/>
  <c r="D310" i="1"/>
  <c r="F309" i="1"/>
  <c r="B309" i="1"/>
  <c r="I309" i="1" s="1"/>
  <c r="K309" i="1" s="1"/>
  <c r="D308" i="1"/>
  <c r="F307" i="1"/>
  <c r="B307" i="1"/>
  <c r="I307" i="1" s="1"/>
  <c r="G311" i="1"/>
  <c r="C309" i="1"/>
  <c r="C311" i="1"/>
  <c r="E308" i="1"/>
  <c r="E312" i="1"/>
  <c r="G309" i="1"/>
  <c r="C307" i="1"/>
  <c r="G307" i="1"/>
  <c r="E310" i="1"/>
  <c r="I308" i="1" l="1"/>
  <c r="K308" i="1" s="1"/>
  <c r="C306" i="1"/>
  <c r="D306" i="1" s="1"/>
  <c r="F306" i="1" l="1"/>
  <c r="E306" i="1"/>
  <c r="I314" i="1"/>
  <c r="K307" i="1" s="1"/>
  <c r="K314" i="1" l="1"/>
  <c r="G313" i="1"/>
  <c r="C313" i="1"/>
  <c r="F313" i="1"/>
  <c r="B313" i="1"/>
  <c r="D313" i="1"/>
  <c r="E313" i="1"/>
  <c r="A313" i="1"/>
  <c r="M309" i="1" l="1"/>
  <c r="M312" i="1"/>
  <c r="M311" i="1"/>
  <c r="M310" i="1"/>
  <c r="M308" i="1"/>
  <c r="M307" i="1"/>
  <c r="M314" i="1" l="1" a="1"/>
  <c r="Q314" i="1" l="1"/>
  <c r="M314" i="1"/>
  <c r="O307" i="1" s="1" a="1"/>
  <c r="P314" i="1"/>
  <c r="R314" i="1"/>
  <c r="N314" i="1"/>
  <c r="O314" i="1"/>
  <c r="T312" i="1" l="1"/>
  <c r="AA312" i="1" s="1"/>
  <c r="P312" i="1"/>
  <c r="W312" i="1" s="1"/>
  <c r="R311" i="1"/>
  <c r="Y311" i="1" s="1"/>
  <c r="T310" i="1"/>
  <c r="AA310" i="1" s="1"/>
  <c r="P310" i="1"/>
  <c r="W310" i="1" s="1"/>
  <c r="R309" i="1"/>
  <c r="Y309" i="1" s="1"/>
  <c r="T308" i="1"/>
  <c r="AA308" i="1" s="1"/>
  <c r="P308" i="1"/>
  <c r="W308" i="1" s="1"/>
  <c r="R307" i="1"/>
  <c r="Y307" i="1" s="1"/>
  <c r="S312" i="1"/>
  <c r="Z312" i="1" s="1"/>
  <c r="O312" i="1"/>
  <c r="V312" i="1" s="1"/>
  <c r="Q311" i="1"/>
  <c r="X311" i="1" s="1"/>
  <c r="S310" i="1"/>
  <c r="Z310" i="1" s="1"/>
  <c r="O310" i="1"/>
  <c r="V310" i="1" s="1"/>
  <c r="Q309" i="1"/>
  <c r="X309" i="1" s="1"/>
  <c r="S308" i="1"/>
  <c r="Z308" i="1" s="1"/>
  <c r="O308" i="1"/>
  <c r="V308" i="1" s="1"/>
  <c r="Q307" i="1"/>
  <c r="X307" i="1" s="1"/>
  <c r="Q312" i="1"/>
  <c r="X312" i="1" s="1"/>
  <c r="S311" i="1"/>
  <c r="Z311" i="1" s="1"/>
  <c r="O311" i="1"/>
  <c r="V311" i="1" s="1"/>
  <c r="Q310" i="1"/>
  <c r="X310" i="1" s="1"/>
  <c r="S309" i="1"/>
  <c r="Z309" i="1" s="1"/>
  <c r="O309" i="1"/>
  <c r="V309" i="1" s="1"/>
  <c r="Q308" i="1"/>
  <c r="X308" i="1" s="1"/>
  <c r="S307" i="1"/>
  <c r="Z307" i="1" s="1"/>
  <c r="O307" i="1"/>
  <c r="V307" i="1" s="1"/>
  <c r="R310" i="1"/>
  <c r="Y310" i="1" s="1"/>
  <c r="T307" i="1"/>
  <c r="AA307" i="1" s="1"/>
  <c r="R312" i="1"/>
  <c r="Y312" i="1" s="1"/>
  <c r="T309" i="1"/>
  <c r="AA309" i="1" s="1"/>
  <c r="P307" i="1"/>
  <c r="W307" i="1" s="1"/>
  <c r="P311" i="1"/>
  <c r="W311" i="1" s="1"/>
  <c r="R308" i="1"/>
  <c r="Y308" i="1" s="1"/>
  <c r="T311" i="1"/>
  <c r="AA311" i="1" s="1"/>
  <c r="P309" i="1"/>
  <c r="W309" i="1" s="1"/>
  <c r="AC307" i="1" l="1" a="1"/>
  <c r="AE312" i="1" l="1"/>
  <c r="AG311" i="1"/>
  <c r="AC311" i="1"/>
  <c r="AJ311" i="1" s="1"/>
  <c r="AL311" i="1" s="1"/>
  <c r="AE310" i="1"/>
  <c r="AG309" i="1"/>
  <c r="AC309" i="1"/>
  <c r="AJ309" i="1" s="1"/>
  <c r="AL309" i="1" s="1"/>
  <c r="AE308" i="1"/>
  <c r="AG307" i="1"/>
  <c r="AC307" i="1"/>
  <c r="AH312" i="1"/>
  <c r="AD312" i="1"/>
  <c r="AF311" i="1"/>
  <c r="AH310" i="1"/>
  <c r="AD310" i="1"/>
  <c r="AF309" i="1"/>
  <c r="AH308" i="1"/>
  <c r="AD308" i="1"/>
  <c r="AF307" i="1"/>
  <c r="AF312" i="1"/>
  <c r="AH311" i="1"/>
  <c r="AD311" i="1"/>
  <c r="AF310" i="1"/>
  <c r="AH309" i="1"/>
  <c r="AD309" i="1"/>
  <c r="AF308" i="1"/>
  <c r="AH307" i="1"/>
  <c r="AD307" i="1"/>
  <c r="AE311" i="1"/>
  <c r="AG308" i="1"/>
  <c r="AG310" i="1"/>
  <c r="AC308" i="1"/>
  <c r="AJ308" i="1" s="1"/>
  <c r="AL308" i="1" s="1"/>
  <c r="AC312" i="1"/>
  <c r="AJ312" i="1" s="1"/>
  <c r="AL312" i="1" s="1"/>
  <c r="AE309" i="1"/>
  <c r="AC310" i="1"/>
  <c r="AJ310" i="1" s="1"/>
  <c r="AL310" i="1" s="1"/>
  <c r="AE307" i="1"/>
  <c r="AG312" i="1"/>
  <c r="AJ307" i="1" l="1"/>
  <c r="AJ314" i="1" l="1"/>
  <c r="AL307" i="1" s="1"/>
  <c r="AL314" i="1" l="1"/>
  <c r="AN307" i="1" s="1"/>
  <c r="AN311" i="1" l="1"/>
  <c r="AN309" i="1"/>
  <c r="AN308" i="1"/>
  <c r="AN314" i="1" s="1" a="1"/>
  <c r="AN310" i="1"/>
  <c r="AN312" i="1"/>
  <c r="AQ314" i="1" l="1"/>
  <c r="AP314" i="1"/>
  <c r="AR314" i="1"/>
  <c r="AN314" i="1"/>
  <c r="AP307" i="1" s="1" a="1"/>
  <c r="AS314" i="1"/>
  <c r="AO314" i="1"/>
  <c r="AR312" i="1" l="1"/>
  <c r="AY312" i="1" s="1"/>
  <c r="AT311" i="1"/>
  <c r="BA311" i="1" s="1"/>
  <c r="AP311" i="1"/>
  <c r="AW311" i="1" s="1"/>
  <c r="AR310" i="1"/>
  <c r="AY310" i="1" s="1"/>
  <c r="AT309" i="1"/>
  <c r="BA309" i="1" s="1"/>
  <c r="AP309" i="1"/>
  <c r="AW309" i="1" s="1"/>
  <c r="AR308" i="1"/>
  <c r="AY308" i="1" s="1"/>
  <c r="AT307" i="1"/>
  <c r="BA307" i="1" s="1"/>
  <c r="AP307" i="1"/>
  <c r="AU312" i="1"/>
  <c r="BB312" i="1" s="1"/>
  <c r="AQ312" i="1"/>
  <c r="AX312" i="1" s="1"/>
  <c r="AS311" i="1"/>
  <c r="AZ311" i="1" s="1"/>
  <c r="AU310" i="1"/>
  <c r="BB310" i="1" s="1"/>
  <c r="AQ310" i="1"/>
  <c r="AX310" i="1" s="1"/>
  <c r="AS309" i="1"/>
  <c r="AZ309" i="1" s="1"/>
  <c r="AU308" i="1"/>
  <c r="BB308" i="1" s="1"/>
  <c r="AQ308" i="1"/>
  <c r="AX308" i="1" s="1"/>
  <c r="AS307" i="1"/>
  <c r="AZ307" i="1" s="1"/>
  <c r="AS312" i="1"/>
  <c r="AZ312" i="1" s="1"/>
  <c r="AU311" i="1"/>
  <c r="BB311" i="1" s="1"/>
  <c r="AQ311" i="1"/>
  <c r="AX311" i="1" s="1"/>
  <c r="AS310" i="1"/>
  <c r="AZ310" i="1" s="1"/>
  <c r="AU309" i="1"/>
  <c r="BB309" i="1" s="1"/>
  <c r="AQ309" i="1"/>
  <c r="AX309" i="1" s="1"/>
  <c r="AS308" i="1"/>
  <c r="AZ308" i="1" s="1"/>
  <c r="AU307" i="1"/>
  <c r="BB307" i="1" s="1"/>
  <c r="AQ307" i="1"/>
  <c r="AX307" i="1" s="1"/>
  <c r="AT312" i="1"/>
  <c r="BA312" i="1" s="1"/>
  <c r="AP310" i="1"/>
  <c r="AW310" i="1" s="1"/>
  <c r="AR307" i="1"/>
  <c r="AY307" i="1" s="1"/>
  <c r="AP312" i="1"/>
  <c r="AW312" i="1" s="1"/>
  <c r="AR309" i="1"/>
  <c r="AY309" i="1" s="1"/>
  <c r="AT310" i="1"/>
  <c r="BA310" i="1" s="1"/>
  <c r="AP308" i="1"/>
  <c r="AW308" i="1" s="1"/>
  <c r="AT308" i="1"/>
  <c r="BA308" i="1" s="1"/>
  <c r="AR311" i="1"/>
  <c r="AY311" i="1" s="1"/>
  <c r="BD307" i="1" l="1" a="1"/>
  <c r="BG312" i="1" l="1"/>
  <c r="BM312" i="1" s="1"/>
  <c r="BI311" i="1"/>
  <c r="BO311" i="1" s="1"/>
  <c r="BE311" i="1"/>
  <c r="BK311" i="1" s="1"/>
  <c r="BQ311" i="1" s="1"/>
  <c r="BS311" i="1" s="1"/>
  <c r="BG310" i="1"/>
  <c r="BM310" i="1" s="1"/>
  <c r="BI309" i="1"/>
  <c r="BO309" i="1" s="1"/>
  <c r="BE309" i="1"/>
  <c r="BK309" i="1" s="1"/>
  <c r="BQ309" i="1" s="1"/>
  <c r="BS309" i="1" s="1"/>
  <c r="BG308" i="1"/>
  <c r="BM308" i="1" s="1"/>
  <c r="BI307" i="1"/>
  <c r="BE307" i="1"/>
  <c r="BF312" i="1"/>
  <c r="BL312" i="1" s="1"/>
  <c r="BH311" i="1"/>
  <c r="BN311" i="1" s="1"/>
  <c r="BD311" i="1"/>
  <c r="BF310" i="1"/>
  <c r="BL310" i="1" s="1"/>
  <c r="BH309" i="1"/>
  <c r="BN309" i="1" s="1"/>
  <c r="BD309" i="1"/>
  <c r="BF308" i="1"/>
  <c r="BL308" i="1" s="1"/>
  <c r="BH307" i="1"/>
  <c r="BD307" i="1"/>
  <c r="BH312" i="1"/>
  <c r="BN312" i="1" s="1"/>
  <c r="BD312" i="1"/>
  <c r="BF311" i="1"/>
  <c r="BL311" i="1" s="1"/>
  <c r="BH310" i="1"/>
  <c r="BN310" i="1" s="1"/>
  <c r="BD310" i="1"/>
  <c r="BF309" i="1"/>
  <c r="BL309" i="1" s="1"/>
  <c r="BH308" i="1"/>
  <c r="BN308" i="1" s="1"/>
  <c r="BD308" i="1"/>
  <c r="BF307" i="1"/>
  <c r="BI310" i="1"/>
  <c r="BO310" i="1" s="1"/>
  <c r="BE308" i="1"/>
  <c r="BK308" i="1" s="1"/>
  <c r="BQ308" i="1" s="1"/>
  <c r="BI312" i="1"/>
  <c r="BO312" i="1" s="1"/>
  <c r="BE310" i="1"/>
  <c r="BK310" i="1" s="1"/>
  <c r="BQ310" i="1" s="1"/>
  <c r="BS310" i="1" s="1"/>
  <c r="BG307" i="1"/>
  <c r="BG311" i="1"/>
  <c r="BM311" i="1" s="1"/>
  <c r="BI308" i="1"/>
  <c r="BO308" i="1" s="1"/>
  <c r="BE312" i="1"/>
  <c r="BK312" i="1" s="1"/>
  <c r="BQ312" i="1" s="1"/>
  <c r="BS312" i="1" s="1"/>
  <c r="BG309" i="1"/>
  <c r="BM309" i="1" s="1"/>
  <c r="BQ314" i="1" l="1"/>
  <c r="BS308" i="1" s="1"/>
  <c r="BS314" i="1" l="1"/>
  <c r="BU308" i="1"/>
  <c r="BU310" i="1" l="1"/>
  <c r="BU312" i="1"/>
  <c r="BU309" i="1"/>
  <c r="BU314" i="1" s="1" a="1"/>
  <c r="BU311" i="1"/>
  <c r="BW314" i="1" l="1"/>
  <c r="BV314" i="1"/>
  <c r="BX314" i="1"/>
  <c r="BU314" i="1"/>
  <c r="BW308" i="1" s="1" a="1"/>
  <c r="BY314" i="1"/>
  <c r="BX312" i="1" l="1"/>
  <c r="CD312" i="1" s="1"/>
  <c r="CK312" i="1" s="1"/>
  <c r="BY311" i="1"/>
  <c r="CE311" i="1" s="1"/>
  <c r="CL311" i="1" s="1"/>
  <c r="BZ310" i="1"/>
  <c r="CF310" i="1" s="1"/>
  <c r="CM310" i="1" s="1"/>
  <c r="CA309" i="1"/>
  <c r="CG309" i="1" s="1"/>
  <c r="CN309" i="1" s="1"/>
  <c r="BW309" i="1"/>
  <c r="CC309" i="1" s="1"/>
  <c r="CJ309" i="1" s="1"/>
  <c r="BX308" i="1"/>
  <c r="CD308" i="1" s="1"/>
  <c r="CK308" i="1" s="1"/>
  <c r="CA312" i="1"/>
  <c r="CG312" i="1" s="1"/>
  <c r="CN312" i="1" s="1"/>
  <c r="BW312" i="1"/>
  <c r="CC312" i="1" s="1"/>
  <c r="CJ312" i="1" s="1"/>
  <c r="BX311" i="1"/>
  <c r="CD311" i="1" s="1"/>
  <c r="CK311" i="1" s="1"/>
  <c r="BY310" i="1"/>
  <c r="CE310" i="1" s="1"/>
  <c r="CL310" i="1" s="1"/>
  <c r="BZ309" i="1"/>
  <c r="CF309" i="1" s="1"/>
  <c r="CM309" i="1" s="1"/>
  <c r="CA308" i="1"/>
  <c r="CG308" i="1" s="1"/>
  <c r="CN308" i="1" s="1"/>
  <c r="BW308" i="1"/>
  <c r="CC308" i="1" s="1"/>
  <c r="CJ308" i="1" s="1"/>
  <c r="BY312" i="1"/>
  <c r="CE312" i="1" s="1"/>
  <c r="CL312" i="1" s="1"/>
  <c r="BZ311" i="1"/>
  <c r="CF311" i="1" s="1"/>
  <c r="CM311" i="1" s="1"/>
  <c r="CA310" i="1"/>
  <c r="CG310" i="1" s="1"/>
  <c r="CN310" i="1" s="1"/>
  <c r="BW310" i="1"/>
  <c r="CC310" i="1" s="1"/>
  <c r="CJ310" i="1" s="1"/>
  <c r="BX309" i="1"/>
  <c r="CD309" i="1" s="1"/>
  <c r="CK309" i="1" s="1"/>
  <c r="BY308" i="1"/>
  <c r="CE308" i="1" s="1"/>
  <c r="CL308" i="1" s="1"/>
  <c r="CA311" i="1"/>
  <c r="CG311" i="1" s="1"/>
  <c r="CN311" i="1" s="1"/>
  <c r="BZ308" i="1"/>
  <c r="CF308" i="1" s="1"/>
  <c r="CM308" i="1" s="1"/>
  <c r="BW311" i="1"/>
  <c r="CC311" i="1" s="1"/>
  <c r="CJ311" i="1" s="1"/>
  <c r="BZ312" i="1"/>
  <c r="CF312" i="1" s="1"/>
  <c r="CM312" i="1" s="1"/>
  <c r="BY309" i="1"/>
  <c r="CE309" i="1" s="1"/>
  <c r="CL309" i="1" s="1"/>
  <c r="BX310" i="1"/>
  <c r="CD310" i="1" s="1"/>
  <c r="CK310" i="1" s="1"/>
  <c r="CP307" i="1" l="1" a="1"/>
  <c r="CU312" i="1" l="1"/>
  <c r="CQ312" i="1"/>
  <c r="CS311" i="1"/>
  <c r="CU310" i="1"/>
  <c r="CQ310" i="1"/>
  <c r="CS309" i="1"/>
  <c r="CU308" i="1"/>
  <c r="CQ308" i="1"/>
  <c r="CS307" i="1"/>
  <c r="CT312" i="1"/>
  <c r="CP312" i="1"/>
  <c r="CR311" i="1"/>
  <c r="CT310" i="1"/>
  <c r="CP310" i="1"/>
  <c r="CR309" i="1"/>
  <c r="CT308" i="1"/>
  <c r="CP308" i="1"/>
  <c r="CR307" i="1"/>
  <c r="CR312" i="1"/>
  <c r="CT311" i="1"/>
  <c r="CP311" i="1"/>
  <c r="CR310" i="1"/>
  <c r="CT309" i="1"/>
  <c r="CP309" i="1"/>
  <c r="CR308" i="1"/>
  <c r="CT307" i="1"/>
  <c r="CP307" i="1"/>
  <c r="CS312" i="1"/>
  <c r="CU309" i="1"/>
  <c r="CQ307" i="1"/>
  <c r="CU311" i="1"/>
  <c r="CQ309" i="1"/>
  <c r="CS310" i="1"/>
  <c r="CU307" i="1"/>
  <c r="CQ311" i="1"/>
  <c r="CS308" i="1"/>
  <c r="CW307" i="1" l="1" a="1"/>
  <c r="DA312" i="1" l="1"/>
  <c r="CW312" i="1"/>
  <c r="CY311" i="1"/>
  <c r="DA310" i="1"/>
  <c r="CW310" i="1"/>
  <c r="CY309" i="1"/>
  <c r="DA308" i="1"/>
  <c r="CW308" i="1"/>
  <c r="CY307" i="1"/>
  <c r="CZ312" i="1"/>
  <c r="DB311" i="1"/>
  <c r="CX311" i="1"/>
  <c r="CZ310" i="1"/>
  <c r="DB309" i="1"/>
  <c r="CX309" i="1"/>
  <c r="CZ308" i="1"/>
  <c r="DB307" i="1"/>
  <c r="CX307" i="1"/>
  <c r="DB312" i="1"/>
  <c r="CX312" i="1"/>
  <c r="CZ311" i="1"/>
  <c r="DB310" i="1"/>
  <c r="CX310" i="1"/>
  <c r="CZ309" i="1"/>
  <c r="DB308" i="1"/>
  <c r="CX308" i="1"/>
  <c r="CZ307" i="1"/>
  <c r="DA311" i="1"/>
  <c r="CW309" i="1"/>
  <c r="CW311" i="1"/>
  <c r="CY308" i="1"/>
  <c r="CY312" i="1"/>
  <c r="DA309" i="1"/>
  <c r="CW307" i="1"/>
  <c r="CY310" i="1"/>
  <c r="DA307" i="1"/>
  <c r="DD307" i="1" l="1" a="1"/>
  <c r="DG312" i="1" l="1"/>
  <c r="DL312" i="1" s="1"/>
  <c r="DI311" i="1"/>
  <c r="DN311" i="1" s="1"/>
  <c r="DE311" i="1"/>
  <c r="DG310" i="1"/>
  <c r="DL310" i="1" s="1"/>
  <c r="DI309" i="1"/>
  <c r="DN309" i="1" s="1"/>
  <c r="DE309" i="1"/>
  <c r="DG308" i="1"/>
  <c r="DI307" i="1"/>
  <c r="DE307" i="1"/>
  <c r="DF312" i="1"/>
  <c r="DK312" i="1" s="1"/>
  <c r="DP312" i="1" s="1"/>
  <c r="DR312" i="1" s="1"/>
  <c r="DH311" i="1"/>
  <c r="DM311" i="1" s="1"/>
  <c r="DD311" i="1"/>
  <c r="DF310" i="1"/>
  <c r="DK310" i="1" s="1"/>
  <c r="DP310" i="1" s="1"/>
  <c r="DR310" i="1" s="1"/>
  <c r="DH309" i="1"/>
  <c r="DM309" i="1" s="1"/>
  <c r="DD309" i="1"/>
  <c r="DF308" i="1"/>
  <c r="DH307" i="1"/>
  <c r="DD307" i="1"/>
  <c r="DH312" i="1"/>
  <c r="DM312" i="1" s="1"/>
  <c r="DD312" i="1"/>
  <c r="DF311" i="1"/>
  <c r="DK311" i="1" s="1"/>
  <c r="DP311" i="1" s="1"/>
  <c r="DR311" i="1" s="1"/>
  <c r="DH310" i="1"/>
  <c r="DM310" i="1" s="1"/>
  <c r="DD310" i="1"/>
  <c r="DF309" i="1"/>
  <c r="DK309" i="1" s="1"/>
  <c r="DP309" i="1" s="1"/>
  <c r="DH308" i="1"/>
  <c r="DD308" i="1"/>
  <c r="DF307" i="1"/>
  <c r="DI310" i="1"/>
  <c r="DN310" i="1" s="1"/>
  <c r="DE308" i="1"/>
  <c r="DI312" i="1"/>
  <c r="DN312" i="1" s="1"/>
  <c r="DE310" i="1"/>
  <c r="DG307" i="1"/>
  <c r="DG311" i="1"/>
  <c r="DL311" i="1" s="1"/>
  <c r="DI308" i="1"/>
  <c r="DG309" i="1"/>
  <c r="DL309" i="1" s="1"/>
  <c r="DE312" i="1"/>
  <c r="DP314" i="1" l="1"/>
  <c r="DR309" i="1" s="1"/>
  <c r="DR314" i="1" l="1"/>
  <c r="DT312" i="1" l="1"/>
  <c r="DT311" i="1"/>
  <c r="DT310" i="1"/>
  <c r="DT309" i="1"/>
  <c r="DT314" i="1" l="1" a="1"/>
  <c r="DV314" i="1" l="1"/>
  <c r="DU314" i="1"/>
  <c r="DW314" i="1"/>
  <c r="DT314" i="1"/>
  <c r="DV309" i="1" s="1" a="1"/>
  <c r="DY312" i="1" l="1"/>
  <c r="ED312" i="1" s="1"/>
  <c r="EK312" i="1" s="1"/>
  <c r="DY311" i="1"/>
  <c r="ED311" i="1" s="1"/>
  <c r="EK311" i="1" s="1"/>
  <c r="DY310" i="1"/>
  <c r="ED310" i="1" s="1"/>
  <c r="EK310" i="1" s="1"/>
  <c r="DY309" i="1"/>
  <c r="ED309" i="1" s="1"/>
  <c r="EK309" i="1" s="1"/>
  <c r="DX312" i="1"/>
  <c r="EC312" i="1" s="1"/>
  <c r="EJ312" i="1" s="1"/>
  <c r="DX311" i="1"/>
  <c r="EC311" i="1" s="1"/>
  <c r="EJ311" i="1" s="1"/>
  <c r="DX310" i="1"/>
  <c r="EC310" i="1" s="1"/>
  <c r="EJ310" i="1" s="1"/>
  <c r="DX309" i="1"/>
  <c r="EC309" i="1" s="1"/>
  <c r="EJ309" i="1" s="1"/>
  <c r="DV312" i="1"/>
  <c r="EA312" i="1" s="1"/>
  <c r="EH312" i="1" s="1"/>
  <c r="DV311" i="1"/>
  <c r="EA311" i="1" s="1"/>
  <c r="EH311" i="1" s="1"/>
  <c r="DV310" i="1"/>
  <c r="EA310" i="1" s="1"/>
  <c r="EH310" i="1" s="1"/>
  <c r="DV309" i="1"/>
  <c r="EA309" i="1" s="1"/>
  <c r="EH309" i="1" s="1"/>
  <c r="DW309" i="1"/>
  <c r="EB309" i="1" s="1"/>
  <c r="EI309" i="1" s="1"/>
  <c r="DW312" i="1"/>
  <c r="EB312" i="1" s="1"/>
  <c r="EI312" i="1" s="1"/>
  <c r="DW310" i="1"/>
  <c r="EB310" i="1" s="1"/>
  <c r="EI310" i="1" s="1"/>
  <c r="DW311" i="1"/>
  <c r="EB311" i="1" s="1"/>
  <c r="EI311" i="1" s="1"/>
  <c r="EM307" i="1" l="1" a="1"/>
  <c r="ER312" i="1" l="1"/>
  <c r="EN312" i="1"/>
  <c r="EP311" i="1"/>
  <c r="ER310" i="1"/>
  <c r="EN310" i="1"/>
  <c r="EP309" i="1"/>
  <c r="ER308" i="1"/>
  <c r="EN308" i="1"/>
  <c r="EP307" i="1"/>
  <c r="EQ312" i="1"/>
  <c r="EM312" i="1"/>
  <c r="EO311" i="1"/>
  <c r="EQ310" i="1"/>
  <c r="EM310" i="1"/>
  <c r="EO309" i="1"/>
  <c r="EQ308" i="1"/>
  <c r="EM308" i="1"/>
  <c r="EO307" i="1"/>
  <c r="EO312" i="1"/>
  <c r="EQ311" i="1"/>
  <c r="EM311" i="1"/>
  <c r="EO310" i="1"/>
  <c r="EQ309" i="1"/>
  <c r="EM309" i="1"/>
  <c r="EO308" i="1"/>
  <c r="EQ307" i="1"/>
  <c r="EM307" i="1"/>
  <c r="EP312" i="1"/>
  <c r="ER309" i="1"/>
  <c r="EN307" i="1"/>
  <c r="ER311" i="1"/>
  <c r="EN309" i="1"/>
  <c r="EP310" i="1"/>
  <c r="ER307" i="1"/>
  <c r="EP308" i="1"/>
  <c r="EN311" i="1"/>
  <c r="ET307" i="1" l="1" a="1"/>
  <c r="EX312" i="1" l="1"/>
  <c r="ET312" i="1"/>
  <c r="EV311" i="1"/>
  <c r="EX310" i="1"/>
  <c r="ET310" i="1"/>
  <c r="EV309" i="1"/>
  <c r="EX308" i="1"/>
  <c r="ET308" i="1"/>
  <c r="EV307" i="1"/>
  <c r="EW312" i="1"/>
  <c r="EY311" i="1"/>
  <c r="EU311" i="1"/>
  <c r="EW310" i="1"/>
  <c r="EY309" i="1"/>
  <c r="EU309" i="1"/>
  <c r="EW308" i="1"/>
  <c r="EY307" i="1"/>
  <c r="EU307" i="1"/>
  <c r="EY312" i="1"/>
  <c r="EU312" i="1"/>
  <c r="EW311" i="1"/>
  <c r="EY310" i="1"/>
  <c r="EU310" i="1"/>
  <c r="EW309" i="1"/>
  <c r="EY308" i="1"/>
  <c r="EU308" i="1"/>
  <c r="EW307" i="1"/>
  <c r="EX311" i="1"/>
  <c r="ET309" i="1"/>
  <c r="ET311" i="1"/>
  <c r="EV308" i="1"/>
  <c r="EV312" i="1"/>
  <c r="EX309" i="1"/>
  <c r="ET307" i="1"/>
  <c r="FA307" i="1" s="1" a="1"/>
  <c r="EX307" i="1"/>
  <c r="EV310" i="1"/>
  <c r="FD312" i="1" l="1"/>
  <c r="FH312" i="1" s="1"/>
  <c r="FL312" i="1" s="1"/>
  <c r="FN312" i="1" s="1"/>
  <c r="FF311" i="1"/>
  <c r="FJ311" i="1" s="1"/>
  <c r="FB311" i="1"/>
  <c r="FD310" i="1"/>
  <c r="FH310" i="1" s="1"/>
  <c r="FL310" i="1" s="1"/>
  <c r="FF309" i="1"/>
  <c r="FB309" i="1"/>
  <c r="FD308" i="1"/>
  <c r="FF307" i="1"/>
  <c r="FB307" i="1"/>
  <c r="FC312" i="1"/>
  <c r="FE311" i="1"/>
  <c r="FI311" i="1" s="1"/>
  <c r="FA311" i="1"/>
  <c r="FC310" i="1"/>
  <c r="FE309" i="1"/>
  <c r="FA309" i="1"/>
  <c r="FC308" i="1"/>
  <c r="FE307" i="1"/>
  <c r="FA307" i="1"/>
  <c r="FE312" i="1"/>
  <c r="FI312" i="1" s="1"/>
  <c r="FA312" i="1"/>
  <c r="FC311" i="1"/>
  <c r="FE310" i="1"/>
  <c r="FI310" i="1" s="1"/>
  <c r="FA310" i="1"/>
  <c r="FC309" i="1"/>
  <c r="FE308" i="1"/>
  <c r="FA308" i="1"/>
  <c r="FC307" i="1"/>
  <c r="FF310" i="1"/>
  <c r="FJ310" i="1" s="1"/>
  <c r="FB308" i="1"/>
  <c r="FF312" i="1"/>
  <c r="FJ312" i="1" s="1"/>
  <c r="FB310" i="1"/>
  <c r="FD307" i="1"/>
  <c r="FD311" i="1"/>
  <c r="FH311" i="1" s="1"/>
  <c r="FL311" i="1" s="1"/>
  <c r="FN311" i="1" s="1"/>
  <c r="FF308" i="1"/>
  <c r="FB312" i="1"/>
  <c r="FD309" i="1"/>
  <c r="FL314" i="1" l="1"/>
  <c r="FN310" i="1" s="1"/>
  <c r="FN314" i="1" l="1"/>
  <c r="FP310" i="1"/>
  <c r="FP312" i="1" l="1"/>
  <c r="FP311" i="1"/>
  <c r="FP314" i="1" s="1" a="1"/>
  <c r="FR314" i="1" l="1"/>
  <c r="FP314" i="1"/>
  <c r="FR310" i="1" s="1" a="1"/>
  <c r="FQ314" i="1"/>
  <c r="FS312" i="1" l="1"/>
  <c r="FW312" i="1" s="1"/>
  <c r="GD312" i="1" s="1"/>
  <c r="FR311" i="1"/>
  <c r="FV311" i="1" s="1"/>
  <c r="GC311" i="1" s="1"/>
  <c r="FR312" i="1"/>
  <c r="FV312" i="1" s="1"/>
  <c r="GC312" i="1" s="1"/>
  <c r="FT310" i="1"/>
  <c r="FX310" i="1" s="1"/>
  <c r="GE310" i="1" s="1"/>
  <c r="FT312" i="1"/>
  <c r="FX312" i="1" s="1"/>
  <c r="GE312" i="1" s="1"/>
  <c r="FS311" i="1"/>
  <c r="FW311" i="1" s="1"/>
  <c r="GD311" i="1" s="1"/>
  <c r="FR310" i="1"/>
  <c r="FV310" i="1" s="1"/>
  <c r="GC310" i="1" s="1"/>
  <c r="GG307" i="1" s="1" a="1"/>
  <c r="FS310" i="1"/>
  <c r="FW310" i="1" s="1"/>
  <c r="GD310" i="1" s="1"/>
  <c r="FT311" i="1"/>
  <c r="FX311" i="1" s="1"/>
  <c r="GE311" i="1" s="1"/>
  <c r="GL312" i="1" l="1"/>
  <c r="GH312" i="1"/>
  <c r="GJ311" i="1"/>
  <c r="GL310" i="1"/>
  <c r="GH310" i="1"/>
  <c r="GJ309" i="1"/>
  <c r="GL308" i="1"/>
  <c r="GH308" i="1"/>
  <c r="GJ307" i="1"/>
  <c r="GK312" i="1"/>
  <c r="GG312" i="1"/>
  <c r="GI311" i="1"/>
  <c r="GK310" i="1"/>
  <c r="GG310" i="1"/>
  <c r="GI309" i="1"/>
  <c r="GK308" i="1"/>
  <c r="GG308" i="1"/>
  <c r="GI307" i="1"/>
  <c r="GI312" i="1"/>
  <c r="GK311" i="1"/>
  <c r="GG311" i="1"/>
  <c r="GI310" i="1"/>
  <c r="GK309" i="1"/>
  <c r="GG309" i="1"/>
  <c r="GI308" i="1"/>
  <c r="GK307" i="1"/>
  <c r="GG307" i="1"/>
  <c r="GJ312" i="1"/>
  <c r="GL309" i="1"/>
  <c r="GH307" i="1"/>
  <c r="GL311" i="1"/>
  <c r="GH309" i="1"/>
  <c r="GJ310" i="1"/>
  <c r="GL307" i="1"/>
  <c r="GH311" i="1"/>
  <c r="GJ308" i="1"/>
  <c r="GN307" i="1" l="1" a="1"/>
  <c r="GR312" i="1" l="1"/>
  <c r="GN312" i="1"/>
  <c r="GP311" i="1"/>
  <c r="GR310" i="1"/>
  <c r="GN310" i="1"/>
  <c r="GP309" i="1"/>
  <c r="GR308" i="1"/>
  <c r="GN308" i="1"/>
  <c r="GP307" i="1"/>
  <c r="GQ312" i="1"/>
  <c r="GS311" i="1"/>
  <c r="GO311" i="1"/>
  <c r="GQ310" i="1"/>
  <c r="GS309" i="1"/>
  <c r="GO309" i="1"/>
  <c r="GQ308" i="1"/>
  <c r="GS307" i="1"/>
  <c r="GO307" i="1"/>
  <c r="GS312" i="1"/>
  <c r="GO312" i="1"/>
  <c r="GQ311" i="1"/>
  <c r="GS310" i="1"/>
  <c r="GO310" i="1"/>
  <c r="GQ309" i="1"/>
  <c r="GS308" i="1"/>
  <c r="GO308" i="1"/>
  <c r="GQ307" i="1"/>
  <c r="GR311" i="1"/>
  <c r="GN309" i="1"/>
  <c r="GN311" i="1"/>
  <c r="GP308" i="1"/>
  <c r="GP312" i="1"/>
  <c r="GR309" i="1"/>
  <c r="GN307" i="1"/>
  <c r="GP310" i="1"/>
  <c r="GR307" i="1"/>
  <c r="GU307" i="1" l="1" a="1"/>
  <c r="GX312" i="1" l="1"/>
  <c r="GZ311" i="1"/>
  <c r="HC311" i="1" s="1"/>
  <c r="GV311" i="1"/>
  <c r="GX310" i="1"/>
  <c r="GZ309" i="1"/>
  <c r="GV309" i="1"/>
  <c r="GX308" i="1"/>
  <c r="GZ307" i="1"/>
  <c r="GV307" i="1"/>
  <c r="GW312" i="1"/>
  <c r="GY311" i="1"/>
  <c r="HB311" i="1" s="1"/>
  <c r="HE311" i="1" s="1"/>
  <c r="GU311" i="1"/>
  <c r="GW310" i="1"/>
  <c r="GY309" i="1"/>
  <c r="GU309" i="1"/>
  <c r="GW308" i="1"/>
  <c r="GY307" i="1"/>
  <c r="GU307" i="1"/>
  <c r="GY312" i="1"/>
  <c r="HB312" i="1" s="1"/>
  <c r="HE312" i="1" s="1"/>
  <c r="HG312" i="1" s="1"/>
  <c r="GU312" i="1"/>
  <c r="GW311" i="1"/>
  <c r="GY310" i="1"/>
  <c r="GU310" i="1"/>
  <c r="GW309" i="1"/>
  <c r="GY308" i="1"/>
  <c r="GU308" i="1"/>
  <c r="GW307" i="1"/>
  <c r="GZ310" i="1"/>
  <c r="GV308" i="1"/>
  <c r="GZ312" i="1"/>
  <c r="HC312" i="1" s="1"/>
  <c r="GV310" i="1"/>
  <c r="GX307" i="1"/>
  <c r="GX311" i="1"/>
  <c r="GZ308" i="1"/>
  <c r="GX309" i="1"/>
  <c r="GV312" i="1"/>
  <c r="HE314" i="1" l="1"/>
  <c r="HG311" i="1" s="1"/>
  <c r="HG314" i="1" l="1"/>
  <c r="HI312" i="1" s="1"/>
  <c r="HI311" i="1" l="1"/>
  <c r="HI314" i="1" l="1" a="1"/>
  <c r="HJ314" i="1" l="1"/>
  <c r="HI314" i="1"/>
  <c r="HK311" i="1" s="1" a="1"/>
  <c r="HK312" i="1" l="1"/>
  <c r="HN312" i="1" s="1"/>
  <c r="HU312" i="1" s="1"/>
  <c r="HL311" i="1"/>
  <c r="HO311" i="1" s="1"/>
  <c r="HV311" i="1" s="1"/>
  <c r="HL312" i="1"/>
  <c r="HO312" i="1" s="1"/>
  <c r="HV312" i="1" s="1"/>
  <c r="HK311" i="1"/>
  <c r="HN311" i="1" s="1"/>
  <c r="HU311" i="1" s="1"/>
  <c r="HX307" i="1" s="1" a="1"/>
  <c r="IC312" i="1" l="1"/>
  <c r="HY312" i="1"/>
  <c r="IA311" i="1"/>
  <c r="IC310" i="1"/>
  <c r="HY310" i="1"/>
  <c r="IA309" i="1"/>
  <c r="IC308" i="1"/>
  <c r="HY308" i="1"/>
  <c r="IA307" i="1"/>
  <c r="IB312" i="1"/>
  <c r="HX312" i="1"/>
  <c r="HZ311" i="1"/>
  <c r="IB310" i="1"/>
  <c r="HX310" i="1"/>
  <c r="HZ309" i="1"/>
  <c r="IB308" i="1"/>
  <c r="HX308" i="1"/>
  <c r="HZ307" i="1"/>
  <c r="HZ312" i="1"/>
  <c r="IB311" i="1"/>
  <c r="HX311" i="1"/>
  <c r="HZ310" i="1"/>
  <c r="IB309" i="1"/>
  <c r="HX309" i="1"/>
  <c r="HZ308" i="1"/>
  <c r="IB307" i="1"/>
  <c r="HX307" i="1"/>
  <c r="IA312" i="1"/>
  <c r="IC309" i="1"/>
  <c r="HY307" i="1"/>
  <c r="IC311" i="1"/>
  <c r="HY309" i="1"/>
  <c r="IA310" i="1"/>
  <c r="IC307" i="1"/>
  <c r="IA308" i="1"/>
  <c r="HY311" i="1"/>
  <c r="IE307" i="1" l="1" a="1"/>
  <c r="IS297" i="1" a="1"/>
  <c r="II312" i="1" l="1"/>
  <c r="IE312" i="1"/>
  <c r="IG311" i="1"/>
  <c r="II310" i="1"/>
  <c r="IE310" i="1"/>
  <c r="IG309" i="1"/>
  <c r="II308" i="1"/>
  <c r="IE308" i="1"/>
  <c r="IG307" i="1"/>
  <c r="IH312" i="1"/>
  <c r="IJ311" i="1"/>
  <c r="IF311" i="1"/>
  <c r="IH310" i="1"/>
  <c r="IJ309" i="1"/>
  <c r="IF309" i="1"/>
  <c r="IH308" i="1"/>
  <c r="IJ307" i="1"/>
  <c r="IF307" i="1"/>
  <c r="IJ312" i="1"/>
  <c r="IF312" i="1"/>
  <c r="IH311" i="1"/>
  <c r="IJ310" i="1"/>
  <c r="IF310" i="1"/>
  <c r="IH309" i="1"/>
  <c r="IJ308" i="1"/>
  <c r="IF308" i="1"/>
  <c r="IH307" i="1"/>
  <c r="II311" i="1"/>
  <c r="IE309" i="1"/>
  <c r="IE311" i="1"/>
  <c r="IG308" i="1"/>
  <c r="IG312" i="1"/>
  <c r="II309" i="1"/>
  <c r="IE307" i="1"/>
  <c r="II307" i="1"/>
  <c r="IG310" i="1"/>
  <c r="IV302" i="1"/>
  <c r="IX301" i="1"/>
  <c r="IT301" i="1"/>
  <c r="IV300" i="1"/>
  <c r="IX299" i="1"/>
  <c r="IT299" i="1"/>
  <c r="IV298" i="1"/>
  <c r="IX297" i="1"/>
  <c r="IT297" i="1"/>
  <c r="IU302" i="1"/>
  <c r="IW301" i="1"/>
  <c r="IS301" i="1"/>
  <c r="IU300" i="1"/>
  <c r="IW299" i="1"/>
  <c r="IS299" i="1"/>
  <c r="IU298" i="1"/>
  <c r="IW297" i="1"/>
  <c r="IS297" i="1"/>
  <c r="IW302" i="1"/>
  <c r="IS302" i="1"/>
  <c r="IU301" i="1"/>
  <c r="IW300" i="1"/>
  <c r="IS300" i="1"/>
  <c r="IU299" i="1"/>
  <c r="IW298" i="1"/>
  <c r="IS298" i="1"/>
  <c r="IU297" i="1"/>
  <c r="IT302" i="1"/>
  <c r="IV299" i="1"/>
  <c r="IV301" i="1"/>
  <c r="IX298" i="1"/>
  <c r="IX302" i="1"/>
  <c r="IT300" i="1"/>
  <c r="IV297" i="1"/>
  <c r="IT298" i="1"/>
  <c r="IX300" i="1"/>
  <c r="IL307" i="1" l="1" a="1"/>
  <c r="IO312" i="1" l="1"/>
  <c r="IQ311" i="1"/>
  <c r="IM311" i="1"/>
  <c r="IO310" i="1"/>
  <c r="IQ309" i="1"/>
  <c r="IM309" i="1"/>
  <c r="IO308" i="1"/>
  <c r="IQ307" i="1"/>
  <c r="IM307" i="1"/>
  <c r="IN312" i="1"/>
  <c r="IP311" i="1"/>
  <c r="IL311" i="1"/>
  <c r="IN310" i="1"/>
  <c r="IP309" i="1"/>
  <c r="IL309" i="1"/>
  <c r="IN308" i="1"/>
  <c r="IP307" i="1"/>
  <c r="IL307" i="1"/>
  <c r="IP312" i="1"/>
  <c r="IL312" i="1"/>
  <c r="IN311" i="1"/>
  <c r="IP310" i="1"/>
  <c r="IL310" i="1"/>
  <c r="IN309" i="1"/>
  <c r="IP308" i="1"/>
  <c r="IL308" i="1"/>
  <c r="IN307" i="1"/>
  <c r="IQ310" i="1"/>
  <c r="IM308" i="1"/>
  <c r="IQ312" i="1"/>
  <c r="IM310" i="1"/>
  <c r="IO307" i="1"/>
  <c r="IO311" i="1"/>
  <c r="IQ308" i="1"/>
  <c r="IM312" i="1"/>
  <c r="IO309" i="1"/>
  <c r="B317" i="1" l="1" a="1"/>
  <c r="F322" i="1" l="1"/>
  <c r="B322" i="1"/>
  <c r="I322" i="1" s="1"/>
  <c r="K322" i="1" s="1"/>
  <c r="D321" i="1"/>
  <c r="F320" i="1"/>
  <c r="B320" i="1"/>
  <c r="I320" i="1" s="1"/>
  <c r="K320" i="1" s="1"/>
  <c r="D319" i="1"/>
  <c r="F318" i="1"/>
  <c r="B318" i="1"/>
  <c r="D317" i="1"/>
  <c r="E322" i="1"/>
  <c r="G321" i="1"/>
  <c r="C321" i="1"/>
  <c r="E320" i="1"/>
  <c r="G319" i="1"/>
  <c r="C319" i="1"/>
  <c r="E318" i="1"/>
  <c r="G317" i="1"/>
  <c r="C317" i="1"/>
  <c r="G322" i="1"/>
  <c r="C322" i="1"/>
  <c r="E321" i="1"/>
  <c r="G320" i="1"/>
  <c r="C320" i="1"/>
  <c r="E319" i="1"/>
  <c r="G318" i="1"/>
  <c r="C318" i="1"/>
  <c r="E317" i="1"/>
  <c r="D322" i="1"/>
  <c r="F319" i="1"/>
  <c r="B317" i="1"/>
  <c r="I317" i="1" s="1"/>
  <c r="F321" i="1"/>
  <c r="B319" i="1"/>
  <c r="I319" i="1" s="1"/>
  <c r="K319" i="1" s="1"/>
  <c r="D320" i="1"/>
  <c r="F317" i="1"/>
  <c r="B321" i="1"/>
  <c r="I321" i="1" s="1"/>
  <c r="K321" i="1" s="1"/>
  <c r="D318" i="1"/>
  <c r="I318" i="1" l="1"/>
  <c r="K318" i="1" s="1"/>
  <c r="C316" i="1"/>
  <c r="D316" i="1" s="1"/>
  <c r="I324" i="1"/>
  <c r="K317" i="1" s="1"/>
  <c r="K324" i="1" l="1"/>
  <c r="M318" i="1" s="1"/>
  <c r="F316" i="1"/>
  <c r="E316" i="1"/>
  <c r="M321" i="1" l="1"/>
  <c r="M320" i="1"/>
  <c r="M322" i="1"/>
  <c r="M319" i="1"/>
  <c r="F323" i="1"/>
  <c r="B323" i="1"/>
  <c r="E323" i="1"/>
  <c r="A323" i="1"/>
  <c r="G323" i="1"/>
  <c r="C323" i="1"/>
  <c r="D323" i="1"/>
  <c r="M317" i="1"/>
  <c r="M324" i="1" l="1" a="1"/>
  <c r="P324" i="1" l="1"/>
  <c r="O324" i="1"/>
  <c r="Q324" i="1"/>
  <c r="M324" i="1"/>
  <c r="O317" i="1" s="1" a="1"/>
  <c r="N324" i="1"/>
  <c r="R324" i="1"/>
  <c r="S322" i="1" l="1"/>
  <c r="Z322" i="1" s="1"/>
  <c r="O322" i="1"/>
  <c r="V322" i="1" s="1"/>
  <c r="Q321" i="1"/>
  <c r="X321" i="1" s="1"/>
  <c r="S320" i="1"/>
  <c r="Z320" i="1" s="1"/>
  <c r="O320" i="1"/>
  <c r="V320" i="1" s="1"/>
  <c r="Q319" i="1"/>
  <c r="X319" i="1" s="1"/>
  <c r="S318" i="1"/>
  <c r="Z318" i="1" s="1"/>
  <c r="O318" i="1"/>
  <c r="V318" i="1" s="1"/>
  <c r="Q317" i="1"/>
  <c r="X317" i="1" s="1"/>
  <c r="R322" i="1"/>
  <c r="Y322" i="1" s="1"/>
  <c r="T321" i="1"/>
  <c r="AA321" i="1" s="1"/>
  <c r="P321" i="1"/>
  <c r="W321" i="1" s="1"/>
  <c r="R320" i="1"/>
  <c r="Y320" i="1" s="1"/>
  <c r="T319" i="1"/>
  <c r="AA319" i="1" s="1"/>
  <c r="P319" i="1"/>
  <c r="W319" i="1" s="1"/>
  <c r="R318" i="1"/>
  <c r="Y318" i="1" s="1"/>
  <c r="T317" i="1"/>
  <c r="AA317" i="1" s="1"/>
  <c r="P317" i="1"/>
  <c r="W317" i="1" s="1"/>
  <c r="T322" i="1"/>
  <c r="AA322" i="1" s="1"/>
  <c r="P322" i="1"/>
  <c r="W322" i="1" s="1"/>
  <c r="R321" i="1"/>
  <c r="Y321" i="1" s="1"/>
  <c r="T320" i="1"/>
  <c r="AA320" i="1" s="1"/>
  <c r="P320" i="1"/>
  <c r="W320" i="1" s="1"/>
  <c r="R319" i="1"/>
  <c r="Y319" i="1" s="1"/>
  <c r="T318" i="1"/>
  <c r="AA318" i="1" s="1"/>
  <c r="P318" i="1"/>
  <c r="W318" i="1" s="1"/>
  <c r="R317" i="1"/>
  <c r="Y317" i="1" s="1"/>
  <c r="O321" i="1"/>
  <c r="V321" i="1" s="1"/>
  <c r="Q318" i="1"/>
  <c r="X318" i="1" s="1"/>
  <c r="Q320" i="1"/>
  <c r="X320" i="1" s="1"/>
  <c r="S317" i="1"/>
  <c r="Z317" i="1" s="1"/>
  <c r="S321" i="1"/>
  <c r="Z321" i="1" s="1"/>
  <c r="O319" i="1"/>
  <c r="V319" i="1" s="1"/>
  <c r="S319" i="1"/>
  <c r="Z319" i="1" s="1"/>
  <c r="Q322" i="1"/>
  <c r="X322" i="1" s="1"/>
  <c r="O317" i="1"/>
  <c r="V317" i="1" s="1"/>
  <c r="AC317" i="1" l="1" a="1"/>
  <c r="AH322" i="1" l="1"/>
  <c r="AD322" i="1"/>
  <c r="AF321" i="1"/>
  <c r="AH320" i="1"/>
  <c r="AD320" i="1"/>
  <c r="AF319" i="1"/>
  <c r="AH318" i="1"/>
  <c r="AD318" i="1"/>
  <c r="AF317" i="1"/>
  <c r="AG322" i="1"/>
  <c r="AC322" i="1"/>
  <c r="AJ322" i="1" s="1"/>
  <c r="AL322" i="1" s="1"/>
  <c r="AE321" i="1"/>
  <c r="AG320" i="1"/>
  <c r="AC320" i="1"/>
  <c r="AJ320" i="1" s="1"/>
  <c r="AL320" i="1" s="1"/>
  <c r="AE319" i="1"/>
  <c r="AG318" i="1"/>
  <c r="AC318" i="1"/>
  <c r="AJ318" i="1" s="1"/>
  <c r="AL318" i="1" s="1"/>
  <c r="AE317" i="1"/>
  <c r="AE322" i="1"/>
  <c r="AG321" i="1"/>
  <c r="AC321" i="1"/>
  <c r="AJ321" i="1" s="1"/>
  <c r="AL321" i="1" s="1"/>
  <c r="AE320" i="1"/>
  <c r="AG319" i="1"/>
  <c r="AC319" i="1"/>
  <c r="AJ319" i="1" s="1"/>
  <c r="AL319" i="1" s="1"/>
  <c r="AE318" i="1"/>
  <c r="AG317" i="1"/>
  <c r="AC317" i="1"/>
  <c r="AH321" i="1"/>
  <c r="AD319" i="1"/>
  <c r="AD321" i="1"/>
  <c r="AF318" i="1"/>
  <c r="AF322" i="1"/>
  <c r="AH319" i="1"/>
  <c r="AD317" i="1"/>
  <c r="AH317" i="1"/>
  <c r="AF320" i="1"/>
  <c r="AJ317" i="1" l="1"/>
  <c r="AJ324" i="1" l="1"/>
  <c r="AL317" i="1" s="1"/>
  <c r="AL324" i="1" l="1"/>
  <c r="AN317" i="1"/>
  <c r="AN322" i="1" l="1"/>
  <c r="AN320" i="1"/>
  <c r="AN321" i="1"/>
  <c r="AN319" i="1"/>
  <c r="AN318" i="1"/>
  <c r="AN324" i="1" s="1" a="1"/>
  <c r="AP324" i="1" l="1"/>
  <c r="AS324" i="1"/>
  <c r="AO324" i="1"/>
  <c r="AQ324" i="1"/>
  <c r="AR324" i="1"/>
  <c r="AN324" i="1"/>
  <c r="AP317" i="1" l="1" a="1"/>
  <c r="AU322" i="1" l="1"/>
  <c r="BB322" i="1" s="1"/>
  <c r="AQ322" i="1"/>
  <c r="AX322" i="1" s="1"/>
  <c r="AS321" i="1"/>
  <c r="AZ321" i="1" s="1"/>
  <c r="AU320" i="1"/>
  <c r="BB320" i="1" s="1"/>
  <c r="AQ320" i="1"/>
  <c r="AX320" i="1" s="1"/>
  <c r="AS319" i="1"/>
  <c r="AZ319" i="1" s="1"/>
  <c r="AU318" i="1"/>
  <c r="BB318" i="1" s="1"/>
  <c r="AQ318" i="1"/>
  <c r="AX318" i="1" s="1"/>
  <c r="AS317" i="1"/>
  <c r="AZ317" i="1" s="1"/>
  <c r="AT322" i="1"/>
  <c r="BA322" i="1" s="1"/>
  <c r="AP322" i="1"/>
  <c r="AW322" i="1" s="1"/>
  <c r="AR321" i="1"/>
  <c r="AY321" i="1" s="1"/>
  <c r="AT320" i="1"/>
  <c r="BA320" i="1" s="1"/>
  <c r="AP320" i="1"/>
  <c r="AW320" i="1" s="1"/>
  <c r="AR319" i="1"/>
  <c r="AY319" i="1" s="1"/>
  <c r="AT318" i="1"/>
  <c r="BA318" i="1" s="1"/>
  <c r="AP318" i="1"/>
  <c r="AW318" i="1" s="1"/>
  <c r="AR317" i="1"/>
  <c r="AY317" i="1" s="1"/>
  <c r="AR322" i="1"/>
  <c r="AY322" i="1" s="1"/>
  <c r="AT321" i="1"/>
  <c r="BA321" i="1" s="1"/>
  <c r="AP321" i="1"/>
  <c r="AW321" i="1" s="1"/>
  <c r="AR320" i="1"/>
  <c r="AY320" i="1" s="1"/>
  <c r="AT319" i="1"/>
  <c r="BA319" i="1" s="1"/>
  <c r="AP319" i="1"/>
  <c r="AW319" i="1" s="1"/>
  <c r="AR318" i="1"/>
  <c r="AY318" i="1" s="1"/>
  <c r="AT317" i="1"/>
  <c r="BA317" i="1" s="1"/>
  <c r="AP317" i="1"/>
  <c r="AS320" i="1"/>
  <c r="AZ320" i="1" s="1"/>
  <c r="AU317" i="1"/>
  <c r="BB317" i="1" s="1"/>
  <c r="AS322" i="1"/>
  <c r="AZ322" i="1" s="1"/>
  <c r="AU319" i="1"/>
  <c r="BB319" i="1" s="1"/>
  <c r="AQ317" i="1"/>
  <c r="AX317" i="1" s="1"/>
  <c r="AQ321" i="1"/>
  <c r="AX321" i="1" s="1"/>
  <c r="AS318" i="1"/>
  <c r="AZ318" i="1" s="1"/>
  <c r="AU321" i="1"/>
  <c r="BB321" i="1" s="1"/>
  <c r="AQ319" i="1"/>
  <c r="AX319" i="1" s="1"/>
  <c r="BD317" i="1" l="1" a="1"/>
  <c r="BF322" i="1" l="1"/>
  <c r="BL322" i="1" s="1"/>
  <c r="BH321" i="1"/>
  <c r="BN321" i="1" s="1"/>
  <c r="BD321" i="1"/>
  <c r="BF320" i="1"/>
  <c r="BL320" i="1" s="1"/>
  <c r="BH319" i="1"/>
  <c r="BN319" i="1" s="1"/>
  <c r="BD319" i="1"/>
  <c r="BF318" i="1"/>
  <c r="BL318" i="1" s="1"/>
  <c r="BH317" i="1"/>
  <c r="BD317" i="1"/>
  <c r="BI322" i="1"/>
  <c r="BO322" i="1" s="1"/>
  <c r="BE322" i="1"/>
  <c r="BK322" i="1" s="1"/>
  <c r="BQ322" i="1" s="1"/>
  <c r="BS322" i="1" s="1"/>
  <c r="BG321" i="1"/>
  <c r="BM321" i="1" s="1"/>
  <c r="BI320" i="1"/>
  <c r="BO320" i="1" s="1"/>
  <c r="BE320" i="1"/>
  <c r="BK320" i="1" s="1"/>
  <c r="BQ320" i="1" s="1"/>
  <c r="BS320" i="1" s="1"/>
  <c r="BG319" i="1"/>
  <c r="BM319" i="1" s="1"/>
  <c r="BI318" i="1"/>
  <c r="BO318" i="1" s="1"/>
  <c r="BE318" i="1"/>
  <c r="BK318" i="1" s="1"/>
  <c r="BQ318" i="1" s="1"/>
  <c r="BG317" i="1"/>
  <c r="BG322" i="1"/>
  <c r="BM322" i="1" s="1"/>
  <c r="BI321" i="1"/>
  <c r="BO321" i="1" s="1"/>
  <c r="BE321" i="1"/>
  <c r="BK321" i="1" s="1"/>
  <c r="BQ321" i="1" s="1"/>
  <c r="BS321" i="1" s="1"/>
  <c r="BG320" i="1"/>
  <c r="BM320" i="1" s="1"/>
  <c r="BI319" i="1"/>
  <c r="BO319" i="1" s="1"/>
  <c r="BE319" i="1"/>
  <c r="BK319" i="1" s="1"/>
  <c r="BQ319" i="1" s="1"/>
  <c r="BS319" i="1" s="1"/>
  <c r="BG318" i="1"/>
  <c r="BM318" i="1" s="1"/>
  <c r="BI317" i="1"/>
  <c r="BE317" i="1"/>
  <c r="BF321" i="1"/>
  <c r="BL321" i="1" s="1"/>
  <c r="BH318" i="1"/>
  <c r="BN318" i="1" s="1"/>
  <c r="BH320" i="1"/>
  <c r="BN320" i="1" s="1"/>
  <c r="BD318" i="1"/>
  <c r="BD322" i="1"/>
  <c r="BF319" i="1"/>
  <c r="BL319" i="1" s="1"/>
  <c r="BD320" i="1"/>
  <c r="BH322" i="1"/>
  <c r="BN322" i="1" s="1"/>
  <c r="BF317" i="1"/>
  <c r="BQ324" i="1" l="1"/>
  <c r="BS318" i="1" s="1"/>
  <c r="BS324" i="1" l="1"/>
  <c r="BU318" i="1"/>
  <c r="BU319" i="1" l="1"/>
  <c r="BU324" i="1" s="1" a="1"/>
  <c r="BU321" i="1"/>
  <c r="BU322" i="1"/>
  <c r="BU320" i="1"/>
  <c r="BV324" i="1" l="1"/>
  <c r="BY324" i="1"/>
  <c r="BU324" i="1"/>
  <c r="BW318" i="1" s="1" a="1"/>
  <c r="BW324" i="1"/>
  <c r="BX324" i="1"/>
  <c r="CA322" i="1" l="1"/>
  <c r="CG322" i="1" s="1"/>
  <c r="CN322" i="1" s="1"/>
  <c r="BW322" i="1"/>
  <c r="CC322" i="1" s="1"/>
  <c r="CJ322" i="1" s="1"/>
  <c r="BX321" i="1"/>
  <c r="CD321" i="1" s="1"/>
  <c r="CK321" i="1" s="1"/>
  <c r="BY320" i="1"/>
  <c r="CE320" i="1" s="1"/>
  <c r="CL320" i="1" s="1"/>
  <c r="BZ319" i="1"/>
  <c r="CF319" i="1" s="1"/>
  <c r="CM319" i="1" s="1"/>
  <c r="CA318" i="1"/>
  <c r="CG318" i="1" s="1"/>
  <c r="CN318" i="1" s="1"/>
  <c r="BW318" i="1"/>
  <c r="CC318" i="1" s="1"/>
  <c r="CJ318" i="1" s="1"/>
  <c r="CP317" i="1" s="1" a="1"/>
  <c r="BZ322" i="1"/>
  <c r="CF322" i="1" s="1"/>
  <c r="CM322" i="1" s="1"/>
  <c r="CA321" i="1"/>
  <c r="CG321" i="1" s="1"/>
  <c r="CN321" i="1" s="1"/>
  <c r="BW321" i="1"/>
  <c r="CC321" i="1" s="1"/>
  <c r="CJ321" i="1" s="1"/>
  <c r="BX320" i="1"/>
  <c r="CD320" i="1" s="1"/>
  <c r="CK320" i="1" s="1"/>
  <c r="BY319" i="1"/>
  <c r="CE319" i="1" s="1"/>
  <c r="CL319" i="1" s="1"/>
  <c r="BZ318" i="1"/>
  <c r="CF318" i="1" s="1"/>
  <c r="CM318" i="1" s="1"/>
  <c r="BX322" i="1"/>
  <c r="CD322" i="1" s="1"/>
  <c r="CK322" i="1" s="1"/>
  <c r="BY321" i="1"/>
  <c r="CE321" i="1" s="1"/>
  <c r="CL321" i="1" s="1"/>
  <c r="BZ320" i="1"/>
  <c r="CF320" i="1" s="1"/>
  <c r="CM320" i="1" s="1"/>
  <c r="CA319" i="1"/>
  <c r="CG319" i="1" s="1"/>
  <c r="CN319" i="1" s="1"/>
  <c r="BW319" i="1"/>
  <c r="CC319" i="1" s="1"/>
  <c r="CJ319" i="1" s="1"/>
  <c r="BX318" i="1"/>
  <c r="CD318" i="1" s="1"/>
  <c r="CK318" i="1" s="1"/>
  <c r="BY322" i="1"/>
  <c r="CE322" i="1" s="1"/>
  <c r="CL322" i="1" s="1"/>
  <c r="BX319" i="1"/>
  <c r="CD319" i="1" s="1"/>
  <c r="CK319" i="1" s="1"/>
  <c r="BZ321" i="1"/>
  <c r="CF321" i="1" s="1"/>
  <c r="CM321" i="1" s="1"/>
  <c r="BY318" i="1"/>
  <c r="CE318" i="1" s="1"/>
  <c r="CL318" i="1" s="1"/>
  <c r="BW320" i="1"/>
  <c r="CC320" i="1" s="1"/>
  <c r="CJ320" i="1" s="1"/>
  <c r="CA320" i="1"/>
  <c r="CG320" i="1" s="1"/>
  <c r="CN320" i="1" s="1"/>
  <c r="CT322" i="1" l="1"/>
  <c r="CP322" i="1"/>
  <c r="CR321" i="1"/>
  <c r="CT320" i="1"/>
  <c r="CP320" i="1"/>
  <c r="CR319" i="1"/>
  <c r="CT318" i="1"/>
  <c r="CP318" i="1"/>
  <c r="CR317" i="1"/>
  <c r="CS322" i="1"/>
  <c r="CU321" i="1"/>
  <c r="CQ321" i="1"/>
  <c r="CS320" i="1"/>
  <c r="CU319" i="1"/>
  <c r="CQ319" i="1"/>
  <c r="CS318" i="1"/>
  <c r="CU317" i="1"/>
  <c r="CQ317" i="1"/>
  <c r="CU322" i="1"/>
  <c r="CQ322" i="1"/>
  <c r="CS321" i="1"/>
  <c r="CU320" i="1"/>
  <c r="CQ320" i="1"/>
  <c r="CS319" i="1"/>
  <c r="CU318" i="1"/>
  <c r="CQ318" i="1"/>
  <c r="CS317" i="1"/>
  <c r="CR320" i="1"/>
  <c r="CT317" i="1"/>
  <c r="CR322" i="1"/>
  <c r="CT319" i="1"/>
  <c r="CP317" i="1"/>
  <c r="CP321" i="1"/>
  <c r="CR318" i="1"/>
  <c r="CP319" i="1"/>
  <c r="CT321" i="1"/>
  <c r="CW317" i="1" l="1" a="1"/>
  <c r="CZ322" i="1" l="1"/>
  <c r="DB321" i="1"/>
  <c r="CX321" i="1"/>
  <c r="CZ320" i="1"/>
  <c r="DB319" i="1"/>
  <c r="CX319" i="1"/>
  <c r="CZ318" i="1"/>
  <c r="DB317" i="1"/>
  <c r="CX317" i="1"/>
  <c r="CY322" i="1"/>
  <c r="DA321" i="1"/>
  <c r="CW321" i="1"/>
  <c r="CY320" i="1"/>
  <c r="DA319" i="1"/>
  <c r="CW319" i="1"/>
  <c r="CY318" i="1"/>
  <c r="DA317" i="1"/>
  <c r="CW317" i="1"/>
  <c r="DA322" i="1"/>
  <c r="CW322" i="1"/>
  <c r="CY321" i="1"/>
  <c r="DA320" i="1"/>
  <c r="CW320" i="1"/>
  <c r="CY319" i="1"/>
  <c r="DA318" i="1"/>
  <c r="CW318" i="1"/>
  <c r="CY317" i="1"/>
  <c r="CX322" i="1"/>
  <c r="CZ319" i="1"/>
  <c r="CZ321" i="1"/>
  <c r="DB318" i="1"/>
  <c r="DB322" i="1"/>
  <c r="CX320" i="1"/>
  <c r="CZ317" i="1"/>
  <c r="DB320" i="1"/>
  <c r="CX318" i="1"/>
  <c r="DD317" i="1" l="1" a="1"/>
  <c r="DF322" i="1" l="1"/>
  <c r="DK322" i="1" s="1"/>
  <c r="DP322" i="1" s="1"/>
  <c r="DR322" i="1" s="1"/>
  <c r="DH321" i="1"/>
  <c r="DM321" i="1" s="1"/>
  <c r="DD321" i="1"/>
  <c r="DF320" i="1"/>
  <c r="DK320" i="1" s="1"/>
  <c r="DP320" i="1" s="1"/>
  <c r="DR320" i="1" s="1"/>
  <c r="DH319" i="1"/>
  <c r="DM319" i="1" s="1"/>
  <c r="DD319" i="1"/>
  <c r="DF318" i="1"/>
  <c r="DH317" i="1"/>
  <c r="DD317" i="1"/>
  <c r="DI322" i="1"/>
  <c r="DN322" i="1" s="1"/>
  <c r="DE322" i="1"/>
  <c r="DG321" i="1"/>
  <c r="DL321" i="1" s="1"/>
  <c r="DI320" i="1"/>
  <c r="DN320" i="1" s="1"/>
  <c r="DE320" i="1"/>
  <c r="DG319" i="1"/>
  <c r="DL319" i="1" s="1"/>
  <c r="DI318" i="1"/>
  <c r="DE318" i="1"/>
  <c r="DG317" i="1"/>
  <c r="DG322" i="1"/>
  <c r="DL322" i="1" s="1"/>
  <c r="DI321" i="1"/>
  <c r="DN321" i="1" s="1"/>
  <c r="DE321" i="1"/>
  <c r="DG320" i="1"/>
  <c r="DL320" i="1" s="1"/>
  <c r="DI319" i="1"/>
  <c r="DN319" i="1" s="1"/>
  <c r="DE319" i="1"/>
  <c r="DG318" i="1"/>
  <c r="DI317" i="1"/>
  <c r="DE317" i="1"/>
  <c r="DF321" i="1"/>
  <c r="DK321" i="1" s="1"/>
  <c r="DP321" i="1" s="1"/>
  <c r="DR321" i="1" s="1"/>
  <c r="DH318" i="1"/>
  <c r="DH320" i="1"/>
  <c r="DM320" i="1" s="1"/>
  <c r="DD318" i="1"/>
  <c r="DD322" i="1"/>
  <c r="DF319" i="1"/>
  <c r="DK319" i="1" s="1"/>
  <c r="DP319" i="1" s="1"/>
  <c r="DF317" i="1"/>
  <c r="DH322" i="1"/>
  <c r="DM322" i="1" s="1"/>
  <c r="DD320" i="1"/>
  <c r="DP324" i="1" l="1"/>
  <c r="DR319" i="1" s="1"/>
  <c r="DR324" i="1" l="1"/>
  <c r="DT321" i="1" l="1"/>
  <c r="DT322" i="1"/>
  <c r="DT320" i="1"/>
  <c r="DT319" i="1"/>
  <c r="DT324" i="1" l="1" a="1"/>
  <c r="DU324" i="1" l="1"/>
  <c r="DT324" i="1"/>
  <c r="DV319" i="1" s="1" a="1"/>
  <c r="DV324" i="1"/>
  <c r="DW324" i="1"/>
  <c r="DX322" i="1" l="1"/>
  <c r="EC322" i="1" s="1"/>
  <c r="EJ322" i="1" s="1"/>
  <c r="DX321" i="1"/>
  <c r="EC321" i="1" s="1"/>
  <c r="EJ321" i="1" s="1"/>
  <c r="DX320" i="1"/>
  <c r="EC320" i="1" s="1"/>
  <c r="EJ320" i="1" s="1"/>
  <c r="DX319" i="1"/>
  <c r="EC319" i="1" s="1"/>
  <c r="EJ319" i="1" s="1"/>
  <c r="DW322" i="1"/>
  <c r="EB322" i="1" s="1"/>
  <c r="EI322" i="1" s="1"/>
  <c r="DW321" i="1"/>
  <c r="EB321" i="1" s="1"/>
  <c r="EI321" i="1" s="1"/>
  <c r="DW320" i="1"/>
  <c r="EB320" i="1" s="1"/>
  <c r="EI320" i="1" s="1"/>
  <c r="DW319" i="1"/>
  <c r="EB319" i="1" s="1"/>
  <c r="EI319" i="1" s="1"/>
  <c r="DY322" i="1"/>
  <c r="ED322" i="1" s="1"/>
  <c r="EK322" i="1" s="1"/>
  <c r="DY321" i="1"/>
  <c r="ED321" i="1" s="1"/>
  <c r="EK321" i="1" s="1"/>
  <c r="DY320" i="1"/>
  <c r="ED320" i="1" s="1"/>
  <c r="EK320" i="1" s="1"/>
  <c r="DY319" i="1"/>
  <c r="ED319" i="1" s="1"/>
  <c r="EK319" i="1" s="1"/>
  <c r="DV320" i="1"/>
  <c r="EA320" i="1" s="1"/>
  <c r="EH320" i="1" s="1"/>
  <c r="DV319" i="1"/>
  <c r="EA319" i="1" s="1"/>
  <c r="EH319" i="1" s="1"/>
  <c r="DV321" i="1"/>
  <c r="EA321" i="1" s="1"/>
  <c r="EH321" i="1" s="1"/>
  <c r="DV322" i="1"/>
  <c r="EA322" i="1" s="1"/>
  <c r="EH322" i="1" s="1"/>
  <c r="EM317" i="1" l="1" a="1"/>
  <c r="EQ322" i="1" l="1"/>
  <c r="EM322" i="1"/>
  <c r="EO321" i="1"/>
  <c r="EQ320" i="1"/>
  <c r="EM320" i="1"/>
  <c r="EO319" i="1"/>
  <c r="EQ318" i="1"/>
  <c r="EM318" i="1"/>
  <c r="EO317" i="1"/>
  <c r="EP322" i="1"/>
  <c r="ER321" i="1"/>
  <c r="EN321" i="1"/>
  <c r="EP320" i="1"/>
  <c r="ER319" i="1"/>
  <c r="EN319" i="1"/>
  <c r="EP318" i="1"/>
  <c r="ER317" i="1"/>
  <c r="EN317" i="1"/>
  <c r="ER322" i="1"/>
  <c r="EN322" i="1"/>
  <c r="EP321" i="1"/>
  <c r="ER320" i="1"/>
  <c r="EN320" i="1"/>
  <c r="EP319" i="1"/>
  <c r="ER318" i="1"/>
  <c r="EN318" i="1"/>
  <c r="EP317" i="1"/>
  <c r="EO320" i="1"/>
  <c r="EQ317" i="1"/>
  <c r="EO322" i="1"/>
  <c r="EQ319" i="1"/>
  <c r="EM317" i="1"/>
  <c r="EM321" i="1"/>
  <c r="EO318" i="1"/>
  <c r="EQ321" i="1"/>
  <c r="EM319" i="1"/>
  <c r="ET317" i="1" l="1" a="1"/>
  <c r="EW322" i="1" l="1"/>
  <c r="EY321" i="1"/>
  <c r="EU321" i="1"/>
  <c r="EW320" i="1"/>
  <c r="EY319" i="1"/>
  <c r="EU319" i="1"/>
  <c r="EW318" i="1"/>
  <c r="EY317" i="1"/>
  <c r="EU317" i="1"/>
  <c r="EV322" i="1"/>
  <c r="EX321" i="1"/>
  <c r="ET321" i="1"/>
  <c r="EV320" i="1"/>
  <c r="EX319" i="1"/>
  <c r="ET319" i="1"/>
  <c r="EV318" i="1"/>
  <c r="EX317" i="1"/>
  <c r="ET317" i="1"/>
  <c r="EX322" i="1"/>
  <c r="ET322" i="1"/>
  <c r="EV321" i="1"/>
  <c r="EX320" i="1"/>
  <c r="ET320" i="1"/>
  <c r="EV319" i="1"/>
  <c r="EX318" i="1"/>
  <c r="ET318" i="1"/>
  <c r="EV317" i="1"/>
  <c r="EU322" i="1"/>
  <c r="EW319" i="1"/>
  <c r="EW321" i="1"/>
  <c r="EY318" i="1"/>
  <c r="EY322" i="1"/>
  <c r="EU320" i="1"/>
  <c r="EW317" i="1"/>
  <c r="EY320" i="1"/>
  <c r="EU318" i="1"/>
  <c r="FA317" i="1" l="1" a="1"/>
  <c r="FC322" i="1" l="1"/>
  <c r="FE321" i="1"/>
  <c r="FI321" i="1" s="1"/>
  <c r="FA321" i="1"/>
  <c r="FC320" i="1"/>
  <c r="FE319" i="1"/>
  <c r="FA319" i="1"/>
  <c r="FC318" i="1"/>
  <c r="FE317" i="1"/>
  <c r="FA317" i="1"/>
  <c r="FF322" i="1"/>
  <c r="FJ322" i="1" s="1"/>
  <c r="FB322" i="1"/>
  <c r="FD321" i="1"/>
  <c r="FH321" i="1" s="1"/>
  <c r="FL321" i="1" s="1"/>
  <c r="FN321" i="1" s="1"/>
  <c r="FF320" i="1"/>
  <c r="FJ320" i="1" s="1"/>
  <c r="FB320" i="1"/>
  <c r="FD319" i="1"/>
  <c r="FF318" i="1"/>
  <c r="FB318" i="1"/>
  <c r="FD317" i="1"/>
  <c r="FD322" i="1"/>
  <c r="FH322" i="1" s="1"/>
  <c r="FL322" i="1" s="1"/>
  <c r="FN322" i="1" s="1"/>
  <c r="FF321" i="1"/>
  <c r="FJ321" i="1" s="1"/>
  <c r="FB321" i="1"/>
  <c r="FD320" i="1"/>
  <c r="FH320" i="1" s="1"/>
  <c r="FL320" i="1" s="1"/>
  <c r="FF319" i="1"/>
  <c r="FB319" i="1"/>
  <c r="FD318" i="1"/>
  <c r="FF317" i="1"/>
  <c r="FB317" i="1"/>
  <c r="FC321" i="1"/>
  <c r="FE318" i="1"/>
  <c r="FE320" i="1"/>
  <c r="FI320" i="1" s="1"/>
  <c r="FA318" i="1"/>
  <c r="FA322" i="1"/>
  <c r="FC319" i="1"/>
  <c r="FA320" i="1"/>
  <c r="FC317" i="1"/>
  <c r="FE322" i="1"/>
  <c r="FI322" i="1" s="1"/>
  <c r="FL324" i="1" l="1"/>
  <c r="FN320" i="1"/>
  <c r="FN324" i="1" l="1"/>
  <c r="FP322" i="1" l="1"/>
  <c r="FP321" i="1"/>
  <c r="FP320" i="1"/>
  <c r="FP324" i="1" l="1" a="1"/>
  <c r="FR324" i="1" l="1"/>
  <c r="FQ324" i="1"/>
  <c r="FP324" i="1"/>
  <c r="FR320" i="1" s="1" a="1"/>
  <c r="FR322" i="1" l="1"/>
  <c r="FV322" i="1" s="1"/>
  <c r="GC322" i="1" s="1"/>
  <c r="FT320" i="1"/>
  <c r="FX320" i="1" s="1"/>
  <c r="GE320" i="1" s="1"/>
  <c r="FT321" i="1"/>
  <c r="FX321" i="1" s="1"/>
  <c r="GE321" i="1" s="1"/>
  <c r="FS320" i="1"/>
  <c r="FW320" i="1" s="1"/>
  <c r="GD320" i="1" s="1"/>
  <c r="FS322" i="1"/>
  <c r="FW322" i="1" s="1"/>
  <c r="GD322" i="1" s="1"/>
  <c r="FR321" i="1"/>
  <c r="FV321" i="1" s="1"/>
  <c r="GC321" i="1" s="1"/>
  <c r="FR320" i="1"/>
  <c r="FV320" i="1" s="1"/>
  <c r="GC320" i="1" s="1"/>
  <c r="GG317" i="1" s="1" a="1"/>
  <c r="FS321" i="1"/>
  <c r="FW321" i="1" s="1"/>
  <c r="GD321" i="1" s="1"/>
  <c r="FT322" i="1"/>
  <c r="FX322" i="1" s="1"/>
  <c r="GE322" i="1" s="1"/>
  <c r="GK322" i="1" l="1"/>
  <c r="GG322" i="1"/>
  <c r="GI321" i="1"/>
  <c r="GK320" i="1"/>
  <c r="GG320" i="1"/>
  <c r="GI319" i="1"/>
  <c r="GK318" i="1"/>
  <c r="GG318" i="1"/>
  <c r="GI317" i="1"/>
  <c r="GJ322" i="1"/>
  <c r="GL321" i="1"/>
  <c r="GH321" i="1"/>
  <c r="GJ320" i="1"/>
  <c r="GL319" i="1"/>
  <c r="GH319" i="1"/>
  <c r="GJ318" i="1"/>
  <c r="GL317" i="1"/>
  <c r="GH317" i="1"/>
  <c r="GL322" i="1"/>
  <c r="GH322" i="1"/>
  <c r="GJ321" i="1"/>
  <c r="GL320" i="1"/>
  <c r="GH320" i="1"/>
  <c r="GJ319" i="1"/>
  <c r="GL318" i="1"/>
  <c r="GH318" i="1"/>
  <c r="GJ317" i="1"/>
  <c r="GI320" i="1"/>
  <c r="GK317" i="1"/>
  <c r="GI322" i="1"/>
  <c r="GK319" i="1"/>
  <c r="GG317" i="1"/>
  <c r="GG321" i="1"/>
  <c r="GI318" i="1"/>
  <c r="GK321" i="1"/>
  <c r="GG319" i="1"/>
  <c r="GN317" i="1" l="1" a="1"/>
  <c r="GQ322" i="1" l="1"/>
  <c r="GS321" i="1"/>
  <c r="GO321" i="1"/>
  <c r="GQ320" i="1"/>
  <c r="GS319" i="1"/>
  <c r="GO319" i="1"/>
  <c r="GQ318" i="1"/>
  <c r="GS317" i="1"/>
  <c r="GO317" i="1"/>
  <c r="GP322" i="1"/>
  <c r="GR321" i="1"/>
  <c r="GN321" i="1"/>
  <c r="GP320" i="1"/>
  <c r="GR319" i="1"/>
  <c r="GN319" i="1"/>
  <c r="GP318" i="1"/>
  <c r="GR317" i="1"/>
  <c r="GN317" i="1"/>
  <c r="GR322" i="1"/>
  <c r="GN322" i="1"/>
  <c r="GP321" i="1"/>
  <c r="GR320" i="1"/>
  <c r="GN320" i="1"/>
  <c r="GP319" i="1"/>
  <c r="GR318" i="1"/>
  <c r="GN318" i="1"/>
  <c r="GP317" i="1"/>
  <c r="GO322" i="1"/>
  <c r="GQ319" i="1"/>
  <c r="GQ321" i="1"/>
  <c r="GS318" i="1"/>
  <c r="GS322" i="1"/>
  <c r="GO320" i="1"/>
  <c r="GQ317" i="1"/>
  <c r="GO318" i="1"/>
  <c r="GS320" i="1"/>
  <c r="GU317" i="1" l="1" a="1"/>
  <c r="GW322" i="1" l="1"/>
  <c r="GY321" i="1"/>
  <c r="HB321" i="1" s="1"/>
  <c r="HE321" i="1" s="1"/>
  <c r="GU321" i="1"/>
  <c r="GW320" i="1"/>
  <c r="GY319" i="1"/>
  <c r="GU319" i="1"/>
  <c r="GW318" i="1"/>
  <c r="GY317" i="1"/>
  <c r="GU317" i="1"/>
  <c r="GZ322" i="1"/>
  <c r="HC322" i="1" s="1"/>
  <c r="GV322" i="1"/>
  <c r="GX321" i="1"/>
  <c r="GZ320" i="1"/>
  <c r="GV320" i="1"/>
  <c r="GX319" i="1"/>
  <c r="GZ318" i="1"/>
  <c r="GV318" i="1"/>
  <c r="GX317" i="1"/>
  <c r="GX322" i="1"/>
  <c r="GZ321" i="1"/>
  <c r="HC321" i="1" s="1"/>
  <c r="GV321" i="1"/>
  <c r="GX320" i="1"/>
  <c r="GZ319" i="1"/>
  <c r="GV319" i="1"/>
  <c r="GX318" i="1"/>
  <c r="GZ317" i="1"/>
  <c r="GV317" i="1"/>
  <c r="GW321" i="1"/>
  <c r="GY318" i="1"/>
  <c r="GY320" i="1"/>
  <c r="GU318" i="1"/>
  <c r="GU322" i="1"/>
  <c r="GW319" i="1"/>
  <c r="GY322" i="1"/>
  <c r="HB322" i="1" s="1"/>
  <c r="HE322" i="1" s="1"/>
  <c r="HG322" i="1" s="1"/>
  <c r="GW317" i="1"/>
  <c r="GU320" i="1"/>
  <c r="HE324" i="1" l="1"/>
  <c r="HG321" i="1" s="1"/>
  <c r="HG324" i="1" l="1"/>
  <c r="HI322" i="1" s="1"/>
  <c r="HI321" i="1" l="1"/>
  <c r="HI324" i="1" l="1" a="1"/>
  <c r="HI324" i="1" l="1"/>
  <c r="HJ324" i="1"/>
  <c r="HK321" i="1" l="1" a="1"/>
  <c r="HL321" i="1" l="1"/>
  <c r="HO321" i="1" s="1"/>
  <c r="HV321" i="1" s="1"/>
  <c r="HK321" i="1"/>
  <c r="HN321" i="1" s="1"/>
  <c r="HU321" i="1" s="1"/>
  <c r="HK322" i="1"/>
  <c r="HN322" i="1" s="1"/>
  <c r="HU322" i="1" s="1"/>
  <c r="HL322" i="1"/>
  <c r="HO322" i="1" s="1"/>
  <c r="HV322" i="1" s="1"/>
  <c r="HX317" i="1" l="1" a="1"/>
  <c r="IB322" i="1" l="1"/>
  <c r="HX322" i="1"/>
  <c r="HZ321" i="1"/>
  <c r="IB320" i="1"/>
  <c r="HX320" i="1"/>
  <c r="HZ319" i="1"/>
  <c r="IB318" i="1"/>
  <c r="HX318" i="1"/>
  <c r="HZ317" i="1"/>
  <c r="IA322" i="1"/>
  <c r="IC321" i="1"/>
  <c r="HY321" i="1"/>
  <c r="IA320" i="1"/>
  <c r="IC319" i="1"/>
  <c r="HY319" i="1"/>
  <c r="IA318" i="1"/>
  <c r="IC317" i="1"/>
  <c r="HY317" i="1"/>
  <c r="IC322" i="1"/>
  <c r="HY322" i="1"/>
  <c r="IA321" i="1"/>
  <c r="IC320" i="1"/>
  <c r="HY320" i="1"/>
  <c r="IA319" i="1"/>
  <c r="IC318" i="1"/>
  <c r="HY318" i="1"/>
  <c r="IA317" i="1"/>
  <c r="HZ320" i="1"/>
  <c r="IB317" i="1"/>
  <c r="HZ322" i="1"/>
  <c r="IB319" i="1"/>
  <c r="HX317" i="1"/>
  <c r="HX321" i="1"/>
  <c r="HZ318" i="1"/>
  <c r="IB321" i="1"/>
  <c r="HX319" i="1"/>
  <c r="IE317" i="1" l="1" a="1"/>
  <c r="IS307" i="1" a="1"/>
  <c r="IH322" i="1" l="1"/>
  <c r="IJ321" i="1"/>
  <c r="IF321" i="1"/>
  <c r="IH320" i="1"/>
  <c r="IJ319" i="1"/>
  <c r="IF319" i="1"/>
  <c r="IH318" i="1"/>
  <c r="IJ317" i="1"/>
  <c r="IF317" i="1"/>
  <c r="IG322" i="1"/>
  <c r="II321" i="1"/>
  <c r="IE321" i="1"/>
  <c r="IG320" i="1"/>
  <c r="II319" i="1"/>
  <c r="IE319" i="1"/>
  <c r="IG318" i="1"/>
  <c r="II317" i="1"/>
  <c r="IE317" i="1"/>
  <c r="II322" i="1"/>
  <c r="IE322" i="1"/>
  <c r="IG321" i="1"/>
  <c r="II320" i="1"/>
  <c r="IE320" i="1"/>
  <c r="IG319" i="1"/>
  <c r="II318" i="1"/>
  <c r="IE318" i="1"/>
  <c r="IG317" i="1"/>
  <c r="IF322" i="1"/>
  <c r="IH319" i="1"/>
  <c r="IH321" i="1"/>
  <c r="IJ318" i="1"/>
  <c r="IJ322" i="1"/>
  <c r="IF320" i="1"/>
  <c r="IH317" i="1"/>
  <c r="IJ320" i="1"/>
  <c r="IF318" i="1"/>
  <c r="IU312" i="1"/>
  <c r="IW311" i="1"/>
  <c r="IS311" i="1"/>
  <c r="IU310" i="1"/>
  <c r="IW309" i="1"/>
  <c r="IS309" i="1"/>
  <c r="IU308" i="1"/>
  <c r="IW307" i="1"/>
  <c r="IS307" i="1"/>
  <c r="IX312" i="1"/>
  <c r="IT312" i="1"/>
  <c r="IV311" i="1"/>
  <c r="IX310" i="1"/>
  <c r="IT310" i="1"/>
  <c r="IV309" i="1"/>
  <c r="IX308" i="1"/>
  <c r="IT308" i="1"/>
  <c r="IV307" i="1"/>
  <c r="IV312" i="1"/>
  <c r="IX311" i="1"/>
  <c r="IT311" i="1"/>
  <c r="IV310" i="1"/>
  <c r="IX309" i="1"/>
  <c r="IT309" i="1"/>
  <c r="IV308" i="1"/>
  <c r="IX307" i="1"/>
  <c r="IT307" i="1"/>
  <c r="IW312" i="1"/>
  <c r="IS310" i="1"/>
  <c r="IU307" i="1"/>
  <c r="IS312" i="1"/>
  <c r="IU309" i="1"/>
  <c r="IW310" i="1"/>
  <c r="IS308" i="1"/>
  <c r="IU311" i="1"/>
  <c r="IW308" i="1"/>
  <c r="IL317" i="1" l="1" a="1"/>
  <c r="IN322" i="1" l="1"/>
  <c r="IP321" i="1"/>
  <c r="IL321" i="1"/>
  <c r="IN320" i="1"/>
  <c r="IP319" i="1"/>
  <c r="IL319" i="1"/>
  <c r="IN318" i="1"/>
  <c r="IP317" i="1"/>
  <c r="IL317" i="1"/>
  <c r="IQ322" i="1"/>
  <c r="IM322" i="1"/>
  <c r="IO321" i="1"/>
  <c r="IQ320" i="1"/>
  <c r="IM320" i="1"/>
  <c r="IO319" i="1"/>
  <c r="IQ318" i="1"/>
  <c r="IM318" i="1"/>
  <c r="IO317" i="1"/>
  <c r="IO322" i="1"/>
  <c r="IQ321" i="1"/>
  <c r="IM321" i="1"/>
  <c r="IO320" i="1"/>
  <c r="IQ319" i="1"/>
  <c r="IM319" i="1"/>
  <c r="IO318" i="1"/>
  <c r="IQ317" i="1"/>
  <c r="IM317" i="1"/>
  <c r="IN321" i="1"/>
  <c r="IP318" i="1"/>
  <c r="IP320" i="1"/>
  <c r="IL318" i="1"/>
  <c r="IL322" i="1"/>
  <c r="IN319" i="1"/>
  <c r="IP322" i="1"/>
  <c r="IL320" i="1"/>
  <c r="IN317" i="1"/>
  <c r="B327" i="1" l="1" a="1"/>
  <c r="E332" i="1" l="1"/>
  <c r="G331" i="1"/>
  <c r="C331" i="1"/>
  <c r="E330" i="1"/>
  <c r="G329" i="1"/>
  <c r="C329" i="1"/>
  <c r="E328" i="1"/>
  <c r="G327" i="1"/>
  <c r="C327" i="1"/>
  <c r="D332" i="1"/>
  <c r="F331" i="1"/>
  <c r="B331" i="1"/>
  <c r="I331" i="1" s="1"/>
  <c r="K331" i="1" s="1"/>
  <c r="D330" i="1"/>
  <c r="F329" i="1"/>
  <c r="B329" i="1"/>
  <c r="I329" i="1" s="1"/>
  <c r="K329" i="1" s="1"/>
  <c r="D328" i="1"/>
  <c r="F327" i="1"/>
  <c r="B327" i="1"/>
  <c r="I327" i="1" s="1"/>
  <c r="F332" i="1"/>
  <c r="B332" i="1"/>
  <c r="I332" i="1" s="1"/>
  <c r="K332" i="1" s="1"/>
  <c r="D331" i="1"/>
  <c r="F330" i="1"/>
  <c r="B330" i="1"/>
  <c r="I330" i="1" s="1"/>
  <c r="K330" i="1" s="1"/>
  <c r="D329" i="1"/>
  <c r="F328" i="1"/>
  <c r="B328" i="1"/>
  <c r="D327" i="1"/>
  <c r="G332" i="1"/>
  <c r="C330" i="1"/>
  <c r="E327" i="1"/>
  <c r="C332" i="1"/>
  <c r="E329" i="1"/>
  <c r="G330" i="1"/>
  <c r="C328" i="1"/>
  <c r="E331" i="1"/>
  <c r="G328" i="1"/>
  <c r="I328" i="1" l="1"/>
  <c r="K328" i="1" s="1"/>
  <c r="C326" i="1"/>
  <c r="D326" i="1" s="1"/>
  <c r="K327" i="1"/>
  <c r="I334" i="1"/>
  <c r="K334" i="1" l="1"/>
  <c r="M327" i="1" s="1"/>
  <c r="E326" i="1"/>
  <c r="F326" i="1"/>
  <c r="M328" i="1"/>
  <c r="F333" i="1" l="1"/>
  <c r="B333" i="1"/>
  <c r="E333" i="1"/>
  <c r="A333" i="1"/>
  <c r="G333" i="1"/>
  <c r="C333" i="1"/>
  <c r="D333" i="1"/>
  <c r="M332" i="1"/>
  <c r="M331" i="1"/>
  <c r="M329" i="1"/>
  <c r="M334" i="1" s="1" a="1"/>
  <c r="M330" i="1"/>
  <c r="P334" i="1" l="1"/>
  <c r="O334" i="1"/>
  <c r="Q334" i="1"/>
  <c r="M334" i="1"/>
  <c r="O327" i="1" s="1" a="1"/>
  <c r="R334" i="1"/>
  <c r="N334" i="1"/>
  <c r="R332" i="1" l="1"/>
  <c r="Y332" i="1" s="1"/>
  <c r="T331" i="1"/>
  <c r="AA331" i="1" s="1"/>
  <c r="P331" i="1"/>
  <c r="W331" i="1" s="1"/>
  <c r="R330" i="1"/>
  <c r="Y330" i="1" s="1"/>
  <c r="T329" i="1"/>
  <c r="AA329" i="1" s="1"/>
  <c r="P329" i="1"/>
  <c r="W329" i="1" s="1"/>
  <c r="R328" i="1"/>
  <c r="Y328" i="1" s="1"/>
  <c r="T327" i="1"/>
  <c r="AA327" i="1" s="1"/>
  <c r="P327" i="1"/>
  <c r="W327" i="1" s="1"/>
  <c r="Q332" i="1"/>
  <c r="X332" i="1" s="1"/>
  <c r="S331" i="1"/>
  <c r="Z331" i="1" s="1"/>
  <c r="O331" i="1"/>
  <c r="V331" i="1" s="1"/>
  <c r="Q330" i="1"/>
  <c r="X330" i="1" s="1"/>
  <c r="S329" i="1"/>
  <c r="Z329" i="1" s="1"/>
  <c r="O329" i="1"/>
  <c r="V329" i="1" s="1"/>
  <c r="Q328" i="1"/>
  <c r="X328" i="1" s="1"/>
  <c r="S327" i="1"/>
  <c r="Z327" i="1" s="1"/>
  <c r="O327" i="1"/>
  <c r="V327" i="1" s="1"/>
  <c r="S332" i="1"/>
  <c r="Z332" i="1" s="1"/>
  <c r="O332" i="1"/>
  <c r="V332" i="1" s="1"/>
  <c r="Q331" i="1"/>
  <c r="X331" i="1" s="1"/>
  <c r="S330" i="1"/>
  <c r="Z330" i="1" s="1"/>
  <c r="O330" i="1"/>
  <c r="V330" i="1" s="1"/>
  <c r="Q329" i="1"/>
  <c r="X329" i="1" s="1"/>
  <c r="S328" i="1"/>
  <c r="Z328" i="1" s="1"/>
  <c r="O328" i="1"/>
  <c r="V328" i="1" s="1"/>
  <c r="Q327" i="1"/>
  <c r="X327" i="1" s="1"/>
  <c r="R331" i="1"/>
  <c r="Y331" i="1" s="1"/>
  <c r="T328" i="1"/>
  <c r="AA328" i="1" s="1"/>
  <c r="T330" i="1"/>
  <c r="AA330" i="1" s="1"/>
  <c r="P328" i="1"/>
  <c r="W328" i="1" s="1"/>
  <c r="P332" i="1"/>
  <c r="W332" i="1" s="1"/>
  <c r="R329" i="1"/>
  <c r="Y329" i="1" s="1"/>
  <c r="T332" i="1"/>
  <c r="AA332" i="1" s="1"/>
  <c r="P330" i="1"/>
  <c r="W330" i="1" s="1"/>
  <c r="R327" i="1"/>
  <c r="Y327" i="1" s="1"/>
  <c r="AC327" i="1" l="1" a="1"/>
  <c r="AG332" i="1" l="1"/>
  <c r="AC332" i="1"/>
  <c r="AJ332" i="1" s="1"/>
  <c r="AL332" i="1" s="1"/>
  <c r="AE331" i="1"/>
  <c r="AG330" i="1"/>
  <c r="AC330" i="1"/>
  <c r="AJ330" i="1" s="1"/>
  <c r="AL330" i="1" s="1"/>
  <c r="AE329" i="1"/>
  <c r="AG328" i="1"/>
  <c r="AC328" i="1"/>
  <c r="AJ328" i="1" s="1"/>
  <c r="AL328" i="1" s="1"/>
  <c r="AE327" i="1"/>
  <c r="AF332" i="1"/>
  <c r="AH331" i="1"/>
  <c r="AD331" i="1"/>
  <c r="AF330" i="1"/>
  <c r="AH329" i="1"/>
  <c r="AD329" i="1"/>
  <c r="AF328" i="1"/>
  <c r="AH327" i="1"/>
  <c r="AD327" i="1"/>
  <c r="AH332" i="1"/>
  <c r="AD332" i="1"/>
  <c r="AF331" i="1"/>
  <c r="AH330" i="1"/>
  <c r="AD330" i="1"/>
  <c r="AF329" i="1"/>
  <c r="AH328" i="1"/>
  <c r="AD328" i="1"/>
  <c r="AF327" i="1"/>
  <c r="AE332" i="1"/>
  <c r="AG329" i="1"/>
  <c r="AC327" i="1"/>
  <c r="AG331" i="1"/>
  <c r="AC329" i="1"/>
  <c r="AJ329" i="1" s="1"/>
  <c r="AL329" i="1" s="1"/>
  <c r="AE330" i="1"/>
  <c r="AG327" i="1"/>
  <c r="AE328" i="1"/>
  <c r="AC331" i="1"/>
  <c r="AJ331" i="1" s="1"/>
  <c r="AL331" i="1" s="1"/>
  <c r="AJ327" i="1" l="1"/>
  <c r="AJ334" i="1" l="1"/>
  <c r="AL327" i="1" s="1"/>
  <c r="AL334" i="1" l="1"/>
  <c r="AN327" i="1" s="1"/>
  <c r="AN328" i="1" l="1"/>
  <c r="AN334" i="1" s="1" a="1"/>
  <c r="AN329" i="1"/>
  <c r="AN332" i="1"/>
  <c r="AN331" i="1"/>
  <c r="AN330" i="1"/>
  <c r="AP334" i="1" l="1"/>
  <c r="AS334" i="1"/>
  <c r="AO334" i="1"/>
  <c r="AQ334" i="1"/>
  <c r="AN334" i="1"/>
  <c r="AR334" i="1"/>
  <c r="AP327" i="1" l="1" a="1"/>
  <c r="AT332" i="1" l="1"/>
  <c r="BA332" i="1" s="1"/>
  <c r="AP332" i="1"/>
  <c r="AW332" i="1" s="1"/>
  <c r="AR331" i="1"/>
  <c r="AY331" i="1" s="1"/>
  <c r="AT330" i="1"/>
  <c r="BA330" i="1" s="1"/>
  <c r="AP330" i="1"/>
  <c r="AW330" i="1" s="1"/>
  <c r="AR329" i="1"/>
  <c r="AY329" i="1" s="1"/>
  <c r="AT328" i="1"/>
  <c r="BA328" i="1" s="1"/>
  <c r="AP328" i="1"/>
  <c r="AW328" i="1" s="1"/>
  <c r="AR327" i="1"/>
  <c r="AY327" i="1" s="1"/>
  <c r="AS332" i="1"/>
  <c r="AZ332" i="1" s="1"/>
  <c r="AU331" i="1"/>
  <c r="BB331" i="1" s="1"/>
  <c r="AQ331" i="1"/>
  <c r="AX331" i="1" s="1"/>
  <c r="AS330" i="1"/>
  <c r="AZ330" i="1" s="1"/>
  <c r="AU329" i="1"/>
  <c r="BB329" i="1" s="1"/>
  <c r="AQ329" i="1"/>
  <c r="AX329" i="1" s="1"/>
  <c r="AS328" i="1"/>
  <c r="AZ328" i="1" s="1"/>
  <c r="AU327" i="1"/>
  <c r="BB327" i="1" s="1"/>
  <c r="AQ327" i="1"/>
  <c r="AX327" i="1" s="1"/>
  <c r="AU332" i="1"/>
  <c r="BB332" i="1" s="1"/>
  <c r="AQ332" i="1"/>
  <c r="AX332" i="1" s="1"/>
  <c r="AS331" i="1"/>
  <c r="AZ331" i="1" s="1"/>
  <c r="AU330" i="1"/>
  <c r="BB330" i="1" s="1"/>
  <c r="AQ330" i="1"/>
  <c r="AX330" i="1" s="1"/>
  <c r="AS329" i="1"/>
  <c r="AZ329" i="1" s="1"/>
  <c r="AU328" i="1"/>
  <c r="BB328" i="1" s="1"/>
  <c r="AQ328" i="1"/>
  <c r="AX328" i="1" s="1"/>
  <c r="AS327" i="1"/>
  <c r="AZ327" i="1" s="1"/>
  <c r="AP331" i="1"/>
  <c r="AW331" i="1" s="1"/>
  <c r="AR328" i="1"/>
  <c r="AY328" i="1" s="1"/>
  <c r="AR330" i="1"/>
  <c r="AY330" i="1" s="1"/>
  <c r="AT327" i="1"/>
  <c r="BA327" i="1" s="1"/>
  <c r="AT331" i="1"/>
  <c r="BA331" i="1" s="1"/>
  <c r="AP329" i="1"/>
  <c r="AW329" i="1" s="1"/>
  <c r="AR332" i="1"/>
  <c r="AY332" i="1" s="1"/>
  <c r="AT329" i="1"/>
  <c r="BA329" i="1" s="1"/>
  <c r="AP327" i="1"/>
  <c r="BD327" i="1" l="1" a="1"/>
  <c r="BI332" i="1" l="1"/>
  <c r="BO332" i="1" s="1"/>
  <c r="BE332" i="1"/>
  <c r="BK332" i="1" s="1"/>
  <c r="BQ332" i="1" s="1"/>
  <c r="BS332" i="1" s="1"/>
  <c r="BG331" i="1"/>
  <c r="BM331" i="1" s="1"/>
  <c r="BI330" i="1"/>
  <c r="BO330" i="1" s="1"/>
  <c r="BE330" i="1"/>
  <c r="BK330" i="1" s="1"/>
  <c r="BQ330" i="1" s="1"/>
  <c r="BS330" i="1" s="1"/>
  <c r="BG329" i="1"/>
  <c r="BM329" i="1" s="1"/>
  <c r="BI328" i="1"/>
  <c r="BO328" i="1" s="1"/>
  <c r="BE328" i="1"/>
  <c r="BK328" i="1" s="1"/>
  <c r="BQ328" i="1" s="1"/>
  <c r="BG327" i="1"/>
  <c r="BH332" i="1"/>
  <c r="BN332" i="1" s="1"/>
  <c r="BD332" i="1"/>
  <c r="BF331" i="1"/>
  <c r="BL331" i="1" s="1"/>
  <c r="BH330" i="1"/>
  <c r="BN330" i="1" s="1"/>
  <c r="BD330" i="1"/>
  <c r="BF329" i="1"/>
  <c r="BL329" i="1" s="1"/>
  <c r="BH328" i="1"/>
  <c r="BN328" i="1" s="1"/>
  <c r="BD328" i="1"/>
  <c r="BF327" i="1"/>
  <c r="BF332" i="1"/>
  <c r="BL332" i="1" s="1"/>
  <c r="BH331" i="1"/>
  <c r="BN331" i="1" s="1"/>
  <c r="BD331" i="1"/>
  <c r="BF330" i="1"/>
  <c r="BL330" i="1" s="1"/>
  <c r="BH329" i="1"/>
  <c r="BN329" i="1" s="1"/>
  <c r="BD329" i="1"/>
  <c r="BF328" i="1"/>
  <c r="BL328" i="1" s="1"/>
  <c r="BH327" i="1"/>
  <c r="BD327" i="1"/>
  <c r="BI331" i="1"/>
  <c r="BO331" i="1" s="1"/>
  <c r="BE329" i="1"/>
  <c r="BK329" i="1" s="1"/>
  <c r="BQ329" i="1" s="1"/>
  <c r="BS329" i="1" s="1"/>
  <c r="BE331" i="1"/>
  <c r="BK331" i="1" s="1"/>
  <c r="BQ331" i="1" s="1"/>
  <c r="BS331" i="1" s="1"/>
  <c r="BG328" i="1"/>
  <c r="BM328" i="1" s="1"/>
  <c r="BG332" i="1"/>
  <c r="BM332" i="1" s="1"/>
  <c r="BI329" i="1"/>
  <c r="BO329" i="1" s="1"/>
  <c r="BE327" i="1"/>
  <c r="BG330" i="1"/>
  <c r="BM330" i="1" s="1"/>
  <c r="BI327" i="1"/>
  <c r="BQ334" i="1" l="1"/>
  <c r="BS328" i="1" s="1"/>
  <c r="BS334" i="1" l="1"/>
  <c r="BU328" i="1" s="1"/>
  <c r="BU332" i="1" l="1"/>
  <c r="BU329" i="1"/>
  <c r="BU334" i="1" s="1" a="1"/>
  <c r="BU331" i="1"/>
  <c r="BU330" i="1"/>
  <c r="BV334" i="1" l="1"/>
  <c r="BY334" i="1"/>
  <c r="BU334" i="1"/>
  <c r="BW328" i="1" s="1" a="1"/>
  <c r="BW334" i="1"/>
  <c r="BX334" i="1"/>
  <c r="CA332" i="1" l="1"/>
  <c r="CG332" i="1" s="1"/>
  <c r="CN332" i="1" s="1"/>
  <c r="BW332" i="1"/>
  <c r="CC332" i="1" s="1"/>
  <c r="CJ332" i="1" s="1"/>
  <c r="BX331" i="1"/>
  <c r="CD331" i="1" s="1"/>
  <c r="CK331" i="1" s="1"/>
  <c r="BY330" i="1"/>
  <c r="CE330" i="1" s="1"/>
  <c r="CL330" i="1" s="1"/>
  <c r="BZ329" i="1"/>
  <c r="CF329" i="1" s="1"/>
  <c r="CM329" i="1" s="1"/>
  <c r="CA328" i="1"/>
  <c r="CG328" i="1" s="1"/>
  <c r="CN328" i="1" s="1"/>
  <c r="BW328" i="1"/>
  <c r="CC328" i="1" s="1"/>
  <c r="CJ328" i="1" s="1"/>
  <c r="BZ332" i="1"/>
  <c r="CF332" i="1" s="1"/>
  <c r="CM332" i="1" s="1"/>
  <c r="CA331" i="1"/>
  <c r="CG331" i="1" s="1"/>
  <c r="CN331" i="1" s="1"/>
  <c r="BW331" i="1"/>
  <c r="CC331" i="1" s="1"/>
  <c r="CJ331" i="1" s="1"/>
  <c r="BX330" i="1"/>
  <c r="CD330" i="1" s="1"/>
  <c r="CK330" i="1" s="1"/>
  <c r="BY331" i="1"/>
  <c r="CE331" i="1" s="1"/>
  <c r="CL331" i="1" s="1"/>
  <c r="CA329" i="1"/>
  <c r="CG329" i="1" s="1"/>
  <c r="CN329" i="1" s="1"/>
  <c r="BZ328" i="1"/>
  <c r="CF328" i="1" s="1"/>
  <c r="CM328" i="1" s="1"/>
  <c r="BY332" i="1"/>
  <c r="CE332" i="1" s="1"/>
  <c r="CL332" i="1" s="1"/>
  <c r="CA330" i="1"/>
  <c r="CG330" i="1" s="1"/>
  <c r="CN330" i="1" s="1"/>
  <c r="BY329" i="1"/>
  <c r="CE329" i="1" s="1"/>
  <c r="CL329" i="1" s="1"/>
  <c r="BY328" i="1"/>
  <c r="CE328" i="1" s="1"/>
  <c r="CL328" i="1" s="1"/>
  <c r="BZ331" i="1"/>
  <c r="CF331" i="1" s="1"/>
  <c r="CM331" i="1" s="1"/>
  <c r="BW330" i="1"/>
  <c r="CC330" i="1" s="1"/>
  <c r="CJ330" i="1" s="1"/>
  <c r="BW329" i="1"/>
  <c r="CC329" i="1" s="1"/>
  <c r="CJ329" i="1" s="1"/>
  <c r="BX332" i="1"/>
  <c r="CD332" i="1" s="1"/>
  <c r="CK332" i="1" s="1"/>
  <c r="BZ330" i="1"/>
  <c r="CF330" i="1" s="1"/>
  <c r="CM330" i="1" s="1"/>
  <c r="BX328" i="1"/>
  <c r="CD328" i="1" s="1"/>
  <c r="CK328" i="1" s="1"/>
  <c r="BX329" i="1"/>
  <c r="CD329" i="1" s="1"/>
  <c r="CK329" i="1" s="1"/>
  <c r="CP327" i="1" l="1" a="1"/>
  <c r="CS332" i="1" l="1"/>
  <c r="CU331" i="1"/>
  <c r="CQ331" i="1"/>
  <c r="CS330" i="1"/>
  <c r="CU329" i="1"/>
  <c r="CQ329" i="1"/>
  <c r="CS328" i="1"/>
  <c r="CU327" i="1"/>
  <c r="CQ327" i="1"/>
  <c r="CR332" i="1"/>
  <c r="CT331" i="1"/>
  <c r="CP331" i="1"/>
  <c r="CR330" i="1"/>
  <c r="CT329" i="1"/>
  <c r="CP329" i="1"/>
  <c r="CR328" i="1"/>
  <c r="CT327" i="1"/>
  <c r="CP327" i="1"/>
  <c r="CT332" i="1"/>
  <c r="CP332" i="1"/>
  <c r="CR331" i="1"/>
  <c r="CT330" i="1"/>
  <c r="CP330" i="1"/>
  <c r="CR329" i="1"/>
  <c r="CT328" i="1"/>
  <c r="CP328" i="1"/>
  <c r="CR327" i="1"/>
  <c r="CU330" i="1"/>
  <c r="CQ328" i="1"/>
  <c r="CU332" i="1"/>
  <c r="CQ330" i="1"/>
  <c r="CS327" i="1"/>
  <c r="CS331" i="1"/>
  <c r="CU328" i="1"/>
  <c r="CS329" i="1"/>
  <c r="CQ332" i="1"/>
  <c r="CW327" i="1" l="1" a="1"/>
  <c r="CY332" i="1" l="1"/>
  <c r="DA331" i="1"/>
  <c r="CW331" i="1"/>
  <c r="CY330" i="1"/>
  <c r="DA329" i="1"/>
  <c r="CW329" i="1"/>
  <c r="CY328" i="1"/>
  <c r="DA327" i="1"/>
  <c r="CW327" i="1"/>
  <c r="DB332" i="1"/>
  <c r="CX332" i="1"/>
  <c r="CZ331" i="1"/>
  <c r="DB330" i="1"/>
  <c r="CX330" i="1"/>
  <c r="CZ329" i="1"/>
  <c r="DB328" i="1"/>
  <c r="CX328" i="1"/>
  <c r="CZ327" i="1"/>
  <c r="CZ332" i="1"/>
  <c r="DB331" i="1"/>
  <c r="CX331" i="1"/>
  <c r="CZ330" i="1"/>
  <c r="DB329" i="1"/>
  <c r="CX329" i="1"/>
  <c r="CZ328" i="1"/>
  <c r="DB327" i="1"/>
  <c r="CX327" i="1"/>
  <c r="DA332" i="1"/>
  <c r="CW330" i="1"/>
  <c r="CY327" i="1"/>
  <c r="CW332" i="1"/>
  <c r="CY329" i="1"/>
  <c r="DA330" i="1"/>
  <c r="CW328" i="1"/>
  <c r="CY331" i="1"/>
  <c r="DA328" i="1"/>
  <c r="DD327" i="1" l="1" a="1"/>
  <c r="DI332" i="1" l="1"/>
  <c r="DN332" i="1" s="1"/>
  <c r="DE332" i="1"/>
  <c r="DG331" i="1"/>
  <c r="DL331" i="1" s="1"/>
  <c r="DI330" i="1"/>
  <c r="DN330" i="1" s="1"/>
  <c r="DE330" i="1"/>
  <c r="DG329" i="1"/>
  <c r="DL329" i="1" s="1"/>
  <c r="DI328" i="1"/>
  <c r="DE328" i="1"/>
  <c r="DG327" i="1"/>
  <c r="DH332" i="1"/>
  <c r="DM332" i="1" s="1"/>
  <c r="DD332" i="1"/>
  <c r="DF331" i="1"/>
  <c r="DK331" i="1" s="1"/>
  <c r="DP331" i="1" s="1"/>
  <c r="DR331" i="1" s="1"/>
  <c r="DH330" i="1"/>
  <c r="DM330" i="1" s="1"/>
  <c r="DD330" i="1"/>
  <c r="DF329" i="1"/>
  <c r="DK329" i="1" s="1"/>
  <c r="DP329" i="1" s="1"/>
  <c r="DH328" i="1"/>
  <c r="DD328" i="1"/>
  <c r="DF327" i="1"/>
  <c r="DF332" i="1"/>
  <c r="DK332" i="1" s="1"/>
  <c r="DP332" i="1" s="1"/>
  <c r="DR332" i="1" s="1"/>
  <c r="DH331" i="1"/>
  <c r="DM331" i="1" s="1"/>
  <c r="DD331" i="1"/>
  <c r="DF330" i="1"/>
  <c r="DK330" i="1" s="1"/>
  <c r="DP330" i="1" s="1"/>
  <c r="DR330" i="1" s="1"/>
  <c r="DH329" i="1"/>
  <c r="DM329" i="1" s="1"/>
  <c r="DD329" i="1"/>
  <c r="DF328" i="1"/>
  <c r="DH327" i="1"/>
  <c r="DD327" i="1"/>
  <c r="DI331" i="1"/>
  <c r="DN331" i="1" s="1"/>
  <c r="DE329" i="1"/>
  <c r="DE331" i="1"/>
  <c r="DG328" i="1"/>
  <c r="DG332" i="1"/>
  <c r="DL332" i="1" s="1"/>
  <c r="DI329" i="1"/>
  <c r="DN329" i="1" s="1"/>
  <c r="DE327" i="1"/>
  <c r="DI327" i="1"/>
  <c r="DG330" i="1"/>
  <c r="DL330" i="1" s="1"/>
  <c r="DP334" i="1" l="1"/>
  <c r="DR329" i="1" s="1"/>
  <c r="DR334" i="1" l="1"/>
  <c r="DT331" i="1" l="1"/>
  <c r="DT332" i="1"/>
  <c r="DT330" i="1"/>
  <c r="DT329" i="1"/>
  <c r="DT334" i="1" l="1" a="1"/>
  <c r="DU334" i="1" l="1"/>
  <c r="DT334" i="1"/>
  <c r="DV329" i="1" s="1" a="1"/>
  <c r="DV334" i="1"/>
  <c r="DW334" i="1"/>
  <c r="DX332" i="1" l="1"/>
  <c r="EC332" i="1" s="1"/>
  <c r="EJ332" i="1" s="1"/>
  <c r="DX331" i="1"/>
  <c r="EC331" i="1" s="1"/>
  <c r="EJ331" i="1" s="1"/>
  <c r="DX330" i="1"/>
  <c r="EC330" i="1" s="1"/>
  <c r="EJ330" i="1" s="1"/>
  <c r="DX329" i="1"/>
  <c r="EC329" i="1" s="1"/>
  <c r="EJ329" i="1" s="1"/>
  <c r="DW332" i="1"/>
  <c r="EB332" i="1" s="1"/>
  <c r="EI332" i="1" s="1"/>
  <c r="DW331" i="1"/>
  <c r="EB331" i="1" s="1"/>
  <c r="EI331" i="1" s="1"/>
  <c r="DW330" i="1"/>
  <c r="EB330" i="1" s="1"/>
  <c r="EI330" i="1" s="1"/>
  <c r="DW329" i="1"/>
  <c r="EB329" i="1" s="1"/>
  <c r="EI329" i="1" s="1"/>
  <c r="DY332" i="1"/>
  <c r="ED332" i="1" s="1"/>
  <c r="EK332" i="1" s="1"/>
  <c r="DY331" i="1"/>
  <c r="ED331" i="1" s="1"/>
  <c r="EK331" i="1" s="1"/>
  <c r="DY330" i="1"/>
  <c r="ED330" i="1" s="1"/>
  <c r="EK330" i="1" s="1"/>
  <c r="DY329" i="1"/>
  <c r="ED329" i="1" s="1"/>
  <c r="EK329" i="1" s="1"/>
  <c r="DV331" i="1"/>
  <c r="EA331" i="1" s="1"/>
  <c r="EH331" i="1" s="1"/>
  <c r="DV330" i="1"/>
  <c r="EA330" i="1" s="1"/>
  <c r="EH330" i="1" s="1"/>
  <c r="DV332" i="1"/>
  <c r="EA332" i="1" s="1"/>
  <c r="EH332" i="1" s="1"/>
  <c r="DV329" i="1"/>
  <c r="EA329" i="1" s="1"/>
  <c r="EH329" i="1" s="1"/>
  <c r="EM327" i="1" s="1" a="1"/>
  <c r="EP332" i="1" l="1"/>
  <c r="ER331" i="1"/>
  <c r="EN331" i="1"/>
  <c r="EP330" i="1"/>
  <c r="ER329" i="1"/>
  <c r="EN329" i="1"/>
  <c r="EP328" i="1"/>
  <c r="ER327" i="1"/>
  <c r="EN327" i="1"/>
  <c r="EO332" i="1"/>
  <c r="EQ331" i="1"/>
  <c r="EM331" i="1"/>
  <c r="EO330" i="1"/>
  <c r="EQ329" i="1"/>
  <c r="EM329" i="1"/>
  <c r="EO328" i="1"/>
  <c r="EQ327" i="1"/>
  <c r="EM327" i="1"/>
  <c r="EQ332" i="1"/>
  <c r="EM332" i="1"/>
  <c r="EO331" i="1"/>
  <c r="EQ330" i="1"/>
  <c r="EM330" i="1"/>
  <c r="EO329" i="1"/>
  <c r="EQ328" i="1"/>
  <c r="EM328" i="1"/>
  <c r="EO327" i="1"/>
  <c r="ER330" i="1"/>
  <c r="EN328" i="1"/>
  <c r="ER332" i="1"/>
  <c r="EN330" i="1"/>
  <c r="EP327" i="1"/>
  <c r="EP331" i="1"/>
  <c r="ER328" i="1"/>
  <c r="EN332" i="1"/>
  <c r="EP329" i="1"/>
  <c r="ET327" i="1" l="1" a="1"/>
  <c r="EV332" i="1" l="1"/>
  <c r="EX331" i="1"/>
  <c r="ET331" i="1"/>
  <c r="EV330" i="1"/>
  <c r="EX329" i="1"/>
  <c r="ET329" i="1"/>
  <c r="EV328" i="1"/>
  <c r="EX327" i="1"/>
  <c r="ET327" i="1"/>
  <c r="EY332" i="1"/>
  <c r="EU332" i="1"/>
  <c r="EW331" i="1"/>
  <c r="EY330" i="1"/>
  <c r="EU330" i="1"/>
  <c r="EW329" i="1"/>
  <c r="EY328" i="1"/>
  <c r="EU328" i="1"/>
  <c r="EW327" i="1"/>
  <c r="EW332" i="1"/>
  <c r="EY331" i="1"/>
  <c r="EU331" i="1"/>
  <c r="EW330" i="1"/>
  <c r="EY329" i="1"/>
  <c r="EU329" i="1"/>
  <c r="EW328" i="1"/>
  <c r="EY327" i="1"/>
  <c r="EU327" i="1"/>
  <c r="EX332" i="1"/>
  <c r="ET330" i="1"/>
  <c r="EV327" i="1"/>
  <c r="ET332" i="1"/>
  <c r="EV329" i="1"/>
  <c r="EX330" i="1"/>
  <c r="ET328" i="1"/>
  <c r="EX328" i="1"/>
  <c r="EV331" i="1"/>
  <c r="FA327" i="1" l="1" a="1"/>
  <c r="FF332" i="1" l="1"/>
  <c r="FJ332" i="1" s="1"/>
  <c r="FB332" i="1"/>
  <c r="FD331" i="1"/>
  <c r="FH331" i="1" s="1"/>
  <c r="FL331" i="1" s="1"/>
  <c r="FN331" i="1" s="1"/>
  <c r="FF330" i="1"/>
  <c r="FJ330" i="1" s="1"/>
  <c r="FB330" i="1"/>
  <c r="FD329" i="1"/>
  <c r="FF328" i="1"/>
  <c r="FB328" i="1"/>
  <c r="FD327" i="1"/>
  <c r="FE332" i="1"/>
  <c r="FI332" i="1" s="1"/>
  <c r="FA332" i="1"/>
  <c r="FC331" i="1"/>
  <c r="FE330" i="1"/>
  <c r="FI330" i="1" s="1"/>
  <c r="FA330" i="1"/>
  <c r="FC329" i="1"/>
  <c r="FE328" i="1"/>
  <c r="FA328" i="1"/>
  <c r="FC327" i="1"/>
  <c r="FC332" i="1"/>
  <c r="FE331" i="1"/>
  <c r="FI331" i="1" s="1"/>
  <c r="FA331" i="1"/>
  <c r="FC330" i="1"/>
  <c r="FE329" i="1"/>
  <c r="FA329" i="1"/>
  <c r="FC328" i="1"/>
  <c r="FE327" i="1"/>
  <c r="FA327" i="1"/>
  <c r="FF331" i="1"/>
  <c r="FJ331" i="1" s="1"/>
  <c r="FB329" i="1"/>
  <c r="FB331" i="1"/>
  <c r="FD328" i="1"/>
  <c r="FD332" i="1"/>
  <c r="FH332" i="1" s="1"/>
  <c r="FL332" i="1" s="1"/>
  <c r="FN332" i="1" s="1"/>
  <c r="FF329" i="1"/>
  <c r="FB327" i="1"/>
  <c r="FD330" i="1"/>
  <c r="FH330" i="1" s="1"/>
  <c r="FL330" i="1" s="1"/>
  <c r="FF327" i="1"/>
  <c r="FL334" i="1" l="1"/>
  <c r="FN330" i="1"/>
  <c r="FN334" i="1" l="1"/>
  <c r="FP330" i="1"/>
  <c r="FP331" i="1" l="1"/>
  <c r="FP334" i="1" s="1" a="1"/>
  <c r="FP332" i="1"/>
  <c r="FR334" i="1" l="1"/>
  <c r="FQ334" i="1"/>
  <c r="FP334" i="1"/>
  <c r="FR330" i="1" s="1" a="1"/>
  <c r="FR332" i="1" l="1"/>
  <c r="FV332" i="1" s="1"/>
  <c r="GC332" i="1" s="1"/>
  <c r="FT330" i="1"/>
  <c r="FX330" i="1" s="1"/>
  <c r="GE330" i="1" s="1"/>
  <c r="FT331" i="1"/>
  <c r="FX331" i="1" s="1"/>
  <c r="GE331" i="1" s="1"/>
  <c r="FS330" i="1"/>
  <c r="FW330" i="1" s="1"/>
  <c r="GD330" i="1" s="1"/>
  <c r="FS332" i="1"/>
  <c r="FW332" i="1" s="1"/>
  <c r="GD332" i="1" s="1"/>
  <c r="FR331" i="1"/>
  <c r="FV331" i="1" s="1"/>
  <c r="GC331" i="1" s="1"/>
  <c r="FS331" i="1"/>
  <c r="FW331" i="1" s="1"/>
  <c r="GD331" i="1" s="1"/>
  <c r="FR330" i="1"/>
  <c r="FV330" i="1" s="1"/>
  <c r="GC330" i="1" s="1"/>
  <c r="FT332" i="1"/>
  <c r="FX332" i="1" s="1"/>
  <c r="GE332" i="1" s="1"/>
  <c r="GG327" i="1" l="1" a="1"/>
  <c r="GJ332" i="1" l="1"/>
  <c r="GL331" i="1"/>
  <c r="GH331" i="1"/>
  <c r="GJ330" i="1"/>
  <c r="GL329" i="1"/>
  <c r="GH329" i="1"/>
  <c r="GJ328" i="1"/>
  <c r="GL327" i="1"/>
  <c r="GH327" i="1"/>
  <c r="GI332" i="1"/>
  <c r="GK331" i="1"/>
  <c r="GG331" i="1"/>
  <c r="GI330" i="1"/>
  <c r="GK329" i="1"/>
  <c r="GG329" i="1"/>
  <c r="GI328" i="1"/>
  <c r="GK327" i="1"/>
  <c r="GG327" i="1"/>
  <c r="GK332" i="1"/>
  <c r="GG332" i="1"/>
  <c r="GI331" i="1"/>
  <c r="GK330" i="1"/>
  <c r="GG330" i="1"/>
  <c r="GI329" i="1"/>
  <c r="GK328" i="1"/>
  <c r="GG328" i="1"/>
  <c r="GI327" i="1"/>
  <c r="GL330" i="1"/>
  <c r="GH328" i="1"/>
  <c r="GL332" i="1"/>
  <c r="GH330" i="1"/>
  <c r="GJ327" i="1"/>
  <c r="GJ331" i="1"/>
  <c r="GL328" i="1"/>
  <c r="GH332" i="1"/>
  <c r="GJ329" i="1"/>
  <c r="GN327" i="1" l="1" a="1"/>
  <c r="GP332" i="1" l="1"/>
  <c r="GR331" i="1"/>
  <c r="GN331" i="1"/>
  <c r="GP330" i="1"/>
  <c r="GR329" i="1"/>
  <c r="GN329" i="1"/>
  <c r="GP328" i="1"/>
  <c r="GR327" i="1"/>
  <c r="GN327" i="1"/>
  <c r="GS332" i="1"/>
  <c r="GO332" i="1"/>
  <c r="GQ331" i="1"/>
  <c r="GS330" i="1"/>
  <c r="GO330" i="1"/>
  <c r="GQ329" i="1"/>
  <c r="GS328" i="1"/>
  <c r="GO328" i="1"/>
  <c r="GQ327" i="1"/>
  <c r="GQ332" i="1"/>
  <c r="GS331" i="1"/>
  <c r="GO331" i="1"/>
  <c r="GQ330" i="1"/>
  <c r="GS329" i="1"/>
  <c r="GO329" i="1"/>
  <c r="GQ328" i="1"/>
  <c r="GS327" i="1"/>
  <c r="GO327" i="1"/>
  <c r="GR332" i="1"/>
  <c r="GN330" i="1"/>
  <c r="GP327" i="1"/>
  <c r="GN332" i="1"/>
  <c r="GP329" i="1"/>
  <c r="GR330" i="1"/>
  <c r="GN328" i="1"/>
  <c r="GR328" i="1"/>
  <c r="GP331" i="1"/>
  <c r="GU327" i="1" l="1" a="1"/>
  <c r="GZ332" i="1" l="1"/>
  <c r="HC332" i="1" s="1"/>
  <c r="GV332" i="1"/>
  <c r="GX331" i="1"/>
  <c r="GZ330" i="1"/>
  <c r="GV330" i="1"/>
  <c r="GX329" i="1"/>
  <c r="GZ328" i="1"/>
  <c r="GV328" i="1"/>
  <c r="GX327" i="1"/>
  <c r="GY332" i="1"/>
  <c r="HB332" i="1" s="1"/>
  <c r="HE332" i="1" s="1"/>
  <c r="HG332" i="1" s="1"/>
  <c r="GU332" i="1"/>
  <c r="GW331" i="1"/>
  <c r="GY330" i="1"/>
  <c r="GU330" i="1"/>
  <c r="GW329" i="1"/>
  <c r="GY328" i="1"/>
  <c r="GU328" i="1"/>
  <c r="GW327" i="1"/>
  <c r="GW332" i="1"/>
  <c r="GY331" i="1"/>
  <c r="HB331" i="1" s="1"/>
  <c r="HE331" i="1" s="1"/>
  <c r="GU331" i="1"/>
  <c r="GW330" i="1"/>
  <c r="GY329" i="1"/>
  <c r="GU329" i="1"/>
  <c r="GW328" i="1"/>
  <c r="GY327" i="1"/>
  <c r="GU327" i="1"/>
  <c r="GZ331" i="1"/>
  <c r="HC331" i="1" s="1"/>
  <c r="GV329" i="1"/>
  <c r="GV331" i="1"/>
  <c r="GX328" i="1"/>
  <c r="GX332" i="1"/>
  <c r="GZ329" i="1"/>
  <c r="GV327" i="1"/>
  <c r="GX330" i="1"/>
  <c r="GZ327" i="1"/>
  <c r="HG331" i="1" l="1"/>
  <c r="HE334" i="1"/>
  <c r="HG334" i="1" l="1"/>
  <c r="HI332" i="1" s="1"/>
  <c r="HI331" i="1" l="1"/>
  <c r="HI334" i="1" l="1" a="1"/>
  <c r="HI334" i="1" l="1"/>
  <c r="HJ334" i="1"/>
  <c r="HK331" i="1" l="1" a="1"/>
  <c r="HL331" i="1" l="1"/>
  <c r="HO331" i="1" s="1"/>
  <c r="HV331" i="1" s="1"/>
  <c r="HK331" i="1"/>
  <c r="HN331" i="1" s="1"/>
  <c r="HU331" i="1" s="1"/>
  <c r="HX327" i="1" s="1" a="1"/>
  <c r="HK332" i="1"/>
  <c r="HN332" i="1" s="1"/>
  <c r="HU332" i="1" s="1"/>
  <c r="HL332" i="1"/>
  <c r="HO332" i="1" s="1"/>
  <c r="HV332" i="1" s="1"/>
  <c r="IA332" i="1" l="1"/>
  <c r="IC331" i="1"/>
  <c r="HY331" i="1"/>
  <c r="IA330" i="1"/>
  <c r="IC329" i="1"/>
  <c r="HY329" i="1"/>
  <c r="IA328" i="1"/>
  <c r="IC327" i="1"/>
  <c r="HY327" i="1"/>
  <c r="HZ332" i="1"/>
  <c r="IB331" i="1"/>
  <c r="HX331" i="1"/>
  <c r="HZ330" i="1"/>
  <c r="IB329" i="1"/>
  <c r="HX329" i="1"/>
  <c r="HZ328" i="1"/>
  <c r="IB327" i="1"/>
  <c r="HX327" i="1"/>
  <c r="IB332" i="1"/>
  <c r="HX332" i="1"/>
  <c r="HZ331" i="1"/>
  <c r="IB330" i="1"/>
  <c r="HX330" i="1"/>
  <c r="HZ329" i="1"/>
  <c r="IB328" i="1"/>
  <c r="HX328" i="1"/>
  <c r="HZ327" i="1"/>
  <c r="IC330" i="1"/>
  <c r="HY328" i="1"/>
  <c r="IC332" i="1"/>
  <c r="HY330" i="1"/>
  <c r="IA327" i="1"/>
  <c r="IA331" i="1"/>
  <c r="IC328" i="1"/>
  <c r="IA329" i="1"/>
  <c r="HY332" i="1"/>
  <c r="IE327" i="1" l="1" a="1"/>
  <c r="IS317" i="1" a="1"/>
  <c r="IX322" i="1" l="1"/>
  <c r="IT322" i="1"/>
  <c r="IV321" i="1"/>
  <c r="IX320" i="1"/>
  <c r="IT320" i="1"/>
  <c r="IV319" i="1"/>
  <c r="IX318" i="1"/>
  <c r="IT318" i="1"/>
  <c r="IV317" i="1"/>
  <c r="IW322" i="1"/>
  <c r="IS322" i="1"/>
  <c r="IU321" i="1"/>
  <c r="IW320" i="1"/>
  <c r="IS320" i="1"/>
  <c r="IU319" i="1"/>
  <c r="IW318" i="1"/>
  <c r="IS318" i="1"/>
  <c r="IU317" i="1"/>
  <c r="IU322" i="1"/>
  <c r="IW321" i="1"/>
  <c r="IS321" i="1"/>
  <c r="IU320" i="1"/>
  <c r="IW319" i="1"/>
  <c r="IS319" i="1"/>
  <c r="IU318" i="1"/>
  <c r="IW317" i="1"/>
  <c r="IS317" i="1"/>
  <c r="IV320" i="1"/>
  <c r="IX317" i="1"/>
  <c r="IV322" i="1"/>
  <c r="IX319" i="1"/>
  <c r="IT317" i="1"/>
  <c r="IT321" i="1"/>
  <c r="IV318" i="1"/>
  <c r="IT319" i="1"/>
  <c r="IX321" i="1"/>
  <c r="IG332" i="1"/>
  <c r="II331" i="1"/>
  <c r="IE331" i="1"/>
  <c r="IG330" i="1"/>
  <c r="II329" i="1"/>
  <c r="IE329" i="1"/>
  <c r="IG328" i="1"/>
  <c r="II327" i="1"/>
  <c r="IE327" i="1"/>
  <c r="IJ332" i="1"/>
  <c r="IF332" i="1"/>
  <c r="IH331" i="1"/>
  <c r="IJ330" i="1"/>
  <c r="IF330" i="1"/>
  <c r="IH329" i="1"/>
  <c r="IJ328" i="1"/>
  <c r="IF328" i="1"/>
  <c r="IH327" i="1"/>
  <c r="IH332" i="1"/>
  <c r="IJ331" i="1"/>
  <c r="IF331" i="1"/>
  <c r="IH330" i="1"/>
  <c r="IJ329" i="1"/>
  <c r="IF329" i="1"/>
  <c r="IH328" i="1"/>
  <c r="IJ327" i="1"/>
  <c r="IF327" i="1"/>
  <c r="II332" i="1"/>
  <c r="IE330" i="1"/>
  <c r="IG327" i="1"/>
  <c r="IE332" i="1"/>
  <c r="IG329" i="1"/>
  <c r="II330" i="1"/>
  <c r="IE328" i="1"/>
  <c r="IG331" i="1"/>
  <c r="II328" i="1"/>
  <c r="IL327" i="1" l="1" a="1"/>
  <c r="IQ332" i="1" l="1"/>
  <c r="IM332" i="1"/>
  <c r="IO331" i="1"/>
  <c r="IQ330" i="1"/>
  <c r="IM330" i="1"/>
  <c r="IO329" i="1"/>
  <c r="IQ328" i="1"/>
  <c r="IM328" i="1"/>
  <c r="IO327" i="1"/>
  <c r="IP332" i="1"/>
  <c r="IL332" i="1"/>
  <c r="IN331" i="1"/>
  <c r="IP330" i="1"/>
  <c r="IL330" i="1"/>
  <c r="IN329" i="1"/>
  <c r="IP328" i="1"/>
  <c r="IL328" i="1"/>
  <c r="IN327" i="1"/>
  <c r="IN332" i="1"/>
  <c r="IP331" i="1"/>
  <c r="IL331" i="1"/>
  <c r="IN330" i="1"/>
  <c r="IP329" i="1"/>
  <c r="IL329" i="1"/>
  <c r="IN328" i="1"/>
  <c r="IP327" i="1"/>
  <c r="IL327" i="1"/>
  <c r="B337" i="1" s="1" a="1"/>
  <c r="IQ331" i="1"/>
  <c r="IM329" i="1"/>
  <c r="IM331" i="1"/>
  <c r="IO328" i="1"/>
  <c r="IO332" i="1"/>
  <c r="IQ329" i="1"/>
  <c r="IM327" i="1"/>
  <c r="IQ327" i="1"/>
  <c r="IO330" i="1"/>
  <c r="E342" i="1" l="1"/>
  <c r="G341" i="1"/>
  <c r="C341" i="1"/>
  <c r="E340" i="1"/>
  <c r="G339" i="1"/>
  <c r="C339" i="1"/>
  <c r="E338" i="1"/>
  <c r="G337" i="1"/>
  <c r="C337" i="1"/>
  <c r="D342" i="1"/>
  <c r="F341" i="1"/>
  <c r="B341" i="1"/>
  <c r="I341" i="1" s="1"/>
  <c r="K341" i="1" s="1"/>
  <c r="D340" i="1"/>
  <c r="F339" i="1"/>
  <c r="B339" i="1"/>
  <c r="I339" i="1" s="1"/>
  <c r="K339" i="1" s="1"/>
  <c r="D338" i="1"/>
  <c r="F337" i="1"/>
  <c r="B337" i="1"/>
  <c r="I337" i="1" s="1"/>
  <c r="F342" i="1"/>
  <c r="B342" i="1"/>
  <c r="I342" i="1" s="1"/>
  <c r="K342" i="1" s="1"/>
  <c r="D341" i="1"/>
  <c r="F340" i="1"/>
  <c r="B340" i="1"/>
  <c r="I340" i="1" s="1"/>
  <c r="K340" i="1" s="1"/>
  <c r="D339" i="1"/>
  <c r="F338" i="1"/>
  <c r="B338" i="1"/>
  <c r="D337" i="1"/>
  <c r="G340" i="1"/>
  <c r="C338" i="1"/>
  <c r="G342" i="1"/>
  <c r="C340" i="1"/>
  <c r="E337" i="1"/>
  <c r="E341" i="1"/>
  <c r="G338" i="1"/>
  <c r="E339" i="1"/>
  <c r="C342" i="1"/>
  <c r="C336" i="1" l="1"/>
  <c r="D336" i="1" s="1"/>
  <c r="I338" i="1"/>
  <c r="K338" i="1" s="1"/>
  <c r="I344" i="1" l="1"/>
  <c r="K337" i="1" s="1"/>
  <c r="E336" i="1"/>
  <c r="F336" i="1"/>
  <c r="E343" i="1" l="1"/>
  <c r="A343" i="1"/>
  <c r="D343" i="1"/>
  <c r="F343" i="1"/>
  <c r="B343" i="1"/>
  <c r="C343" i="1"/>
  <c r="G343" i="1"/>
  <c r="K344" i="1"/>
  <c r="M342" i="1" l="1"/>
  <c r="M341" i="1"/>
  <c r="M340" i="1"/>
  <c r="M339" i="1"/>
  <c r="M338" i="1"/>
  <c r="M337" i="1"/>
  <c r="M344" i="1" l="1" a="1"/>
  <c r="O344" i="1" l="1"/>
  <c r="R344" i="1"/>
  <c r="N344" i="1"/>
  <c r="P344" i="1"/>
  <c r="Q344" i="1"/>
  <c r="M344" i="1"/>
  <c r="O337" i="1" l="1" a="1"/>
  <c r="R342" i="1" l="1"/>
  <c r="Y342" i="1" s="1"/>
  <c r="T341" i="1"/>
  <c r="AA341" i="1" s="1"/>
  <c r="P341" i="1"/>
  <c r="W341" i="1" s="1"/>
  <c r="R340" i="1"/>
  <c r="Y340" i="1" s="1"/>
  <c r="T339" i="1"/>
  <c r="AA339" i="1" s="1"/>
  <c r="P339" i="1"/>
  <c r="W339" i="1" s="1"/>
  <c r="R338" i="1"/>
  <c r="Y338" i="1" s="1"/>
  <c r="T337" i="1"/>
  <c r="AA337" i="1" s="1"/>
  <c r="P337" i="1"/>
  <c r="W337" i="1" s="1"/>
  <c r="Q342" i="1"/>
  <c r="X342" i="1" s="1"/>
  <c r="S341" i="1"/>
  <c r="Z341" i="1" s="1"/>
  <c r="O341" i="1"/>
  <c r="V341" i="1" s="1"/>
  <c r="Q340" i="1"/>
  <c r="X340" i="1" s="1"/>
  <c r="S339" i="1"/>
  <c r="Z339" i="1" s="1"/>
  <c r="O339" i="1"/>
  <c r="V339" i="1" s="1"/>
  <c r="Q338" i="1"/>
  <c r="X338" i="1" s="1"/>
  <c r="S337" i="1"/>
  <c r="Z337" i="1" s="1"/>
  <c r="O337" i="1"/>
  <c r="V337" i="1" s="1"/>
  <c r="S342" i="1"/>
  <c r="Z342" i="1" s="1"/>
  <c r="O342" i="1"/>
  <c r="V342" i="1" s="1"/>
  <c r="Q341" i="1"/>
  <c r="X341" i="1" s="1"/>
  <c r="S340" i="1"/>
  <c r="Z340" i="1" s="1"/>
  <c r="O340" i="1"/>
  <c r="V340" i="1" s="1"/>
  <c r="Q339" i="1"/>
  <c r="X339" i="1" s="1"/>
  <c r="S338" i="1"/>
  <c r="Z338" i="1" s="1"/>
  <c r="O338" i="1"/>
  <c r="V338" i="1" s="1"/>
  <c r="Q337" i="1"/>
  <c r="X337" i="1" s="1"/>
  <c r="P342" i="1"/>
  <c r="W342" i="1" s="1"/>
  <c r="R339" i="1"/>
  <c r="Y339" i="1" s="1"/>
  <c r="R341" i="1"/>
  <c r="Y341" i="1" s="1"/>
  <c r="T338" i="1"/>
  <c r="AA338" i="1" s="1"/>
  <c r="T342" i="1"/>
  <c r="AA342" i="1" s="1"/>
  <c r="P340" i="1"/>
  <c r="W340" i="1" s="1"/>
  <c r="R337" i="1"/>
  <c r="Y337" i="1" s="1"/>
  <c r="T340" i="1"/>
  <c r="AA340" i="1" s="1"/>
  <c r="P338" i="1"/>
  <c r="W338" i="1" s="1"/>
  <c r="AC337" i="1" l="1" a="1"/>
  <c r="AG342" i="1" l="1"/>
  <c r="AC342" i="1"/>
  <c r="AJ342" i="1" s="1"/>
  <c r="AL342" i="1" s="1"/>
  <c r="AE341" i="1"/>
  <c r="AG340" i="1"/>
  <c r="AC340" i="1"/>
  <c r="AJ340" i="1" s="1"/>
  <c r="AL340" i="1" s="1"/>
  <c r="AE339" i="1"/>
  <c r="AG338" i="1"/>
  <c r="AC338" i="1"/>
  <c r="AJ338" i="1" s="1"/>
  <c r="AL338" i="1" s="1"/>
  <c r="AE337" i="1"/>
  <c r="AF342" i="1"/>
  <c r="AH341" i="1"/>
  <c r="AD341" i="1"/>
  <c r="AF340" i="1"/>
  <c r="AH339" i="1"/>
  <c r="AD339" i="1"/>
  <c r="AF338" i="1"/>
  <c r="AH337" i="1"/>
  <c r="AD337" i="1"/>
  <c r="AH342" i="1"/>
  <c r="AD342" i="1"/>
  <c r="AF341" i="1"/>
  <c r="AH340" i="1"/>
  <c r="AD340" i="1"/>
  <c r="AF339" i="1"/>
  <c r="AH338" i="1"/>
  <c r="AD338" i="1"/>
  <c r="AF337" i="1"/>
  <c r="AE340" i="1"/>
  <c r="AG337" i="1"/>
  <c r="AE342" i="1"/>
  <c r="AG339" i="1"/>
  <c r="AC337" i="1"/>
  <c r="AC341" i="1"/>
  <c r="AJ341" i="1" s="1"/>
  <c r="AL341" i="1" s="1"/>
  <c r="AE338" i="1"/>
  <c r="AC339" i="1"/>
  <c r="AJ339" i="1" s="1"/>
  <c r="AL339" i="1" s="1"/>
  <c r="AG341" i="1"/>
  <c r="AJ337" i="1" l="1"/>
  <c r="AJ344" i="1" l="1"/>
  <c r="AL337" i="1" s="1"/>
  <c r="AL344" i="1" l="1"/>
  <c r="AN339" i="1" l="1"/>
  <c r="AN341" i="1"/>
  <c r="AN338" i="1"/>
  <c r="AN340" i="1"/>
  <c r="AN342" i="1"/>
  <c r="AN337" i="1"/>
  <c r="AN344" i="1" l="1" a="1"/>
  <c r="AS344" i="1" l="1"/>
  <c r="AO344" i="1"/>
  <c r="AR344" i="1"/>
  <c r="AN344" i="1"/>
  <c r="AP337" i="1" s="1" a="1"/>
  <c r="AP344" i="1"/>
  <c r="AQ344" i="1"/>
  <c r="AT342" i="1" l="1"/>
  <c r="BA342" i="1" s="1"/>
  <c r="AP342" i="1"/>
  <c r="AW342" i="1" s="1"/>
  <c r="AR341" i="1"/>
  <c r="AY341" i="1" s="1"/>
  <c r="AT340" i="1"/>
  <c r="BA340" i="1" s="1"/>
  <c r="AP340" i="1"/>
  <c r="AW340" i="1" s="1"/>
  <c r="AR339" i="1"/>
  <c r="AY339" i="1" s="1"/>
  <c r="AT338" i="1"/>
  <c r="BA338" i="1" s="1"/>
  <c r="AP338" i="1"/>
  <c r="AW338" i="1" s="1"/>
  <c r="AR337" i="1"/>
  <c r="AY337" i="1" s="1"/>
  <c r="AS342" i="1"/>
  <c r="AZ342" i="1" s="1"/>
  <c r="AU341" i="1"/>
  <c r="BB341" i="1" s="1"/>
  <c r="AQ341" i="1"/>
  <c r="AX341" i="1" s="1"/>
  <c r="AS340" i="1"/>
  <c r="AZ340" i="1" s="1"/>
  <c r="AU339" i="1"/>
  <c r="BB339" i="1" s="1"/>
  <c r="AQ339" i="1"/>
  <c r="AX339" i="1" s="1"/>
  <c r="AS338" i="1"/>
  <c r="AZ338" i="1" s="1"/>
  <c r="AU337" i="1"/>
  <c r="BB337" i="1" s="1"/>
  <c r="AQ337" i="1"/>
  <c r="AX337" i="1" s="1"/>
  <c r="AU342" i="1"/>
  <c r="BB342" i="1" s="1"/>
  <c r="AQ342" i="1"/>
  <c r="AX342" i="1" s="1"/>
  <c r="AS341" i="1"/>
  <c r="AZ341" i="1" s="1"/>
  <c r="AU340" i="1"/>
  <c r="BB340" i="1" s="1"/>
  <c r="AQ340" i="1"/>
  <c r="AX340" i="1" s="1"/>
  <c r="AS339" i="1"/>
  <c r="AZ339" i="1" s="1"/>
  <c r="AU338" i="1"/>
  <c r="BB338" i="1" s="1"/>
  <c r="AQ338" i="1"/>
  <c r="AX338" i="1" s="1"/>
  <c r="AS337" i="1"/>
  <c r="AZ337" i="1" s="1"/>
  <c r="AT341" i="1"/>
  <c r="BA341" i="1" s="1"/>
  <c r="AP339" i="1"/>
  <c r="AW339" i="1" s="1"/>
  <c r="AP341" i="1"/>
  <c r="AW341" i="1" s="1"/>
  <c r="AR338" i="1"/>
  <c r="AY338" i="1" s="1"/>
  <c r="AR342" i="1"/>
  <c r="AY342" i="1" s="1"/>
  <c r="AT339" i="1"/>
  <c r="BA339" i="1" s="1"/>
  <c r="AP337" i="1"/>
  <c r="AR340" i="1"/>
  <c r="AY340" i="1" s="1"/>
  <c r="AT337" i="1"/>
  <c r="BA337" i="1" s="1"/>
  <c r="BD337" i="1" l="1" a="1"/>
  <c r="BI342" i="1" l="1"/>
  <c r="BO342" i="1" s="1"/>
  <c r="BE342" i="1"/>
  <c r="BK342" i="1" s="1"/>
  <c r="BQ342" i="1" s="1"/>
  <c r="BS342" i="1" s="1"/>
  <c r="BG341" i="1"/>
  <c r="BM341" i="1" s="1"/>
  <c r="BI340" i="1"/>
  <c r="BO340" i="1" s="1"/>
  <c r="BE340" i="1"/>
  <c r="BK340" i="1" s="1"/>
  <c r="BQ340" i="1" s="1"/>
  <c r="BS340" i="1" s="1"/>
  <c r="BG339" i="1"/>
  <c r="BM339" i="1" s="1"/>
  <c r="BI338" i="1"/>
  <c r="BO338" i="1" s="1"/>
  <c r="BE338" i="1"/>
  <c r="BK338" i="1" s="1"/>
  <c r="BQ338" i="1" s="1"/>
  <c r="BG337" i="1"/>
  <c r="BH342" i="1"/>
  <c r="BN342" i="1" s="1"/>
  <c r="BD342" i="1"/>
  <c r="BF341" i="1"/>
  <c r="BL341" i="1" s="1"/>
  <c r="BH340" i="1"/>
  <c r="BN340" i="1" s="1"/>
  <c r="BD340" i="1"/>
  <c r="BF339" i="1"/>
  <c r="BL339" i="1" s="1"/>
  <c r="BH338" i="1"/>
  <c r="BN338" i="1" s="1"/>
  <c r="BD338" i="1"/>
  <c r="BF337" i="1"/>
  <c r="BF342" i="1"/>
  <c r="BL342" i="1" s="1"/>
  <c r="BH341" i="1"/>
  <c r="BN341" i="1" s="1"/>
  <c r="BD341" i="1"/>
  <c r="BF340" i="1"/>
  <c r="BL340" i="1" s="1"/>
  <c r="BH339" i="1"/>
  <c r="BN339" i="1" s="1"/>
  <c r="BD339" i="1"/>
  <c r="BF338" i="1"/>
  <c r="BL338" i="1" s="1"/>
  <c r="BH337" i="1"/>
  <c r="BD337" i="1"/>
  <c r="BG342" i="1"/>
  <c r="BM342" i="1" s="1"/>
  <c r="BI339" i="1"/>
  <c r="BO339" i="1" s="1"/>
  <c r="BE337" i="1"/>
  <c r="BI341" i="1"/>
  <c r="BO341" i="1" s="1"/>
  <c r="BE339" i="1"/>
  <c r="BK339" i="1" s="1"/>
  <c r="BQ339" i="1" s="1"/>
  <c r="BS339" i="1" s="1"/>
  <c r="BG340" i="1"/>
  <c r="BM340" i="1" s="1"/>
  <c r="BI337" i="1"/>
  <c r="BE341" i="1"/>
  <c r="BK341" i="1" s="1"/>
  <c r="BQ341" i="1" s="1"/>
  <c r="BS341" i="1" s="1"/>
  <c r="BG338" i="1"/>
  <c r="BM338" i="1" s="1"/>
  <c r="BQ344" i="1" l="1"/>
  <c r="BS338" i="1" s="1"/>
  <c r="BS344" i="1" l="1"/>
  <c r="BU341" i="1" l="1"/>
  <c r="BU342" i="1"/>
  <c r="BU339" i="1"/>
  <c r="BU340" i="1"/>
  <c r="BU338" i="1"/>
  <c r="BU344" i="1" l="1" a="1"/>
  <c r="BY344" i="1" l="1"/>
  <c r="BU344" i="1"/>
  <c r="BW338" i="1" s="1" a="1"/>
  <c r="BX344" i="1"/>
  <c r="BV344" i="1"/>
  <c r="BW344" i="1"/>
  <c r="BZ342" i="1" l="1"/>
  <c r="CF342" i="1" s="1"/>
  <c r="CM342" i="1" s="1"/>
  <c r="CA341" i="1"/>
  <c r="CG341" i="1" s="1"/>
  <c r="CN341" i="1" s="1"/>
  <c r="BW341" i="1"/>
  <c r="CC341" i="1" s="1"/>
  <c r="CJ341" i="1" s="1"/>
  <c r="BX340" i="1"/>
  <c r="CD340" i="1" s="1"/>
  <c r="CK340" i="1" s="1"/>
  <c r="BY339" i="1"/>
  <c r="CE339" i="1" s="1"/>
  <c r="CL339" i="1" s="1"/>
  <c r="BZ338" i="1"/>
  <c r="CF338" i="1" s="1"/>
  <c r="CM338" i="1" s="1"/>
  <c r="BY342" i="1"/>
  <c r="CE342" i="1" s="1"/>
  <c r="CL342" i="1" s="1"/>
  <c r="BZ341" i="1"/>
  <c r="CF341" i="1" s="1"/>
  <c r="CM341" i="1" s="1"/>
  <c r="CA340" i="1"/>
  <c r="CG340" i="1" s="1"/>
  <c r="CN340" i="1" s="1"/>
  <c r="BW340" i="1"/>
  <c r="CC340" i="1" s="1"/>
  <c r="CJ340" i="1" s="1"/>
  <c r="BX339" i="1"/>
  <c r="CD339" i="1" s="1"/>
  <c r="CK339" i="1" s="1"/>
  <c r="BY338" i="1"/>
  <c r="CE338" i="1" s="1"/>
  <c r="CL338" i="1" s="1"/>
  <c r="CA342" i="1"/>
  <c r="CG342" i="1" s="1"/>
  <c r="CN342" i="1" s="1"/>
  <c r="BW342" i="1"/>
  <c r="CC342" i="1" s="1"/>
  <c r="CJ342" i="1" s="1"/>
  <c r="BX341" i="1"/>
  <c r="CD341" i="1" s="1"/>
  <c r="CK341" i="1" s="1"/>
  <c r="BY340" i="1"/>
  <c r="CE340" i="1" s="1"/>
  <c r="CL340" i="1" s="1"/>
  <c r="BZ339" i="1"/>
  <c r="CF339" i="1" s="1"/>
  <c r="CM339" i="1" s="1"/>
  <c r="CA338" i="1"/>
  <c r="CG338" i="1" s="1"/>
  <c r="CN338" i="1" s="1"/>
  <c r="BW338" i="1"/>
  <c r="CC338" i="1" s="1"/>
  <c r="CJ338" i="1" s="1"/>
  <c r="CP337" i="1" s="1" a="1"/>
  <c r="BZ340" i="1"/>
  <c r="CF340" i="1" s="1"/>
  <c r="CM340" i="1" s="1"/>
  <c r="CA339" i="1"/>
  <c r="CG339" i="1" s="1"/>
  <c r="CN339" i="1" s="1"/>
  <c r="BY341" i="1"/>
  <c r="CE341" i="1" s="1"/>
  <c r="CL341" i="1" s="1"/>
  <c r="BX338" i="1"/>
  <c r="CD338" i="1" s="1"/>
  <c r="CK338" i="1" s="1"/>
  <c r="BW339" i="1"/>
  <c r="CC339" i="1" s="1"/>
  <c r="CJ339" i="1" s="1"/>
  <c r="BX342" i="1"/>
  <c r="CD342" i="1" s="1"/>
  <c r="CK342" i="1" s="1"/>
  <c r="CS342" i="1" l="1"/>
  <c r="CU341" i="1"/>
  <c r="CQ341" i="1"/>
  <c r="CS340" i="1"/>
  <c r="CU339" i="1"/>
  <c r="CQ339" i="1"/>
  <c r="CS338" i="1"/>
  <c r="CU337" i="1"/>
  <c r="CQ337" i="1"/>
  <c r="CR342" i="1"/>
  <c r="CT341" i="1"/>
  <c r="CP341" i="1"/>
  <c r="CR340" i="1"/>
  <c r="CT339" i="1"/>
  <c r="CP339" i="1"/>
  <c r="CR338" i="1"/>
  <c r="CT337" i="1"/>
  <c r="CP337" i="1"/>
  <c r="CT342" i="1"/>
  <c r="CP342" i="1"/>
  <c r="CR341" i="1"/>
  <c r="CT340" i="1"/>
  <c r="CP340" i="1"/>
  <c r="CR339" i="1"/>
  <c r="CT338" i="1"/>
  <c r="CP338" i="1"/>
  <c r="CR337" i="1"/>
  <c r="CS341" i="1"/>
  <c r="CU338" i="1"/>
  <c r="CU340" i="1"/>
  <c r="CQ338" i="1"/>
  <c r="CQ342" i="1"/>
  <c r="CS339" i="1"/>
  <c r="CS337" i="1"/>
  <c r="CQ340" i="1"/>
  <c r="CU342" i="1"/>
  <c r="CW337" i="1" l="1" a="1"/>
  <c r="CY342" i="1" l="1"/>
  <c r="DA341" i="1"/>
  <c r="CW341" i="1"/>
  <c r="CY340" i="1"/>
  <c r="DA339" i="1"/>
  <c r="CW339" i="1"/>
  <c r="CY338" i="1"/>
  <c r="DA337" i="1"/>
  <c r="CW337" i="1"/>
  <c r="DB342" i="1"/>
  <c r="CX342" i="1"/>
  <c r="CZ341" i="1"/>
  <c r="DB340" i="1"/>
  <c r="CX340" i="1"/>
  <c r="CZ339" i="1"/>
  <c r="DB338" i="1"/>
  <c r="CX338" i="1"/>
  <c r="CZ337" i="1"/>
  <c r="CZ342" i="1"/>
  <c r="DB341" i="1"/>
  <c r="CX341" i="1"/>
  <c r="CZ340" i="1"/>
  <c r="DB339" i="1"/>
  <c r="CX339" i="1"/>
  <c r="CZ338" i="1"/>
  <c r="DB337" i="1"/>
  <c r="CX337" i="1"/>
  <c r="DA340" i="1"/>
  <c r="CW338" i="1"/>
  <c r="DA342" i="1"/>
  <c r="CW340" i="1"/>
  <c r="CY337" i="1"/>
  <c r="CY341" i="1"/>
  <c r="DA338" i="1"/>
  <c r="CW342" i="1"/>
  <c r="CY339" i="1"/>
  <c r="DD337" i="1" l="1" a="1"/>
  <c r="DI342" i="1" l="1"/>
  <c r="DN342" i="1" s="1"/>
  <c r="DE342" i="1"/>
  <c r="DG341" i="1"/>
  <c r="DL341" i="1" s="1"/>
  <c r="DI340" i="1"/>
  <c r="DN340" i="1" s="1"/>
  <c r="DE340" i="1"/>
  <c r="DG339" i="1"/>
  <c r="DL339" i="1" s="1"/>
  <c r="DI338" i="1"/>
  <c r="DE338" i="1"/>
  <c r="DG337" i="1"/>
  <c r="DH342" i="1"/>
  <c r="DM342" i="1" s="1"/>
  <c r="DD342" i="1"/>
  <c r="DF341" i="1"/>
  <c r="DK341" i="1" s="1"/>
  <c r="DP341" i="1" s="1"/>
  <c r="DR341" i="1" s="1"/>
  <c r="DH340" i="1"/>
  <c r="DM340" i="1" s="1"/>
  <c r="DD340" i="1"/>
  <c r="DF339" i="1"/>
  <c r="DK339" i="1" s="1"/>
  <c r="DP339" i="1" s="1"/>
  <c r="DH338" i="1"/>
  <c r="DD338" i="1"/>
  <c r="DF337" i="1"/>
  <c r="DF342" i="1"/>
  <c r="DK342" i="1" s="1"/>
  <c r="DP342" i="1" s="1"/>
  <c r="DR342" i="1" s="1"/>
  <c r="DH341" i="1"/>
  <c r="DM341" i="1" s="1"/>
  <c r="DD341" i="1"/>
  <c r="DF340" i="1"/>
  <c r="DK340" i="1" s="1"/>
  <c r="DP340" i="1" s="1"/>
  <c r="DR340" i="1" s="1"/>
  <c r="DH339" i="1"/>
  <c r="DM339" i="1" s="1"/>
  <c r="DD339" i="1"/>
  <c r="DF338" i="1"/>
  <c r="DH337" i="1"/>
  <c r="DD337" i="1"/>
  <c r="DG342" i="1"/>
  <c r="DL342" i="1" s="1"/>
  <c r="DI339" i="1"/>
  <c r="DN339" i="1" s="1"/>
  <c r="DE337" i="1"/>
  <c r="DI341" i="1"/>
  <c r="DN341" i="1" s="1"/>
  <c r="DE339" i="1"/>
  <c r="DG340" i="1"/>
  <c r="DL340" i="1" s="1"/>
  <c r="DI337" i="1"/>
  <c r="DG338" i="1"/>
  <c r="DE341" i="1"/>
  <c r="DR339" i="1" l="1"/>
  <c r="DP344" i="1"/>
  <c r="DR344" i="1" l="1"/>
  <c r="DT342" i="1" l="1"/>
  <c r="DT341" i="1"/>
  <c r="DT340" i="1"/>
  <c r="DT339" i="1"/>
  <c r="DT344" i="1" l="1" a="1"/>
  <c r="DT344" i="1" l="1"/>
  <c r="DW344" i="1"/>
  <c r="DU344" i="1"/>
  <c r="DV344" i="1"/>
  <c r="DV339" i="1" l="1" a="1"/>
  <c r="DW342" i="1" l="1"/>
  <c r="EB342" i="1" s="1"/>
  <c r="EI342" i="1" s="1"/>
  <c r="DW341" i="1"/>
  <c r="EB341" i="1" s="1"/>
  <c r="EI341" i="1" s="1"/>
  <c r="DW340" i="1"/>
  <c r="EB340" i="1" s="1"/>
  <c r="EI340" i="1" s="1"/>
  <c r="DW339" i="1"/>
  <c r="EB339" i="1" s="1"/>
  <c r="EI339" i="1" s="1"/>
  <c r="DV342" i="1"/>
  <c r="EA342" i="1" s="1"/>
  <c r="EH342" i="1" s="1"/>
  <c r="DV341" i="1"/>
  <c r="EA341" i="1" s="1"/>
  <c r="EH341" i="1" s="1"/>
  <c r="DV340" i="1"/>
  <c r="EA340" i="1" s="1"/>
  <c r="EH340" i="1" s="1"/>
  <c r="DV339" i="1"/>
  <c r="EA339" i="1" s="1"/>
  <c r="EH339" i="1" s="1"/>
  <c r="DX342" i="1"/>
  <c r="EC342" i="1" s="1"/>
  <c r="EJ342" i="1" s="1"/>
  <c r="DX341" i="1"/>
  <c r="EC341" i="1" s="1"/>
  <c r="EJ341" i="1" s="1"/>
  <c r="DX340" i="1"/>
  <c r="EC340" i="1" s="1"/>
  <c r="EJ340" i="1" s="1"/>
  <c r="DX339" i="1"/>
  <c r="EC339" i="1" s="1"/>
  <c r="EJ339" i="1" s="1"/>
  <c r="DY341" i="1"/>
  <c r="ED341" i="1" s="1"/>
  <c r="EK341" i="1" s="1"/>
  <c r="DY340" i="1"/>
  <c r="ED340" i="1" s="1"/>
  <c r="EK340" i="1" s="1"/>
  <c r="DY342" i="1"/>
  <c r="ED342" i="1" s="1"/>
  <c r="EK342" i="1" s="1"/>
  <c r="DY339" i="1"/>
  <c r="ED339" i="1" s="1"/>
  <c r="EK339" i="1" s="1"/>
  <c r="EM337" i="1" l="1" a="1"/>
  <c r="EP342" i="1" l="1"/>
  <c r="ER341" i="1"/>
  <c r="EN341" i="1"/>
  <c r="EP340" i="1"/>
  <c r="ER339" i="1"/>
  <c r="EN339" i="1"/>
  <c r="EP338" i="1"/>
  <c r="ER337" i="1"/>
  <c r="EN337" i="1"/>
  <c r="EO342" i="1"/>
  <c r="EQ341" i="1"/>
  <c r="EM341" i="1"/>
  <c r="EO340" i="1"/>
  <c r="EQ339" i="1"/>
  <c r="EM339" i="1"/>
  <c r="EO338" i="1"/>
  <c r="EQ337" i="1"/>
  <c r="EM337" i="1"/>
  <c r="EQ342" i="1"/>
  <c r="EM342" i="1"/>
  <c r="EO341" i="1"/>
  <c r="EQ340" i="1"/>
  <c r="EM340" i="1"/>
  <c r="EO339" i="1"/>
  <c r="EQ338" i="1"/>
  <c r="EM338" i="1"/>
  <c r="EO337" i="1"/>
  <c r="EP341" i="1"/>
  <c r="ER338" i="1"/>
  <c r="ER340" i="1"/>
  <c r="EN338" i="1"/>
  <c r="EN342" i="1"/>
  <c r="EP339" i="1"/>
  <c r="EN340" i="1"/>
  <c r="EP337" i="1"/>
  <c r="ER342" i="1"/>
  <c r="ET337" i="1" l="1" a="1"/>
  <c r="EV342" i="1" l="1"/>
  <c r="EX341" i="1"/>
  <c r="ET341" i="1"/>
  <c r="EV340" i="1"/>
  <c r="EX339" i="1"/>
  <c r="ET339" i="1"/>
  <c r="EV338" i="1"/>
  <c r="EX337" i="1"/>
  <c r="ET337" i="1"/>
  <c r="EY342" i="1"/>
  <c r="EU342" i="1"/>
  <c r="EW341" i="1"/>
  <c r="EY340" i="1"/>
  <c r="EU340" i="1"/>
  <c r="EW339" i="1"/>
  <c r="EY338" i="1"/>
  <c r="EU338" i="1"/>
  <c r="EW337" i="1"/>
  <c r="EW342" i="1"/>
  <c r="EY341" i="1"/>
  <c r="EU341" i="1"/>
  <c r="EW340" i="1"/>
  <c r="EY339" i="1"/>
  <c r="EU339" i="1"/>
  <c r="EW338" i="1"/>
  <c r="EY337" i="1"/>
  <c r="EU337" i="1"/>
  <c r="EX340" i="1"/>
  <c r="ET338" i="1"/>
  <c r="EX342" i="1"/>
  <c r="ET340" i="1"/>
  <c r="EV337" i="1"/>
  <c r="EV341" i="1"/>
  <c r="EX338" i="1"/>
  <c r="ET342" i="1"/>
  <c r="EV339" i="1"/>
  <c r="FA337" i="1" l="1" a="1"/>
  <c r="FF342" i="1" l="1"/>
  <c r="FJ342" i="1" s="1"/>
  <c r="FB342" i="1"/>
  <c r="FD341" i="1"/>
  <c r="FH341" i="1" s="1"/>
  <c r="FL341" i="1" s="1"/>
  <c r="FN341" i="1" s="1"/>
  <c r="FF340" i="1"/>
  <c r="FJ340" i="1" s="1"/>
  <c r="FB340" i="1"/>
  <c r="FD339" i="1"/>
  <c r="FF338" i="1"/>
  <c r="FB338" i="1"/>
  <c r="FD337" i="1"/>
  <c r="FE342" i="1"/>
  <c r="FI342" i="1" s="1"/>
  <c r="FA342" i="1"/>
  <c r="FC341" i="1"/>
  <c r="FE340" i="1"/>
  <c r="FI340" i="1" s="1"/>
  <c r="FA340" i="1"/>
  <c r="FC339" i="1"/>
  <c r="FE338" i="1"/>
  <c r="FA338" i="1"/>
  <c r="FC337" i="1"/>
  <c r="FC342" i="1"/>
  <c r="FE341" i="1"/>
  <c r="FI341" i="1" s="1"/>
  <c r="FA341" i="1"/>
  <c r="FC340" i="1"/>
  <c r="FE339" i="1"/>
  <c r="FA339" i="1"/>
  <c r="FC338" i="1"/>
  <c r="FE337" i="1"/>
  <c r="FA337" i="1"/>
  <c r="FD342" i="1"/>
  <c r="FH342" i="1" s="1"/>
  <c r="FL342" i="1" s="1"/>
  <c r="FN342" i="1" s="1"/>
  <c r="FF339" i="1"/>
  <c r="FB337" i="1"/>
  <c r="FF341" i="1"/>
  <c r="FJ341" i="1" s="1"/>
  <c r="FB339" i="1"/>
  <c r="FD340" i="1"/>
  <c r="FH340" i="1" s="1"/>
  <c r="FL340" i="1" s="1"/>
  <c r="FF337" i="1"/>
  <c r="FD338" i="1"/>
  <c r="FB341" i="1"/>
  <c r="FL344" i="1" l="1"/>
  <c r="FN340" i="1" s="1"/>
  <c r="FN344" i="1" l="1"/>
  <c r="FP340" i="1"/>
  <c r="FP341" i="1" l="1"/>
  <c r="FP344" i="1" s="1" a="1"/>
  <c r="FP342" i="1"/>
  <c r="FQ344" i="1" l="1"/>
  <c r="FP344" i="1"/>
  <c r="FR344" i="1"/>
  <c r="FR340" i="1" l="1" a="1"/>
  <c r="FT341" i="1" l="1"/>
  <c r="FX341" i="1" s="1"/>
  <c r="GE341" i="1" s="1"/>
  <c r="FS340" i="1"/>
  <c r="FW340" i="1" s="1"/>
  <c r="GD340" i="1" s="1"/>
  <c r="FT342" i="1"/>
  <c r="FX342" i="1" s="1"/>
  <c r="GE342" i="1" s="1"/>
  <c r="FS341" i="1"/>
  <c r="FW341" i="1" s="1"/>
  <c r="GD341" i="1" s="1"/>
  <c r="FR340" i="1"/>
  <c r="FV340" i="1" s="1"/>
  <c r="GC340" i="1" s="1"/>
  <c r="FR342" i="1"/>
  <c r="FV342" i="1" s="1"/>
  <c r="GC342" i="1" s="1"/>
  <c r="FT340" i="1"/>
  <c r="FX340" i="1" s="1"/>
  <c r="GE340" i="1" s="1"/>
  <c r="FS342" i="1"/>
  <c r="FW342" i="1" s="1"/>
  <c r="GD342" i="1" s="1"/>
  <c r="FR341" i="1"/>
  <c r="FV341" i="1" s="1"/>
  <c r="GC341" i="1" s="1"/>
  <c r="GG337" i="1" l="1" a="1"/>
  <c r="GJ342" i="1" l="1"/>
  <c r="GL341" i="1"/>
  <c r="GH341" i="1"/>
  <c r="GJ340" i="1"/>
  <c r="GL339" i="1"/>
  <c r="GH339" i="1"/>
  <c r="GJ338" i="1"/>
  <c r="GL337" i="1"/>
  <c r="GH337" i="1"/>
  <c r="GI342" i="1"/>
  <c r="GK341" i="1"/>
  <c r="GG341" i="1"/>
  <c r="GI340" i="1"/>
  <c r="GK339" i="1"/>
  <c r="GG339" i="1"/>
  <c r="GI338" i="1"/>
  <c r="GK337" i="1"/>
  <c r="GG337" i="1"/>
  <c r="GK342" i="1"/>
  <c r="GG342" i="1"/>
  <c r="GI341" i="1"/>
  <c r="GK340" i="1"/>
  <c r="GG340" i="1"/>
  <c r="GI339" i="1"/>
  <c r="GK338" i="1"/>
  <c r="GG338" i="1"/>
  <c r="GI337" i="1"/>
  <c r="GJ341" i="1"/>
  <c r="GL338" i="1"/>
  <c r="GL340" i="1"/>
  <c r="GH338" i="1"/>
  <c r="GH342" i="1"/>
  <c r="GJ339" i="1"/>
  <c r="GL342" i="1"/>
  <c r="GH340" i="1"/>
  <c r="GJ337" i="1"/>
  <c r="GN337" i="1" l="1" a="1"/>
  <c r="GP342" i="1" l="1"/>
  <c r="GR341" i="1"/>
  <c r="GN341" i="1"/>
  <c r="GP340" i="1"/>
  <c r="GR339" i="1"/>
  <c r="GN339" i="1"/>
  <c r="GP338" i="1"/>
  <c r="GR337" i="1"/>
  <c r="GN337" i="1"/>
  <c r="GS342" i="1"/>
  <c r="GO342" i="1"/>
  <c r="GQ341" i="1"/>
  <c r="GS340" i="1"/>
  <c r="GO340" i="1"/>
  <c r="GQ339" i="1"/>
  <c r="GS338" i="1"/>
  <c r="GO338" i="1"/>
  <c r="GQ337" i="1"/>
  <c r="GQ342" i="1"/>
  <c r="GS341" i="1"/>
  <c r="GO341" i="1"/>
  <c r="GQ340" i="1"/>
  <c r="GS339" i="1"/>
  <c r="GO339" i="1"/>
  <c r="GQ338" i="1"/>
  <c r="GS337" i="1"/>
  <c r="GO337" i="1"/>
  <c r="GR340" i="1"/>
  <c r="GN338" i="1"/>
  <c r="GR342" i="1"/>
  <c r="GN340" i="1"/>
  <c r="GP337" i="1"/>
  <c r="GP341" i="1"/>
  <c r="GR338" i="1"/>
  <c r="GP339" i="1"/>
  <c r="GN342" i="1"/>
  <c r="GU337" i="1" l="1" a="1"/>
  <c r="GZ342" i="1" l="1"/>
  <c r="HC342" i="1" s="1"/>
  <c r="GV342" i="1"/>
  <c r="GX341" i="1"/>
  <c r="GZ340" i="1"/>
  <c r="GV340" i="1"/>
  <c r="GX339" i="1"/>
  <c r="GZ338" i="1"/>
  <c r="GV338" i="1"/>
  <c r="GX337" i="1"/>
  <c r="GY342" i="1"/>
  <c r="HB342" i="1" s="1"/>
  <c r="HE342" i="1" s="1"/>
  <c r="HG342" i="1" s="1"/>
  <c r="GU342" i="1"/>
  <c r="GW341" i="1"/>
  <c r="GY340" i="1"/>
  <c r="GU340" i="1"/>
  <c r="GW339" i="1"/>
  <c r="GY338" i="1"/>
  <c r="GU338" i="1"/>
  <c r="GW337" i="1"/>
  <c r="GW342" i="1"/>
  <c r="GY341" i="1"/>
  <c r="HB341" i="1" s="1"/>
  <c r="HE341" i="1" s="1"/>
  <c r="GU341" i="1"/>
  <c r="GW340" i="1"/>
  <c r="GY339" i="1"/>
  <c r="GU339" i="1"/>
  <c r="GW338" i="1"/>
  <c r="GY337" i="1"/>
  <c r="GU337" i="1"/>
  <c r="GX342" i="1"/>
  <c r="GZ339" i="1"/>
  <c r="GV337" i="1"/>
  <c r="GZ341" i="1"/>
  <c r="HC341" i="1" s="1"/>
  <c r="GV339" i="1"/>
  <c r="GX340" i="1"/>
  <c r="GZ337" i="1"/>
  <c r="GV341" i="1"/>
  <c r="GX338" i="1"/>
  <c r="HE344" i="1" l="1"/>
  <c r="HG341" i="1" s="1"/>
  <c r="HG344" i="1" l="1"/>
  <c r="HI342" i="1" s="1"/>
  <c r="HI341" i="1"/>
  <c r="HI344" i="1" l="1" a="1"/>
  <c r="HI344" i="1" l="1"/>
  <c r="HJ344" i="1"/>
  <c r="HK341" i="1" l="1" a="1"/>
  <c r="HK341" i="1" l="1"/>
  <c r="HN341" i="1" s="1"/>
  <c r="HU341" i="1" s="1"/>
  <c r="HX337" i="1" s="1" a="1"/>
  <c r="HL342" i="1"/>
  <c r="HO342" i="1" s="1"/>
  <c r="HV342" i="1" s="1"/>
  <c r="HL341" i="1"/>
  <c r="HO341" i="1" s="1"/>
  <c r="HV341" i="1" s="1"/>
  <c r="HK342" i="1"/>
  <c r="HN342" i="1" s="1"/>
  <c r="HU342" i="1" s="1"/>
  <c r="IA342" i="1" l="1"/>
  <c r="IC341" i="1"/>
  <c r="HY341" i="1"/>
  <c r="IA340" i="1"/>
  <c r="IC339" i="1"/>
  <c r="HY339" i="1"/>
  <c r="IA338" i="1"/>
  <c r="IC337" i="1"/>
  <c r="HY337" i="1"/>
  <c r="HZ342" i="1"/>
  <c r="IB341" i="1"/>
  <c r="HX341" i="1"/>
  <c r="HZ340" i="1"/>
  <c r="IB339" i="1"/>
  <c r="HX339" i="1"/>
  <c r="HZ338" i="1"/>
  <c r="IB337" i="1"/>
  <c r="HX337" i="1"/>
  <c r="IB342" i="1"/>
  <c r="HX342" i="1"/>
  <c r="HZ341" i="1"/>
  <c r="IB340" i="1"/>
  <c r="HX340" i="1"/>
  <c r="HZ339" i="1"/>
  <c r="IB338" i="1"/>
  <c r="HX338" i="1"/>
  <c r="HZ337" i="1"/>
  <c r="IA341" i="1"/>
  <c r="IC338" i="1"/>
  <c r="IC340" i="1"/>
  <c r="HY338" i="1"/>
  <c r="HY342" i="1"/>
  <c r="IA339" i="1"/>
  <c r="IC342" i="1"/>
  <c r="IA337" i="1"/>
  <c r="HY340" i="1"/>
  <c r="IE337" i="1" l="1" a="1"/>
  <c r="IS327" i="1" a="1"/>
  <c r="IW332" i="1" l="1"/>
  <c r="IS332" i="1"/>
  <c r="IU331" i="1"/>
  <c r="IW330" i="1"/>
  <c r="IS330" i="1"/>
  <c r="IU329" i="1"/>
  <c r="IW328" i="1"/>
  <c r="IS328" i="1"/>
  <c r="IU327" i="1"/>
  <c r="IV332" i="1"/>
  <c r="IX331" i="1"/>
  <c r="IT331" i="1"/>
  <c r="IV330" i="1"/>
  <c r="IX329" i="1"/>
  <c r="IT329" i="1"/>
  <c r="IV328" i="1"/>
  <c r="IX327" i="1"/>
  <c r="IT327" i="1"/>
  <c r="IX332" i="1"/>
  <c r="IT332" i="1"/>
  <c r="IV331" i="1"/>
  <c r="IX330" i="1"/>
  <c r="IT330" i="1"/>
  <c r="IV329" i="1"/>
  <c r="IX328" i="1"/>
  <c r="IT328" i="1"/>
  <c r="IV327" i="1"/>
  <c r="IS331" i="1"/>
  <c r="IU328" i="1"/>
  <c r="IU330" i="1"/>
  <c r="IW327" i="1"/>
  <c r="IW331" i="1"/>
  <c r="IS329" i="1"/>
  <c r="IW329" i="1"/>
  <c r="IS327" i="1"/>
  <c r="IU332" i="1"/>
  <c r="IG342" i="1"/>
  <c r="II341" i="1"/>
  <c r="IE341" i="1"/>
  <c r="IG340" i="1"/>
  <c r="II339" i="1"/>
  <c r="IE339" i="1"/>
  <c r="IG338" i="1"/>
  <c r="II337" i="1"/>
  <c r="IE337" i="1"/>
  <c r="IJ342" i="1"/>
  <c r="IF342" i="1"/>
  <c r="IH341" i="1"/>
  <c r="IJ340" i="1"/>
  <c r="IF340" i="1"/>
  <c r="IH339" i="1"/>
  <c r="IJ338" i="1"/>
  <c r="IF338" i="1"/>
  <c r="IH337" i="1"/>
  <c r="IH342" i="1"/>
  <c r="IJ341" i="1"/>
  <c r="IF341" i="1"/>
  <c r="IH340" i="1"/>
  <c r="IJ339" i="1"/>
  <c r="IF339" i="1"/>
  <c r="IH338" i="1"/>
  <c r="IJ337" i="1"/>
  <c r="IF337" i="1"/>
  <c r="II340" i="1"/>
  <c r="IE338" i="1"/>
  <c r="II342" i="1"/>
  <c r="IE340" i="1"/>
  <c r="IG337" i="1"/>
  <c r="IG341" i="1"/>
  <c r="II338" i="1"/>
  <c r="IG339" i="1"/>
  <c r="IE342" i="1"/>
  <c r="IL337" i="1" l="1" a="1"/>
  <c r="IQ342" i="1" l="1"/>
  <c r="IM342" i="1"/>
  <c r="IO341" i="1"/>
  <c r="IQ340" i="1"/>
  <c r="IM340" i="1"/>
  <c r="IO339" i="1"/>
  <c r="IQ338" i="1"/>
  <c r="IM338" i="1"/>
  <c r="IO337" i="1"/>
  <c r="IP342" i="1"/>
  <c r="IL342" i="1"/>
  <c r="IN341" i="1"/>
  <c r="IP340" i="1"/>
  <c r="IL340" i="1"/>
  <c r="IN339" i="1"/>
  <c r="IP338" i="1"/>
  <c r="IL338" i="1"/>
  <c r="IN337" i="1"/>
  <c r="IN342" i="1"/>
  <c r="IP341" i="1"/>
  <c r="IL341" i="1"/>
  <c r="IN340" i="1"/>
  <c r="IP339" i="1"/>
  <c r="IL339" i="1"/>
  <c r="IN338" i="1"/>
  <c r="IP337" i="1"/>
  <c r="IL337" i="1"/>
  <c r="B347" i="1" s="1" a="1"/>
  <c r="IO342" i="1"/>
  <c r="IQ339" i="1"/>
  <c r="IM337" i="1"/>
  <c r="IQ341" i="1"/>
  <c r="IM339" i="1"/>
  <c r="IO340" i="1"/>
  <c r="IQ337" i="1"/>
  <c r="IM341" i="1"/>
  <c r="IO338" i="1"/>
  <c r="D352" i="1" l="1"/>
  <c r="F351" i="1"/>
  <c r="B351" i="1"/>
  <c r="I351" i="1" s="1"/>
  <c r="K351" i="1" s="1"/>
  <c r="D350" i="1"/>
  <c r="F349" i="1"/>
  <c r="B349" i="1"/>
  <c r="I349" i="1" s="1"/>
  <c r="K349" i="1" s="1"/>
  <c r="D348" i="1"/>
  <c r="F347" i="1"/>
  <c r="B347" i="1"/>
  <c r="I347" i="1" s="1"/>
  <c r="G352" i="1"/>
  <c r="C352" i="1"/>
  <c r="E351" i="1"/>
  <c r="G350" i="1"/>
  <c r="C350" i="1"/>
  <c r="E349" i="1"/>
  <c r="G348" i="1"/>
  <c r="C348" i="1"/>
  <c r="E347" i="1"/>
  <c r="E352" i="1"/>
  <c r="G351" i="1"/>
  <c r="C351" i="1"/>
  <c r="E350" i="1"/>
  <c r="G349" i="1"/>
  <c r="C349" i="1"/>
  <c r="E348" i="1"/>
  <c r="G347" i="1"/>
  <c r="C347" i="1"/>
  <c r="D351" i="1"/>
  <c r="F348" i="1"/>
  <c r="F350" i="1"/>
  <c r="B348" i="1"/>
  <c r="B352" i="1"/>
  <c r="I352" i="1" s="1"/>
  <c r="K352" i="1" s="1"/>
  <c r="D349" i="1"/>
  <c r="D347" i="1"/>
  <c r="B350" i="1"/>
  <c r="I350" i="1" s="1"/>
  <c r="K350" i="1" s="1"/>
  <c r="F352" i="1"/>
  <c r="I348" i="1" l="1"/>
  <c r="K348" i="1" s="1"/>
  <c r="C346" i="1"/>
  <c r="D346" i="1" s="1"/>
  <c r="I354" i="1"/>
  <c r="K347" i="1" s="1"/>
  <c r="K354" i="1" l="1"/>
  <c r="M347" i="1"/>
  <c r="E346" i="1"/>
  <c r="F346" i="1"/>
  <c r="M348" i="1"/>
  <c r="D353" i="1" l="1"/>
  <c r="G353" i="1"/>
  <c r="C353" i="1"/>
  <c r="E353" i="1"/>
  <c r="A353" i="1"/>
  <c r="F353" i="1"/>
  <c r="B353" i="1"/>
  <c r="M350" i="1"/>
  <c r="M349" i="1"/>
  <c r="M354" i="1" s="1" a="1"/>
  <c r="M351" i="1"/>
  <c r="M352" i="1"/>
  <c r="R354" i="1" l="1"/>
  <c r="N354" i="1"/>
  <c r="Q354" i="1"/>
  <c r="M354" i="1"/>
  <c r="O347" i="1" s="1" a="1"/>
  <c r="O354" i="1"/>
  <c r="P354" i="1"/>
  <c r="Q352" i="1" l="1"/>
  <c r="X352" i="1" s="1"/>
  <c r="S351" i="1"/>
  <c r="Z351" i="1" s="1"/>
  <c r="O351" i="1"/>
  <c r="V351" i="1" s="1"/>
  <c r="Q350" i="1"/>
  <c r="X350" i="1" s="1"/>
  <c r="S349" i="1"/>
  <c r="Z349" i="1" s="1"/>
  <c r="O349" i="1"/>
  <c r="V349" i="1" s="1"/>
  <c r="Q348" i="1"/>
  <c r="X348" i="1" s="1"/>
  <c r="S347" i="1"/>
  <c r="Z347" i="1" s="1"/>
  <c r="O347" i="1"/>
  <c r="V347" i="1" s="1"/>
  <c r="T352" i="1"/>
  <c r="AA352" i="1" s="1"/>
  <c r="P352" i="1"/>
  <c r="W352" i="1" s="1"/>
  <c r="R351" i="1"/>
  <c r="Y351" i="1" s="1"/>
  <c r="T350" i="1"/>
  <c r="AA350" i="1" s="1"/>
  <c r="P350" i="1"/>
  <c r="W350" i="1" s="1"/>
  <c r="R349" i="1"/>
  <c r="Y349" i="1" s="1"/>
  <c r="T348" i="1"/>
  <c r="AA348" i="1" s="1"/>
  <c r="P348" i="1"/>
  <c r="W348" i="1" s="1"/>
  <c r="R347" i="1"/>
  <c r="Y347" i="1" s="1"/>
  <c r="R352" i="1"/>
  <c r="Y352" i="1" s="1"/>
  <c r="T351" i="1"/>
  <c r="AA351" i="1" s="1"/>
  <c r="P351" i="1"/>
  <c r="W351" i="1" s="1"/>
  <c r="R350" i="1"/>
  <c r="Y350" i="1" s="1"/>
  <c r="T349" i="1"/>
  <c r="AA349" i="1" s="1"/>
  <c r="P349" i="1"/>
  <c r="W349" i="1" s="1"/>
  <c r="R348" i="1"/>
  <c r="Y348" i="1" s="1"/>
  <c r="T347" i="1"/>
  <c r="AA347" i="1" s="1"/>
  <c r="P347" i="1"/>
  <c r="W347" i="1" s="1"/>
  <c r="S352" i="1"/>
  <c r="Z352" i="1" s="1"/>
  <c r="O350" i="1"/>
  <c r="V350" i="1" s="1"/>
  <c r="Q347" i="1"/>
  <c r="X347" i="1" s="1"/>
  <c r="O352" i="1"/>
  <c r="V352" i="1" s="1"/>
  <c r="Q349" i="1"/>
  <c r="X349" i="1" s="1"/>
  <c r="S350" i="1"/>
  <c r="Z350" i="1" s="1"/>
  <c r="O348" i="1"/>
  <c r="V348" i="1" s="1"/>
  <c r="Q351" i="1"/>
  <c r="X351" i="1" s="1"/>
  <c r="S348" i="1"/>
  <c r="Z348" i="1" s="1"/>
  <c r="AC347" i="1" l="1" a="1"/>
  <c r="AF352" i="1" l="1"/>
  <c r="AH351" i="1"/>
  <c r="AD351" i="1"/>
  <c r="AF350" i="1"/>
  <c r="AH349" i="1"/>
  <c r="AD349" i="1"/>
  <c r="AF348" i="1"/>
  <c r="AH347" i="1"/>
  <c r="AD347" i="1"/>
  <c r="AE352" i="1"/>
  <c r="AG351" i="1"/>
  <c r="AC351" i="1"/>
  <c r="AJ351" i="1" s="1"/>
  <c r="AL351" i="1" s="1"/>
  <c r="AE350" i="1"/>
  <c r="AG349" i="1"/>
  <c r="AC349" i="1"/>
  <c r="AJ349" i="1" s="1"/>
  <c r="AL349" i="1" s="1"/>
  <c r="AE348" i="1"/>
  <c r="AG347" i="1"/>
  <c r="AC347" i="1"/>
  <c r="AG352" i="1"/>
  <c r="AC352" i="1"/>
  <c r="AJ352" i="1" s="1"/>
  <c r="AL352" i="1" s="1"/>
  <c r="AE351" i="1"/>
  <c r="AG350" i="1"/>
  <c r="AC350" i="1"/>
  <c r="AJ350" i="1" s="1"/>
  <c r="AL350" i="1" s="1"/>
  <c r="AE349" i="1"/>
  <c r="AG348" i="1"/>
  <c r="AC348" i="1"/>
  <c r="AJ348" i="1" s="1"/>
  <c r="AL348" i="1" s="1"/>
  <c r="AE347" i="1"/>
  <c r="AH350" i="1"/>
  <c r="AD348" i="1"/>
  <c r="AH352" i="1"/>
  <c r="AD350" i="1"/>
  <c r="AF347" i="1"/>
  <c r="AF351" i="1"/>
  <c r="AH348" i="1"/>
  <c r="AD352" i="1"/>
  <c r="AF349" i="1"/>
  <c r="AJ347" i="1" l="1"/>
  <c r="AJ354" i="1" l="1"/>
  <c r="AL347" i="1" s="1"/>
  <c r="AL354" i="1" l="1"/>
  <c r="AN351" i="1" l="1"/>
  <c r="AN352" i="1"/>
  <c r="AN350" i="1"/>
  <c r="AN348" i="1"/>
  <c r="AN349" i="1"/>
  <c r="AN347" i="1"/>
  <c r="AN354" i="1" l="1" a="1"/>
  <c r="AR354" i="1" l="1"/>
  <c r="AN354" i="1"/>
  <c r="AP347" i="1" s="1" a="1"/>
  <c r="AQ354" i="1"/>
  <c r="AS354" i="1"/>
  <c r="AO354" i="1"/>
  <c r="AP354" i="1"/>
  <c r="AS352" i="1" l="1"/>
  <c r="AZ352" i="1" s="1"/>
  <c r="AU351" i="1"/>
  <c r="BB351" i="1" s="1"/>
  <c r="AQ351" i="1"/>
  <c r="AX351" i="1" s="1"/>
  <c r="AS350" i="1"/>
  <c r="AZ350" i="1" s="1"/>
  <c r="AU349" i="1"/>
  <c r="BB349" i="1" s="1"/>
  <c r="AQ349" i="1"/>
  <c r="AX349" i="1" s="1"/>
  <c r="AS348" i="1"/>
  <c r="AZ348" i="1" s="1"/>
  <c r="AU347" i="1"/>
  <c r="BB347" i="1" s="1"/>
  <c r="AQ347" i="1"/>
  <c r="AX347" i="1" s="1"/>
  <c r="AR352" i="1"/>
  <c r="AY352" i="1" s="1"/>
  <c r="AT351" i="1"/>
  <c r="BA351" i="1" s="1"/>
  <c r="AP351" i="1"/>
  <c r="AW351" i="1" s="1"/>
  <c r="AR350" i="1"/>
  <c r="AY350" i="1" s="1"/>
  <c r="AT349" i="1"/>
  <c r="BA349" i="1" s="1"/>
  <c r="AP349" i="1"/>
  <c r="AW349" i="1" s="1"/>
  <c r="AR348" i="1"/>
  <c r="AY348" i="1" s="1"/>
  <c r="AT347" i="1"/>
  <c r="BA347" i="1" s="1"/>
  <c r="AP347" i="1"/>
  <c r="AT352" i="1"/>
  <c r="BA352" i="1" s="1"/>
  <c r="AP352" i="1"/>
  <c r="AW352" i="1" s="1"/>
  <c r="AR351" i="1"/>
  <c r="AY351" i="1" s="1"/>
  <c r="AT350" i="1"/>
  <c r="BA350" i="1" s="1"/>
  <c r="AP350" i="1"/>
  <c r="AW350" i="1" s="1"/>
  <c r="AR349" i="1"/>
  <c r="AY349" i="1" s="1"/>
  <c r="AT348" i="1"/>
  <c r="BA348" i="1" s="1"/>
  <c r="AP348" i="1"/>
  <c r="AW348" i="1" s="1"/>
  <c r="AR347" i="1"/>
  <c r="AY347" i="1" s="1"/>
  <c r="AQ352" i="1"/>
  <c r="AX352" i="1" s="1"/>
  <c r="AS349" i="1"/>
  <c r="AZ349" i="1" s="1"/>
  <c r="AS351" i="1"/>
  <c r="AZ351" i="1" s="1"/>
  <c r="AU348" i="1"/>
  <c r="BB348" i="1" s="1"/>
  <c r="AU352" i="1"/>
  <c r="BB352" i="1" s="1"/>
  <c r="AQ350" i="1"/>
  <c r="AX350" i="1" s="1"/>
  <c r="AS347" i="1"/>
  <c r="AZ347" i="1" s="1"/>
  <c r="AQ348" i="1"/>
  <c r="AX348" i="1" s="1"/>
  <c r="AU350" i="1"/>
  <c r="BB350" i="1" s="1"/>
  <c r="BD347" i="1" l="1" a="1"/>
  <c r="BH352" i="1" l="1"/>
  <c r="BN352" i="1" s="1"/>
  <c r="BD352" i="1"/>
  <c r="BF351" i="1"/>
  <c r="BL351" i="1" s="1"/>
  <c r="BH350" i="1"/>
  <c r="BN350" i="1" s="1"/>
  <c r="BD350" i="1"/>
  <c r="BF349" i="1"/>
  <c r="BL349" i="1" s="1"/>
  <c r="BH348" i="1"/>
  <c r="BN348" i="1" s="1"/>
  <c r="BD348" i="1"/>
  <c r="BF347" i="1"/>
  <c r="BG352" i="1"/>
  <c r="BM352" i="1" s="1"/>
  <c r="BI351" i="1"/>
  <c r="BO351" i="1" s="1"/>
  <c r="BE351" i="1"/>
  <c r="BK351" i="1" s="1"/>
  <c r="BQ351" i="1" s="1"/>
  <c r="BS351" i="1" s="1"/>
  <c r="BG350" i="1"/>
  <c r="BM350" i="1" s="1"/>
  <c r="BI349" i="1"/>
  <c r="BO349" i="1" s="1"/>
  <c r="BE349" i="1"/>
  <c r="BK349" i="1" s="1"/>
  <c r="BQ349" i="1" s="1"/>
  <c r="BS349" i="1" s="1"/>
  <c r="BG348" i="1"/>
  <c r="BM348" i="1" s="1"/>
  <c r="BI347" i="1"/>
  <c r="BE347" i="1"/>
  <c r="BI352" i="1"/>
  <c r="BO352" i="1" s="1"/>
  <c r="BE352" i="1"/>
  <c r="BK352" i="1" s="1"/>
  <c r="BQ352" i="1" s="1"/>
  <c r="BS352" i="1" s="1"/>
  <c r="BG351" i="1"/>
  <c r="BM351" i="1" s="1"/>
  <c r="BI350" i="1"/>
  <c r="BO350" i="1" s="1"/>
  <c r="BE350" i="1"/>
  <c r="BK350" i="1" s="1"/>
  <c r="BQ350" i="1" s="1"/>
  <c r="BS350" i="1" s="1"/>
  <c r="BG349" i="1"/>
  <c r="BM349" i="1" s="1"/>
  <c r="BI348" i="1"/>
  <c r="BO348" i="1" s="1"/>
  <c r="BE348" i="1"/>
  <c r="BK348" i="1" s="1"/>
  <c r="BQ348" i="1" s="1"/>
  <c r="BG347" i="1"/>
  <c r="BF350" i="1"/>
  <c r="BL350" i="1" s="1"/>
  <c r="BH347" i="1"/>
  <c r="BF352" i="1"/>
  <c r="BL352" i="1" s="1"/>
  <c r="BH349" i="1"/>
  <c r="BN349" i="1" s="1"/>
  <c r="BD347" i="1"/>
  <c r="BD351" i="1"/>
  <c r="BF348" i="1"/>
  <c r="BL348" i="1" s="1"/>
  <c r="BH351" i="1"/>
  <c r="BN351" i="1" s="1"/>
  <c r="BD349" i="1"/>
  <c r="BQ354" i="1" l="1"/>
  <c r="BS348" i="1" s="1"/>
  <c r="BS354" i="1" l="1"/>
  <c r="BU351" i="1" l="1"/>
  <c r="BU349" i="1"/>
  <c r="BU350" i="1"/>
  <c r="BU352" i="1"/>
  <c r="BU348" i="1"/>
  <c r="BU354" i="1" l="1" a="1"/>
  <c r="BX354" i="1" l="1"/>
  <c r="BW354" i="1"/>
  <c r="BY354" i="1"/>
  <c r="BU354" i="1"/>
  <c r="BW348" i="1" s="1" a="1"/>
  <c r="BV354" i="1"/>
  <c r="BY352" i="1" l="1"/>
  <c r="CE352" i="1" s="1"/>
  <c r="CL352" i="1" s="1"/>
  <c r="BZ351" i="1"/>
  <c r="CF351" i="1" s="1"/>
  <c r="CM351" i="1" s="1"/>
  <c r="CA350" i="1"/>
  <c r="CG350" i="1" s="1"/>
  <c r="CN350" i="1" s="1"/>
  <c r="BW350" i="1"/>
  <c r="CC350" i="1" s="1"/>
  <c r="CJ350" i="1" s="1"/>
  <c r="BX349" i="1"/>
  <c r="CD349" i="1" s="1"/>
  <c r="CK349" i="1" s="1"/>
  <c r="BY348" i="1"/>
  <c r="CE348" i="1" s="1"/>
  <c r="CL348" i="1" s="1"/>
  <c r="BX352" i="1"/>
  <c r="CD352" i="1" s="1"/>
  <c r="CK352" i="1" s="1"/>
  <c r="BY351" i="1"/>
  <c r="CE351" i="1" s="1"/>
  <c r="CL351" i="1" s="1"/>
  <c r="BZ350" i="1"/>
  <c r="CF350" i="1" s="1"/>
  <c r="CM350" i="1" s="1"/>
  <c r="CA349" i="1"/>
  <c r="CG349" i="1" s="1"/>
  <c r="CN349" i="1" s="1"/>
  <c r="BW349" i="1"/>
  <c r="CC349" i="1" s="1"/>
  <c r="CJ349" i="1" s="1"/>
  <c r="BX348" i="1"/>
  <c r="CD348" i="1" s="1"/>
  <c r="CK348" i="1" s="1"/>
  <c r="BZ352" i="1"/>
  <c r="CF352" i="1" s="1"/>
  <c r="CM352" i="1" s="1"/>
  <c r="CA351" i="1"/>
  <c r="CG351" i="1" s="1"/>
  <c r="CN351" i="1" s="1"/>
  <c r="BW351" i="1"/>
  <c r="CC351" i="1" s="1"/>
  <c r="CJ351" i="1" s="1"/>
  <c r="BX350" i="1"/>
  <c r="CD350" i="1" s="1"/>
  <c r="CK350" i="1" s="1"/>
  <c r="BY349" i="1"/>
  <c r="CE349" i="1" s="1"/>
  <c r="CL349" i="1" s="1"/>
  <c r="BZ348" i="1"/>
  <c r="CF348" i="1" s="1"/>
  <c r="CM348" i="1" s="1"/>
  <c r="BX351" i="1"/>
  <c r="CD351" i="1" s="1"/>
  <c r="CK351" i="1" s="1"/>
  <c r="BW348" i="1"/>
  <c r="CC348" i="1" s="1"/>
  <c r="CJ348" i="1" s="1"/>
  <c r="CP347" i="1" s="1" a="1"/>
  <c r="BY350" i="1"/>
  <c r="CE350" i="1" s="1"/>
  <c r="CL350" i="1" s="1"/>
  <c r="BW352" i="1"/>
  <c r="CC352" i="1" s="1"/>
  <c r="CJ352" i="1" s="1"/>
  <c r="CA348" i="1"/>
  <c r="CG348" i="1" s="1"/>
  <c r="CN348" i="1" s="1"/>
  <c r="BZ349" i="1"/>
  <c r="CF349" i="1" s="1"/>
  <c r="CM349" i="1" s="1"/>
  <c r="CA352" i="1"/>
  <c r="CG352" i="1" s="1"/>
  <c r="CN352" i="1" s="1"/>
  <c r="CR352" i="1" l="1"/>
  <c r="CT351" i="1"/>
  <c r="CP351" i="1"/>
  <c r="CR350" i="1"/>
  <c r="CT349" i="1"/>
  <c r="CP349" i="1"/>
  <c r="CR348" i="1"/>
  <c r="CT347" i="1"/>
  <c r="CP347" i="1"/>
  <c r="CU352" i="1"/>
  <c r="CQ352" i="1"/>
  <c r="CS351" i="1"/>
  <c r="CU350" i="1"/>
  <c r="CQ350" i="1"/>
  <c r="CS349" i="1"/>
  <c r="CU348" i="1"/>
  <c r="CQ348" i="1"/>
  <c r="CS347" i="1"/>
  <c r="CS352" i="1"/>
  <c r="CU351" i="1"/>
  <c r="CQ351" i="1"/>
  <c r="CS350" i="1"/>
  <c r="CU349" i="1"/>
  <c r="CQ349" i="1"/>
  <c r="CS348" i="1"/>
  <c r="CU347" i="1"/>
  <c r="CQ347" i="1"/>
  <c r="CP352" i="1"/>
  <c r="CR349" i="1"/>
  <c r="CR351" i="1"/>
  <c r="CT348" i="1"/>
  <c r="CT352" i="1"/>
  <c r="CP350" i="1"/>
  <c r="CR347" i="1"/>
  <c r="CP348" i="1"/>
  <c r="CT350" i="1"/>
  <c r="CW347" i="1" l="1" a="1"/>
  <c r="DB352" i="1" l="1"/>
  <c r="CX352" i="1"/>
  <c r="CZ351" i="1"/>
  <c r="DB350" i="1"/>
  <c r="CX350" i="1"/>
  <c r="CZ349" i="1"/>
  <c r="DB348" i="1"/>
  <c r="CX348" i="1"/>
  <c r="CZ347" i="1"/>
  <c r="DA352" i="1"/>
  <c r="CW352" i="1"/>
  <c r="CY351" i="1"/>
  <c r="DA350" i="1"/>
  <c r="CW350" i="1"/>
  <c r="CY349" i="1"/>
  <c r="DA348" i="1"/>
  <c r="CW348" i="1"/>
  <c r="CY347" i="1"/>
  <c r="CY352" i="1"/>
  <c r="DA351" i="1"/>
  <c r="CW351" i="1"/>
  <c r="CY350" i="1"/>
  <c r="DA349" i="1"/>
  <c r="CW349" i="1"/>
  <c r="CY348" i="1"/>
  <c r="DA347" i="1"/>
  <c r="CW347" i="1"/>
  <c r="CX351" i="1"/>
  <c r="CZ348" i="1"/>
  <c r="CZ350" i="1"/>
  <c r="DB347" i="1"/>
  <c r="DB351" i="1"/>
  <c r="CX349" i="1"/>
  <c r="DB349" i="1"/>
  <c r="CX347" i="1"/>
  <c r="CZ352" i="1"/>
  <c r="DD347" i="1" l="1" a="1"/>
  <c r="DH352" i="1" l="1"/>
  <c r="DM352" i="1" s="1"/>
  <c r="DD352" i="1"/>
  <c r="DF351" i="1"/>
  <c r="DK351" i="1" s="1"/>
  <c r="DP351" i="1" s="1"/>
  <c r="DR351" i="1" s="1"/>
  <c r="DH350" i="1"/>
  <c r="DM350" i="1" s="1"/>
  <c r="DD350" i="1"/>
  <c r="DF349" i="1"/>
  <c r="DK349" i="1" s="1"/>
  <c r="DP349" i="1" s="1"/>
  <c r="DH348" i="1"/>
  <c r="DD348" i="1"/>
  <c r="DF347" i="1"/>
  <c r="DG352" i="1"/>
  <c r="DL352" i="1" s="1"/>
  <c r="DI351" i="1"/>
  <c r="DN351" i="1" s="1"/>
  <c r="DE351" i="1"/>
  <c r="DG350" i="1"/>
  <c r="DL350" i="1" s="1"/>
  <c r="DI349" i="1"/>
  <c r="DN349" i="1" s="1"/>
  <c r="DE349" i="1"/>
  <c r="DG348" i="1"/>
  <c r="DI347" i="1"/>
  <c r="DE347" i="1"/>
  <c r="DI352" i="1"/>
  <c r="DN352" i="1" s="1"/>
  <c r="DE352" i="1"/>
  <c r="DG351" i="1"/>
  <c r="DL351" i="1" s="1"/>
  <c r="DI350" i="1"/>
  <c r="DN350" i="1" s="1"/>
  <c r="DE350" i="1"/>
  <c r="DG349" i="1"/>
  <c r="DL349" i="1" s="1"/>
  <c r="DI348" i="1"/>
  <c r="DE348" i="1"/>
  <c r="DG347" i="1"/>
  <c r="DF350" i="1"/>
  <c r="DK350" i="1" s="1"/>
  <c r="DP350" i="1" s="1"/>
  <c r="DR350" i="1" s="1"/>
  <c r="DH347" i="1"/>
  <c r="DF352" i="1"/>
  <c r="DK352" i="1" s="1"/>
  <c r="DP352" i="1" s="1"/>
  <c r="DR352" i="1" s="1"/>
  <c r="DH349" i="1"/>
  <c r="DM349" i="1" s="1"/>
  <c r="DD347" i="1"/>
  <c r="DD351" i="1"/>
  <c r="DF348" i="1"/>
  <c r="DH351" i="1"/>
  <c r="DM351" i="1" s="1"/>
  <c r="DD349" i="1"/>
  <c r="DP354" i="1" l="1"/>
  <c r="DR349" i="1" s="1"/>
  <c r="DR354" i="1" l="1"/>
  <c r="DT349" i="1"/>
  <c r="DT350" i="1" l="1"/>
  <c r="DT354" i="1" s="1" a="1"/>
  <c r="DT351" i="1"/>
  <c r="DT352" i="1"/>
  <c r="DW354" i="1" l="1"/>
  <c r="DV354" i="1"/>
  <c r="DT354" i="1"/>
  <c r="DV349" i="1" s="1" a="1"/>
  <c r="DU354" i="1"/>
  <c r="DV352" i="1" l="1"/>
  <c r="EA352" i="1" s="1"/>
  <c r="EH352" i="1" s="1"/>
  <c r="DV351" i="1"/>
  <c r="EA351" i="1" s="1"/>
  <c r="EH351" i="1" s="1"/>
  <c r="DV350" i="1"/>
  <c r="EA350" i="1" s="1"/>
  <c r="EH350" i="1" s="1"/>
  <c r="DV349" i="1"/>
  <c r="EA349" i="1" s="1"/>
  <c r="EH349" i="1" s="1"/>
  <c r="DY352" i="1"/>
  <c r="ED352" i="1" s="1"/>
  <c r="EK352" i="1" s="1"/>
  <c r="DY351" i="1"/>
  <c r="ED351" i="1" s="1"/>
  <c r="EK351" i="1" s="1"/>
  <c r="DY350" i="1"/>
  <c r="ED350" i="1" s="1"/>
  <c r="EK350" i="1" s="1"/>
  <c r="DY349" i="1"/>
  <c r="ED349" i="1" s="1"/>
  <c r="EK349" i="1" s="1"/>
  <c r="DW352" i="1"/>
  <c r="EB352" i="1" s="1"/>
  <c r="EI352" i="1" s="1"/>
  <c r="DW351" i="1"/>
  <c r="EB351" i="1" s="1"/>
  <c r="EI351" i="1" s="1"/>
  <c r="DW350" i="1"/>
  <c r="EB350" i="1" s="1"/>
  <c r="EI350" i="1" s="1"/>
  <c r="DW349" i="1"/>
  <c r="EB349" i="1" s="1"/>
  <c r="EI349" i="1" s="1"/>
  <c r="DX352" i="1"/>
  <c r="EC352" i="1" s="1"/>
  <c r="EJ352" i="1" s="1"/>
  <c r="DX351" i="1"/>
  <c r="EC351" i="1" s="1"/>
  <c r="EJ351" i="1" s="1"/>
  <c r="DX349" i="1"/>
  <c r="EC349" i="1" s="1"/>
  <c r="EJ349" i="1" s="1"/>
  <c r="DX350" i="1"/>
  <c r="EC350" i="1" s="1"/>
  <c r="EJ350" i="1" s="1"/>
  <c r="EM347" i="1" l="1" a="1"/>
  <c r="EO352" i="1" l="1"/>
  <c r="EQ351" i="1"/>
  <c r="EM351" i="1"/>
  <c r="EO350" i="1"/>
  <c r="EQ349" i="1"/>
  <c r="EM349" i="1"/>
  <c r="EO348" i="1"/>
  <c r="EQ347" i="1"/>
  <c r="EM347" i="1"/>
  <c r="ER352" i="1"/>
  <c r="EN352" i="1"/>
  <c r="EP351" i="1"/>
  <c r="ER350" i="1"/>
  <c r="EN350" i="1"/>
  <c r="EP349" i="1"/>
  <c r="ER348" i="1"/>
  <c r="EN348" i="1"/>
  <c r="EP347" i="1"/>
  <c r="EP352" i="1"/>
  <c r="ER351" i="1"/>
  <c r="EN351" i="1"/>
  <c r="EP350" i="1"/>
  <c r="ER349" i="1"/>
  <c r="EN349" i="1"/>
  <c r="EP348" i="1"/>
  <c r="ER347" i="1"/>
  <c r="EN347" i="1"/>
  <c r="EM352" i="1"/>
  <c r="EO349" i="1"/>
  <c r="EO351" i="1"/>
  <c r="EQ348" i="1"/>
  <c r="EQ352" i="1"/>
  <c r="EM350" i="1"/>
  <c r="EO347" i="1"/>
  <c r="EM348" i="1"/>
  <c r="EQ350" i="1"/>
  <c r="ET347" i="1" l="1" a="1"/>
  <c r="EY352" i="1" l="1"/>
  <c r="EU352" i="1"/>
  <c r="EW351" i="1"/>
  <c r="EY350" i="1"/>
  <c r="EU350" i="1"/>
  <c r="EW349" i="1"/>
  <c r="EY348" i="1"/>
  <c r="EU348" i="1"/>
  <c r="EW347" i="1"/>
  <c r="EX352" i="1"/>
  <c r="ET352" i="1"/>
  <c r="EV351" i="1"/>
  <c r="EX350" i="1"/>
  <c r="ET350" i="1"/>
  <c r="EV349" i="1"/>
  <c r="EX348" i="1"/>
  <c r="ET348" i="1"/>
  <c r="EV347" i="1"/>
  <c r="EV352" i="1"/>
  <c r="EX351" i="1"/>
  <c r="ET351" i="1"/>
  <c r="EV350" i="1"/>
  <c r="EX349" i="1"/>
  <c r="ET349" i="1"/>
  <c r="EV348" i="1"/>
  <c r="EX347" i="1"/>
  <c r="ET347" i="1"/>
  <c r="FA347" i="1" s="1" a="1"/>
  <c r="EU351" i="1"/>
  <c r="EW348" i="1"/>
  <c r="EW350" i="1"/>
  <c r="EY347" i="1"/>
  <c r="EY351" i="1"/>
  <c r="EU349" i="1"/>
  <c r="EW352" i="1"/>
  <c r="EY349" i="1"/>
  <c r="EU347" i="1"/>
  <c r="FE352" i="1" l="1"/>
  <c r="FI352" i="1" s="1"/>
  <c r="FA352" i="1"/>
  <c r="FC351" i="1"/>
  <c r="FE350" i="1"/>
  <c r="FI350" i="1" s="1"/>
  <c r="FA350" i="1"/>
  <c r="FC349" i="1"/>
  <c r="FE348" i="1"/>
  <c r="FA348" i="1"/>
  <c r="FC347" i="1"/>
  <c r="FD352" i="1"/>
  <c r="FH352" i="1" s="1"/>
  <c r="FL352" i="1" s="1"/>
  <c r="FN352" i="1" s="1"/>
  <c r="FF351" i="1"/>
  <c r="FJ351" i="1" s="1"/>
  <c r="FB351" i="1"/>
  <c r="FD350" i="1"/>
  <c r="FH350" i="1" s="1"/>
  <c r="FL350" i="1" s="1"/>
  <c r="FF349" i="1"/>
  <c r="FB349" i="1"/>
  <c r="FD348" i="1"/>
  <c r="FF347" i="1"/>
  <c r="FB347" i="1"/>
  <c r="FF352" i="1"/>
  <c r="FJ352" i="1" s="1"/>
  <c r="FB352" i="1"/>
  <c r="FD351" i="1"/>
  <c r="FH351" i="1" s="1"/>
  <c r="FL351" i="1" s="1"/>
  <c r="FN351" i="1" s="1"/>
  <c r="FF350" i="1"/>
  <c r="FJ350" i="1" s="1"/>
  <c r="FB350" i="1"/>
  <c r="FD349" i="1"/>
  <c r="FF348" i="1"/>
  <c r="FB348" i="1"/>
  <c r="FD347" i="1"/>
  <c r="FC350" i="1"/>
  <c r="FE347" i="1"/>
  <c r="FC352" i="1"/>
  <c r="FE349" i="1"/>
  <c r="FA347" i="1"/>
  <c r="FA351" i="1"/>
  <c r="FC348" i="1"/>
  <c r="FA349" i="1"/>
  <c r="FE351" i="1"/>
  <c r="FI351" i="1" s="1"/>
  <c r="FL354" i="1" l="1"/>
  <c r="FN350" i="1"/>
  <c r="FN354" i="1" l="1"/>
  <c r="FP350" i="1"/>
  <c r="FP352" i="1" l="1"/>
  <c r="FP351" i="1"/>
  <c r="FP354" i="1" s="1" a="1"/>
  <c r="FP354" i="1" l="1"/>
  <c r="FQ354" i="1"/>
  <c r="FR354" i="1"/>
  <c r="FR350" i="1" l="1" a="1"/>
  <c r="FT352" i="1" l="1"/>
  <c r="FX352" i="1" s="1"/>
  <c r="GE352" i="1" s="1"/>
  <c r="FS351" i="1"/>
  <c r="FW351" i="1" s="1"/>
  <c r="GD351" i="1" s="1"/>
  <c r="FR350" i="1"/>
  <c r="FV350" i="1" s="1"/>
  <c r="GC350" i="1" s="1"/>
  <c r="GG347" i="1" s="1" a="1"/>
  <c r="FS352" i="1"/>
  <c r="FW352" i="1" s="1"/>
  <c r="GD352" i="1" s="1"/>
  <c r="FR351" i="1"/>
  <c r="FV351" i="1" s="1"/>
  <c r="GC351" i="1" s="1"/>
  <c r="FT351" i="1"/>
  <c r="FX351" i="1" s="1"/>
  <c r="GE351" i="1" s="1"/>
  <c r="FS350" i="1"/>
  <c r="FW350" i="1" s="1"/>
  <c r="GD350" i="1" s="1"/>
  <c r="FR352" i="1"/>
  <c r="FV352" i="1" s="1"/>
  <c r="GC352" i="1" s="1"/>
  <c r="FT350" i="1"/>
  <c r="FX350" i="1" s="1"/>
  <c r="GE350" i="1" s="1"/>
  <c r="GI352" i="1" l="1"/>
  <c r="GK351" i="1"/>
  <c r="GG351" i="1"/>
  <c r="GI350" i="1"/>
  <c r="GK349" i="1"/>
  <c r="GG349" i="1"/>
  <c r="GI348" i="1"/>
  <c r="GK347" i="1"/>
  <c r="GG347" i="1"/>
  <c r="GL352" i="1"/>
  <c r="GH352" i="1"/>
  <c r="GJ351" i="1"/>
  <c r="GL350" i="1"/>
  <c r="GH350" i="1"/>
  <c r="GJ349" i="1"/>
  <c r="GL348" i="1"/>
  <c r="GH348" i="1"/>
  <c r="GJ347" i="1"/>
  <c r="GJ352" i="1"/>
  <c r="GL351" i="1"/>
  <c r="GH351" i="1"/>
  <c r="GJ350" i="1"/>
  <c r="GL349" i="1"/>
  <c r="GH349" i="1"/>
  <c r="GJ348" i="1"/>
  <c r="GL347" i="1"/>
  <c r="GH347" i="1"/>
  <c r="GG352" i="1"/>
  <c r="GI349" i="1"/>
  <c r="GI351" i="1"/>
  <c r="GK348" i="1"/>
  <c r="GK352" i="1"/>
  <c r="GG350" i="1"/>
  <c r="GI347" i="1"/>
  <c r="GK350" i="1"/>
  <c r="GG348" i="1"/>
  <c r="GN347" i="1" l="1" a="1"/>
  <c r="GS352" i="1" l="1"/>
  <c r="GO352" i="1"/>
  <c r="GQ351" i="1"/>
  <c r="GS350" i="1"/>
  <c r="GO350" i="1"/>
  <c r="GQ349" i="1"/>
  <c r="GS348" i="1"/>
  <c r="GO348" i="1"/>
  <c r="GQ347" i="1"/>
  <c r="GR352" i="1"/>
  <c r="GN352" i="1"/>
  <c r="GP351" i="1"/>
  <c r="GR350" i="1"/>
  <c r="GN350" i="1"/>
  <c r="GP349" i="1"/>
  <c r="GR348" i="1"/>
  <c r="GN348" i="1"/>
  <c r="GP347" i="1"/>
  <c r="GP352" i="1"/>
  <c r="GR351" i="1"/>
  <c r="GN351" i="1"/>
  <c r="GP350" i="1"/>
  <c r="GR349" i="1"/>
  <c r="GN349" i="1"/>
  <c r="GP348" i="1"/>
  <c r="GR347" i="1"/>
  <c r="GN347" i="1"/>
  <c r="GO351" i="1"/>
  <c r="GQ348" i="1"/>
  <c r="GQ350" i="1"/>
  <c r="GS347" i="1"/>
  <c r="GS351" i="1"/>
  <c r="GO349" i="1"/>
  <c r="GQ352" i="1"/>
  <c r="GO347" i="1"/>
  <c r="GS349" i="1"/>
  <c r="GU347" i="1" l="1" a="1"/>
  <c r="GY352" i="1" l="1"/>
  <c r="HB352" i="1" s="1"/>
  <c r="HE352" i="1" s="1"/>
  <c r="HG352" i="1" s="1"/>
  <c r="GU352" i="1"/>
  <c r="GW351" i="1"/>
  <c r="GY350" i="1"/>
  <c r="GU350" i="1"/>
  <c r="GW349" i="1"/>
  <c r="GY348" i="1"/>
  <c r="GU348" i="1"/>
  <c r="GW347" i="1"/>
  <c r="GX352" i="1"/>
  <c r="GZ351" i="1"/>
  <c r="HC351" i="1" s="1"/>
  <c r="GV351" i="1"/>
  <c r="GX350" i="1"/>
  <c r="GZ349" i="1"/>
  <c r="GV349" i="1"/>
  <c r="GX348" i="1"/>
  <c r="GZ347" i="1"/>
  <c r="GV347" i="1"/>
  <c r="GZ352" i="1"/>
  <c r="HC352" i="1" s="1"/>
  <c r="GV352" i="1"/>
  <c r="GX351" i="1"/>
  <c r="GZ350" i="1"/>
  <c r="GV350" i="1"/>
  <c r="GX349" i="1"/>
  <c r="GZ348" i="1"/>
  <c r="GV348" i="1"/>
  <c r="GX347" i="1"/>
  <c r="GW350" i="1"/>
  <c r="GY347" i="1"/>
  <c r="GW352" i="1"/>
  <c r="GY349" i="1"/>
  <c r="GU347" i="1"/>
  <c r="GU351" i="1"/>
  <c r="GW348" i="1"/>
  <c r="GU349" i="1"/>
  <c r="GY351" i="1"/>
  <c r="HB351" i="1" s="1"/>
  <c r="HE351" i="1" s="1"/>
  <c r="HE354" i="1" l="1"/>
  <c r="HG351" i="1"/>
  <c r="HG354" i="1" l="1"/>
  <c r="HI352" i="1" s="1"/>
  <c r="HI351" i="1"/>
  <c r="HI354" i="1" l="1" a="1"/>
  <c r="HJ354" i="1" l="1"/>
  <c r="HI354" i="1"/>
  <c r="HK351" i="1" s="1" a="1"/>
  <c r="HL352" i="1" l="1"/>
  <c r="HO352" i="1" s="1"/>
  <c r="HV352" i="1" s="1"/>
  <c r="HK352" i="1"/>
  <c r="HN352" i="1" s="1"/>
  <c r="HU352" i="1" s="1"/>
  <c r="HK351" i="1"/>
  <c r="HN351" i="1" s="1"/>
  <c r="HU351" i="1" s="1"/>
  <c r="HX347" i="1" s="1" a="1"/>
  <c r="HL351" i="1"/>
  <c r="HO351" i="1" s="1"/>
  <c r="HV351" i="1" s="1"/>
  <c r="HZ352" i="1" l="1"/>
  <c r="IB351" i="1"/>
  <c r="HX351" i="1"/>
  <c r="HZ350" i="1"/>
  <c r="IB349" i="1"/>
  <c r="HX349" i="1"/>
  <c r="HZ348" i="1"/>
  <c r="IB347" i="1"/>
  <c r="HX347" i="1"/>
  <c r="IC352" i="1"/>
  <c r="HY352" i="1"/>
  <c r="IA351" i="1"/>
  <c r="IC350" i="1"/>
  <c r="HY350" i="1"/>
  <c r="IA349" i="1"/>
  <c r="IC348" i="1"/>
  <c r="HY348" i="1"/>
  <c r="IA347" i="1"/>
  <c r="IA352" i="1"/>
  <c r="IC351" i="1"/>
  <c r="HY351" i="1"/>
  <c r="IA350" i="1"/>
  <c r="IC349" i="1"/>
  <c r="HY349" i="1"/>
  <c r="IA348" i="1"/>
  <c r="IC347" i="1"/>
  <c r="HY347" i="1"/>
  <c r="HX352" i="1"/>
  <c r="HZ349" i="1"/>
  <c r="HZ351" i="1"/>
  <c r="IB348" i="1"/>
  <c r="IB352" i="1"/>
  <c r="HX350" i="1"/>
  <c r="HZ347" i="1"/>
  <c r="IB350" i="1"/>
  <c r="HX348" i="1"/>
  <c r="IE347" i="1" l="1" a="1"/>
  <c r="IS337" i="1" a="1"/>
  <c r="IW342" i="1" l="1"/>
  <c r="IS342" i="1"/>
  <c r="IU341" i="1"/>
  <c r="IW340" i="1"/>
  <c r="IS340" i="1"/>
  <c r="IU339" i="1"/>
  <c r="IW338" i="1"/>
  <c r="IS338" i="1"/>
  <c r="IU337" i="1"/>
  <c r="IV342" i="1"/>
  <c r="IX341" i="1"/>
  <c r="IT341" i="1"/>
  <c r="IV340" i="1"/>
  <c r="IX339" i="1"/>
  <c r="IT339" i="1"/>
  <c r="IV338" i="1"/>
  <c r="IX337" i="1"/>
  <c r="IT337" i="1"/>
  <c r="IX342" i="1"/>
  <c r="IT342" i="1"/>
  <c r="IV341" i="1"/>
  <c r="IX340" i="1"/>
  <c r="IT340" i="1"/>
  <c r="IV339" i="1"/>
  <c r="IX338" i="1"/>
  <c r="IT338" i="1"/>
  <c r="IV337" i="1"/>
  <c r="IW341" i="1"/>
  <c r="IS339" i="1"/>
  <c r="IS341" i="1"/>
  <c r="IU338" i="1"/>
  <c r="IU342" i="1"/>
  <c r="IW339" i="1"/>
  <c r="IS337" i="1"/>
  <c r="IW337" i="1"/>
  <c r="IU340" i="1"/>
  <c r="IJ352" i="1"/>
  <c r="IF352" i="1"/>
  <c r="IH351" i="1"/>
  <c r="IJ350" i="1"/>
  <c r="IF350" i="1"/>
  <c r="IH349" i="1"/>
  <c r="IJ348" i="1"/>
  <c r="IF348" i="1"/>
  <c r="IH347" i="1"/>
  <c r="II352" i="1"/>
  <c r="IE352" i="1"/>
  <c r="IG351" i="1"/>
  <c r="II350" i="1"/>
  <c r="IE350" i="1"/>
  <c r="IG349" i="1"/>
  <c r="II348" i="1"/>
  <c r="IE348" i="1"/>
  <c r="IG347" i="1"/>
  <c r="IG352" i="1"/>
  <c r="II351" i="1"/>
  <c r="IE351" i="1"/>
  <c r="IG350" i="1"/>
  <c r="II349" i="1"/>
  <c r="IE349" i="1"/>
  <c r="IG348" i="1"/>
  <c r="II347" i="1"/>
  <c r="IE347" i="1"/>
  <c r="IL347" i="1" s="1" a="1"/>
  <c r="IF351" i="1"/>
  <c r="IH348" i="1"/>
  <c r="IH350" i="1"/>
  <c r="IJ347" i="1"/>
  <c r="IJ351" i="1"/>
  <c r="IF349" i="1"/>
  <c r="IF347" i="1"/>
  <c r="IJ349" i="1"/>
  <c r="IH352" i="1"/>
  <c r="IP352" i="1" l="1"/>
  <c r="IL352" i="1"/>
  <c r="IN351" i="1"/>
  <c r="IP350" i="1"/>
  <c r="IL350" i="1"/>
  <c r="IN349" i="1"/>
  <c r="IP348" i="1"/>
  <c r="IL348" i="1"/>
  <c r="IN347" i="1"/>
  <c r="IO352" i="1"/>
  <c r="IQ351" i="1"/>
  <c r="IM351" i="1"/>
  <c r="IO350" i="1"/>
  <c r="IQ349" i="1"/>
  <c r="IM349" i="1"/>
  <c r="IO348" i="1"/>
  <c r="IQ347" i="1"/>
  <c r="IM347" i="1"/>
  <c r="IQ352" i="1"/>
  <c r="IM352" i="1"/>
  <c r="IO351" i="1"/>
  <c r="IQ350" i="1"/>
  <c r="IM350" i="1"/>
  <c r="IO349" i="1"/>
  <c r="IQ348" i="1"/>
  <c r="IM348" i="1"/>
  <c r="IO347" i="1"/>
  <c r="IN350" i="1"/>
  <c r="IP347" i="1"/>
  <c r="IN352" i="1"/>
  <c r="IP349" i="1"/>
  <c r="IL347" i="1"/>
  <c r="IL351" i="1"/>
  <c r="IN348" i="1"/>
  <c r="IP351" i="1"/>
  <c r="IL349" i="1"/>
  <c r="B357" i="1" l="1" a="1"/>
  <c r="G362" i="1" l="1"/>
  <c r="C362" i="1"/>
  <c r="E361" i="1"/>
  <c r="G360" i="1"/>
  <c r="C360" i="1"/>
  <c r="E359" i="1"/>
  <c r="G358" i="1"/>
  <c r="C358" i="1"/>
  <c r="E357" i="1"/>
  <c r="F362" i="1"/>
  <c r="B362" i="1"/>
  <c r="I362" i="1" s="1"/>
  <c r="K362" i="1" s="1"/>
  <c r="D361" i="1"/>
  <c r="F360" i="1"/>
  <c r="B360" i="1"/>
  <c r="I360" i="1" s="1"/>
  <c r="K360" i="1" s="1"/>
  <c r="D359" i="1"/>
  <c r="F358" i="1"/>
  <c r="B358" i="1"/>
  <c r="D357" i="1"/>
  <c r="D362" i="1"/>
  <c r="F361" i="1"/>
  <c r="B361" i="1"/>
  <c r="I361" i="1" s="1"/>
  <c r="K361" i="1" s="1"/>
  <c r="D360" i="1"/>
  <c r="F359" i="1"/>
  <c r="B359" i="1"/>
  <c r="I359" i="1" s="1"/>
  <c r="K359" i="1" s="1"/>
  <c r="D358" i="1"/>
  <c r="F357" i="1"/>
  <c r="B357" i="1"/>
  <c r="I357" i="1" s="1"/>
  <c r="G361" i="1"/>
  <c r="C359" i="1"/>
  <c r="C361" i="1"/>
  <c r="E358" i="1"/>
  <c r="E362" i="1"/>
  <c r="G359" i="1"/>
  <c r="C357" i="1"/>
  <c r="G357" i="1"/>
  <c r="E360" i="1"/>
  <c r="I358" i="1" l="1"/>
  <c r="K358" i="1" s="1"/>
  <c r="C356" i="1"/>
  <c r="D356" i="1" s="1"/>
  <c r="F356" i="1" l="1"/>
  <c r="E356" i="1"/>
  <c r="I364" i="1"/>
  <c r="K357" i="1" s="1"/>
  <c r="K364" i="1" l="1"/>
  <c r="G363" i="1"/>
  <c r="C363" i="1"/>
  <c r="F363" i="1"/>
  <c r="B363" i="1"/>
  <c r="D363" i="1"/>
  <c r="E363" i="1"/>
  <c r="A363" i="1"/>
  <c r="M359" i="1" l="1"/>
  <c r="M360" i="1"/>
  <c r="M361" i="1"/>
  <c r="M362" i="1"/>
  <c r="M358" i="1"/>
  <c r="M357" i="1"/>
  <c r="M364" i="1" l="1" a="1"/>
  <c r="Q364" i="1" l="1"/>
  <c r="M364" i="1"/>
  <c r="O357" i="1" s="1" a="1"/>
  <c r="P364" i="1"/>
  <c r="R364" i="1"/>
  <c r="N364" i="1"/>
  <c r="O364" i="1"/>
  <c r="T362" i="1" l="1"/>
  <c r="AA362" i="1" s="1"/>
  <c r="P362" i="1"/>
  <c r="W362" i="1" s="1"/>
  <c r="R361" i="1"/>
  <c r="Y361" i="1" s="1"/>
  <c r="T360" i="1"/>
  <c r="AA360" i="1" s="1"/>
  <c r="P360" i="1"/>
  <c r="W360" i="1" s="1"/>
  <c r="R359" i="1"/>
  <c r="Y359" i="1" s="1"/>
  <c r="T358" i="1"/>
  <c r="AA358" i="1" s="1"/>
  <c r="P358" i="1"/>
  <c r="W358" i="1" s="1"/>
  <c r="R357" i="1"/>
  <c r="Y357" i="1" s="1"/>
  <c r="S362" i="1"/>
  <c r="Z362" i="1" s="1"/>
  <c r="O362" i="1"/>
  <c r="V362" i="1" s="1"/>
  <c r="Q361" i="1"/>
  <c r="X361" i="1" s="1"/>
  <c r="S360" i="1"/>
  <c r="Z360" i="1" s="1"/>
  <c r="O360" i="1"/>
  <c r="V360" i="1" s="1"/>
  <c r="Q359" i="1"/>
  <c r="X359" i="1" s="1"/>
  <c r="S358" i="1"/>
  <c r="Z358" i="1" s="1"/>
  <c r="O358" i="1"/>
  <c r="V358" i="1" s="1"/>
  <c r="Q357" i="1"/>
  <c r="X357" i="1" s="1"/>
  <c r="Q362" i="1"/>
  <c r="X362" i="1" s="1"/>
  <c r="S361" i="1"/>
  <c r="Z361" i="1" s="1"/>
  <c r="O361" i="1"/>
  <c r="V361" i="1" s="1"/>
  <c r="Q360" i="1"/>
  <c r="X360" i="1" s="1"/>
  <c r="S359" i="1"/>
  <c r="Z359" i="1" s="1"/>
  <c r="O359" i="1"/>
  <c r="V359" i="1" s="1"/>
  <c r="Q358" i="1"/>
  <c r="X358" i="1" s="1"/>
  <c r="S357" i="1"/>
  <c r="Z357" i="1" s="1"/>
  <c r="O357" i="1"/>
  <c r="V357" i="1" s="1"/>
  <c r="R360" i="1"/>
  <c r="Y360" i="1" s="1"/>
  <c r="T357" i="1"/>
  <c r="AA357" i="1" s="1"/>
  <c r="R362" i="1"/>
  <c r="Y362" i="1" s="1"/>
  <c r="T359" i="1"/>
  <c r="AA359" i="1" s="1"/>
  <c r="P357" i="1"/>
  <c r="W357" i="1" s="1"/>
  <c r="P361" i="1"/>
  <c r="W361" i="1" s="1"/>
  <c r="R358" i="1"/>
  <c r="Y358" i="1" s="1"/>
  <c r="P359" i="1"/>
  <c r="W359" i="1" s="1"/>
  <c r="T361" i="1"/>
  <c r="AA361" i="1" s="1"/>
  <c r="AC357" i="1" l="1" a="1"/>
  <c r="AE362" i="1" l="1"/>
  <c r="AG361" i="1"/>
  <c r="AC361" i="1"/>
  <c r="AJ361" i="1" s="1"/>
  <c r="AL361" i="1" s="1"/>
  <c r="AE360" i="1"/>
  <c r="AG359" i="1"/>
  <c r="AC359" i="1"/>
  <c r="AJ359" i="1" s="1"/>
  <c r="AL359" i="1" s="1"/>
  <c r="AE358" i="1"/>
  <c r="AG357" i="1"/>
  <c r="AC357" i="1"/>
  <c r="AH362" i="1"/>
  <c r="AD362" i="1"/>
  <c r="AF361" i="1"/>
  <c r="AH360" i="1"/>
  <c r="AD360" i="1"/>
  <c r="AF359" i="1"/>
  <c r="AH358" i="1"/>
  <c r="AD358" i="1"/>
  <c r="AF357" i="1"/>
  <c r="AF362" i="1"/>
  <c r="AH361" i="1"/>
  <c r="AD361" i="1"/>
  <c r="AF360" i="1"/>
  <c r="AH359" i="1"/>
  <c r="AD359" i="1"/>
  <c r="AF358" i="1"/>
  <c r="AH357" i="1"/>
  <c r="AD357" i="1"/>
  <c r="AE361" i="1"/>
  <c r="AG358" i="1"/>
  <c r="AG360" i="1"/>
  <c r="AC358" i="1"/>
  <c r="AJ358" i="1" s="1"/>
  <c r="AL358" i="1" s="1"/>
  <c r="AC362" i="1"/>
  <c r="AJ362" i="1" s="1"/>
  <c r="AL362" i="1" s="1"/>
  <c r="AE359" i="1"/>
  <c r="AG362" i="1"/>
  <c r="AC360" i="1"/>
  <c r="AJ360" i="1" s="1"/>
  <c r="AL360" i="1" s="1"/>
  <c r="AE357" i="1"/>
  <c r="AJ357" i="1" l="1"/>
  <c r="AJ364" i="1" l="1"/>
  <c r="AL357" i="1" s="1"/>
  <c r="AL364" i="1" l="1"/>
  <c r="AN357" i="1"/>
  <c r="AN358" i="1" l="1"/>
  <c r="AN364" i="1" s="1" a="1"/>
  <c r="AN361" i="1"/>
  <c r="AN362" i="1"/>
  <c r="AN360" i="1"/>
  <c r="AN359" i="1"/>
  <c r="AQ364" i="1" l="1"/>
  <c r="AP364" i="1"/>
  <c r="AR364" i="1"/>
  <c r="AN364" i="1"/>
  <c r="AP357" i="1" s="1" a="1"/>
  <c r="AS364" i="1"/>
  <c r="AO364" i="1"/>
  <c r="AR362" i="1" l="1"/>
  <c r="AY362" i="1" s="1"/>
  <c r="AT361" i="1"/>
  <c r="BA361" i="1" s="1"/>
  <c r="AP361" i="1"/>
  <c r="AW361" i="1" s="1"/>
  <c r="AR360" i="1"/>
  <c r="AY360" i="1" s="1"/>
  <c r="AT359" i="1"/>
  <c r="BA359" i="1" s="1"/>
  <c r="AP359" i="1"/>
  <c r="AW359" i="1" s="1"/>
  <c r="AR358" i="1"/>
  <c r="AY358" i="1" s="1"/>
  <c r="AT357" i="1"/>
  <c r="BA357" i="1" s="1"/>
  <c r="AP357" i="1"/>
  <c r="AU362" i="1"/>
  <c r="BB362" i="1" s="1"/>
  <c r="AQ362" i="1"/>
  <c r="AX362" i="1" s="1"/>
  <c r="AS361" i="1"/>
  <c r="AZ361" i="1" s="1"/>
  <c r="AU360" i="1"/>
  <c r="BB360" i="1" s="1"/>
  <c r="AQ360" i="1"/>
  <c r="AX360" i="1" s="1"/>
  <c r="AS359" i="1"/>
  <c r="AZ359" i="1" s="1"/>
  <c r="AU358" i="1"/>
  <c r="BB358" i="1" s="1"/>
  <c r="AQ358" i="1"/>
  <c r="AX358" i="1" s="1"/>
  <c r="AS357" i="1"/>
  <c r="AZ357" i="1" s="1"/>
  <c r="AS362" i="1"/>
  <c r="AZ362" i="1" s="1"/>
  <c r="AU361" i="1"/>
  <c r="BB361" i="1" s="1"/>
  <c r="AQ361" i="1"/>
  <c r="AX361" i="1" s="1"/>
  <c r="AS360" i="1"/>
  <c r="AZ360" i="1" s="1"/>
  <c r="AU359" i="1"/>
  <c r="BB359" i="1" s="1"/>
  <c r="AQ359" i="1"/>
  <c r="AX359" i="1" s="1"/>
  <c r="AS358" i="1"/>
  <c r="AZ358" i="1" s="1"/>
  <c r="AU357" i="1"/>
  <c r="BB357" i="1" s="1"/>
  <c r="AQ357" i="1"/>
  <c r="AX357" i="1" s="1"/>
  <c r="AT362" i="1"/>
  <c r="BA362" i="1" s="1"/>
  <c r="AP360" i="1"/>
  <c r="AW360" i="1" s="1"/>
  <c r="AR357" i="1"/>
  <c r="AY357" i="1" s="1"/>
  <c r="AP362" i="1"/>
  <c r="AW362" i="1" s="1"/>
  <c r="AR359" i="1"/>
  <c r="AY359" i="1" s="1"/>
  <c r="AT360" i="1"/>
  <c r="BA360" i="1" s="1"/>
  <c r="AP358" i="1"/>
  <c r="AW358" i="1" s="1"/>
  <c r="AT358" i="1"/>
  <c r="BA358" i="1" s="1"/>
  <c r="AR361" i="1"/>
  <c r="AY361" i="1" s="1"/>
  <c r="BD357" i="1" l="1" a="1"/>
  <c r="BG362" i="1" l="1"/>
  <c r="BM362" i="1" s="1"/>
  <c r="BI361" i="1"/>
  <c r="BO361" i="1" s="1"/>
  <c r="BE361" i="1"/>
  <c r="BK361" i="1" s="1"/>
  <c r="BQ361" i="1" s="1"/>
  <c r="BS361" i="1" s="1"/>
  <c r="BG360" i="1"/>
  <c r="BM360" i="1" s="1"/>
  <c r="BI359" i="1"/>
  <c r="BO359" i="1" s="1"/>
  <c r="BE359" i="1"/>
  <c r="BK359" i="1" s="1"/>
  <c r="BQ359" i="1" s="1"/>
  <c r="BS359" i="1" s="1"/>
  <c r="BG358" i="1"/>
  <c r="BM358" i="1" s="1"/>
  <c r="BI357" i="1"/>
  <c r="BE357" i="1"/>
  <c r="BF362" i="1"/>
  <c r="BL362" i="1" s="1"/>
  <c r="BH361" i="1"/>
  <c r="BN361" i="1" s="1"/>
  <c r="BD361" i="1"/>
  <c r="BF360" i="1"/>
  <c r="BL360" i="1" s="1"/>
  <c r="BH359" i="1"/>
  <c r="BN359" i="1" s="1"/>
  <c r="BD359" i="1"/>
  <c r="BF358" i="1"/>
  <c r="BL358" i="1" s="1"/>
  <c r="BH357" i="1"/>
  <c r="BD357" i="1"/>
  <c r="BH362" i="1"/>
  <c r="BN362" i="1" s="1"/>
  <c r="BD362" i="1"/>
  <c r="BF361" i="1"/>
  <c r="BL361" i="1" s="1"/>
  <c r="BH360" i="1"/>
  <c r="BN360" i="1" s="1"/>
  <c r="BD360" i="1"/>
  <c r="BF359" i="1"/>
  <c r="BL359" i="1" s="1"/>
  <c r="BH358" i="1"/>
  <c r="BN358" i="1" s="1"/>
  <c r="BD358" i="1"/>
  <c r="BF357" i="1"/>
  <c r="BI360" i="1"/>
  <c r="BO360" i="1" s="1"/>
  <c r="BE358" i="1"/>
  <c r="BK358" i="1" s="1"/>
  <c r="BQ358" i="1" s="1"/>
  <c r="BI362" i="1"/>
  <c r="BO362" i="1" s="1"/>
  <c r="BE360" i="1"/>
  <c r="BK360" i="1" s="1"/>
  <c r="BQ360" i="1" s="1"/>
  <c r="BS360" i="1" s="1"/>
  <c r="BG357" i="1"/>
  <c r="BG361" i="1"/>
  <c r="BM361" i="1" s="1"/>
  <c r="BI358" i="1"/>
  <c r="BO358" i="1" s="1"/>
  <c r="BG359" i="1"/>
  <c r="BM359" i="1" s="1"/>
  <c r="BE362" i="1"/>
  <c r="BK362" i="1" s="1"/>
  <c r="BQ362" i="1" s="1"/>
  <c r="BS362" i="1" s="1"/>
  <c r="BQ364" i="1" l="1"/>
  <c r="BS358" i="1" s="1"/>
  <c r="BS364" i="1" l="1"/>
  <c r="BU358" i="1"/>
  <c r="BU360" i="1" l="1"/>
  <c r="BU361" i="1"/>
  <c r="BU359" i="1"/>
  <c r="BU364" i="1" s="1" a="1"/>
  <c r="BU362" i="1"/>
  <c r="BW364" i="1" l="1"/>
  <c r="BV364" i="1"/>
  <c r="BX364" i="1"/>
  <c r="BU364" i="1"/>
  <c r="BW358" i="1" s="1" a="1"/>
  <c r="BY364" i="1"/>
  <c r="BX362" i="1" l="1"/>
  <c r="CD362" i="1" s="1"/>
  <c r="CK362" i="1" s="1"/>
  <c r="BY361" i="1"/>
  <c r="CE361" i="1" s="1"/>
  <c r="CL361" i="1" s="1"/>
  <c r="BZ360" i="1"/>
  <c r="CF360" i="1" s="1"/>
  <c r="CM360" i="1" s="1"/>
  <c r="CA359" i="1"/>
  <c r="CG359" i="1" s="1"/>
  <c r="CN359" i="1" s="1"/>
  <c r="BW359" i="1"/>
  <c r="CC359" i="1" s="1"/>
  <c r="CJ359" i="1" s="1"/>
  <c r="BX358" i="1"/>
  <c r="CD358" i="1" s="1"/>
  <c r="CK358" i="1" s="1"/>
  <c r="CA362" i="1"/>
  <c r="CG362" i="1" s="1"/>
  <c r="CN362" i="1" s="1"/>
  <c r="BW362" i="1"/>
  <c r="CC362" i="1" s="1"/>
  <c r="CJ362" i="1" s="1"/>
  <c r="BX361" i="1"/>
  <c r="CD361" i="1" s="1"/>
  <c r="CK361" i="1" s="1"/>
  <c r="BY360" i="1"/>
  <c r="CE360" i="1" s="1"/>
  <c r="CL360" i="1" s="1"/>
  <c r="BZ359" i="1"/>
  <c r="CF359" i="1" s="1"/>
  <c r="CM359" i="1" s="1"/>
  <c r="CA358" i="1"/>
  <c r="CG358" i="1" s="1"/>
  <c r="CN358" i="1" s="1"/>
  <c r="BW358" i="1"/>
  <c r="CC358" i="1" s="1"/>
  <c r="CJ358" i="1" s="1"/>
  <c r="CP357" i="1" s="1" a="1"/>
  <c r="BY362" i="1"/>
  <c r="CE362" i="1" s="1"/>
  <c r="CL362" i="1" s="1"/>
  <c r="BZ361" i="1"/>
  <c r="CF361" i="1" s="1"/>
  <c r="CM361" i="1" s="1"/>
  <c r="CA360" i="1"/>
  <c r="CG360" i="1" s="1"/>
  <c r="CN360" i="1" s="1"/>
  <c r="BW360" i="1"/>
  <c r="CC360" i="1" s="1"/>
  <c r="CJ360" i="1" s="1"/>
  <c r="BX359" i="1"/>
  <c r="CD359" i="1" s="1"/>
  <c r="CK359" i="1" s="1"/>
  <c r="BY358" i="1"/>
  <c r="CE358" i="1" s="1"/>
  <c r="CL358" i="1" s="1"/>
  <c r="CA361" i="1"/>
  <c r="CG361" i="1" s="1"/>
  <c r="CN361" i="1" s="1"/>
  <c r="BZ358" i="1"/>
  <c r="CF358" i="1" s="1"/>
  <c r="CM358" i="1" s="1"/>
  <c r="BW361" i="1"/>
  <c r="CC361" i="1" s="1"/>
  <c r="CJ361" i="1" s="1"/>
  <c r="BZ362" i="1"/>
  <c r="CF362" i="1" s="1"/>
  <c r="CM362" i="1" s="1"/>
  <c r="BY359" i="1"/>
  <c r="CE359" i="1" s="1"/>
  <c r="CL359" i="1" s="1"/>
  <c r="BX360" i="1"/>
  <c r="CD360" i="1" s="1"/>
  <c r="CK360" i="1" s="1"/>
  <c r="CU362" i="1" l="1"/>
  <c r="CQ362" i="1"/>
  <c r="CS361" i="1"/>
  <c r="CU360" i="1"/>
  <c r="CQ360" i="1"/>
  <c r="CS359" i="1"/>
  <c r="CU358" i="1"/>
  <c r="CQ358" i="1"/>
  <c r="CS357" i="1"/>
  <c r="CT362" i="1"/>
  <c r="CP362" i="1"/>
  <c r="CR361" i="1"/>
  <c r="CT360" i="1"/>
  <c r="CP360" i="1"/>
  <c r="CR359" i="1"/>
  <c r="CT358" i="1"/>
  <c r="CP358" i="1"/>
  <c r="CR357" i="1"/>
  <c r="CR362" i="1"/>
  <c r="CT361" i="1"/>
  <c r="CP361" i="1"/>
  <c r="CR360" i="1"/>
  <c r="CT359" i="1"/>
  <c r="CP359" i="1"/>
  <c r="CR358" i="1"/>
  <c r="CT357" i="1"/>
  <c r="CP357" i="1"/>
  <c r="CS362" i="1"/>
  <c r="CU359" i="1"/>
  <c r="CQ357" i="1"/>
  <c r="CU361" i="1"/>
  <c r="CQ359" i="1"/>
  <c r="CS360" i="1"/>
  <c r="CU357" i="1"/>
  <c r="CQ361" i="1"/>
  <c r="CS358" i="1"/>
  <c r="CW357" i="1" l="1" a="1"/>
  <c r="DA362" i="1" l="1"/>
  <c r="CW362" i="1"/>
  <c r="CY361" i="1"/>
  <c r="DA360" i="1"/>
  <c r="CW360" i="1"/>
  <c r="CY359" i="1"/>
  <c r="DA358" i="1"/>
  <c r="CW358" i="1"/>
  <c r="CY357" i="1"/>
  <c r="CZ362" i="1"/>
  <c r="DB361" i="1"/>
  <c r="CX361" i="1"/>
  <c r="CZ360" i="1"/>
  <c r="DB359" i="1"/>
  <c r="CX359" i="1"/>
  <c r="CZ358" i="1"/>
  <c r="DB357" i="1"/>
  <c r="CX357" i="1"/>
  <c r="DB362" i="1"/>
  <c r="CX362" i="1"/>
  <c r="CZ361" i="1"/>
  <c r="DB360" i="1"/>
  <c r="CX360" i="1"/>
  <c r="CZ359" i="1"/>
  <c r="DB358" i="1"/>
  <c r="CX358" i="1"/>
  <c r="CZ357" i="1"/>
  <c r="DA361" i="1"/>
  <c r="CW359" i="1"/>
  <c r="CW361" i="1"/>
  <c r="CY358" i="1"/>
  <c r="CY362" i="1"/>
  <c r="DA359" i="1"/>
  <c r="CW357" i="1"/>
  <c r="DA357" i="1"/>
  <c r="CY360" i="1"/>
  <c r="DD357" i="1" l="1" a="1"/>
  <c r="DG362" i="1" l="1"/>
  <c r="DL362" i="1" s="1"/>
  <c r="DI361" i="1"/>
  <c r="DN361" i="1" s="1"/>
  <c r="DE361" i="1"/>
  <c r="DG360" i="1"/>
  <c r="DL360" i="1" s="1"/>
  <c r="DI359" i="1"/>
  <c r="DN359" i="1" s="1"/>
  <c r="DE359" i="1"/>
  <c r="DG358" i="1"/>
  <c r="DI357" i="1"/>
  <c r="DE357" i="1"/>
  <c r="DF362" i="1"/>
  <c r="DK362" i="1" s="1"/>
  <c r="DP362" i="1" s="1"/>
  <c r="DR362" i="1" s="1"/>
  <c r="DH361" i="1"/>
  <c r="DM361" i="1" s="1"/>
  <c r="DD361" i="1"/>
  <c r="DF360" i="1"/>
  <c r="DK360" i="1" s="1"/>
  <c r="DP360" i="1" s="1"/>
  <c r="DR360" i="1" s="1"/>
  <c r="DH359" i="1"/>
  <c r="DM359" i="1" s="1"/>
  <c r="DD359" i="1"/>
  <c r="DF358" i="1"/>
  <c r="DH357" i="1"/>
  <c r="DD357" i="1"/>
  <c r="DH362" i="1"/>
  <c r="DM362" i="1" s="1"/>
  <c r="DD362" i="1"/>
  <c r="DF361" i="1"/>
  <c r="DK361" i="1" s="1"/>
  <c r="DP361" i="1" s="1"/>
  <c r="DR361" i="1" s="1"/>
  <c r="DH360" i="1"/>
  <c r="DM360" i="1" s="1"/>
  <c r="DD360" i="1"/>
  <c r="DF359" i="1"/>
  <c r="DK359" i="1" s="1"/>
  <c r="DP359" i="1" s="1"/>
  <c r="DH358" i="1"/>
  <c r="DD358" i="1"/>
  <c r="DF357" i="1"/>
  <c r="DI360" i="1"/>
  <c r="DN360" i="1" s="1"/>
  <c r="DE358" i="1"/>
  <c r="DI362" i="1"/>
  <c r="DN362" i="1" s="1"/>
  <c r="DE360" i="1"/>
  <c r="DG357" i="1"/>
  <c r="DG361" i="1"/>
  <c r="DL361" i="1" s="1"/>
  <c r="DI358" i="1"/>
  <c r="DE362" i="1"/>
  <c r="DG359" i="1"/>
  <c r="DL359" i="1" s="1"/>
  <c r="DP364" i="1" l="1"/>
  <c r="DR359" i="1"/>
  <c r="DR364" i="1" l="1"/>
  <c r="DT359" i="1"/>
  <c r="DT360" i="1" l="1"/>
  <c r="DT362" i="1"/>
  <c r="DT364" i="1" s="1" a="1"/>
  <c r="DT361" i="1"/>
  <c r="DV364" i="1" l="1"/>
  <c r="DU364" i="1"/>
  <c r="DW364" i="1"/>
  <c r="DT364" i="1"/>
  <c r="DV359" i="1" s="1" a="1"/>
  <c r="DY362" i="1" l="1"/>
  <c r="ED362" i="1" s="1"/>
  <c r="EK362" i="1" s="1"/>
  <c r="DY361" i="1"/>
  <c r="ED361" i="1" s="1"/>
  <c r="EK361" i="1" s="1"/>
  <c r="DY360" i="1"/>
  <c r="ED360" i="1" s="1"/>
  <c r="EK360" i="1" s="1"/>
  <c r="DY359" i="1"/>
  <c r="ED359" i="1" s="1"/>
  <c r="EK359" i="1" s="1"/>
  <c r="DX362" i="1"/>
  <c r="EC362" i="1" s="1"/>
  <c r="EJ362" i="1" s="1"/>
  <c r="DX361" i="1"/>
  <c r="EC361" i="1" s="1"/>
  <c r="EJ361" i="1" s="1"/>
  <c r="DX360" i="1"/>
  <c r="EC360" i="1" s="1"/>
  <c r="EJ360" i="1" s="1"/>
  <c r="DX359" i="1"/>
  <c r="EC359" i="1" s="1"/>
  <c r="EJ359" i="1" s="1"/>
  <c r="DV362" i="1"/>
  <c r="EA362" i="1" s="1"/>
  <c r="EH362" i="1" s="1"/>
  <c r="DV361" i="1"/>
  <c r="EA361" i="1" s="1"/>
  <c r="EH361" i="1" s="1"/>
  <c r="DV360" i="1"/>
  <c r="EA360" i="1" s="1"/>
  <c r="EH360" i="1" s="1"/>
  <c r="DV359" i="1"/>
  <c r="EA359" i="1" s="1"/>
  <c r="EH359" i="1" s="1"/>
  <c r="EM357" i="1" s="1" a="1"/>
  <c r="DW359" i="1"/>
  <c r="EB359" i="1" s="1"/>
  <c r="EI359" i="1" s="1"/>
  <c r="DW362" i="1"/>
  <c r="EB362" i="1" s="1"/>
  <c r="EI362" i="1" s="1"/>
  <c r="DW360" i="1"/>
  <c r="EB360" i="1" s="1"/>
  <c r="EI360" i="1" s="1"/>
  <c r="DW361" i="1"/>
  <c r="EB361" i="1" s="1"/>
  <c r="EI361" i="1" s="1"/>
  <c r="ER362" i="1" l="1"/>
  <c r="EN362" i="1"/>
  <c r="EP361" i="1"/>
  <c r="ER360" i="1"/>
  <c r="EN360" i="1"/>
  <c r="EP359" i="1"/>
  <c r="ER358" i="1"/>
  <c r="EN358" i="1"/>
  <c r="EP357" i="1"/>
  <c r="EQ362" i="1"/>
  <c r="EM362" i="1"/>
  <c r="EO361" i="1"/>
  <c r="EQ360" i="1"/>
  <c r="EM360" i="1"/>
  <c r="EO359" i="1"/>
  <c r="EQ358" i="1"/>
  <c r="EM358" i="1"/>
  <c r="EO357" i="1"/>
  <c r="EO362" i="1"/>
  <c r="EQ361" i="1"/>
  <c r="EM361" i="1"/>
  <c r="EO360" i="1"/>
  <c r="EQ359" i="1"/>
  <c r="EM359" i="1"/>
  <c r="EO358" i="1"/>
  <c r="EQ357" i="1"/>
  <c r="EM357" i="1"/>
  <c r="EP362" i="1"/>
  <c r="ER359" i="1"/>
  <c r="EN357" i="1"/>
  <c r="ER361" i="1"/>
  <c r="EN359" i="1"/>
  <c r="EP360" i="1"/>
  <c r="ER357" i="1"/>
  <c r="EP358" i="1"/>
  <c r="EN361" i="1"/>
  <c r="ET357" i="1" l="1" a="1"/>
  <c r="EX362" i="1" l="1"/>
  <c r="ET362" i="1"/>
  <c r="EV361" i="1"/>
  <c r="EX360" i="1"/>
  <c r="ET360" i="1"/>
  <c r="EV359" i="1"/>
  <c r="EX358" i="1"/>
  <c r="ET358" i="1"/>
  <c r="EV357" i="1"/>
  <c r="EW362" i="1"/>
  <c r="EY361" i="1"/>
  <c r="EU361" i="1"/>
  <c r="EW360" i="1"/>
  <c r="EY359" i="1"/>
  <c r="EU359" i="1"/>
  <c r="EW358" i="1"/>
  <c r="EY357" i="1"/>
  <c r="EU357" i="1"/>
  <c r="EY362" i="1"/>
  <c r="EU362" i="1"/>
  <c r="EW361" i="1"/>
  <c r="EY360" i="1"/>
  <c r="EU360" i="1"/>
  <c r="EW359" i="1"/>
  <c r="EY358" i="1"/>
  <c r="EU358" i="1"/>
  <c r="EW357" i="1"/>
  <c r="EX361" i="1"/>
  <c r="ET359" i="1"/>
  <c r="ET361" i="1"/>
  <c r="EV358" i="1"/>
  <c r="EV362" i="1"/>
  <c r="EX359" i="1"/>
  <c r="ET357" i="1"/>
  <c r="FA357" i="1" s="1" a="1"/>
  <c r="EV360" i="1"/>
  <c r="EX357" i="1"/>
  <c r="FD362" i="1" l="1"/>
  <c r="FH362" i="1" s="1"/>
  <c r="FL362" i="1" s="1"/>
  <c r="FN362" i="1" s="1"/>
  <c r="FF361" i="1"/>
  <c r="FJ361" i="1" s="1"/>
  <c r="FB361" i="1"/>
  <c r="FD360" i="1"/>
  <c r="FH360" i="1" s="1"/>
  <c r="FL360" i="1" s="1"/>
  <c r="FF359" i="1"/>
  <c r="FB359" i="1"/>
  <c r="FD358" i="1"/>
  <c r="FF357" i="1"/>
  <c r="FB357" i="1"/>
  <c r="FC362" i="1"/>
  <c r="FE361" i="1"/>
  <c r="FI361" i="1" s="1"/>
  <c r="FA361" i="1"/>
  <c r="FC360" i="1"/>
  <c r="FE359" i="1"/>
  <c r="FA359" i="1"/>
  <c r="FC358" i="1"/>
  <c r="FE357" i="1"/>
  <c r="FA357" i="1"/>
  <c r="FE362" i="1"/>
  <c r="FI362" i="1" s="1"/>
  <c r="FA362" i="1"/>
  <c r="FC361" i="1"/>
  <c r="FE360" i="1"/>
  <c r="FI360" i="1" s="1"/>
  <c r="FA360" i="1"/>
  <c r="FC359" i="1"/>
  <c r="FE358" i="1"/>
  <c r="FA358" i="1"/>
  <c r="FC357" i="1"/>
  <c r="FF360" i="1"/>
  <c r="FJ360" i="1" s="1"/>
  <c r="FB358" i="1"/>
  <c r="FF362" i="1"/>
  <c r="FJ362" i="1" s="1"/>
  <c r="FB360" i="1"/>
  <c r="FD357" i="1"/>
  <c r="FD361" i="1"/>
  <c r="FH361" i="1" s="1"/>
  <c r="FL361" i="1" s="1"/>
  <c r="FN361" i="1" s="1"/>
  <c r="FF358" i="1"/>
  <c r="FB362" i="1"/>
  <c r="FD359" i="1"/>
  <c r="FL364" i="1" l="1"/>
  <c r="FN360" i="1"/>
  <c r="FN364" i="1" l="1"/>
  <c r="FP360" i="1"/>
  <c r="FP361" i="1" l="1"/>
  <c r="FP364" i="1" s="1" a="1"/>
  <c r="FP362" i="1"/>
  <c r="FR364" i="1" l="1"/>
  <c r="FP364" i="1"/>
  <c r="FQ364" i="1"/>
  <c r="FR360" i="1" l="1" a="1"/>
  <c r="FS362" i="1" l="1"/>
  <c r="FW362" i="1" s="1"/>
  <c r="GD362" i="1" s="1"/>
  <c r="FR361" i="1"/>
  <c r="FV361" i="1" s="1"/>
  <c r="GC361" i="1" s="1"/>
  <c r="FR362" i="1"/>
  <c r="FV362" i="1" s="1"/>
  <c r="GC362" i="1" s="1"/>
  <c r="FT360" i="1"/>
  <c r="FX360" i="1" s="1"/>
  <c r="GE360" i="1" s="1"/>
  <c r="FT362" i="1"/>
  <c r="FX362" i="1" s="1"/>
  <c r="GE362" i="1" s="1"/>
  <c r="FS361" i="1"/>
  <c r="FW361" i="1" s="1"/>
  <c r="GD361" i="1" s="1"/>
  <c r="FR360" i="1"/>
  <c r="FV360" i="1" s="1"/>
  <c r="GC360" i="1" s="1"/>
  <c r="FS360" i="1"/>
  <c r="FW360" i="1" s="1"/>
  <c r="GD360" i="1" s="1"/>
  <c r="FT361" i="1"/>
  <c r="FX361" i="1" s="1"/>
  <c r="GE361" i="1" s="1"/>
  <c r="GG357" i="1" l="1" a="1"/>
  <c r="GL362" i="1" l="1"/>
  <c r="GH362" i="1"/>
  <c r="GJ361" i="1"/>
  <c r="GL360" i="1"/>
  <c r="GH360" i="1"/>
  <c r="GJ359" i="1"/>
  <c r="GL358" i="1"/>
  <c r="GH358" i="1"/>
  <c r="GJ357" i="1"/>
  <c r="GK362" i="1"/>
  <c r="GG362" i="1"/>
  <c r="GI361" i="1"/>
  <c r="GK360" i="1"/>
  <c r="GG360" i="1"/>
  <c r="GI359" i="1"/>
  <c r="GK358" i="1"/>
  <c r="GG358" i="1"/>
  <c r="GI357" i="1"/>
  <c r="GI362" i="1"/>
  <c r="GK361" i="1"/>
  <c r="GG361" i="1"/>
  <c r="GI360" i="1"/>
  <c r="GK359" i="1"/>
  <c r="GG359" i="1"/>
  <c r="GI358" i="1"/>
  <c r="GK357" i="1"/>
  <c r="GG357" i="1"/>
  <c r="GJ362" i="1"/>
  <c r="GL359" i="1"/>
  <c r="GH357" i="1"/>
  <c r="GL361" i="1"/>
  <c r="GH359" i="1"/>
  <c r="GJ360" i="1"/>
  <c r="GL357" i="1"/>
  <c r="GJ358" i="1"/>
  <c r="GH361" i="1"/>
  <c r="GN357" i="1" l="1" a="1"/>
  <c r="GR362" i="1" l="1"/>
  <c r="GN362" i="1"/>
  <c r="GP361" i="1"/>
  <c r="GR360" i="1"/>
  <c r="GN360" i="1"/>
  <c r="GP359" i="1"/>
  <c r="GR358" i="1"/>
  <c r="GN358" i="1"/>
  <c r="GP357" i="1"/>
  <c r="GQ362" i="1"/>
  <c r="GS361" i="1"/>
  <c r="GO361" i="1"/>
  <c r="GQ360" i="1"/>
  <c r="GS359" i="1"/>
  <c r="GO359" i="1"/>
  <c r="GQ358" i="1"/>
  <c r="GS357" i="1"/>
  <c r="GO357" i="1"/>
  <c r="GS362" i="1"/>
  <c r="GO362" i="1"/>
  <c r="GQ361" i="1"/>
  <c r="GS360" i="1"/>
  <c r="GO360" i="1"/>
  <c r="GQ359" i="1"/>
  <c r="GS358" i="1"/>
  <c r="GO358" i="1"/>
  <c r="GQ357" i="1"/>
  <c r="GR361" i="1"/>
  <c r="GN359" i="1"/>
  <c r="GN361" i="1"/>
  <c r="GP358" i="1"/>
  <c r="GP362" i="1"/>
  <c r="GR359" i="1"/>
  <c r="GN357" i="1"/>
  <c r="GP360" i="1"/>
  <c r="GR357" i="1"/>
  <c r="GU357" i="1" l="1" a="1"/>
  <c r="GX362" i="1" l="1"/>
  <c r="GZ361" i="1"/>
  <c r="HC361" i="1" s="1"/>
  <c r="GV361" i="1"/>
  <c r="GX360" i="1"/>
  <c r="GZ359" i="1"/>
  <c r="GV359" i="1"/>
  <c r="GX358" i="1"/>
  <c r="GZ357" i="1"/>
  <c r="GV357" i="1"/>
  <c r="GW362" i="1"/>
  <c r="GY361" i="1"/>
  <c r="HB361" i="1" s="1"/>
  <c r="HE361" i="1" s="1"/>
  <c r="GU361" i="1"/>
  <c r="GW360" i="1"/>
  <c r="GY359" i="1"/>
  <c r="GU359" i="1"/>
  <c r="GW358" i="1"/>
  <c r="GY357" i="1"/>
  <c r="GU357" i="1"/>
  <c r="GY362" i="1"/>
  <c r="HB362" i="1" s="1"/>
  <c r="HE362" i="1" s="1"/>
  <c r="HG362" i="1" s="1"/>
  <c r="GU362" i="1"/>
  <c r="GW361" i="1"/>
  <c r="GY360" i="1"/>
  <c r="GU360" i="1"/>
  <c r="GW359" i="1"/>
  <c r="GY358" i="1"/>
  <c r="GU358" i="1"/>
  <c r="GW357" i="1"/>
  <c r="GZ360" i="1"/>
  <c r="GV358" i="1"/>
  <c r="GZ362" i="1"/>
  <c r="HC362" i="1" s="1"/>
  <c r="GV360" i="1"/>
  <c r="GX357" i="1"/>
  <c r="GX361" i="1"/>
  <c r="GZ358" i="1"/>
  <c r="GX359" i="1"/>
  <c r="GV362" i="1"/>
  <c r="HE364" i="1" l="1"/>
  <c r="HG361" i="1"/>
  <c r="HG364" i="1" l="1"/>
  <c r="HI362" i="1" s="1"/>
  <c r="HI361" i="1" l="1"/>
  <c r="HI364" i="1" l="1" a="1"/>
  <c r="HJ364" i="1" l="1"/>
  <c r="HI364" i="1"/>
  <c r="HK361" i="1" s="1" a="1"/>
  <c r="HK362" i="1" l="1"/>
  <c r="HN362" i="1" s="1"/>
  <c r="HU362" i="1" s="1"/>
  <c r="HL361" i="1"/>
  <c r="HO361" i="1" s="1"/>
  <c r="HV361" i="1" s="1"/>
  <c r="HL362" i="1"/>
  <c r="HO362" i="1" s="1"/>
  <c r="HV362" i="1" s="1"/>
  <c r="HK361" i="1"/>
  <c r="HN361" i="1" s="1"/>
  <c r="HU361" i="1" s="1"/>
  <c r="HX357" i="1" s="1" a="1"/>
  <c r="IC362" i="1" l="1"/>
  <c r="HY362" i="1"/>
  <c r="IA361" i="1"/>
  <c r="IC360" i="1"/>
  <c r="HY360" i="1"/>
  <c r="IA359" i="1"/>
  <c r="IC358" i="1"/>
  <c r="HY358" i="1"/>
  <c r="IA357" i="1"/>
  <c r="IB362" i="1"/>
  <c r="HX362" i="1"/>
  <c r="HZ361" i="1"/>
  <c r="IB360" i="1"/>
  <c r="HX360" i="1"/>
  <c r="HZ359" i="1"/>
  <c r="IB358" i="1"/>
  <c r="HX358" i="1"/>
  <c r="HZ357" i="1"/>
  <c r="HZ362" i="1"/>
  <c r="IB361" i="1"/>
  <c r="HX361" i="1"/>
  <c r="HZ360" i="1"/>
  <c r="IB359" i="1"/>
  <c r="HX359" i="1"/>
  <c r="HZ358" i="1"/>
  <c r="IB357" i="1"/>
  <c r="HX357" i="1"/>
  <c r="IA362" i="1"/>
  <c r="IC359" i="1"/>
  <c r="HY357" i="1"/>
  <c r="IC361" i="1"/>
  <c r="HY359" i="1"/>
  <c r="IA360" i="1"/>
  <c r="IC357" i="1"/>
  <c r="HY361" i="1"/>
  <c r="IA358" i="1"/>
  <c r="IE357" i="1" l="1" a="1"/>
  <c r="IS347" i="1" a="1"/>
  <c r="IV352" i="1" l="1"/>
  <c r="IX351" i="1"/>
  <c r="IT351" i="1"/>
  <c r="IV350" i="1"/>
  <c r="IX349" i="1"/>
  <c r="IT349" i="1"/>
  <c r="IV348" i="1"/>
  <c r="IX347" i="1"/>
  <c r="IT347" i="1"/>
  <c r="IU352" i="1"/>
  <c r="IW351" i="1"/>
  <c r="IS351" i="1"/>
  <c r="IU350" i="1"/>
  <c r="IW349" i="1"/>
  <c r="IS349" i="1"/>
  <c r="IU348" i="1"/>
  <c r="IW347" i="1"/>
  <c r="IS347" i="1"/>
  <c r="IW352" i="1"/>
  <c r="IS352" i="1"/>
  <c r="IU351" i="1"/>
  <c r="IW350" i="1"/>
  <c r="IS350" i="1"/>
  <c r="IU349" i="1"/>
  <c r="IW348" i="1"/>
  <c r="IS348" i="1"/>
  <c r="IU347" i="1"/>
  <c r="IT352" i="1"/>
  <c r="IV349" i="1"/>
  <c r="IV351" i="1"/>
  <c r="IX348" i="1"/>
  <c r="IX352" i="1"/>
  <c r="IT350" i="1"/>
  <c r="IV347" i="1"/>
  <c r="IT348" i="1"/>
  <c r="IX350" i="1"/>
  <c r="II362" i="1"/>
  <c r="IE362" i="1"/>
  <c r="IG361" i="1"/>
  <c r="II360" i="1"/>
  <c r="IE360" i="1"/>
  <c r="IG359" i="1"/>
  <c r="II358" i="1"/>
  <c r="IE358" i="1"/>
  <c r="IG357" i="1"/>
  <c r="IH362" i="1"/>
  <c r="IJ361" i="1"/>
  <c r="IF361" i="1"/>
  <c r="IH360" i="1"/>
  <c r="IJ359" i="1"/>
  <c r="IF359" i="1"/>
  <c r="IH358" i="1"/>
  <c r="IJ357" i="1"/>
  <c r="IF357" i="1"/>
  <c r="IJ362" i="1"/>
  <c r="IF362" i="1"/>
  <c r="IH361" i="1"/>
  <c r="IJ360" i="1"/>
  <c r="IF360" i="1"/>
  <c r="IH359" i="1"/>
  <c r="IJ358" i="1"/>
  <c r="IF358" i="1"/>
  <c r="IH357" i="1"/>
  <c r="II361" i="1"/>
  <c r="IE359" i="1"/>
  <c r="IE361" i="1"/>
  <c r="IG358" i="1"/>
  <c r="IG362" i="1"/>
  <c r="II359" i="1"/>
  <c r="IE357" i="1"/>
  <c r="II357" i="1"/>
  <c r="IG360" i="1"/>
  <c r="IL357" i="1" l="1" a="1"/>
  <c r="IO362" i="1" l="1"/>
  <c r="IQ361" i="1"/>
  <c r="IM361" i="1"/>
  <c r="IO360" i="1"/>
  <c r="IQ359" i="1"/>
  <c r="IM359" i="1"/>
  <c r="IO358" i="1"/>
  <c r="IQ357" i="1"/>
  <c r="IM357" i="1"/>
  <c r="IN362" i="1"/>
  <c r="IP361" i="1"/>
  <c r="IL361" i="1"/>
  <c r="IN360" i="1"/>
  <c r="IP359" i="1"/>
  <c r="IL359" i="1"/>
  <c r="IN358" i="1"/>
  <c r="IP357" i="1"/>
  <c r="IL357" i="1"/>
  <c r="IP362" i="1"/>
  <c r="IL362" i="1"/>
  <c r="IN361" i="1"/>
  <c r="IP360" i="1"/>
  <c r="IL360" i="1"/>
  <c r="IN359" i="1"/>
  <c r="IP358" i="1"/>
  <c r="IL358" i="1"/>
  <c r="IN357" i="1"/>
  <c r="IQ360" i="1"/>
  <c r="IM358" i="1"/>
  <c r="IQ362" i="1"/>
  <c r="IM360" i="1"/>
  <c r="IO357" i="1"/>
  <c r="IO361" i="1"/>
  <c r="IQ358" i="1"/>
  <c r="IO359" i="1"/>
  <c r="IM362" i="1"/>
  <c r="B367" i="1" l="1" a="1"/>
  <c r="F372" i="1" l="1"/>
  <c r="B372" i="1"/>
  <c r="I372" i="1" s="1"/>
  <c r="K372" i="1" s="1"/>
  <c r="D371" i="1"/>
  <c r="F370" i="1"/>
  <c r="B370" i="1"/>
  <c r="I370" i="1" s="1"/>
  <c r="K370" i="1" s="1"/>
  <c r="D369" i="1"/>
  <c r="F368" i="1"/>
  <c r="B368" i="1"/>
  <c r="D367" i="1"/>
  <c r="E372" i="1"/>
  <c r="G371" i="1"/>
  <c r="C371" i="1"/>
  <c r="E370" i="1"/>
  <c r="G369" i="1"/>
  <c r="C369" i="1"/>
  <c r="E368" i="1"/>
  <c r="G367" i="1"/>
  <c r="C367" i="1"/>
  <c r="G372" i="1"/>
  <c r="C372" i="1"/>
  <c r="E371" i="1"/>
  <c r="G370" i="1"/>
  <c r="C370" i="1"/>
  <c r="E369" i="1"/>
  <c r="G368" i="1"/>
  <c r="C368" i="1"/>
  <c r="E367" i="1"/>
  <c r="D372" i="1"/>
  <c r="F369" i="1"/>
  <c r="B367" i="1"/>
  <c r="I367" i="1" s="1"/>
  <c r="F371" i="1"/>
  <c r="B369" i="1"/>
  <c r="I369" i="1" s="1"/>
  <c r="K369" i="1" s="1"/>
  <c r="D370" i="1"/>
  <c r="F367" i="1"/>
  <c r="B371" i="1"/>
  <c r="I371" i="1" s="1"/>
  <c r="K371" i="1" s="1"/>
  <c r="D368" i="1"/>
  <c r="I368" i="1" l="1"/>
  <c r="K368" i="1" s="1"/>
  <c r="C366" i="1"/>
  <c r="D366" i="1" s="1"/>
  <c r="I374" i="1"/>
  <c r="K367" i="1" s="1"/>
  <c r="K374" i="1" l="1"/>
  <c r="F366" i="1"/>
  <c r="E366" i="1"/>
  <c r="F373" i="1" l="1"/>
  <c r="B373" i="1"/>
  <c r="E373" i="1"/>
  <c r="A373" i="1"/>
  <c r="G373" i="1"/>
  <c r="C373" i="1"/>
  <c r="D373" i="1"/>
  <c r="M369" i="1"/>
  <c r="M371" i="1"/>
  <c r="M372" i="1"/>
  <c r="M370" i="1"/>
  <c r="M368" i="1"/>
  <c r="M367" i="1"/>
  <c r="M374" i="1" l="1" a="1"/>
  <c r="P374" i="1" l="1"/>
  <c r="O374" i="1"/>
  <c r="Q374" i="1"/>
  <c r="M374" i="1"/>
  <c r="O367" i="1" s="1" a="1"/>
  <c r="N374" i="1"/>
  <c r="R374" i="1"/>
  <c r="S372" i="1" l="1"/>
  <c r="Z372" i="1" s="1"/>
  <c r="O372" i="1"/>
  <c r="V372" i="1" s="1"/>
  <c r="Q371" i="1"/>
  <c r="X371" i="1" s="1"/>
  <c r="S370" i="1"/>
  <c r="Z370" i="1" s="1"/>
  <c r="O370" i="1"/>
  <c r="V370" i="1" s="1"/>
  <c r="Q369" i="1"/>
  <c r="X369" i="1" s="1"/>
  <c r="S368" i="1"/>
  <c r="Z368" i="1" s="1"/>
  <c r="O368" i="1"/>
  <c r="V368" i="1" s="1"/>
  <c r="Q367" i="1"/>
  <c r="X367" i="1" s="1"/>
  <c r="R372" i="1"/>
  <c r="Y372" i="1" s="1"/>
  <c r="T371" i="1"/>
  <c r="AA371" i="1" s="1"/>
  <c r="P371" i="1"/>
  <c r="W371" i="1" s="1"/>
  <c r="R370" i="1"/>
  <c r="Y370" i="1" s="1"/>
  <c r="T369" i="1"/>
  <c r="AA369" i="1" s="1"/>
  <c r="P369" i="1"/>
  <c r="W369" i="1" s="1"/>
  <c r="R368" i="1"/>
  <c r="Y368" i="1" s="1"/>
  <c r="T367" i="1"/>
  <c r="AA367" i="1" s="1"/>
  <c r="P367" i="1"/>
  <c r="W367" i="1" s="1"/>
  <c r="T372" i="1"/>
  <c r="AA372" i="1" s="1"/>
  <c r="P372" i="1"/>
  <c r="W372" i="1" s="1"/>
  <c r="R371" i="1"/>
  <c r="Y371" i="1" s="1"/>
  <c r="T370" i="1"/>
  <c r="AA370" i="1" s="1"/>
  <c r="P370" i="1"/>
  <c r="W370" i="1" s="1"/>
  <c r="R369" i="1"/>
  <c r="Y369" i="1" s="1"/>
  <c r="T368" i="1"/>
  <c r="AA368" i="1" s="1"/>
  <c r="P368" i="1"/>
  <c r="W368" i="1" s="1"/>
  <c r="R367" i="1"/>
  <c r="Y367" i="1" s="1"/>
  <c r="O371" i="1"/>
  <c r="V371" i="1" s="1"/>
  <c r="Q368" i="1"/>
  <c r="X368" i="1" s="1"/>
  <c r="Q370" i="1"/>
  <c r="X370" i="1" s="1"/>
  <c r="S367" i="1"/>
  <c r="Z367" i="1" s="1"/>
  <c r="S371" i="1"/>
  <c r="Z371" i="1" s="1"/>
  <c r="O369" i="1"/>
  <c r="V369" i="1" s="1"/>
  <c r="O367" i="1"/>
  <c r="V367" i="1" s="1"/>
  <c r="S369" i="1"/>
  <c r="Z369" i="1" s="1"/>
  <c r="Q372" i="1"/>
  <c r="X372" i="1" s="1"/>
  <c r="AC367" i="1" l="1" a="1"/>
  <c r="AH372" i="1" l="1"/>
  <c r="AD372" i="1"/>
  <c r="AF371" i="1"/>
  <c r="AH370" i="1"/>
  <c r="AD370" i="1"/>
  <c r="AF369" i="1"/>
  <c r="AH368" i="1"/>
  <c r="AD368" i="1"/>
  <c r="AF367" i="1"/>
  <c r="AG372" i="1"/>
  <c r="AC372" i="1"/>
  <c r="AJ372" i="1" s="1"/>
  <c r="AL372" i="1" s="1"/>
  <c r="AE371" i="1"/>
  <c r="AG370" i="1"/>
  <c r="AC370" i="1"/>
  <c r="AJ370" i="1" s="1"/>
  <c r="AL370" i="1" s="1"/>
  <c r="AE369" i="1"/>
  <c r="AG368" i="1"/>
  <c r="AC368" i="1"/>
  <c r="AJ368" i="1" s="1"/>
  <c r="AL368" i="1" s="1"/>
  <c r="AE367" i="1"/>
  <c r="AE372" i="1"/>
  <c r="AG371" i="1"/>
  <c r="AC371" i="1"/>
  <c r="AJ371" i="1" s="1"/>
  <c r="AL371" i="1" s="1"/>
  <c r="AE370" i="1"/>
  <c r="AG369" i="1"/>
  <c r="AC369" i="1"/>
  <c r="AJ369" i="1" s="1"/>
  <c r="AL369" i="1" s="1"/>
  <c r="AE368" i="1"/>
  <c r="AG367" i="1"/>
  <c r="AC367" i="1"/>
  <c r="AH371" i="1"/>
  <c r="AD369" i="1"/>
  <c r="AD371" i="1"/>
  <c r="AF368" i="1"/>
  <c r="AF372" i="1"/>
  <c r="AH369" i="1"/>
  <c r="AD367" i="1"/>
  <c r="AF370" i="1"/>
  <c r="AH367" i="1"/>
  <c r="AJ367" i="1" l="1"/>
  <c r="AJ374" i="1" l="1"/>
  <c r="AL367" i="1" s="1"/>
  <c r="AL374" i="1" l="1"/>
  <c r="AN367" i="1"/>
  <c r="AN369" i="1" l="1"/>
  <c r="AN370" i="1"/>
  <c r="AN371" i="1"/>
  <c r="AN368" i="1"/>
  <c r="AN374" i="1" s="1" a="1"/>
  <c r="AN372" i="1"/>
  <c r="AP374" i="1" l="1"/>
  <c r="AS374" i="1"/>
  <c r="AO374" i="1"/>
  <c r="AQ374" i="1"/>
  <c r="AR374" i="1"/>
  <c r="AN374" i="1"/>
  <c r="AP367" i="1" s="1" a="1"/>
  <c r="AU372" i="1" l="1"/>
  <c r="BB372" i="1" s="1"/>
  <c r="AQ372" i="1"/>
  <c r="AX372" i="1" s="1"/>
  <c r="AS371" i="1"/>
  <c r="AZ371" i="1" s="1"/>
  <c r="AU370" i="1"/>
  <c r="BB370" i="1" s="1"/>
  <c r="AQ370" i="1"/>
  <c r="AX370" i="1" s="1"/>
  <c r="AS369" i="1"/>
  <c r="AZ369" i="1" s="1"/>
  <c r="AU368" i="1"/>
  <c r="BB368" i="1" s="1"/>
  <c r="AQ368" i="1"/>
  <c r="AX368" i="1" s="1"/>
  <c r="AS367" i="1"/>
  <c r="AZ367" i="1" s="1"/>
  <c r="AT372" i="1"/>
  <c r="BA372" i="1" s="1"/>
  <c r="AP372" i="1"/>
  <c r="AW372" i="1" s="1"/>
  <c r="AR371" i="1"/>
  <c r="AY371" i="1" s="1"/>
  <c r="AT370" i="1"/>
  <c r="BA370" i="1" s="1"/>
  <c r="AP370" i="1"/>
  <c r="AW370" i="1" s="1"/>
  <c r="AR369" i="1"/>
  <c r="AY369" i="1" s="1"/>
  <c r="AT368" i="1"/>
  <c r="BA368" i="1" s="1"/>
  <c r="AP368" i="1"/>
  <c r="AW368" i="1" s="1"/>
  <c r="AR367" i="1"/>
  <c r="AY367" i="1" s="1"/>
  <c r="AR372" i="1"/>
  <c r="AY372" i="1" s="1"/>
  <c r="AT371" i="1"/>
  <c r="BA371" i="1" s="1"/>
  <c r="AP371" i="1"/>
  <c r="AW371" i="1" s="1"/>
  <c r="AR370" i="1"/>
  <c r="AY370" i="1" s="1"/>
  <c r="AT369" i="1"/>
  <c r="BA369" i="1" s="1"/>
  <c r="AP369" i="1"/>
  <c r="AW369" i="1" s="1"/>
  <c r="AR368" i="1"/>
  <c r="AY368" i="1" s="1"/>
  <c r="AT367" i="1"/>
  <c r="BA367" i="1" s="1"/>
  <c r="AP367" i="1"/>
  <c r="AS370" i="1"/>
  <c r="AZ370" i="1" s="1"/>
  <c r="AU367" i="1"/>
  <c r="BB367" i="1" s="1"/>
  <c r="AS372" i="1"/>
  <c r="AZ372" i="1" s="1"/>
  <c r="AU369" i="1"/>
  <c r="BB369" i="1" s="1"/>
  <c r="AQ367" i="1"/>
  <c r="AX367" i="1" s="1"/>
  <c r="AQ371" i="1"/>
  <c r="AX371" i="1" s="1"/>
  <c r="AS368" i="1"/>
  <c r="AZ368" i="1" s="1"/>
  <c r="AU371" i="1"/>
  <c r="BB371" i="1" s="1"/>
  <c r="AQ369" i="1"/>
  <c r="AX369" i="1" s="1"/>
  <c r="BD367" i="1" l="1" a="1"/>
  <c r="BF372" i="1" l="1"/>
  <c r="BL372" i="1" s="1"/>
  <c r="BH371" i="1"/>
  <c r="BN371" i="1" s="1"/>
  <c r="BD371" i="1"/>
  <c r="BF370" i="1"/>
  <c r="BL370" i="1" s="1"/>
  <c r="BH369" i="1"/>
  <c r="BN369" i="1" s="1"/>
  <c r="BD369" i="1"/>
  <c r="BF368" i="1"/>
  <c r="BL368" i="1" s="1"/>
  <c r="BH367" i="1"/>
  <c r="BD367" i="1"/>
  <c r="BI372" i="1"/>
  <c r="BO372" i="1" s="1"/>
  <c r="BE372" i="1"/>
  <c r="BK372" i="1" s="1"/>
  <c r="BQ372" i="1" s="1"/>
  <c r="BS372" i="1" s="1"/>
  <c r="BG371" i="1"/>
  <c r="BM371" i="1" s="1"/>
  <c r="BI370" i="1"/>
  <c r="BO370" i="1" s="1"/>
  <c r="BE370" i="1"/>
  <c r="BK370" i="1" s="1"/>
  <c r="BQ370" i="1" s="1"/>
  <c r="BS370" i="1" s="1"/>
  <c r="BG369" i="1"/>
  <c r="BM369" i="1" s="1"/>
  <c r="BI368" i="1"/>
  <c r="BO368" i="1" s="1"/>
  <c r="BE368" i="1"/>
  <c r="BK368" i="1" s="1"/>
  <c r="BQ368" i="1" s="1"/>
  <c r="BG367" i="1"/>
  <c r="BG372" i="1"/>
  <c r="BM372" i="1" s="1"/>
  <c r="BI371" i="1"/>
  <c r="BO371" i="1" s="1"/>
  <c r="BE371" i="1"/>
  <c r="BK371" i="1" s="1"/>
  <c r="BQ371" i="1" s="1"/>
  <c r="BS371" i="1" s="1"/>
  <c r="BG370" i="1"/>
  <c r="BM370" i="1" s="1"/>
  <c r="BI369" i="1"/>
  <c r="BO369" i="1" s="1"/>
  <c r="BE369" i="1"/>
  <c r="BK369" i="1" s="1"/>
  <c r="BQ369" i="1" s="1"/>
  <c r="BS369" i="1" s="1"/>
  <c r="BG368" i="1"/>
  <c r="BM368" i="1" s="1"/>
  <c r="BI367" i="1"/>
  <c r="BE367" i="1"/>
  <c r="BF371" i="1"/>
  <c r="BL371" i="1" s="1"/>
  <c r="BH368" i="1"/>
  <c r="BN368" i="1" s="1"/>
  <c r="BH370" i="1"/>
  <c r="BN370" i="1" s="1"/>
  <c r="BD368" i="1"/>
  <c r="BD372" i="1"/>
  <c r="BF369" i="1"/>
  <c r="BL369" i="1" s="1"/>
  <c r="BF367" i="1"/>
  <c r="BD370" i="1"/>
  <c r="BH372" i="1"/>
  <c r="BN372" i="1" s="1"/>
  <c r="BQ374" i="1" l="1"/>
  <c r="BS368" i="1"/>
  <c r="BS374" i="1" l="1"/>
  <c r="BU368" i="1"/>
  <c r="BU369" i="1" l="1"/>
  <c r="BU374" i="1" s="1" a="1"/>
  <c r="BU370" i="1"/>
  <c r="BU372" i="1"/>
  <c r="BU371" i="1"/>
  <c r="BV374" i="1" l="1"/>
  <c r="BY374" i="1"/>
  <c r="BU374" i="1"/>
  <c r="BW368" i="1" s="1" a="1"/>
  <c r="BW374" i="1"/>
  <c r="BX374" i="1"/>
  <c r="CA372" i="1" l="1"/>
  <c r="CG372" i="1" s="1"/>
  <c r="CN372" i="1" s="1"/>
  <c r="BW372" i="1"/>
  <c r="CC372" i="1" s="1"/>
  <c r="CJ372" i="1" s="1"/>
  <c r="BX371" i="1"/>
  <c r="CD371" i="1" s="1"/>
  <c r="CK371" i="1" s="1"/>
  <c r="BY370" i="1"/>
  <c r="CE370" i="1" s="1"/>
  <c r="CL370" i="1" s="1"/>
  <c r="BZ369" i="1"/>
  <c r="CF369" i="1" s="1"/>
  <c r="CM369" i="1" s="1"/>
  <c r="CA368" i="1"/>
  <c r="CG368" i="1" s="1"/>
  <c r="CN368" i="1" s="1"/>
  <c r="BW368" i="1"/>
  <c r="CC368" i="1" s="1"/>
  <c r="CJ368" i="1" s="1"/>
  <c r="CP367" i="1" s="1" a="1"/>
  <c r="BZ372" i="1"/>
  <c r="CF372" i="1" s="1"/>
  <c r="CM372" i="1" s="1"/>
  <c r="CA371" i="1"/>
  <c r="CG371" i="1" s="1"/>
  <c r="CN371" i="1" s="1"/>
  <c r="BW371" i="1"/>
  <c r="CC371" i="1" s="1"/>
  <c r="CJ371" i="1" s="1"/>
  <c r="BX370" i="1"/>
  <c r="CD370" i="1" s="1"/>
  <c r="CK370" i="1" s="1"/>
  <c r="BY369" i="1"/>
  <c r="CE369" i="1" s="1"/>
  <c r="CL369" i="1" s="1"/>
  <c r="BZ368" i="1"/>
  <c r="CF368" i="1" s="1"/>
  <c r="CM368" i="1" s="1"/>
  <c r="BX372" i="1"/>
  <c r="CD372" i="1" s="1"/>
  <c r="CK372" i="1" s="1"/>
  <c r="BY371" i="1"/>
  <c r="CE371" i="1" s="1"/>
  <c r="CL371" i="1" s="1"/>
  <c r="BZ370" i="1"/>
  <c r="CF370" i="1" s="1"/>
  <c r="CM370" i="1" s="1"/>
  <c r="CA369" i="1"/>
  <c r="CG369" i="1" s="1"/>
  <c r="CN369" i="1" s="1"/>
  <c r="BW369" i="1"/>
  <c r="CC369" i="1" s="1"/>
  <c r="CJ369" i="1" s="1"/>
  <c r="BX368" i="1"/>
  <c r="CD368" i="1" s="1"/>
  <c r="CK368" i="1" s="1"/>
  <c r="BY372" i="1"/>
  <c r="CE372" i="1" s="1"/>
  <c r="CL372" i="1" s="1"/>
  <c r="BX369" i="1"/>
  <c r="CD369" i="1" s="1"/>
  <c r="CK369" i="1" s="1"/>
  <c r="BZ371" i="1"/>
  <c r="CF371" i="1" s="1"/>
  <c r="CM371" i="1" s="1"/>
  <c r="BY368" i="1"/>
  <c r="CE368" i="1" s="1"/>
  <c r="CL368" i="1" s="1"/>
  <c r="BW370" i="1"/>
  <c r="CC370" i="1" s="1"/>
  <c r="CJ370" i="1" s="1"/>
  <c r="CA370" i="1"/>
  <c r="CG370" i="1" s="1"/>
  <c r="CN370" i="1" s="1"/>
  <c r="CT372" i="1" l="1"/>
  <c r="CP372" i="1"/>
  <c r="CR371" i="1"/>
  <c r="CT370" i="1"/>
  <c r="CP370" i="1"/>
  <c r="CR369" i="1"/>
  <c r="CT368" i="1"/>
  <c r="CP368" i="1"/>
  <c r="CR367" i="1"/>
  <c r="CS372" i="1"/>
  <c r="CU371" i="1"/>
  <c r="CQ371" i="1"/>
  <c r="CS370" i="1"/>
  <c r="CU369" i="1"/>
  <c r="CQ369" i="1"/>
  <c r="CS368" i="1"/>
  <c r="CU367" i="1"/>
  <c r="CQ367" i="1"/>
  <c r="CU372" i="1"/>
  <c r="CQ372" i="1"/>
  <c r="CS371" i="1"/>
  <c r="CU370" i="1"/>
  <c r="CQ370" i="1"/>
  <c r="CS369" i="1"/>
  <c r="CU368" i="1"/>
  <c r="CQ368" i="1"/>
  <c r="CS367" i="1"/>
  <c r="CR370" i="1"/>
  <c r="CT367" i="1"/>
  <c r="CR372" i="1"/>
  <c r="CT369" i="1"/>
  <c r="CP367" i="1"/>
  <c r="CP371" i="1"/>
  <c r="CR368" i="1"/>
  <c r="CT371" i="1"/>
  <c r="CP369" i="1"/>
  <c r="CW367" i="1" l="1" a="1"/>
  <c r="CZ372" i="1" l="1"/>
  <c r="DB371" i="1"/>
  <c r="CX371" i="1"/>
  <c r="CZ370" i="1"/>
  <c r="DB369" i="1"/>
  <c r="CX369" i="1"/>
  <c r="CZ368" i="1"/>
  <c r="DB367" i="1"/>
  <c r="CX367" i="1"/>
  <c r="CY372" i="1"/>
  <c r="DA371" i="1"/>
  <c r="CW371" i="1"/>
  <c r="CY370" i="1"/>
  <c r="DA369" i="1"/>
  <c r="CW369" i="1"/>
  <c r="CY368" i="1"/>
  <c r="DA367" i="1"/>
  <c r="CW367" i="1"/>
  <c r="DD367" i="1" s="1" a="1"/>
  <c r="DA372" i="1"/>
  <c r="CW372" i="1"/>
  <c r="CY371" i="1"/>
  <c r="DA370" i="1"/>
  <c r="CW370" i="1"/>
  <c r="CY369" i="1"/>
  <c r="DA368" i="1"/>
  <c r="CW368" i="1"/>
  <c r="CY367" i="1"/>
  <c r="CX372" i="1"/>
  <c r="CZ369" i="1"/>
  <c r="CZ371" i="1"/>
  <c r="DB368" i="1"/>
  <c r="DB372" i="1"/>
  <c r="CX370" i="1"/>
  <c r="CZ367" i="1"/>
  <c r="CX368" i="1"/>
  <c r="DB370" i="1"/>
  <c r="DF372" i="1" l="1"/>
  <c r="DK372" i="1" s="1"/>
  <c r="DP372" i="1" s="1"/>
  <c r="DR372" i="1" s="1"/>
  <c r="DH371" i="1"/>
  <c r="DM371" i="1" s="1"/>
  <c r="DD371" i="1"/>
  <c r="DF370" i="1"/>
  <c r="DK370" i="1" s="1"/>
  <c r="DP370" i="1" s="1"/>
  <c r="DR370" i="1" s="1"/>
  <c r="DH369" i="1"/>
  <c r="DM369" i="1" s="1"/>
  <c r="DD369" i="1"/>
  <c r="DF368" i="1"/>
  <c r="DH367" i="1"/>
  <c r="DD367" i="1"/>
  <c r="DI372" i="1"/>
  <c r="DN372" i="1" s="1"/>
  <c r="DE372" i="1"/>
  <c r="DG371" i="1"/>
  <c r="DL371" i="1" s="1"/>
  <c r="DI370" i="1"/>
  <c r="DN370" i="1" s="1"/>
  <c r="DE370" i="1"/>
  <c r="DG369" i="1"/>
  <c r="DL369" i="1" s="1"/>
  <c r="DI368" i="1"/>
  <c r="DE368" i="1"/>
  <c r="DG367" i="1"/>
  <c r="DG372" i="1"/>
  <c r="DL372" i="1" s="1"/>
  <c r="DI371" i="1"/>
  <c r="DN371" i="1" s="1"/>
  <c r="DE371" i="1"/>
  <c r="DG370" i="1"/>
  <c r="DL370" i="1" s="1"/>
  <c r="DI369" i="1"/>
  <c r="DN369" i="1" s="1"/>
  <c r="DE369" i="1"/>
  <c r="DG368" i="1"/>
  <c r="DI367" i="1"/>
  <c r="DE367" i="1"/>
  <c r="DF371" i="1"/>
  <c r="DK371" i="1" s="1"/>
  <c r="DP371" i="1" s="1"/>
  <c r="DR371" i="1" s="1"/>
  <c r="DH368" i="1"/>
  <c r="DH370" i="1"/>
  <c r="DM370" i="1" s="1"/>
  <c r="DD368" i="1"/>
  <c r="DD372" i="1"/>
  <c r="DF369" i="1"/>
  <c r="DK369" i="1" s="1"/>
  <c r="DP369" i="1" s="1"/>
  <c r="DD370" i="1"/>
  <c r="DF367" i="1"/>
  <c r="DH372" i="1"/>
  <c r="DM372" i="1" s="1"/>
  <c r="DP374" i="1" l="1"/>
  <c r="DR369" i="1" s="1"/>
  <c r="DR374" i="1" l="1"/>
  <c r="DT371" i="1" l="1"/>
  <c r="DT372" i="1"/>
  <c r="DT370" i="1"/>
  <c r="DT369" i="1"/>
  <c r="DT374" i="1" l="1" a="1"/>
  <c r="DU374" i="1" l="1"/>
  <c r="DT374" i="1"/>
  <c r="DV369" i="1" s="1" a="1"/>
  <c r="DV374" i="1"/>
  <c r="DW374" i="1"/>
  <c r="DX372" i="1" l="1"/>
  <c r="EC372" i="1" s="1"/>
  <c r="EJ372" i="1" s="1"/>
  <c r="DX371" i="1"/>
  <c r="EC371" i="1" s="1"/>
  <c r="EJ371" i="1" s="1"/>
  <c r="DX370" i="1"/>
  <c r="EC370" i="1" s="1"/>
  <c r="EJ370" i="1" s="1"/>
  <c r="DX369" i="1"/>
  <c r="EC369" i="1" s="1"/>
  <c r="EJ369" i="1" s="1"/>
  <c r="DW372" i="1"/>
  <c r="EB372" i="1" s="1"/>
  <c r="EI372" i="1" s="1"/>
  <c r="DW371" i="1"/>
  <c r="EB371" i="1" s="1"/>
  <c r="EI371" i="1" s="1"/>
  <c r="DW370" i="1"/>
  <c r="EB370" i="1" s="1"/>
  <c r="EI370" i="1" s="1"/>
  <c r="DW369" i="1"/>
  <c r="EB369" i="1" s="1"/>
  <c r="EI369" i="1" s="1"/>
  <c r="DY372" i="1"/>
  <c r="ED372" i="1" s="1"/>
  <c r="EK372" i="1" s="1"/>
  <c r="DY371" i="1"/>
  <c r="ED371" i="1" s="1"/>
  <c r="EK371" i="1" s="1"/>
  <c r="DY370" i="1"/>
  <c r="ED370" i="1" s="1"/>
  <c r="EK370" i="1" s="1"/>
  <c r="DY369" i="1"/>
  <c r="ED369" i="1" s="1"/>
  <c r="EK369" i="1" s="1"/>
  <c r="DV370" i="1"/>
  <c r="EA370" i="1" s="1"/>
  <c r="EH370" i="1" s="1"/>
  <c r="DV369" i="1"/>
  <c r="EA369" i="1" s="1"/>
  <c r="EH369" i="1" s="1"/>
  <c r="EM367" i="1" s="1" a="1"/>
  <c r="DV371" i="1"/>
  <c r="EA371" i="1" s="1"/>
  <c r="EH371" i="1" s="1"/>
  <c r="DV372" i="1"/>
  <c r="EA372" i="1" s="1"/>
  <c r="EH372" i="1" s="1"/>
  <c r="EQ372" i="1" l="1"/>
  <c r="EM372" i="1"/>
  <c r="EO371" i="1"/>
  <c r="EQ370" i="1"/>
  <c r="EM370" i="1"/>
  <c r="EO369" i="1"/>
  <c r="EQ368" i="1"/>
  <c r="EM368" i="1"/>
  <c r="EO367" i="1"/>
  <c r="EP372" i="1"/>
  <c r="ER371" i="1"/>
  <c r="EN371" i="1"/>
  <c r="EP370" i="1"/>
  <c r="ER369" i="1"/>
  <c r="EN369" i="1"/>
  <c r="EP368" i="1"/>
  <c r="ER367" i="1"/>
  <c r="EN367" i="1"/>
  <c r="ER372" i="1"/>
  <c r="EN372" i="1"/>
  <c r="EP371" i="1"/>
  <c r="ER370" i="1"/>
  <c r="EN370" i="1"/>
  <c r="EP369" i="1"/>
  <c r="ER368" i="1"/>
  <c r="EN368" i="1"/>
  <c r="EP367" i="1"/>
  <c r="EO370" i="1"/>
  <c r="EQ367" i="1"/>
  <c r="EO372" i="1"/>
  <c r="EQ369" i="1"/>
  <c r="EM367" i="1"/>
  <c r="EM371" i="1"/>
  <c r="EO368" i="1"/>
  <c r="EQ371" i="1"/>
  <c r="EM369" i="1"/>
  <c r="ET367" i="1" l="1" a="1"/>
  <c r="EW372" i="1" l="1"/>
  <c r="EY371" i="1"/>
  <c r="EU371" i="1"/>
  <c r="EW370" i="1"/>
  <c r="EY369" i="1"/>
  <c r="EU369" i="1"/>
  <c r="EW368" i="1"/>
  <c r="EY367" i="1"/>
  <c r="EU367" i="1"/>
  <c r="EV372" i="1"/>
  <c r="EX371" i="1"/>
  <c r="ET371" i="1"/>
  <c r="EV370" i="1"/>
  <c r="EX369" i="1"/>
  <c r="ET369" i="1"/>
  <c r="EV368" i="1"/>
  <c r="EX367" i="1"/>
  <c r="ET367" i="1"/>
  <c r="EX372" i="1"/>
  <c r="ET372" i="1"/>
  <c r="EV371" i="1"/>
  <c r="EX370" i="1"/>
  <c r="ET370" i="1"/>
  <c r="EV369" i="1"/>
  <c r="EX368" i="1"/>
  <c r="ET368" i="1"/>
  <c r="EV367" i="1"/>
  <c r="EU372" i="1"/>
  <c r="EW369" i="1"/>
  <c r="EW371" i="1"/>
  <c r="EY368" i="1"/>
  <c r="EY372" i="1"/>
  <c r="EU370" i="1"/>
  <c r="EW367" i="1"/>
  <c r="EU368" i="1"/>
  <c r="EY370" i="1"/>
  <c r="FA367" i="1" l="1" a="1"/>
  <c r="FC372" i="1" l="1"/>
  <c r="FE371" i="1"/>
  <c r="FI371" i="1" s="1"/>
  <c r="FA371" i="1"/>
  <c r="FC370" i="1"/>
  <c r="FE369" i="1"/>
  <c r="FA369" i="1"/>
  <c r="FC368" i="1"/>
  <c r="FE367" i="1"/>
  <c r="FA367" i="1"/>
  <c r="FF372" i="1"/>
  <c r="FJ372" i="1" s="1"/>
  <c r="FB372" i="1"/>
  <c r="FD371" i="1"/>
  <c r="FH371" i="1" s="1"/>
  <c r="FL371" i="1" s="1"/>
  <c r="FN371" i="1" s="1"/>
  <c r="FF370" i="1"/>
  <c r="FJ370" i="1" s="1"/>
  <c r="FB370" i="1"/>
  <c r="FD369" i="1"/>
  <c r="FF368" i="1"/>
  <c r="FB368" i="1"/>
  <c r="FD367" i="1"/>
  <c r="FD372" i="1"/>
  <c r="FH372" i="1" s="1"/>
  <c r="FL372" i="1" s="1"/>
  <c r="FN372" i="1" s="1"/>
  <c r="FF371" i="1"/>
  <c r="FJ371" i="1" s="1"/>
  <c r="FB371" i="1"/>
  <c r="FD370" i="1"/>
  <c r="FH370" i="1" s="1"/>
  <c r="FL370" i="1" s="1"/>
  <c r="FF369" i="1"/>
  <c r="FB369" i="1"/>
  <c r="FD368" i="1"/>
  <c r="FF367" i="1"/>
  <c r="FB367" i="1"/>
  <c r="FC371" i="1"/>
  <c r="FE368" i="1"/>
  <c r="FE370" i="1"/>
  <c r="FI370" i="1" s="1"/>
  <c r="FA368" i="1"/>
  <c r="FA372" i="1"/>
  <c r="FC369" i="1"/>
  <c r="FE372" i="1"/>
  <c r="FI372" i="1" s="1"/>
  <c r="FA370" i="1"/>
  <c r="FC367" i="1"/>
  <c r="FL374" i="1" l="1"/>
  <c r="FN370" i="1"/>
  <c r="FN374" i="1" l="1"/>
  <c r="FP370" i="1"/>
  <c r="FP371" i="1" l="1"/>
  <c r="FP374" i="1" s="1" a="1"/>
  <c r="FP372" i="1"/>
  <c r="FR374" i="1" l="1"/>
  <c r="FQ374" i="1"/>
  <c r="FP374" i="1"/>
  <c r="FR370" i="1" s="1" a="1"/>
  <c r="FR372" i="1" l="1"/>
  <c r="FV372" i="1" s="1"/>
  <c r="GC372" i="1" s="1"/>
  <c r="FT370" i="1"/>
  <c r="FX370" i="1" s="1"/>
  <c r="GE370" i="1" s="1"/>
  <c r="FT371" i="1"/>
  <c r="FX371" i="1" s="1"/>
  <c r="GE371" i="1" s="1"/>
  <c r="FS370" i="1"/>
  <c r="FW370" i="1" s="1"/>
  <c r="GD370" i="1" s="1"/>
  <c r="FS372" i="1"/>
  <c r="FW372" i="1" s="1"/>
  <c r="GD372" i="1" s="1"/>
  <c r="FR371" i="1"/>
  <c r="FV371" i="1" s="1"/>
  <c r="GC371" i="1" s="1"/>
  <c r="FR370" i="1"/>
  <c r="FV370" i="1" s="1"/>
  <c r="GC370" i="1" s="1"/>
  <c r="FS371" i="1"/>
  <c r="FW371" i="1" s="1"/>
  <c r="GD371" i="1" s="1"/>
  <c r="FT372" i="1"/>
  <c r="FX372" i="1" s="1"/>
  <c r="GE372" i="1" s="1"/>
  <c r="GG367" i="1" l="1" a="1"/>
  <c r="GK372" i="1" l="1"/>
  <c r="GG372" i="1"/>
  <c r="GI371" i="1"/>
  <c r="GK370" i="1"/>
  <c r="GG370" i="1"/>
  <c r="GI369" i="1"/>
  <c r="GK368" i="1"/>
  <c r="GG368" i="1"/>
  <c r="GI367" i="1"/>
  <c r="GJ372" i="1"/>
  <c r="GL371" i="1"/>
  <c r="GH371" i="1"/>
  <c r="GJ370" i="1"/>
  <c r="GL369" i="1"/>
  <c r="GH369" i="1"/>
  <c r="GJ368" i="1"/>
  <c r="GL367" i="1"/>
  <c r="GH367" i="1"/>
  <c r="GL372" i="1"/>
  <c r="GH372" i="1"/>
  <c r="GJ371" i="1"/>
  <c r="GL370" i="1"/>
  <c r="GH370" i="1"/>
  <c r="GJ369" i="1"/>
  <c r="GL368" i="1"/>
  <c r="GH368" i="1"/>
  <c r="GJ367" i="1"/>
  <c r="GI370" i="1"/>
  <c r="GK367" i="1"/>
  <c r="GI372" i="1"/>
  <c r="GK369" i="1"/>
  <c r="GG367" i="1"/>
  <c r="GG371" i="1"/>
  <c r="GI368" i="1"/>
  <c r="GG369" i="1"/>
  <c r="GK371" i="1"/>
  <c r="GN367" i="1" l="1" a="1"/>
  <c r="GQ372" i="1" l="1"/>
  <c r="GS371" i="1"/>
  <c r="GO371" i="1"/>
  <c r="GQ370" i="1"/>
  <c r="GS369" i="1"/>
  <c r="GO369" i="1"/>
  <c r="GQ368" i="1"/>
  <c r="GS367" i="1"/>
  <c r="GO367" i="1"/>
  <c r="GP372" i="1"/>
  <c r="GR371" i="1"/>
  <c r="GN371" i="1"/>
  <c r="GP370" i="1"/>
  <c r="GR369" i="1"/>
  <c r="GN369" i="1"/>
  <c r="GP368" i="1"/>
  <c r="GR367" i="1"/>
  <c r="GN367" i="1"/>
  <c r="GU367" i="1" s="1" a="1"/>
  <c r="GR372" i="1"/>
  <c r="GN372" i="1"/>
  <c r="GP371" i="1"/>
  <c r="GR370" i="1"/>
  <c r="GN370" i="1"/>
  <c r="GP369" i="1"/>
  <c r="GR368" i="1"/>
  <c r="GN368" i="1"/>
  <c r="GP367" i="1"/>
  <c r="GO372" i="1"/>
  <c r="GQ369" i="1"/>
  <c r="GQ371" i="1"/>
  <c r="GS368" i="1"/>
  <c r="GS372" i="1"/>
  <c r="GO370" i="1"/>
  <c r="GQ367" i="1"/>
  <c r="GS370" i="1"/>
  <c r="GO368" i="1"/>
  <c r="GW372" i="1" l="1"/>
  <c r="GY371" i="1"/>
  <c r="HB371" i="1" s="1"/>
  <c r="HE371" i="1" s="1"/>
  <c r="GU371" i="1"/>
  <c r="GW370" i="1"/>
  <c r="GY369" i="1"/>
  <c r="GU369" i="1"/>
  <c r="GW368" i="1"/>
  <c r="GY367" i="1"/>
  <c r="GU367" i="1"/>
  <c r="GZ372" i="1"/>
  <c r="HC372" i="1" s="1"/>
  <c r="GV372" i="1"/>
  <c r="GX371" i="1"/>
  <c r="GZ370" i="1"/>
  <c r="GV370" i="1"/>
  <c r="GX369" i="1"/>
  <c r="GZ368" i="1"/>
  <c r="GV368" i="1"/>
  <c r="GX367" i="1"/>
  <c r="GX372" i="1"/>
  <c r="GZ371" i="1"/>
  <c r="HC371" i="1" s="1"/>
  <c r="GV371" i="1"/>
  <c r="GX370" i="1"/>
  <c r="GZ369" i="1"/>
  <c r="GV369" i="1"/>
  <c r="GX368" i="1"/>
  <c r="GZ367" i="1"/>
  <c r="GV367" i="1"/>
  <c r="GW371" i="1"/>
  <c r="GY368" i="1"/>
  <c r="GY370" i="1"/>
  <c r="GU368" i="1"/>
  <c r="GU372" i="1"/>
  <c r="GW369" i="1"/>
  <c r="GY372" i="1"/>
  <c r="HB372" i="1" s="1"/>
  <c r="HE372" i="1" s="1"/>
  <c r="HG372" i="1" s="1"/>
  <c r="GW367" i="1"/>
  <c r="GU370" i="1"/>
  <c r="HE374" i="1" l="1"/>
  <c r="HG371" i="1" s="1"/>
  <c r="HG374" i="1" l="1"/>
  <c r="HI372" i="1" s="1"/>
  <c r="HI371" i="1" l="1"/>
  <c r="HI374" i="1" l="1" a="1"/>
  <c r="HI374" i="1" l="1"/>
  <c r="HJ374" i="1"/>
  <c r="HK371" i="1" l="1" a="1"/>
  <c r="HL371" i="1" l="1"/>
  <c r="HO371" i="1" s="1"/>
  <c r="HV371" i="1" s="1"/>
  <c r="HK371" i="1"/>
  <c r="HN371" i="1" s="1"/>
  <c r="HU371" i="1" s="1"/>
  <c r="HX367" i="1" s="1" a="1"/>
  <c r="HK372" i="1"/>
  <c r="HN372" i="1" s="1"/>
  <c r="HU372" i="1" s="1"/>
  <c r="HL372" i="1"/>
  <c r="HO372" i="1" s="1"/>
  <c r="HV372" i="1" s="1"/>
  <c r="IB372" i="1" l="1"/>
  <c r="HX372" i="1"/>
  <c r="HZ371" i="1"/>
  <c r="IB370" i="1"/>
  <c r="HX370" i="1"/>
  <c r="HZ369" i="1"/>
  <c r="IB368" i="1"/>
  <c r="HX368" i="1"/>
  <c r="HZ367" i="1"/>
  <c r="IA372" i="1"/>
  <c r="IC371" i="1"/>
  <c r="HY371" i="1"/>
  <c r="IA370" i="1"/>
  <c r="IC369" i="1"/>
  <c r="HY369" i="1"/>
  <c r="IA368" i="1"/>
  <c r="IC367" i="1"/>
  <c r="HY367" i="1"/>
  <c r="IC372" i="1"/>
  <c r="HY372" i="1"/>
  <c r="IA371" i="1"/>
  <c r="IC370" i="1"/>
  <c r="HY370" i="1"/>
  <c r="IA369" i="1"/>
  <c r="IC368" i="1"/>
  <c r="HY368" i="1"/>
  <c r="IA367" i="1"/>
  <c r="HZ370" i="1"/>
  <c r="IB367" i="1"/>
  <c r="HZ372" i="1"/>
  <c r="IB369" i="1"/>
  <c r="HX367" i="1"/>
  <c r="HX371" i="1"/>
  <c r="HZ368" i="1"/>
  <c r="HX369" i="1"/>
  <c r="IB371" i="1"/>
  <c r="IE367" i="1" l="1" a="1"/>
  <c r="IS357" i="1" a="1"/>
  <c r="IU362" i="1" l="1"/>
  <c r="IW361" i="1"/>
  <c r="IS361" i="1"/>
  <c r="IU360" i="1"/>
  <c r="IW359" i="1"/>
  <c r="IS359" i="1"/>
  <c r="IU358" i="1"/>
  <c r="IW357" i="1"/>
  <c r="IS357" i="1"/>
  <c r="IX362" i="1"/>
  <c r="IT362" i="1"/>
  <c r="IV361" i="1"/>
  <c r="IX360" i="1"/>
  <c r="IT360" i="1"/>
  <c r="IV359" i="1"/>
  <c r="IX358" i="1"/>
  <c r="IT358" i="1"/>
  <c r="IV357" i="1"/>
  <c r="IV362" i="1"/>
  <c r="IX361" i="1"/>
  <c r="IT361" i="1"/>
  <c r="IV360" i="1"/>
  <c r="IX359" i="1"/>
  <c r="IT359" i="1"/>
  <c r="IV358" i="1"/>
  <c r="IX357" i="1"/>
  <c r="IT357" i="1"/>
  <c r="IW362" i="1"/>
  <c r="IS360" i="1"/>
  <c r="IU357" i="1"/>
  <c r="IS362" i="1"/>
  <c r="IU359" i="1"/>
  <c r="IW360" i="1"/>
  <c r="IS358" i="1"/>
  <c r="IU361" i="1"/>
  <c r="IW358" i="1"/>
  <c r="IH372" i="1"/>
  <c r="IJ371" i="1"/>
  <c r="IF371" i="1"/>
  <c r="IH370" i="1"/>
  <c r="IJ369" i="1"/>
  <c r="IF369" i="1"/>
  <c r="IH368" i="1"/>
  <c r="IJ367" i="1"/>
  <c r="IF367" i="1"/>
  <c r="IG372" i="1"/>
  <c r="II371" i="1"/>
  <c r="IE371" i="1"/>
  <c r="IG370" i="1"/>
  <c r="II369" i="1"/>
  <c r="IE369" i="1"/>
  <c r="IG368" i="1"/>
  <c r="II367" i="1"/>
  <c r="IE367" i="1"/>
  <c r="II372" i="1"/>
  <c r="IE372" i="1"/>
  <c r="IG371" i="1"/>
  <c r="II370" i="1"/>
  <c r="IE370" i="1"/>
  <c r="IG369" i="1"/>
  <c r="II368" i="1"/>
  <c r="IE368" i="1"/>
  <c r="IG367" i="1"/>
  <c r="IF372" i="1"/>
  <c r="IH369" i="1"/>
  <c r="IH371" i="1"/>
  <c r="IJ368" i="1"/>
  <c r="IJ372" i="1"/>
  <c r="IF370" i="1"/>
  <c r="IH367" i="1"/>
  <c r="IJ370" i="1"/>
  <c r="IF368" i="1"/>
  <c r="IL367" i="1" l="1" a="1"/>
  <c r="IN372" i="1" l="1"/>
  <c r="IP371" i="1"/>
  <c r="IL371" i="1"/>
  <c r="IN370" i="1"/>
  <c r="IP369" i="1"/>
  <c r="IL369" i="1"/>
  <c r="IN368" i="1"/>
  <c r="IP367" i="1"/>
  <c r="IL367" i="1"/>
  <c r="IQ372" i="1"/>
  <c r="IM372" i="1"/>
  <c r="IO371" i="1"/>
  <c r="IQ370" i="1"/>
  <c r="IM370" i="1"/>
  <c r="IO369" i="1"/>
  <c r="IQ368" i="1"/>
  <c r="IM368" i="1"/>
  <c r="IO367" i="1"/>
  <c r="IO372" i="1"/>
  <c r="IQ371" i="1"/>
  <c r="IM371" i="1"/>
  <c r="IO370" i="1"/>
  <c r="IQ369" i="1"/>
  <c r="IM369" i="1"/>
  <c r="IO368" i="1"/>
  <c r="IQ367" i="1"/>
  <c r="IM367" i="1"/>
  <c r="IN371" i="1"/>
  <c r="IP368" i="1"/>
  <c r="IP370" i="1"/>
  <c r="IL368" i="1"/>
  <c r="IL372" i="1"/>
  <c r="IN369" i="1"/>
  <c r="IN367" i="1"/>
  <c r="IL370" i="1"/>
  <c r="IP372" i="1"/>
  <c r="B377" i="1" l="1" a="1"/>
  <c r="E382" i="1" l="1"/>
  <c r="G381" i="1"/>
  <c r="C381" i="1"/>
  <c r="E380" i="1"/>
  <c r="G379" i="1"/>
  <c r="C379" i="1"/>
  <c r="E378" i="1"/>
  <c r="G377" i="1"/>
  <c r="C377" i="1"/>
  <c r="D382" i="1"/>
  <c r="F381" i="1"/>
  <c r="B381" i="1"/>
  <c r="I381" i="1" s="1"/>
  <c r="K381" i="1" s="1"/>
  <c r="D380" i="1"/>
  <c r="F379" i="1"/>
  <c r="B379" i="1"/>
  <c r="I379" i="1" s="1"/>
  <c r="K379" i="1" s="1"/>
  <c r="D378" i="1"/>
  <c r="F377" i="1"/>
  <c r="B377" i="1"/>
  <c r="I377" i="1" s="1"/>
  <c r="F382" i="1"/>
  <c r="B382" i="1"/>
  <c r="I382" i="1" s="1"/>
  <c r="K382" i="1" s="1"/>
  <c r="D381" i="1"/>
  <c r="F380" i="1"/>
  <c r="B380" i="1"/>
  <c r="I380" i="1" s="1"/>
  <c r="K380" i="1" s="1"/>
  <c r="D379" i="1"/>
  <c r="F378" i="1"/>
  <c r="B378" i="1"/>
  <c r="D377" i="1"/>
  <c r="G382" i="1"/>
  <c r="C380" i="1"/>
  <c r="E377" i="1"/>
  <c r="C382" i="1"/>
  <c r="E379" i="1"/>
  <c r="G380" i="1"/>
  <c r="C378" i="1"/>
  <c r="E381" i="1"/>
  <c r="G378" i="1"/>
  <c r="I378" i="1" l="1"/>
  <c r="K378" i="1" s="1"/>
  <c r="C376" i="1"/>
  <c r="D376" i="1" s="1"/>
  <c r="E376" i="1" l="1"/>
  <c r="F376" i="1"/>
  <c r="I384" i="1"/>
  <c r="K377" i="1" s="1"/>
  <c r="K384" i="1" l="1"/>
  <c r="M377" i="1"/>
  <c r="E383" i="1"/>
  <c r="A383" i="1"/>
  <c r="D383" i="1"/>
  <c r="F383" i="1"/>
  <c r="B383" i="1"/>
  <c r="C383" i="1"/>
  <c r="G383" i="1"/>
  <c r="M380" i="1" l="1"/>
  <c r="M379" i="1"/>
  <c r="M381" i="1"/>
  <c r="M382" i="1"/>
  <c r="M378" i="1"/>
  <c r="M384" i="1" s="1" a="1"/>
  <c r="O384" i="1" l="1"/>
  <c r="R384" i="1"/>
  <c r="N384" i="1"/>
  <c r="P384" i="1"/>
  <c r="Q384" i="1"/>
  <c r="M384" i="1"/>
  <c r="O377" i="1" s="1" a="1"/>
  <c r="R382" i="1" l="1"/>
  <c r="Y382" i="1" s="1"/>
  <c r="T381" i="1"/>
  <c r="AA381" i="1" s="1"/>
  <c r="P381" i="1"/>
  <c r="W381" i="1" s="1"/>
  <c r="R380" i="1"/>
  <c r="Y380" i="1" s="1"/>
  <c r="T379" i="1"/>
  <c r="AA379" i="1" s="1"/>
  <c r="P379" i="1"/>
  <c r="W379" i="1" s="1"/>
  <c r="R378" i="1"/>
  <c r="Y378" i="1" s="1"/>
  <c r="T377" i="1"/>
  <c r="AA377" i="1" s="1"/>
  <c r="P377" i="1"/>
  <c r="W377" i="1" s="1"/>
  <c r="Q382" i="1"/>
  <c r="X382" i="1" s="1"/>
  <c r="S381" i="1"/>
  <c r="Z381" i="1" s="1"/>
  <c r="O381" i="1"/>
  <c r="V381" i="1" s="1"/>
  <c r="Q380" i="1"/>
  <c r="X380" i="1" s="1"/>
  <c r="S379" i="1"/>
  <c r="Z379" i="1" s="1"/>
  <c r="O379" i="1"/>
  <c r="V379" i="1" s="1"/>
  <c r="Q378" i="1"/>
  <c r="X378" i="1" s="1"/>
  <c r="S377" i="1"/>
  <c r="Z377" i="1" s="1"/>
  <c r="O377" i="1"/>
  <c r="V377" i="1" s="1"/>
  <c r="S382" i="1"/>
  <c r="Z382" i="1" s="1"/>
  <c r="O382" i="1"/>
  <c r="V382" i="1" s="1"/>
  <c r="Q381" i="1"/>
  <c r="X381" i="1" s="1"/>
  <c r="S380" i="1"/>
  <c r="Z380" i="1" s="1"/>
  <c r="O380" i="1"/>
  <c r="V380" i="1" s="1"/>
  <c r="Q379" i="1"/>
  <c r="X379" i="1" s="1"/>
  <c r="S378" i="1"/>
  <c r="Z378" i="1" s="1"/>
  <c r="O378" i="1"/>
  <c r="V378" i="1" s="1"/>
  <c r="Q377" i="1"/>
  <c r="X377" i="1" s="1"/>
  <c r="R381" i="1"/>
  <c r="Y381" i="1" s="1"/>
  <c r="T378" i="1"/>
  <c r="AA378" i="1" s="1"/>
  <c r="T380" i="1"/>
  <c r="AA380" i="1" s="1"/>
  <c r="P378" i="1"/>
  <c r="W378" i="1" s="1"/>
  <c r="P382" i="1"/>
  <c r="W382" i="1" s="1"/>
  <c r="R379" i="1"/>
  <c r="Y379" i="1" s="1"/>
  <c r="T382" i="1"/>
  <c r="AA382" i="1" s="1"/>
  <c r="R377" i="1"/>
  <c r="Y377" i="1" s="1"/>
  <c r="P380" i="1"/>
  <c r="W380" i="1" s="1"/>
  <c r="AC377" i="1" l="1" a="1"/>
  <c r="AG382" i="1" l="1"/>
  <c r="AC382" i="1"/>
  <c r="AJ382" i="1" s="1"/>
  <c r="AL382" i="1" s="1"/>
  <c r="AE381" i="1"/>
  <c r="AG380" i="1"/>
  <c r="AC380" i="1"/>
  <c r="AJ380" i="1" s="1"/>
  <c r="AL380" i="1" s="1"/>
  <c r="AE379" i="1"/>
  <c r="AG378" i="1"/>
  <c r="AC378" i="1"/>
  <c r="AJ378" i="1" s="1"/>
  <c r="AL378" i="1" s="1"/>
  <c r="AE377" i="1"/>
  <c r="AF382" i="1"/>
  <c r="AH381" i="1"/>
  <c r="AD381" i="1"/>
  <c r="AF380" i="1"/>
  <c r="AH379" i="1"/>
  <c r="AD379" i="1"/>
  <c r="AF378" i="1"/>
  <c r="AH377" i="1"/>
  <c r="AD377" i="1"/>
  <c r="AH382" i="1"/>
  <c r="AD382" i="1"/>
  <c r="AF381" i="1"/>
  <c r="AH380" i="1"/>
  <c r="AD380" i="1"/>
  <c r="AF379" i="1"/>
  <c r="AH378" i="1"/>
  <c r="AD378" i="1"/>
  <c r="AF377" i="1"/>
  <c r="AE382" i="1"/>
  <c r="AG379" i="1"/>
  <c r="AC377" i="1"/>
  <c r="AG381" i="1"/>
  <c r="AC379" i="1"/>
  <c r="AJ379" i="1" s="1"/>
  <c r="AL379" i="1" s="1"/>
  <c r="AE380" i="1"/>
  <c r="AG377" i="1"/>
  <c r="AE378" i="1"/>
  <c r="AC381" i="1"/>
  <c r="AJ381" i="1" s="1"/>
  <c r="AL381" i="1" s="1"/>
  <c r="AJ377" i="1" l="1"/>
  <c r="AJ384" i="1" l="1"/>
  <c r="AL377" i="1"/>
  <c r="AL384" i="1" l="1"/>
  <c r="AN379" i="1" l="1"/>
  <c r="AN378" i="1"/>
  <c r="AN382" i="1"/>
  <c r="AN380" i="1"/>
  <c r="AN381" i="1"/>
  <c r="AN377" i="1"/>
  <c r="AN384" i="1" l="1" a="1"/>
  <c r="AS384" i="1" l="1"/>
  <c r="AO384" i="1"/>
  <c r="AR384" i="1"/>
  <c r="AN384" i="1"/>
  <c r="AP377" i="1" s="1" a="1"/>
  <c r="AP384" i="1"/>
  <c r="AQ384" i="1"/>
  <c r="AT382" i="1" l="1"/>
  <c r="BA382" i="1" s="1"/>
  <c r="AP382" i="1"/>
  <c r="AW382" i="1" s="1"/>
  <c r="AR381" i="1"/>
  <c r="AY381" i="1" s="1"/>
  <c r="AT380" i="1"/>
  <c r="BA380" i="1" s="1"/>
  <c r="AP380" i="1"/>
  <c r="AW380" i="1" s="1"/>
  <c r="AR379" i="1"/>
  <c r="AY379" i="1" s="1"/>
  <c r="AT378" i="1"/>
  <c r="BA378" i="1" s="1"/>
  <c r="AP378" i="1"/>
  <c r="AW378" i="1" s="1"/>
  <c r="AR377" i="1"/>
  <c r="AY377" i="1" s="1"/>
  <c r="AS382" i="1"/>
  <c r="AZ382" i="1" s="1"/>
  <c r="AU381" i="1"/>
  <c r="BB381" i="1" s="1"/>
  <c r="AQ381" i="1"/>
  <c r="AX381" i="1" s="1"/>
  <c r="AS380" i="1"/>
  <c r="AZ380" i="1" s="1"/>
  <c r="AU379" i="1"/>
  <c r="BB379" i="1" s="1"/>
  <c r="AQ379" i="1"/>
  <c r="AX379" i="1" s="1"/>
  <c r="AS378" i="1"/>
  <c r="AZ378" i="1" s="1"/>
  <c r="AU377" i="1"/>
  <c r="BB377" i="1" s="1"/>
  <c r="AQ377" i="1"/>
  <c r="AX377" i="1" s="1"/>
  <c r="AU382" i="1"/>
  <c r="BB382" i="1" s="1"/>
  <c r="AQ382" i="1"/>
  <c r="AX382" i="1" s="1"/>
  <c r="AS381" i="1"/>
  <c r="AZ381" i="1" s="1"/>
  <c r="AU380" i="1"/>
  <c r="BB380" i="1" s="1"/>
  <c r="AQ380" i="1"/>
  <c r="AX380" i="1" s="1"/>
  <c r="AS379" i="1"/>
  <c r="AZ379" i="1" s="1"/>
  <c r="AU378" i="1"/>
  <c r="BB378" i="1" s="1"/>
  <c r="AQ378" i="1"/>
  <c r="AX378" i="1" s="1"/>
  <c r="AS377" i="1"/>
  <c r="AZ377" i="1" s="1"/>
  <c r="AP381" i="1"/>
  <c r="AW381" i="1" s="1"/>
  <c r="AR378" i="1"/>
  <c r="AY378" i="1" s="1"/>
  <c r="AR380" i="1"/>
  <c r="AY380" i="1" s="1"/>
  <c r="AT377" i="1"/>
  <c r="BA377" i="1" s="1"/>
  <c r="AT381" i="1"/>
  <c r="BA381" i="1" s="1"/>
  <c r="AP379" i="1"/>
  <c r="AW379" i="1" s="1"/>
  <c r="AR382" i="1"/>
  <c r="AY382" i="1" s="1"/>
  <c r="AT379" i="1"/>
  <c r="BA379" i="1" s="1"/>
  <c r="AP377" i="1"/>
  <c r="BD377" i="1" l="1" a="1"/>
  <c r="BI382" i="1" l="1"/>
  <c r="BO382" i="1" s="1"/>
  <c r="BE382" i="1"/>
  <c r="BK382" i="1" s="1"/>
  <c r="BQ382" i="1" s="1"/>
  <c r="BS382" i="1" s="1"/>
  <c r="BG381" i="1"/>
  <c r="BM381" i="1" s="1"/>
  <c r="BI380" i="1"/>
  <c r="BO380" i="1" s="1"/>
  <c r="BE380" i="1"/>
  <c r="BK380" i="1" s="1"/>
  <c r="BQ380" i="1" s="1"/>
  <c r="BS380" i="1" s="1"/>
  <c r="BG379" i="1"/>
  <c r="BM379" i="1" s="1"/>
  <c r="BI378" i="1"/>
  <c r="BO378" i="1" s="1"/>
  <c r="BE378" i="1"/>
  <c r="BK378" i="1" s="1"/>
  <c r="BQ378" i="1" s="1"/>
  <c r="BG377" i="1"/>
  <c r="BH382" i="1"/>
  <c r="BN382" i="1" s="1"/>
  <c r="BD382" i="1"/>
  <c r="BF381" i="1"/>
  <c r="BL381" i="1" s="1"/>
  <c r="BH380" i="1"/>
  <c r="BN380" i="1" s="1"/>
  <c r="BD380" i="1"/>
  <c r="BF379" i="1"/>
  <c r="BL379" i="1" s="1"/>
  <c r="BH378" i="1"/>
  <c r="BN378" i="1" s="1"/>
  <c r="BD378" i="1"/>
  <c r="BF377" i="1"/>
  <c r="BF382" i="1"/>
  <c r="BL382" i="1" s="1"/>
  <c r="BH381" i="1"/>
  <c r="BN381" i="1" s="1"/>
  <c r="BD381" i="1"/>
  <c r="BF380" i="1"/>
  <c r="BL380" i="1" s="1"/>
  <c r="BH379" i="1"/>
  <c r="BN379" i="1" s="1"/>
  <c r="BD379" i="1"/>
  <c r="BF378" i="1"/>
  <c r="BL378" i="1" s="1"/>
  <c r="BH377" i="1"/>
  <c r="BD377" i="1"/>
  <c r="BI381" i="1"/>
  <c r="BO381" i="1" s="1"/>
  <c r="BE379" i="1"/>
  <c r="BK379" i="1" s="1"/>
  <c r="BQ379" i="1" s="1"/>
  <c r="BS379" i="1" s="1"/>
  <c r="BE381" i="1"/>
  <c r="BK381" i="1" s="1"/>
  <c r="BQ381" i="1" s="1"/>
  <c r="BS381" i="1" s="1"/>
  <c r="BG378" i="1"/>
  <c r="BM378" i="1" s="1"/>
  <c r="BG382" i="1"/>
  <c r="BM382" i="1" s="1"/>
  <c r="BI379" i="1"/>
  <c r="BO379" i="1" s="1"/>
  <c r="BE377" i="1"/>
  <c r="BI377" i="1"/>
  <c r="BG380" i="1"/>
  <c r="BM380" i="1" s="1"/>
  <c r="BQ384" i="1" l="1"/>
  <c r="BS378" i="1"/>
  <c r="BS384" i="1" l="1"/>
  <c r="BU379" i="1" l="1"/>
  <c r="BU380" i="1"/>
  <c r="BU381" i="1"/>
  <c r="BU382" i="1"/>
  <c r="BU378" i="1"/>
  <c r="BU384" i="1" l="1" a="1"/>
  <c r="BY384" i="1" l="1"/>
  <c r="BU384" i="1"/>
  <c r="BX384" i="1"/>
  <c r="BV384" i="1"/>
  <c r="BW384" i="1"/>
  <c r="BW378" i="1" l="1" a="1"/>
  <c r="BZ382" i="1" l="1"/>
  <c r="CF382" i="1" s="1"/>
  <c r="CM382" i="1" s="1"/>
  <c r="CA381" i="1"/>
  <c r="CG381" i="1" s="1"/>
  <c r="CN381" i="1" s="1"/>
  <c r="BW381" i="1"/>
  <c r="CC381" i="1" s="1"/>
  <c r="CJ381" i="1" s="1"/>
  <c r="BX380" i="1"/>
  <c r="CD380" i="1" s="1"/>
  <c r="CK380" i="1" s="1"/>
  <c r="BY379" i="1"/>
  <c r="CE379" i="1" s="1"/>
  <c r="CL379" i="1" s="1"/>
  <c r="BZ378" i="1"/>
  <c r="CF378" i="1" s="1"/>
  <c r="CM378" i="1" s="1"/>
  <c r="BY382" i="1"/>
  <c r="CE382" i="1" s="1"/>
  <c r="CL382" i="1" s="1"/>
  <c r="BZ381" i="1"/>
  <c r="CF381" i="1" s="1"/>
  <c r="CM381" i="1" s="1"/>
  <c r="CA380" i="1"/>
  <c r="CG380" i="1" s="1"/>
  <c r="CN380" i="1" s="1"/>
  <c r="BW380" i="1"/>
  <c r="CC380" i="1" s="1"/>
  <c r="CJ380" i="1" s="1"/>
  <c r="BX379" i="1"/>
  <c r="CD379" i="1" s="1"/>
  <c r="CK379" i="1" s="1"/>
  <c r="BY378" i="1"/>
  <c r="CE378" i="1" s="1"/>
  <c r="CL378" i="1" s="1"/>
  <c r="CA382" i="1"/>
  <c r="CG382" i="1" s="1"/>
  <c r="CN382" i="1" s="1"/>
  <c r="BW382" i="1"/>
  <c r="CC382" i="1" s="1"/>
  <c r="CJ382" i="1" s="1"/>
  <c r="BX381" i="1"/>
  <c r="CD381" i="1" s="1"/>
  <c r="CK381" i="1" s="1"/>
  <c r="BY380" i="1"/>
  <c r="CE380" i="1" s="1"/>
  <c r="CL380" i="1" s="1"/>
  <c r="BZ379" i="1"/>
  <c r="CF379" i="1" s="1"/>
  <c r="CM379" i="1" s="1"/>
  <c r="CA378" i="1"/>
  <c r="CG378" i="1" s="1"/>
  <c r="CN378" i="1" s="1"/>
  <c r="BW378" i="1"/>
  <c r="CC378" i="1" s="1"/>
  <c r="CJ378" i="1" s="1"/>
  <c r="CP377" i="1" s="1" a="1"/>
  <c r="CA379" i="1"/>
  <c r="CG379" i="1" s="1"/>
  <c r="CN379" i="1" s="1"/>
  <c r="BX382" i="1"/>
  <c r="CD382" i="1" s="1"/>
  <c r="CK382" i="1" s="1"/>
  <c r="BW379" i="1"/>
  <c r="CC379" i="1" s="1"/>
  <c r="CJ379" i="1" s="1"/>
  <c r="BZ380" i="1"/>
  <c r="CF380" i="1" s="1"/>
  <c r="CM380" i="1" s="1"/>
  <c r="BY381" i="1"/>
  <c r="CE381" i="1" s="1"/>
  <c r="CL381" i="1" s="1"/>
  <c r="BX378" i="1"/>
  <c r="CD378" i="1" s="1"/>
  <c r="CK378" i="1" s="1"/>
  <c r="CS382" i="1" l="1"/>
  <c r="CU381" i="1"/>
  <c r="CQ381" i="1"/>
  <c r="CS380" i="1"/>
  <c r="CU379" i="1"/>
  <c r="CQ379" i="1"/>
  <c r="CS378" i="1"/>
  <c r="CU377" i="1"/>
  <c r="CQ377" i="1"/>
  <c r="CR382" i="1"/>
  <c r="CT381" i="1"/>
  <c r="CP381" i="1"/>
  <c r="CR380" i="1"/>
  <c r="CT379" i="1"/>
  <c r="CP379" i="1"/>
  <c r="CR378" i="1"/>
  <c r="CT377" i="1"/>
  <c r="CP377" i="1"/>
  <c r="CT382" i="1"/>
  <c r="CP382" i="1"/>
  <c r="CR381" i="1"/>
  <c r="CT380" i="1"/>
  <c r="CP380" i="1"/>
  <c r="CR379" i="1"/>
  <c r="CT378" i="1"/>
  <c r="CP378" i="1"/>
  <c r="CR377" i="1"/>
  <c r="CU380" i="1"/>
  <c r="CQ378" i="1"/>
  <c r="CU382" i="1"/>
  <c r="CQ380" i="1"/>
  <c r="CS377" i="1"/>
  <c r="CS381" i="1"/>
  <c r="CU378" i="1"/>
  <c r="CS379" i="1"/>
  <c r="CQ382" i="1"/>
  <c r="CW377" i="1" l="1" a="1"/>
  <c r="CY382" i="1" l="1"/>
  <c r="DA381" i="1"/>
  <c r="CW381" i="1"/>
  <c r="CY380" i="1"/>
  <c r="DA379" i="1"/>
  <c r="CW379" i="1"/>
  <c r="CY378" i="1"/>
  <c r="DA377" i="1"/>
  <c r="CW377" i="1"/>
  <c r="DB382" i="1"/>
  <c r="CX382" i="1"/>
  <c r="CZ381" i="1"/>
  <c r="DB380" i="1"/>
  <c r="CX380" i="1"/>
  <c r="CZ379" i="1"/>
  <c r="DB378" i="1"/>
  <c r="CX378" i="1"/>
  <c r="CZ377" i="1"/>
  <c r="CZ382" i="1"/>
  <c r="DB381" i="1"/>
  <c r="CX381" i="1"/>
  <c r="CZ380" i="1"/>
  <c r="DB379" i="1"/>
  <c r="CX379" i="1"/>
  <c r="CZ378" i="1"/>
  <c r="DB377" i="1"/>
  <c r="CX377" i="1"/>
  <c r="DA382" i="1"/>
  <c r="CW380" i="1"/>
  <c r="CY377" i="1"/>
  <c r="CW382" i="1"/>
  <c r="CY379" i="1"/>
  <c r="DA380" i="1"/>
  <c r="CW378" i="1"/>
  <c r="CY381" i="1"/>
  <c r="DA378" i="1"/>
  <c r="DD377" i="1" l="1" a="1"/>
  <c r="DI382" i="1" l="1"/>
  <c r="DN382" i="1" s="1"/>
  <c r="DE382" i="1"/>
  <c r="DG381" i="1"/>
  <c r="DL381" i="1" s="1"/>
  <c r="DI380" i="1"/>
  <c r="DN380" i="1" s="1"/>
  <c r="DE380" i="1"/>
  <c r="DG379" i="1"/>
  <c r="DL379" i="1" s="1"/>
  <c r="DI378" i="1"/>
  <c r="DE378" i="1"/>
  <c r="DG377" i="1"/>
  <c r="DH382" i="1"/>
  <c r="DM382" i="1" s="1"/>
  <c r="DD382" i="1"/>
  <c r="DF381" i="1"/>
  <c r="DK381" i="1" s="1"/>
  <c r="DP381" i="1" s="1"/>
  <c r="DR381" i="1" s="1"/>
  <c r="DH380" i="1"/>
  <c r="DM380" i="1" s="1"/>
  <c r="DD380" i="1"/>
  <c r="DF379" i="1"/>
  <c r="DK379" i="1" s="1"/>
  <c r="DP379" i="1" s="1"/>
  <c r="DH378" i="1"/>
  <c r="DD378" i="1"/>
  <c r="DF377" i="1"/>
  <c r="DF382" i="1"/>
  <c r="DK382" i="1" s="1"/>
  <c r="DP382" i="1" s="1"/>
  <c r="DR382" i="1" s="1"/>
  <c r="DH381" i="1"/>
  <c r="DM381" i="1" s="1"/>
  <c r="DD381" i="1"/>
  <c r="DF380" i="1"/>
  <c r="DK380" i="1" s="1"/>
  <c r="DP380" i="1" s="1"/>
  <c r="DR380" i="1" s="1"/>
  <c r="DH379" i="1"/>
  <c r="DM379" i="1" s="1"/>
  <c r="DD379" i="1"/>
  <c r="DF378" i="1"/>
  <c r="DH377" i="1"/>
  <c r="DD377" i="1"/>
  <c r="DI381" i="1"/>
  <c r="DN381" i="1" s="1"/>
  <c r="DE379" i="1"/>
  <c r="DE381" i="1"/>
  <c r="DG378" i="1"/>
  <c r="DG382" i="1"/>
  <c r="DL382" i="1" s="1"/>
  <c r="DI379" i="1"/>
  <c r="DN379" i="1" s="1"/>
  <c r="DE377" i="1"/>
  <c r="DI377" i="1"/>
  <c r="DG380" i="1"/>
  <c r="DL380" i="1" s="1"/>
  <c r="DP384" i="1" l="1"/>
  <c r="DR379" i="1" s="1"/>
  <c r="DR384" i="1" l="1"/>
  <c r="DT382" i="1" l="1"/>
  <c r="DT381" i="1"/>
  <c r="DT380" i="1"/>
  <c r="DT379" i="1"/>
  <c r="DT384" i="1" l="1" a="1"/>
  <c r="DT384" i="1" l="1"/>
  <c r="DW384" i="1"/>
  <c r="DU384" i="1"/>
  <c r="DV384" i="1"/>
  <c r="DV379" i="1" l="1" a="1"/>
  <c r="DW382" i="1" l="1"/>
  <c r="EB382" i="1" s="1"/>
  <c r="EI382" i="1" s="1"/>
  <c r="DW381" i="1"/>
  <c r="EB381" i="1" s="1"/>
  <c r="EI381" i="1" s="1"/>
  <c r="DW380" i="1"/>
  <c r="EB380" i="1" s="1"/>
  <c r="EI380" i="1" s="1"/>
  <c r="DW379" i="1"/>
  <c r="EB379" i="1" s="1"/>
  <c r="EI379" i="1" s="1"/>
  <c r="DV382" i="1"/>
  <c r="EA382" i="1" s="1"/>
  <c r="EH382" i="1" s="1"/>
  <c r="DV381" i="1"/>
  <c r="EA381" i="1" s="1"/>
  <c r="EH381" i="1" s="1"/>
  <c r="DV380" i="1"/>
  <c r="EA380" i="1" s="1"/>
  <c r="EH380" i="1" s="1"/>
  <c r="DV379" i="1"/>
  <c r="EA379" i="1" s="1"/>
  <c r="EH379" i="1" s="1"/>
  <c r="DX382" i="1"/>
  <c r="EC382" i="1" s="1"/>
  <c r="EJ382" i="1" s="1"/>
  <c r="DX381" i="1"/>
  <c r="EC381" i="1" s="1"/>
  <c r="EJ381" i="1" s="1"/>
  <c r="DX380" i="1"/>
  <c r="EC380" i="1" s="1"/>
  <c r="EJ380" i="1" s="1"/>
  <c r="DX379" i="1"/>
  <c r="EC379" i="1" s="1"/>
  <c r="EJ379" i="1" s="1"/>
  <c r="DY380" i="1"/>
  <c r="ED380" i="1" s="1"/>
  <c r="EK380" i="1" s="1"/>
  <c r="DY379" i="1"/>
  <c r="ED379" i="1" s="1"/>
  <c r="EK379" i="1" s="1"/>
  <c r="DY381" i="1"/>
  <c r="ED381" i="1" s="1"/>
  <c r="EK381" i="1" s="1"/>
  <c r="DY382" i="1"/>
  <c r="ED382" i="1" s="1"/>
  <c r="EK382" i="1" s="1"/>
  <c r="EM377" i="1" l="1" a="1"/>
  <c r="EP382" i="1" l="1"/>
  <c r="ER381" i="1"/>
  <c r="EN381" i="1"/>
  <c r="EP380" i="1"/>
  <c r="ER379" i="1"/>
  <c r="EN379" i="1"/>
  <c r="EP378" i="1"/>
  <c r="ER377" i="1"/>
  <c r="EN377" i="1"/>
  <c r="EO382" i="1"/>
  <c r="EQ381" i="1"/>
  <c r="EM381" i="1"/>
  <c r="EO380" i="1"/>
  <c r="EQ379" i="1"/>
  <c r="EM379" i="1"/>
  <c r="EO378" i="1"/>
  <c r="EQ377" i="1"/>
  <c r="EM377" i="1"/>
  <c r="EQ382" i="1"/>
  <c r="EM382" i="1"/>
  <c r="EO381" i="1"/>
  <c r="EQ380" i="1"/>
  <c r="EM380" i="1"/>
  <c r="EO379" i="1"/>
  <c r="EQ378" i="1"/>
  <c r="EM378" i="1"/>
  <c r="EO377" i="1"/>
  <c r="ER380" i="1"/>
  <c r="EN378" i="1"/>
  <c r="ER382" i="1"/>
  <c r="EN380" i="1"/>
  <c r="EP377" i="1"/>
  <c r="EP381" i="1"/>
  <c r="ER378" i="1"/>
  <c r="EN382" i="1"/>
  <c r="EP379" i="1"/>
  <c r="ET377" i="1" l="1" a="1"/>
  <c r="EV382" i="1" l="1"/>
  <c r="EX381" i="1"/>
  <c r="ET381" i="1"/>
  <c r="EV380" i="1"/>
  <c r="EX379" i="1"/>
  <c r="ET379" i="1"/>
  <c r="EV378" i="1"/>
  <c r="EX377" i="1"/>
  <c r="ET377" i="1"/>
  <c r="EY382" i="1"/>
  <c r="EU382" i="1"/>
  <c r="EW381" i="1"/>
  <c r="EY380" i="1"/>
  <c r="EU380" i="1"/>
  <c r="EW379" i="1"/>
  <c r="EY378" i="1"/>
  <c r="EU378" i="1"/>
  <c r="EW377" i="1"/>
  <c r="EW382" i="1"/>
  <c r="EY381" i="1"/>
  <c r="EU381" i="1"/>
  <c r="EW380" i="1"/>
  <c r="EY379" i="1"/>
  <c r="EU379" i="1"/>
  <c r="EW378" i="1"/>
  <c r="EY377" i="1"/>
  <c r="EU377" i="1"/>
  <c r="EX382" i="1"/>
  <c r="ET380" i="1"/>
  <c r="EV377" i="1"/>
  <c r="ET382" i="1"/>
  <c r="EV379" i="1"/>
  <c r="EX380" i="1"/>
  <c r="ET378" i="1"/>
  <c r="EX378" i="1"/>
  <c r="EV381" i="1"/>
  <c r="FA377" i="1" l="1" a="1"/>
  <c r="FF382" i="1" l="1"/>
  <c r="FJ382" i="1" s="1"/>
  <c r="FB382" i="1"/>
  <c r="FD381" i="1"/>
  <c r="FH381" i="1" s="1"/>
  <c r="FL381" i="1" s="1"/>
  <c r="FN381" i="1" s="1"/>
  <c r="FF380" i="1"/>
  <c r="FJ380" i="1" s="1"/>
  <c r="FB380" i="1"/>
  <c r="FD379" i="1"/>
  <c r="FF378" i="1"/>
  <c r="FB378" i="1"/>
  <c r="FD377" i="1"/>
  <c r="FE382" i="1"/>
  <c r="FI382" i="1" s="1"/>
  <c r="FA382" i="1"/>
  <c r="FC381" i="1"/>
  <c r="FE380" i="1"/>
  <c r="FI380" i="1" s="1"/>
  <c r="FA380" i="1"/>
  <c r="FC379" i="1"/>
  <c r="FE378" i="1"/>
  <c r="FA378" i="1"/>
  <c r="FC377" i="1"/>
  <c r="FC382" i="1"/>
  <c r="FE381" i="1"/>
  <c r="FI381" i="1" s="1"/>
  <c r="FA381" i="1"/>
  <c r="FC380" i="1"/>
  <c r="FE379" i="1"/>
  <c r="FA379" i="1"/>
  <c r="FC378" i="1"/>
  <c r="FE377" i="1"/>
  <c r="FA377" i="1"/>
  <c r="FF381" i="1"/>
  <c r="FJ381" i="1" s="1"/>
  <c r="FB379" i="1"/>
  <c r="FB381" i="1"/>
  <c r="FD378" i="1"/>
  <c r="FD382" i="1"/>
  <c r="FH382" i="1" s="1"/>
  <c r="FL382" i="1" s="1"/>
  <c r="FN382" i="1" s="1"/>
  <c r="FF379" i="1"/>
  <c r="FB377" i="1"/>
  <c r="FD380" i="1"/>
  <c r="FH380" i="1" s="1"/>
  <c r="FL380" i="1" s="1"/>
  <c r="FF377" i="1"/>
  <c r="FL384" i="1" l="1"/>
  <c r="FN380" i="1"/>
  <c r="FN384" i="1" l="1"/>
  <c r="FP380" i="1"/>
  <c r="FP382" i="1" l="1"/>
  <c r="FP381" i="1"/>
  <c r="FP384" i="1" s="1" a="1"/>
  <c r="FQ384" i="1" l="1"/>
  <c r="FP384" i="1"/>
  <c r="FR380" i="1" s="1" a="1"/>
  <c r="FR384" i="1"/>
  <c r="FT381" i="1" l="1"/>
  <c r="FX381" i="1" s="1"/>
  <c r="GE381" i="1" s="1"/>
  <c r="FS380" i="1"/>
  <c r="FW380" i="1" s="1"/>
  <c r="GD380" i="1" s="1"/>
  <c r="FT382" i="1"/>
  <c r="FX382" i="1" s="1"/>
  <c r="GE382" i="1" s="1"/>
  <c r="FS381" i="1"/>
  <c r="FW381" i="1" s="1"/>
  <c r="GD381" i="1" s="1"/>
  <c r="FR380" i="1"/>
  <c r="FV380" i="1" s="1"/>
  <c r="GC380" i="1" s="1"/>
  <c r="FR382" i="1"/>
  <c r="FV382" i="1" s="1"/>
  <c r="GC382" i="1" s="1"/>
  <c r="FT380" i="1"/>
  <c r="FX380" i="1" s="1"/>
  <c r="GE380" i="1" s="1"/>
  <c r="FR381" i="1"/>
  <c r="FV381" i="1" s="1"/>
  <c r="GC381" i="1" s="1"/>
  <c r="FS382" i="1"/>
  <c r="FW382" i="1" s="1"/>
  <c r="GD382" i="1" s="1"/>
  <c r="GG377" i="1" l="1" a="1"/>
  <c r="GJ382" i="1" l="1"/>
  <c r="GL381" i="1"/>
  <c r="GH381" i="1"/>
  <c r="GJ380" i="1"/>
  <c r="GL379" i="1"/>
  <c r="GH379" i="1"/>
  <c r="GJ378" i="1"/>
  <c r="GL377" i="1"/>
  <c r="GH377" i="1"/>
  <c r="GI382" i="1"/>
  <c r="GK381" i="1"/>
  <c r="GG381" i="1"/>
  <c r="GI380" i="1"/>
  <c r="GK379" i="1"/>
  <c r="GG379" i="1"/>
  <c r="GI378" i="1"/>
  <c r="GK377" i="1"/>
  <c r="GG377" i="1"/>
  <c r="GK382" i="1"/>
  <c r="GG382" i="1"/>
  <c r="GI381" i="1"/>
  <c r="GK380" i="1"/>
  <c r="GG380" i="1"/>
  <c r="GI379" i="1"/>
  <c r="GK378" i="1"/>
  <c r="GG378" i="1"/>
  <c r="GI377" i="1"/>
  <c r="GL380" i="1"/>
  <c r="GH378" i="1"/>
  <c r="GL382" i="1"/>
  <c r="GH380" i="1"/>
  <c r="GJ377" i="1"/>
  <c r="GJ381" i="1"/>
  <c r="GL378" i="1"/>
  <c r="GH382" i="1"/>
  <c r="GJ379" i="1"/>
  <c r="GN377" i="1" l="1" a="1"/>
  <c r="GP382" i="1" l="1"/>
  <c r="GR381" i="1"/>
  <c r="GN381" i="1"/>
  <c r="GP380" i="1"/>
  <c r="GR379" i="1"/>
  <c r="GN379" i="1"/>
  <c r="GP378" i="1"/>
  <c r="GR377" i="1"/>
  <c r="GN377" i="1"/>
  <c r="GS382" i="1"/>
  <c r="GO382" i="1"/>
  <c r="GQ381" i="1"/>
  <c r="GS380" i="1"/>
  <c r="GO380" i="1"/>
  <c r="GQ379" i="1"/>
  <c r="GS378" i="1"/>
  <c r="GO378" i="1"/>
  <c r="GQ377" i="1"/>
  <c r="GQ382" i="1"/>
  <c r="GS381" i="1"/>
  <c r="GO381" i="1"/>
  <c r="GQ380" i="1"/>
  <c r="GS379" i="1"/>
  <c r="GO379" i="1"/>
  <c r="GQ378" i="1"/>
  <c r="GS377" i="1"/>
  <c r="GO377" i="1"/>
  <c r="GR382" i="1"/>
  <c r="GN380" i="1"/>
  <c r="GP377" i="1"/>
  <c r="GN382" i="1"/>
  <c r="GP379" i="1"/>
  <c r="GR380" i="1"/>
  <c r="GN378" i="1"/>
  <c r="GR378" i="1"/>
  <c r="GP381" i="1"/>
  <c r="GU377" i="1" l="1" a="1"/>
  <c r="GZ382" i="1" l="1"/>
  <c r="HC382" i="1" s="1"/>
  <c r="GV382" i="1"/>
  <c r="GX381" i="1"/>
  <c r="GZ380" i="1"/>
  <c r="GV380" i="1"/>
  <c r="GX379" i="1"/>
  <c r="GZ378" i="1"/>
  <c r="GV378" i="1"/>
  <c r="GX377" i="1"/>
  <c r="GY382" i="1"/>
  <c r="HB382" i="1" s="1"/>
  <c r="HE382" i="1" s="1"/>
  <c r="HG382" i="1" s="1"/>
  <c r="GU382" i="1"/>
  <c r="GW381" i="1"/>
  <c r="GY380" i="1"/>
  <c r="GU380" i="1"/>
  <c r="GW379" i="1"/>
  <c r="GY378" i="1"/>
  <c r="GU378" i="1"/>
  <c r="GW377" i="1"/>
  <c r="GW382" i="1"/>
  <c r="GY381" i="1"/>
  <c r="HB381" i="1" s="1"/>
  <c r="HE381" i="1" s="1"/>
  <c r="GU381" i="1"/>
  <c r="GW380" i="1"/>
  <c r="GY379" i="1"/>
  <c r="GU379" i="1"/>
  <c r="GW378" i="1"/>
  <c r="GY377" i="1"/>
  <c r="GU377" i="1"/>
  <c r="GZ381" i="1"/>
  <c r="HC381" i="1" s="1"/>
  <c r="GV379" i="1"/>
  <c r="GV381" i="1"/>
  <c r="GX378" i="1"/>
  <c r="GX382" i="1"/>
  <c r="GZ379" i="1"/>
  <c r="GV377" i="1"/>
  <c r="GX380" i="1"/>
  <c r="GZ377" i="1"/>
  <c r="HE384" i="1" l="1"/>
  <c r="HG381" i="1" s="1"/>
  <c r="HG384" i="1" l="1"/>
  <c r="HI382" i="1" s="1"/>
  <c r="HI381" i="1"/>
  <c r="HI384" i="1" l="1" a="1"/>
  <c r="HI384" i="1" l="1"/>
  <c r="HJ384" i="1"/>
  <c r="HK381" i="1" l="1" a="1"/>
  <c r="HK381" i="1" l="1"/>
  <c r="HN381" i="1" s="1"/>
  <c r="HU381" i="1" s="1"/>
  <c r="HL382" i="1"/>
  <c r="HO382" i="1" s="1"/>
  <c r="HV382" i="1" s="1"/>
  <c r="HL381" i="1"/>
  <c r="HO381" i="1" s="1"/>
  <c r="HV381" i="1" s="1"/>
  <c r="HK382" i="1"/>
  <c r="HN382" i="1" s="1"/>
  <c r="HU382" i="1" s="1"/>
  <c r="HX377" i="1" l="1" a="1"/>
  <c r="IA382" i="1" l="1"/>
  <c r="IC381" i="1"/>
  <c r="HY381" i="1"/>
  <c r="IA380" i="1"/>
  <c r="IC379" i="1"/>
  <c r="HY379" i="1"/>
  <c r="IA378" i="1"/>
  <c r="IC377" i="1"/>
  <c r="HY377" i="1"/>
  <c r="HZ382" i="1"/>
  <c r="IB381" i="1"/>
  <c r="HX381" i="1"/>
  <c r="HZ380" i="1"/>
  <c r="IB379" i="1"/>
  <c r="HX379" i="1"/>
  <c r="HZ378" i="1"/>
  <c r="IB377" i="1"/>
  <c r="HX377" i="1"/>
  <c r="IB382" i="1"/>
  <c r="HX382" i="1"/>
  <c r="HZ381" i="1"/>
  <c r="IB380" i="1"/>
  <c r="HX380" i="1"/>
  <c r="HZ379" i="1"/>
  <c r="IB378" i="1"/>
  <c r="HX378" i="1"/>
  <c r="HZ377" i="1"/>
  <c r="IC380" i="1"/>
  <c r="HY378" i="1"/>
  <c r="IC382" i="1"/>
  <c r="HY380" i="1"/>
  <c r="IA377" i="1"/>
  <c r="IA381" i="1"/>
  <c r="IC378" i="1"/>
  <c r="IA379" i="1"/>
  <c r="HY382" i="1"/>
  <c r="IE377" i="1" l="1" a="1"/>
  <c r="IS367" i="1" a="1"/>
  <c r="IX372" i="1" l="1"/>
  <c r="IT372" i="1"/>
  <c r="IV371" i="1"/>
  <c r="IX370" i="1"/>
  <c r="IT370" i="1"/>
  <c r="IV369" i="1"/>
  <c r="IX368" i="1"/>
  <c r="IT368" i="1"/>
  <c r="IV367" i="1"/>
  <c r="IW372" i="1"/>
  <c r="IS372" i="1"/>
  <c r="IU371" i="1"/>
  <c r="IW370" i="1"/>
  <c r="IS370" i="1"/>
  <c r="IU369" i="1"/>
  <c r="IW368" i="1"/>
  <c r="IS368" i="1"/>
  <c r="IU367" i="1"/>
  <c r="IU372" i="1"/>
  <c r="IW371" i="1"/>
  <c r="IS371" i="1"/>
  <c r="IU370" i="1"/>
  <c r="IW369" i="1"/>
  <c r="IS369" i="1"/>
  <c r="IU368" i="1"/>
  <c r="IW367" i="1"/>
  <c r="IS367" i="1"/>
  <c r="IV370" i="1"/>
  <c r="IX367" i="1"/>
  <c r="IV372" i="1"/>
  <c r="IX369" i="1"/>
  <c r="IT367" i="1"/>
  <c r="IT371" i="1"/>
  <c r="IV368" i="1"/>
  <c r="IX371" i="1"/>
  <c r="IT369" i="1"/>
  <c r="IG382" i="1"/>
  <c r="II381" i="1"/>
  <c r="IE381" i="1"/>
  <c r="IG380" i="1"/>
  <c r="II379" i="1"/>
  <c r="IE379" i="1"/>
  <c r="IG378" i="1"/>
  <c r="II377" i="1"/>
  <c r="IE377" i="1"/>
  <c r="IJ382" i="1"/>
  <c r="IF382" i="1"/>
  <c r="IH381" i="1"/>
  <c r="IJ380" i="1"/>
  <c r="IF380" i="1"/>
  <c r="IH379" i="1"/>
  <c r="IJ378" i="1"/>
  <c r="IF378" i="1"/>
  <c r="IH377" i="1"/>
  <c r="IH382" i="1"/>
  <c r="IJ381" i="1"/>
  <c r="IF381" i="1"/>
  <c r="IH380" i="1"/>
  <c r="IJ379" i="1"/>
  <c r="IF379" i="1"/>
  <c r="IH378" i="1"/>
  <c r="IJ377" i="1"/>
  <c r="IF377" i="1"/>
  <c r="II382" i="1"/>
  <c r="IE380" i="1"/>
  <c r="IG377" i="1"/>
  <c r="IE382" i="1"/>
  <c r="IG379" i="1"/>
  <c r="II380" i="1"/>
  <c r="IE378" i="1"/>
  <c r="IG381" i="1"/>
  <c r="II378" i="1"/>
  <c r="IL377" i="1" l="1" a="1"/>
  <c r="IQ382" i="1" l="1"/>
  <c r="IM382" i="1"/>
  <c r="IO381" i="1"/>
  <c r="IQ380" i="1"/>
  <c r="IM380" i="1"/>
  <c r="IO379" i="1"/>
  <c r="IQ378" i="1"/>
  <c r="IM378" i="1"/>
  <c r="IO377" i="1"/>
  <c r="IP382" i="1"/>
  <c r="IL382" i="1"/>
  <c r="IN381" i="1"/>
  <c r="IP380" i="1"/>
  <c r="IL380" i="1"/>
  <c r="IN379" i="1"/>
  <c r="IP378" i="1"/>
  <c r="IL378" i="1"/>
  <c r="IN377" i="1"/>
  <c r="IN382" i="1"/>
  <c r="IP381" i="1"/>
  <c r="IL381" i="1"/>
  <c r="IN380" i="1"/>
  <c r="IP379" i="1"/>
  <c r="IL379" i="1"/>
  <c r="IN378" i="1"/>
  <c r="IP377" i="1"/>
  <c r="IL377" i="1"/>
  <c r="B387" i="1" s="1" a="1"/>
  <c r="IQ381" i="1"/>
  <c r="IM379" i="1"/>
  <c r="IM381" i="1"/>
  <c r="IO378" i="1"/>
  <c r="IO382" i="1"/>
  <c r="IQ379" i="1"/>
  <c r="IM377" i="1"/>
  <c r="IQ377" i="1"/>
  <c r="IO380" i="1"/>
  <c r="D392" i="1" l="1"/>
  <c r="F391" i="1"/>
  <c r="B391" i="1"/>
  <c r="I391" i="1" s="1"/>
  <c r="K391" i="1" s="1"/>
  <c r="D390" i="1"/>
  <c r="F389" i="1"/>
  <c r="B389" i="1"/>
  <c r="I389" i="1" s="1"/>
  <c r="K389" i="1" s="1"/>
  <c r="D388" i="1"/>
  <c r="F387" i="1"/>
  <c r="B387" i="1"/>
  <c r="I387" i="1" s="1"/>
  <c r="G392" i="1"/>
  <c r="C392" i="1"/>
  <c r="E391" i="1"/>
  <c r="G390" i="1"/>
  <c r="C390" i="1"/>
  <c r="E389" i="1"/>
  <c r="G388" i="1"/>
  <c r="C388" i="1"/>
  <c r="E387" i="1"/>
  <c r="E392" i="1"/>
  <c r="G391" i="1"/>
  <c r="C391" i="1"/>
  <c r="E390" i="1"/>
  <c r="G389" i="1"/>
  <c r="C389" i="1"/>
  <c r="E388" i="1"/>
  <c r="G387" i="1"/>
  <c r="C387" i="1"/>
  <c r="F390" i="1"/>
  <c r="B388" i="1"/>
  <c r="F392" i="1"/>
  <c r="B390" i="1"/>
  <c r="I390" i="1" s="1"/>
  <c r="K390" i="1" s="1"/>
  <c r="D387" i="1"/>
  <c r="D391" i="1"/>
  <c r="F388" i="1"/>
  <c r="D389" i="1"/>
  <c r="B392" i="1"/>
  <c r="I392" i="1" s="1"/>
  <c r="K392" i="1" s="1"/>
  <c r="I388" i="1" l="1"/>
  <c r="K388" i="1" s="1"/>
  <c r="C386" i="1"/>
  <c r="D386" i="1" s="1"/>
  <c r="I394" i="1"/>
  <c r="K387" i="1"/>
  <c r="E386" i="1" l="1"/>
  <c r="F386" i="1"/>
  <c r="K394" i="1"/>
  <c r="M387" i="1" s="1"/>
  <c r="M392" i="1" l="1"/>
  <c r="M391" i="1"/>
  <c r="M390" i="1"/>
  <c r="M389" i="1"/>
  <c r="M394" i="1" s="1" a="1"/>
  <c r="M388" i="1"/>
  <c r="D393" i="1"/>
  <c r="G393" i="1"/>
  <c r="C393" i="1"/>
  <c r="E393" i="1"/>
  <c r="A393" i="1"/>
  <c r="B393" i="1"/>
  <c r="F393" i="1"/>
  <c r="R394" i="1" l="1"/>
  <c r="N394" i="1"/>
  <c r="Q394" i="1"/>
  <c r="M394" i="1"/>
  <c r="O387" i="1" s="1" a="1"/>
  <c r="O394" i="1"/>
  <c r="P394" i="1"/>
  <c r="Q392" i="1" l="1"/>
  <c r="X392" i="1" s="1"/>
  <c r="S391" i="1"/>
  <c r="Z391" i="1" s="1"/>
  <c r="O391" i="1"/>
  <c r="V391" i="1" s="1"/>
  <c r="Q390" i="1"/>
  <c r="X390" i="1" s="1"/>
  <c r="S389" i="1"/>
  <c r="Z389" i="1" s="1"/>
  <c r="O389" i="1"/>
  <c r="V389" i="1" s="1"/>
  <c r="Q388" i="1"/>
  <c r="X388" i="1" s="1"/>
  <c r="S387" i="1"/>
  <c r="Z387" i="1" s="1"/>
  <c r="O387" i="1"/>
  <c r="V387" i="1" s="1"/>
  <c r="T392" i="1"/>
  <c r="AA392" i="1" s="1"/>
  <c r="P392" i="1"/>
  <c r="W392" i="1" s="1"/>
  <c r="R391" i="1"/>
  <c r="Y391" i="1" s="1"/>
  <c r="T390" i="1"/>
  <c r="AA390" i="1" s="1"/>
  <c r="P390" i="1"/>
  <c r="W390" i="1" s="1"/>
  <c r="R389" i="1"/>
  <c r="Y389" i="1" s="1"/>
  <c r="T388" i="1"/>
  <c r="AA388" i="1" s="1"/>
  <c r="P388" i="1"/>
  <c r="W388" i="1" s="1"/>
  <c r="R387" i="1"/>
  <c r="Y387" i="1" s="1"/>
  <c r="R392" i="1"/>
  <c r="Y392" i="1" s="1"/>
  <c r="T391" i="1"/>
  <c r="AA391" i="1" s="1"/>
  <c r="P391" i="1"/>
  <c r="W391" i="1" s="1"/>
  <c r="R390" i="1"/>
  <c r="Y390" i="1" s="1"/>
  <c r="T389" i="1"/>
  <c r="AA389" i="1" s="1"/>
  <c r="P389" i="1"/>
  <c r="W389" i="1" s="1"/>
  <c r="R388" i="1"/>
  <c r="Y388" i="1" s="1"/>
  <c r="T387" i="1"/>
  <c r="AA387" i="1" s="1"/>
  <c r="P387" i="1"/>
  <c r="W387" i="1" s="1"/>
  <c r="O392" i="1"/>
  <c r="V392" i="1" s="1"/>
  <c r="Q389" i="1"/>
  <c r="X389" i="1" s="1"/>
  <c r="Q391" i="1"/>
  <c r="X391" i="1" s="1"/>
  <c r="S388" i="1"/>
  <c r="Z388" i="1" s="1"/>
  <c r="S392" i="1"/>
  <c r="Z392" i="1" s="1"/>
  <c r="O390" i="1"/>
  <c r="V390" i="1" s="1"/>
  <c r="Q387" i="1"/>
  <c r="X387" i="1" s="1"/>
  <c r="S390" i="1"/>
  <c r="Z390" i="1" s="1"/>
  <c r="O388" i="1"/>
  <c r="V388" i="1" s="1"/>
  <c r="AC387" i="1" l="1" a="1"/>
  <c r="AF392" i="1" l="1"/>
  <c r="AH391" i="1"/>
  <c r="AD391" i="1"/>
  <c r="AF390" i="1"/>
  <c r="AH389" i="1"/>
  <c r="AD389" i="1"/>
  <c r="AF388" i="1"/>
  <c r="AH387" i="1"/>
  <c r="AD387" i="1"/>
  <c r="AE392" i="1"/>
  <c r="AG391" i="1"/>
  <c r="AC391" i="1"/>
  <c r="AJ391" i="1" s="1"/>
  <c r="AL391" i="1" s="1"/>
  <c r="AE390" i="1"/>
  <c r="AG389" i="1"/>
  <c r="AC389" i="1"/>
  <c r="AJ389" i="1" s="1"/>
  <c r="AL389" i="1" s="1"/>
  <c r="AE388" i="1"/>
  <c r="AG387" i="1"/>
  <c r="AC387" i="1"/>
  <c r="AG392" i="1"/>
  <c r="AC392" i="1"/>
  <c r="AJ392" i="1" s="1"/>
  <c r="AL392" i="1" s="1"/>
  <c r="AE391" i="1"/>
  <c r="AG390" i="1"/>
  <c r="AC390" i="1"/>
  <c r="AJ390" i="1" s="1"/>
  <c r="AL390" i="1" s="1"/>
  <c r="AE389" i="1"/>
  <c r="AG388" i="1"/>
  <c r="AC388" i="1"/>
  <c r="AJ388" i="1" s="1"/>
  <c r="AL388" i="1" s="1"/>
  <c r="AE387" i="1"/>
  <c r="AH392" i="1"/>
  <c r="AD390" i="1"/>
  <c r="AF387" i="1"/>
  <c r="AD392" i="1"/>
  <c r="AF389" i="1"/>
  <c r="AH390" i="1"/>
  <c r="AD388" i="1"/>
  <c r="AH388" i="1"/>
  <c r="AF391" i="1"/>
  <c r="AJ387" i="1" l="1"/>
  <c r="AJ394" i="1" l="1"/>
  <c r="AL387" i="1" s="1"/>
  <c r="AL394" i="1" l="1"/>
  <c r="AN391" i="1" l="1"/>
  <c r="AN388" i="1"/>
  <c r="AN390" i="1"/>
  <c r="AN389" i="1"/>
  <c r="AN392" i="1"/>
  <c r="AN387" i="1"/>
  <c r="AN394" i="1" l="1" a="1"/>
  <c r="AR394" i="1" l="1"/>
  <c r="AN394" i="1"/>
  <c r="AQ394" i="1"/>
  <c r="AS394" i="1"/>
  <c r="AO394" i="1"/>
  <c r="AP394" i="1"/>
  <c r="AP387" i="1" l="1" a="1"/>
  <c r="AS392" i="1" l="1"/>
  <c r="AZ392" i="1" s="1"/>
  <c r="AU391" i="1"/>
  <c r="BB391" i="1" s="1"/>
  <c r="AQ391" i="1"/>
  <c r="AX391" i="1" s="1"/>
  <c r="AS390" i="1"/>
  <c r="AZ390" i="1" s="1"/>
  <c r="AU389" i="1"/>
  <c r="BB389" i="1" s="1"/>
  <c r="AQ389" i="1"/>
  <c r="AX389" i="1" s="1"/>
  <c r="AS388" i="1"/>
  <c r="AZ388" i="1" s="1"/>
  <c r="AU387" i="1"/>
  <c r="BB387" i="1" s="1"/>
  <c r="AQ387" i="1"/>
  <c r="AX387" i="1" s="1"/>
  <c r="AR392" i="1"/>
  <c r="AY392" i="1" s="1"/>
  <c r="AT391" i="1"/>
  <c r="BA391" i="1" s="1"/>
  <c r="AP391" i="1"/>
  <c r="AW391" i="1" s="1"/>
  <c r="AR390" i="1"/>
  <c r="AY390" i="1" s="1"/>
  <c r="AT389" i="1"/>
  <c r="BA389" i="1" s="1"/>
  <c r="AP389" i="1"/>
  <c r="AW389" i="1" s="1"/>
  <c r="AR388" i="1"/>
  <c r="AY388" i="1" s="1"/>
  <c r="AT387" i="1"/>
  <c r="BA387" i="1" s="1"/>
  <c r="AP387" i="1"/>
  <c r="AT392" i="1"/>
  <c r="BA392" i="1" s="1"/>
  <c r="AP392" i="1"/>
  <c r="AW392" i="1" s="1"/>
  <c r="AR391" i="1"/>
  <c r="AY391" i="1" s="1"/>
  <c r="AT390" i="1"/>
  <c r="BA390" i="1" s="1"/>
  <c r="AP390" i="1"/>
  <c r="AW390" i="1" s="1"/>
  <c r="AR389" i="1"/>
  <c r="AY389" i="1" s="1"/>
  <c r="AT388" i="1"/>
  <c r="BA388" i="1" s="1"/>
  <c r="AP388" i="1"/>
  <c r="AW388" i="1" s="1"/>
  <c r="AR387" i="1"/>
  <c r="AY387" i="1" s="1"/>
  <c r="AS391" i="1"/>
  <c r="AZ391" i="1" s="1"/>
  <c r="AU388" i="1"/>
  <c r="BB388" i="1" s="1"/>
  <c r="AU390" i="1"/>
  <c r="BB390" i="1" s="1"/>
  <c r="AQ388" i="1"/>
  <c r="AX388" i="1" s="1"/>
  <c r="AQ392" i="1"/>
  <c r="AX392" i="1" s="1"/>
  <c r="AS389" i="1"/>
  <c r="AZ389" i="1" s="1"/>
  <c r="AQ390" i="1"/>
  <c r="AX390" i="1" s="1"/>
  <c r="AS387" i="1"/>
  <c r="AZ387" i="1" s="1"/>
  <c r="AU392" i="1"/>
  <c r="BB392" i="1" s="1"/>
  <c r="BD387" i="1" l="1" a="1"/>
  <c r="BH392" i="1" l="1"/>
  <c r="BN392" i="1" s="1"/>
  <c r="BD392" i="1"/>
  <c r="BF391" i="1"/>
  <c r="BL391" i="1" s="1"/>
  <c r="BH390" i="1"/>
  <c r="BN390" i="1" s="1"/>
  <c r="BD390" i="1"/>
  <c r="BF389" i="1"/>
  <c r="BL389" i="1" s="1"/>
  <c r="BH388" i="1"/>
  <c r="BN388" i="1" s="1"/>
  <c r="BD388" i="1"/>
  <c r="BF387" i="1"/>
  <c r="BG392" i="1"/>
  <c r="BM392" i="1" s="1"/>
  <c r="BI391" i="1"/>
  <c r="BO391" i="1" s="1"/>
  <c r="BE391" i="1"/>
  <c r="BK391" i="1" s="1"/>
  <c r="BQ391" i="1" s="1"/>
  <c r="BS391" i="1" s="1"/>
  <c r="BG390" i="1"/>
  <c r="BM390" i="1" s="1"/>
  <c r="BI389" i="1"/>
  <c r="BO389" i="1" s="1"/>
  <c r="BE389" i="1"/>
  <c r="BK389" i="1" s="1"/>
  <c r="BQ389" i="1" s="1"/>
  <c r="BS389" i="1" s="1"/>
  <c r="BG388" i="1"/>
  <c r="BM388" i="1" s="1"/>
  <c r="BI387" i="1"/>
  <c r="BE387" i="1"/>
  <c r="BI392" i="1"/>
  <c r="BO392" i="1" s="1"/>
  <c r="BE392" i="1"/>
  <c r="BK392" i="1" s="1"/>
  <c r="BQ392" i="1" s="1"/>
  <c r="BS392" i="1" s="1"/>
  <c r="BG391" i="1"/>
  <c r="BM391" i="1" s="1"/>
  <c r="BI390" i="1"/>
  <c r="BO390" i="1" s="1"/>
  <c r="BE390" i="1"/>
  <c r="BK390" i="1" s="1"/>
  <c r="BQ390" i="1" s="1"/>
  <c r="BS390" i="1" s="1"/>
  <c r="BG389" i="1"/>
  <c r="BM389" i="1" s="1"/>
  <c r="BI388" i="1"/>
  <c r="BO388" i="1" s="1"/>
  <c r="BE388" i="1"/>
  <c r="BK388" i="1" s="1"/>
  <c r="BQ388" i="1" s="1"/>
  <c r="BG387" i="1"/>
  <c r="BF392" i="1"/>
  <c r="BL392" i="1" s="1"/>
  <c r="BH389" i="1"/>
  <c r="BN389" i="1" s="1"/>
  <c r="BD387" i="1"/>
  <c r="BH391" i="1"/>
  <c r="BN391" i="1" s="1"/>
  <c r="BD389" i="1"/>
  <c r="BF390" i="1"/>
  <c r="BL390" i="1" s="1"/>
  <c r="BH387" i="1"/>
  <c r="BD391" i="1"/>
  <c r="BF388" i="1"/>
  <c r="BL388" i="1" s="1"/>
  <c r="BQ394" i="1" l="1"/>
  <c r="BS388" i="1" s="1"/>
  <c r="BS394" i="1" l="1"/>
  <c r="BU391" i="1" l="1"/>
  <c r="BU390" i="1"/>
  <c r="BU389" i="1"/>
  <c r="BU392" i="1"/>
  <c r="BU388" i="1"/>
  <c r="BU394" i="1" l="1" a="1"/>
  <c r="BX394" i="1" l="1"/>
  <c r="BW394" i="1"/>
  <c r="BY394" i="1"/>
  <c r="BU394" i="1"/>
  <c r="BW388" i="1" s="1" a="1"/>
  <c r="BV394" i="1"/>
  <c r="BY392" i="1" l="1"/>
  <c r="CE392" i="1" s="1"/>
  <c r="CL392" i="1" s="1"/>
  <c r="BZ391" i="1"/>
  <c r="CF391" i="1" s="1"/>
  <c r="CM391" i="1" s="1"/>
  <c r="CA390" i="1"/>
  <c r="CG390" i="1" s="1"/>
  <c r="CN390" i="1" s="1"/>
  <c r="BW390" i="1"/>
  <c r="CC390" i="1" s="1"/>
  <c r="CJ390" i="1" s="1"/>
  <c r="BX389" i="1"/>
  <c r="CD389" i="1" s="1"/>
  <c r="CK389" i="1" s="1"/>
  <c r="BY388" i="1"/>
  <c r="CE388" i="1" s="1"/>
  <c r="CL388" i="1" s="1"/>
  <c r="BX392" i="1"/>
  <c r="CD392" i="1" s="1"/>
  <c r="CK392" i="1" s="1"/>
  <c r="BY391" i="1"/>
  <c r="CE391" i="1" s="1"/>
  <c r="CL391" i="1" s="1"/>
  <c r="BZ390" i="1"/>
  <c r="CF390" i="1" s="1"/>
  <c r="CM390" i="1" s="1"/>
  <c r="CA389" i="1"/>
  <c r="CG389" i="1" s="1"/>
  <c r="CN389" i="1" s="1"/>
  <c r="BW389" i="1"/>
  <c r="CC389" i="1" s="1"/>
  <c r="CJ389" i="1" s="1"/>
  <c r="BX388" i="1"/>
  <c r="CD388" i="1" s="1"/>
  <c r="CK388" i="1" s="1"/>
  <c r="BZ392" i="1"/>
  <c r="CF392" i="1" s="1"/>
  <c r="CM392" i="1" s="1"/>
  <c r="CA391" i="1"/>
  <c r="CG391" i="1" s="1"/>
  <c r="CN391" i="1" s="1"/>
  <c r="BW391" i="1"/>
  <c r="CC391" i="1" s="1"/>
  <c r="CJ391" i="1" s="1"/>
  <c r="BX390" i="1"/>
  <c r="CD390" i="1" s="1"/>
  <c r="CK390" i="1" s="1"/>
  <c r="BY389" i="1"/>
  <c r="CE389" i="1" s="1"/>
  <c r="CL389" i="1" s="1"/>
  <c r="BZ388" i="1"/>
  <c r="CF388" i="1" s="1"/>
  <c r="CM388" i="1" s="1"/>
  <c r="BY390" i="1"/>
  <c r="CE390" i="1" s="1"/>
  <c r="CL390" i="1" s="1"/>
  <c r="CA392" i="1"/>
  <c r="CG392" i="1" s="1"/>
  <c r="CN392" i="1" s="1"/>
  <c r="BZ389" i="1"/>
  <c r="CF389" i="1" s="1"/>
  <c r="CM389" i="1" s="1"/>
  <c r="BX391" i="1"/>
  <c r="CD391" i="1" s="1"/>
  <c r="CK391" i="1" s="1"/>
  <c r="BW388" i="1"/>
  <c r="CC388" i="1" s="1"/>
  <c r="CJ388" i="1" s="1"/>
  <c r="CP387" i="1" s="1" a="1"/>
  <c r="CA388" i="1"/>
  <c r="CG388" i="1" s="1"/>
  <c r="CN388" i="1" s="1"/>
  <c r="BW392" i="1"/>
  <c r="CC392" i="1" s="1"/>
  <c r="CJ392" i="1" s="1"/>
  <c r="CR392" i="1" l="1"/>
  <c r="CT391" i="1"/>
  <c r="CP391" i="1"/>
  <c r="CR390" i="1"/>
  <c r="CT389" i="1"/>
  <c r="CP389" i="1"/>
  <c r="CR388" i="1"/>
  <c r="CT387" i="1"/>
  <c r="CP387" i="1"/>
  <c r="CU392" i="1"/>
  <c r="CQ392" i="1"/>
  <c r="CS391" i="1"/>
  <c r="CU390" i="1"/>
  <c r="CQ390" i="1"/>
  <c r="CS389" i="1"/>
  <c r="CU388" i="1"/>
  <c r="CQ388" i="1"/>
  <c r="CS387" i="1"/>
  <c r="CS392" i="1"/>
  <c r="CU391" i="1"/>
  <c r="CQ391" i="1"/>
  <c r="CS390" i="1"/>
  <c r="CU389" i="1"/>
  <c r="CQ389" i="1"/>
  <c r="CS388" i="1"/>
  <c r="CU387" i="1"/>
  <c r="CQ387" i="1"/>
  <c r="CR391" i="1"/>
  <c r="CT388" i="1"/>
  <c r="CT390" i="1"/>
  <c r="CP388" i="1"/>
  <c r="CP392" i="1"/>
  <c r="CR389" i="1"/>
  <c r="CR387" i="1"/>
  <c r="CP390" i="1"/>
  <c r="CT392" i="1"/>
  <c r="CW387" i="1" l="1" a="1"/>
  <c r="DB392" i="1" l="1"/>
  <c r="CX392" i="1"/>
  <c r="CZ391" i="1"/>
  <c r="DB390" i="1"/>
  <c r="CX390" i="1"/>
  <c r="CZ389" i="1"/>
  <c r="DB388" i="1"/>
  <c r="CX388" i="1"/>
  <c r="CZ387" i="1"/>
  <c r="DA392" i="1"/>
  <c r="CW392" i="1"/>
  <c r="CY391" i="1"/>
  <c r="DA390" i="1"/>
  <c r="CW390" i="1"/>
  <c r="CY389" i="1"/>
  <c r="DA388" i="1"/>
  <c r="CW388" i="1"/>
  <c r="CY387" i="1"/>
  <c r="CY392" i="1"/>
  <c r="DA391" i="1"/>
  <c r="CW391" i="1"/>
  <c r="CY390" i="1"/>
  <c r="DA389" i="1"/>
  <c r="CW389" i="1"/>
  <c r="CY388" i="1"/>
  <c r="DA387" i="1"/>
  <c r="CW387" i="1"/>
  <c r="DD387" i="1" s="1" a="1"/>
  <c r="CZ390" i="1"/>
  <c r="DB387" i="1"/>
  <c r="CZ392" i="1"/>
  <c r="DB389" i="1"/>
  <c r="CX387" i="1"/>
  <c r="CX391" i="1"/>
  <c r="CZ388" i="1"/>
  <c r="DB391" i="1"/>
  <c r="CX389" i="1"/>
  <c r="DH392" i="1" l="1"/>
  <c r="DM392" i="1" s="1"/>
  <c r="DD392" i="1"/>
  <c r="DF391" i="1"/>
  <c r="DK391" i="1" s="1"/>
  <c r="DP391" i="1" s="1"/>
  <c r="DR391" i="1" s="1"/>
  <c r="DH390" i="1"/>
  <c r="DM390" i="1" s="1"/>
  <c r="DD390" i="1"/>
  <c r="DF389" i="1"/>
  <c r="DK389" i="1" s="1"/>
  <c r="DP389" i="1" s="1"/>
  <c r="DH388" i="1"/>
  <c r="DD388" i="1"/>
  <c r="DF387" i="1"/>
  <c r="DG392" i="1"/>
  <c r="DL392" i="1" s="1"/>
  <c r="DI391" i="1"/>
  <c r="DN391" i="1" s="1"/>
  <c r="DE391" i="1"/>
  <c r="DG390" i="1"/>
  <c r="DL390" i="1" s="1"/>
  <c r="DI389" i="1"/>
  <c r="DN389" i="1" s="1"/>
  <c r="DE389" i="1"/>
  <c r="DG388" i="1"/>
  <c r="DI387" i="1"/>
  <c r="DE387" i="1"/>
  <c r="DI392" i="1"/>
  <c r="DN392" i="1" s="1"/>
  <c r="DE392" i="1"/>
  <c r="DG391" i="1"/>
  <c r="DL391" i="1" s="1"/>
  <c r="DI390" i="1"/>
  <c r="DN390" i="1" s="1"/>
  <c r="DE390" i="1"/>
  <c r="DG389" i="1"/>
  <c r="DL389" i="1" s="1"/>
  <c r="DI388" i="1"/>
  <c r="DE388" i="1"/>
  <c r="DG387" i="1"/>
  <c r="DF392" i="1"/>
  <c r="DK392" i="1" s="1"/>
  <c r="DP392" i="1" s="1"/>
  <c r="DR392" i="1" s="1"/>
  <c r="DH389" i="1"/>
  <c r="DM389" i="1" s="1"/>
  <c r="DD387" i="1"/>
  <c r="DH391" i="1"/>
  <c r="DM391" i="1" s="1"/>
  <c r="DD389" i="1"/>
  <c r="DF390" i="1"/>
  <c r="DK390" i="1" s="1"/>
  <c r="DP390" i="1" s="1"/>
  <c r="DR390" i="1" s="1"/>
  <c r="DH387" i="1"/>
  <c r="DF388" i="1"/>
  <c r="DD391" i="1"/>
  <c r="DR389" i="1" l="1"/>
  <c r="DP394" i="1"/>
  <c r="DR394" i="1" l="1"/>
  <c r="DT389" i="1"/>
  <c r="DT391" i="1" l="1"/>
  <c r="DT390" i="1"/>
  <c r="DT394" i="1" s="1" a="1"/>
  <c r="DT392" i="1"/>
  <c r="DW394" i="1" l="1"/>
  <c r="DV394" i="1"/>
  <c r="DT394" i="1"/>
  <c r="DV389" i="1" s="1" a="1"/>
  <c r="DU394" i="1"/>
  <c r="DV392" i="1" l="1"/>
  <c r="EA392" i="1" s="1"/>
  <c r="EH392" i="1" s="1"/>
  <c r="DV391" i="1"/>
  <c r="EA391" i="1" s="1"/>
  <c r="EH391" i="1" s="1"/>
  <c r="DV390" i="1"/>
  <c r="EA390" i="1" s="1"/>
  <c r="EH390" i="1" s="1"/>
  <c r="DV389" i="1"/>
  <c r="EA389" i="1" s="1"/>
  <c r="EH389" i="1" s="1"/>
  <c r="DY392" i="1"/>
  <c r="ED392" i="1" s="1"/>
  <c r="EK392" i="1" s="1"/>
  <c r="DY391" i="1"/>
  <c r="ED391" i="1" s="1"/>
  <c r="EK391" i="1" s="1"/>
  <c r="DY390" i="1"/>
  <c r="ED390" i="1" s="1"/>
  <c r="EK390" i="1" s="1"/>
  <c r="DY389" i="1"/>
  <c r="ED389" i="1" s="1"/>
  <c r="EK389" i="1" s="1"/>
  <c r="DW392" i="1"/>
  <c r="EB392" i="1" s="1"/>
  <c r="EI392" i="1" s="1"/>
  <c r="DW391" i="1"/>
  <c r="EB391" i="1" s="1"/>
  <c r="EI391" i="1" s="1"/>
  <c r="DW390" i="1"/>
  <c r="EB390" i="1" s="1"/>
  <c r="EI390" i="1" s="1"/>
  <c r="DW389" i="1"/>
  <c r="EB389" i="1" s="1"/>
  <c r="EI389" i="1" s="1"/>
  <c r="DX391" i="1"/>
  <c r="EC391" i="1" s="1"/>
  <c r="EJ391" i="1" s="1"/>
  <c r="DX390" i="1"/>
  <c r="EC390" i="1" s="1"/>
  <c r="EJ390" i="1" s="1"/>
  <c r="DX392" i="1"/>
  <c r="EC392" i="1" s="1"/>
  <c r="EJ392" i="1" s="1"/>
  <c r="DX389" i="1"/>
  <c r="EC389" i="1" s="1"/>
  <c r="EJ389" i="1" s="1"/>
  <c r="EM387" i="1" l="1" a="1"/>
  <c r="EO392" i="1" l="1"/>
  <c r="EQ391" i="1"/>
  <c r="EM391" i="1"/>
  <c r="EO390" i="1"/>
  <c r="EQ389" i="1"/>
  <c r="EM389" i="1"/>
  <c r="EO388" i="1"/>
  <c r="EQ387" i="1"/>
  <c r="EM387" i="1"/>
  <c r="ER392" i="1"/>
  <c r="EN392" i="1"/>
  <c r="EP391" i="1"/>
  <c r="ER390" i="1"/>
  <c r="EN390" i="1"/>
  <c r="EP389" i="1"/>
  <c r="ER388" i="1"/>
  <c r="EN388" i="1"/>
  <c r="EP387" i="1"/>
  <c r="EP392" i="1"/>
  <c r="ER391" i="1"/>
  <c r="EN391" i="1"/>
  <c r="EP390" i="1"/>
  <c r="ER389" i="1"/>
  <c r="EN389" i="1"/>
  <c r="EP388" i="1"/>
  <c r="ER387" i="1"/>
  <c r="EN387" i="1"/>
  <c r="EO391" i="1"/>
  <c r="EQ388" i="1"/>
  <c r="EQ390" i="1"/>
  <c r="EM388" i="1"/>
  <c r="EM392" i="1"/>
  <c r="EO389" i="1"/>
  <c r="EM390" i="1"/>
  <c r="EO387" i="1"/>
  <c r="EQ392" i="1"/>
  <c r="ET387" i="1" l="1" a="1"/>
  <c r="EY392" i="1" l="1"/>
  <c r="EU392" i="1"/>
  <c r="EW391" i="1"/>
  <c r="EY390" i="1"/>
  <c r="EU390" i="1"/>
  <c r="EW389" i="1"/>
  <c r="EY388" i="1"/>
  <c r="EU388" i="1"/>
  <c r="EW387" i="1"/>
  <c r="EX392" i="1"/>
  <c r="ET392" i="1"/>
  <c r="EV391" i="1"/>
  <c r="EX390" i="1"/>
  <c r="ET390" i="1"/>
  <c r="EV389" i="1"/>
  <c r="EX388" i="1"/>
  <c r="ET388" i="1"/>
  <c r="EV387" i="1"/>
  <c r="EV392" i="1"/>
  <c r="EX391" i="1"/>
  <c r="ET391" i="1"/>
  <c r="EV390" i="1"/>
  <c r="EX389" i="1"/>
  <c r="ET389" i="1"/>
  <c r="EV388" i="1"/>
  <c r="EX387" i="1"/>
  <c r="ET387" i="1"/>
  <c r="FA387" i="1" s="1" a="1"/>
  <c r="EW390" i="1"/>
  <c r="EY387" i="1"/>
  <c r="EW392" i="1"/>
  <c r="EY389" i="1"/>
  <c r="EU387" i="1"/>
  <c r="EU391" i="1"/>
  <c r="EW388" i="1"/>
  <c r="EY391" i="1"/>
  <c r="EU389" i="1"/>
  <c r="FE392" i="1" l="1"/>
  <c r="FI392" i="1" s="1"/>
  <c r="FA392" i="1"/>
  <c r="FC391" i="1"/>
  <c r="FE390" i="1"/>
  <c r="FI390" i="1" s="1"/>
  <c r="FA390" i="1"/>
  <c r="FC389" i="1"/>
  <c r="FE388" i="1"/>
  <c r="FA388" i="1"/>
  <c r="FC387" i="1"/>
  <c r="FD392" i="1"/>
  <c r="FH392" i="1" s="1"/>
  <c r="FL392" i="1" s="1"/>
  <c r="FN392" i="1" s="1"/>
  <c r="FF391" i="1"/>
  <c r="FJ391" i="1" s="1"/>
  <c r="FB391" i="1"/>
  <c r="FD390" i="1"/>
  <c r="FH390" i="1" s="1"/>
  <c r="FL390" i="1" s="1"/>
  <c r="FF389" i="1"/>
  <c r="FB389" i="1"/>
  <c r="FD388" i="1"/>
  <c r="FF387" i="1"/>
  <c r="FB387" i="1"/>
  <c r="FF392" i="1"/>
  <c r="FJ392" i="1" s="1"/>
  <c r="FB392" i="1"/>
  <c r="FD391" i="1"/>
  <c r="FH391" i="1" s="1"/>
  <c r="FL391" i="1" s="1"/>
  <c r="FN391" i="1" s="1"/>
  <c r="FF390" i="1"/>
  <c r="FJ390" i="1" s="1"/>
  <c r="FB390" i="1"/>
  <c r="FD389" i="1"/>
  <c r="FF388" i="1"/>
  <c r="FB388" i="1"/>
  <c r="FD387" i="1"/>
  <c r="FC392" i="1"/>
  <c r="FE389" i="1"/>
  <c r="FA387" i="1"/>
  <c r="FE391" i="1"/>
  <c r="FI391" i="1" s="1"/>
  <c r="FA389" i="1"/>
  <c r="FC390" i="1"/>
  <c r="FE387" i="1"/>
  <c r="FC388" i="1"/>
  <c r="FA391" i="1"/>
  <c r="FL394" i="1" l="1"/>
  <c r="FN390" i="1" s="1"/>
  <c r="FN394" i="1" l="1"/>
  <c r="FP390" i="1"/>
  <c r="FP392" i="1" l="1"/>
  <c r="FP391" i="1"/>
  <c r="FP394" i="1" s="1" a="1"/>
  <c r="FP394" i="1" l="1"/>
  <c r="FQ394" i="1"/>
  <c r="FR394" i="1"/>
  <c r="FR390" i="1" l="1" a="1"/>
  <c r="FT392" i="1" l="1"/>
  <c r="FX392" i="1" s="1"/>
  <c r="GE392" i="1" s="1"/>
  <c r="FS391" i="1"/>
  <c r="FW391" i="1" s="1"/>
  <c r="GD391" i="1" s="1"/>
  <c r="FR390" i="1"/>
  <c r="FV390" i="1" s="1"/>
  <c r="GC390" i="1" s="1"/>
  <c r="FS392" i="1"/>
  <c r="FW392" i="1" s="1"/>
  <c r="GD392" i="1" s="1"/>
  <c r="FR391" i="1"/>
  <c r="FV391" i="1" s="1"/>
  <c r="GC391" i="1" s="1"/>
  <c r="FT391" i="1"/>
  <c r="FX391" i="1" s="1"/>
  <c r="GE391" i="1" s="1"/>
  <c r="FS390" i="1"/>
  <c r="FW390" i="1" s="1"/>
  <c r="GD390" i="1" s="1"/>
  <c r="FR392" i="1"/>
  <c r="FV392" i="1" s="1"/>
  <c r="GC392" i="1" s="1"/>
  <c r="FT390" i="1"/>
  <c r="FX390" i="1" s="1"/>
  <c r="GE390" i="1" s="1"/>
  <c r="GG387" i="1" l="1" a="1"/>
  <c r="GI392" i="1" l="1"/>
  <c r="GK391" i="1"/>
  <c r="GG391" i="1"/>
  <c r="GI390" i="1"/>
  <c r="GK389" i="1"/>
  <c r="GG389" i="1"/>
  <c r="GI388" i="1"/>
  <c r="GK387" i="1"/>
  <c r="GG387" i="1"/>
  <c r="GL392" i="1"/>
  <c r="GH392" i="1"/>
  <c r="GJ391" i="1"/>
  <c r="GL390" i="1"/>
  <c r="GH390" i="1"/>
  <c r="GJ389" i="1"/>
  <c r="GL388" i="1"/>
  <c r="GH388" i="1"/>
  <c r="GJ387" i="1"/>
  <c r="GJ392" i="1"/>
  <c r="GL391" i="1"/>
  <c r="GH391" i="1"/>
  <c r="GJ390" i="1"/>
  <c r="GL389" i="1"/>
  <c r="GH389" i="1"/>
  <c r="GJ388" i="1"/>
  <c r="GL387" i="1"/>
  <c r="GH387" i="1"/>
  <c r="GI391" i="1"/>
  <c r="GK388" i="1"/>
  <c r="GK390" i="1"/>
  <c r="GG388" i="1"/>
  <c r="GG392" i="1"/>
  <c r="GI389" i="1"/>
  <c r="GK392" i="1"/>
  <c r="GG390" i="1"/>
  <c r="GI387" i="1"/>
  <c r="GN387" i="1" l="1" a="1"/>
  <c r="GS392" i="1" l="1"/>
  <c r="GO392" i="1"/>
  <c r="GQ391" i="1"/>
  <c r="GS390" i="1"/>
  <c r="GO390" i="1"/>
  <c r="GQ389" i="1"/>
  <c r="GS388" i="1"/>
  <c r="GO388" i="1"/>
  <c r="GQ387" i="1"/>
  <c r="GR392" i="1"/>
  <c r="GN392" i="1"/>
  <c r="GP391" i="1"/>
  <c r="GR390" i="1"/>
  <c r="GN390" i="1"/>
  <c r="GP389" i="1"/>
  <c r="GR388" i="1"/>
  <c r="GN388" i="1"/>
  <c r="GP387" i="1"/>
  <c r="GP392" i="1"/>
  <c r="GR391" i="1"/>
  <c r="GN391" i="1"/>
  <c r="GP390" i="1"/>
  <c r="GR389" i="1"/>
  <c r="GN389" i="1"/>
  <c r="GP388" i="1"/>
  <c r="GR387" i="1"/>
  <c r="GN387" i="1"/>
  <c r="GQ390" i="1"/>
  <c r="GS387" i="1"/>
  <c r="GQ392" i="1"/>
  <c r="GS389" i="1"/>
  <c r="GO387" i="1"/>
  <c r="GO391" i="1"/>
  <c r="GQ388" i="1"/>
  <c r="GO389" i="1"/>
  <c r="GS391" i="1"/>
  <c r="GU387" i="1" l="1" a="1"/>
  <c r="GY392" i="1" l="1"/>
  <c r="HB392" i="1" s="1"/>
  <c r="HE392" i="1" s="1"/>
  <c r="HG392" i="1" s="1"/>
  <c r="GU392" i="1"/>
  <c r="GW391" i="1"/>
  <c r="GY390" i="1"/>
  <c r="GU390" i="1"/>
  <c r="GW389" i="1"/>
  <c r="GY388" i="1"/>
  <c r="GU388" i="1"/>
  <c r="GW387" i="1"/>
  <c r="GX392" i="1"/>
  <c r="GZ391" i="1"/>
  <c r="HC391" i="1" s="1"/>
  <c r="GV391" i="1"/>
  <c r="GX390" i="1"/>
  <c r="GZ389" i="1"/>
  <c r="GV389" i="1"/>
  <c r="GX388" i="1"/>
  <c r="GZ387" i="1"/>
  <c r="GV387" i="1"/>
  <c r="GZ392" i="1"/>
  <c r="HC392" i="1" s="1"/>
  <c r="GV392" i="1"/>
  <c r="GX391" i="1"/>
  <c r="GZ390" i="1"/>
  <c r="GV390" i="1"/>
  <c r="GX389" i="1"/>
  <c r="GZ388" i="1"/>
  <c r="GV388" i="1"/>
  <c r="GX387" i="1"/>
  <c r="GW392" i="1"/>
  <c r="GY389" i="1"/>
  <c r="GU387" i="1"/>
  <c r="GY391" i="1"/>
  <c r="HB391" i="1" s="1"/>
  <c r="HE391" i="1" s="1"/>
  <c r="GU389" i="1"/>
  <c r="GW390" i="1"/>
  <c r="GY387" i="1"/>
  <c r="GU391" i="1"/>
  <c r="GW388" i="1"/>
  <c r="HE394" i="1" l="1"/>
  <c r="HG391" i="1"/>
  <c r="HG394" i="1" l="1"/>
  <c r="HI392" i="1" s="1"/>
  <c r="HI391" i="1"/>
  <c r="HI394" i="1" l="1" a="1"/>
  <c r="HJ394" i="1" l="1"/>
  <c r="HI394" i="1"/>
  <c r="HK391" i="1" s="1" a="1"/>
  <c r="HL392" i="1" l="1"/>
  <c r="HO392" i="1" s="1"/>
  <c r="HV392" i="1" s="1"/>
  <c r="HK392" i="1"/>
  <c r="HN392" i="1" s="1"/>
  <c r="HU392" i="1" s="1"/>
  <c r="HK391" i="1"/>
  <c r="HN391" i="1" s="1"/>
  <c r="HU391" i="1" s="1"/>
  <c r="HX387" i="1" s="1" a="1"/>
  <c r="HL391" i="1"/>
  <c r="HO391" i="1" s="1"/>
  <c r="HV391" i="1" s="1"/>
  <c r="HZ392" i="1" l="1"/>
  <c r="IB391" i="1"/>
  <c r="HX391" i="1"/>
  <c r="HZ390" i="1"/>
  <c r="IB389" i="1"/>
  <c r="HX389" i="1"/>
  <c r="HZ388" i="1"/>
  <c r="IB387" i="1"/>
  <c r="HX387" i="1"/>
  <c r="IC392" i="1"/>
  <c r="HY392" i="1"/>
  <c r="IA391" i="1"/>
  <c r="IC390" i="1"/>
  <c r="HY390" i="1"/>
  <c r="IA389" i="1"/>
  <c r="IC388" i="1"/>
  <c r="HY388" i="1"/>
  <c r="IA387" i="1"/>
  <c r="IA392" i="1"/>
  <c r="IC391" i="1"/>
  <c r="HY391" i="1"/>
  <c r="IA390" i="1"/>
  <c r="IC389" i="1"/>
  <c r="HY389" i="1"/>
  <c r="IA388" i="1"/>
  <c r="IC387" i="1"/>
  <c r="HY387" i="1"/>
  <c r="HZ391" i="1"/>
  <c r="IB388" i="1"/>
  <c r="IB390" i="1"/>
  <c r="HX388" i="1"/>
  <c r="HX392" i="1"/>
  <c r="HZ389" i="1"/>
  <c r="IB392" i="1"/>
  <c r="HZ387" i="1"/>
  <c r="HX390" i="1"/>
  <c r="IE387" i="1" l="1" a="1"/>
  <c r="IS377" i="1" a="1"/>
  <c r="IW382" i="1" l="1"/>
  <c r="IS382" i="1"/>
  <c r="IU381" i="1"/>
  <c r="IW380" i="1"/>
  <c r="IS380" i="1"/>
  <c r="IU379" i="1"/>
  <c r="IW378" i="1"/>
  <c r="IS378" i="1"/>
  <c r="IU377" i="1"/>
  <c r="IV382" i="1"/>
  <c r="IX381" i="1"/>
  <c r="IT381" i="1"/>
  <c r="IV380" i="1"/>
  <c r="IX379" i="1"/>
  <c r="IT379" i="1"/>
  <c r="IV378" i="1"/>
  <c r="IX377" i="1"/>
  <c r="IT377" i="1"/>
  <c r="IX382" i="1"/>
  <c r="IT382" i="1"/>
  <c r="IV381" i="1"/>
  <c r="IX380" i="1"/>
  <c r="IT380" i="1"/>
  <c r="IV379" i="1"/>
  <c r="IX378" i="1"/>
  <c r="IT378" i="1"/>
  <c r="IV377" i="1"/>
  <c r="IS381" i="1"/>
  <c r="IU378" i="1"/>
  <c r="IU380" i="1"/>
  <c r="IW377" i="1"/>
  <c r="IW381" i="1"/>
  <c r="IS379" i="1"/>
  <c r="IW379" i="1"/>
  <c r="IS377" i="1"/>
  <c r="IU382" i="1"/>
  <c r="IJ392" i="1"/>
  <c r="IF392" i="1"/>
  <c r="IH391" i="1"/>
  <c r="IJ390" i="1"/>
  <c r="IF390" i="1"/>
  <c r="IH389" i="1"/>
  <c r="IJ388" i="1"/>
  <c r="IF388" i="1"/>
  <c r="IH387" i="1"/>
  <c r="II392" i="1"/>
  <c r="IE392" i="1"/>
  <c r="IG391" i="1"/>
  <c r="II390" i="1"/>
  <c r="IE390" i="1"/>
  <c r="IG389" i="1"/>
  <c r="II388" i="1"/>
  <c r="IE388" i="1"/>
  <c r="IG387" i="1"/>
  <c r="IG392" i="1"/>
  <c r="II391" i="1"/>
  <c r="IE391" i="1"/>
  <c r="IG390" i="1"/>
  <c r="II389" i="1"/>
  <c r="IE389" i="1"/>
  <c r="IG388" i="1"/>
  <c r="II387" i="1"/>
  <c r="IE387" i="1"/>
  <c r="IL387" i="1" s="1" a="1"/>
  <c r="IH390" i="1"/>
  <c r="IJ387" i="1"/>
  <c r="IH392" i="1"/>
  <c r="IJ389" i="1"/>
  <c r="IF387" i="1"/>
  <c r="IF391" i="1"/>
  <c r="IH388" i="1"/>
  <c r="IF389" i="1"/>
  <c r="IJ391" i="1"/>
  <c r="IP392" i="1" l="1"/>
  <c r="IL392" i="1"/>
  <c r="IN391" i="1"/>
  <c r="IP390" i="1"/>
  <c r="IL390" i="1"/>
  <c r="IN389" i="1"/>
  <c r="IP388" i="1"/>
  <c r="IL388" i="1"/>
  <c r="IN387" i="1"/>
  <c r="IO392" i="1"/>
  <c r="IQ391" i="1"/>
  <c r="IM391" i="1"/>
  <c r="IO390" i="1"/>
  <c r="IQ389" i="1"/>
  <c r="IM389" i="1"/>
  <c r="IO388" i="1"/>
  <c r="IQ387" i="1"/>
  <c r="IM387" i="1"/>
  <c r="IQ392" i="1"/>
  <c r="IM392" i="1"/>
  <c r="IO391" i="1"/>
  <c r="IQ390" i="1"/>
  <c r="IM390" i="1"/>
  <c r="IO389" i="1"/>
  <c r="IQ388" i="1"/>
  <c r="IM388" i="1"/>
  <c r="IO387" i="1"/>
  <c r="IN392" i="1"/>
  <c r="IP389" i="1"/>
  <c r="IL387" i="1"/>
  <c r="IP391" i="1"/>
  <c r="IL389" i="1"/>
  <c r="IN390" i="1"/>
  <c r="IP387" i="1"/>
  <c r="IL391" i="1"/>
  <c r="IN388" i="1"/>
  <c r="B397" i="1" l="1" a="1"/>
  <c r="G402" i="1" l="1"/>
  <c r="C402" i="1"/>
  <c r="E401" i="1"/>
  <c r="G400" i="1"/>
  <c r="C400" i="1"/>
  <c r="E399" i="1"/>
  <c r="G398" i="1"/>
  <c r="C398" i="1"/>
  <c r="E397" i="1"/>
  <c r="F402" i="1"/>
  <c r="B402" i="1"/>
  <c r="I402" i="1" s="1"/>
  <c r="K402" i="1" s="1"/>
  <c r="D401" i="1"/>
  <c r="F400" i="1"/>
  <c r="B400" i="1"/>
  <c r="I400" i="1" s="1"/>
  <c r="K400" i="1" s="1"/>
  <c r="D399" i="1"/>
  <c r="F398" i="1"/>
  <c r="B398" i="1"/>
  <c r="D397" i="1"/>
  <c r="D402" i="1"/>
  <c r="F401" i="1"/>
  <c r="B401" i="1"/>
  <c r="I401" i="1" s="1"/>
  <c r="K401" i="1" s="1"/>
  <c r="D400" i="1"/>
  <c r="F399" i="1"/>
  <c r="B399" i="1"/>
  <c r="I399" i="1" s="1"/>
  <c r="K399" i="1" s="1"/>
  <c r="D398" i="1"/>
  <c r="F397" i="1"/>
  <c r="B397" i="1"/>
  <c r="I397" i="1" s="1"/>
  <c r="C401" i="1"/>
  <c r="E398" i="1"/>
  <c r="E400" i="1"/>
  <c r="G397" i="1"/>
  <c r="G401" i="1"/>
  <c r="C399" i="1"/>
  <c r="C397" i="1"/>
  <c r="G399" i="1"/>
  <c r="E402" i="1"/>
  <c r="I404" i="1" l="1"/>
  <c r="K397" i="1" s="1"/>
  <c r="I398" i="1"/>
  <c r="K398" i="1" s="1"/>
  <c r="C396" i="1"/>
  <c r="D396" i="1" s="1"/>
  <c r="K404" i="1" l="1"/>
  <c r="F396" i="1"/>
  <c r="E396" i="1"/>
  <c r="M402" i="1" l="1"/>
  <c r="M400" i="1"/>
  <c r="M399" i="1"/>
  <c r="M401" i="1"/>
  <c r="G403" i="1"/>
  <c r="C403" i="1"/>
  <c r="F403" i="1"/>
  <c r="B403" i="1"/>
  <c r="D403" i="1"/>
  <c r="E403" i="1"/>
  <c r="A403" i="1"/>
  <c r="M398" i="1"/>
  <c r="M397" i="1"/>
  <c r="M404" i="1" l="1" a="1"/>
  <c r="Q404" i="1" l="1"/>
  <c r="M404" i="1"/>
  <c r="O397" i="1" s="1" a="1"/>
  <c r="P404" i="1"/>
  <c r="R404" i="1"/>
  <c r="N404" i="1"/>
  <c r="O404" i="1"/>
  <c r="T402" i="1" l="1"/>
  <c r="AA402" i="1" s="1"/>
  <c r="P402" i="1"/>
  <c r="W402" i="1" s="1"/>
  <c r="R401" i="1"/>
  <c r="Y401" i="1" s="1"/>
  <c r="T400" i="1"/>
  <c r="AA400" i="1" s="1"/>
  <c r="P400" i="1"/>
  <c r="W400" i="1" s="1"/>
  <c r="R399" i="1"/>
  <c r="Y399" i="1" s="1"/>
  <c r="T398" i="1"/>
  <c r="AA398" i="1" s="1"/>
  <c r="P398" i="1"/>
  <c r="W398" i="1" s="1"/>
  <c r="R397" i="1"/>
  <c r="Y397" i="1" s="1"/>
  <c r="S402" i="1"/>
  <c r="Z402" i="1" s="1"/>
  <c r="O402" i="1"/>
  <c r="V402" i="1" s="1"/>
  <c r="Q401" i="1"/>
  <c r="X401" i="1" s="1"/>
  <c r="S400" i="1"/>
  <c r="Z400" i="1" s="1"/>
  <c r="O400" i="1"/>
  <c r="V400" i="1" s="1"/>
  <c r="Q399" i="1"/>
  <c r="X399" i="1" s="1"/>
  <c r="S398" i="1"/>
  <c r="Z398" i="1" s="1"/>
  <c r="O398" i="1"/>
  <c r="V398" i="1" s="1"/>
  <c r="Q397" i="1"/>
  <c r="X397" i="1" s="1"/>
  <c r="Q402" i="1"/>
  <c r="X402" i="1" s="1"/>
  <c r="S401" i="1"/>
  <c r="Z401" i="1" s="1"/>
  <c r="O401" i="1"/>
  <c r="V401" i="1" s="1"/>
  <c r="Q400" i="1"/>
  <c r="X400" i="1" s="1"/>
  <c r="S399" i="1"/>
  <c r="Z399" i="1" s="1"/>
  <c r="O399" i="1"/>
  <c r="V399" i="1" s="1"/>
  <c r="Q398" i="1"/>
  <c r="X398" i="1" s="1"/>
  <c r="S397" i="1"/>
  <c r="Z397" i="1" s="1"/>
  <c r="O397" i="1"/>
  <c r="V397" i="1" s="1"/>
  <c r="R402" i="1"/>
  <c r="Y402" i="1" s="1"/>
  <c r="T399" i="1"/>
  <c r="AA399" i="1" s="1"/>
  <c r="P397" i="1"/>
  <c r="W397" i="1" s="1"/>
  <c r="T401" i="1"/>
  <c r="AA401" i="1" s="1"/>
  <c r="P399" i="1"/>
  <c r="W399" i="1" s="1"/>
  <c r="R400" i="1"/>
  <c r="Y400" i="1" s="1"/>
  <c r="T397" i="1"/>
  <c r="AA397" i="1" s="1"/>
  <c r="P401" i="1"/>
  <c r="W401" i="1" s="1"/>
  <c r="R398" i="1"/>
  <c r="Y398" i="1" s="1"/>
  <c r="AC397" i="1" l="1" a="1"/>
  <c r="AE402" i="1" l="1"/>
  <c r="AG401" i="1"/>
  <c r="AC401" i="1"/>
  <c r="AJ401" i="1" s="1"/>
  <c r="AL401" i="1" s="1"/>
  <c r="AE400" i="1"/>
  <c r="AG399" i="1"/>
  <c r="AC399" i="1"/>
  <c r="AJ399" i="1" s="1"/>
  <c r="AL399" i="1" s="1"/>
  <c r="AE398" i="1"/>
  <c r="AG397" i="1"/>
  <c r="AC397" i="1"/>
  <c r="AH402" i="1"/>
  <c r="AD402" i="1"/>
  <c r="AF401" i="1"/>
  <c r="AH400" i="1"/>
  <c r="AD400" i="1"/>
  <c r="AF399" i="1"/>
  <c r="AH398" i="1"/>
  <c r="AD398" i="1"/>
  <c r="AF397" i="1"/>
  <c r="AF402" i="1"/>
  <c r="AH401" i="1"/>
  <c r="AD401" i="1"/>
  <c r="AF400" i="1"/>
  <c r="AH399" i="1"/>
  <c r="AD399" i="1"/>
  <c r="AF398" i="1"/>
  <c r="AH397" i="1"/>
  <c r="AD397" i="1"/>
  <c r="AG400" i="1"/>
  <c r="AC398" i="1"/>
  <c r="AJ398" i="1" s="1"/>
  <c r="AL398" i="1" s="1"/>
  <c r="AG402" i="1"/>
  <c r="AC400" i="1"/>
  <c r="AJ400" i="1" s="1"/>
  <c r="AL400" i="1" s="1"/>
  <c r="AE397" i="1"/>
  <c r="AE401" i="1"/>
  <c r="AG398" i="1"/>
  <c r="AC402" i="1"/>
  <c r="AJ402" i="1" s="1"/>
  <c r="AL402" i="1" s="1"/>
  <c r="AE399" i="1"/>
  <c r="AJ397" i="1" l="1"/>
  <c r="AJ404" i="1" l="1"/>
  <c r="AL397" i="1" s="1"/>
  <c r="AL404" i="1" l="1"/>
  <c r="AN397" i="1" s="1"/>
  <c r="AN400" i="1" l="1"/>
  <c r="AN398" i="1"/>
  <c r="AN404" i="1" s="1" a="1"/>
  <c r="AN401" i="1"/>
  <c r="AN402" i="1"/>
  <c r="AN399" i="1"/>
  <c r="AQ404" i="1" l="1"/>
  <c r="AP404" i="1"/>
  <c r="AR404" i="1"/>
  <c r="AN404" i="1"/>
  <c r="AP397" i="1" s="1" a="1"/>
  <c r="AO404" i="1"/>
  <c r="AS404" i="1"/>
  <c r="AR402" i="1" l="1"/>
  <c r="AY402" i="1" s="1"/>
  <c r="AT401" i="1"/>
  <c r="BA401" i="1" s="1"/>
  <c r="AP401" i="1"/>
  <c r="AW401" i="1" s="1"/>
  <c r="AR400" i="1"/>
  <c r="AY400" i="1" s="1"/>
  <c r="AT399" i="1"/>
  <c r="BA399" i="1" s="1"/>
  <c r="AP399" i="1"/>
  <c r="AW399" i="1" s="1"/>
  <c r="AR398" i="1"/>
  <c r="AY398" i="1" s="1"/>
  <c r="AT397" i="1"/>
  <c r="BA397" i="1" s="1"/>
  <c r="AP397" i="1"/>
  <c r="AU402" i="1"/>
  <c r="BB402" i="1" s="1"/>
  <c r="AQ402" i="1"/>
  <c r="AX402" i="1" s="1"/>
  <c r="AS401" i="1"/>
  <c r="AZ401" i="1" s="1"/>
  <c r="AU400" i="1"/>
  <c r="BB400" i="1" s="1"/>
  <c r="AQ400" i="1"/>
  <c r="AX400" i="1" s="1"/>
  <c r="AS399" i="1"/>
  <c r="AZ399" i="1" s="1"/>
  <c r="AU398" i="1"/>
  <c r="BB398" i="1" s="1"/>
  <c r="AQ398" i="1"/>
  <c r="AX398" i="1" s="1"/>
  <c r="AS397" i="1"/>
  <c r="AZ397" i="1" s="1"/>
  <c r="AS402" i="1"/>
  <c r="AZ402" i="1" s="1"/>
  <c r="AU401" i="1"/>
  <c r="BB401" i="1" s="1"/>
  <c r="AQ401" i="1"/>
  <c r="AX401" i="1" s="1"/>
  <c r="AS400" i="1"/>
  <c r="AZ400" i="1" s="1"/>
  <c r="AU399" i="1"/>
  <c r="BB399" i="1" s="1"/>
  <c r="AQ399" i="1"/>
  <c r="AX399" i="1" s="1"/>
  <c r="AS398" i="1"/>
  <c r="AZ398" i="1" s="1"/>
  <c r="AU397" i="1"/>
  <c r="BB397" i="1" s="1"/>
  <c r="AQ397" i="1"/>
  <c r="AX397" i="1" s="1"/>
  <c r="AP402" i="1"/>
  <c r="AW402" i="1" s="1"/>
  <c r="AR399" i="1"/>
  <c r="AY399" i="1" s="1"/>
  <c r="AR401" i="1"/>
  <c r="AY401" i="1" s="1"/>
  <c r="AT398" i="1"/>
  <c r="BA398" i="1" s="1"/>
  <c r="AT402" i="1"/>
  <c r="BA402" i="1" s="1"/>
  <c r="AP400" i="1"/>
  <c r="AW400" i="1" s="1"/>
  <c r="AR397" i="1"/>
  <c r="AY397" i="1" s="1"/>
  <c r="AP398" i="1"/>
  <c r="AW398" i="1" s="1"/>
  <c r="AT400" i="1"/>
  <c r="BA400" i="1" s="1"/>
  <c r="BD397" i="1" l="1" a="1"/>
  <c r="BG402" i="1" l="1"/>
  <c r="BM402" i="1" s="1"/>
  <c r="BI401" i="1"/>
  <c r="BO401" i="1" s="1"/>
  <c r="BE401" i="1"/>
  <c r="BK401" i="1" s="1"/>
  <c r="BQ401" i="1" s="1"/>
  <c r="BS401" i="1" s="1"/>
  <c r="BG400" i="1"/>
  <c r="BM400" i="1" s="1"/>
  <c r="BI399" i="1"/>
  <c r="BO399" i="1" s="1"/>
  <c r="BE399" i="1"/>
  <c r="BK399" i="1" s="1"/>
  <c r="BQ399" i="1" s="1"/>
  <c r="BS399" i="1" s="1"/>
  <c r="BG398" i="1"/>
  <c r="BM398" i="1" s="1"/>
  <c r="BI397" i="1"/>
  <c r="BE397" i="1"/>
  <c r="BF402" i="1"/>
  <c r="BL402" i="1" s="1"/>
  <c r="BH401" i="1"/>
  <c r="BN401" i="1" s="1"/>
  <c r="BD401" i="1"/>
  <c r="BF400" i="1"/>
  <c r="BL400" i="1" s="1"/>
  <c r="BH399" i="1"/>
  <c r="BN399" i="1" s="1"/>
  <c r="BD399" i="1"/>
  <c r="BF398" i="1"/>
  <c r="BL398" i="1" s="1"/>
  <c r="BH397" i="1"/>
  <c r="BD397" i="1"/>
  <c r="BH402" i="1"/>
  <c r="BN402" i="1" s="1"/>
  <c r="BD402" i="1"/>
  <c r="BF401" i="1"/>
  <c r="BL401" i="1" s="1"/>
  <c r="BH400" i="1"/>
  <c r="BN400" i="1" s="1"/>
  <c r="BD400" i="1"/>
  <c r="BF399" i="1"/>
  <c r="BL399" i="1" s="1"/>
  <c r="BH398" i="1"/>
  <c r="BN398" i="1" s="1"/>
  <c r="BD398" i="1"/>
  <c r="BF397" i="1"/>
  <c r="BI402" i="1"/>
  <c r="BO402" i="1" s="1"/>
  <c r="BE400" i="1"/>
  <c r="BK400" i="1" s="1"/>
  <c r="BQ400" i="1" s="1"/>
  <c r="BS400" i="1" s="1"/>
  <c r="BG397" i="1"/>
  <c r="BE402" i="1"/>
  <c r="BK402" i="1" s="1"/>
  <c r="BQ402" i="1" s="1"/>
  <c r="BS402" i="1" s="1"/>
  <c r="BG399" i="1"/>
  <c r="BM399" i="1" s="1"/>
  <c r="BI400" i="1"/>
  <c r="BO400" i="1" s="1"/>
  <c r="BE398" i="1"/>
  <c r="BK398" i="1" s="1"/>
  <c r="BQ398" i="1" s="1"/>
  <c r="BG401" i="1"/>
  <c r="BM401" i="1" s="1"/>
  <c r="BI398" i="1"/>
  <c r="BO398" i="1" s="1"/>
  <c r="BQ404" i="1" l="1"/>
  <c r="BS398" i="1" s="1"/>
  <c r="BS404" i="1" l="1"/>
  <c r="BU398" i="1" s="1"/>
  <c r="BU402" i="1" l="1"/>
  <c r="BU401" i="1"/>
  <c r="BU400" i="1"/>
  <c r="BU399" i="1"/>
  <c r="BU404" i="1" s="1" a="1"/>
  <c r="BW404" i="1" l="1"/>
  <c r="BV404" i="1"/>
  <c r="BX404" i="1"/>
  <c r="BY404" i="1"/>
  <c r="BU404" i="1"/>
  <c r="BW398" i="1" l="1" a="1"/>
  <c r="BX402" i="1" l="1"/>
  <c r="CD402" i="1" s="1"/>
  <c r="CK402" i="1" s="1"/>
  <c r="BY401" i="1"/>
  <c r="CE401" i="1" s="1"/>
  <c r="CL401" i="1" s="1"/>
  <c r="BZ400" i="1"/>
  <c r="CF400" i="1" s="1"/>
  <c r="CM400" i="1" s="1"/>
  <c r="CA399" i="1"/>
  <c r="CG399" i="1" s="1"/>
  <c r="CN399" i="1" s="1"/>
  <c r="BW399" i="1"/>
  <c r="CC399" i="1" s="1"/>
  <c r="CJ399" i="1" s="1"/>
  <c r="BX398" i="1"/>
  <c r="CD398" i="1" s="1"/>
  <c r="CK398" i="1" s="1"/>
  <c r="CA402" i="1"/>
  <c r="CG402" i="1" s="1"/>
  <c r="CN402" i="1" s="1"/>
  <c r="BW402" i="1"/>
  <c r="CC402" i="1" s="1"/>
  <c r="CJ402" i="1" s="1"/>
  <c r="BX401" i="1"/>
  <c r="CD401" i="1" s="1"/>
  <c r="CK401" i="1" s="1"/>
  <c r="BY400" i="1"/>
  <c r="CE400" i="1" s="1"/>
  <c r="CL400" i="1" s="1"/>
  <c r="BZ399" i="1"/>
  <c r="CF399" i="1" s="1"/>
  <c r="CM399" i="1" s="1"/>
  <c r="CA398" i="1"/>
  <c r="CG398" i="1" s="1"/>
  <c r="CN398" i="1" s="1"/>
  <c r="BW398" i="1"/>
  <c r="CC398" i="1" s="1"/>
  <c r="CJ398" i="1" s="1"/>
  <c r="CP397" i="1" s="1" a="1"/>
  <c r="BY402" i="1"/>
  <c r="CE402" i="1" s="1"/>
  <c r="CL402" i="1" s="1"/>
  <c r="BZ401" i="1"/>
  <c r="CF401" i="1" s="1"/>
  <c r="CM401" i="1" s="1"/>
  <c r="CA400" i="1"/>
  <c r="CG400" i="1" s="1"/>
  <c r="CN400" i="1" s="1"/>
  <c r="BW400" i="1"/>
  <c r="CC400" i="1" s="1"/>
  <c r="CJ400" i="1" s="1"/>
  <c r="BX399" i="1"/>
  <c r="CD399" i="1" s="1"/>
  <c r="CK399" i="1" s="1"/>
  <c r="BY398" i="1"/>
  <c r="CE398" i="1" s="1"/>
  <c r="CL398" i="1" s="1"/>
  <c r="BW401" i="1"/>
  <c r="CC401" i="1" s="1"/>
  <c r="CJ401" i="1" s="1"/>
  <c r="BX400" i="1"/>
  <c r="CD400" i="1" s="1"/>
  <c r="CK400" i="1" s="1"/>
  <c r="CA401" i="1"/>
  <c r="CG401" i="1" s="1"/>
  <c r="CN401" i="1" s="1"/>
  <c r="BZ398" i="1"/>
  <c r="CF398" i="1" s="1"/>
  <c r="CM398" i="1" s="1"/>
  <c r="BY399" i="1"/>
  <c r="CE399" i="1" s="1"/>
  <c r="CL399" i="1" s="1"/>
  <c r="BZ402" i="1"/>
  <c r="CF402" i="1" s="1"/>
  <c r="CM402" i="1" s="1"/>
  <c r="CU402" i="1" l="1"/>
  <c r="CQ402" i="1"/>
  <c r="CS401" i="1"/>
  <c r="CU400" i="1"/>
  <c r="CQ400" i="1"/>
  <c r="CS399" i="1"/>
  <c r="CU398" i="1"/>
  <c r="CQ398" i="1"/>
  <c r="CS397" i="1"/>
  <c r="CT402" i="1"/>
  <c r="CP402" i="1"/>
  <c r="CR401" i="1"/>
  <c r="CT400" i="1"/>
  <c r="CP400" i="1"/>
  <c r="CR399" i="1"/>
  <c r="CT398" i="1"/>
  <c r="CP398" i="1"/>
  <c r="CR397" i="1"/>
  <c r="CR402" i="1"/>
  <c r="CT401" i="1"/>
  <c r="CP401" i="1"/>
  <c r="CR400" i="1"/>
  <c r="CT399" i="1"/>
  <c r="CP399" i="1"/>
  <c r="CR398" i="1"/>
  <c r="CT397" i="1"/>
  <c r="CP397" i="1"/>
  <c r="CU401" i="1"/>
  <c r="CQ399" i="1"/>
  <c r="CQ401" i="1"/>
  <c r="CS398" i="1"/>
  <c r="CS402" i="1"/>
  <c r="CU399" i="1"/>
  <c r="CQ397" i="1"/>
  <c r="CU397" i="1"/>
  <c r="CS400" i="1"/>
  <c r="CW397" i="1" l="1" a="1"/>
  <c r="DA402" i="1" l="1"/>
  <c r="CW402" i="1"/>
  <c r="CY401" i="1"/>
  <c r="DA400" i="1"/>
  <c r="CW400" i="1"/>
  <c r="CY399" i="1"/>
  <c r="DA398" i="1"/>
  <c r="CW398" i="1"/>
  <c r="CY397" i="1"/>
  <c r="CZ402" i="1"/>
  <c r="DB401" i="1"/>
  <c r="CX401" i="1"/>
  <c r="CZ400" i="1"/>
  <c r="DB399" i="1"/>
  <c r="CX399" i="1"/>
  <c r="CZ398" i="1"/>
  <c r="DB397" i="1"/>
  <c r="CX397" i="1"/>
  <c r="DB402" i="1"/>
  <c r="CX402" i="1"/>
  <c r="CZ401" i="1"/>
  <c r="DB400" i="1"/>
  <c r="CX400" i="1"/>
  <c r="CZ399" i="1"/>
  <c r="DB398" i="1"/>
  <c r="CX398" i="1"/>
  <c r="CZ397" i="1"/>
  <c r="CW401" i="1"/>
  <c r="CY398" i="1"/>
  <c r="CY400" i="1"/>
  <c r="DA397" i="1"/>
  <c r="DA401" i="1"/>
  <c r="CW399" i="1"/>
  <c r="DA399" i="1"/>
  <c r="CW397" i="1"/>
  <c r="DD397" i="1" s="1" a="1"/>
  <c r="CY402" i="1"/>
  <c r="DG402" i="1" l="1"/>
  <c r="DL402" i="1" s="1"/>
  <c r="DI401" i="1"/>
  <c r="DN401" i="1" s="1"/>
  <c r="DE401" i="1"/>
  <c r="DG400" i="1"/>
  <c r="DL400" i="1" s="1"/>
  <c r="DI399" i="1"/>
  <c r="DN399" i="1" s="1"/>
  <c r="DE399" i="1"/>
  <c r="DG398" i="1"/>
  <c r="DI397" i="1"/>
  <c r="DE397" i="1"/>
  <c r="DF402" i="1"/>
  <c r="DK402" i="1" s="1"/>
  <c r="DP402" i="1" s="1"/>
  <c r="DR402" i="1" s="1"/>
  <c r="DH401" i="1"/>
  <c r="DM401" i="1" s="1"/>
  <c r="DD401" i="1"/>
  <c r="DF400" i="1"/>
  <c r="DK400" i="1" s="1"/>
  <c r="DP400" i="1" s="1"/>
  <c r="DR400" i="1" s="1"/>
  <c r="DH399" i="1"/>
  <c r="DM399" i="1" s="1"/>
  <c r="DD399" i="1"/>
  <c r="DF398" i="1"/>
  <c r="DH397" i="1"/>
  <c r="DD397" i="1"/>
  <c r="DH402" i="1"/>
  <c r="DM402" i="1" s="1"/>
  <c r="DD402" i="1"/>
  <c r="DF401" i="1"/>
  <c r="DK401" i="1" s="1"/>
  <c r="DP401" i="1" s="1"/>
  <c r="DR401" i="1" s="1"/>
  <c r="DH400" i="1"/>
  <c r="DM400" i="1" s="1"/>
  <c r="DD400" i="1"/>
  <c r="DF399" i="1"/>
  <c r="DK399" i="1" s="1"/>
  <c r="DP399" i="1" s="1"/>
  <c r="DH398" i="1"/>
  <c r="DD398" i="1"/>
  <c r="DF397" i="1"/>
  <c r="DI402" i="1"/>
  <c r="DN402" i="1" s="1"/>
  <c r="DE400" i="1"/>
  <c r="DG397" i="1"/>
  <c r="DE402" i="1"/>
  <c r="DG399" i="1"/>
  <c r="DL399" i="1" s="1"/>
  <c r="DI400" i="1"/>
  <c r="DN400" i="1" s="1"/>
  <c r="DE398" i="1"/>
  <c r="DG401" i="1"/>
  <c r="DL401" i="1" s="1"/>
  <c r="DI398" i="1"/>
  <c r="DP404" i="1" l="1"/>
  <c r="DR399" i="1" s="1"/>
  <c r="DR404" i="1" l="1"/>
  <c r="DT399" i="1"/>
  <c r="DT400" i="1" l="1"/>
  <c r="DT404" i="1" s="1" a="1"/>
  <c r="DT402" i="1"/>
  <c r="DT401" i="1"/>
  <c r="DV404" i="1" l="1"/>
  <c r="DU404" i="1"/>
  <c r="DW404" i="1"/>
  <c r="DT404" i="1"/>
  <c r="DV399" i="1" s="1" a="1"/>
  <c r="DY402" i="1" l="1"/>
  <c r="ED402" i="1" s="1"/>
  <c r="EK402" i="1" s="1"/>
  <c r="DY401" i="1"/>
  <c r="ED401" i="1" s="1"/>
  <c r="EK401" i="1" s="1"/>
  <c r="DY400" i="1"/>
  <c r="ED400" i="1" s="1"/>
  <c r="EK400" i="1" s="1"/>
  <c r="DY399" i="1"/>
  <c r="ED399" i="1" s="1"/>
  <c r="EK399" i="1" s="1"/>
  <c r="DX402" i="1"/>
  <c r="EC402" i="1" s="1"/>
  <c r="EJ402" i="1" s="1"/>
  <c r="DX401" i="1"/>
  <c r="EC401" i="1" s="1"/>
  <c r="EJ401" i="1" s="1"/>
  <c r="DX400" i="1"/>
  <c r="EC400" i="1" s="1"/>
  <c r="EJ400" i="1" s="1"/>
  <c r="DX399" i="1"/>
  <c r="EC399" i="1" s="1"/>
  <c r="EJ399" i="1" s="1"/>
  <c r="DV402" i="1"/>
  <c r="EA402" i="1" s="1"/>
  <c r="EH402" i="1" s="1"/>
  <c r="DV401" i="1"/>
  <c r="EA401" i="1" s="1"/>
  <c r="EH401" i="1" s="1"/>
  <c r="DV400" i="1"/>
  <c r="EA400" i="1" s="1"/>
  <c r="EH400" i="1" s="1"/>
  <c r="DV399" i="1"/>
  <c r="EA399" i="1" s="1"/>
  <c r="EH399" i="1" s="1"/>
  <c r="DW402" i="1"/>
  <c r="EB402" i="1" s="1"/>
  <c r="EI402" i="1" s="1"/>
  <c r="DW401" i="1"/>
  <c r="EB401" i="1" s="1"/>
  <c r="EI401" i="1" s="1"/>
  <c r="DW399" i="1"/>
  <c r="EB399" i="1" s="1"/>
  <c r="EI399" i="1" s="1"/>
  <c r="DW400" i="1"/>
  <c r="EB400" i="1" s="1"/>
  <c r="EI400" i="1" s="1"/>
  <c r="EM397" i="1" l="1" a="1"/>
  <c r="ER402" i="1" l="1"/>
  <c r="EN402" i="1"/>
  <c r="EP401" i="1"/>
  <c r="ER400" i="1"/>
  <c r="EN400" i="1"/>
  <c r="EP399" i="1"/>
  <c r="ER398" i="1"/>
  <c r="EN398" i="1"/>
  <c r="EP397" i="1"/>
  <c r="EQ402" i="1"/>
  <c r="EM402" i="1"/>
  <c r="EO401" i="1"/>
  <c r="EQ400" i="1"/>
  <c r="EM400" i="1"/>
  <c r="EO399" i="1"/>
  <c r="EQ398" i="1"/>
  <c r="EM398" i="1"/>
  <c r="EO397" i="1"/>
  <c r="EO402" i="1"/>
  <c r="EQ401" i="1"/>
  <c r="EM401" i="1"/>
  <c r="EO400" i="1"/>
  <c r="EQ399" i="1"/>
  <c r="EM399" i="1"/>
  <c r="EO398" i="1"/>
  <c r="EQ397" i="1"/>
  <c r="EM397" i="1"/>
  <c r="ER401" i="1"/>
  <c r="EN399" i="1"/>
  <c r="EN401" i="1"/>
  <c r="EP398" i="1"/>
  <c r="EP402" i="1"/>
  <c r="ER399" i="1"/>
  <c r="EN397" i="1"/>
  <c r="ER397" i="1"/>
  <c r="EP400" i="1"/>
  <c r="ET397" i="1" l="1" a="1"/>
  <c r="EX402" i="1" l="1"/>
  <c r="ET402" i="1"/>
  <c r="EV401" i="1"/>
  <c r="EX400" i="1"/>
  <c r="ET400" i="1"/>
  <c r="EV399" i="1"/>
  <c r="EX398" i="1"/>
  <c r="ET398" i="1"/>
  <c r="EV397" i="1"/>
  <c r="EW402" i="1"/>
  <c r="EY401" i="1"/>
  <c r="EU401" i="1"/>
  <c r="EW400" i="1"/>
  <c r="EY399" i="1"/>
  <c r="EU399" i="1"/>
  <c r="EW398" i="1"/>
  <c r="EY397" i="1"/>
  <c r="EU397" i="1"/>
  <c r="EY402" i="1"/>
  <c r="EU402" i="1"/>
  <c r="EW401" i="1"/>
  <c r="EY400" i="1"/>
  <c r="EU400" i="1"/>
  <c r="EW399" i="1"/>
  <c r="EY398" i="1"/>
  <c r="EU398" i="1"/>
  <c r="EW397" i="1"/>
  <c r="ET401" i="1"/>
  <c r="EV398" i="1"/>
  <c r="EV400" i="1"/>
  <c r="EX397" i="1"/>
  <c r="EX401" i="1"/>
  <c r="ET399" i="1"/>
  <c r="EV402" i="1"/>
  <c r="EX399" i="1"/>
  <c r="ET397" i="1"/>
  <c r="FA397" i="1" l="1" a="1"/>
  <c r="FD402" i="1" l="1"/>
  <c r="FH402" i="1" s="1"/>
  <c r="FL402" i="1" s="1"/>
  <c r="FN402" i="1" s="1"/>
  <c r="FF401" i="1"/>
  <c r="FJ401" i="1" s="1"/>
  <c r="FB401" i="1"/>
  <c r="FD400" i="1"/>
  <c r="FH400" i="1" s="1"/>
  <c r="FL400" i="1" s="1"/>
  <c r="FF399" i="1"/>
  <c r="FB399" i="1"/>
  <c r="FD398" i="1"/>
  <c r="FF397" i="1"/>
  <c r="FB397" i="1"/>
  <c r="FC402" i="1"/>
  <c r="FE401" i="1"/>
  <c r="FI401" i="1" s="1"/>
  <c r="FA401" i="1"/>
  <c r="FC400" i="1"/>
  <c r="FE399" i="1"/>
  <c r="FA399" i="1"/>
  <c r="FC398" i="1"/>
  <c r="FE397" i="1"/>
  <c r="FA397" i="1"/>
  <c r="FE402" i="1"/>
  <c r="FI402" i="1" s="1"/>
  <c r="FA402" i="1"/>
  <c r="FC401" i="1"/>
  <c r="FE400" i="1"/>
  <c r="FI400" i="1" s="1"/>
  <c r="FA400" i="1"/>
  <c r="FC399" i="1"/>
  <c r="FE398" i="1"/>
  <c r="FA398" i="1"/>
  <c r="FC397" i="1"/>
  <c r="FF402" i="1"/>
  <c r="FJ402" i="1" s="1"/>
  <c r="FB400" i="1"/>
  <c r="FD397" i="1"/>
  <c r="FB402" i="1"/>
  <c r="FD399" i="1"/>
  <c r="FF400" i="1"/>
  <c r="FJ400" i="1" s="1"/>
  <c r="FB398" i="1"/>
  <c r="FF398" i="1"/>
  <c r="FD401" i="1"/>
  <c r="FH401" i="1" s="1"/>
  <c r="FL401" i="1" s="1"/>
  <c r="FN401" i="1" s="1"/>
  <c r="FL404" i="1" l="1"/>
  <c r="FN400" i="1" s="1"/>
  <c r="FN404" i="1" l="1"/>
  <c r="FP400" i="1"/>
  <c r="FP401" i="1" l="1"/>
  <c r="FP404" i="1" s="1" a="1"/>
  <c r="FP402" i="1"/>
  <c r="FR404" i="1" l="1"/>
  <c r="FP404" i="1"/>
  <c r="FR400" i="1" s="1" a="1"/>
  <c r="FQ404" i="1"/>
  <c r="FS402" i="1" l="1"/>
  <c r="FW402" i="1" s="1"/>
  <c r="GD402" i="1" s="1"/>
  <c r="FR401" i="1"/>
  <c r="FV401" i="1" s="1"/>
  <c r="GC401" i="1" s="1"/>
  <c r="FR402" i="1"/>
  <c r="FV402" i="1" s="1"/>
  <c r="GC402" i="1" s="1"/>
  <c r="FT400" i="1"/>
  <c r="FX400" i="1" s="1"/>
  <c r="GE400" i="1" s="1"/>
  <c r="FT402" i="1"/>
  <c r="FX402" i="1" s="1"/>
  <c r="GE402" i="1" s="1"/>
  <c r="FS401" i="1"/>
  <c r="FW401" i="1" s="1"/>
  <c r="GD401" i="1" s="1"/>
  <c r="FR400" i="1"/>
  <c r="FV400" i="1" s="1"/>
  <c r="GC400" i="1" s="1"/>
  <c r="GG397" i="1" s="1" a="1"/>
  <c r="FT401" i="1"/>
  <c r="FX401" i="1" s="1"/>
  <c r="GE401" i="1" s="1"/>
  <c r="FS400" i="1"/>
  <c r="FW400" i="1" s="1"/>
  <c r="GD400" i="1" s="1"/>
  <c r="GL402" i="1" l="1"/>
  <c r="GH402" i="1"/>
  <c r="GJ401" i="1"/>
  <c r="GL400" i="1"/>
  <c r="GH400" i="1"/>
  <c r="GJ399" i="1"/>
  <c r="GL398" i="1"/>
  <c r="GH398" i="1"/>
  <c r="GJ397" i="1"/>
  <c r="GK402" i="1"/>
  <c r="GG402" i="1"/>
  <c r="GI401" i="1"/>
  <c r="GK400" i="1"/>
  <c r="GG400" i="1"/>
  <c r="GI399" i="1"/>
  <c r="GK398" i="1"/>
  <c r="GG398" i="1"/>
  <c r="GI397" i="1"/>
  <c r="GI402" i="1"/>
  <c r="GK401" i="1"/>
  <c r="GG401" i="1"/>
  <c r="GI400" i="1"/>
  <c r="GK399" i="1"/>
  <c r="GG399" i="1"/>
  <c r="GI398" i="1"/>
  <c r="GK397" i="1"/>
  <c r="GG397" i="1"/>
  <c r="GL401" i="1"/>
  <c r="GH399" i="1"/>
  <c r="GH401" i="1"/>
  <c r="GJ398" i="1"/>
  <c r="GJ402" i="1"/>
  <c r="GL399" i="1"/>
  <c r="GH397" i="1"/>
  <c r="GJ400" i="1"/>
  <c r="GL397" i="1"/>
  <c r="GN397" i="1" l="1" a="1"/>
  <c r="GR402" i="1" l="1"/>
  <c r="GN402" i="1"/>
  <c r="GP401" i="1"/>
  <c r="GR400" i="1"/>
  <c r="GN400" i="1"/>
  <c r="GP399" i="1"/>
  <c r="GR398" i="1"/>
  <c r="GN398" i="1"/>
  <c r="GP397" i="1"/>
  <c r="GQ402" i="1"/>
  <c r="GS401" i="1"/>
  <c r="GO401" i="1"/>
  <c r="GQ400" i="1"/>
  <c r="GS399" i="1"/>
  <c r="GO399" i="1"/>
  <c r="GQ398" i="1"/>
  <c r="GS397" i="1"/>
  <c r="GO397" i="1"/>
  <c r="GS402" i="1"/>
  <c r="GO402" i="1"/>
  <c r="GQ401" i="1"/>
  <c r="GS400" i="1"/>
  <c r="GO400" i="1"/>
  <c r="GQ399" i="1"/>
  <c r="GS398" i="1"/>
  <c r="GO398" i="1"/>
  <c r="GQ397" i="1"/>
  <c r="GN401" i="1"/>
  <c r="GP398" i="1"/>
  <c r="GP400" i="1"/>
  <c r="GR397" i="1"/>
  <c r="GR401" i="1"/>
  <c r="GN399" i="1"/>
  <c r="GP402" i="1"/>
  <c r="GN397" i="1"/>
  <c r="GU397" i="1" s="1" a="1"/>
  <c r="GR399" i="1"/>
  <c r="GX402" i="1" l="1"/>
  <c r="GZ401" i="1"/>
  <c r="HC401" i="1" s="1"/>
  <c r="GV401" i="1"/>
  <c r="GX400" i="1"/>
  <c r="GZ399" i="1"/>
  <c r="GV399" i="1"/>
  <c r="GX398" i="1"/>
  <c r="GZ397" i="1"/>
  <c r="GV397" i="1"/>
  <c r="GW402" i="1"/>
  <c r="GY401" i="1"/>
  <c r="HB401" i="1" s="1"/>
  <c r="HE401" i="1" s="1"/>
  <c r="GU401" i="1"/>
  <c r="GW400" i="1"/>
  <c r="GY399" i="1"/>
  <c r="GU399" i="1"/>
  <c r="GW398" i="1"/>
  <c r="GY397" i="1"/>
  <c r="GU397" i="1"/>
  <c r="GY402" i="1"/>
  <c r="HB402" i="1" s="1"/>
  <c r="HE402" i="1" s="1"/>
  <c r="HG402" i="1" s="1"/>
  <c r="GU402" i="1"/>
  <c r="GW401" i="1"/>
  <c r="GY400" i="1"/>
  <c r="GU400" i="1"/>
  <c r="GW399" i="1"/>
  <c r="GY398" i="1"/>
  <c r="GU398" i="1"/>
  <c r="GW397" i="1"/>
  <c r="GZ402" i="1"/>
  <c r="HC402" i="1" s="1"/>
  <c r="GV400" i="1"/>
  <c r="GX397" i="1"/>
  <c r="GV402" i="1"/>
  <c r="GX399" i="1"/>
  <c r="GZ400" i="1"/>
  <c r="GV398" i="1"/>
  <c r="GZ398" i="1"/>
  <c r="GX401" i="1"/>
  <c r="HE404" i="1" l="1"/>
  <c r="HG401" i="1"/>
  <c r="HG404" i="1" l="1"/>
  <c r="HI402" i="1" s="1"/>
  <c r="HI401" i="1" l="1"/>
  <c r="HI404" i="1" l="1" a="1"/>
  <c r="HJ404" i="1" l="1"/>
  <c r="HI404" i="1"/>
  <c r="HK401" i="1" s="1" a="1"/>
  <c r="HK402" i="1" l="1"/>
  <c r="HN402" i="1" s="1"/>
  <c r="HU402" i="1" s="1"/>
  <c r="HL401" i="1"/>
  <c r="HO401" i="1" s="1"/>
  <c r="HV401" i="1" s="1"/>
  <c r="HL402" i="1"/>
  <c r="HO402" i="1" s="1"/>
  <c r="HV402" i="1" s="1"/>
  <c r="HK401" i="1"/>
  <c r="HN401" i="1" s="1"/>
  <c r="HU401" i="1" s="1"/>
  <c r="HX397" i="1" l="1" a="1"/>
  <c r="IC402" i="1" l="1"/>
  <c r="HY402" i="1"/>
  <c r="IA401" i="1"/>
  <c r="IC400" i="1"/>
  <c r="HY400" i="1"/>
  <c r="IA399" i="1"/>
  <c r="IC398" i="1"/>
  <c r="HY398" i="1"/>
  <c r="IA397" i="1"/>
  <c r="IB402" i="1"/>
  <c r="HX402" i="1"/>
  <c r="HZ401" i="1"/>
  <c r="IB400" i="1"/>
  <c r="HX400" i="1"/>
  <c r="HZ399" i="1"/>
  <c r="IB398" i="1"/>
  <c r="HX398" i="1"/>
  <c r="HZ397" i="1"/>
  <c r="HZ402" i="1"/>
  <c r="IB401" i="1"/>
  <c r="HX401" i="1"/>
  <c r="HZ400" i="1"/>
  <c r="IB399" i="1"/>
  <c r="HX399" i="1"/>
  <c r="HZ398" i="1"/>
  <c r="IB397" i="1"/>
  <c r="HX397" i="1"/>
  <c r="IC401" i="1"/>
  <c r="HY399" i="1"/>
  <c r="HY401" i="1"/>
  <c r="IA398" i="1"/>
  <c r="IA402" i="1"/>
  <c r="IC399" i="1"/>
  <c r="HY397" i="1"/>
  <c r="IA400" i="1"/>
  <c r="IC397" i="1"/>
  <c r="IE397" i="1" l="1" a="1"/>
  <c r="IS387" i="1" a="1"/>
  <c r="IV392" i="1" l="1"/>
  <c r="IX391" i="1"/>
  <c r="IT391" i="1"/>
  <c r="IV390" i="1"/>
  <c r="IX389" i="1"/>
  <c r="IT389" i="1"/>
  <c r="IV388" i="1"/>
  <c r="IX387" i="1"/>
  <c r="IT387" i="1"/>
  <c r="IU392" i="1"/>
  <c r="IW391" i="1"/>
  <c r="IS391" i="1"/>
  <c r="IU390" i="1"/>
  <c r="IW389" i="1"/>
  <c r="IS389" i="1"/>
  <c r="IU388" i="1"/>
  <c r="IW387" i="1"/>
  <c r="IS387" i="1"/>
  <c r="IW392" i="1"/>
  <c r="IS392" i="1"/>
  <c r="IU391" i="1"/>
  <c r="IW390" i="1"/>
  <c r="IS390" i="1"/>
  <c r="IU389" i="1"/>
  <c r="IW388" i="1"/>
  <c r="IS388" i="1"/>
  <c r="IU387" i="1"/>
  <c r="IV391" i="1"/>
  <c r="IX388" i="1"/>
  <c r="IX390" i="1"/>
  <c r="IT388" i="1"/>
  <c r="IT392" i="1"/>
  <c r="IV389" i="1"/>
  <c r="IV387" i="1"/>
  <c r="IT390" i="1"/>
  <c r="IX392" i="1"/>
  <c r="II402" i="1"/>
  <c r="IE402" i="1"/>
  <c r="IG401" i="1"/>
  <c r="II400" i="1"/>
  <c r="IE400" i="1"/>
  <c r="IG399" i="1"/>
  <c r="II398" i="1"/>
  <c r="IE398" i="1"/>
  <c r="IG397" i="1"/>
  <c r="IH402" i="1"/>
  <c r="IJ401" i="1"/>
  <c r="IF401" i="1"/>
  <c r="IH400" i="1"/>
  <c r="IJ399" i="1"/>
  <c r="IF399" i="1"/>
  <c r="IH398" i="1"/>
  <c r="IJ397" i="1"/>
  <c r="IF397" i="1"/>
  <c r="IJ402" i="1"/>
  <c r="IF402" i="1"/>
  <c r="IH401" i="1"/>
  <c r="IJ400" i="1"/>
  <c r="IF400" i="1"/>
  <c r="IH399" i="1"/>
  <c r="IJ398" i="1"/>
  <c r="IF398" i="1"/>
  <c r="IH397" i="1"/>
  <c r="IE401" i="1"/>
  <c r="IG398" i="1"/>
  <c r="IG400" i="1"/>
  <c r="II397" i="1"/>
  <c r="II401" i="1"/>
  <c r="IE399" i="1"/>
  <c r="IE397" i="1"/>
  <c r="II399" i="1"/>
  <c r="IG402" i="1"/>
  <c r="IL397" i="1" l="1" a="1"/>
  <c r="IO402" i="1" l="1"/>
  <c r="IQ401" i="1"/>
  <c r="IM401" i="1"/>
  <c r="IO400" i="1"/>
  <c r="IQ399" i="1"/>
  <c r="IM399" i="1"/>
  <c r="IO398" i="1"/>
  <c r="IQ397" i="1"/>
  <c r="IM397" i="1"/>
  <c r="IN402" i="1"/>
  <c r="IP401" i="1"/>
  <c r="IL401" i="1"/>
  <c r="IN400" i="1"/>
  <c r="IP399" i="1"/>
  <c r="IL399" i="1"/>
  <c r="IN398" i="1"/>
  <c r="IP397" i="1"/>
  <c r="IL397" i="1"/>
  <c r="IP402" i="1"/>
  <c r="IL402" i="1"/>
  <c r="IN401" i="1"/>
  <c r="IP400" i="1"/>
  <c r="IL400" i="1"/>
  <c r="IN399" i="1"/>
  <c r="IP398" i="1"/>
  <c r="IL398" i="1"/>
  <c r="IN397" i="1"/>
  <c r="IQ402" i="1"/>
  <c r="IM400" i="1"/>
  <c r="IO397" i="1"/>
  <c r="IM402" i="1"/>
  <c r="IO399" i="1"/>
  <c r="IQ400" i="1"/>
  <c r="IM398" i="1"/>
  <c r="IO401" i="1"/>
  <c r="IQ398" i="1"/>
  <c r="B407" i="1" l="1" a="1"/>
  <c r="F412" i="1" l="1"/>
  <c r="B412" i="1"/>
  <c r="I412" i="1" s="1"/>
  <c r="K412" i="1" s="1"/>
  <c r="D411" i="1"/>
  <c r="F410" i="1"/>
  <c r="B410" i="1"/>
  <c r="I410" i="1" s="1"/>
  <c r="K410" i="1" s="1"/>
  <c r="D409" i="1"/>
  <c r="F408" i="1"/>
  <c r="B408" i="1"/>
  <c r="D407" i="1"/>
  <c r="E412" i="1"/>
  <c r="G411" i="1"/>
  <c r="C411" i="1"/>
  <c r="E410" i="1"/>
  <c r="G409" i="1"/>
  <c r="C409" i="1"/>
  <c r="E408" i="1"/>
  <c r="G407" i="1"/>
  <c r="C407" i="1"/>
  <c r="G412" i="1"/>
  <c r="C412" i="1"/>
  <c r="E411" i="1"/>
  <c r="G410" i="1"/>
  <c r="C410" i="1"/>
  <c r="E409" i="1"/>
  <c r="G408" i="1"/>
  <c r="C408" i="1"/>
  <c r="E407" i="1"/>
  <c r="F411" i="1"/>
  <c r="B409" i="1"/>
  <c r="I409" i="1" s="1"/>
  <c r="K409" i="1" s="1"/>
  <c r="B411" i="1"/>
  <c r="I411" i="1" s="1"/>
  <c r="K411" i="1" s="1"/>
  <c r="D408" i="1"/>
  <c r="D412" i="1"/>
  <c r="F409" i="1"/>
  <c r="B407" i="1"/>
  <c r="I407" i="1" s="1"/>
  <c r="F407" i="1"/>
  <c r="D410" i="1"/>
  <c r="I408" i="1" l="1"/>
  <c r="K408" i="1" s="1"/>
  <c r="C406" i="1"/>
  <c r="D406" i="1" s="1"/>
  <c r="F406" i="1" l="1"/>
  <c r="E406" i="1"/>
  <c r="I414" i="1"/>
  <c r="K407" i="1" s="1"/>
  <c r="K414" i="1" l="1"/>
  <c r="F413" i="1"/>
  <c r="B413" i="1"/>
  <c r="E413" i="1"/>
  <c r="A413" i="1"/>
  <c r="G413" i="1"/>
  <c r="C413" i="1"/>
  <c r="D413" i="1"/>
  <c r="M411" i="1" l="1"/>
  <c r="M412" i="1"/>
  <c r="M409" i="1"/>
  <c r="M410" i="1"/>
  <c r="M408" i="1"/>
  <c r="M407" i="1"/>
  <c r="M414" i="1" l="1" a="1"/>
  <c r="P414" i="1" l="1"/>
  <c r="O414" i="1"/>
  <c r="Q414" i="1"/>
  <c r="M414" i="1"/>
  <c r="O407" i="1" s="1" a="1"/>
  <c r="N414" i="1"/>
  <c r="R414" i="1"/>
  <c r="S412" i="1" l="1"/>
  <c r="Z412" i="1" s="1"/>
  <c r="O412" i="1"/>
  <c r="V412" i="1" s="1"/>
  <c r="Q411" i="1"/>
  <c r="X411" i="1" s="1"/>
  <c r="S410" i="1"/>
  <c r="Z410" i="1" s="1"/>
  <c r="O410" i="1"/>
  <c r="V410" i="1" s="1"/>
  <c r="Q409" i="1"/>
  <c r="X409" i="1" s="1"/>
  <c r="S408" i="1"/>
  <c r="Z408" i="1" s="1"/>
  <c r="O408" i="1"/>
  <c r="V408" i="1" s="1"/>
  <c r="Q407" i="1"/>
  <c r="X407" i="1" s="1"/>
  <c r="R412" i="1"/>
  <c r="Y412" i="1" s="1"/>
  <c r="T411" i="1"/>
  <c r="AA411" i="1" s="1"/>
  <c r="P411" i="1"/>
  <c r="W411" i="1" s="1"/>
  <c r="R410" i="1"/>
  <c r="Y410" i="1" s="1"/>
  <c r="T409" i="1"/>
  <c r="AA409" i="1" s="1"/>
  <c r="P409" i="1"/>
  <c r="W409" i="1" s="1"/>
  <c r="R408" i="1"/>
  <c r="Y408" i="1" s="1"/>
  <c r="T407" i="1"/>
  <c r="AA407" i="1" s="1"/>
  <c r="P407" i="1"/>
  <c r="W407" i="1" s="1"/>
  <c r="T412" i="1"/>
  <c r="AA412" i="1" s="1"/>
  <c r="P412" i="1"/>
  <c r="W412" i="1" s="1"/>
  <c r="R411" i="1"/>
  <c r="Y411" i="1" s="1"/>
  <c r="T410" i="1"/>
  <c r="AA410" i="1" s="1"/>
  <c r="P410" i="1"/>
  <c r="W410" i="1" s="1"/>
  <c r="R409" i="1"/>
  <c r="Y409" i="1" s="1"/>
  <c r="T408" i="1"/>
  <c r="AA408" i="1" s="1"/>
  <c r="P408" i="1"/>
  <c r="W408" i="1" s="1"/>
  <c r="R407" i="1"/>
  <c r="Y407" i="1" s="1"/>
  <c r="Q410" i="1"/>
  <c r="X410" i="1" s="1"/>
  <c r="S407" i="1"/>
  <c r="Z407" i="1" s="1"/>
  <c r="Q412" i="1"/>
  <c r="X412" i="1" s="1"/>
  <c r="S409" i="1"/>
  <c r="Z409" i="1" s="1"/>
  <c r="O407" i="1"/>
  <c r="V407" i="1" s="1"/>
  <c r="O411" i="1"/>
  <c r="V411" i="1" s="1"/>
  <c r="Q408" i="1"/>
  <c r="X408" i="1" s="1"/>
  <c r="O409" i="1"/>
  <c r="V409" i="1" s="1"/>
  <c r="S411" i="1"/>
  <c r="Z411" i="1" s="1"/>
  <c r="AC407" i="1" l="1" a="1"/>
  <c r="AH412" i="1" l="1"/>
  <c r="AD412" i="1"/>
  <c r="AF411" i="1"/>
  <c r="AH410" i="1"/>
  <c r="AD410" i="1"/>
  <c r="AF409" i="1"/>
  <c r="AH408" i="1"/>
  <c r="AD408" i="1"/>
  <c r="AF407" i="1"/>
  <c r="AG412" i="1"/>
  <c r="AC412" i="1"/>
  <c r="AJ412" i="1" s="1"/>
  <c r="AL412" i="1" s="1"/>
  <c r="AE411" i="1"/>
  <c r="AG410" i="1"/>
  <c r="AC410" i="1"/>
  <c r="AJ410" i="1" s="1"/>
  <c r="AL410" i="1" s="1"/>
  <c r="AE409" i="1"/>
  <c r="AG408" i="1"/>
  <c r="AC408" i="1"/>
  <c r="AJ408" i="1" s="1"/>
  <c r="AL408" i="1" s="1"/>
  <c r="AE407" i="1"/>
  <c r="AE412" i="1"/>
  <c r="AG411" i="1"/>
  <c r="AC411" i="1"/>
  <c r="AJ411" i="1" s="1"/>
  <c r="AL411" i="1" s="1"/>
  <c r="AE410" i="1"/>
  <c r="AG409" i="1"/>
  <c r="AC409" i="1"/>
  <c r="AJ409" i="1" s="1"/>
  <c r="AL409" i="1" s="1"/>
  <c r="AE408" i="1"/>
  <c r="AG407" i="1"/>
  <c r="AC407" i="1"/>
  <c r="AD411" i="1"/>
  <c r="AF408" i="1"/>
  <c r="AF410" i="1"/>
  <c r="AH407" i="1"/>
  <c r="AH411" i="1"/>
  <c r="AD409" i="1"/>
  <c r="AF412" i="1"/>
  <c r="AH409" i="1"/>
  <c r="AD407" i="1"/>
  <c r="AJ407" i="1" l="1"/>
  <c r="AJ414" i="1" l="1"/>
  <c r="AL407" i="1" s="1"/>
  <c r="AL414" i="1" l="1"/>
  <c r="AN407" i="1"/>
  <c r="AN410" i="1" l="1"/>
  <c r="AN411" i="1"/>
  <c r="AN409" i="1"/>
  <c r="AN408" i="1"/>
  <c r="AN414" i="1" s="1" a="1"/>
  <c r="AN412" i="1"/>
  <c r="AP414" i="1" l="1"/>
  <c r="AS414" i="1"/>
  <c r="AO414" i="1"/>
  <c r="AQ414" i="1"/>
  <c r="AR414" i="1"/>
  <c r="AN414" i="1"/>
  <c r="AP407" i="1" l="1" a="1"/>
  <c r="AU412" i="1" l="1"/>
  <c r="BB412" i="1" s="1"/>
  <c r="AQ412" i="1"/>
  <c r="AX412" i="1" s="1"/>
  <c r="AS411" i="1"/>
  <c r="AZ411" i="1" s="1"/>
  <c r="AU410" i="1"/>
  <c r="BB410" i="1" s="1"/>
  <c r="AQ410" i="1"/>
  <c r="AX410" i="1" s="1"/>
  <c r="AS409" i="1"/>
  <c r="AZ409" i="1" s="1"/>
  <c r="AU408" i="1"/>
  <c r="BB408" i="1" s="1"/>
  <c r="AQ408" i="1"/>
  <c r="AX408" i="1" s="1"/>
  <c r="AS407" i="1"/>
  <c r="AZ407" i="1" s="1"/>
  <c r="AT412" i="1"/>
  <c r="BA412" i="1" s="1"/>
  <c r="AP412" i="1"/>
  <c r="AW412" i="1" s="1"/>
  <c r="AR411" i="1"/>
  <c r="AY411" i="1" s="1"/>
  <c r="AT410" i="1"/>
  <c r="BA410" i="1" s="1"/>
  <c r="AP410" i="1"/>
  <c r="AW410" i="1" s="1"/>
  <c r="AR409" i="1"/>
  <c r="AY409" i="1" s="1"/>
  <c r="AT408" i="1"/>
  <c r="BA408" i="1" s="1"/>
  <c r="AP408" i="1"/>
  <c r="AW408" i="1" s="1"/>
  <c r="AR407" i="1"/>
  <c r="AY407" i="1" s="1"/>
  <c r="AR412" i="1"/>
  <c r="AY412" i="1" s="1"/>
  <c r="AT411" i="1"/>
  <c r="BA411" i="1" s="1"/>
  <c r="AP411" i="1"/>
  <c r="AW411" i="1" s="1"/>
  <c r="AR410" i="1"/>
  <c r="AY410" i="1" s="1"/>
  <c r="AT409" i="1"/>
  <c r="BA409" i="1" s="1"/>
  <c r="AP409" i="1"/>
  <c r="AW409" i="1" s="1"/>
  <c r="AR408" i="1"/>
  <c r="AY408" i="1" s="1"/>
  <c r="AT407" i="1"/>
  <c r="BA407" i="1" s="1"/>
  <c r="AP407" i="1"/>
  <c r="AS412" i="1"/>
  <c r="AZ412" i="1" s="1"/>
  <c r="AU409" i="1"/>
  <c r="BB409" i="1" s="1"/>
  <c r="AQ407" i="1"/>
  <c r="AX407" i="1" s="1"/>
  <c r="AU411" i="1"/>
  <c r="BB411" i="1" s="1"/>
  <c r="AQ409" i="1"/>
  <c r="AX409" i="1" s="1"/>
  <c r="AS410" i="1"/>
  <c r="AZ410" i="1" s="1"/>
  <c r="AU407" i="1"/>
  <c r="BB407" i="1" s="1"/>
  <c r="AS408" i="1"/>
  <c r="AZ408" i="1" s="1"/>
  <c r="AQ411" i="1"/>
  <c r="AX411" i="1" s="1"/>
  <c r="BD407" i="1" l="1" a="1"/>
  <c r="BF412" i="1" l="1"/>
  <c r="BL412" i="1" s="1"/>
  <c r="BH411" i="1"/>
  <c r="BN411" i="1" s="1"/>
  <c r="BD411" i="1"/>
  <c r="BF410" i="1"/>
  <c r="BL410" i="1" s="1"/>
  <c r="BH409" i="1"/>
  <c r="BN409" i="1" s="1"/>
  <c r="BD409" i="1"/>
  <c r="BF408" i="1"/>
  <c r="BL408" i="1" s="1"/>
  <c r="BH407" i="1"/>
  <c r="BD407" i="1"/>
  <c r="BI412" i="1"/>
  <c r="BO412" i="1" s="1"/>
  <c r="BE412" i="1"/>
  <c r="BK412" i="1" s="1"/>
  <c r="BQ412" i="1" s="1"/>
  <c r="BS412" i="1" s="1"/>
  <c r="BG411" i="1"/>
  <c r="BM411" i="1" s="1"/>
  <c r="BI410" i="1"/>
  <c r="BO410" i="1" s="1"/>
  <c r="BE410" i="1"/>
  <c r="BK410" i="1" s="1"/>
  <c r="BQ410" i="1" s="1"/>
  <c r="BS410" i="1" s="1"/>
  <c r="BG409" i="1"/>
  <c r="BM409" i="1" s="1"/>
  <c r="BI408" i="1"/>
  <c r="BO408" i="1" s="1"/>
  <c r="BE408" i="1"/>
  <c r="BK408" i="1" s="1"/>
  <c r="BQ408" i="1" s="1"/>
  <c r="BG407" i="1"/>
  <c r="BG412" i="1"/>
  <c r="BM412" i="1" s="1"/>
  <c r="BI411" i="1"/>
  <c r="BO411" i="1" s="1"/>
  <c r="BE411" i="1"/>
  <c r="BK411" i="1" s="1"/>
  <c r="BQ411" i="1" s="1"/>
  <c r="BS411" i="1" s="1"/>
  <c r="BG410" i="1"/>
  <c r="BM410" i="1" s="1"/>
  <c r="BI409" i="1"/>
  <c r="BO409" i="1" s="1"/>
  <c r="BE409" i="1"/>
  <c r="BK409" i="1" s="1"/>
  <c r="BQ409" i="1" s="1"/>
  <c r="BS409" i="1" s="1"/>
  <c r="BG408" i="1"/>
  <c r="BM408" i="1" s="1"/>
  <c r="BI407" i="1"/>
  <c r="BE407" i="1"/>
  <c r="BH410" i="1"/>
  <c r="BN410" i="1" s="1"/>
  <c r="BD408" i="1"/>
  <c r="BH412" i="1"/>
  <c r="BN412" i="1" s="1"/>
  <c r="BD410" i="1"/>
  <c r="BF407" i="1"/>
  <c r="BF411" i="1"/>
  <c r="BL411" i="1" s="1"/>
  <c r="BH408" i="1"/>
  <c r="BN408" i="1" s="1"/>
  <c r="BF409" i="1"/>
  <c r="BL409" i="1" s="1"/>
  <c r="BD412" i="1"/>
  <c r="BQ414" i="1" l="1"/>
  <c r="BS408" i="1"/>
  <c r="BS414" i="1" l="1"/>
  <c r="BU408" i="1"/>
  <c r="BU409" i="1" l="1"/>
  <c r="BU414" i="1" s="1" a="1"/>
  <c r="BU412" i="1"/>
  <c r="BU410" i="1"/>
  <c r="BU411" i="1"/>
  <c r="BV414" i="1" l="1"/>
  <c r="BY414" i="1"/>
  <c r="BU414" i="1"/>
  <c r="BW408" i="1" s="1" a="1"/>
  <c r="BW414" i="1"/>
  <c r="BX414" i="1"/>
  <c r="CA412" i="1" l="1"/>
  <c r="CG412" i="1" s="1"/>
  <c r="CN412" i="1" s="1"/>
  <c r="BW412" i="1"/>
  <c r="CC412" i="1" s="1"/>
  <c r="CJ412" i="1" s="1"/>
  <c r="BX411" i="1"/>
  <c r="CD411" i="1" s="1"/>
  <c r="CK411" i="1" s="1"/>
  <c r="BY410" i="1"/>
  <c r="CE410" i="1" s="1"/>
  <c r="CL410" i="1" s="1"/>
  <c r="BZ409" i="1"/>
  <c r="CF409" i="1" s="1"/>
  <c r="CM409" i="1" s="1"/>
  <c r="CA408" i="1"/>
  <c r="CG408" i="1" s="1"/>
  <c r="CN408" i="1" s="1"/>
  <c r="BW408" i="1"/>
  <c r="CC408" i="1" s="1"/>
  <c r="CJ408" i="1" s="1"/>
  <c r="CP407" i="1" s="1" a="1"/>
  <c r="BZ412" i="1"/>
  <c r="CF412" i="1" s="1"/>
  <c r="CM412" i="1" s="1"/>
  <c r="CA411" i="1"/>
  <c r="CG411" i="1" s="1"/>
  <c r="CN411" i="1" s="1"/>
  <c r="BW411" i="1"/>
  <c r="CC411" i="1" s="1"/>
  <c r="CJ411" i="1" s="1"/>
  <c r="BX410" i="1"/>
  <c r="CD410" i="1" s="1"/>
  <c r="CK410" i="1" s="1"/>
  <c r="BY409" i="1"/>
  <c r="CE409" i="1" s="1"/>
  <c r="CL409" i="1" s="1"/>
  <c r="BZ408" i="1"/>
  <c r="CF408" i="1" s="1"/>
  <c r="CM408" i="1" s="1"/>
  <c r="BX412" i="1"/>
  <c r="CD412" i="1" s="1"/>
  <c r="CK412" i="1" s="1"/>
  <c r="BY411" i="1"/>
  <c r="CE411" i="1" s="1"/>
  <c r="CL411" i="1" s="1"/>
  <c r="BZ410" i="1"/>
  <c r="CF410" i="1" s="1"/>
  <c r="CM410" i="1" s="1"/>
  <c r="CA409" i="1"/>
  <c r="CG409" i="1" s="1"/>
  <c r="CN409" i="1" s="1"/>
  <c r="BW409" i="1"/>
  <c r="CC409" i="1" s="1"/>
  <c r="CJ409" i="1" s="1"/>
  <c r="BX408" i="1"/>
  <c r="CD408" i="1" s="1"/>
  <c r="CK408" i="1" s="1"/>
  <c r="BZ411" i="1"/>
  <c r="CF411" i="1" s="1"/>
  <c r="CM411" i="1" s="1"/>
  <c r="BY408" i="1"/>
  <c r="CE408" i="1" s="1"/>
  <c r="CL408" i="1" s="1"/>
  <c r="CA410" i="1"/>
  <c r="CG410" i="1" s="1"/>
  <c r="CN410" i="1" s="1"/>
  <c r="BY412" i="1"/>
  <c r="CE412" i="1" s="1"/>
  <c r="CL412" i="1" s="1"/>
  <c r="BX409" i="1"/>
  <c r="CD409" i="1" s="1"/>
  <c r="CK409" i="1" s="1"/>
  <c r="BW410" i="1"/>
  <c r="CC410" i="1" s="1"/>
  <c r="CJ410" i="1" s="1"/>
  <c r="CT412" i="1" l="1"/>
  <c r="CP412" i="1"/>
  <c r="CR411" i="1"/>
  <c r="CT410" i="1"/>
  <c r="CP410" i="1"/>
  <c r="CR409" i="1"/>
  <c r="CT408" i="1"/>
  <c r="CP408" i="1"/>
  <c r="CR407" i="1"/>
  <c r="CS412" i="1"/>
  <c r="CU411" i="1"/>
  <c r="CQ411" i="1"/>
  <c r="CS410" i="1"/>
  <c r="CU409" i="1"/>
  <c r="CQ409" i="1"/>
  <c r="CS408" i="1"/>
  <c r="CU407" i="1"/>
  <c r="CQ407" i="1"/>
  <c r="CU412" i="1"/>
  <c r="CQ412" i="1"/>
  <c r="CS411" i="1"/>
  <c r="CU410" i="1"/>
  <c r="CQ410" i="1"/>
  <c r="CS409" i="1"/>
  <c r="CU408" i="1"/>
  <c r="CQ408" i="1"/>
  <c r="CS407" i="1"/>
  <c r="CR412" i="1"/>
  <c r="CT409" i="1"/>
  <c r="CP407" i="1"/>
  <c r="CT411" i="1"/>
  <c r="CP409" i="1"/>
  <c r="CR410" i="1"/>
  <c r="CT407" i="1"/>
  <c r="CP411" i="1"/>
  <c r="CR408" i="1"/>
  <c r="CW407" i="1" l="1" a="1"/>
  <c r="CZ412" i="1" l="1"/>
  <c r="DB411" i="1"/>
  <c r="CX411" i="1"/>
  <c r="CZ410" i="1"/>
  <c r="DB409" i="1"/>
  <c r="CX409" i="1"/>
  <c r="CZ408" i="1"/>
  <c r="DB407" i="1"/>
  <c r="CX407" i="1"/>
  <c r="CY412" i="1"/>
  <c r="DA411" i="1"/>
  <c r="CW411" i="1"/>
  <c r="CY410" i="1"/>
  <c r="DA409" i="1"/>
  <c r="CW409" i="1"/>
  <c r="CY408" i="1"/>
  <c r="DA407" i="1"/>
  <c r="CW407" i="1"/>
  <c r="DA412" i="1"/>
  <c r="CW412" i="1"/>
  <c r="CY411" i="1"/>
  <c r="DA410" i="1"/>
  <c r="CW410" i="1"/>
  <c r="CY409" i="1"/>
  <c r="DA408" i="1"/>
  <c r="CW408" i="1"/>
  <c r="CY407" i="1"/>
  <c r="CZ411" i="1"/>
  <c r="DB408" i="1"/>
  <c r="DB410" i="1"/>
  <c r="CX408" i="1"/>
  <c r="CX412" i="1"/>
  <c r="CZ409" i="1"/>
  <c r="CZ407" i="1"/>
  <c r="CX410" i="1"/>
  <c r="DB412" i="1"/>
  <c r="DD407" i="1" l="1" a="1"/>
  <c r="DF412" i="1" l="1"/>
  <c r="DK412" i="1" s="1"/>
  <c r="DP412" i="1" s="1"/>
  <c r="DR412" i="1" s="1"/>
  <c r="DH411" i="1"/>
  <c r="DM411" i="1" s="1"/>
  <c r="DD411" i="1"/>
  <c r="DF410" i="1"/>
  <c r="DK410" i="1" s="1"/>
  <c r="DP410" i="1" s="1"/>
  <c r="DR410" i="1" s="1"/>
  <c r="DH409" i="1"/>
  <c r="DM409" i="1" s="1"/>
  <c r="DD409" i="1"/>
  <c r="DF408" i="1"/>
  <c r="DH407" i="1"/>
  <c r="DD407" i="1"/>
  <c r="DI412" i="1"/>
  <c r="DN412" i="1" s="1"/>
  <c r="DE412" i="1"/>
  <c r="DG411" i="1"/>
  <c r="DL411" i="1" s="1"/>
  <c r="DI410" i="1"/>
  <c r="DN410" i="1" s="1"/>
  <c r="DE410" i="1"/>
  <c r="DG409" i="1"/>
  <c r="DL409" i="1" s="1"/>
  <c r="DI408" i="1"/>
  <c r="DE408" i="1"/>
  <c r="DG407" i="1"/>
  <c r="DG412" i="1"/>
  <c r="DL412" i="1" s="1"/>
  <c r="DI411" i="1"/>
  <c r="DN411" i="1" s="1"/>
  <c r="DE411" i="1"/>
  <c r="DG410" i="1"/>
  <c r="DL410" i="1" s="1"/>
  <c r="DI409" i="1"/>
  <c r="DN409" i="1" s="1"/>
  <c r="DE409" i="1"/>
  <c r="DG408" i="1"/>
  <c r="DI407" i="1"/>
  <c r="DE407" i="1"/>
  <c r="DH410" i="1"/>
  <c r="DM410" i="1" s="1"/>
  <c r="DD408" i="1"/>
  <c r="DH412" i="1"/>
  <c r="DM412" i="1" s="1"/>
  <c r="DD410" i="1"/>
  <c r="DF407" i="1"/>
  <c r="DF411" i="1"/>
  <c r="DK411" i="1" s="1"/>
  <c r="DP411" i="1" s="1"/>
  <c r="DR411" i="1" s="1"/>
  <c r="DH408" i="1"/>
  <c r="DD412" i="1"/>
  <c r="DF409" i="1"/>
  <c r="DK409" i="1" s="1"/>
  <c r="DP409" i="1" s="1"/>
  <c r="DP414" i="1" l="1"/>
  <c r="DR409" i="1" s="1"/>
  <c r="DR414" i="1" l="1"/>
  <c r="DT410" i="1" l="1"/>
  <c r="DT412" i="1"/>
  <c r="DT411" i="1"/>
  <c r="DT409" i="1"/>
  <c r="DT414" i="1" l="1" a="1"/>
  <c r="DU414" i="1" l="1"/>
  <c r="DT414" i="1"/>
  <c r="DV414" i="1"/>
  <c r="DW414" i="1"/>
  <c r="DV409" i="1" l="1" a="1"/>
  <c r="DX412" i="1" l="1"/>
  <c r="EC412" i="1" s="1"/>
  <c r="EJ412" i="1" s="1"/>
  <c r="DX411" i="1"/>
  <c r="EC411" i="1" s="1"/>
  <c r="EJ411" i="1" s="1"/>
  <c r="DX410" i="1"/>
  <c r="EC410" i="1" s="1"/>
  <c r="EJ410" i="1" s="1"/>
  <c r="DX409" i="1"/>
  <c r="EC409" i="1" s="1"/>
  <c r="EJ409" i="1" s="1"/>
  <c r="DW412" i="1"/>
  <c r="EB412" i="1" s="1"/>
  <c r="EI412" i="1" s="1"/>
  <c r="DW411" i="1"/>
  <c r="EB411" i="1" s="1"/>
  <c r="EI411" i="1" s="1"/>
  <c r="DW410" i="1"/>
  <c r="EB410" i="1" s="1"/>
  <c r="EI410" i="1" s="1"/>
  <c r="DW409" i="1"/>
  <c r="EB409" i="1" s="1"/>
  <c r="EI409" i="1" s="1"/>
  <c r="DY412" i="1"/>
  <c r="ED412" i="1" s="1"/>
  <c r="EK412" i="1" s="1"/>
  <c r="DY411" i="1"/>
  <c r="ED411" i="1" s="1"/>
  <c r="EK411" i="1" s="1"/>
  <c r="DY410" i="1"/>
  <c r="ED410" i="1" s="1"/>
  <c r="EK410" i="1" s="1"/>
  <c r="DY409" i="1"/>
  <c r="ED409" i="1" s="1"/>
  <c r="EK409" i="1" s="1"/>
  <c r="DV409" i="1"/>
  <c r="EA409" i="1" s="1"/>
  <c r="EH409" i="1" s="1"/>
  <c r="DV412" i="1"/>
  <c r="EA412" i="1" s="1"/>
  <c r="EH412" i="1" s="1"/>
  <c r="DV410" i="1"/>
  <c r="EA410" i="1" s="1"/>
  <c r="EH410" i="1" s="1"/>
  <c r="DV411" i="1"/>
  <c r="EA411" i="1" s="1"/>
  <c r="EH411" i="1" s="1"/>
  <c r="EM407" i="1" l="1" a="1"/>
  <c r="EQ412" i="1" l="1"/>
  <c r="EM412" i="1"/>
  <c r="EO411" i="1"/>
  <c r="EQ410" i="1"/>
  <c r="EM410" i="1"/>
  <c r="EO409" i="1"/>
  <c r="EQ408" i="1"/>
  <c r="EM408" i="1"/>
  <c r="EO407" i="1"/>
  <c r="EP412" i="1"/>
  <c r="ER411" i="1"/>
  <c r="EN411" i="1"/>
  <c r="EP410" i="1"/>
  <c r="ER409" i="1"/>
  <c r="EN409" i="1"/>
  <c r="EP408" i="1"/>
  <c r="ER407" i="1"/>
  <c r="EN407" i="1"/>
  <c r="ER412" i="1"/>
  <c r="EN412" i="1"/>
  <c r="EP411" i="1"/>
  <c r="ER410" i="1"/>
  <c r="EN410" i="1"/>
  <c r="EP409" i="1"/>
  <c r="ER408" i="1"/>
  <c r="EN408" i="1"/>
  <c r="EP407" i="1"/>
  <c r="EO412" i="1"/>
  <c r="EQ409" i="1"/>
  <c r="EM407" i="1"/>
  <c r="EQ411" i="1"/>
  <c r="EM409" i="1"/>
  <c r="EO410" i="1"/>
  <c r="EQ407" i="1"/>
  <c r="EO408" i="1"/>
  <c r="EM411" i="1"/>
  <c r="ET407" i="1" l="1" a="1"/>
  <c r="EW412" i="1" l="1"/>
  <c r="EY411" i="1"/>
  <c r="EU411" i="1"/>
  <c r="EW410" i="1"/>
  <c r="EY409" i="1"/>
  <c r="EU409" i="1"/>
  <c r="EW408" i="1"/>
  <c r="EY407" i="1"/>
  <c r="EU407" i="1"/>
  <c r="EV412" i="1"/>
  <c r="EX411" i="1"/>
  <c r="ET411" i="1"/>
  <c r="EV410" i="1"/>
  <c r="EX409" i="1"/>
  <c r="ET409" i="1"/>
  <c r="EV408" i="1"/>
  <c r="EX407" i="1"/>
  <c r="ET407" i="1"/>
  <c r="EX412" i="1"/>
  <c r="ET412" i="1"/>
  <c r="EV411" i="1"/>
  <c r="EX410" i="1"/>
  <c r="ET410" i="1"/>
  <c r="EV409" i="1"/>
  <c r="EX408" i="1"/>
  <c r="ET408" i="1"/>
  <c r="EV407" i="1"/>
  <c r="EW411" i="1"/>
  <c r="EY408" i="1"/>
  <c r="EY410" i="1"/>
  <c r="EU408" i="1"/>
  <c r="EU412" i="1"/>
  <c r="EW409" i="1"/>
  <c r="EU410" i="1"/>
  <c r="EW407" i="1"/>
  <c r="EY412" i="1"/>
  <c r="FA407" i="1" l="1" a="1"/>
  <c r="FC412" i="1" l="1"/>
  <c r="FE411" i="1"/>
  <c r="FI411" i="1" s="1"/>
  <c r="FA411" i="1"/>
  <c r="FC410" i="1"/>
  <c r="FE409" i="1"/>
  <c r="FA409" i="1"/>
  <c r="FC408" i="1"/>
  <c r="FE407" i="1"/>
  <c r="FA407" i="1"/>
  <c r="FF412" i="1"/>
  <c r="FJ412" i="1" s="1"/>
  <c r="FB412" i="1"/>
  <c r="FD411" i="1"/>
  <c r="FH411" i="1" s="1"/>
  <c r="FL411" i="1" s="1"/>
  <c r="FN411" i="1" s="1"/>
  <c r="FF410" i="1"/>
  <c r="FJ410" i="1" s="1"/>
  <c r="FB410" i="1"/>
  <c r="FD409" i="1"/>
  <c r="FF408" i="1"/>
  <c r="FB408" i="1"/>
  <c r="FD407" i="1"/>
  <c r="FD412" i="1"/>
  <c r="FH412" i="1" s="1"/>
  <c r="FL412" i="1" s="1"/>
  <c r="FN412" i="1" s="1"/>
  <c r="FF411" i="1"/>
  <c r="FJ411" i="1" s="1"/>
  <c r="FB411" i="1"/>
  <c r="FD410" i="1"/>
  <c r="FH410" i="1" s="1"/>
  <c r="FL410" i="1" s="1"/>
  <c r="FF409" i="1"/>
  <c r="FB409" i="1"/>
  <c r="FD408" i="1"/>
  <c r="FF407" i="1"/>
  <c r="FB407" i="1"/>
  <c r="FE410" i="1"/>
  <c r="FI410" i="1" s="1"/>
  <c r="FA408" i="1"/>
  <c r="FE412" i="1"/>
  <c r="FI412" i="1" s="1"/>
  <c r="FA410" i="1"/>
  <c r="FC407" i="1"/>
  <c r="FC411" i="1"/>
  <c r="FE408" i="1"/>
  <c r="FA412" i="1"/>
  <c r="FC409" i="1"/>
  <c r="FL414" i="1" l="1"/>
  <c r="FN410" i="1" s="1"/>
  <c r="FN414" i="1" l="1"/>
  <c r="FP410" i="1"/>
  <c r="FP411" i="1" l="1"/>
  <c r="FP414" i="1" s="1" a="1"/>
  <c r="FP412" i="1"/>
  <c r="FR414" i="1" l="1"/>
  <c r="FQ414" i="1"/>
  <c r="FP414" i="1"/>
  <c r="FR410" i="1" s="1" a="1"/>
  <c r="FR412" i="1" l="1"/>
  <c r="FV412" i="1" s="1"/>
  <c r="GC412" i="1" s="1"/>
  <c r="FT410" i="1"/>
  <c r="FX410" i="1" s="1"/>
  <c r="GE410" i="1" s="1"/>
  <c r="FT411" i="1"/>
  <c r="FX411" i="1" s="1"/>
  <c r="GE411" i="1" s="1"/>
  <c r="FS410" i="1"/>
  <c r="FW410" i="1" s="1"/>
  <c r="GD410" i="1" s="1"/>
  <c r="FS412" i="1"/>
  <c r="FW412" i="1" s="1"/>
  <c r="GD412" i="1" s="1"/>
  <c r="FR411" i="1"/>
  <c r="FV411" i="1" s="1"/>
  <c r="GC411" i="1" s="1"/>
  <c r="FT412" i="1"/>
  <c r="FX412" i="1" s="1"/>
  <c r="GE412" i="1" s="1"/>
  <c r="FR410" i="1"/>
  <c r="FV410" i="1" s="1"/>
  <c r="GC410" i="1" s="1"/>
  <c r="GG407" i="1" s="1" a="1"/>
  <c r="FS411" i="1"/>
  <c r="FW411" i="1" s="1"/>
  <c r="GD411" i="1" s="1"/>
  <c r="GK412" i="1" l="1"/>
  <c r="GG412" i="1"/>
  <c r="GI411" i="1"/>
  <c r="GK410" i="1"/>
  <c r="GG410" i="1"/>
  <c r="GI409" i="1"/>
  <c r="GK408" i="1"/>
  <c r="GG408" i="1"/>
  <c r="GI407" i="1"/>
  <c r="GJ412" i="1"/>
  <c r="GL411" i="1"/>
  <c r="GH411" i="1"/>
  <c r="GJ410" i="1"/>
  <c r="GL409" i="1"/>
  <c r="GH409" i="1"/>
  <c r="GJ408" i="1"/>
  <c r="GL407" i="1"/>
  <c r="GH407" i="1"/>
  <c r="GL412" i="1"/>
  <c r="GH412" i="1"/>
  <c r="GJ411" i="1"/>
  <c r="GL410" i="1"/>
  <c r="GH410" i="1"/>
  <c r="GJ409" i="1"/>
  <c r="GL408" i="1"/>
  <c r="GH408" i="1"/>
  <c r="GJ407" i="1"/>
  <c r="GI412" i="1"/>
  <c r="GK409" i="1"/>
  <c r="GG407" i="1"/>
  <c r="GK411" i="1"/>
  <c r="GG409" i="1"/>
  <c r="GI410" i="1"/>
  <c r="GK407" i="1"/>
  <c r="GI408" i="1"/>
  <c r="GG411" i="1"/>
  <c r="GN407" i="1" l="1" a="1"/>
  <c r="GQ412" i="1" l="1"/>
  <c r="GS411" i="1"/>
  <c r="GO411" i="1"/>
  <c r="GQ410" i="1"/>
  <c r="GS409" i="1"/>
  <c r="GO409" i="1"/>
  <c r="GQ408" i="1"/>
  <c r="GS407" i="1"/>
  <c r="GO407" i="1"/>
  <c r="GP412" i="1"/>
  <c r="GR411" i="1"/>
  <c r="GN411" i="1"/>
  <c r="GP410" i="1"/>
  <c r="GR409" i="1"/>
  <c r="GN409" i="1"/>
  <c r="GP408" i="1"/>
  <c r="GR407" i="1"/>
  <c r="GN407" i="1"/>
  <c r="GR412" i="1"/>
  <c r="GN412" i="1"/>
  <c r="GP411" i="1"/>
  <c r="GR410" i="1"/>
  <c r="GN410" i="1"/>
  <c r="GP409" i="1"/>
  <c r="GR408" i="1"/>
  <c r="GN408" i="1"/>
  <c r="GP407" i="1"/>
  <c r="GQ411" i="1"/>
  <c r="GS408" i="1"/>
  <c r="GS410" i="1"/>
  <c r="GO408" i="1"/>
  <c r="GO412" i="1"/>
  <c r="GQ409" i="1"/>
  <c r="GS412" i="1"/>
  <c r="GO410" i="1"/>
  <c r="GQ407" i="1"/>
  <c r="GU407" i="1" l="1" a="1"/>
  <c r="GW412" i="1" l="1"/>
  <c r="GY411" i="1"/>
  <c r="HB411" i="1" s="1"/>
  <c r="HE411" i="1" s="1"/>
  <c r="GU411" i="1"/>
  <c r="GW410" i="1"/>
  <c r="GY409" i="1"/>
  <c r="GU409" i="1"/>
  <c r="GW408" i="1"/>
  <c r="GY407" i="1"/>
  <c r="GU407" i="1"/>
  <c r="GZ412" i="1"/>
  <c r="HC412" i="1" s="1"/>
  <c r="GV412" i="1"/>
  <c r="GX411" i="1"/>
  <c r="GZ410" i="1"/>
  <c r="GV410" i="1"/>
  <c r="GX409" i="1"/>
  <c r="GZ408" i="1"/>
  <c r="GV408" i="1"/>
  <c r="GX407" i="1"/>
  <c r="GX412" i="1"/>
  <c r="GZ411" i="1"/>
  <c r="HC411" i="1" s="1"/>
  <c r="GV411" i="1"/>
  <c r="GX410" i="1"/>
  <c r="GZ409" i="1"/>
  <c r="GV409" i="1"/>
  <c r="GX408" i="1"/>
  <c r="GZ407" i="1"/>
  <c r="GV407" i="1"/>
  <c r="GY410" i="1"/>
  <c r="GU408" i="1"/>
  <c r="GY412" i="1"/>
  <c r="HB412" i="1" s="1"/>
  <c r="HE412" i="1" s="1"/>
  <c r="HG412" i="1" s="1"/>
  <c r="GU410" i="1"/>
  <c r="GW407" i="1"/>
  <c r="GW411" i="1"/>
  <c r="GY408" i="1"/>
  <c r="GW409" i="1"/>
  <c r="GU412" i="1"/>
  <c r="HE414" i="1" l="1"/>
  <c r="HG411" i="1" s="1"/>
  <c r="HG414" i="1" l="1"/>
  <c r="HI412" i="1" s="1"/>
  <c r="HI411" i="1" l="1"/>
  <c r="HI414" i="1" l="1" a="1"/>
  <c r="HI414" i="1" l="1"/>
  <c r="HJ414" i="1"/>
  <c r="HK411" i="1" l="1" a="1"/>
  <c r="HL411" i="1" l="1"/>
  <c r="HO411" i="1" s="1"/>
  <c r="HV411" i="1" s="1"/>
  <c r="HK411" i="1"/>
  <c r="HN411" i="1" s="1"/>
  <c r="HU411" i="1" s="1"/>
  <c r="HX407" i="1" s="1" a="1"/>
  <c r="HK412" i="1"/>
  <c r="HN412" i="1" s="1"/>
  <c r="HU412" i="1" s="1"/>
  <c r="HL412" i="1"/>
  <c r="HO412" i="1" s="1"/>
  <c r="HV412" i="1" s="1"/>
  <c r="IB412" i="1" l="1"/>
  <c r="HX412" i="1"/>
  <c r="HZ411" i="1"/>
  <c r="IB410" i="1"/>
  <c r="HX410" i="1"/>
  <c r="HZ409" i="1"/>
  <c r="IB408" i="1"/>
  <c r="HX408" i="1"/>
  <c r="HZ407" i="1"/>
  <c r="IA412" i="1"/>
  <c r="IC411" i="1"/>
  <c r="HY411" i="1"/>
  <c r="IA410" i="1"/>
  <c r="IC409" i="1"/>
  <c r="HY409" i="1"/>
  <c r="IA408" i="1"/>
  <c r="IC407" i="1"/>
  <c r="HY407" i="1"/>
  <c r="IC412" i="1"/>
  <c r="HY412" i="1"/>
  <c r="IA411" i="1"/>
  <c r="IC410" i="1"/>
  <c r="HY410" i="1"/>
  <c r="IA409" i="1"/>
  <c r="IC408" i="1"/>
  <c r="HY408" i="1"/>
  <c r="IA407" i="1"/>
  <c r="HZ412" i="1"/>
  <c r="IB409" i="1"/>
  <c r="HX407" i="1"/>
  <c r="IB411" i="1"/>
  <c r="HX409" i="1"/>
  <c r="HZ410" i="1"/>
  <c r="IB407" i="1"/>
  <c r="HX411" i="1"/>
  <c r="HZ408" i="1"/>
  <c r="IE407" i="1" l="1" a="1"/>
  <c r="IS397" i="1" a="1"/>
  <c r="IU402" i="1" l="1"/>
  <c r="IW401" i="1"/>
  <c r="IS401" i="1"/>
  <c r="IU400" i="1"/>
  <c r="IW399" i="1"/>
  <c r="IS399" i="1"/>
  <c r="IU398" i="1"/>
  <c r="IW397" i="1"/>
  <c r="IS397" i="1"/>
  <c r="IX402" i="1"/>
  <c r="IT402" i="1"/>
  <c r="IV401" i="1"/>
  <c r="IX400" i="1"/>
  <c r="IT400" i="1"/>
  <c r="IV399" i="1"/>
  <c r="IX398" i="1"/>
  <c r="IT398" i="1"/>
  <c r="IV397" i="1"/>
  <c r="IV402" i="1"/>
  <c r="IX401" i="1"/>
  <c r="IT401" i="1"/>
  <c r="IV400" i="1"/>
  <c r="IX399" i="1"/>
  <c r="IT399" i="1"/>
  <c r="IV398" i="1"/>
  <c r="IX397" i="1"/>
  <c r="IT397" i="1"/>
  <c r="IS402" i="1"/>
  <c r="IU399" i="1"/>
  <c r="IU401" i="1"/>
  <c r="IW398" i="1"/>
  <c r="IW402" i="1"/>
  <c r="IS400" i="1"/>
  <c r="IU397" i="1"/>
  <c r="IS398" i="1"/>
  <c r="IW400" i="1"/>
  <c r="IH412" i="1"/>
  <c r="IJ411" i="1"/>
  <c r="IF411" i="1"/>
  <c r="IH410" i="1"/>
  <c r="IJ409" i="1"/>
  <c r="IF409" i="1"/>
  <c r="IH408" i="1"/>
  <c r="IJ407" i="1"/>
  <c r="IF407" i="1"/>
  <c r="IG412" i="1"/>
  <c r="II411" i="1"/>
  <c r="IE411" i="1"/>
  <c r="IG410" i="1"/>
  <c r="II409" i="1"/>
  <c r="IE409" i="1"/>
  <c r="IG408" i="1"/>
  <c r="II407" i="1"/>
  <c r="IE407" i="1"/>
  <c r="II412" i="1"/>
  <c r="IE412" i="1"/>
  <c r="IG411" i="1"/>
  <c r="II410" i="1"/>
  <c r="IE410" i="1"/>
  <c r="IG409" i="1"/>
  <c r="II408" i="1"/>
  <c r="IE408" i="1"/>
  <c r="IG407" i="1"/>
  <c r="IH411" i="1"/>
  <c r="IJ408" i="1"/>
  <c r="IJ410" i="1"/>
  <c r="IF408" i="1"/>
  <c r="IF412" i="1"/>
  <c r="IH409" i="1"/>
  <c r="IJ412" i="1"/>
  <c r="IH407" i="1"/>
  <c r="IF410" i="1"/>
  <c r="IL407" i="1" l="1" a="1"/>
  <c r="IN412" i="1" l="1"/>
  <c r="IP411" i="1"/>
  <c r="IL411" i="1"/>
  <c r="IN410" i="1"/>
  <c r="IP409" i="1"/>
  <c r="IL409" i="1"/>
  <c r="IN408" i="1"/>
  <c r="IP407" i="1"/>
  <c r="IL407" i="1"/>
  <c r="IQ412" i="1"/>
  <c r="IM412" i="1"/>
  <c r="IO411" i="1"/>
  <c r="IQ410" i="1"/>
  <c r="IM410" i="1"/>
  <c r="IO409" i="1"/>
  <c r="IQ408" i="1"/>
  <c r="IM408" i="1"/>
  <c r="IO407" i="1"/>
  <c r="IO412" i="1"/>
  <c r="IQ411" i="1"/>
  <c r="IM411" i="1"/>
  <c r="IO410" i="1"/>
  <c r="IQ409" i="1"/>
  <c r="IM409" i="1"/>
  <c r="IO408" i="1"/>
  <c r="IQ407" i="1"/>
  <c r="IM407" i="1"/>
  <c r="IP410" i="1"/>
  <c r="IL408" i="1"/>
  <c r="IP412" i="1"/>
  <c r="IL410" i="1"/>
  <c r="IN407" i="1"/>
  <c r="IN411" i="1"/>
  <c r="IP408" i="1"/>
  <c r="IN409" i="1"/>
  <c r="IL412" i="1"/>
  <c r="B417" i="1" l="1" a="1"/>
  <c r="E422" i="1" l="1"/>
  <c r="G421" i="1"/>
  <c r="C421" i="1"/>
  <c r="E420" i="1"/>
  <c r="G419" i="1"/>
  <c r="C419" i="1"/>
  <c r="E418" i="1"/>
  <c r="G417" i="1"/>
  <c r="C417" i="1"/>
  <c r="D422" i="1"/>
  <c r="F421" i="1"/>
  <c r="B421" i="1"/>
  <c r="I421" i="1" s="1"/>
  <c r="K421" i="1" s="1"/>
  <c r="D420" i="1"/>
  <c r="F419" i="1"/>
  <c r="B419" i="1"/>
  <c r="I419" i="1" s="1"/>
  <c r="K419" i="1" s="1"/>
  <c r="D418" i="1"/>
  <c r="F417" i="1"/>
  <c r="B417" i="1"/>
  <c r="I417" i="1" s="1"/>
  <c r="F422" i="1"/>
  <c r="B422" i="1"/>
  <c r="I422" i="1" s="1"/>
  <c r="K422" i="1" s="1"/>
  <c r="D421" i="1"/>
  <c r="F420" i="1"/>
  <c r="B420" i="1"/>
  <c r="I420" i="1" s="1"/>
  <c r="K420" i="1" s="1"/>
  <c r="D419" i="1"/>
  <c r="F418" i="1"/>
  <c r="B418" i="1"/>
  <c r="D417" i="1"/>
  <c r="C422" i="1"/>
  <c r="E419" i="1"/>
  <c r="E421" i="1"/>
  <c r="G418" i="1"/>
  <c r="G422" i="1"/>
  <c r="C420" i="1"/>
  <c r="E417" i="1"/>
  <c r="G420" i="1"/>
  <c r="C418" i="1"/>
  <c r="I418" i="1" l="1"/>
  <c r="K418" i="1" s="1"/>
  <c r="C416" i="1"/>
  <c r="D416" i="1" s="1"/>
  <c r="I424" i="1"/>
  <c r="K417" i="1" s="1"/>
  <c r="K424" i="1" l="1"/>
  <c r="M417" i="1" s="1"/>
  <c r="M418" i="1"/>
  <c r="E416" i="1"/>
  <c r="F416" i="1"/>
  <c r="E423" i="1" l="1"/>
  <c r="A423" i="1"/>
  <c r="D423" i="1"/>
  <c r="F423" i="1"/>
  <c r="B423" i="1"/>
  <c r="G423" i="1"/>
  <c r="C423" i="1"/>
  <c r="M422" i="1"/>
  <c r="M421" i="1"/>
  <c r="M420" i="1"/>
  <c r="M419" i="1"/>
  <c r="M424" i="1" s="1" a="1"/>
  <c r="O424" i="1" l="1"/>
  <c r="R424" i="1"/>
  <c r="N424" i="1"/>
  <c r="P424" i="1"/>
  <c r="M424" i="1"/>
  <c r="Q424" i="1"/>
  <c r="O417" i="1" l="1" a="1"/>
  <c r="R422" i="1" l="1"/>
  <c r="Y422" i="1" s="1"/>
  <c r="T421" i="1"/>
  <c r="AA421" i="1" s="1"/>
  <c r="P421" i="1"/>
  <c r="W421" i="1" s="1"/>
  <c r="R420" i="1"/>
  <c r="Y420" i="1" s="1"/>
  <c r="T419" i="1"/>
  <c r="AA419" i="1" s="1"/>
  <c r="P419" i="1"/>
  <c r="W419" i="1" s="1"/>
  <c r="R418" i="1"/>
  <c r="Y418" i="1" s="1"/>
  <c r="T417" i="1"/>
  <c r="AA417" i="1" s="1"/>
  <c r="P417" i="1"/>
  <c r="W417" i="1" s="1"/>
  <c r="Q422" i="1"/>
  <c r="X422" i="1" s="1"/>
  <c r="S421" i="1"/>
  <c r="Z421" i="1" s="1"/>
  <c r="O421" i="1"/>
  <c r="V421" i="1" s="1"/>
  <c r="Q420" i="1"/>
  <c r="X420" i="1" s="1"/>
  <c r="S419" i="1"/>
  <c r="Z419" i="1" s="1"/>
  <c r="O419" i="1"/>
  <c r="V419" i="1" s="1"/>
  <c r="Q418" i="1"/>
  <c r="X418" i="1" s="1"/>
  <c r="S417" i="1"/>
  <c r="Z417" i="1" s="1"/>
  <c r="O417" i="1"/>
  <c r="V417" i="1" s="1"/>
  <c r="S422" i="1"/>
  <c r="Z422" i="1" s="1"/>
  <c r="O422" i="1"/>
  <c r="V422" i="1" s="1"/>
  <c r="Q421" i="1"/>
  <c r="X421" i="1" s="1"/>
  <c r="S420" i="1"/>
  <c r="Z420" i="1" s="1"/>
  <c r="O420" i="1"/>
  <c r="V420" i="1" s="1"/>
  <c r="Q419" i="1"/>
  <c r="X419" i="1" s="1"/>
  <c r="S418" i="1"/>
  <c r="Z418" i="1" s="1"/>
  <c r="O418" i="1"/>
  <c r="V418" i="1" s="1"/>
  <c r="Q417" i="1"/>
  <c r="X417" i="1" s="1"/>
  <c r="T420" i="1"/>
  <c r="AA420" i="1" s="1"/>
  <c r="P418" i="1"/>
  <c r="W418" i="1" s="1"/>
  <c r="T422" i="1"/>
  <c r="AA422" i="1" s="1"/>
  <c r="P420" i="1"/>
  <c r="W420" i="1" s="1"/>
  <c r="R417" i="1"/>
  <c r="Y417" i="1" s="1"/>
  <c r="R421" i="1"/>
  <c r="Y421" i="1" s="1"/>
  <c r="T418" i="1"/>
  <c r="AA418" i="1" s="1"/>
  <c r="R419" i="1"/>
  <c r="Y419" i="1" s="1"/>
  <c r="P422" i="1"/>
  <c r="W422" i="1" s="1"/>
  <c r="AC417" i="1" l="1" a="1"/>
  <c r="AG422" i="1" l="1"/>
  <c r="AC422" i="1"/>
  <c r="AJ422" i="1" s="1"/>
  <c r="AL422" i="1" s="1"/>
  <c r="AE421" i="1"/>
  <c r="AG420" i="1"/>
  <c r="AC420" i="1"/>
  <c r="AJ420" i="1" s="1"/>
  <c r="AL420" i="1" s="1"/>
  <c r="AE419" i="1"/>
  <c r="AG418" i="1"/>
  <c r="AC418" i="1"/>
  <c r="AJ418" i="1" s="1"/>
  <c r="AL418" i="1" s="1"/>
  <c r="AE417" i="1"/>
  <c r="AF422" i="1"/>
  <c r="AH421" i="1"/>
  <c r="AD421" i="1"/>
  <c r="AF420" i="1"/>
  <c r="AH419" i="1"/>
  <c r="AD419" i="1"/>
  <c r="AF418" i="1"/>
  <c r="AH417" i="1"/>
  <c r="AD417" i="1"/>
  <c r="AH422" i="1"/>
  <c r="AD422" i="1"/>
  <c r="AF421" i="1"/>
  <c r="AH420" i="1"/>
  <c r="AD420" i="1"/>
  <c r="AF419" i="1"/>
  <c r="AH418" i="1"/>
  <c r="AD418" i="1"/>
  <c r="AF417" i="1"/>
  <c r="AG421" i="1"/>
  <c r="AC419" i="1"/>
  <c r="AJ419" i="1" s="1"/>
  <c r="AL419" i="1" s="1"/>
  <c r="AC421" i="1"/>
  <c r="AJ421" i="1" s="1"/>
  <c r="AL421" i="1" s="1"/>
  <c r="AE418" i="1"/>
  <c r="AE422" i="1"/>
  <c r="AG419" i="1"/>
  <c r="AC417" i="1"/>
  <c r="AE420" i="1"/>
  <c r="AG417" i="1"/>
  <c r="AJ417" i="1" l="1"/>
  <c r="AJ424" i="1" l="1"/>
  <c r="AL417" i="1"/>
  <c r="AL424" i="1" l="1"/>
  <c r="AN418" i="1" l="1"/>
  <c r="AN422" i="1"/>
  <c r="AN419" i="1"/>
  <c r="AN420" i="1"/>
  <c r="AN421" i="1"/>
  <c r="AN417" i="1"/>
  <c r="AN424" i="1" l="1" a="1"/>
  <c r="AS424" i="1" l="1"/>
  <c r="AO424" i="1"/>
  <c r="AR424" i="1"/>
  <c r="AN424" i="1"/>
  <c r="AP417" i="1" s="1" a="1"/>
  <c r="AP424" i="1"/>
  <c r="AQ424" i="1"/>
  <c r="AT422" i="1" l="1"/>
  <c r="BA422" i="1" s="1"/>
  <c r="AP422" i="1"/>
  <c r="AW422" i="1" s="1"/>
  <c r="AR421" i="1"/>
  <c r="AY421" i="1" s="1"/>
  <c r="AT420" i="1"/>
  <c r="BA420" i="1" s="1"/>
  <c r="AP420" i="1"/>
  <c r="AW420" i="1" s="1"/>
  <c r="AR419" i="1"/>
  <c r="AY419" i="1" s="1"/>
  <c r="AT418" i="1"/>
  <c r="BA418" i="1" s="1"/>
  <c r="AP418" i="1"/>
  <c r="AW418" i="1" s="1"/>
  <c r="AR417" i="1"/>
  <c r="AY417" i="1" s="1"/>
  <c r="AS422" i="1"/>
  <c r="AZ422" i="1" s="1"/>
  <c r="AU421" i="1"/>
  <c r="BB421" i="1" s="1"/>
  <c r="AQ421" i="1"/>
  <c r="AX421" i="1" s="1"/>
  <c r="AS420" i="1"/>
  <c r="AZ420" i="1" s="1"/>
  <c r="AU419" i="1"/>
  <c r="BB419" i="1" s="1"/>
  <c r="AQ419" i="1"/>
  <c r="AX419" i="1" s="1"/>
  <c r="AS418" i="1"/>
  <c r="AZ418" i="1" s="1"/>
  <c r="AU417" i="1"/>
  <c r="BB417" i="1" s="1"/>
  <c r="AQ417" i="1"/>
  <c r="AX417" i="1" s="1"/>
  <c r="AU422" i="1"/>
  <c r="BB422" i="1" s="1"/>
  <c r="AQ422" i="1"/>
  <c r="AX422" i="1" s="1"/>
  <c r="AS421" i="1"/>
  <c r="AZ421" i="1" s="1"/>
  <c r="AU420" i="1"/>
  <c r="BB420" i="1" s="1"/>
  <c r="AQ420" i="1"/>
  <c r="AX420" i="1" s="1"/>
  <c r="AS419" i="1"/>
  <c r="AZ419" i="1" s="1"/>
  <c r="AU418" i="1"/>
  <c r="BB418" i="1" s="1"/>
  <c r="AQ418" i="1"/>
  <c r="AX418" i="1" s="1"/>
  <c r="AS417" i="1"/>
  <c r="AZ417" i="1" s="1"/>
  <c r="AR420" i="1"/>
  <c r="AY420" i="1" s="1"/>
  <c r="AT417" i="1"/>
  <c r="BA417" i="1" s="1"/>
  <c r="AR422" i="1"/>
  <c r="AY422" i="1" s="1"/>
  <c r="AT419" i="1"/>
  <c r="BA419" i="1" s="1"/>
  <c r="AP417" i="1"/>
  <c r="AP421" i="1"/>
  <c r="AW421" i="1" s="1"/>
  <c r="AR418" i="1"/>
  <c r="AY418" i="1" s="1"/>
  <c r="AT421" i="1"/>
  <c r="BA421" i="1" s="1"/>
  <c r="AP419" i="1"/>
  <c r="AW419" i="1" s="1"/>
  <c r="BD417" i="1" l="1" a="1"/>
  <c r="BI422" i="1" l="1"/>
  <c r="BO422" i="1" s="1"/>
  <c r="BE422" i="1"/>
  <c r="BK422" i="1" s="1"/>
  <c r="BQ422" i="1" s="1"/>
  <c r="BS422" i="1" s="1"/>
  <c r="BG421" i="1"/>
  <c r="BM421" i="1" s="1"/>
  <c r="BI420" i="1"/>
  <c r="BO420" i="1" s="1"/>
  <c r="BE420" i="1"/>
  <c r="BK420" i="1" s="1"/>
  <c r="BQ420" i="1" s="1"/>
  <c r="BS420" i="1" s="1"/>
  <c r="BG419" i="1"/>
  <c r="BM419" i="1" s="1"/>
  <c r="BI418" i="1"/>
  <c r="BO418" i="1" s="1"/>
  <c r="BE418" i="1"/>
  <c r="BK418" i="1" s="1"/>
  <c r="BQ418" i="1" s="1"/>
  <c r="BG417" i="1"/>
  <c r="BH422" i="1"/>
  <c r="BN422" i="1" s="1"/>
  <c r="BD422" i="1"/>
  <c r="BF421" i="1"/>
  <c r="BL421" i="1" s="1"/>
  <c r="BH420" i="1"/>
  <c r="BN420" i="1" s="1"/>
  <c r="BD420" i="1"/>
  <c r="BF419" i="1"/>
  <c r="BL419" i="1" s="1"/>
  <c r="BH418" i="1"/>
  <c r="BN418" i="1" s="1"/>
  <c r="BD418" i="1"/>
  <c r="BF417" i="1"/>
  <c r="BF422" i="1"/>
  <c r="BL422" i="1" s="1"/>
  <c r="BH421" i="1"/>
  <c r="BN421" i="1" s="1"/>
  <c r="BD421" i="1"/>
  <c r="BF420" i="1"/>
  <c r="BL420" i="1" s="1"/>
  <c r="BH419" i="1"/>
  <c r="BN419" i="1" s="1"/>
  <c r="BD419" i="1"/>
  <c r="BF418" i="1"/>
  <c r="BL418" i="1" s="1"/>
  <c r="BH417" i="1"/>
  <c r="BD417" i="1"/>
  <c r="BE421" i="1"/>
  <c r="BK421" i="1" s="1"/>
  <c r="BQ421" i="1" s="1"/>
  <c r="BS421" i="1" s="1"/>
  <c r="BG418" i="1"/>
  <c r="BM418" i="1" s="1"/>
  <c r="BG420" i="1"/>
  <c r="BM420" i="1" s="1"/>
  <c r="BI417" i="1"/>
  <c r="BI421" i="1"/>
  <c r="BO421" i="1" s="1"/>
  <c r="BE419" i="1"/>
  <c r="BK419" i="1" s="1"/>
  <c r="BQ419" i="1" s="1"/>
  <c r="BS419" i="1" s="1"/>
  <c r="BE417" i="1"/>
  <c r="BI419" i="1"/>
  <c r="BO419" i="1" s="1"/>
  <c r="BG422" i="1"/>
  <c r="BM422" i="1" s="1"/>
  <c r="BQ424" i="1" l="1"/>
  <c r="BS418" i="1" s="1"/>
  <c r="BS424" i="1" l="1"/>
  <c r="BU421" i="1" l="1"/>
  <c r="BU419" i="1"/>
  <c r="BU422" i="1"/>
  <c r="BU420" i="1"/>
  <c r="BU418" i="1"/>
  <c r="BU424" i="1" l="1" a="1"/>
  <c r="BY424" i="1" l="1"/>
  <c r="BU424" i="1"/>
  <c r="BX424" i="1"/>
  <c r="BV424" i="1"/>
  <c r="BW424" i="1"/>
  <c r="BW418" i="1" l="1" a="1"/>
  <c r="BZ422" i="1" l="1"/>
  <c r="CF422" i="1" s="1"/>
  <c r="CM422" i="1" s="1"/>
  <c r="CA421" i="1"/>
  <c r="CG421" i="1" s="1"/>
  <c r="CN421" i="1" s="1"/>
  <c r="BW421" i="1"/>
  <c r="CC421" i="1" s="1"/>
  <c r="CJ421" i="1" s="1"/>
  <c r="BX420" i="1"/>
  <c r="CD420" i="1" s="1"/>
  <c r="CK420" i="1" s="1"/>
  <c r="BY419" i="1"/>
  <c r="CE419" i="1" s="1"/>
  <c r="CL419" i="1" s="1"/>
  <c r="BZ418" i="1"/>
  <c r="CF418" i="1" s="1"/>
  <c r="CM418" i="1" s="1"/>
  <c r="BY422" i="1"/>
  <c r="CE422" i="1" s="1"/>
  <c r="CL422" i="1" s="1"/>
  <c r="BZ421" i="1"/>
  <c r="CF421" i="1" s="1"/>
  <c r="CM421" i="1" s="1"/>
  <c r="CA420" i="1"/>
  <c r="CG420" i="1" s="1"/>
  <c r="CN420" i="1" s="1"/>
  <c r="BW420" i="1"/>
  <c r="CC420" i="1" s="1"/>
  <c r="CJ420" i="1" s="1"/>
  <c r="BX419" i="1"/>
  <c r="CD419" i="1" s="1"/>
  <c r="CK419" i="1" s="1"/>
  <c r="BY418" i="1"/>
  <c r="CE418" i="1" s="1"/>
  <c r="CL418" i="1" s="1"/>
  <c r="CA422" i="1"/>
  <c r="CG422" i="1" s="1"/>
  <c r="CN422" i="1" s="1"/>
  <c r="BW422" i="1"/>
  <c r="CC422" i="1" s="1"/>
  <c r="CJ422" i="1" s="1"/>
  <c r="BX421" i="1"/>
  <c r="CD421" i="1" s="1"/>
  <c r="CK421" i="1" s="1"/>
  <c r="BY420" i="1"/>
  <c r="CE420" i="1" s="1"/>
  <c r="CL420" i="1" s="1"/>
  <c r="BZ419" i="1"/>
  <c r="CF419" i="1" s="1"/>
  <c r="CM419" i="1" s="1"/>
  <c r="CA418" i="1"/>
  <c r="CG418" i="1" s="1"/>
  <c r="CN418" i="1" s="1"/>
  <c r="BW418" i="1"/>
  <c r="CC418" i="1" s="1"/>
  <c r="CJ418" i="1" s="1"/>
  <c r="CP417" i="1" s="1" a="1"/>
  <c r="BX422" i="1"/>
  <c r="CD422" i="1" s="1"/>
  <c r="CK422" i="1" s="1"/>
  <c r="BW419" i="1"/>
  <c r="CC419" i="1" s="1"/>
  <c r="CJ419" i="1" s="1"/>
  <c r="BY421" i="1"/>
  <c r="CE421" i="1" s="1"/>
  <c r="CL421" i="1" s="1"/>
  <c r="BX418" i="1"/>
  <c r="CD418" i="1" s="1"/>
  <c r="CK418" i="1" s="1"/>
  <c r="CA419" i="1"/>
  <c r="CG419" i="1" s="1"/>
  <c r="CN419" i="1" s="1"/>
  <c r="BZ420" i="1"/>
  <c r="CF420" i="1" s="1"/>
  <c r="CM420" i="1" s="1"/>
  <c r="CS422" i="1" l="1"/>
  <c r="CU421" i="1"/>
  <c r="CQ421" i="1"/>
  <c r="CS420" i="1"/>
  <c r="CU419" i="1"/>
  <c r="CQ419" i="1"/>
  <c r="CS418" i="1"/>
  <c r="CU417" i="1"/>
  <c r="CQ417" i="1"/>
  <c r="CR422" i="1"/>
  <c r="CT421" i="1"/>
  <c r="CP421" i="1"/>
  <c r="CR420" i="1"/>
  <c r="CT419" i="1"/>
  <c r="CP419" i="1"/>
  <c r="CR418" i="1"/>
  <c r="CT417" i="1"/>
  <c r="CP417" i="1"/>
  <c r="CT422" i="1"/>
  <c r="CP422" i="1"/>
  <c r="CR421" i="1"/>
  <c r="CT420" i="1"/>
  <c r="CP420" i="1"/>
  <c r="CR419" i="1"/>
  <c r="CT418" i="1"/>
  <c r="CP418" i="1"/>
  <c r="CR417" i="1"/>
  <c r="CU422" i="1"/>
  <c r="CQ420" i="1"/>
  <c r="CS417" i="1"/>
  <c r="CQ422" i="1"/>
  <c r="CS419" i="1"/>
  <c r="CU420" i="1"/>
  <c r="CQ418" i="1"/>
  <c r="CS421" i="1"/>
  <c r="CU418" i="1"/>
  <c r="CW417" i="1" l="1" a="1"/>
  <c r="CY422" i="1" l="1"/>
  <c r="DA421" i="1"/>
  <c r="CW421" i="1"/>
  <c r="CY420" i="1"/>
  <c r="DA419" i="1"/>
  <c r="CW419" i="1"/>
  <c r="CY418" i="1"/>
  <c r="DA417" i="1"/>
  <c r="CW417" i="1"/>
  <c r="DB422" i="1"/>
  <c r="CX422" i="1"/>
  <c r="CZ421" i="1"/>
  <c r="DB420" i="1"/>
  <c r="CX420" i="1"/>
  <c r="CZ419" i="1"/>
  <c r="DB418" i="1"/>
  <c r="CX418" i="1"/>
  <c r="CZ417" i="1"/>
  <c r="CZ422" i="1"/>
  <c r="DB421" i="1"/>
  <c r="CX421" i="1"/>
  <c r="CZ420" i="1"/>
  <c r="DB419" i="1"/>
  <c r="CX419" i="1"/>
  <c r="CZ418" i="1"/>
  <c r="DB417" i="1"/>
  <c r="CX417" i="1"/>
  <c r="CW422" i="1"/>
  <c r="CY419" i="1"/>
  <c r="CY421" i="1"/>
  <c r="DA418" i="1"/>
  <c r="DA422" i="1"/>
  <c r="CW420" i="1"/>
  <c r="CY417" i="1"/>
  <c r="CW418" i="1"/>
  <c r="DA420" i="1"/>
  <c r="DD417" i="1" l="1" a="1"/>
  <c r="DI422" i="1" l="1"/>
  <c r="DN422" i="1" s="1"/>
  <c r="DE422" i="1"/>
  <c r="DG421" i="1"/>
  <c r="DL421" i="1" s="1"/>
  <c r="DI420" i="1"/>
  <c r="DN420" i="1" s="1"/>
  <c r="DE420" i="1"/>
  <c r="DG419" i="1"/>
  <c r="DL419" i="1" s="1"/>
  <c r="DI418" i="1"/>
  <c r="DE418" i="1"/>
  <c r="DG417" i="1"/>
  <c r="DH422" i="1"/>
  <c r="DM422" i="1" s="1"/>
  <c r="DD422" i="1"/>
  <c r="DF421" i="1"/>
  <c r="DK421" i="1" s="1"/>
  <c r="DP421" i="1" s="1"/>
  <c r="DR421" i="1" s="1"/>
  <c r="DH420" i="1"/>
  <c r="DM420" i="1" s="1"/>
  <c r="DD420" i="1"/>
  <c r="DF419" i="1"/>
  <c r="DK419" i="1" s="1"/>
  <c r="DP419" i="1" s="1"/>
  <c r="DH418" i="1"/>
  <c r="DD418" i="1"/>
  <c r="DF417" i="1"/>
  <c r="DF422" i="1"/>
  <c r="DK422" i="1" s="1"/>
  <c r="DP422" i="1" s="1"/>
  <c r="DR422" i="1" s="1"/>
  <c r="DH421" i="1"/>
  <c r="DM421" i="1" s="1"/>
  <c r="DD421" i="1"/>
  <c r="DF420" i="1"/>
  <c r="DK420" i="1" s="1"/>
  <c r="DP420" i="1" s="1"/>
  <c r="DR420" i="1" s="1"/>
  <c r="DH419" i="1"/>
  <c r="DM419" i="1" s="1"/>
  <c r="DD419" i="1"/>
  <c r="DF418" i="1"/>
  <c r="DH417" i="1"/>
  <c r="DD417" i="1"/>
  <c r="DE421" i="1"/>
  <c r="DG418" i="1"/>
  <c r="DG420" i="1"/>
  <c r="DL420" i="1" s="1"/>
  <c r="DI417" i="1"/>
  <c r="DI421" i="1"/>
  <c r="DN421" i="1" s="1"/>
  <c r="DE419" i="1"/>
  <c r="DI419" i="1"/>
  <c r="DN419" i="1" s="1"/>
  <c r="DE417" i="1"/>
  <c r="DG422" i="1"/>
  <c r="DL422" i="1" s="1"/>
  <c r="DP424" i="1" l="1"/>
  <c r="DR419" i="1" s="1"/>
  <c r="DR424" i="1" l="1"/>
  <c r="DT421" i="1" l="1"/>
  <c r="DT422" i="1"/>
  <c r="DT420" i="1"/>
  <c r="DT419" i="1"/>
  <c r="DT424" i="1" l="1" a="1"/>
  <c r="DT424" i="1" l="1"/>
  <c r="DW424" i="1"/>
  <c r="DU424" i="1"/>
  <c r="DV424" i="1"/>
  <c r="DV419" i="1" l="1" a="1"/>
  <c r="DW422" i="1" l="1"/>
  <c r="EB422" i="1" s="1"/>
  <c r="EI422" i="1" s="1"/>
  <c r="DW421" i="1"/>
  <c r="EB421" i="1" s="1"/>
  <c r="EI421" i="1" s="1"/>
  <c r="DW420" i="1"/>
  <c r="EB420" i="1" s="1"/>
  <c r="EI420" i="1" s="1"/>
  <c r="DW419" i="1"/>
  <c r="EB419" i="1" s="1"/>
  <c r="EI419" i="1" s="1"/>
  <c r="DV422" i="1"/>
  <c r="EA422" i="1" s="1"/>
  <c r="EH422" i="1" s="1"/>
  <c r="DV421" i="1"/>
  <c r="EA421" i="1" s="1"/>
  <c r="EH421" i="1" s="1"/>
  <c r="DV420" i="1"/>
  <c r="EA420" i="1" s="1"/>
  <c r="EH420" i="1" s="1"/>
  <c r="DV419" i="1"/>
  <c r="EA419" i="1" s="1"/>
  <c r="EH419" i="1" s="1"/>
  <c r="DX422" i="1"/>
  <c r="EC422" i="1" s="1"/>
  <c r="EJ422" i="1" s="1"/>
  <c r="DX421" i="1"/>
  <c r="EC421" i="1" s="1"/>
  <c r="EJ421" i="1" s="1"/>
  <c r="DX420" i="1"/>
  <c r="EC420" i="1" s="1"/>
  <c r="EJ420" i="1" s="1"/>
  <c r="DX419" i="1"/>
  <c r="EC419" i="1" s="1"/>
  <c r="EJ419" i="1" s="1"/>
  <c r="DY419" i="1"/>
  <c r="ED419" i="1" s="1"/>
  <c r="EK419" i="1" s="1"/>
  <c r="DY422" i="1"/>
  <c r="ED422" i="1" s="1"/>
  <c r="EK422" i="1" s="1"/>
  <c r="DY420" i="1"/>
  <c r="ED420" i="1" s="1"/>
  <c r="EK420" i="1" s="1"/>
  <c r="DY421" i="1"/>
  <c r="ED421" i="1" s="1"/>
  <c r="EK421" i="1" s="1"/>
  <c r="EM417" i="1" l="1" a="1"/>
  <c r="EP422" i="1" l="1"/>
  <c r="ER421" i="1"/>
  <c r="EN421" i="1"/>
  <c r="EP420" i="1"/>
  <c r="ER419" i="1"/>
  <c r="EN419" i="1"/>
  <c r="EP418" i="1"/>
  <c r="ER417" i="1"/>
  <c r="EN417" i="1"/>
  <c r="EO422" i="1"/>
  <c r="EQ421" i="1"/>
  <c r="EM421" i="1"/>
  <c r="EO420" i="1"/>
  <c r="EQ419" i="1"/>
  <c r="EM419" i="1"/>
  <c r="EO418" i="1"/>
  <c r="EQ417" i="1"/>
  <c r="EM417" i="1"/>
  <c r="EQ422" i="1"/>
  <c r="EM422" i="1"/>
  <c r="EO421" i="1"/>
  <c r="EQ420" i="1"/>
  <c r="EM420" i="1"/>
  <c r="EO419" i="1"/>
  <c r="EQ418" i="1"/>
  <c r="EM418" i="1"/>
  <c r="EO417" i="1"/>
  <c r="ER422" i="1"/>
  <c r="EN420" i="1"/>
  <c r="EP417" i="1"/>
  <c r="EN422" i="1"/>
  <c r="EP419" i="1"/>
  <c r="ER420" i="1"/>
  <c r="EN418" i="1"/>
  <c r="EP421" i="1"/>
  <c r="ER418" i="1"/>
  <c r="ET417" i="1" l="1" a="1"/>
  <c r="EV422" i="1" l="1"/>
  <c r="EX421" i="1"/>
  <c r="ET421" i="1"/>
  <c r="EV420" i="1"/>
  <c r="EX419" i="1"/>
  <c r="ET419" i="1"/>
  <c r="EV418" i="1"/>
  <c r="EX417" i="1"/>
  <c r="ET417" i="1"/>
  <c r="EY422" i="1"/>
  <c r="EU422" i="1"/>
  <c r="EW421" i="1"/>
  <c r="EY420" i="1"/>
  <c r="EU420" i="1"/>
  <c r="EW419" i="1"/>
  <c r="EY418" i="1"/>
  <c r="EU418" i="1"/>
  <c r="EW417" i="1"/>
  <c r="EW422" i="1"/>
  <c r="EY421" i="1"/>
  <c r="EU421" i="1"/>
  <c r="EW420" i="1"/>
  <c r="EY419" i="1"/>
  <c r="EU419" i="1"/>
  <c r="EW418" i="1"/>
  <c r="EY417" i="1"/>
  <c r="EU417" i="1"/>
  <c r="ET422" i="1"/>
  <c r="EV419" i="1"/>
  <c r="EV421" i="1"/>
  <c r="EX418" i="1"/>
  <c r="EX422" i="1"/>
  <c r="ET420" i="1"/>
  <c r="EV417" i="1"/>
  <c r="ET418" i="1"/>
  <c r="EX420" i="1"/>
  <c r="FA417" i="1" l="1" a="1"/>
  <c r="FF422" i="1" l="1"/>
  <c r="FJ422" i="1" s="1"/>
  <c r="FB422" i="1"/>
  <c r="FD421" i="1"/>
  <c r="FH421" i="1" s="1"/>
  <c r="FL421" i="1" s="1"/>
  <c r="FN421" i="1" s="1"/>
  <c r="FF420" i="1"/>
  <c r="FJ420" i="1" s="1"/>
  <c r="FB420" i="1"/>
  <c r="FD419" i="1"/>
  <c r="FF418" i="1"/>
  <c r="FB418" i="1"/>
  <c r="FD417" i="1"/>
  <c r="FE422" i="1"/>
  <c r="FI422" i="1" s="1"/>
  <c r="FA422" i="1"/>
  <c r="FC421" i="1"/>
  <c r="FE420" i="1"/>
  <c r="FI420" i="1" s="1"/>
  <c r="FA420" i="1"/>
  <c r="FC419" i="1"/>
  <c r="FE418" i="1"/>
  <c r="FA418" i="1"/>
  <c r="FC417" i="1"/>
  <c r="FC422" i="1"/>
  <c r="FE421" i="1"/>
  <c r="FI421" i="1" s="1"/>
  <c r="FA421" i="1"/>
  <c r="FC420" i="1"/>
  <c r="FE419" i="1"/>
  <c r="FA419" i="1"/>
  <c r="FC418" i="1"/>
  <c r="FE417" i="1"/>
  <c r="FA417" i="1"/>
  <c r="FB421" i="1"/>
  <c r="FD418" i="1"/>
  <c r="FD420" i="1"/>
  <c r="FH420" i="1" s="1"/>
  <c r="FL420" i="1" s="1"/>
  <c r="FF417" i="1"/>
  <c r="FF421" i="1"/>
  <c r="FJ421" i="1" s="1"/>
  <c r="FB419" i="1"/>
  <c r="FD422" i="1"/>
  <c r="FH422" i="1" s="1"/>
  <c r="FL422" i="1" s="1"/>
  <c r="FN422" i="1" s="1"/>
  <c r="FF419" i="1"/>
  <c r="FB417" i="1"/>
  <c r="FL424" i="1" l="1"/>
  <c r="FN420" i="1" s="1"/>
  <c r="FN424" i="1" l="1"/>
  <c r="FP420" i="1"/>
  <c r="FP421" i="1" l="1"/>
  <c r="FP424" i="1" s="1" a="1"/>
  <c r="FP422" i="1"/>
  <c r="FQ424" i="1" l="1"/>
  <c r="FP424" i="1"/>
  <c r="FR420" i="1" s="1" a="1"/>
  <c r="FR424" i="1"/>
  <c r="FT421" i="1" l="1"/>
  <c r="FX421" i="1" s="1"/>
  <c r="GE421" i="1" s="1"/>
  <c r="FS420" i="1"/>
  <c r="FW420" i="1" s="1"/>
  <c r="GD420" i="1" s="1"/>
  <c r="FT422" i="1"/>
  <c r="FX422" i="1" s="1"/>
  <c r="GE422" i="1" s="1"/>
  <c r="FS421" i="1"/>
  <c r="FW421" i="1" s="1"/>
  <c r="GD421" i="1" s="1"/>
  <c r="FR420" i="1"/>
  <c r="FV420" i="1" s="1"/>
  <c r="GC420" i="1" s="1"/>
  <c r="FR422" i="1"/>
  <c r="FV422" i="1" s="1"/>
  <c r="GC422" i="1" s="1"/>
  <c r="FT420" i="1"/>
  <c r="FX420" i="1" s="1"/>
  <c r="GE420" i="1" s="1"/>
  <c r="FR421" i="1"/>
  <c r="FV421" i="1" s="1"/>
  <c r="GC421" i="1" s="1"/>
  <c r="FS422" i="1"/>
  <c r="FW422" i="1" s="1"/>
  <c r="GD422" i="1" s="1"/>
  <c r="GG417" i="1" l="1" a="1"/>
  <c r="GJ422" i="1" l="1"/>
  <c r="GL421" i="1"/>
  <c r="GH421" i="1"/>
  <c r="GJ420" i="1"/>
  <c r="GL419" i="1"/>
  <c r="GH419" i="1"/>
  <c r="GJ418" i="1"/>
  <c r="GL417" i="1"/>
  <c r="GH417" i="1"/>
  <c r="GI422" i="1"/>
  <c r="GK421" i="1"/>
  <c r="GG421" i="1"/>
  <c r="GI420" i="1"/>
  <c r="GK419" i="1"/>
  <c r="GG419" i="1"/>
  <c r="GI418" i="1"/>
  <c r="GK417" i="1"/>
  <c r="GG417" i="1"/>
  <c r="GK422" i="1"/>
  <c r="GG422" i="1"/>
  <c r="GI421" i="1"/>
  <c r="GK420" i="1"/>
  <c r="GG420" i="1"/>
  <c r="GI419" i="1"/>
  <c r="GK418" i="1"/>
  <c r="GG418" i="1"/>
  <c r="GI417" i="1"/>
  <c r="GL422" i="1"/>
  <c r="GH420" i="1"/>
  <c r="GJ417" i="1"/>
  <c r="GH422" i="1"/>
  <c r="GJ419" i="1"/>
  <c r="GL420" i="1"/>
  <c r="GH418" i="1"/>
  <c r="GL418" i="1"/>
  <c r="GJ421" i="1"/>
  <c r="GN417" i="1" l="1" a="1"/>
  <c r="GP422" i="1" l="1"/>
  <c r="GR421" i="1"/>
  <c r="GN421" i="1"/>
  <c r="GP420" i="1"/>
  <c r="GR419" i="1"/>
  <c r="GN419" i="1"/>
  <c r="GP418" i="1"/>
  <c r="GR417" i="1"/>
  <c r="GN417" i="1"/>
  <c r="GS422" i="1"/>
  <c r="GO422" i="1"/>
  <c r="GQ421" i="1"/>
  <c r="GS420" i="1"/>
  <c r="GO420" i="1"/>
  <c r="GQ419" i="1"/>
  <c r="GS418" i="1"/>
  <c r="GO418" i="1"/>
  <c r="GQ417" i="1"/>
  <c r="GQ422" i="1"/>
  <c r="GS421" i="1"/>
  <c r="GO421" i="1"/>
  <c r="GQ420" i="1"/>
  <c r="GS419" i="1"/>
  <c r="GO419" i="1"/>
  <c r="GQ418" i="1"/>
  <c r="GS417" i="1"/>
  <c r="GO417" i="1"/>
  <c r="GN422" i="1"/>
  <c r="GP419" i="1"/>
  <c r="GP421" i="1"/>
  <c r="GR418" i="1"/>
  <c r="GR422" i="1"/>
  <c r="GN420" i="1"/>
  <c r="GP417" i="1"/>
  <c r="GR420" i="1"/>
  <c r="GN418" i="1"/>
  <c r="GU417" i="1" l="1" a="1"/>
  <c r="GZ422" i="1" l="1"/>
  <c r="HC422" i="1" s="1"/>
  <c r="GV422" i="1"/>
  <c r="GX421" i="1"/>
  <c r="GZ420" i="1"/>
  <c r="GV420" i="1"/>
  <c r="GX419" i="1"/>
  <c r="GZ418" i="1"/>
  <c r="GV418" i="1"/>
  <c r="GX417" i="1"/>
  <c r="GY422" i="1"/>
  <c r="HB422" i="1" s="1"/>
  <c r="HE422" i="1" s="1"/>
  <c r="HG422" i="1" s="1"/>
  <c r="GU422" i="1"/>
  <c r="GW421" i="1"/>
  <c r="GY420" i="1"/>
  <c r="GU420" i="1"/>
  <c r="GW419" i="1"/>
  <c r="GY418" i="1"/>
  <c r="GU418" i="1"/>
  <c r="GW417" i="1"/>
  <c r="GW422" i="1"/>
  <c r="GY421" i="1"/>
  <c r="HB421" i="1" s="1"/>
  <c r="HE421" i="1" s="1"/>
  <c r="GU421" i="1"/>
  <c r="GW420" i="1"/>
  <c r="GY419" i="1"/>
  <c r="GU419" i="1"/>
  <c r="GW418" i="1"/>
  <c r="GY417" i="1"/>
  <c r="GU417" i="1"/>
  <c r="GV421" i="1"/>
  <c r="GX418" i="1"/>
  <c r="GX420" i="1"/>
  <c r="GZ417" i="1"/>
  <c r="GZ421" i="1"/>
  <c r="HC421" i="1" s="1"/>
  <c r="GV419" i="1"/>
  <c r="GX422" i="1"/>
  <c r="GV417" i="1"/>
  <c r="GZ419" i="1"/>
  <c r="HE424" i="1" l="1"/>
  <c r="HG421" i="1" s="1"/>
  <c r="HG424" i="1" l="1"/>
  <c r="HI422" i="1" s="1"/>
  <c r="HI421" i="1"/>
  <c r="HI424" i="1" l="1" a="1"/>
  <c r="HI424" i="1" l="1"/>
  <c r="HJ424" i="1"/>
  <c r="HK421" i="1" l="1" a="1"/>
  <c r="HK421" i="1" l="1"/>
  <c r="HN421" i="1" s="1"/>
  <c r="HU421" i="1" s="1"/>
  <c r="HL422" i="1"/>
  <c r="HO422" i="1" s="1"/>
  <c r="HV422" i="1" s="1"/>
  <c r="HL421" i="1"/>
  <c r="HO421" i="1" s="1"/>
  <c r="HV421" i="1" s="1"/>
  <c r="HK422" i="1"/>
  <c r="HN422" i="1" s="1"/>
  <c r="HU422" i="1" s="1"/>
  <c r="HX417" i="1" l="1" a="1"/>
  <c r="IA422" i="1" l="1"/>
  <c r="IC421" i="1"/>
  <c r="HY421" i="1"/>
  <c r="IA420" i="1"/>
  <c r="IC419" i="1"/>
  <c r="HY419" i="1"/>
  <c r="IA418" i="1"/>
  <c r="IC417" i="1"/>
  <c r="HY417" i="1"/>
  <c r="HZ422" i="1"/>
  <c r="IB421" i="1"/>
  <c r="HX421" i="1"/>
  <c r="HZ420" i="1"/>
  <c r="IB419" i="1"/>
  <c r="HX419" i="1"/>
  <c r="HZ418" i="1"/>
  <c r="IB417" i="1"/>
  <c r="HX417" i="1"/>
  <c r="IB422" i="1"/>
  <c r="HX422" i="1"/>
  <c r="HZ421" i="1"/>
  <c r="IB420" i="1"/>
  <c r="HX420" i="1"/>
  <c r="HZ419" i="1"/>
  <c r="IB418" i="1"/>
  <c r="HX418" i="1"/>
  <c r="HZ417" i="1"/>
  <c r="IC422" i="1"/>
  <c r="HY420" i="1"/>
  <c r="IA417" i="1"/>
  <c r="HY422" i="1"/>
  <c r="IA419" i="1"/>
  <c r="IC420" i="1"/>
  <c r="HY418" i="1"/>
  <c r="IC418" i="1"/>
  <c r="IA421" i="1"/>
  <c r="IE417" i="1" l="1" a="1"/>
  <c r="IS407" i="1" a="1"/>
  <c r="IX412" i="1" l="1"/>
  <c r="IT412" i="1"/>
  <c r="IV411" i="1"/>
  <c r="IX410" i="1"/>
  <c r="IT410" i="1"/>
  <c r="IV409" i="1"/>
  <c r="IX408" i="1"/>
  <c r="IT408" i="1"/>
  <c r="IV407" i="1"/>
  <c r="IW412" i="1"/>
  <c r="IS412" i="1"/>
  <c r="IU411" i="1"/>
  <c r="IW410" i="1"/>
  <c r="IS410" i="1"/>
  <c r="IU409" i="1"/>
  <c r="IW408" i="1"/>
  <c r="IS408" i="1"/>
  <c r="IU407" i="1"/>
  <c r="IU412" i="1"/>
  <c r="IW411" i="1"/>
  <c r="IS411" i="1"/>
  <c r="IU410" i="1"/>
  <c r="IW409" i="1"/>
  <c r="IS409" i="1"/>
  <c r="IU408" i="1"/>
  <c r="IW407" i="1"/>
  <c r="IS407" i="1"/>
  <c r="IV412" i="1"/>
  <c r="IX409" i="1"/>
  <c r="IT407" i="1"/>
  <c r="IX411" i="1"/>
  <c r="IT409" i="1"/>
  <c r="IV410" i="1"/>
  <c r="IX407" i="1"/>
  <c r="IT411" i="1"/>
  <c r="IV408" i="1"/>
  <c r="IG422" i="1"/>
  <c r="II421" i="1"/>
  <c r="IE421" i="1"/>
  <c r="IG420" i="1"/>
  <c r="II419" i="1"/>
  <c r="IE419" i="1"/>
  <c r="IG418" i="1"/>
  <c r="II417" i="1"/>
  <c r="IE417" i="1"/>
  <c r="IJ422" i="1"/>
  <c r="IF422" i="1"/>
  <c r="IH421" i="1"/>
  <c r="IJ420" i="1"/>
  <c r="IF420" i="1"/>
  <c r="IH419" i="1"/>
  <c r="IJ418" i="1"/>
  <c r="IF418" i="1"/>
  <c r="IH417" i="1"/>
  <c r="IH422" i="1"/>
  <c r="IJ421" i="1"/>
  <c r="IF421" i="1"/>
  <c r="IH420" i="1"/>
  <c r="IJ419" i="1"/>
  <c r="IF419" i="1"/>
  <c r="IH418" i="1"/>
  <c r="IJ417" i="1"/>
  <c r="IF417" i="1"/>
  <c r="IE422" i="1"/>
  <c r="IG419" i="1"/>
  <c r="IG421" i="1"/>
  <c r="II418" i="1"/>
  <c r="II422" i="1"/>
  <c r="IE420" i="1"/>
  <c r="IG417" i="1"/>
  <c r="II420" i="1"/>
  <c r="IE418" i="1"/>
  <c r="IL417" i="1" l="1" a="1"/>
  <c r="IQ422" i="1" l="1"/>
  <c r="IM422" i="1"/>
  <c r="IO421" i="1"/>
  <c r="IQ420" i="1"/>
  <c r="IM420" i="1"/>
  <c r="IO419" i="1"/>
  <c r="IQ418" i="1"/>
  <c r="IM418" i="1"/>
  <c r="IO417" i="1"/>
  <c r="IP422" i="1"/>
  <c r="IL422" i="1"/>
  <c r="IN421" i="1"/>
  <c r="IP420" i="1"/>
  <c r="IL420" i="1"/>
  <c r="IN419" i="1"/>
  <c r="IP418" i="1"/>
  <c r="IL418" i="1"/>
  <c r="IN417" i="1"/>
  <c r="IN422" i="1"/>
  <c r="IP421" i="1"/>
  <c r="IL421" i="1"/>
  <c r="IN420" i="1"/>
  <c r="IP419" i="1"/>
  <c r="IL419" i="1"/>
  <c r="IN418" i="1"/>
  <c r="IP417" i="1"/>
  <c r="IL417" i="1"/>
  <c r="IM421" i="1"/>
  <c r="IO418" i="1"/>
  <c r="IO420" i="1"/>
  <c r="IQ417" i="1"/>
  <c r="IQ421" i="1"/>
  <c r="IM419" i="1"/>
  <c r="IM417" i="1"/>
  <c r="IQ419" i="1"/>
  <c r="IO422" i="1"/>
  <c r="B427" i="1" l="1" a="1"/>
  <c r="D432" i="1" l="1"/>
  <c r="F431" i="1"/>
  <c r="B431" i="1"/>
  <c r="I431" i="1" s="1"/>
  <c r="K431" i="1" s="1"/>
  <c r="D430" i="1"/>
  <c r="F429" i="1"/>
  <c r="B429" i="1"/>
  <c r="I429" i="1" s="1"/>
  <c r="K429" i="1" s="1"/>
  <c r="D428" i="1"/>
  <c r="F427" i="1"/>
  <c r="B427" i="1"/>
  <c r="I427" i="1" s="1"/>
  <c r="G432" i="1"/>
  <c r="C432" i="1"/>
  <c r="E431" i="1"/>
  <c r="G430" i="1"/>
  <c r="C430" i="1"/>
  <c r="E429" i="1"/>
  <c r="G428" i="1"/>
  <c r="C428" i="1"/>
  <c r="E427" i="1"/>
  <c r="E432" i="1"/>
  <c r="G431" i="1"/>
  <c r="C431" i="1"/>
  <c r="E430" i="1"/>
  <c r="G429" i="1"/>
  <c r="C429" i="1"/>
  <c r="E428" i="1"/>
  <c r="G427" i="1"/>
  <c r="C427" i="1"/>
  <c r="F432" i="1"/>
  <c r="B430" i="1"/>
  <c r="I430" i="1" s="1"/>
  <c r="K430" i="1" s="1"/>
  <c r="D427" i="1"/>
  <c r="B432" i="1"/>
  <c r="I432" i="1" s="1"/>
  <c r="K432" i="1" s="1"/>
  <c r="D429" i="1"/>
  <c r="F430" i="1"/>
  <c r="B428" i="1"/>
  <c r="D431" i="1"/>
  <c r="F428" i="1"/>
  <c r="I428" i="1" l="1"/>
  <c r="K428" i="1" s="1"/>
  <c r="C426" i="1"/>
  <c r="D426" i="1" s="1"/>
  <c r="I434" i="1" l="1"/>
  <c r="K427" i="1" s="1"/>
  <c r="E426" i="1"/>
  <c r="F426" i="1"/>
  <c r="K434" i="1" l="1"/>
  <c r="M427" i="1" s="1"/>
  <c r="D433" i="1"/>
  <c r="G433" i="1"/>
  <c r="C433" i="1"/>
  <c r="E433" i="1"/>
  <c r="A433" i="1"/>
  <c r="B433" i="1"/>
  <c r="F433" i="1"/>
  <c r="M432" i="1" l="1"/>
  <c r="M431" i="1"/>
  <c r="M430" i="1"/>
  <c r="M429" i="1"/>
  <c r="M428" i="1"/>
  <c r="M434" i="1" s="1" a="1"/>
  <c r="R434" i="1" l="1"/>
  <c r="N434" i="1"/>
  <c r="Q434" i="1"/>
  <c r="M434" i="1"/>
  <c r="O427" i="1" s="1" a="1"/>
  <c r="O434" i="1"/>
  <c r="P434" i="1"/>
  <c r="Q432" i="1" l="1"/>
  <c r="X432" i="1" s="1"/>
  <c r="S431" i="1"/>
  <c r="Z431" i="1" s="1"/>
  <c r="O431" i="1"/>
  <c r="V431" i="1" s="1"/>
  <c r="Q430" i="1"/>
  <c r="X430" i="1" s="1"/>
  <c r="S429" i="1"/>
  <c r="Z429" i="1" s="1"/>
  <c r="O429" i="1"/>
  <c r="V429" i="1" s="1"/>
  <c r="Q428" i="1"/>
  <c r="X428" i="1" s="1"/>
  <c r="S427" i="1"/>
  <c r="Z427" i="1" s="1"/>
  <c r="O427" i="1"/>
  <c r="V427" i="1" s="1"/>
  <c r="T432" i="1"/>
  <c r="AA432" i="1" s="1"/>
  <c r="P432" i="1"/>
  <c r="W432" i="1" s="1"/>
  <c r="R431" i="1"/>
  <c r="Y431" i="1" s="1"/>
  <c r="T430" i="1"/>
  <c r="AA430" i="1" s="1"/>
  <c r="P430" i="1"/>
  <c r="W430" i="1" s="1"/>
  <c r="R429" i="1"/>
  <c r="Y429" i="1" s="1"/>
  <c r="T428" i="1"/>
  <c r="AA428" i="1" s="1"/>
  <c r="P428" i="1"/>
  <c r="W428" i="1" s="1"/>
  <c r="R427" i="1"/>
  <c r="Y427" i="1" s="1"/>
  <c r="R432" i="1"/>
  <c r="Y432" i="1" s="1"/>
  <c r="T431" i="1"/>
  <c r="AA431" i="1" s="1"/>
  <c r="P431" i="1"/>
  <c r="W431" i="1" s="1"/>
  <c r="R430" i="1"/>
  <c r="Y430" i="1" s="1"/>
  <c r="T429" i="1"/>
  <c r="AA429" i="1" s="1"/>
  <c r="P429" i="1"/>
  <c r="W429" i="1" s="1"/>
  <c r="R428" i="1"/>
  <c r="Y428" i="1" s="1"/>
  <c r="T427" i="1"/>
  <c r="AA427" i="1" s="1"/>
  <c r="P427" i="1"/>
  <c r="W427" i="1" s="1"/>
  <c r="Q431" i="1"/>
  <c r="X431" i="1" s="1"/>
  <c r="S428" i="1"/>
  <c r="Z428" i="1" s="1"/>
  <c r="S430" i="1"/>
  <c r="Z430" i="1" s="1"/>
  <c r="O428" i="1"/>
  <c r="V428" i="1" s="1"/>
  <c r="O432" i="1"/>
  <c r="V432" i="1" s="1"/>
  <c r="Q429" i="1"/>
  <c r="X429" i="1" s="1"/>
  <c r="S432" i="1"/>
  <c r="Z432" i="1" s="1"/>
  <c r="Q427" i="1"/>
  <c r="X427" i="1" s="1"/>
  <c r="O430" i="1"/>
  <c r="V430" i="1" s="1"/>
  <c r="AC427" i="1" l="1" a="1"/>
  <c r="AF432" i="1" l="1"/>
  <c r="AH431" i="1"/>
  <c r="AD431" i="1"/>
  <c r="AF430" i="1"/>
  <c r="AH429" i="1"/>
  <c r="AD429" i="1"/>
  <c r="AF428" i="1"/>
  <c r="AH427" i="1"/>
  <c r="AD427" i="1"/>
  <c r="AE432" i="1"/>
  <c r="AG431" i="1"/>
  <c r="AC431" i="1"/>
  <c r="AJ431" i="1" s="1"/>
  <c r="AL431" i="1" s="1"/>
  <c r="AE430" i="1"/>
  <c r="AG429" i="1"/>
  <c r="AC429" i="1"/>
  <c r="AJ429" i="1" s="1"/>
  <c r="AL429" i="1" s="1"/>
  <c r="AE428" i="1"/>
  <c r="AG427" i="1"/>
  <c r="AC427" i="1"/>
  <c r="AG432" i="1"/>
  <c r="AC432" i="1"/>
  <c r="AJ432" i="1" s="1"/>
  <c r="AL432" i="1" s="1"/>
  <c r="AE431" i="1"/>
  <c r="AG430" i="1"/>
  <c r="AC430" i="1"/>
  <c r="AJ430" i="1" s="1"/>
  <c r="AL430" i="1" s="1"/>
  <c r="AE429" i="1"/>
  <c r="AG428" i="1"/>
  <c r="AC428" i="1"/>
  <c r="AJ428" i="1" s="1"/>
  <c r="AL428" i="1" s="1"/>
  <c r="AE427" i="1"/>
  <c r="AD432" i="1"/>
  <c r="AF429" i="1"/>
  <c r="AF431" i="1"/>
  <c r="AH428" i="1"/>
  <c r="AH432" i="1"/>
  <c r="AD430" i="1"/>
  <c r="AF427" i="1"/>
  <c r="AD428" i="1"/>
  <c r="AH430" i="1"/>
  <c r="AJ427" i="1" l="1"/>
  <c r="AJ434" i="1" l="1"/>
  <c r="AL427" i="1" s="1"/>
  <c r="AL434" i="1" l="1"/>
  <c r="AN432" i="1" l="1"/>
  <c r="AN428" i="1"/>
  <c r="AN431" i="1"/>
  <c r="AN430" i="1"/>
  <c r="AN429" i="1"/>
  <c r="AN427" i="1"/>
  <c r="AN434" i="1" l="1" a="1"/>
  <c r="AR434" i="1" l="1"/>
  <c r="AN434" i="1"/>
  <c r="AP427" i="1" s="1" a="1"/>
  <c r="AQ434" i="1"/>
  <c r="AS434" i="1"/>
  <c r="AO434" i="1"/>
  <c r="AP434" i="1"/>
  <c r="AS432" i="1" l="1"/>
  <c r="AZ432" i="1" s="1"/>
  <c r="AU431" i="1"/>
  <c r="BB431" i="1" s="1"/>
  <c r="AQ431" i="1"/>
  <c r="AX431" i="1" s="1"/>
  <c r="AS430" i="1"/>
  <c r="AZ430" i="1" s="1"/>
  <c r="AU429" i="1"/>
  <c r="BB429" i="1" s="1"/>
  <c r="AQ429" i="1"/>
  <c r="AX429" i="1" s="1"/>
  <c r="AS428" i="1"/>
  <c r="AZ428" i="1" s="1"/>
  <c r="AU427" i="1"/>
  <c r="BB427" i="1" s="1"/>
  <c r="AQ427" i="1"/>
  <c r="AX427" i="1" s="1"/>
  <c r="AR432" i="1"/>
  <c r="AY432" i="1" s="1"/>
  <c r="AT431" i="1"/>
  <c r="BA431" i="1" s="1"/>
  <c r="AP431" i="1"/>
  <c r="AW431" i="1" s="1"/>
  <c r="AR430" i="1"/>
  <c r="AY430" i="1" s="1"/>
  <c r="AT429" i="1"/>
  <c r="BA429" i="1" s="1"/>
  <c r="AP429" i="1"/>
  <c r="AW429" i="1" s="1"/>
  <c r="AR428" i="1"/>
  <c r="AY428" i="1" s="1"/>
  <c r="AT427" i="1"/>
  <c r="BA427" i="1" s="1"/>
  <c r="AP427" i="1"/>
  <c r="AT432" i="1"/>
  <c r="BA432" i="1" s="1"/>
  <c r="AP432" i="1"/>
  <c r="AW432" i="1" s="1"/>
  <c r="AR431" i="1"/>
  <c r="AY431" i="1" s="1"/>
  <c r="AT430" i="1"/>
  <c r="BA430" i="1" s="1"/>
  <c r="AP430" i="1"/>
  <c r="AW430" i="1" s="1"/>
  <c r="AR429" i="1"/>
  <c r="AY429" i="1" s="1"/>
  <c r="AT428" i="1"/>
  <c r="BA428" i="1" s="1"/>
  <c r="AP428" i="1"/>
  <c r="AW428" i="1" s="1"/>
  <c r="AR427" i="1"/>
  <c r="AY427" i="1" s="1"/>
  <c r="AU430" i="1"/>
  <c r="BB430" i="1" s="1"/>
  <c r="AQ428" i="1"/>
  <c r="AX428" i="1" s="1"/>
  <c r="AU432" i="1"/>
  <c r="BB432" i="1" s="1"/>
  <c r="AQ430" i="1"/>
  <c r="AX430" i="1" s="1"/>
  <c r="AS427" i="1"/>
  <c r="AZ427" i="1" s="1"/>
  <c r="AS431" i="1"/>
  <c r="AZ431" i="1" s="1"/>
  <c r="AU428" i="1"/>
  <c r="BB428" i="1" s="1"/>
  <c r="AQ432" i="1"/>
  <c r="AX432" i="1" s="1"/>
  <c r="AS429" i="1"/>
  <c r="AZ429" i="1" s="1"/>
  <c r="BD427" i="1" l="1" a="1"/>
  <c r="BH432" i="1" l="1"/>
  <c r="BN432" i="1" s="1"/>
  <c r="BD432" i="1"/>
  <c r="BF431" i="1"/>
  <c r="BL431" i="1" s="1"/>
  <c r="BH430" i="1"/>
  <c r="BN430" i="1" s="1"/>
  <c r="BD430" i="1"/>
  <c r="BF429" i="1"/>
  <c r="BL429" i="1" s="1"/>
  <c r="BH428" i="1"/>
  <c r="BN428" i="1" s="1"/>
  <c r="BD428" i="1"/>
  <c r="BF427" i="1"/>
  <c r="BG432" i="1"/>
  <c r="BM432" i="1" s="1"/>
  <c r="BI431" i="1"/>
  <c r="BO431" i="1" s="1"/>
  <c r="BE431" i="1"/>
  <c r="BK431" i="1" s="1"/>
  <c r="BQ431" i="1" s="1"/>
  <c r="BS431" i="1" s="1"/>
  <c r="BG430" i="1"/>
  <c r="BM430" i="1" s="1"/>
  <c r="BI429" i="1"/>
  <c r="BO429" i="1" s="1"/>
  <c r="BE429" i="1"/>
  <c r="BK429" i="1" s="1"/>
  <c r="BQ429" i="1" s="1"/>
  <c r="BS429" i="1" s="1"/>
  <c r="BG428" i="1"/>
  <c r="BM428" i="1" s="1"/>
  <c r="BI427" i="1"/>
  <c r="BE427" i="1"/>
  <c r="BI432" i="1"/>
  <c r="BO432" i="1" s="1"/>
  <c r="BE432" i="1"/>
  <c r="BK432" i="1" s="1"/>
  <c r="BQ432" i="1" s="1"/>
  <c r="BS432" i="1" s="1"/>
  <c r="BG431" i="1"/>
  <c r="BM431" i="1" s="1"/>
  <c r="BI430" i="1"/>
  <c r="BO430" i="1" s="1"/>
  <c r="BE430" i="1"/>
  <c r="BK430" i="1" s="1"/>
  <c r="BQ430" i="1" s="1"/>
  <c r="BS430" i="1" s="1"/>
  <c r="BG429" i="1"/>
  <c r="BM429" i="1" s="1"/>
  <c r="BI428" i="1"/>
  <c r="BO428" i="1" s="1"/>
  <c r="BE428" i="1"/>
  <c r="BK428" i="1" s="1"/>
  <c r="BQ428" i="1" s="1"/>
  <c r="BG427" i="1"/>
  <c r="BH431" i="1"/>
  <c r="BN431" i="1" s="1"/>
  <c r="BD429" i="1"/>
  <c r="BD431" i="1"/>
  <c r="BF428" i="1"/>
  <c r="BL428" i="1" s="1"/>
  <c r="BF432" i="1"/>
  <c r="BL432" i="1" s="1"/>
  <c r="BH429" i="1"/>
  <c r="BN429" i="1" s="1"/>
  <c r="BD427" i="1"/>
  <c r="BH427" i="1"/>
  <c r="BF430" i="1"/>
  <c r="BL430" i="1" s="1"/>
  <c r="BQ434" i="1" l="1"/>
  <c r="BS428" i="1" s="1"/>
  <c r="BS434" i="1" l="1"/>
  <c r="BU431" i="1" l="1"/>
  <c r="BU430" i="1"/>
  <c r="BU429" i="1"/>
  <c r="BU432" i="1"/>
  <c r="BU428" i="1"/>
  <c r="BU434" i="1" l="1" a="1"/>
  <c r="BX434" i="1" l="1"/>
  <c r="BW434" i="1"/>
  <c r="BY434" i="1"/>
  <c r="BU434" i="1"/>
  <c r="BW428" i="1" s="1" a="1"/>
  <c r="BV434" i="1"/>
  <c r="BY432" i="1" l="1"/>
  <c r="CE432" i="1" s="1"/>
  <c r="CL432" i="1" s="1"/>
  <c r="BZ431" i="1"/>
  <c r="CF431" i="1" s="1"/>
  <c r="CM431" i="1" s="1"/>
  <c r="CA430" i="1"/>
  <c r="CG430" i="1" s="1"/>
  <c r="CN430" i="1" s="1"/>
  <c r="BW430" i="1"/>
  <c r="CC430" i="1" s="1"/>
  <c r="CJ430" i="1" s="1"/>
  <c r="BX429" i="1"/>
  <c r="CD429" i="1" s="1"/>
  <c r="CK429" i="1" s="1"/>
  <c r="BY428" i="1"/>
  <c r="CE428" i="1" s="1"/>
  <c r="CL428" i="1" s="1"/>
  <c r="BX432" i="1"/>
  <c r="CD432" i="1" s="1"/>
  <c r="CK432" i="1" s="1"/>
  <c r="BY431" i="1"/>
  <c r="CE431" i="1" s="1"/>
  <c r="CL431" i="1" s="1"/>
  <c r="BZ430" i="1"/>
  <c r="CF430" i="1" s="1"/>
  <c r="CM430" i="1" s="1"/>
  <c r="CA429" i="1"/>
  <c r="CG429" i="1" s="1"/>
  <c r="CN429" i="1" s="1"/>
  <c r="BW429" i="1"/>
  <c r="CC429" i="1" s="1"/>
  <c r="CJ429" i="1" s="1"/>
  <c r="BX428" i="1"/>
  <c r="CD428" i="1" s="1"/>
  <c r="CK428" i="1" s="1"/>
  <c r="BZ432" i="1"/>
  <c r="CF432" i="1" s="1"/>
  <c r="CM432" i="1" s="1"/>
  <c r="CA431" i="1"/>
  <c r="CG431" i="1" s="1"/>
  <c r="CN431" i="1" s="1"/>
  <c r="BW431" i="1"/>
  <c r="CC431" i="1" s="1"/>
  <c r="CJ431" i="1" s="1"/>
  <c r="BX430" i="1"/>
  <c r="CD430" i="1" s="1"/>
  <c r="CK430" i="1" s="1"/>
  <c r="BY429" i="1"/>
  <c r="CE429" i="1" s="1"/>
  <c r="CL429" i="1" s="1"/>
  <c r="BZ428" i="1"/>
  <c r="CF428" i="1" s="1"/>
  <c r="CM428" i="1" s="1"/>
  <c r="CA432" i="1"/>
  <c r="CG432" i="1" s="1"/>
  <c r="CN432" i="1" s="1"/>
  <c r="BZ429" i="1"/>
  <c r="CF429" i="1" s="1"/>
  <c r="CM429" i="1" s="1"/>
  <c r="BW432" i="1"/>
  <c r="CC432" i="1" s="1"/>
  <c r="CJ432" i="1" s="1"/>
  <c r="CA428" i="1"/>
  <c r="CG428" i="1" s="1"/>
  <c r="CN428" i="1" s="1"/>
  <c r="BY430" i="1"/>
  <c r="CE430" i="1" s="1"/>
  <c r="CL430" i="1" s="1"/>
  <c r="BX431" i="1"/>
  <c r="CD431" i="1" s="1"/>
  <c r="CK431" i="1" s="1"/>
  <c r="BW428" i="1"/>
  <c r="CC428" i="1" s="1"/>
  <c r="CJ428" i="1" s="1"/>
  <c r="CP427" i="1" s="1" a="1"/>
  <c r="CR432" i="1" l="1"/>
  <c r="CT431" i="1"/>
  <c r="CP431" i="1"/>
  <c r="CR430" i="1"/>
  <c r="CT429" i="1"/>
  <c r="CP429" i="1"/>
  <c r="CR428" i="1"/>
  <c r="CT427" i="1"/>
  <c r="CP427" i="1"/>
  <c r="CU432" i="1"/>
  <c r="CQ432" i="1"/>
  <c r="CS431" i="1"/>
  <c r="CU430" i="1"/>
  <c r="CQ430" i="1"/>
  <c r="CS429" i="1"/>
  <c r="CU428" i="1"/>
  <c r="CQ428" i="1"/>
  <c r="CS427" i="1"/>
  <c r="CS432" i="1"/>
  <c r="CU431" i="1"/>
  <c r="CQ431" i="1"/>
  <c r="CS430" i="1"/>
  <c r="CU429" i="1"/>
  <c r="CQ429" i="1"/>
  <c r="CS428" i="1"/>
  <c r="CU427" i="1"/>
  <c r="CQ427" i="1"/>
  <c r="CT430" i="1"/>
  <c r="CP428" i="1"/>
  <c r="CT432" i="1"/>
  <c r="CP430" i="1"/>
  <c r="CR427" i="1"/>
  <c r="CR431" i="1"/>
  <c r="CT428" i="1"/>
  <c r="CR429" i="1"/>
  <c r="CP432" i="1"/>
  <c r="CW427" i="1" l="1" a="1"/>
  <c r="DB432" i="1" l="1"/>
  <c r="CX432" i="1"/>
  <c r="CZ431" i="1"/>
  <c r="DB430" i="1"/>
  <c r="CX430" i="1"/>
  <c r="CZ429" i="1"/>
  <c r="DB428" i="1"/>
  <c r="CX428" i="1"/>
  <c r="CZ427" i="1"/>
  <c r="DA432" i="1"/>
  <c r="CW432" i="1"/>
  <c r="CY431" i="1"/>
  <c r="DA430" i="1"/>
  <c r="CW430" i="1"/>
  <c r="CY429" i="1"/>
  <c r="DA428" i="1"/>
  <c r="CW428" i="1"/>
  <c r="CY427" i="1"/>
  <c r="CY432" i="1"/>
  <c r="DA431" i="1"/>
  <c r="CW431" i="1"/>
  <c r="CY430" i="1"/>
  <c r="DA429" i="1"/>
  <c r="CW429" i="1"/>
  <c r="CY428" i="1"/>
  <c r="DA427" i="1"/>
  <c r="CW427" i="1"/>
  <c r="DD427" i="1" s="1" a="1"/>
  <c r="CZ432" i="1"/>
  <c r="DB429" i="1"/>
  <c r="CX427" i="1"/>
  <c r="DB431" i="1"/>
  <c r="CX429" i="1"/>
  <c r="CZ430" i="1"/>
  <c r="DB427" i="1"/>
  <c r="CX431" i="1"/>
  <c r="CZ428" i="1"/>
  <c r="DH432" i="1" l="1"/>
  <c r="DM432" i="1" s="1"/>
  <c r="DD432" i="1"/>
  <c r="DF431" i="1"/>
  <c r="DK431" i="1" s="1"/>
  <c r="DP431" i="1" s="1"/>
  <c r="DR431" i="1" s="1"/>
  <c r="DH430" i="1"/>
  <c r="DM430" i="1" s="1"/>
  <c r="DD430" i="1"/>
  <c r="DF429" i="1"/>
  <c r="DK429" i="1" s="1"/>
  <c r="DP429" i="1" s="1"/>
  <c r="DH428" i="1"/>
  <c r="DD428" i="1"/>
  <c r="DF427" i="1"/>
  <c r="DG432" i="1"/>
  <c r="DL432" i="1" s="1"/>
  <c r="DI431" i="1"/>
  <c r="DN431" i="1" s="1"/>
  <c r="DE431" i="1"/>
  <c r="DG430" i="1"/>
  <c r="DL430" i="1" s="1"/>
  <c r="DI429" i="1"/>
  <c r="DN429" i="1" s="1"/>
  <c r="DE429" i="1"/>
  <c r="DG428" i="1"/>
  <c r="DI427" i="1"/>
  <c r="DE427" i="1"/>
  <c r="DI432" i="1"/>
  <c r="DN432" i="1" s="1"/>
  <c r="DE432" i="1"/>
  <c r="DG431" i="1"/>
  <c r="DL431" i="1" s="1"/>
  <c r="DI430" i="1"/>
  <c r="DN430" i="1" s="1"/>
  <c r="DE430" i="1"/>
  <c r="DG429" i="1"/>
  <c r="DL429" i="1" s="1"/>
  <c r="DI428" i="1"/>
  <c r="DE428" i="1"/>
  <c r="DG427" i="1"/>
  <c r="DH431" i="1"/>
  <c r="DM431" i="1" s="1"/>
  <c r="DD429" i="1"/>
  <c r="DD431" i="1"/>
  <c r="DF428" i="1"/>
  <c r="DF432" i="1"/>
  <c r="DK432" i="1" s="1"/>
  <c r="DP432" i="1" s="1"/>
  <c r="DR432" i="1" s="1"/>
  <c r="DH429" i="1"/>
  <c r="DM429" i="1" s="1"/>
  <c r="DD427" i="1"/>
  <c r="DH427" i="1"/>
  <c r="DF430" i="1"/>
  <c r="DK430" i="1" s="1"/>
  <c r="DP430" i="1" s="1"/>
  <c r="DR430" i="1" s="1"/>
  <c r="DP434" i="1" l="1"/>
  <c r="DR429" i="1" s="1"/>
  <c r="DR434" i="1" l="1"/>
  <c r="DT429" i="1"/>
  <c r="DT430" i="1" l="1"/>
  <c r="DT434" i="1" s="1" a="1"/>
  <c r="DT431" i="1"/>
  <c r="DT432" i="1"/>
  <c r="DW434" i="1" l="1"/>
  <c r="DV434" i="1"/>
  <c r="DT434" i="1"/>
  <c r="DV429" i="1" s="1" a="1"/>
  <c r="DU434" i="1"/>
  <c r="DV432" i="1" l="1"/>
  <c r="EA432" i="1" s="1"/>
  <c r="EH432" i="1" s="1"/>
  <c r="DV431" i="1"/>
  <c r="EA431" i="1" s="1"/>
  <c r="EH431" i="1" s="1"/>
  <c r="DV430" i="1"/>
  <c r="EA430" i="1" s="1"/>
  <c r="EH430" i="1" s="1"/>
  <c r="DV429" i="1"/>
  <c r="EA429" i="1" s="1"/>
  <c r="EH429" i="1" s="1"/>
  <c r="DY432" i="1"/>
  <c r="ED432" i="1" s="1"/>
  <c r="EK432" i="1" s="1"/>
  <c r="DY431" i="1"/>
  <c r="ED431" i="1" s="1"/>
  <c r="EK431" i="1" s="1"/>
  <c r="DY430" i="1"/>
  <c r="ED430" i="1" s="1"/>
  <c r="EK430" i="1" s="1"/>
  <c r="DY429" i="1"/>
  <c r="ED429" i="1" s="1"/>
  <c r="EK429" i="1" s="1"/>
  <c r="DW432" i="1"/>
  <c r="EB432" i="1" s="1"/>
  <c r="EI432" i="1" s="1"/>
  <c r="DW431" i="1"/>
  <c r="EB431" i="1" s="1"/>
  <c r="EI431" i="1" s="1"/>
  <c r="DW430" i="1"/>
  <c r="EB430" i="1" s="1"/>
  <c r="EI430" i="1" s="1"/>
  <c r="DW429" i="1"/>
  <c r="EB429" i="1" s="1"/>
  <c r="EI429" i="1" s="1"/>
  <c r="DX430" i="1"/>
  <c r="EC430" i="1" s="1"/>
  <c r="EJ430" i="1" s="1"/>
  <c r="DX429" i="1"/>
  <c r="EC429" i="1" s="1"/>
  <c r="EJ429" i="1" s="1"/>
  <c r="DX431" i="1"/>
  <c r="EC431" i="1" s="1"/>
  <c r="EJ431" i="1" s="1"/>
  <c r="DX432" i="1"/>
  <c r="EC432" i="1" s="1"/>
  <c r="EJ432" i="1" s="1"/>
  <c r="EM427" i="1" l="1" a="1"/>
  <c r="EO432" i="1" l="1"/>
  <c r="EQ431" i="1"/>
  <c r="EM431" i="1"/>
  <c r="EO430" i="1"/>
  <c r="EQ429" i="1"/>
  <c r="EM429" i="1"/>
  <c r="EO428" i="1"/>
  <c r="EQ427" i="1"/>
  <c r="EM427" i="1"/>
  <c r="ER432" i="1"/>
  <c r="EN432" i="1"/>
  <c r="EP431" i="1"/>
  <c r="ER430" i="1"/>
  <c r="EN430" i="1"/>
  <c r="EP429" i="1"/>
  <c r="ER428" i="1"/>
  <c r="EN428" i="1"/>
  <c r="EP427" i="1"/>
  <c r="EP432" i="1"/>
  <c r="ER431" i="1"/>
  <c r="EN431" i="1"/>
  <c r="EP430" i="1"/>
  <c r="ER429" i="1"/>
  <c r="EN429" i="1"/>
  <c r="EP428" i="1"/>
  <c r="ER427" i="1"/>
  <c r="EN427" i="1"/>
  <c r="EQ430" i="1"/>
  <c r="EM428" i="1"/>
  <c r="EQ432" i="1"/>
  <c r="EM430" i="1"/>
  <c r="EO427" i="1"/>
  <c r="EO431" i="1"/>
  <c r="EQ428" i="1"/>
  <c r="EM432" i="1"/>
  <c r="EO429" i="1"/>
  <c r="ET427" i="1" l="1" a="1"/>
  <c r="EY432" i="1" l="1"/>
  <c r="EU432" i="1"/>
  <c r="EW431" i="1"/>
  <c r="EY430" i="1"/>
  <c r="EU430" i="1"/>
  <c r="EW429" i="1"/>
  <c r="EY428" i="1"/>
  <c r="EU428" i="1"/>
  <c r="EW427" i="1"/>
  <c r="EX432" i="1"/>
  <c r="ET432" i="1"/>
  <c r="EV431" i="1"/>
  <c r="EX430" i="1"/>
  <c r="ET430" i="1"/>
  <c r="EV429" i="1"/>
  <c r="EX428" i="1"/>
  <c r="ET428" i="1"/>
  <c r="EV427" i="1"/>
  <c r="EV432" i="1"/>
  <c r="EX431" i="1"/>
  <c r="ET431" i="1"/>
  <c r="EV430" i="1"/>
  <c r="EX429" i="1"/>
  <c r="ET429" i="1"/>
  <c r="EV428" i="1"/>
  <c r="EX427" i="1"/>
  <c r="ET427" i="1"/>
  <c r="FA427" i="1" s="1" a="1"/>
  <c r="EW432" i="1"/>
  <c r="EY429" i="1"/>
  <c r="EU427" i="1"/>
  <c r="EY431" i="1"/>
  <c r="EU429" i="1"/>
  <c r="EW430" i="1"/>
  <c r="EY427" i="1"/>
  <c r="EW428" i="1"/>
  <c r="EU431" i="1"/>
  <c r="FE432" i="1" l="1"/>
  <c r="FI432" i="1" s="1"/>
  <c r="FA432" i="1"/>
  <c r="FC431" i="1"/>
  <c r="FE430" i="1"/>
  <c r="FI430" i="1" s="1"/>
  <c r="FA430" i="1"/>
  <c r="FC429" i="1"/>
  <c r="FE428" i="1"/>
  <c r="FA428" i="1"/>
  <c r="FC427" i="1"/>
  <c r="FD432" i="1"/>
  <c r="FH432" i="1" s="1"/>
  <c r="FL432" i="1" s="1"/>
  <c r="FN432" i="1" s="1"/>
  <c r="FF431" i="1"/>
  <c r="FJ431" i="1" s="1"/>
  <c r="FB431" i="1"/>
  <c r="FD430" i="1"/>
  <c r="FH430" i="1" s="1"/>
  <c r="FL430" i="1" s="1"/>
  <c r="FF429" i="1"/>
  <c r="FB429" i="1"/>
  <c r="FD428" i="1"/>
  <c r="FF427" i="1"/>
  <c r="FB427" i="1"/>
  <c r="FF432" i="1"/>
  <c r="FJ432" i="1" s="1"/>
  <c r="FB432" i="1"/>
  <c r="FD431" i="1"/>
  <c r="FH431" i="1" s="1"/>
  <c r="FL431" i="1" s="1"/>
  <c r="FN431" i="1" s="1"/>
  <c r="FF430" i="1"/>
  <c r="FJ430" i="1" s="1"/>
  <c r="FB430" i="1"/>
  <c r="FD429" i="1"/>
  <c r="FF428" i="1"/>
  <c r="FB428" i="1"/>
  <c r="FD427" i="1"/>
  <c r="FE431" i="1"/>
  <c r="FI431" i="1" s="1"/>
  <c r="FA429" i="1"/>
  <c r="FA431" i="1"/>
  <c r="FC428" i="1"/>
  <c r="FC432" i="1"/>
  <c r="FE429" i="1"/>
  <c r="FA427" i="1"/>
  <c r="FC430" i="1"/>
  <c r="FE427" i="1"/>
  <c r="FL434" i="1" l="1"/>
  <c r="FN430" i="1" s="1"/>
  <c r="FN434" i="1" l="1"/>
  <c r="FP430" i="1" s="1"/>
  <c r="FP432" i="1" l="1"/>
  <c r="FP431" i="1"/>
  <c r="FP434" i="1" s="1" a="1"/>
  <c r="FP434" i="1" l="1"/>
  <c r="FQ434" i="1"/>
  <c r="FR434" i="1"/>
  <c r="FR430" i="1" l="1" a="1"/>
  <c r="FT432" i="1" l="1"/>
  <c r="FX432" i="1" s="1"/>
  <c r="GE432" i="1" s="1"/>
  <c r="FS431" i="1"/>
  <c r="FW431" i="1" s="1"/>
  <c r="GD431" i="1" s="1"/>
  <c r="FR430" i="1"/>
  <c r="FV430" i="1" s="1"/>
  <c r="GC430" i="1" s="1"/>
  <c r="FS432" i="1"/>
  <c r="FW432" i="1" s="1"/>
  <c r="GD432" i="1" s="1"/>
  <c r="FR431" i="1"/>
  <c r="FV431" i="1" s="1"/>
  <c r="GC431" i="1" s="1"/>
  <c r="FT431" i="1"/>
  <c r="FX431" i="1" s="1"/>
  <c r="GE431" i="1" s="1"/>
  <c r="FS430" i="1"/>
  <c r="FW430" i="1" s="1"/>
  <c r="GD430" i="1" s="1"/>
  <c r="FT430" i="1"/>
  <c r="FX430" i="1" s="1"/>
  <c r="GE430" i="1" s="1"/>
  <c r="FR432" i="1"/>
  <c r="FV432" i="1" s="1"/>
  <c r="GC432" i="1" s="1"/>
  <c r="GG427" i="1" l="1" a="1"/>
  <c r="GI432" i="1" l="1"/>
  <c r="GK431" i="1"/>
  <c r="GG431" i="1"/>
  <c r="GI430" i="1"/>
  <c r="GK429" i="1"/>
  <c r="GG429" i="1"/>
  <c r="GI428" i="1"/>
  <c r="GK427" i="1"/>
  <c r="GG427" i="1"/>
  <c r="GL432" i="1"/>
  <c r="GH432" i="1"/>
  <c r="GJ431" i="1"/>
  <c r="GL430" i="1"/>
  <c r="GH430" i="1"/>
  <c r="GJ429" i="1"/>
  <c r="GL428" i="1"/>
  <c r="GH428" i="1"/>
  <c r="GJ427" i="1"/>
  <c r="GJ432" i="1"/>
  <c r="GL431" i="1"/>
  <c r="GH431" i="1"/>
  <c r="GJ430" i="1"/>
  <c r="GL429" i="1"/>
  <c r="GH429" i="1"/>
  <c r="GJ428" i="1"/>
  <c r="GL427" i="1"/>
  <c r="GH427" i="1"/>
  <c r="GK430" i="1"/>
  <c r="GG428" i="1"/>
  <c r="GK432" i="1"/>
  <c r="GG430" i="1"/>
  <c r="GI427" i="1"/>
  <c r="GI431" i="1"/>
  <c r="GK428" i="1"/>
  <c r="GG432" i="1"/>
  <c r="GI429" i="1"/>
  <c r="GN427" i="1" l="1" a="1"/>
  <c r="GS432" i="1" l="1"/>
  <c r="GO432" i="1"/>
  <c r="GQ431" i="1"/>
  <c r="GS430" i="1"/>
  <c r="GO430" i="1"/>
  <c r="GQ429" i="1"/>
  <c r="GS428" i="1"/>
  <c r="GO428" i="1"/>
  <c r="GQ427" i="1"/>
  <c r="GR432" i="1"/>
  <c r="GN432" i="1"/>
  <c r="GP431" i="1"/>
  <c r="GR430" i="1"/>
  <c r="GN430" i="1"/>
  <c r="GP429" i="1"/>
  <c r="GR428" i="1"/>
  <c r="GN428" i="1"/>
  <c r="GP427" i="1"/>
  <c r="GP432" i="1"/>
  <c r="GR431" i="1"/>
  <c r="GN431" i="1"/>
  <c r="GP430" i="1"/>
  <c r="GR429" i="1"/>
  <c r="GN429" i="1"/>
  <c r="GP428" i="1"/>
  <c r="GR427" i="1"/>
  <c r="GN427" i="1"/>
  <c r="GU427" i="1" s="1" a="1"/>
  <c r="GQ432" i="1"/>
  <c r="GS429" i="1"/>
  <c r="GO427" i="1"/>
  <c r="GS431" i="1"/>
  <c r="GO429" i="1"/>
  <c r="GQ430" i="1"/>
  <c r="GS427" i="1"/>
  <c r="GQ428" i="1"/>
  <c r="GO431" i="1"/>
  <c r="GY432" i="1" l="1"/>
  <c r="HB432" i="1" s="1"/>
  <c r="HE432" i="1" s="1"/>
  <c r="HG432" i="1" s="1"/>
  <c r="GU432" i="1"/>
  <c r="GW431" i="1"/>
  <c r="GY430" i="1"/>
  <c r="GU430" i="1"/>
  <c r="GW429" i="1"/>
  <c r="GY428" i="1"/>
  <c r="GU428" i="1"/>
  <c r="GW427" i="1"/>
  <c r="GX432" i="1"/>
  <c r="GZ431" i="1"/>
  <c r="HC431" i="1" s="1"/>
  <c r="GV431" i="1"/>
  <c r="GX430" i="1"/>
  <c r="GZ429" i="1"/>
  <c r="GV429" i="1"/>
  <c r="GX428" i="1"/>
  <c r="GZ427" i="1"/>
  <c r="GV427" i="1"/>
  <c r="GZ432" i="1"/>
  <c r="HC432" i="1" s="1"/>
  <c r="GV432" i="1"/>
  <c r="GX431" i="1"/>
  <c r="GZ430" i="1"/>
  <c r="GV430" i="1"/>
  <c r="GX429" i="1"/>
  <c r="GZ428" i="1"/>
  <c r="GV428" i="1"/>
  <c r="GX427" i="1"/>
  <c r="GY431" i="1"/>
  <c r="HB431" i="1" s="1"/>
  <c r="HE431" i="1" s="1"/>
  <c r="GU429" i="1"/>
  <c r="GU431" i="1"/>
  <c r="GW428" i="1"/>
  <c r="GW432" i="1"/>
  <c r="GY429" i="1"/>
  <c r="GU427" i="1"/>
  <c r="GW430" i="1"/>
  <c r="GY427" i="1"/>
  <c r="HE434" i="1" l="1"/>
  <c r="HG431" i="1"/>
  <c r="HG434" i="1" l="1"/>
  <c r="HI432" i="1" s="1"/>
  <c r="HI431" i="1"/>
  <c r="HI434" i="1" l="1" a="1"/>
  <c r="HJ434" i="1" l="1"/>
  <c r="HI434" i="1"/>
  <c r="HK431" i="1" s="1" a="1"/>
  <c r="HL432" i="1" l="1"/>
  <c r="HO432" i="1" s="1"/>
  <c r="HV432" i="1" s="1"/>
  <c r="HK432" i="1"/>
  <c r="HN432" i="1" s="1"/>
  <c r="HU432" i="1" s="1"/>
  <c r="HK431" i="1"/>
  <c r="HN431" i="1" s="1"/>
  <c r="HU431" i="1" s="1"/>
  <c r="HX427" i="1" s="1" a="1"/>
  <c r="HL431" i="1"/>
  <c r="HO431" i="1" s="1"/>
  <c r="HV431" i="1" s="1"/>
  <c r="HZ432" i="1" l="1"/>
  <c r="IB431" i="1"/>
  <c r="HX431" i="1"/>
  <c r="HZ430" i="1"/>
  <c r="IB429" i="1"/>
  <c r="HX429" i="1"/>
  <c r="HZ428" i="1"/>
  <c r="IB427" i="1"/>
  <c r="HX427" i="1"/>
  <c r="IC432" i="1"/>
  <c r="HY432" i="1"/>
  <c r="IA431" i="1"/>
  <c r="IC430" i="1"/>
  <c r="HY430" i="1"/>
  <c r="IA429" i="1"/>
  <c r="IC428" i="1"/>
  <c r="HY428" i="1"/>
  <c r="IA427" i="1"/>
  <c r="IA432" i="1"/>
  <c r="IC431" i="1"/>
  <c r="HY431" i="1"/>
  <c r="IA430" i="1"/>
  <c r="IC429" i="1"/>
  <c r="HY429" i="1"/>
  <c r="IA428" i="1"/>
  <c r="IC427" i="1"/>
  <c r="HY427" i="1"/>
  <c r="IB430" i="1"/>
  <c r="HX428" i="1"/>
  <c r="IB432" i="1"/>
  <c r="HX430" i="1"/>
  <c r="HZ427" i="1"/>
  <c r="HZ431" i="1"/>
  <c r="IB428" i="1"/>
  <c r="HZ429" i="1"/>
  <c r="HX432" i="1"/>
  <c r="IE427" i="1" l="1" a="1"/>
  <c r="IS417" i="1" a="1"/>
  <c r="IW422" i="1" l="1"/>
  <c r="IS422" i="1"/>
  <c r="IU421" i="1"/>
  <c r="IW420" i="1"/>
  <c r="IS420" i="1"/>
  <c r="IU419" i="1"/>
  <c r="IW418" i="1"/>
  <c r="IS418" i="1"/>
  <c r="IU417" i="1"/>
  <c r="IV422" i="1"/>
  <c r="IX421" i="1"/>
  <c r="IT421" i="1"/>
  <c r="IV420" i="1"/>
  <c r="IX419" i="1"/>
  <c r="IT419" i="1"/>
  <c r="IV418" i="1"/>
  <c r="IX417" i="1"/>
  <c r="IT417" i="1"/>
  <c r="IX422" i="1"/>
  <c r="IT422" i="1"/>
  <c r="IV421" i="1"/>
  <c r="IX420" i="1"/>
  <c r="IT420" i="1"/>
  <c r="IV419" i="1"/>
  <c r="IX418" i="1"/>
  <c r="IT418" i="1"/>
  <c r="IV417" i="1"/>
  <c r="IU420" i="1"/>
  <c r="IW417" i="1"/>
  <c r="IU422" i="1"/>
  <c r="IW419" i="1"/>
  <c r="IS417" i="1"/>
  <c r="IS421" i="1"/>
  <c r="IU418" i="1"/>
  <c r="IW421" i="1"/>
  <c r="IS419" i="1"/>
  <c r="IJ432" i="1"/>
  <c r="IF432" i="1"/>
  <c r="IH431" i="1"/>
  <c r="IJ430" i="1"/>
  <c r="IF430" i="1"/>
  <c r="IH429" i="1"/>
  <c r="IJ428" i="1"/>
  <c r="IF428" i="1"/>
  <c r="IH427" i="1"/>
  <c r="II432" i="1"/>
  <c r="IE432" i="1"/>
  <c r="IG431" i="1"/>
  <c r="II430" i="1"/>
  <c r="IE430" i="1"/>
  <c r="IG429" i="1"/>
  <c r="II428" i="1"/>
  <c r="IE428" i="1"/>
  <c r="IG427" i="1"/>
  <c r="IG432" i="1"/>
  <c r="II431" i="1"/>
  <c r="IE431" i="1"/>
  <c r="IG430" i="1"/>
  <c r="II429" i="1"/>
  <c r="IE429" i="1"/>
  <c r="IG428" i="1"/>
  <c r="II427" i="1"/>
  <c r="IE427" i="1"/>
  <c r="IH432" i="1"/>
  <c r="IJ429" i="1"/>
  <c r="IF427" i="1"/>
  <c r="IJ431" i="1"/>
  <c r="IF429" i="1"/>
  <c r="IH430" i="1"/>
  <c r="IJ427" i="1"/>
  <c r="IF431" i="1"/>
  <c r="IH428" i="1"/>
  <c r="IL427" i="1" l="1" a="1"/>
  <c r="IP432" i="1" l="1"/>
  <c r="IL432" i="1"/>
  <c r="IN431" i="1"/>
  <c r="IP430" i="1"/>
  <c r="IL430" i="1"/>
  <c r="IN429" i="1"/>
  <c r="IP428" i="1"/>
  <c r="IL428" i="1"/>
  <c r="IN427" i="1"/>
  <c r="IO432" i="1"/>
  <c r="IQ431" i="1"/>
  <c r="IM431" i="1"/>
  <c r="IO430" i="1"/>
  <c r="IQ429" i="1"/>
  <c r="IM429" i="1"/>
  <c r="IO428" i="1"/>
  <c r="IQ427" i="1"/>
  <c r="IM427" i="1"/>
  <c r="IQ432" i="1"/>
  <c r="IM432" i="1"/>
  <c r="IO431" i="1"/>
  <c r="IQ430" i="1"/>
  <c r="IM430" i="1"/>
  <c r="IO429" i="1"/>
  <c r="IQ428" i="1"/>
  <c r="IM428" i="1"/>
  <c r="IO427" i="1"/>
  <c r="IP431" i="1"/>
  <c r="IL429" i="1"/>
  <c r="IL431" i="1"/>
  <c r="IN428" i="1"/>
  <c r="IN432" i="1"/>
  <c r="IP429" i="1"/>
  <c r="IL427" i="1"/>
  <c r="B437" i="1" s="1" a="1"/>
  <c r="IP427" i="1"/>
  <c r="IN430" i="1"/>
  <c r="G442" i="1" l="1"/>
  <c r="C442" i="1"/>
  <c r="E441" i="1"/>
  <c r="G440" i="1"/>
  <c r="C440" i="1"/>
  <c r="E439" i="1"/>
  <c r="G438" i="1"/>
  <c r="C438" i="1"/>
  <c r="E437" i="1"/>
  <c r="F442" i="1"/>
  <c r="B442" i="1"/>
  <c r="I442" i="1" s="1"/>
  <c r="K442" i="1" s="1"/>
  <c r="D441" i="1"/>
  <c r="F440" i="1"/>
  <c r="B440" i="1"/>
  <c r="I440" i="1" s="1"/>
  <c r="K440" i="1" s="1"/>
  <c r="D439" i="1"/>
  <c r="F438" i="1"/>
  <c r="B438" i="1"/>
  <c r="D437" i="1"/>
  <c r="D442" i="1"/>
  <c r="F441" i="1"/>
  <c r="B441" i="1"/>
  <c r="I441" i="1" s="1"/>
  <c r="K441" i="1" s="1"/>
  <c r="D440" i="1"/>
  <c r="F439" i="1"/>
  <c r="B439" i="1"/>
  <c r="I439" i="1" s="1"/>
  <c r="K439" i="1" s="1"/>
  <c r="D438" i="1"/>
  <c r="F437" i="1"/>
  <c r="B437" i="1"/>
  <c r="I437" i="1" s="1"/>
  <c r="E440" i="1"/>
  <c r="G437" i="1"/>
  <c r="E442" i="1"/>
  <c r="G439" i="1"/>
  <c r="C437" i="1"/>
  <c r="C441" i="1"/>
  <c r="E438" i="1"/>
  <c r="C439" i="1"/>
  <c r="G441" i="1"/>
  <c r="I438" i="1" l="1"/>
  <c r="K438" i="1" s="1"/>
  <c r="C436" i="1"/>
  <c r="D436" i="1" s="1"/>
  <c r="F436" i="1" l="1"/>
  <c r="E436" i="1"/>
  <c r="I444" i="1"/>
  <c r="K437" i="1" s="1"/>
  <c r="K444" i="1" l="1"/>
  <c r="G443" i="1"/>
  <c r="C443" i="1"/>
  <c r="F443" i="1"/>
  <c r="B443" i="1"/>
  <c r="D443" i="1"/>
  <c r="A443" i="1"/>
  <c r="E443" i="1"/>
  <c r="M442" i="1" l="1"/>
  <c r="M441" i="1"/>
  <c r="M440" i="1"/>
  <c r="M439" i="1"/>
  <c r="M438" i="1"/>
  <c r="M437" i="1"/>
  <c r="M444" i="1" l="1" a="1"/>
  <c r="Q444" i="1" l="1"/>
  <c r="M444" i="1"/>
  <c r="O437" i="1" s="1" a="1"/>
  <c r="P444" i="1"/>
  <c r="R444" i="1"/>
  <c r="N444" i="1"/>
  <c r="O444" i="1"/>
  <c r="T442" i="1" l="1"/>
  <c r="AA442" i="1" s="1"/>
  <c r="P442" i="1"/>
  <c r="W442" i="1" s="1"/>
  <c r="R441" i="1"/>
  <c r="Y441" i="1" s="1"/>
  <c r="T440" i="1"/>
  <c r="AA440" i="1" s="1"/>
  <c r="P440" i="1"/>
  <c r="W440" i="1" s="1"/>
  <c r="R439" i="1"/>
  <c r="Y439" i="1" s="1"/>
  <c r="T438" i="1"/>
  <c r="AA438" i="1" s="1"/>
  <c r="P438" i="1"/>
  <c r="W438" i="1" s="1"/>
  <c r="R437" i="1"/>
  <c r="Y437" i="1" s="1"/>
  <c r="S442" i="1"/>
  <c r="Z442" i="1" s="1"/>
  <c r="O442" i="1"/>
  <c r="V442" i="1" s="1"/>
  <c r="Q441" i="1"/>
  <c r="X441" i="1" s="1"/>
  <c r="S440" i="1"/>
  <c r="Z440" i="1" s="1"/>
  <c r="O440" i="1"/>
  <c r="V440" i="1" s="1"/>
  <c r="Q439" i="1"/>
  <c r="X439" i="1" s="1"/>
  <c r="S438" i="1"/>
  <c r="Z438" i="1" s="1"/>
  <c r="O438" i="1"/>
  <c r="V438" i="1" s="1"/>
  <c r="Q437" i="1"/>
  <c r="X437" i="1" s="1"/>
  <c r="Q442" i="1"/>
  <c r="X442" i="1" s="1"/>
  <c r="S441" i="1"/>
  <c r="Z441" i="1" s="1"/>
  <c r="O441" i="1"/>
  <c r="V441" i="1" s="1"/>
  <c r="Q440" i="1"/>
  <c r="X440" i="1" s="1"/>
  <c r="S439" i="1"/>
  <c r="Z439" i="1" s="1"/>
  <c r="O439" i="1"/>
  <c r="V439" i="1" s="1"/>
  <c r="Q438" i="1"/>
  <c r="X438" i="1" s="1"/>
  <c r="S437" i="1"/>
  <c r="Z437" i="1" s="1"/>
  <c r="O437" i="1"/>
  <c r="V437" i="1" s="1"/>
  <c r="T441" i="1"/>
  <c r="AA441" i="1" s="1"/>
  <c r="P439" i="1"/>
  <c r="W439" i="1" s="1"/>
  <c r="P441" i="1"/>
  <c r="W441" i="1" s="1"/>
  <c r="R438" i="1"/>
  <c r="Y438" i="1" s="1"/>
  <c r="R442" i="1"/>
  <c r="Y442" i="1" s="1"/>
  <c r="T439" i="1"/>
  <c r="AA439" i="1" s="1"/>
  <c r="P437" i="1"/>
  <c r="W437" i="1" s="1"/>
  <c r="R440" i="1"/>
  <c r="Y440" i="1" s="1"/>
  <c r="T437" i="1"/>
  <c r="AA437" i="1" s="1"/>
  <c r="AC437" i="1" l="1" a="1"/>
  <c r="AE442" i="1" l="1"/>
  <c r="AG441" i="1"/>
  <c r="AC441" i="1"/>
  <c r="AJ441" i="1" s="1"/>
  <c r="AL441" i="1" s="1"/>
  <c r="AE440" i="1"/>
  <c r="AG439" i="1"/>
  <c r="AC439" i="1"/>
  <c r="AJ439" i="1" s="1"/>
  <c r="AL439" i="1" s="1"/>
  <c r="AE438" i="1"/>
  <c r="AG437" i="1"/>
  <c r="AC437" i="1"/>
  <c r="AH442" i="1"/>
  <c r="AD442" i="1"/>
  <c r="AF441" i="1"/>
  <c r="AH440" i="1"/>
  <c r="AD440" i="1"/>
  <c r="AF439" i="1"/>
  <c r="AH438" i="1"/>
  <c r="AD438" i="1"/>
  <c r="AF437" i="1"/>
  <c r="AF442" i="1"/>
  <c r="AH441" i="1"/>
  <c r="AD441" i="1"/>
  <c r="AF440" i="1"/>
  <c r="AH439" i="1"/>
  <c r="AD439" i="1"/>
  <c r="AF438" i="1"/>
  <c r="AH437" i="1"/>
  <c r="AD437" i="1"/>
  <c r="AG442" i="1"/>
  <c r="AC440" i="1"/>
  <c r="AJ440" i="1" s="1"/>
  <c r="AL440" i="1" s="1"/>
  <c r="AE437" i="1"/>
  <c r="AC442" i="1"/>
  <c r="AJ442" i="1" s="1"/>
  <c r="AL442" i="1" s="1"/>
  <c r="AE439" i="1"/>
  <c r="AG440" i="1"/>
  <c r="AC438" i="1"/>
  <c r="AJ438" i="1" s="1"/>
  <c r="AL438" i="1" s="1"/>
  <c r="AG438" i="1"/>
  <c r="AE441" i="1"/>
  <c r="AJ437" i="1" l="1"/>
  <c r="AJ444" i="1" l="1"/>
  <c r="AL437" i="1" s="1"/>
  <c r="AL444" i="1" l="1"/>
  <c r="AN437" i="1"/>
  <c r="AN442" i="1" l="1"/>
  <c r="AN440" i="1"/>
  <c r="AN438" i="1"/>
  <c r="AN444" i="1" s="1" a="1"/>
  <c r="AN439" i="1"/>
  <c r="AN441" i="1"/>
  <c r="AQ444" i="1" l="1"/>
  <c r="AP444" i="1"/>
  <c r="AR444" i="1"/>
  <c r="AN444" i="1"/>
  <c r="AP437" i="1" s="1" a="1"/>
  <c r="AO444" i="1"/>
  <c r="AS444" i="1"/>
  <c r="AR442" i="1" l="1"/>
  <c r="AY442" i="1" s="1"/>
  <c r="AT441" i="1"/>
  <c r="BA441" i="1" s="1"/>
  <c r="AP441" i="1"/>
  <c r="AW441" i="1" s="1"/>
  <c r="AR440" i="1"/>
  <c r="AY440" i="1" s="1"/>
  <c r="AT439" i="1"/>
  <c r="BA439" i="1" s="1"/>
  <c r="AP439" i="1"/>
  <c r="AW439" i="1" s="1"/>
  <c r="AR438" i="1"/>
  <c r="AY438" i="1" s="1"/>
  <c r="AT437" i="1"/>
  <c r="BA437" i="1" s="1"/>
  <c r="AP437" i="1"/>
  <c r="AU442" i="1"/>
  <c r="BB442" i="1" s="1"/>
  <c r="AQ442" i="1"/>
  <c r="AX442" i="1" s="1"/>
  <c r="AS441" i="1"/>
  <c r="AZ441" i="1" s="1"/>
  <c r="AU440" i="1"/>
  <c r="BB440" i="1" s="1"/>
  <c r="AQ440" i="1"/>
  <c r="AX440" i="1" s="1"/>
  <c r="AS439" i="1"/>
  <c r="AZ439" i="1" s="1"/>
  <c r="AU438" i="1"/>
  <c r="BB438" i="1" s="1"/>
  <c r="AQ438" i="1"/>
  <c r="AX438" i="1" s="1"/>
  <c r="AS437" i="1"/>
  <c r="AZ437" i="1" s="1"/>
  <c r="AS442" i="1"/>
  <c r="AZ442" i="1" s="1"/>
  <c r="AU441" i="1"/>
  <c r="BB441" i="1" s="1"/>
  <c r="AQ441" i="1"/>
  <c r="AX441" i="1" s="1"/>
  <c r="AS440" i="1"/>
  <c r="AZ440" i="1" s="1"/>
  <c r="AU439" i="1"/>
  <c r="BB439" i="1" s="1"/>
  <c r="AQ439" i="1"/>
  <c r="AX439" i="1" s="1"/>
  <c r="AS438" i="1"/>
  <c r="AZ438" i="1" s="1"/>
  <c r="AU437" i="1"/>
  <c r="BB437" i="1" s="1"/>
  <c r="AQ437" i="1"/>
  <c r="AX437" i="1" s="1"/>
  <c r="AR441" i="1"/>
  <c r="AY441" i="1" s="1"/>
  <c r="AT438" i="1"/>
  <c r="BA438" i="1" s="1"/>
  <c r="AT440" i="1"/>
  <c r="BA440" i="1" s="1"/>
  <c r="AP438" i="1"/>
  <c r="AW438" i="1" s="1"/>
  <c r="AP442" i="1"/>
  <c r="AW442" i="1" s="1"/>
  <c r="AR439" i="1"/>
  <c r="AY439" i="1" s="1"/>
  <c r="AP440" i="1"/>
  <c r="AW440" i="1" s="1"/>
  <c r="AR437" i="1"/>
  <c r="AY437" i="1" s="1"/>
  <c r="AT442" i="1"/>
  <c r="BA442" i="1" s="1"/>
  <c r="BD437" i="1" l="1" a="1"/>
  <c r="BG442" i="1" l="1"/>
  <c r="BM442" i="1" s="1"/>
  <c r="BI441" i="1"/>
  <c r="BO441" i="1" s="1"/>
  <c r="BE441" i="1"/>
  <c r="BK441" i="1" s="1"/>
  <c r="BQ441" i="1" s="1"/>
  <c r="BS441" i="1" s="1"/>
  <c r="BG440" i="1"/>
  <c r="BM440" i="1" s="1"/>
  <c r="BI439" i="1"/>
  <c r="BO439" i="1" s="1"/>
  <c r="BE439" i="1"/>
  <c r="BK439" i="1" s="1"/>
  <c r="BQ439" i="1" s="1"/>
  <c r="BS439" i="1" s="1"/>
  <c r="BG438" i="1"/>
  <c r="BM438" i="1" s="1"/>
  <c r="BI437" i="1"/>
  <c r="BE437" i="1"/>
  <c r="BF442" i="1"/>
  <c r="BL442" i="1" s="1"/>
  <c r="BH441" i="1"/>
  <c r="BN441" i="1" s="1"/>
  <c r="BD441" i="1"/>
  <c r="BF440" i="1"/>
  <c r="BL440" i="1" s="1"/>
  <c r="BH439" i="1"/>
  <c r="BN439" i="1" s="1"/>
  <c r="BD439" i="1"/>
  <c r="BF438" i="1"/>
  <c r="BL438" i="1" s="1"/>
  <c r="BH437" i="1"/>
  <c r="BD437" i="1"/>
  <c r="BH442" i="1"/>
  <c r="BN442" i="1" s="1"/>
  <c r="BD442" i="1"/>
  <c r="BF441" i="1"/>
  <c r="BL441" i="1" s="1"/>
  <c r="BH440" i="1"/>
  <c r="BN440" i="1" s="1"/>
  <c r="BD440" i="1"/>
  <c r="BF439" i="1"/>
  <c r="BL439" i="1" s="1"/>
  <c r="BH438" i="1"/>
  <c r="BN438" i="1" s="1"/>
  <c r="BD438" i="1"/>
  <c r="BF437" i="1"/>
  <c r="BE442" i="1"/>
  <c r="BK442" i="1" s="1"/>
  <c r="BQ442" i="1" s="1"/>
  <c r="BS442" i="1" s="1"/>
  <c r="BG439" i="1"/>
  <c r="BM439" i="1" s="1"/>
  <c r="BG441" i="1"/>
  <c r="BM441" i="1" s="1"/>
  <c r="BI438" i="1"/>
  <c r="BO438" i="1" s="1"/>
  <c r="BI442" i="1"/>
  <c r="BO442" i="1" s="1"/>
  <c r="BE440" i="1"/>
  <c r="BK440" i="1" s="1"/>
  <c r="BQ440" i="1" s="1"/>
  <c r="BS440" i="1" s="1"/>
  <c r="BG437" i="1"/>
  <c r="BI440" i="1"/>
  <c r="BO440" i="1" s="1"/>
  <c r="BE438" i="1"/>
  <c r="BK438" i="1" s="1"/>
  <c r="BQ438" i="1" s="1"/>
  <c r="BQ444" i="1" l="1"/>
  <c r="BS438" i="1" s="1"/>
  <c r="BS444" i="1" l="1"/>
  <c r="BU438" i="1"/>
  <c r="BU441" i="1" l="1"/>
  <c r="BU440" i="1"/>
  <c r="BU442" i="1"/>
  <c r="BU439" i="1"/>
  <c r="BU444" i="1" s="1" a="1"/>
  <c r="BW444" i="1" l="1"/>
  <c r="BV444" i="1"/>
  <c r="BX444" i="1"/>
  <c r="BY444" i="1"/>
  <c r="BU444" i="1"/>
  <c r="BW438" i="1" l="1" a="1"/>
  <c r="BX442" i="1" l="1"/>
  <c r="CD442" i="1" s="1"/>
  <c r="CK442" i="1" s="1"/>
  <c r="BY441" i="1"/>
  <c r="CE441" i="1" s="1"/>
  <c r="CL441" i="1" s="1"/>
  <c r="BZ440" i="1"/>
  <c r="CF440" i="1" s="1"/>
  <c r="CM440" i="1" s="1"/>
  <c r="CA439" i="1"/>
  <c r="CG439" i="1" s="1"/>
  <c r="CN439" i="1" s="1"/>
  <c r="BW439" i="1"/>
  <c r="CC439" i="1" s="1"/>
  <c r="CJ439" i="1" s="1"/>
  <c r="BX438" i="1"/>
  <c r="CD438" i="1" s="1"/>
  <c r="CK438" i="1" s="1"/>
  <c r="CA442" i="1"/>
  <c r="CG442" i="1" s="1"/>
  <c r="CN442" i="1" s="1"/>
  <c r="BW442" i="1"/>
  <c r="CC442" i="1" s="1"/>
  <c r="CJ442" i="1" s="1"/>
  <c r="BX441" i="1"/>
  <c r="CD441" i="1" s="1"/>
  <c r="CK441" i="1" s="1"/>
  <c r="BY440" i="1"/>
  <c r="CE440" i="1" s="1"/>
  <c r="CL440" i="1" s="1"/>
  <c r="BZ439" i="1"/>
  <c r="CF439" i="1" s="1"/>
  <c r="CM439" i="1" s="1"/>
  <c r="CA438" i="1"/>
  <c r="CG438" i="1" s="1"/>
  <c r="CN438" i="1" s="1"/>
  <c r="BW438" i="1"/>
  <c r="CC438" i="1" s="1"/>
  <c r="CJ438" i="1" s="1"/>
  <c r="CP437" i="1" s="1" a="1"/>
  <c r="BY442" i="1"/>
  <c r="CE442" i="1" s="1"/>
  <c r="CL442" i="1" s="1"/>
  <c r="BZ441" i="1"/>
  <c r="CF441" i="1" s="1"/>
  <c r="CM441" i="1" s="1"/>
  <c r="CA440" i="1"/>
  <c r="CG440" i="1" s="1"/>
  <c r="CN440" i="1" s="1"/>
  <c r="BW440" i="1"/>
  <c r="CC440" i="1" s="1"/>
  <c r="CJ440" i="1" s="1"/>
  <c r="BX439" i="1"/>
  <c r="CD439" i="1" s="1"/>
  <c r="CK439" i="1" s="1"/>
  <c r="BY438" i="1"/>
  <c r="CE438" i="1" s="1"/>
  <c r="CL438" i="1" s="1"/>
  <c r="BX440" i="1"/>
  <c r="CD440" i="1" s="1"/>
  <c r="CK440" i="1" s="1"/>
  <c r="BZ442" i="1"/>
  <c r="CF442" i="1" s="1"/>
  <c r="CM442" i="1" s="1"/>
  <c r="BY439" i="1"/>
  <c r="CE439" i="1" s="1"/>
  <c r="CL439" i="1" s="1"/>
  <c r="BW441" i="1"/>
  <c r="CC441" i="1" s="1"/>
  <c r="CJ441" i="1" s="1"/>
  <c r="BZ438" i="1"/>
  <c r="CF438" i="1" s="1"/>
  <c r="CM438" i="1" s="1"/>
  <c r="CA441" i="1"/>
  <c r="CG441" i="1" s="1"/>
  <c r="CN441" i="1" s="1"/>
  <c r="CU442" i="1" l="1"/>
  <c r="CQ442" i="1"/>
  <c r="CS441" i="1"/>
  <c r="CU440" i="1"/>
  <c r="CQ440" i="1"/>
  <c r="CS439" i="1"/>
  <c r="CU438" i="1"/>
  <c r="CQ438" i="1"/>
  <c r="CS437" i="1"/>
  <c r="CT442" i="1"/>
  <c r="CP442" i="1"/>
  <c r="CR441" i="1"/>
  <c r="CT440" i="1"/>
  <c r="CP440" i="1"/>
  <c r="CR439" i="1"/>
  <c r="CT438" i="1"/>
  <c r="CP438" i="1"/>
  <c r="CR437" i="1"/>
  <c r="CR442" i="1"/>
  <c r="CT441" i="1"/>
  <c r="CP441" i="1"/>
  <c r="CR440" i="1"/>
  <c r="CT439" i="1"/>
  <c r="CP439" i="1"/>
  <c r="CR438" i="1"/>
  <c r="CT437" i="1"/>
  <c r="CP437" i="1"/>
  <c r="CQ441" i="1"/>
  <c r="CS438" i="1"/>
  <c r="CS440" i="1"/>
  <c r="CU437" i="1"/>
  <c r="CU441" i="1"/>
  <c r="CQ439" i="1"/>
  <c r="CQ437" i="1"/>
  <c r="CU439" i="1"/>
  <c r="CS442" i="1"/>
  <c r="CW437" i="1" l="1" a="1"/>
  <c r="DA442" i="1" l="1"/>
  <c r="CW442" i="1"/>
  <c r="CY441" i="1"/>
  <c r="DA440" i="1"/>
  <c r="CW440" i="1"/>
  <c r="CY439" i="1"/>
  <c r="DA438" i="1"/>
  <c r="CW438" i="1"/>
  <c r="CY437" i="1"/>
  <c r="CZ442" i="1"/>
  <c r="DB441" i="1"/>
  <c r="CX441" i="1"/>
  <c r="CZ440" i="1"/>
  <c r="DB439" i="1"/>
  <c r="CX439" i="1"/>
  <c r="CZ438" i="1"/>
  <c r="DB437" i="1"/>
  <c r="CX437" i="1"/>
  <c r="DB442" i="1"/>
  <c r="CX442" i="1"/>
  <c r="CZ441" i="1"/>
  <c r="DB440" i="1"/>
  <c r="CX440" i="1"/>
  <c r="CZ439" i="1"/>
  <c r="DB438" i="1"/>
  <c r="CX438" i="1"/>
  <c r="CZ437" i="1"/>
  <c r="CY440" i="1"/>
  <c r="DA437" i="1"/>
  <c r="CY442" i="1"/>
  <c r="DA439" i="1"/>
  <c r="CW437" i="1"/>
  <c r="DD437" i="1" s="1" a="1"/>
  <c r="CW441" i="1"/>
  <c r="CY438" i="1"/>
  <c r="DA441" i="1"/>
  <c r="CW439" i="1"/>
  <c r="DG442" i="1" l="1"/>
  <c r="DL442" i="1" s="1"/>
  <c r="DI441" i="1"/>
  <c r="DN441" i="1" s="1"/>
  <c r="DE441" i="1"/>
  <c r="DG440" i="1"/>
  <c r="DL440" i="1" s="1"/>
  <c r="DI439" i="1"/>
  <c r="DN439" i="1" s="1"/>
  <c r="DE439" i="1"/>
  <c r="DG438" i="1"/>
  <c r="DI437" i="1"/>
  <c r="DE437" i="1"/>
  <c r="DF442" i="1"/>
  <c r="DK442" i="1" s="1"/>
  <c r="DP442" i="1" s="1"/>
  <c r="DR442" i="1" s="1"/>
  <c r="DH441" i="1"/>
  <c r="DM441" i="1" s="1"/>
  <c r="DD441" i="1"/>
  <c r="DF440" i="1"/>
  <c r="DK440" i="1" s="1"/>
  <c r="DP440" i="1" s="1"/>
  <c r="DR440" i="1" s="1"/>
  <c r="DH439" i="1"/>
  <c r="DM439" i="1" s="1"/>
  <c r="DD439" i="1"/>
  <c r="DF438" i="1"/>
  <c r="DH437" i="1"/>
  <c r="DD437" i="1"/>
  <c r="DH442" i="1"/>
  <c r="DM442" i="1" s="1"/>
  <c r="DD442" i="1"/>
  <c r="DF441" i="1"/>
  <c r="DK441" i="1" s="1"/>
  <c r="DP441" i="1" s="1"/>
  <c r="DR441" i="1" s="1"/>
  <c r="DH440" i="1"/>
  <c r="DM440" i="1" s="1"/>
  <c r="DD440" i="1"/>
  <c r="DF439" i="1"/>
  <c r="DK439" i="1" s="1"/>
  <c r="DP439" i="1" s="1"/>
  <c r="DH438" i="1"/>
  <c r="DD438" i="1"/>
  <c r="DF437" i="1"/>
  <c r="DE442" i="1"/>
  <c r="DG439" i="1"/>
  <c r="DL439" i="1" s="1"/>
  <c r="DG441" i="1"/>
  <c r="DL441" i="1" s="1"/>
  <c r="DI438" i="1"/>
  <c r="DI442" i="1"/>
  <c r="DN442" i="1" s="1"/>
  <c r="DE440" i="1"/>
  <c r="DG437" i="1"/>
  <c r="DE438" i="1"/>
  <c r="DI440" i="1"/>
  <c r="DN440" i="1" s="1"/>
  <c r="DP444" i="1" l="1"/>
  <c r="DR439" i="1"/>
  <c r="DR444" i="1" l="1"/>
  <c r="DT439" i="1"/>
  <c r="DT440" i="1" l="1"/>
  <c r="DT444" i="1" s="1" a="1"/>
  <c r="DT442" i="1"/>
  <c r="DT441" i="1"/>
  <c r="DV444" i="1" l="1"/>
  <c r="DU444" i="1"/>
  <c r="DW444" i="1"/>
  <c r="DT444" i="1"/>
  <c r="DV439" i="1" s="1" a="1"/>
  <c r="DY442" i="1" l="1"/>
  <c r="ED442" i="1" s="1"/>
  <c r="EK442" i="1" s="1"/>
  <c r="DY441" i="1"/>
  <c r="ED441" i="1" s="1"/>
  <c r="EK441" i="1" s="1"/>
  <c r="DY440" i="1"/>
  <c r="ED440" i="1" s="1"/>
  <c r="EK440" i="1" s="1"/>
  <c r="DY439" i="1"/>
  <c r="ED439" i="1" s="1"/>
  <c r="EK439" i="1" s="1"/>
  <c r="DX442" i="1"/>
  <c r="EC442" i="1" s="1"/>
  <c r="EJ442" i="1" s="1"/>
  <c r="DX441" i="1"/>
  <c r="EC441" i="1" s="1"/>
  <c r="EJ441" i="1" s="1"/>
  <c r="DX440" i="1"/>
  <c r="EC440" i="1" s="1"/>
  <c r="EJ440" i="1" s="1"/>
  <c r="DX439" i="1"/>
  <c r="EC439" i="1" s="1"/>
  <c r="EJ439" i="1" s="1"/>
  <c r="DV442" i="1"/>
  <c r="EA442" i="1" s="1"/>
  <c r="EH442" i="1" s="1"/>
  <c r="DV441" i="1"/>
  <c r="EA441" i="1" s="1"/>
  <c r="EH441" i="1" s="1"/>
  <c r="DV440" i="1"/>
  <c r="EA440" i="1" s="1"/>
  <c r="EH440" i="1" s="1"/>
  <c r="DV439" i="1"/>
  <c r="EA439" i="1" s="1"/>
  <c r="EH439" i="1" s="1"/>
  <c r="DW441" i="1"/>
  <c r="EB441" i="1" s="1"/>
  <c r="EI441" i="1" s="1"/>
  <c r="DW440" i="1"/>
  <c r="EB440" i="1" s="1"/>
  <c r="EI440" i="1" s="1"/>
  <c r="DW442" i="1"/>
  <c r="EB442" i="1" s="1"/>
  <c r="EI442" i="1" s="1"/>
  <c r="DW439" i="1"/>
  <c r="EB439" i="1" s="1"/>
  <c r="EI439" i="1" s="1"/>
  <c r="EM437" i="1" l="1" a="1"/>
  <c r="ER442" i="1" l="1"/>
  <c r="EN442" i="1"/>
  <c r="EP441" i="1"/>
  <c r="ER440" i="1"/>
  <c r="EN440" i="1"/>
  <c r="EP439" i="1"/>
  <c r="ER438" i="1"/>
  <c r="EN438" i="1"/>
  <c r="EP437" i="1"/>
  <c r="EQ442" i="1"/>
  <c r="EM442" i="1"/>
  <c r="EO441" i="1"/>
  <c r="EQ440" i="1"/>
  <c r="EM440" i="1"/>
  <c r="EO439" i="1"/>
  <c r="EQ438" i="1"/>
  <c r="EM438" i="1"/>
  <c r="EO437" i="1"/>
  <c r="EO442" i="1"/>
  <c r="EQ441" i="1"/>
  <c r="EM441" i="1"/>
  <c r="EO440" i="1"/>
  <c r="EQ439" i="1"/>
  <c r="EM439" i="1"/>
  <c r="EO438" i="1"/>
  <c r="EQ437" i="1"/>
  <c r="EM437" i="1"/>
  <c r="EN441" i="1"/>
  <c r="EP438" i="1"/>
  <c r="EP440" i="1"/>
  <c r="ER437" i="1"/>
  <c r="ER441" i="1"/>
  <c r="EN439" i="1"/>
  <c r="ER439" i="1"/>
  <c r="EN437" i="1"/>
  <c r="EP442" i="1"/>
  <c r="ET437" i="1" l="1" a="1"/>
  <c r="EX442" i="1" l="1"/>
  <c r="ET442" i="1"/>
  <c r="EV441" i="1"/>
  <c r="EX440" i="1"/>
  <c r="ET440" i="1"/>
  <c r="EV439" i="1"/>
  <c r="EX438" i="1"/>
  <c r="ET438" i="1"/>
  <c r="EV437" i="1"/>
  <c r="EW442" i="1"/>
  <c r="EY441" i="1"/>
  <c r="EU441" i="1"/>
  <c r="EW440" i="1"/>
  <c r="EY439" i="1"/>
  <c r="EU439" i="1"/>
  <c r="EW438" i="1"/>
  <c r="EY437" i="1"/>
  <c r="EU437" i="1"/>
  <c r="EY442" i="1"/>
  <c r="EU442" i="1"/>
  <c r="EW441" i="1"/>
  <c r="EY440" i="1"/>
  <c r="EU440" i="1"/>
  <c r="EW439" i="1"/>
  <c r="EY438" i="1"/>
  <c r="EU438" i="1"/>
  <c r="EW437" i="1"/>
  <c r="EV440" i="1"/>
  <c r="EX437" i="1"/>
  <c r="EV442" i="1"/>
  <c r="EX439" i="1"/>
  <c r="ET437" i="1"/>
  <c r="FA437" i="1" s="1" a="1"/>
  <c r="ET441" i="1"/>
  <c r="EV438" i="1"/>
  <c r="EX441" i="1"/>
  <c r="ET439" i="1"/>
  <c r="FD442" i="1" l="1"/>
  <c r="FH442" i="1" s="1"/>
  <c r="FL442" i="1" s="1"/>
  <c r="FN442" i="1" s="1"/>
  <c r="FF441" i="1"/>
  <c r="FJ441" i="1" s="1"/>
  <c r="FB441" i="1"/>
  <c r="FD440" i="1"/>
  <c r="FH440" i="1" s="1"/>
  <c r="FL440" i="1" s="1"/>
  <c r="FF439" i="1"/>
  <c r="FB439" i="1"/>
  <c r="FD438" i="1"/>
  <c r="FF437" i="1"/>
  <c r="FB437" i="1"/>
  <c r="FC442" i="1"/>
  <c r="FE441" i="1"/>
  <c r="FI441" i="1" s="1"/>
  <c r="FA441" i="1"/>
  <c r="FC440" i="1"/>
  <c r="FE439" i="1"/>
  <c r="FA439" i="1"/>
  <c r="FC438" i="1"/>
  <c r="FE437" i="1"/>
  <c r="FA437" i="1"/>
  <c r="FE442" i="1"/>
  <c r="FI442" i="1" s="1"/>
  <c r="FA442" i="1"/>
  <c r="FC441" i="1"/>
  <c r="FE440" i="1"/>
  <c r="FI440" i="1" s="1"/>
  <c r="FA440" i="1"/>
  <c r="FC439" i="1"/>
  <c r="FE438" i="1"/>
  <c r="FA438" i="1"/>
  <c r="FC437" i="1"/>
  <c r="FB442" i="1"/>
  <c r="FD439" i="1"/>
  <c r="FD441" i="1"/>
  <c r="FH441" i="1" s="1"/>
  <c r="FL441" i="1" s="1"/>
  <c r="FN441" i="1" s="1"/>
  <c r="FF438" i="1"/>
  <c r="FF442" i="1"/>
  <c r="FJ442" i="1" s="1"/>
  <c r="FB440" i="1"/>
  <c r="FD437" i="1"/>
  <c r="FB438" i="1"/>
  <c r="FF440" i="1"/>
  <c r="FJ440" i="1" s="1"/>
  <c r="FL444" i="1" l="1"/>
  <c r="FN440" i="1"/>
  <c r="FN444" i="1" l="1"/>
  <c r="FP440" i="1"/>
  <c r="FP441" i="1" l="1"/>
  <c r="FP444" i="1" s="1" a="1"/>
  <c r="FP442" i="1"/>
  <c r="FR444" i="1" l="1"/>
  <c r="FP444" i="1"/>
  <c r="FQ444" i="1"/>
  <c r="FR440" i="1" l="1" a="1"/>
  <c r="FS442" i="1" l="1"/>
  <c r="FW442" i="1" s="1"/>
  <c r="GD442" i="1" s="1"/>
  <c r="FR441" i="1"/>
  <c r="FV441" i="1" s="1"/>
  <c r="GC441" i="1" s="1"/>
  <c r="FR442" i="1"/>
  <c r="FV442" i="1" s="1"/>
  <c r="GC442" i="1" s="1"/>
  <c r="FT440" i="1"/>
  <c r="FX440" i="1" s="1"/>
  <c r="GE440" i="1" s="1"/>
  <c r="FT442" i="1"/>
  <c r="FX442" i="1" s="1"/>
  <c r="GE442" i="1" s="1"/>
  <c r="FS441" i="1"/>
  <c r="FW441" i="1" s="1"/>
  <c r="GD441" i="1" s="1"/>
  <c r="FR440" i="1"/>
  <c r="FV440" i="1" s="1"/>
  <c r="GC440" i="1" s="1"/>
  <c r="GG437" i="1" s="1" a="1"/>
  <c r="FT441" i="1"/>
  <c r="FX441" i="1" s="1"/>
  <c r="GE441" i="1" s="1"/>
  <c r="FS440" i="1"/>
  <c r="FW440" i="1" s="1"/>
  <c r="GD440" i="1" s="1"/>
  <c r="GL442" i="1" l="1"/>
  <c r="GH442" i="1"/>
  <c r="GJ441" i="1"/>
  <c r="GL440" i="1"/>
  <c r="GH440" i="1"/>
  <c r="GJ439" i="1"/>
  <c r="GL438" i="1"/>
  <c r="GH438" i="1"/>
  <c r="GJ437" i="1"/>
  <c r="GK442" i="1"/>
  <c r="GG442" i="1"/>
  <c r="GI441" i="1"/>
  <c r="GK440" i="1"/>
  <c r="GG440" i="1"/>
  <c r="GI439" i="1"/>
  <c r="GK438" i="1"/>
  <c r="GG438" i="1"/>
  <c r="GI437" i="1"/>
  <c r="GI442" i="1"/>
  <c r="GK441" i="1"/>
  <c r="GG441" i="1"/>
  <c r="GI440" i="1"/>
  <c r="GK439" i="1"/>
  <c r="GG439" i="1"/>
  <c r="GI438" i="1"/>
  <c r="GK437" i="1"/>
  <c r="GG437" i="1"/>
  <c r="GH441" i="1"/>
  <c r="GJ438" i="1"/>
  <c r="GJ440" i="1"/>
  <c r="GL437" i="1"/>
  <c r="GL441" i="1"/>
  <c r="GH439" i="1"/>
  <c r="GJ442" i="1"/>
  <c r="GL439" i="1"/>
  <c r="GH437" i="1"/>
  <c r="GN437" i="1" l="1" a="1"/>
  <c r="GR442" i="1" l="1"/>
  <c r="GN442" i="1"/>
  <c r="GP441" i="1"/>
  <c r="GR440" i="1"/>
  <c r="GN440" i="1"/>
  <c r="GP439" i="1"/>
  <c r="GR438" i="1"/>
  <c r="GN438" i="1"/>
  <c r="GP437" i="1"/>
  <c r="GQ442" i="1"/>
  <c r="GS441" i="1"/>
  <c r="GO441" i="1"/>
  <c r="GQ440" i="1"/>
  <c r="GS439" i="1"/>
  <c r="GO439" i="1"/>
  <c r="GQ438" i="1"/>
  <c r="GS437" i="1"/>
  <c r="GO437" i="1"/>
  <c r="GS442" i="1"/>
  <c r="GO442" i="1"/>
  <c r="GQ441" i="1"/>
  <c r="GS440" i="1"/>
  <c r="GO440" i="1"/>
  <c r="GQ439" i="1"/>
  <c r="GS438" i="1"/>
  <c r="GO438" i="1"/>
  <c r="GQ437" i="1"/>
  <c r="GP440" i="1"/>
  <c r="GR437" i="1"/>
  <c r="GP442" i="1"/>
  <c r="GR439" i="1"/>
  <c r="GN437" i="1"/>
  <c r="GU437" i="1" s="1" a="1"/>
  <c r="GN441" i="1"/>
  <c r="GP438" i="1"/>
  <c r="GN439" i="1"/>
  <c r="GR441" i="1"/>
  <c r="GX442" i="1" l="1"/>
  <c r="GZ441" i="1"/>
  <c r="HC441" i="1" s="1"/>
  <c r="GV441" i="1"/>
  <c r="GX440" i="1"/>
  <c r="GZ439" i="1"/>
  <c r="GV439" i="1"/>
  <c r="GX438" i="1"/>
  <c r="GZ437" i="1"/>
  <c r="GV437" i="1"/>
  <c r="GW442" i="1"/>
  <c r="GY441" i="1"/>
  <c r="HB441" i="1" s="1"/>
  <c r="HE441" i="1" s="1"/>
  <c r="GU441" i="1"/>
  <c r="GW440" i="1"/>
  <c r="GY439" i="1"/>
  <c r="GU439" i="1"/>
  <c r="GW438" i="1"/>
  <c r="GY437" i="1"/>
  <c r="GU437" i="1"/>
  <c r="GY442" i="1"/>
  <c r="HB442" i="1" s="1"/>
  <c r="HE442" i="1" s="1"/>
  <c r="HG442" i="1" s="1"/>
  <c r="GU442" i="1"/>
  <c r="GW441" i="1"/>
  <c r="GY440" i="1"/>
  <c r="GU440" i="1"/>
  <c r="GW439" i="1"/>
  <c r="GY438" i="1"/>
  <c r="GU438" i="1"/>
  <c r="GW437" i="1"/>
  <c r="GV442" i="1"/>
  <c r="GX439" i="1"/>
  <c r="GX441" i="1"/>
  <c r="GZ438" i="1"/>
  <c r="GZ442" i="1"/>
  <c r="HC442" i="1" s="1"/>
  <c r="GV440" i="1"/>
  <c r="GX437" i="1"/>
  <c r="GZ440" i="1"/>
  <c r="GV438" i="1"/>
  <c r="HE444" i="1" l="1"/>
  <c r="HG441" i="1"/>
  <c r="HG444" i="1" l="1"/>
  <c r="HI442" i="1" s="1"/>
  <c r="HI441" i="1" l="1"/>
  <c r="HI444" i="1" l="1" a="1"/>
  <c r="HJ444" i="1" l="1"/>
  <c r="HI444" i="1"/>
  <c r="HK441" i="1" s="1" a="1"/>
  <c r="HK442" i="1" l="1"/>
  <c r="HN442" i="1" s="1"/>
  <c r="HU442" i="1" s="1"/>
  <c r="HL441" i="1"/>
  <c r="HO441" i="1" s="1"/>
  <c r="HV441" i="1" s="1"/>
  <c r="HL442" i="1"/>
  <c r="HO442" i="1" s="1"/>
  <c r="HV442" i="1" s="1"/>
  <c r="HK441" i="1"/>
  <c r="HN441" i="1" s="1"/>
  <c r="HU441" i="1" s="1"/>
  <c r="HX437" i="1" s="1" a="1"/>
  <c r="IC442" i="1" l="1"/>
  <c r="HY442" i="1"/>
  <c r="IA441" i="1"/>
  <c r="IC440" i="1"/>
  <c r="HY440" i="1"/>
  <c r="IA439" i="1"/>
  <c r="IC438" i="1"/>
  <c r="HY438" i="1"/>
  <c r="IA437" i="1"/>
  <c r="IB442" i="1"/>
  <c r="HX442" i="1"/>
  <c r="HZ441" i="1"/>
  <c r="IB440" i="1"/>
  <c r="HX440" i="1"/>
  <c r="HZ439" i="1"/>
  <c r="IB438" i="1"/>
  <c r="HX438" i="1"/>
  <c r="HZ437" i="1"/>
  <c r="HZ442" i="1"/>
  <c r="IB441" i="1"/>
  <c r="HX441" i="1"/>
  <c r="HZ440" i="1"/>
  <c r="IB439" i="1"/>
  <c r="HX439" i="1"/>
  <c r="HZ438" i="1"/>
  <c r="IB437" i="1"/>
  <c r="HX437" i="1"/>
  <c r="HY441" i="1"/>
  <c r="IA438" i="1"/>
  <c r="IA440" i="1"/>
  <c r="IC437" i="1"/>
  <c r="IC441" i="1"/>
  <c r="HY439" i="1"/>
  <c r="IA442" i="1"/>
  <c r="HY437" i="1"/>
  <c r="IC439" i="1"/>
  <c r="IE437" i="1" l="1" a="1"/>
  <c r="IS427" i="1" a="1"/>
  <c r="IV432" i="1" l="1"/>
  <c r="IX431" i="1"/>
  <c r="IT431" i="1"/>
  <c r="IV430" i="1"/>
  <c r="IX429" i="1"/>
  <c r="IT429" i="1"/>
  <c r="IV428" i="1"/>
  <c r="IX427" i="1"/>
  <c r="IT427" i="1"/>
  <c r="IU432" i="1"/>
  <c r="IW431" i="1"/>
  <c r="IS431" i="1"/>
  <c r="IU430" i="1"/>
  <c r="IW429" i="1"/>
  <c r="IS429" i="1"/>
  <c r="IU428" i="1"/>
  <c r="IW427" i="1"/>
  <c r="IS427" i="1"/>
  <c r="IW432" i="1"/>
  <c r="IS432" i="1"/>
  <c r="IU431" i="1"/>
  <c r="IW430" i="1"/>
  <c r="IS430" i="1"/>
  <c r="IU429" i="1"/>
  <c r="IW428" i="1"/>
  <c r="IS428" i="1"/>
  <c r="IU427" i="1"/>
  <c r="IX430" i="1"/>
  <c r="IT428" i="1"/>
  <c r="IX432" i="1"/>
  <c r="IT430" i="1"/>
  <c r="IV427" i="1"/>
  <c r="IV431" i="1"/>
  <c r="IX428" i="1"/>
  <c r="IV429" i="1"/>
  <c r="IT432" i="1"/>
  <c r="II442" i="1"/>
  <c r="IE442" i="1"/>
  <c r="IG441" i="1"/>
  <c r="II440" i="1"/>
  <c r="IE440" i="1"/>
  <c r="IG439" i="1"/>
  <c r="II438" i="1"/>
  <c r="IE438" i="1"/>
  <c r="IG437" i="1"/>
  <c r="IH442" i="1"/>
  <c r="IJ441" i="1"/>
  <c r="IF441" i="1"/>
  <c r="IH440" i="1"/>
  <c r="IJ439" i="1"/>
  <c r="IF439" i="1"/>
  <c r="IH438" i="1"/>
  <c r="IJ437" i="1"/>
  <c r="IF437" i="1"/>
  <c r="IJ442" i="1"/>
  <c r="IF442" i="1"/>
  <c r="IH441" i="1"/>
  <c r="IJ440" i="1"/>
  <c r="IF440" i="1"/>
  <c r="IH439" i="1"/>
  <c r="IJ438" i="1"/>
  <c r="IF438" i="1"/>
  <c r="IH437" i="1"/>
  <c r="IG440" i="1"/>
  <c r="II437" i="1"/>
  <c r="IG442" i="1"/>
  <c r="II439" i="1"/>
  <c r="IE437" i="1"/>
  <c r="IL437" i="1" s="1" a="1"/>
  <c r="IE441" i="1"/>
  <c r="IG438" i="1"/>
  <c r="IE439" i="1"/>
  <c r="II441" i="1"/>
  <c r="IO442" i="1" l="1"/>
  <c r="IQ441" i="1"/>
  <c r="IM441" i="1"/>
  <c r="IO440" i="1"/>
  <c r="IQ439" i="1"/>
  <c r="IM439" i="1"/>
  <c r="IO438" i="1"/>
  <c r="IQ437" i="1"/>
  <c r="IM437" i="1"/>
  <c r="IN442" i="1"/>
  <c r="IP441" i="1"/>
  <c r="IL441" i="1"/>
  <c r="IN440" i="1"/>
  <c r="IP439" i="1"/>
  <c r="IL439" i="1"/>
  <c r="IN438" i="1"/>
  <c r="IP437" i="1"/>
  <c r="IL437" i="1"/>
  <c r="IP442" i="1"/>
  <c r="IL442" i="1"/>
  <c r="IN441" i="1"/>
  <c r="IP440" i="1"/>
  <c r="IL440" i="1"/>
  <c r="IN439" i="1"/>
  <c r="IP438" i="1"/>
  <c r="IL438" i="1"/>
  <c r="IN437" i="1"/>
  <c r="IM442" i="1"/>
  <c r="IO439" i="1"/>
  <c r="IO441" i="1"/>
  <c r="IQ438" i="1"/>
  <c r="IQ442" i="1"/>
  <c r="IM440" i="1"/>
  <c r="IO437" i="1"/>
  <c r="IQ440" i="1"/>
  <c r="IM438" i="1"/>
  <c r="B447" i="1" l="1" a="1"/>
  <c r="F452" i="1" l="1"/>
  <c r="B452" i="1"/>
  <c r="I452" i="1" s="1"/>
  <c r="K452" i="1" s="1"/>
  <c r="D451" i="1"/>
  <c r="F450" i="1"/>
  <c r="B450" i="1"/>
  <c r="I450" i="1" s="1"/>
  <c r="K450" i="1" s="1"/>
  <c r="D449" i="1"/>
  <c r="F448" i="1"/>
  <c r="B448" i="1"/>
  <c r="D447" i="1"/>
  <c r="E452" i="1"/>
  <c r="G451" i="1"/>
  <c r="C451" i="1"/>
  <c r="E450" i="1"/>
  <c r="G449" i="1"/>
  <c r="C449" i="1"/>
  <c r="E448" i="1"/>
  <c r="G447" i="1"/>
  <c r="C447" i="1"/>
  <c r="G452" i="1"/>
  <c r="C452" i="1"/>
  <c r="E451" i="1"/>
  <c r="G450" i="1"/>
  <c r="C450" i="1"/>
  <c r="E449" i="1"/>
  <c r="G448" i="1"/>
  <c r="C448" i="1"/>
  <c r="E447" i="1"/>
  <c r="B451" i="1"/>
  <c r="I451" i="1" s="1"/>
  <c r="K451" i="1" s="1"/>
  <c r="D448" i="1"/>
  <c r="D450" i="1"/>
  <c r="F447" i="1"/>
  <c r="F451" i="1"/>
  <c r="B449" i="1"/>
  <c r="I449" i="1" s="1"/>
  <c r="K449" i="1" s="1"/>
  <c r="B447" i="1"/>
  <c r="I447" i="1" s="1"/>
  <c r="F449" i="1"/>
  <c r="D452" i="1"/>
  <c r="I448" i="1" l="1"/>
  <c r="K448" i="1" s="1"/>
  <c r="C446" i="1"/>
  <c r="D446" i="1" s="1"/>
  <c r="F446" i="1" l="1"/>
  <c r="E446" i="1"/>
  <c r="I454" i="1"/>
  <c r="K447" i="1" s="1"/>
  <c r="K454" i="1" l="1"/>
  <c r="F453" i="1"/>
  <c r="B453" i="1"/>
  <c r="E453" i="1"/>
  <c r="A453" i="1"/>
  <c r="G453" i="1"/>
  <c r="C453" i="1"/>
  <c r="D453" i="1"/>
  <c r="M451" i="1" l="1"/>
  <c r="M452" i="1"/>
  <c r="M450" i="1"/>
  <c r="M449" i="1"/>
  <c r="M448" i="1"/>
  <c r="M447" i="1"/>
  <c r="M454" i="1" l="1" a="1"/>
  <c r="P454" i="1" l="1"/>
  <c r="O454" i="1"/>
  <c r="Q454" i="1"/>
  <c r="M454" i="1"/>
  <c r="O447" i="1" s="1" a="1"/>
  <c r="R454" i="1"/>
  <c r="N454" i="1"/>
  <c r="S452" i="1" l="1"/>
  <c r="Z452" i="1" s="1"/>
  <c r="O452" i="1"/>
  <c r="V452" i="1" s="1"/>
  <c r="Q451" i="1"/>
  <c r="X451" i="1" s="1"/>
  <c r="S450" i="1"/>
  <c r="Z450" i="1" s="1"/>
  <c r="O450" i="1"/>
  <c r="V450" i="1" s="1"/>
  <c r="Q449" i="1"/>
  <c r="X449" i="1" s="1"/>
  <c r="S448" i="1"/>
  <c r="Z448" i="1" s="1"/>
  <c r="O448" i="1"/>
  <c r="V448" i="1" s="1"/>
  <c r="Q447" i="1"/>
  <c r="X447" i="1" s="1"/>
  <c r="R452" i="1"/>
  <c r="Y452" i="1" s="1"/>
  <c r="T451" i="1"/>
  <c r="AA451" i="1" s="1"/>
  <c r="P451" i="1"/>
  <c r="W451" i="1" s="1"/>
  <c r="R450" i="1"/>
  <c r="Y450" i="1" s="1"/>
  <c r="T449" i="1"/>
  <c r="AA449" i="1" s="1"/>
  <c r="P449" i="1"/>
  <c r="W449" i="1" s="1"/>
  <c r="R448" i="1"/>
  <c r="Y448" i="1" s="1"/>
  <c r="T447" i="1"/>
  <c r="AA447" i="1" s="1"/>
  <c r="P447" i="1"/>
  <c r="W447" i="1" s="1"/>
  <c r="T452" i="1"/>
  <c r="AA452" i="1" s="1"/>
  <c r="P452" i="1"/>
  <c r="W452" i="1" s="1"/>
  <c r="R451" i="1"/>
  <c r="Y451" i="1" s="1"/>
  <c r="T450" i="1"/>
  <c r="AA450" i="1" s="1"/>
  <c r="P450" i="1"/>
  <c r="W450" i="1" s="1"/>
  <c r="R449" i="1"/>
  <c r="Y449" i="1" s="1"/>
  <c r="T448" i="1"/>
  <c r="AA448" i="1" s="1"/>
  <c r="P448" i="1"/>
  <c r="W448" i="1" s="1"/>
  <c r="R447" i="1"/>
  <c r="Y447" i="1" s="1"/>
  <c r="Q452" i="1"/>
  <c r="X452" i="1" s="1"/>
  <c r="S449" i="1"/>
  <c r="Z449" i="1" s="1"/>
  <c r="O447" i="1"/>
  <c r="V447" i="1" s="1"/>
  <c r="S451" i="1"/>
  <c r="Z451" i="1" s="1"/>
  <c r="O449" i="1"/>
  <c r="V449" i="1" s="1"/>
  <c r="Q450" i="1"/>
  <c r="X450" i="1" s="1"/>
  <c r="S447" i="1"/>
  <c r="Z447" i="1" s="1"/>
  <c r="O451" i="1"/>
  <c r="V451" i="1" s="1"/>
  <c r="Q448" i="1"/>
  <c r="X448" i="1" s="1"/>
  <c r="AC447" i="1" l="1" a="1"/>
  <c r="AH452" i="1" l="1"/>
  <c r="AD452" i="1"/>
  <c r="AF451" i="1"/>
  <c r="AH450" i="1"/>
  <c r="AD450" i="1"/>
  <c r="AF449" i="1"/>
  <c r="AH448" i="1"/>
  <c r="AD448" i="1"/>
  <c r="AF447" i="1"/>
  <c r="AG452" i="1"/>
  <c r="AC452" i="1"/>
  <c r="AJ452" i="1" s="1"/>
  <c r="AL452" i="1" s="1"/>
  <c r="AE451" i="1"/>
  <c r="AG450" i="1"/>
  <c r="AC450" i="1"/>
  <c r="AJ450" i="1" s="1"/>
  <c r="AL450" i="1" s="1"/>
  <c r="AE449" i="1"/>
  <c r="AG448" i="1"/>
  <c r="AC448" i="1"/>
  <c r="AJ448" i="1" s="1"/>
  <c r="AL448" i="1" s="1"/>
  <c r="AE447" i="1"/>
  <c r="AE452" i="1"/>
  <c r="AG451" i="1"/>
  <c r="AC451" i="1"/>
  <c r="AJ451" i="1" s="1"/>
  <c r="AL451" i="1" s="1"/>
  <c r="AE450" i="1"/>
  <c r="AG449" i="1"/>
  <c r="AC449" i="1"/>
  <c r="AJ449" i="1" s="1"/>
  <c r="AL449" i="1" s="1"/>
  <c r="AE448" i="1"/>
  <c r="AG447" i="1"/>
  <c r="AC447" i="1"/>
  <c r="AF450" i="1"/>
  <c r="AH447" i="1"/>
  <c r="AF452" i="1"/>
  <c r="AH449" i="1"/>
  <c r="AD447" i="1"/>
  <c r="AD451" i="1"/>
  <c r="AF448" i="1"/>
  <c r="AH451" i="1"/>
  <c r="AD449" i="1"/>
  <c r="AJ447" i="1" l="1"/>
  <c r="AJ454" i="1" l="1"/>
  <c r="AL447" i="1" s="1"/>
  <c r="AL454" i="1" l="1"/>
  <c r="AN447" i="1"/>
  <c r="AN449" i="1" l="1"/>
  <c r="AN450" i="1"/>
  <c r="AN448" i="1"/>
  <c r="AN454" i="1" s="1" a="1"/>
  <c r="AN452" i="1"/>
  <c r="AN451" i="1"/>
  <c r="AP454" i="1" l="1"/>
  <c r="AS454" i="1"/>
  <c r="AO454" i="1"/>
  <c r="AQ454" i="1"/>
  <c r="AN454" i="1"/>
  <c r="AR454" i="1"/>
  <c r="AP447" i="1" l="1" a="1"/>
  <c r="AU452" i="1" l="1"/>
  <c r="BB452" i="1" s="1"/>
  <c r="AQ452" i="1"/>
  <c r="AX452" i="1" s="1"/>
  <c r="AS451" i="1"/>
  <c r="AZ451" i="1" s="1"/>
  <c r="AU450" i="1"/>
  <c r="BB450" i="1" s="1"/>
  <c r="AQ450" i="1"/>
  <c r="AX450" i="1" s="1"/>
  <c r="AS449" i="1"/>
  <c r="AZ449" i="1" s="1"/>
  <c r="AU448" i="1"/>
  <c r="BB448" i="1" s="1"/>
  <c r="AQ448" i="1"/>
  <c r="AX448" i="1" s="1"/>
  <c r="AS447" i="1"/>
  <c r="AZ447" i="1" s="1"/>
  <c r="AT452" i="1"/>
  <c r="BA452" i="1" s="1"/>
  <c r="AP452" i="1"/>
  <c r="AW452" i="1" s="1"/>
  <c r="AR451" i="1"/>
  <c r="AY451" i="1" s="1"/>
  <c r="AT450" i="1"/>
  <c r="BA450" i="1" s="1"/>
  <c r="AP450" i="1"/>
  <c r="AW450" i="1" s="1"/>
  <c r="AR449" i="1"/>
  <c r="AY449" i="1" s="1"/>
  <c r="AT448" i="1"/>
  <c r="BA448" i="1" s="1"/>
  <c r="AP448" i="1"/>
  <c r="AW448" i="1" s="1"/>
  <c r="AR447" i="1"/>
  <c r="AY447" i="1" s="1"/>
  <c r="AR452" i="1"/>
  <c r="AY452" i="1" s="1"/>
  <c r="AT451" i="1"/>
  <c r="BA451" i="1" s="1"/>
  <c r="AP451" i="1"/>
  <c r="AW451" i="1" s="1"/>
  <c r="AR450" i="1"/>
  <c r="AY450" i="1" s="1"/>
  <c r="AT449" i="1"/>
  <c r="BA449" i="1" s="1"/>
  <c r="AP449" i="1"/>
  <c r="AW449" i="1" s="1"/>
  <c r="AR448" i="1"/>
  <c r="AY448" i="1" s="1"/>
  <c r="AT447" i="1"/>
  <c r="BA447" i="1" s="1"/>
  <c r="AP447" i="1"/>
  <c r="AU451" i="1"/>
  <c r="BB451" i="1" s="1"/>
  <c r="AQ449" i="1"/>
  <c r="AX449" i="1" s="1"/>
  <c r="AQ451" i="1"/>
  <c r="AX451" i="1" s="1"/>
  <c r="AS448" i="1"/>
  <c r="AZ448" i="1" s="1"/>
  <c r="AS452" i="1"/>
  <c r="AZ452" i="1" s="1"/>
  <c r="AU449" i="1"/>
  <c r="BB449" i="1" s="1"/>
  <c r="AQ447" i="1"/>
  <c r="AX447" i="1" s="1"/>
  <c r="AU447" i="1"/>
  <c r="BB447" i="1" s="1"/>
  <c r="AS450" i="1"/>
  <c r="AZ450" i="1" s="1"/>
  <c r="BD447" i="1" l="1" a="1"/>
  <c r="BF452" i="1" l="1"/>
  <c r="BL452" i="1" s="1"/>
  <c r="BH451" i="1"/>
  <c r="BN451" i="1" s="1"/>
  <c r="BD451" i="1"/>
  <c r="BF450" i="1"/>
  <c r="BL450" i="1" s="1"/>
  <c r="BH449" i="1"/>
  <c r="BN449" i="1" s="1"/>
  <c r="BD449" i="1"/>
  <c r="BF448" i="1"/>
  <c r="BL448" i="1" s="1"/>
  <c r="BH447" i="1"/>
  <c r="BD447" i="1"/>
  <c r="BI452" i="1"/>
  <c r="BO452" i="1" s="1"/>
  <c r="BE452" i="1"/>
  <c r="BK452" i="1" s="1"/>
  <c r="BQ452" i="1" s="1"/>
  <c r="BS452" i="1" s="1"/>
  <c r="BG451" i="1"/>
  <c r="BM451" i="1" s="1"/>
  <c r="BI450" i="1"/>
  <c r="BO450" i="1" s="1"/>
  <c r="BE450" i="1"/>
  <c r="BK450" i="1" s="1"/>
  <c r="BQ450" i="1" s="1"/>
  <c r="BS450" i="1" s="1"/>
  <c r="BG449" i="1"/>
  <c r="BM449" i="1" s="1"/>
  <c r="BI448" i="1"/>
  <c r="BO448" i="1" s="1"/>
  <c r="BE448" i="1"/>
  <c r="BK448" i="1" s="1"/>
  <c r="BQ448" i="1" s="1"/>
  <c r="BG447" i="1"/>
  <c r="BG452" i="1"/>
  <c r="BM452" i="1" s="1"/>
  <c r="BI451" i="1"/>
  <c r="BO451" i="1" s="1"/>
  <c r="BE451" i="1"/>
  <c r="BK451" i="1" s="1"/>
  <c r="BQ451" i="1" s="1"/>
  <c r="BS451" i="1" s="1"/>
  <c r="BG450" i="1"/>
  <c r="BM450" i="1" s="1"/>
  <c r="BI449" i="1"/>
  <c r="BO449" i="1" s="1"/>
  <c r="BE449" i="1"/>
  <c r="BK449" i="1" s="1"/>
  <c r="BQ449" i="1" s="1"/>
  <c r="BS449" i="1" s="1"/>
  <c r="BG448" i="1"/>
  <c r="BM448" i="1" s="1"/>
  <c r="BI447" i="1"/>
  <c r="BE447" i="1"/>
  <c r="BH452" i="1"/>
  <c r="BN452" i="1" s="1"/>
  <c r="BD450" i="1"/>
  <c r="BF447" i="1"/>
  <c r="BD452" i="1"/>
  <c r="BF449" i="1"/>
  <c r="BL449" i="1" s="1"/>
  <c r="BH450" i="1"/>
  <c r="BN450" i="1" s="1"/>
  <c r="BD448" i="1"/>
  <c r="BF451" i="1"/>
  <c r="BL451" i="1" s="1"/>
  <c r="BH448" i="1"/>
  <c r="BN448" i="1" s="1"/>
  <c r="BQ454" i="1" l="1"/>
  <c r="BS448" i="1" s="1"/>
  <c r="BS454" i="1" l="1"/>
  <c r="BU448" i="1"/>
  <c r="BU452" i="1" l="1"/>
  <c r="BU450" i="1"/>
  <c r="BU449" i="1"/>
  <c r="BU451" i="1"/>
  <c r="BU454" i="1" s="1" a="1"/>
  <c r="BV454" i="1" l="1"/>
  <c r="BY454" i="1"/>
  <c r="BU454" i="1"/>
  <c r="BW448" i="1" s="1" a="1"/>
  <c r="BW454" i="1"/>
  <c r="BX454" i="1"/>
  <c r="CA452" i="1" l="1"/>
  <c r="CG452" i="1" s="1"/>
  <c r="CN452" i="1" s="1"/>
  <c r="BW452" i="1"/>
  <c r="CC452" i="1" s="1"/>
  <c r="CJ452" i="1" s="1"/>
  <c r="BX451" i="1"/>
  <c r="CD451" i="1" s="1"/>
  <c r="CK451" i="1" s="1"/>
  <c r="BY450" i="1"/>
  <c r="CE450" i="1" s="1"/>
  <c r="CL450" i="1" s="1"/>
  <c r="BZ449" i="1"/>
  <c r="CF449" i="1" s="1"/>
  <c r="CM449" i="1" s="1"/>
  <c r="CA448" i="1"/>
  <c r="CG448" i="1" s="1"/>
  <c r="CN448" i="1" s="1"/>
  <c r="BW448" i="1"/>
  <c r="CC448" i="1" s="1"/>
  <c r="CJ448" i="1" s="1"/>
  <c r="CP447" i="1" s="1" a="1"/>
  <c r="BZ452" i="1"/>
  <c r="CF452" i="1" s="1"/>
  <c r="CM452" i="1" s="1"/>
  <c r="CA451" i="1"/>
  <c r="CG451" i="1" s="1"/>
  <c r="CN451" i="1" s="1"/>
  <c r="BW451" i="1"/>
  <c r="CC451" i="1" s="1"/>
  <c r="CJ451" i="1" s="1"/>
  <c r="BX450" i="1"/>
  <c r="CD450" i="1" s="1"/>
  <c r="CK450" i="1" s="1"/>
  <c r="BY449" i="1"/>
  <c r="CE449" i="1" s="1"/>
  <c r="CL449" i="1" s="1"/>
  <c r="BZ448" i="1"/>
  <c r="CF448" i="1" s="1"/>
  <c r="CM448" i="1" s="1"/>
  <c r="BX452" i="1"/>
  <c r="CD452" i="1" s="1"/>
  <c r="CK452" i="1" s="1"/>
  <c r="BY451" i="1"/>
  <c r="CE451" i="1" s="1"/>
  <c r="CL451" i="1" s="1"/>
  <c r="BZ450" i="1"/>
  <c r="CF450" i="1" s="1"/>
  <c r="CM450" i="1" s="1"/>
  <c r="CA449" i="1"/>
  <c r="CG449" i="1" s="1"/>
  <c r="CN449" i="1" s="1"/>
  <c r="BW449" i="1"/>
  <c r="CC449" i="1" s="1"/>
  <c r="CJ449" i="1" s="1"/>
  <c r="BX448" i="1"/>
  <c r="CD448" i="1" s="1"/>
  <c r="CK448" i="1" s="1"/>
  <c r="CA450" i="1"/>
  <c r="CG450" i="1" s="1"/>
  <c r="CN450" i="1" s="1"/>
  <c r="BW450" i="1"/>
  <c r="CC450" i="1" s="1"/>
  <c r="CJ450" i="1" s="1"/>
  <c r="BZ451" i="1"/>
  <c r="CF451" i="1" s="1"/>
  <c r="CM451" i="1" s="1"/>
  <c r="BY448" i="1"/>
  <c r="CE448" i="1" s="1"/>
  <c r="CL448" i="1" s="1"/>
  <c r="BX449" i="1"/>
  <c r="CD449" i="1" s="1"/>
  <c r="CK449" i="1" s="1"/>
  <c r="BY452" i="1"/>
  <c r="CE452" i="1" s="1"/>
  <c r="CL452" i="1" s="1"/>
  <c r="CT452" i="1" l="1"/>
  <c r="CP452" i="1"/>
  <c r="CR451" i="1"/>
  <c r="CT450" i="1"/>
  <c r="CP450" i="1"/>
  <c r="CR449" i="1"/>
  <c r="CT448" i="1"/>
  <c r="CP448" i="1"/>
  <c r="CR447" i="1"/>
  <c r="CS452" i="1"/>
  <c r="CU451" i="1"/>
  <c r="CQ451" i="1"/>
  <c r="CS450" i="1"/>
  <c r="CU449" i="1"/>
  <c r="CQ449" i="1"/>
  <c r="CS448" i="1"/>
  <c r="CU447" i="1"/>
  <c r="CQ447" i="1"/>
  <c r="CU452" i="1"/>
  <c r="CQ452" i="1"/>
  <c r="CS451" i="1"/>
  <c r="CU450" i="1"/>
  <c r="CQ450" i="1"/>
  <c r="CS449" i="1"/>
  <c r="CU448" i="1"/>
  <c r="CQ448" i="1"/>
  <c r="CS447" i="1"/>
  <c r="CT451" i="1"/>
  <c r="CP449" i="1"/>
  <c r="CP451" i="1"/>
  <c r="CR448" i="1"/>
  <c r="CR452" i="1"/>
  <c r="CT449" i="1"/>
  <c r="CP447" i="1"/>
  <c r="CT447" i="1"/>
  <c r="CR450" i="1"/>
  <c r="CW447" i="1" l="1" a="1"/>
  <c r="CZ452" i="1" l="1"/>
  <c r="DB451" i="1"/>
  <c r="CX451" i="1"/>
  <c r="CZ450" i="1"/>
  <c r="DB449" i="1"/>
  <c r="CX449" i="1"/>
  <c r="CZ448" i="1"/>
  <c r="DB447" i="1"/>
  <c r="CX447" i="1"/>
  <c r="CY452" i="1"/>
  <c r="DA451" i="1"/>
  <c r="CW451" i="1"/>
  <c r="CY450" i="1"/>
  <c r="DA449" i="1"/>
  <c r="CW449" i="1"/>
  <c r="CY448" i="1"/>
  <c r="DA447" i="1"/>
  <c r="CW447" i="1"/>
  <c r="DA452" i="1"/>
  <c r="CW452" i="1"/>
  <c r="CY451" i="1"/>
  <c r="DA450" i="1"/>
  <c r="CW450" i="1"/>
  <c r="CY449" i="1"/>
  <c r="DA448" i="1"/>
  <c r="CW448" i="1"/>
  <c r="CY447" i="1"/>
  <c r="DB450" i="1"/>
  <c r="CX448" i="1"/>
  <c r="DB452" i="1"/>
  <c r="CX450" i="1"/>
  <c r="CZ447" i="1"/>
  <c r="CZ451" i="1"/>
  <c r="DB448" i="1"/>
  <c r="CZ449" i="1"/>
  <c r="CX452" i="1"/>
  <c r="DD447" i="1" l="1" a="1"/>
  <c r="DF452" i="1" l="1"/>
  <c r="DK452" i="1" s="1"/>
  <c r="DP452" i="1" s="1"/>
  <c r="DR452" i="1" s="1"/>
  <c r="DH451" i="1"/>
  <c r="DM451" i="1" s="1"/>
  <c r="DD451" i="1"/>
  <c r="DF450" i="1"/>
  <c r="DK450" i="1" s="1"/>
  <c r="DP450" i="1" s="1"/>
  <c r="DR450" i="1" s="1"/>
  <c r="DH449" i="1"/>
  <c r="DM449" i="1" s="1"/>
  <c r="DD449" i="1"/>
  <c r="DF448" i="1"/>
  <c r="DH447" i="1"/>
  <c r="DD447" i="1"/>
  <c r="DI452" i="1"/>
  <c r="DN452" i="1" s="1"/>
  <c r="DE452" i="1"/>
  <c r="DG451" i="1"/>
  <c r="DL451" i="1" s="1"/>
  <c r="DI450" i="1"/>
  <c r="DN450" i="1" s="1"/>
  <c r="DE450" i="1"/>
  <c r="DG449" i="1"/>
  <c r="DL449" i="1" s="1"/>
  <c r="DI448" i="1"/>
  <c r="DE448" i="1"/>
  <c r="DG447" i="1"/>
  <c r="DG452" i="1"/>
  <c r="DL452" i="1" s="1"/>
  <c r="DI451" i="1"/>
  <c r="DN451" i="1" s="1"/>
  <c r="DE451" i="1"/>
  <c r="DG450" i="1"/>
  <c r="DL450" i="1" s="1"/>
  <c r="DI449" i="1"/>
  <c r="DN449" i="1" s="1"/>
  <c r="DE449" i="1"/>
  <c r="DG448" i="1"/>
  <c r="DI447" i="1"/>
  <c r="DE447" i="1"/>
  <c r="DH452" i="1"/>
  <c r="DM452" i="1" s="1"/>
  <c r="DD450" i="1"/>
  <c r="DF447" i="1"/>
  <c r="DD452" i="1"/>
  <c r="DF449" i="1"/>
  <c r="DK449" i="1" s="1"/>
  <c r="DP449" i="1" s="1"/>
  <c r="DH450" i="1"/>
  <c r="DM450" i="1" s="1"/>
  <c r="DD448" i="1"/>
  <c r="DF451" i="1"/>
  <c r="DK451" i="1" s="1"/>
  <c r="DP451" i="1" s="1"/>
  <c r="DR451" i="1" s="1"/>
  <c r="DH448" i="1"/>
  <c r="DP454" i="1" l="1"/>
  <c r="DR449" i="1"/>
  <c r="DR454" i="1" l="1"/>
  <c r="DT452" i="1" l="1"/>
  <c r="DT450" i="1"/>
  <c r="DT451" i="1"/>
  <c r="DT449" i="1"/>
  <c r="DT454" i="1" l="1" a="1"/>
  <c r="DU454" i="1" l="1"/>
  <c r="DT454" i="1"/>
  <c r="DV454" i="1"/>
  <c r="DW454" i="1"/>
  <c r="DV449" i="1" l="1" a="1"/>
  <c r="DX452" i="1" l="1"/>
  <c r="EC452" i="1" s="1"/>
  <c r="EJ452" i="1" s="1"/>
  <c r="DX451" i="1"/>
  <c r="EC451" i="1" s="1"/>
  <c r="EJ451" i="1" s="1"/>
  <c r="DX450" i="1"/>
  <c r="EC450" i="1" s="1"/>
  <c r="EJ450" i="1" s="1"/>
  <c r="DX449" i="1"/>
  <c r="EC449" i="1" s="1"/>
  <c r="EJ449" i="1" s="1"/>
  <c r="DW452" i="1"/>
  <c r="EB452" i="1" s="1"/>
  <c r="EI452" i="1" s="1"/>
  <c r="DW451" i="1"/>
  <c r="EB451" i="1" s="1"/>
  <c r="EI451" i="1" s="1"/>
  <c r="DW450" i="1"/>
  <c r="EB450" i="1" s="1"/>
  <c r="EI450" i="1" s="1"/>
  <c r="DW449" i="1"/>
  <c r="EB449" i="1" s="1"/>
  <c r="EI449" i="1" s="1"/>
  <c r="DY452" i="1"/>
  <c r="ED452" i="1" s="1"/>
  <c r="EK452" i="1" s="1"/>
  <c r="DY451" i="1"/>
  <c r="ED451" i="1" s="1"/>
  <c r="EK451" i="1" s="1"/>
  <c r="DY450" i="1"/>
  <c r="ED450" i="1" s="1"/>
  <c r="EK450" i="1" s="1"/>
  <c r="DY449" i="1"/>
  <c r="ED449" i="1" s="1"/>
  <c r="EK449" i="1" s="1"/>
  <c r="DV452" i="1"/>
  <c r="EA452" i="1" s="1"/>
  <c r="EH452" i="1" s="1"/>
  <c r="DV451" i="1"/>
  <c r="EA451" i="1" s="1"/>
  <c r="EH451" i="1" s="1"/>
  <c r="DV449" i="1"/>
  <c r="EA449" i="1" s="1"/>
  <c r="EH449" i="1" s="1"/>
  <c r="EM447" i="1" s="1" a="1"/>
  <c r="DV450" i="1"/>
  <c r="EA450" i="1" s="1"/>
  <c r="EH450" i="1" s="1"/>
  <c r="EQ452" i="1" l="1"/>
  <c r="EM452" i="1"/>
  <c r="EO451" i="1"/>
  <c r="EQ450" i="1"/>
  <c r="EM450" i="1"/>
  <c r="EO449" i="1"/>
  <c r="EQ448" i="1"/>
  <c r="EM448" i="1"/>
  <c r="EO447" i="1"/>
  <c r="EP452" i="1"/>
  <c r="ER451" i="1"/>
  <c r="EN451" i="1"/>
  <c r="EP450" i="1"/>
  <c r="ER449" i="1"/>
  <c r="EN449" i="1"/>
  <c r="EP448" i="1"/>
  <c r="ER447" i="1"/>
  <c r="EN447" i="1"/>
  <c r="ER452" i="1"/>
  <c r="EN452" i="1"/>
  <c r="EP451" i="1"/>
  <c r="ER450" i="1"/>
  <c r="EN450" i="1"/>
  <c r="EP449" i="1"/>
  <c r="ER448" i="1"/>
  <c r="EN448" i="1"/>
  <c r="EP447" i="1"/>
  <c r="EQ451" i="1"/>
  <c r="EM449" i="1"/>
  <c r="EM451" i="1"/>
  <c r="EO448" i="1"/>
  <c r="EO452" i="1"/>
  <c r="EQ449" i="1"/>
  <c r="EM447" i="1"/>
  <c r="EQ447" i="1"/>
  <c r="EO450" i="1"/>
  <c r="ET447" i="1" l="1" a="1"/>
  <c r="EW452" i="1" l="1"/>
  <c r="EY451" i="1"/>
  <c r="EU451" i="1"/>
  <c r="EW450" i="1"/>
  <c r="EY449" i="1"/>
  <c r="EU449" i="1"/>
  <c r="EW448" i="1"/>
  <c r="EY447" i="1"/>
  <c r="EU447" i="1"/>
  <c r="EV452" i="1"/>
  <c r="EX451" i="1"/>
  <c r="ET451" i="1"/>
  <c r="EV450" i="1"/>
  <c r="EX449" i="1"/>
  <c r="ET449" i="1"/>
  <c r="EV448" i="1"/>
  <c r="EX447" i="1"/>
  <c r="ET447" i="1"/>
  <c r="EX452" i="1"/>
  <c r="ET452" i="1"/>
  <c r="EV451" i="1"/>
  <c r="EX450" i="1"/>
  <c r="ET450" i="1"/>
  <c r="EV449" i="1"/>
  <c r="EX448" i="1"/>
  <c r="ET448" i="1"/>
  <c r="EV447" i="1"/>
  <c r="EY450" i="1"/>
  <c r="EU448" i="1"/>
  <c r="EY452" i="1"/>
  <c r="EU450" i="1"/>
  <c r="EW447" i="1"/>
  <c r="EW451" i="1"/>
  <c r="EY448" i="1"/>
  <c r="EU452" i="1"/>
  <c r="EW449" i="1"/>
  <c r="FA447" i="1" l="1" a="1"/>
  <c r="FC452" i="1" l="1"/>
  <c r="FE451" i="1"/>
  <c r="FI451" i="1" s="1"/>
  <c r="FA451" i="1"/>
  <c r="FC450" i="1"/>
  <c r="FE449" i="1"/>
  <c r="FA449" i="1"/>
  <c r="FC448" i="1"/>
  <c r="FE447" i="1"/>
  <c r="FA447" i="1"/>
  <c r="FF452" i="1"/>
  <c r="FJ452" i="1" s="1"/>
  <c r="FB452" i="1"/>
  <c r="FD451" i="1"/>
  <c r="FH451" i="1" s="1"/>
  <c r="FL451" i="1" s="1"/>
  <c r="FN451" i="1" s="1"/>
  <c r="FF450" i="1"/>
  <c r="FJ450" i="1" s="1"/>
  <c r="FB450" i="1"/>
  <c r="FD449" i="1"/>
  <c r="FF448" i="1"/>
  <c r="FB448" i="1"/>
  <c r="FD447" i="1"/>
  <c r="FD452" i="1"/>
  <c r="FH452" i="1" s="1"/>
  <c r="FL452" i="1" s="1"/>
  <c r="FN452" i="1" s="1"/>
  <c r="FF451" i="1"/>
  <c r="FJ451" i="1" s="1"/>
  <c r="FB451" i="1"/>
  <c r="FD450" i="1"/>
  <c r="FH450" i="1" s="1"/>
  <c r="FL450" i="1" s="1"/>
  <c r="FF449" i="1"/>
  <c r="FB449" i="1"/>
  <c r="FD448" i="1"/>
  <c r="FF447" i="1"/>
  <c r="FB447" i="1"/>
  <c r="FE452" i="1"/>
  <c r="FI452" i="1" s="1"/>
  <c r="FA450" i="1"/>
  <c r="FC447" i="1"/>
  <c r="FA452" i="1"/>
  <c r="FC449" i="1"/>
  <c r="FE450" i="1"/>
  <c r="FI450" i="1" s="1"/>
  <c r="FA448" i="1"/>
  <c r="FE448" i="1"/>
  <c r="FC451" i="1"/>
  <c r="FL454" i="1" l="1"/>
  <c r="FN450" i="1" s="1"/>
  <c r="FN454" i="1" l="1"/>
  <c r="FP450" i="1"/>
  <c r="FP451" i="1" l="1"/>
  <c r="FP454" i="1" s="1" a="1"/>
  <c r="FP452" i="1"/>
  <c r="FR454" i="1" l="1"/>
  <c r="FQ454" i="1"/>
  <c r="FP454" i="1"/>
  <c r="FR450" i="1" s="1" a="1"/>
  <c r="FR452" i="1" l="1"/>
  <c r="FV452" i="1" s="1"/>
  <c r="GC452" i="1" s="1"/>
  <c r="FT450" i="1"/>
  <c r="FX450" i="1" s="1"/>
  <c r="GE450" i="1" s="1"/>
  <c r="FT451" i="1"/>
  <c r="FX451" i="1" s="1"/>
  <c r="GE451" i="1" s="1"/>
  <c r="FS450" i="1"/>
  <c r="FW450" i="1" s="1"/>
  <c r="GD450" i="1" s="1"/>
  <c r="FS452" i="1"/>
  <c r="FW452" i="1" s="1"/>
  <c r="GD452" i="1" s="1"/>
  <c r="FR451" i="1"/>
  <c r="FV451" i="1" s="1"/>
  <c r="GC451" i="1" s="1"/>
  <c r="FT452" i="1"/>
  <c r="FX452" i="1" s="1"/>
  <c r="GE452" i="1" s="1"/>
  <c r="FS451" i="1"/>
  <c r="FW451" i="1" s="1"/>
  <c r="GD451" i="1" s="1"/>
  <c r="FR450" i="1"/>
  <c r="FV450" i="1" s="1"/>
  <c r="GC450" i="1" s="1"/>
  <c r="GG447" i="1" s="1" a="1"/>
  <c r="GK452" i="1" l="1"/>
  <c r="GG452" i="1"/>
  <c r="GI451" i="1"/>
  <c r="GK450" i="1"/>
  <c r="GG450" i="1"/>
  <c r="GI449" i="1"/>
  <c r="GK448" i="1"/>
  <c r="GG448" i="1"/>
  <c r="GI447" i="1"/>
  <c r="GJ452" i="1"/>
  <c r="GL451" i="1"/>
  <c r="GH451" i="1"/>
  <c r="GJ450" i="1"/>
  <c r="GL449" i="1"/>
  <c r="GH449" i="1"/>
  <c r="GJ448" i="1"/>
  <c r="GL447" i="1"/>
  <c r="GH447" i="1"/>
  <c r="GL452" i="1"/>
  <c r="GH452" i="1"/>
  <c r="GJ451" i="1"/>
  <c r="GL450" i="1"/>
  <c r="GH450" i="1"/>
  <c r="GJ449" i="1"/>
  <c r="GL448" i="1"/>
  <c r="GH448" i="1"/>
  <c r="GJ447" i="1"/>
  <c r="GK451" i="1"/>
  <c r="GG449" i="1"/>
  <c r="GG451" i="1"/>
  <c r="GI448" i="1"/>
  <c r="GI452" i="1"/>
  <c r="GK449" i="1"/>
  <c r="GG447" i="1"/>
  <c r="GI450" i="1"/>
  <c r="GK447" i="1"/>
  <c r="GN447" i="1" l="1" a="1"/>
  <c r="GQ452" i="1" l="1"/>
  <c r="GS451" i="1"/>
  <c r="GO451" i="1"/>
  <c r="GQ450" i="1"/>
  <c r="GS449" i="1"/>
  <c r="GO449" i="1"/>
  <c r="GQ448" i="1"/>
  <c r="GS447" i="1"/>
  <c r="GO447" i="1"/>
  <c r="GP452" i="1"/>
  <c r="GR451" i="1"/>
  <c r="GN451" i="1"/>
  <c r="GP450" i="1"/>
  <c r="GR449" i="1"/>
  <c r="GN449" i="1"/>
  <c r="GP448" i="1"/>
  <c r="GR447" i="1"/>
  <c r="GN447" i="1"/>
  <c r="GR452" i="1"/>
  <c r="GN452" i="1"/>
  <c r="GP451" i="1"/>
  <c r="GR450" i="1"/>
  <c r="GN450" i="1"/>
  <c r="GP449" i="1"/>
  <c r="GR448" i="1"/>
  <c r="GN448" i="1"/>
  <c r="GP447" i="1"/>
  <c r="GS450" i="1"/>
  <c r="GO448" i="1"/>
  <c r="GS452" i="1"/>
  <c r="GO450" i="1"/>
  <c r="GQ447" i="1"/>
  <c r="GQ451" i="1"/>
  <c r="GS448" i="1"/>
  <c r="GO452" i="1"/>
  <c r="GQ449" i="1"/>
  <c r="GU447" i="1" l="1" a="1"/>
  <c r="GW452" i="1" l="1"/>
  <c r="GY451" i="1"/>
  <c r="HB451" i="1" s="1"/>
  <c r="HE451" i="1" s="1"/>
  <c r="GU451" i="1"/>
  <c r="GW450" i="1"/>
  <c r="GY449" i="1"/>
  <c r="GU449" i="1"/>
  <c r="GW448" i="1"/>
  <c r="GY447" i="1"/>
  <c r="GU447" i="1"/>
  <c r="GZ452" i="1"/>
  <c r="HC452" i="1" s="1"/>
  <c r="GV452" i="1"/>
  <c r="GX451" i="1"/>
  <c r="GZ450" i="1"/>
  <c r="GV450" i="1"/>
  <c r="GX449" i="1"/>
  <c r="GZ448" i="1"/>
  <c r="GV448" i="1"/>
  <c r="GX447" i="1"/>
  <c r="GX452" i="1"/>
  <c r="GZ451" i="1"/>
  <c r="HC451" i="1" s="1"/>
  <c r="GV451" i="1"/>
  <c r="GX450" i="1"/>
  <c r="GZ449" i="1"/>
  <c r="GV449" i="1"/>
  <c r="GX448" i="1"/>
  <c r="GZ447" i="1"/>
  <c r="GV447" i="1"/>
  <c r="GY452" i="1"/>
  <c r="HB452" i="1" s="1"/>
  <c r="HE452" i="1" s="1"/>
  <c r="HG452" i="1" s="1"/>
  <c r="GU450" i="1"/>
  <c r="GW447" i="1"/>
  <c r="GU452" i="1"/>
  <c r="GW449" i="1"/>
  <c r="GY450" i="1"/>
  <c r="GU448" i="1"/>
  <c r="GY448" i="1"/>
  <c r="GW451" i="1"/>
  <c r="HE454" i="1" l="1"/>
  <c r="HG451" i="1" s="1"/>
  <c r="HG454" i="1" l="1"/>
  <c r="HI452" i="1" s="1"/>
  <c r="HI451" i="1" l="1"/>
  <c r="HI454" i="1" l="1" a="1"/>
  <c r="HI454" i="1" l="1"/>
  <c r="HJ454" i="1"/>
  <c r="HK451" i="1" l="1" a="1"/>
  <c r="HL451" i="1" l="1"/>
  <c r="HO451" i="1" s="1"/>
  <c r="HV451" i="1" s="1"/>
  <c r="HK451" i="1"/>
  <c r="HN451" i="1" s="1"/>
  <c r="HU451" i="1" s="1"/>
  <c r="HX447" i="1" s="1" a="1"/>
  <c r="HK452" i="1"/>
  <c r="HN452" i="1" s="1"/>
  <c r="HU452" i="1" s="1"/>
  <c r="HL452" i="1"/>
  <c r="HO452" i="1" s="1"/>
  <c r="HV452" i="1" s="1"/>
  <c r="IB452" i="1" l="1"/>
  <c r="HX452" i="1"/>
  <c r="HZ451" i="1"/>
  <c r="IB450" i="1"/>
  <c r="HX450" i="1"/>
  <c r="HZ449" i="1"/>
  <c r="IB448" i="1"/>
  <c r="HX448" i="1"/>
  <c r="HZ447" i="1"/>
  <c r="IA452" i="1"/>
  <c r="IC451" i="1"/>
  <c r="HY451" i="1"/>
  <c r="IA450" i="1"/>
  <c r="IC449" i="1"/>
  <c r="HY449" i="1"/>
  <c r="IA448" i="1"/>
  <c r="IC447" i="1"/>
  <c r="HY447" i="1"/>
  <c r="IC452" i="1"/>
  <c r="HY452" i="1"/>
  <c r="IA451" i="1"/>
  <c r="IC450" i="1"/>
  <c r="HY450" i="1"/>
  <c r="IA449" i="1"/>
  <c r="IC448" i="1"/>
  <c r="HY448" i="1"/>
  <c r="IA447" i="1"/>
  <c r="IB451" i="1"/>
  <c r="HX449" i="1"/>
  <c r="HX451" i="1"/>
  <c r="HZ448" i="1"/>
  <c r="HZ452" i="1"/>
  <c r="IB449" i="1"/>
  <c r="HX447" i="1"/>
  <c r="HZ450" i="1"/>
  <c r="IB447" i="1"/>
  <c r="IE447" i="1" l="1" a="1"/>
  <c r="IS437" i="1" a="1"/>
  <c r="IU442" i="1" l="1"/>
  <c r="IW441" i="1"/>
  <c r="IS441" i="1"/>
  <c r="IU440" i="1"/>
  <c r="IW439" i="1"/>
  <c r="IS439" i="1"/>
  <c r="IU438" i="1"/>
  <c r="IW437" i="1"/>
  <c r="IS437" i="1"/>
  <c r="IX442" i="1"/>
  <c r="IT442" i="1"/>
  <c r="IV441" i="1"/>
  <c r="IX440" i="1"/>
  <c r="IT440" i="1"/>
  <c r="IV439" i="1"/>
  <c r="IX438" i="1"/>
  <c r="IT438" i="1"/>
  <c r="IV437" i="1"/>
  <c r="IV442" i="1"/>
  <c r="IX441" i="1"/>
  <c r="IT441" i="1"/>
  <c r="IV440" i="1"/>
  <c r="IX439" i="1"/>
  <c r="IT439" i="1"/>
  <c r="IV438" i="1"/>
  <c r="IX437" i="1"/>
  <c r="IT437" i="1"/>
  <c r="IU441" i="1"/>
  <c r="IW438" i="1"/>
  <c r="IW440" i="1"/>
  <c r="IS438" i="1"/>
  <c r="IS442" i="1"/>
  <c r="IU439" i="1"/>
  <c r="IU437" i="1"/>
  <c r="IS440" i="1"/>
  <c r="IW442" i="1"/>
  <c r="IH452" i="1"/>
  <c r="IJ451" i="1"/>
  <c r="IF451" i="1"/>
  <c r="IH450" i="1"/>
  <c r="IJ449" i="1"/>
  <c r="IF449" i="1"/>
  <c r="IH448" i="1"/>
  <c r="IJ447" i="1"/>
  <c r="IF447" i="1"/>
  <c r="IG452" i="1"/>
  <c r="II451" i="1"/>
  <c r="IE451" i="1"/>
  <c r="IG450" i="1"/>
  <c r="II449" i="1"/>
  <c r="IE449" i="1"/>
  <c r="IG448" i="1"/>
  <c r="II447" i="1"/>
  <c r="IE447" i="1"/>
  <c r="II452" i="1"/>
  <c r="IE452" i="1"/>
  <c r="IG451" i="1"/>
  <c r="II450" i="1"/>
  <c r="IE450" i="1"/>
  <c r="IG449" i="1"/>
  <c r="II448" i="1"/>
  <c r="IE448" i="1"/>
  <c r="IG447" i="1"/>
  <c r="IJ450" i="1"/>
  <c r="IF448" i="1"/>
  <c r="IJ452" i="1"/>
  <c r="IF450" i="1"/>
  <c r="IH447" i="1"/>
  <c r="IH451" i="1"/>
  <c r="IJ448" i="1"/>
  <c r="IH449" i="1"/>
  <c r="IF452" i="1"/>
  <c r="IL447" i="1" l="1" a="1"/>
  <c r="IN452" i="1" l="1"/>
  <c r="IP451" i="1"/>
  <c r="IL451" i="1"/>
  <c r="IN450" i="1"/>
  <c r="IP449" i="1"/>
  <c r="IL449" i="1"/>
  <c r="IN448" i="1"/>
  <c r="IP447" i="1"/>
  <c r="IL447" i="1"/>
  <c r="IQ452" i="1"/>
  <c r="IM452" i="1"/>
  <c r="IO451" i="1"/>
  <c r="IQ450" i="1"/>
  <c r="IM450" i="1"/>
  <c r="IO449" i="1"/>
  <c r="IQ448" i="1"/>
  <c r="IM448" i="1"/>
  <c r="IO447" i="1"/>
  <c r="IO452" i="1"/>
  <c r="IQ451" i="1"/>
  <c r="IM451" i="1"/>
  <c r="IO450" i="1"/>
  <c r="IQ449" i="1"/>
  <c r="IM449" i="1"/>
  <c r="IO448" i="1"/>
  <c r="IQ447" i="1"/>
  <c r="IM447" i="1"/>
  <c r="IP452" i="1"/>
  <c r="IL450" i="1"/>
  <c r="IN447" i="1"/>
  <c r="IL452" i="1"/>
  <c r="IN449" i="1"/>
  <c r="IP450" i="1"/>
  <c r="IL448" i="1"/>
  <c r="IN451" i="1"/>
  <c r="IP448" i="1"/>
  <c r="B457" i="1" l="1" a="1"/>
  <c r="E462" i="1" l="1"/>
  <c r="G461" i="1"/>
  <c r="C461" i="1"/>
  <c r="E460" i="1"/>
  <c r="G459" i="1"/>
  <c r="C459" i="1"/>
  <c r="E458" i="1"/>
  <c r="G457" i="1"/>
  <c r="C457" i="1"/>
  <c r="D462" i="1"/>
  <c r="F461" i="1"/>
  <c r="B461" i="1"/>
  <c r="I461" i="1" s="1"/>
  <c r="K461" i="1" s="1"/>
  <c r="D460" i="1"/>
  <c r="F459" i="1"/>
  <c r="B459" i="1"/>
  <c r="I459" i="1" s="1"/>
  <c r="K459" i="1" s="1"/>
  <c r="D458" i="1"/>
  <c r="F457" i="1"/>
  <c r="B457" i="1"/>
  <c r="I457" i="1" s="1"/>
  <c r="F462" i="1"/>
  <c r="B462" i="1"/>
  <c r="I462" i="1" s="1"/>
  <c r="K462" i="1" s="1"/>
  <c r="D461" i="1"/>
  <c r="F460" i="1"/>
  <c r="B460" i="1"/>
  <c r="I460" i="1" s="1"/>
  <c r="K460" i="1" s="1"/>
  <c r="D459" i="1"/>
  <c r="F458" i="1"/>
  <c r="B458" i="1"/>
  <c r="D457" i="1"/>
  <c r="E461" i="1"/>
  <c r="G458" i="1"/>
  <c r="G460" i="1"/>
  <c r="C458" i="1"/>
  <c r="C462" i="1"/>
  <c r="E459" i="1"/>
  <c r="G462" i="1"/>
  <c r="E457" i="1"/>
  <c r="C460" i="1"/>
  <c r="C456" i="1" l="1"/>
  <c r="D456" i="1" s="1"/>
  <c r="I458" i="1"/>
  <c r="K458" i="1" s="1"/>
  <c r="E456" i="1" l="1"/>
  <c r="F456" i="1"/>
  <c r="I464" i="1"/>
  <c r="K457" i="1" s="1"/>
  <c r="K464" i="1" l="1"/>
  <c r="M457" i="1"/>
  <c r="E463" i="1"/>
  <c r="A463" i="1"/>
  <c r="D463" i="1"/>
  <c r="F463" i="1"/>
  <c r="B463" i="1"/>
  <c r="G463" i="1"/>
  <c r="C463" i="1"/>
  <c r="M462" i="1" l="1"/>
  <c r="M460" i="1"/>
  <c r="M461" i="1"/>
  <c r="M459" i="1"/>
  <c r="M458" i="1"/>
  <c r="M464" i="1" s="1" a="1"/>
  <c r="O464" i="1" l="1"/>
  <c r="R464" i="1"/>
  <c r="N464" i="1"/>
  <c r="P464" i="1"/>
  <c r="M464" i="1"/>
  <c r="Q464" i="1"/>
  <c r="O457" i="1" l="1" a="1"/>
  <c r="R462" i="1" l="1"/>
  <c r="Y462" i="1" s="1"/>
  <c r="T461" i="1"/>
  <c r="AA461" i="1" s="1"/>
  <c r="P461" i="1"/>
  <c r="W461" i="1" s="1"/>
  <c r="R460" i="1"/>
  <c r="Y460" i="1" s="1"/>
  <c r="T459" i="1"/>
  <c r="AA459" i="1" s="1"/>
  <c r="P459" i="1"/>
  <c r="W459" i="1" s="1"/>
  <c r="R458" i="1"/>
  <c r="Y458" i="1" s="1"/>
  <c r="T457" i="1"/>
  <c r="AA457" i="1" s="1"/>
  <c r="P457" i="1"/>
  <c r="W457" i="1" s="1"/>
  <c r="Q462" i="1"/>
  <c r="X462" i="1" s="1"/>
  <c r="S461" i="1"/>
  <c r="Z461" i="1" s="1"/>
  <c r="O461" i="1"/>
  <c r="V461" i="1" s="1"/>
  <c r="Q460" i="1"/>
  <c r="X460" i="1" s="1"/>
  <c r="S459" i="1"/>
  <c r="Z459" i="1" s="1"/>
  <c r="O459" i="1"/>
  <c r="V459" i="1" s="1"/>
  <c r="Q458" i="1"/>
  <c r="X458" i="1" s="1"/>
  <c r="S457" i="1"/>
  <c r="Z457" i="1" s="1"/>
  <c r="O457" i="1"/>
  <c r="V457" i="1" s="1"/>
  <c r="S462" i="1"/>
  <c r="Z462" i="1" s="1"/>
  <c r="O462" i="1"/>
  <c r="V462" i="1" s="1"/>
  <c r="Q461" i="1"/>
  <c r="X461" i="1" s="1"/>
  <c r="S460" i="1"/>
  <c r="Z460" i="1" s="1"/>
  <c r="O460" i="1"/>
  <c r="V460" i="1" s="1"/>
  <c r="Q459" i="1"/>
  <c r="X459" i="1" s="1"/>
  <c r="S458" i="1"/>
  <c r="Z458" i="1" s="1"/>
  <c r="O458" i="1"/>
  <c r="V458" i="1" s="1"/>
  <c r="Q457" i="1"/>
  <c r="X457" i="1" s="1"/>
  <c r="T462" i="1"/>
  <c r="AA462" i="1" s="1"/>
  <c r="P460" i="1"/>
  <c r="W460" i="1" s="1"/>
  <c r="R457" i="1"/>
  <c r="Y457" i="1" s="1"/>
  <c r="P462" i="1"/>
  <c r="W462" i="1" s="1"/>
  <c r="R459" i="1"/>
  <c r="Y459" i="1" s="1"/>
  <c r="T460" i="1"/>
  <c r="AA460" i="1" s="1"/>
  <c r="P458" i="1"/>
  <c r="W458" i="1" s="1"/>
  <c r="T458" i="1"/>
  <c r="AA458" i="1" s="1"/>
  <c r="R461" i="1"/>
  <c r="Y461" i="1" s="1"/>
  <c r="AC457" i="1" l="1" a="1"/>
  <c r="AG462" i="1" l="1"/>
  <c r="AC462" i="1"/>
  <c r="AJ462" i="1" s="1"/>
  <c r="AL462" i="1" s="1"/>
  <c r="AE461" i="1"/>
  <c r="AG460" i="1"/>
  <c r="AC460" i="1"/>
  <c r="AJ460" i="1" s="1"/>
  <c r="AL460" i="1" s="1"/>
  <c r="AE459" i="1"/>
  <c r="AG458" i="1"/>
  <c r="AC458" i="1"/>
  <c r="AJ458" i="1" s="1"/>
  <c r="AL458" i="1" s="1"/>
  <c r="AE457" i="1"/>
  <c r="AF462" i="1"/>
  <c r="AH461" i="1"/>
  <c r="AD461" i="1"/>
  <c r="AF460" i="1"/>
  <c r="AH459" i="1"/>
  <c r="AD459" i="1"/>
  <c r="AF458" i="1"/>
  <c r="AH457" i="1"/>
  <c r="AD457" i="1"/>
  <c r="AH462" i="1"/>
  <c r="AD462" i="1"/>
  <c r="AF461" i="1"/>
  <c r="AH460" i="1"/>
  <c r="AD460" i="1"/>
  <c r="AF459" i="1"/>
  <c r="AH458" i="1"/>
  <c r="AD458" i="1"/>
  <c r="AF457" i="1"/>
  <c r="AC461" i="1"/>
  <c r="AJ461" i="1" s="1"/>
  <c r="AL461" i="1" s="1"/>
  <c r="AE458" i="1"/>
  <c r="AE460" i="1"/>
  <c r="AG457" i="1"/>
  <c r="AG461" i="1"/>
  <c r="AC459" i="1"/>
  <c r="AJ459" i="1" s="1"/>
  <c r="AL459" i="1" s="1"/>
  <c r="AE462" i="1"/>
  <c r="AG459" i="1"/>
  <c r="AC457" i="1"/>
  <c r="AJ457" i="1" l="1"/>
  <c r="AJ464" i="1" l="1"/>
  <c r="AL457" i="1"/>
  <c r="AL464" i="1" l="1"/>
  <c r="AN462" i="1" l="1"/>
  <c r="AN459" i="1"/>
  <c r="AN461" i="1"/>
  <c r="AN458" i="1"/>
  <c r="AN460" i="1"/>
  <c r="AN457" i="1"/>
  <c r="AN464" i="1" l="1" a="1"/>
  <c r="AS464" i="1" l="1"/>
  <c r="AO464" i="1"/>
  <c r="AR464" i="1"/>
  <c r="AN464" i="1"/>
  <c r="AP457" i="1" s="1" a="1"/>
  <c r="AP464" i="1"/>
  <c r="AQ464" i="1"/>
  <c r="AT462" i="1" l="1"/>
  <c r="BA462" i="1" s="1"/>
  <c r="AP462" i="1"/>
  <c r="AW462" i="1" s="1"/>
  <c r="AR461" i="1"/>
  <c r="AY461" i="1" s="1"/>
  <c r="AT460" i="1"/>
  <c r="BA460" i="1" s="1"/>
  <c r="AP460" i="1"/>
  <c r="AW460" i="1" s="1"/>
  <c r="AR459" i="1"/>
  <c r="AY459" i="1" s="1"/>
  <c r="AT458" i="1"/>
  <c r="BA458" i="1" s="1"/>
  <c r="AP458" i="1"/>
  <c r="AW458" i="1" s="1"/>
  <c r="AR457" i="1"/>
  <c r="AY457" i="1" s="1"/>
  <c r="AS462" i="1"/>
  <c r="AZ462" i="1" s="1"/>
  <c r="AU461" i="1"/>
  <c r="BB461" i="1" s="1"/>
  <c r="AQ461" i="1"/>
  <c r="AX461" i="1" s="1"/>
  <c r="AS460" i="1"/>
  <c r="AZ460" i="1" s="1"/>
  <c r="AU459" i="1"/>
  <c r="BB459" i="1" s="1"/>
  <c r="AQ459" i="1"/>
  <c r="AX459" i="1" s="1"/>
  <c r="AS458" i="1"/>
  <c r="AZ458" i="1" s="1"/>
  <c r="AU457" i="1"/>
  <c r="BB457" i="1" s="1"/>
  <c r="AQ457" i="1"/>
  <c r="AX457" i="1" s="1"/>
  <c r="AU462" i="1"/>
  <c r="BB462" i="1" s="1"/>
  <c r="AQ462" i="1"/>
  <c r="AX462" i="1" s="1"/>
  <c r="AS461" i="1"/>
  <c r="AZ461" i="1" s="1"/>
  <c r="AU460" i="1"/>
  <c r="BB460" i="1" s="1"/>
  <c r="AQ460" i="1"/>
  <c r="AX460" i="1" s="1"/>
  <c r="AS459" i="1"/>
  <c r="AZ459" i="1" s="1"/>
  <c r="AU458" i="1"/>
  <c r="BB458" i="1" s="1"/>
  <c r="AQ458" i="1"/>
  <c r="AX458" i="1" s="1"/>
  <c r="AS457" i="1"/>
  <c r="AZ457" i="1" s="1"/>
  <c r="AR462" i="1"/>
  <c r="AY462" i="1" s="1"/>
  <c r="AT459" i="1"/>
  <c r="BA459" i="1" s="1"/>
  <c r="AP457" i="1"/>
  <c r="AT461" i="1"/>
  <c r="BA461" i="1" s="1"/>
  <c r="AP459" i="1"/>
  <c r="AW459" i="1" s="1"/>
  <c r="AR460" i="1"/>
  <c r="AY460" i="1" s="1"/>
  <c r="AT457" i="1"/>
  <c r="BA457" i="1" s="1"/>
  <c r="AR458" i="1"/>
  <c r="AY458" i="1" s="1"/>
  <c r="AP461" i="1"/>
  <c r="AW461" i="1" s="1"/>
  <c r="BD457" i="1" l="1" a="1"/>
  <c r="BI462" i="1" l="1"/>
  <c r="BO462" i="1" s="1"/>
  <c r="BE462" i="1"/>
  <c r="BK462" i="1" s="1"/>
  <c r="BQ462" i="1" s="1"/>
  <c r="BS462" i="1" s="1"/>
  <c r="BG461" i="1"/>
  <c r="BM461" i="1" s="1"/>
  <c r="BI460" i="1"/>
  <c r="BO460" i="1" s="1"/>
  <c r="BE460" i="1"/>
  <c r="BK460" i="1" s="1"/>
  <c r="BQ460" i="1" s="1"/>
  <c r="BS460" i="1" s="1"/>
  <c r="BG459" i="1"/>
  <c r="BM459" i="1" s="1"/>
  <c r="BI458" i="1"/>
  <c r="BO458" i="1" s="1"/>
  <c r="BE458" i="1"/>
  <c r="BK458" i="1" s="1"/>
  <c r="BQ458" i="1" s="1"/>
  <c r="BG457" i="1"/>
  <c r="BH462" i="1"/>
  <c r="BN462" i="1" s="1"/>
  <c r="BD462" i="1"/>
  <c r="BF461" i="1"/>
  <c r="BL461" i="1" s="1"/>
  <c r="BH460" i="1"/>
  <c r="BN460" i="1" s="1"/>
  <c r="BD460" i="1"/>
  <c r="BF459" i="1"/>
  <c r="BL459" i="1" s="1"/>
  <c r="BH458" i="1"/>
  <c r="BN458" i="1" s="1"/>
  <c r="BD458" i="1"/>
  <c r="BF457" i="1"/>
  <c r="BF462" i="1"/>
  <c r="BL462" i="1" s="1"/>
  <c r="BH461" i="1"/>
  <c r="BN461" i="1" s="1"/>
  <c r="BD461" i="1"/>
  <c r="BF460" i="1"/>
  <c r="BL460" i="1" s="1"/>
  <c r="BH459" i="1"/>
  <c r="BN459" i="1" s="1"/>
  <c r="BD459" i="1"/>
  <c r="BF458" i="1"/>
  <c r="BL458" i="1" s="1"/>
  <c r="BH457" i="1"/>
  <c r="BD457" i="1"/>
  <c r="BG460" i="1"/>
  <c r="BM460" i="1" s="1"/>
  <c r="BI457" i="1"/>
  <c r="BG462" i="1"/>
  <c r="BM462" i="1" s="1"/>
  <c r="BI459" i="1"/>
  <c r="BO459" i="1" s="1"/>
  <c r="BE457" i="1"/>
  <c r="BE461" i="1"/>
  <c r="BK461" i="1" s="1"/>
  <c r="BQ461" i="1" s="1"/>
  <c r="BS461" i="1" s="1"/>
  <c r="BG458" i="1"/>
  <c r="BM458" i="1" s="1"/>
  <c r="BE459" i="1"/>
  <c r="BK459" i="1" s="1"/>
  <c r="BQ459" i="1" s="1"/>
  <c r="BS459" i="1" s="1"/>
  <c r="BI461" i="1"/>
  <c r="BO461" i="1" s="1"/>
  <c r="BQ464" i="1" l="1"/>
  <c r="BS458" i="1"/>
  <c r="BS464" i="1" l="1"/>
  <c r="BU461" i="1" l="1"/>
  <c r="BU462" i="1"/>
  <c r="BU460" i="1"/>
  <c r="BU459" i="1"/>
  <c r="BU458" i="1"/>
  <c r="BU464" i="1" l="1" a="1"/>
  <c r="BY464" i="1" l="1"/>
  <c r="BU464" i="1"/>
  <c r="BX464" i="1"/>
  <c r="BV464" i="1"/>
  <c r="BW464" i="1"/>
  <c r="BW458" i="1" l="1" a="1"/>
  <c r="BZ462" i="1" l="1"/>
  <c r="CF462" i="1" s="1"/>
  <c r="CM462" i="1" s="1"/>
  <c r="CA461" i="1"/>
  <c r="CG461" i="1" s="1"/>
  <c r="CN461" i="1" s="1"/>
  <c r="BW461" i="1"/>
  <c r="CC461" i="1" s="1"/>
  <c r="CJ461" i="1" s="1"/>
  <c r="BX460" i="1"/>
  <c r="CD460" i="1" s="1"/>
  <c r="CK460" i="1" s="1"/>
  <c r="BY459" i="1"/>
  <c r="CE459" i="1" s="1"/>
  <c r="CL459" i="1" s="1"/>
  <c r="BZ458" i="1"/>
  <c r="CF458" i="1" s="1"/>
  <c r="CM458" i="1" s="1"/>
  <c r="BY462" i="1"/>
  <c r="CE462" i="1" s="1"/>
  <c r="CL462" i="1" s="1"/>
  <c r="BZ461" i="1"/>
  <c r="CF461" i="1" s="1"/>
  <c r="CM461" i="1" s="1"/>
  <c r="CA460" i="1"/>
  <c r="CG460" i="1" s="1"/>
  <c r="CN460" i="1" s="1"/>
  <c r="BW460" i="1"/>
  <c r="CC460" i="1" s="1"/>
  <c r="CJ460" i="1" s="1"/>
  <c r="BX459" i="1"/>
  <c r="CD459" i="1" s="1"/>
  <c r="CK459" i="1" s="1"/>
  <c r="BY458" i="1"/>
  <c r="CE458" i="1" s="1"/>
  <c r="CL458" i="1" s="1"/>
  <c r="CA462" i="1"/>
  <c r="CG462" i="1" s="1"/>
  <c r="CN462" i="1" s="1"/>
  <c r="BW462" i="1"/>
  <c r="CC462" i="1" s="1"/>
  <c r="CJ462" i="1" s="1"/>
  <c r="BX461" i="1"/>
  <c r="CD461" i="1" s="1"/>
  <c r="CK461" i="1" s="1"/>
  <c r="BY460" i="1"/>
  <c r="CE460" i="1" s="1"/>
  <c r="CL460" i="1" s="1"/>
  <c r="BZ459" i="1"/>
  <c r="CF459" i="1" s="1"/>
  <c r="CM459" i="1" s="1"/>
  <c r="CA458" i="1"/>
  <c r="CG458" i="1" s="1"/>
  <c r="CN458" i="1" s="1"/>
  <c r="BW458" i="1"/>
  <c r="CC458" i="1" s="1"/>
  <c r="CJ458" i="1" s="1"/>
  <c r="CP457" i="1" s="1" a="1"/>
  <c r="BY461" i="1"/>
  <c r="CE461" i="1" s="1"/>
  <c r="CL461" i="1" s="1"/>
  <c r="BX458" i="1"/>
  <c r="CD458" i="1" s="1"/>
  <c r="CK458" i="1" s="1"/>
  <c r="BZ460" i="1"/>
  <c r="CF460" i="1" s="1"/>
  <c r="CM460" i="1" s="1"/>
  <c r="BX462" i="1"/>
  <c r="CD462" i="1" s="1"/>
  <c r="CK462" i="1" s="1"/>
  <c r="BW459" i="1"/>
  <c r="CC459" i="1" s="1"/>
  <c r="CJ459" i="1" s="1"/>
  <c r="CA459" i="1"/>
  <c r="CG459" i="1" s="1"/>
  <c r="CN459" i="1" s="1"/>
  <c r="CS462" i="1" l="1"/>
  <c r="CU461" i="1"/>
  <c r="CQ461" i="1"/>
  <c r="CS460" i="1"/>
  <c r="CU459" i="1"/>
  <c r="CQ459" i="1"/>
  <c r="CS458" i="1"/>
  <c r="CU457" i="1"/>
  <c r="CQ457" i="1"/>
  <c r="CR462" i="1"/>
  <c r="CT461" i="1"/>
  <c r="CP461" i="1"/>
  <c r="CR460" i="1"/>
  <c r="CT459" i="1"/>
  <c r="CP459" i="1"/>
  <c r="CR458" i="1"/>
  <c r="CT457" i="1"/>
  <c r="CP457" i="1"/>
  <c r="CT462" i="1"/>
  <c r="CP462" i="1"/>
  <c r="CR461" i="1"/>
  <c r="CT460" i="1"/>
  <c r="CP460" i="1"/>
  <c r="CR459" i="1"/>
  <c r="CT458" i="1"/>
  <c r="CP458" i="1"/>
  <c r="CR457" i="1"/>
  <c r="CQ462" i="1"/>
  <c r="CS459" i="1"/>
  <c r="CS461" i="1"/>
  <c r="CU458" i="1"/>
  <c r="CU462" i="1"/>
  <c r="CQ460" i="1"/>
  <c r="CS457" i="1"/>
  <c r="CU460" i="1"/>
  <c r="CQ458" i="1"/>
  <c r="CW457" i="1" l="1" a="1"/>
  <c r="CY462" i="1" l="1"/>
  <c r="DA461" i="1"/>
  <c r="CW461" i="1"/>
  <c r="CY460" i="1"/>
  <c r="DA459" i="1"/>
  <c r="CW459" i="1"/>
  <c r="CY458" i="1"/>
  <c r="DA457" i="1"/>
  <c r="CW457" i="1"/>
  <c r="DB462" i="1"/>
  <c r="CX462" i="1"/>
  <c r="CZ461" i="1"/>
  <c r="DB460" i="1"/>
  <c r="CX460" i="1"/>
  <c r="CZ459" i="1"/>
  <c r="DB458" i="1"/>
  <c r="CX458" i="1"/>
  <c r="CZ457" i="1"/>
  <c r="CZ462" i="1"/>
  <c r="DB461" i="1"/>
  <c r="CX461" i="1"/>
  <c r="CZ460" i="1"/>
  <c r="DB459" i="1"/>
  <c r="CX459" i="1"/>
  <c r="CZ458" i="1"/>
  <c r="DB457" i="1"/>
  <c r="CX457" i="1"/>
  <c r="CY461" i="1"/>
  <c r="DA458" i="1"/>
  <c r="DA460" i="1"/>
  <c r="CW458" i="1"/>
  <c r="CW462" i="1"/>
  <c r="CY459" i="1"/>
  <c r="CY457" i="1"/>
  <c r="CW460" i="1"/>
  <c r="DA462" i="1"/>
  <c r="DD457" i="1" l="1" a="1"/>
  <c r="DI462" i="1" l="1"/>
  <c r="DN462" i="1" s="1"/>
  <c r="DE462" i="1"/>
  <c r="DG461" i="1"/>
  <c r="DL461" i="1" s="1"/>
  <c r="DI460" i="1"/>
  <c r="DN460" i="1" s="1"/>
  <c r="DE460" i="1"/>
  <c r="DG459" i="1"/>
  <c r="DL459" i="1" s="1"/>
  <c r="DI458" i="1"/>
  <c r="DE458" i="1"/>
  <c r="DG457" i="1"/>
  <c r="DH462" i="1"/>
  <c r="DM462" i="1" s="1"/>
  <c r="DD462" i="1"/>
  <c r="DF461" i="1"/>
  <c r="DK461" i="1" s="1"/>
  <c r="DP461" i="1" s="1"/>
  <c r="DR461" i="1" s="1"/>
  <c r="DH460" i="1"/>
  <c r="DM460" i="1" s="1"/>
  <c r="DD460" i="1"/>
  <c r="DF459" i="1"/>
  <c r="DK459" i="1" s="1"/>
  <c r="DP459" i="1" s="1"/>
  <c r="DH458" i="1"/>
  <c r="DD458" i="1"/>
  <c r="DF457" i="1"/>
  <c r="DF462" i="1"/>
  <c r="DK462" i="1" s="1"/>
  <c r="DP462" i="1" s="1"/>
  <c r="DR462" i="1" s="1"/>
  <c r="DH461" i="1"/>
  <c r="DM461" i="1" s="1"/>
  <c r="DD461" i="1"/>
  <c r="DF460" i="1"/>
  <c r="DK460" i="1" s="1"/>
  <c r="DP460" i="1" s="1"/>
  <c r="DR460" i="1" s="1"/>
  <c r="DH459" i="1"/>
  <c r="DM459" i="1" s="1"/>
  <c r="DD459" i="1"/>
  <c r="DF458" i="1"/>
  <c r="DH457" i="1"/>
  <c r="DD457" i="1"/>
  <c r="DG460" i="1"/>
  <c r="DL460" i="1" s="1"/>
  <c r="DI457" i="1"/>
  <c r="DG462" i="1"/>
  <c r="DL462" i="1" s="1"/>
  <c r="DI459" i="1"/>
  <c r="DN459" i="1" s="1"/>
  <c r="DE457" i="1"/>
  <c r="DE461" i="1"/>
  <c r="DG458" i="1"/>
  <c r="DI461" i="1"/>
  <c r="DN461" i="1" s="1"/>
  <c r="DE459" i="1"/>
  <c r="DP464" i="1" l="1"/>
  <c r="DR459" i="1" s="1"/>
  <c r="DR464" i="1" l="1"/>
  <c r="DT462" i="1" l="1"/>
  <c r="DT461" i="1"/>
  <c r="DT460" i="1"/>
  <c r="DT459" i="1"/>
  <c r="DT464" i="1" l="1" a="1"/>
  <c r="DT464" i="1" l="1"/>
  <c r="DW464" i="1"/>
  <c r="DU464" i="1"/>
  <c r="DV464" i="1"/>
  <c r="DV459" i="1" l="1" a="1"/>
  <c r="DW462" i="1" l="1"/>
  <c r="EB462" i="1" s="1"/>
  <c r="EI462" i="1" s="1"/>
  <c r="DW461" i="1"/>
  <c r="EB461" i="1" s="1"/>
  <c r="EI461" i="1" s="1"/>
  <c r="DW460" i="1"/>
  <c r="EB460" i="1" s="1"/>
  <c r="EI460" i="1" s="1"/>
  <c r="DW459" i="1"/>
  <c r="EB459" i="1" s="1"/>
  <c r="EI459" i="1" s="1"/>
  <c r="DV462" i="1"/>
  <c r="EA462" i="1" s="1"/>
  <c r="EH462" i="1" s="1"/>
  <c r="DV461" i="1"/>
  <c r="EA461" i="1" s="1"/>
  <c r="EH461" i="1" s="1"/>
  <c r="DV460" i="1"/>
  <c r="EA460" i="1" s="1"/>
  <c r="EH460" i="1" s="1"/>
  <c r="DV459" i="1"/>
  <c r="EA459" i="1" s="1"/>
  <c r="EH459" i="1" s="1"/>
  <c r="EM457" i="1" s="1" a="1"/>
  <c r="DX462" i="1"/>
  <c r="EC462" i="1" s="1"/>
  <c r="EJ462" i="1" s="1"/>
  <c r="DX461" i="1"/>
  <c r="EC461" i="1" s="1"/>
  <c r="EJ461" i="1" s="1"/>
  <c r="DX460" i="1"/>
  <c r="EC460" i="1" s="1"/>
  <c r="EJ460" i="1" s="1"/>
  <c r="DX459" i="1"/>
  <c r="EC459" i="1" s="1"/>
  <c r="EJ459" i="1" s="1"/>
  <c r="DY462" i="1"/>
  <c r="ED462" i="1" s="1"/>
  <c r="EK462" i="1" s="1"/>
  <c r="DY461" i="1"/>
  <c r="ED461" i="1" s="1"/>
  <c r="EK461" i="1" s="1"/>
  <c r="DY459" i="1"/>
  <c r="ED459" i="1" s="1"/>
  <c r="EK459" i="1" s="1"/>
  <c r="DY460" i="1"/>
  <c r="ED460" i="1" s="1"/>
  <c r="EK460" i="1" s="1"/>
  <c r="EP462" i="1" l="1"/>
  <c r="ER461" i="1"/>
  <c r="EN461" i="1"/>
  <c r="EP460" i="1"/>
  <c r="ER459" i="1"/>
  <c r="EN459" i="1"/>
  <c r="EP458" i="1"/>
  <c r="ER457" i="1"/>
  <c r="EN457" i="1"/>
  <c r="EO462" i="1"/>
  <c r="EQ461" i="1"/>
  <c r="EM461" i="1"/>
  <c r="EO460" i="1"/>
  <c r="EQ459" i="1"/>
  <c r="EM459" i="1"/>
  <c r="EO458" i="1"/>
  <c r="EQ457" i="1"/>
  <c r="EM457" i="1"/>
  <c r="EQ462" i="1"/>
  <c r="EM462" i="1"/>
  <c r="EO461" i="1"/>
  <c r="EQ460" i="1"/>
  <c r="EM460" i="1"/>
  <c r="EO459" i="1"/>
  <c r="EQ458" i="1"/>
  <c r="EM458" i="1"/>
  <c r="EO457" i="1"/>
  <c r="EN462" i="1"/>
  <c r="EP459" i="1"/>
  <c r="EP461" i="1"/>
  <c r="ER458" i="1"/>
  <c r="ER462" i="1"/>
  <c r="EN460" i="1"/>
  <c r="EP457" i="1"/>
  <c r="EN458" i="1"/>
  <c r="ER460" i="1"/>
  <c r="ET457" i="1" l="1" a="1"/>
  <c r="EV462" i="1" l="1"/>
  <c r="EX461" i="1"/>
  <c r="ET461" i="1"/>
  <c r="EV460" i="1"/>
  <c r="EX459" i="1"/>
  <c r="ET459" i="1"/>
  <c r="EV458" i="1"/>
  <c r="EX457" i="1"/>
  <c r="ET457" i="1"/>
  <c r="EY462" i="1"/>
  <c r="EU462" i="1"/>
  <c r="EW461" i="1"/>
  <c r="EY460" i="1"/>
  <c r="EU460" i="1"/>
  <c r="EW459" i="1"/>
  <c r="EY458" i="1"/>
  <c r="EU458" i="1"/>
  <c r="EW457" i="1"/>
  <c r="EW462" i="1"/>
  <c r="EY461" i="1"/>
  <c r="EU461" i="1"/>
  <c r="EW460" i="1"/>
  <c r="EY459" i="1"/>
  <c r="EU459" i="1"/>
  <c r="EW458" i="1"/>
  <c r="EY457" i="1"/>
  <c r="EU457" i="1"/>
  <c r="EV461" i="1"/>
  <c r="EX458" i="1"/>
  <c r="EX460" i="1"/>
  <c r="ET458" i="1"/>
  <c r="ET462" i="1"/>
  <c r="EV459" i="1"/>
  <c r="ET460" i="1"/>
  <c r="EV457" i="1"/>
  <c r="EX462" i="1"/>
  <c r="FA457" i="1" l="1" a="1"/>
  <c r="FF462" i="1" l="1"/>
  <c r="FJ462" i="1" s="1"/>
  <c r="FB462" i="1"/>
  <c r="FD461" i="1"/>
  <c r="FH461" i="1" s="1"/>
  <c r="FL461" i="1" s="1"/>
  <c r="FN461" i="1" s="1"/>
  <c r="FF460" i="1"/>
  <c r="FJ460" i="1" s="1"/>
  <c r="FB460" i="1"/>
  <c r="FD459" i="1"/>
  <c r="FF458" i="1"/>
  <c r="FB458" i="1"/>
  <c r="FD457" i="1"/>
  <c r="FE462" i="1"/>
  <c r="FI462" i="1" s="1"/>
  <c r="FA462" i="1"/>
  <c r="FC461" i="1"/>
  <c r="FE460" i="1"/>
  <c r="FI460" i="1" s="1"/>
  <c r="FA460" i="1"/>
  <c r="FC459" i="1"/>
  <c r="FE458" i="1"/>
  <c r="FA458" i="1"/>
  <c r="FC457" i="1"/>
  <c r="FC462" i="1"/>
  <c r="FE461" i="1"/>
  <c r="FI461" i="1" s="1"/>
  <c r="FA461" i="1"/>
  <c r="FC460" i="1"/>
  <c r="FE459" i="1"/>
  <c r="FA459" i="1"/>
  <c r="FC458" i="1"/>
  <c r="FE457" i="1"/>
  <c r="FA457" i="1"/>
  <c r="FD460" i="1"/>
  <c r="FH460" i="1" s="1"/>
  <c r="FL460" i="1" s="1"/>
  <c r="FF457" i="1"/>
  <c r="FD462" i="1"/>
  <c r="FH462" i="1" s="1"/>
  <c r="FL462" i="1" s="1"/>
  <c r="FN462" i="1" s="1"/>
  <c r="FF459" i="1"/>
  <c r="FB457" i="1"/>
  <c r="FB461" i="1"/>
  <c r="FD458" i="1"/>
  <c r="FF461" i="1"/>
  <c r="FJ461" i="1" s="1"/>
  <c r="FB459" i="1"/>
  <c r="FL464" i="1" l="1"/>
  <c r="FN460" i="1"/>
  <c r="FN464" i="1" l="1"/>
  <c r="FP460" i="1"/>
  <c r="FP462" i="1" l="1"/>
  <c r="FP461" i="1"/>
  <c r="FP464" i="1" s="1" a="1"/>
  <c r="FQ464" i="1" l="1"/>
  <c r="FP464" i="1"/>
  <c r="FR460" i="1" s="1" a="1"/>
  <c r="FR464" i="1"/>
  <c r="FT461" i="1" l="1"/>
  <c r="FX461" i="1" s="1"/>
  <c r="GE461" i="1" s="1"/>
  <c r="FS460" i="1"/>
  <c r="FW460" i="1" s="1"/>
  <c r="GD460" i="1" s="1"/>
  <c r="FT462" i="1"/>
  <c r="FX462" i="1" s="1"/>
  <c r="GE462" i="1" s="1"/>
  <c r="FS461" i="1"/>
  <c r="FW461" i="1" s="1"/>
  <c r="GD461" i="1" s="1"/>
  <c r="FR460" i="1"/>
  <c r="FV460" i="1" s="1"/>
  <c r="GC460" i="1" s="1"/>
  <c r="GG457" i="1" s="1" a="1"/>
  <c r="FR462" i="1"/>
  <c r="FV462" i="1" s="1"/>
  <c r="GC462" i="1" s="1"/>
  <c r="FT460" i="1"/>
  <c r="FX460" i="1" s="1"/>
  <c r="GE460" i="1" s="1"/>
  <c r="FS462" i="1"/>
  <c r="FW462" i="1" s="1"/>
  <c r="GD462" i="1" s="1"/>
  <c r="FR461" i="1"/>
  <c r="FV461" i="1" s="1"/>
  <c r="GC461" i="1" s="1"/>
  <c r="GJ462" i="1" l="1"/>
  <c r="GL461" i="1"/>
  <c r="GH461" i="1"/>
  <c r="GJ460" i="1"/>
  <c r="GL459" i="1"/>
  <c r="GH459" i="1"/>
  <c r="GJ458" i="1"/>
  <c r="GL457" i="1"/>
  <c r="GH457" i="1"/>
  <c r="GI462" i="1"/>
  <c r="GK461" i="1"/>
  <c r="GG461" i="1"/>
  <c r="GI460" i="1"/>
  <c r="GK459" i="1"/>
  <c r="GG459" i="1"/>
  <c r="GI458" i="1"/>
  <c r="GK457" i="1"/>
  <c r="GG457" i="1"/>
  <c r="GK462" i="1"/>
  <c r="GG462" i="1"/>
  <c r="GI461" i="1"/>
  <c r="GK460" i="1"/>
  <c r="GG460" i="1"/>
  <c r="GI459" i="1"/>
  <c r="GK458" i="1"/>
  <c r="GG458" i="1"/>
  <c r="GI457" i="1"/>
  <c r="GH462" i="1"/>
  <c r="GJ459" i="1"/>
  <c r="GJ461" i="1"/>
  <c r="GL458" i="1"/>
  <c r="GL462" i="1"/>
  <c r="GH460" i="1"/>
  <c r="GJ457" i="1"/>
  <c r="GH458" i="1"/>
  <c r="GL460" i="1"/>
  <c r="GN457" i="1" l="1" a="1"/>
  <c r="GP462" i="1" l="1"/>
  <c r="GR461" i="1"/>
  <c r="GN461" i="1"/>
  <c r="GP460" i="1"/>
  <c r="GR459" i="1"/>
  <c r="GN459" i="1"/>
  <c r="GP458" i="1"/>
  <c r="GR457" i="1"/>
  <c r="GN457" i="1"/>
  <c r="GS462" i="1"/>
  <c r="GO462" i="1"/>
  <c r="GQ461" i="1"/>
  <c r="GS460" i="1"/>
  <c r="GO460" i="1"/>
  <c r="GQ459" i="1"/>
  <c r="GS458" i="1"/>
  <c r="GO458" i="1"/>
  <c r="GQ457" i="1"/>
  <c r="GQ462" i="1"/>
  <c r="GS461" i="1"/>
  <c r="GO461" i="1"/>
  <c r="GQ460" i="1"/>
  <c r="GS459" i="1"/>
  <c r="GO459" i="1"/>
  <c r="GQ458" i="1"/>
  <c r="GS457" i="1"/>
  <c r="GO457" i="1"/>
  <c r="GP461" i="1"/>
  <c r="GR458" i="1"/>
  <c r="GR460" i="1"/>
  <c r="GN458" i="1"/>
  <c r="GN462" i="1"/>
  <c r="GP459" i="1"/>
  <c r="GR462" i="1"/>
  <c r="GN460" i="1"/>
  <c r="GP457" i="1"/>
  <c r="GU457" i="1" l="1" a="1"/>
  <c r="GZ462" i="1" l="1"/>
  <c r="HC462" i="1" s="1"/>
  <c r="GV462" i="1"/>
  <c r="GX461" i="1"/>
  <c r="GZ460" i="1"/>
  <c r="GV460" i="1"/>
  <c r="GX459" i="1"/>
  <c r="GZ458" i="1"/>
  <c r="GV458" i="1"/>
  <c r="GX457" i="1"/>
  <c r="GY462" i="1"/>
  <c r="HB462" i="1" s="1"/>
  <c r="HE462" i="1" s="1"/>
  <c r="HG462" i="1" s="1"/>
  <c r="GU462" i="1"/>
  <c r="GW461" i="1"/>
  <c r="GY460" i="1"/>
  <c r="GU460" i="1"/>
  <c r="GW459" i="1"/>
  <c r="GY458" i="1"/>
  <c r="GU458" i="1"/>
  <c r="GW457" i="1"/>
  <c r="GW462" i="1"/>
  <c r="GY461" i="1"/>
  <c r="HB461" i="1" s="1"/>
  <c r="HE461" i="1" s="1"/>
  <c r="GU461" i="1"/>
  <c r="GW460" i="1"/>
  <c r="GY459" i="1"/>
  <c r="GU459" i="1"/>
  <c r="GW458" i="1"/>
  <c r="GY457" i="1"/>
  <c r="GU457" i="1"/>
  <c r="GX460" i="1"/>
  <c r="GZ457" i="1"/>
  <c r="GX462" i="1"/>
  <c r="GZ459" i="1"/>
  <c r="GV457" i="1"/>
  <c r="GV461" i="1"/>
  <c r="GX458" i="1"/>
  <c r="GV459" i="1"/>
  <c r="GZ461" i="1"/>
  <c r="HC461" i="1" s="1"/>
  <c r="HE464" i="1" l="1"/>
  <c r="HG461" i="1" s="1"/>
  <c r="HG464" i="1" l="1"/>
  <c r="HI462" i="1" s="1"/>
  <c r="HI461" i="1"/>
  <c r="HI464" i="1" l="1" a="1"/>
  <c r="HI464" i="1" l="1"/>
  <c r="HK461" i="1" s="1" a="1"/>
  <c r="HJ464" i="1"/>
  <c r="HK461" i="1" l="1"/>
  <c r="HN461" i="1" s="1"/>
  <c r="HU461" i="1" s="1"/>
  <c r="HX457" i="1" s="1" a="1"/>
  <c r="HL462" i="1"/>
  <c r="HO462" i="1" s="1"/>
  <c r="HV462" i="1" s="1"/>
  <c r="HL461" i="1"/>
  <c r="HO461" i="1" s="1"/>
  <c r="HV461" i="1" s="1"/>
  <c r="HK462" i="1"/>
  <c r="HN462" i="1" s="1"/>
  <c r="HU462" i="1" s="1"/>
  <c r="IA462" i="1" l="1"/>
  <c r="IC461" i="1"/>
  <c r="HY461" i="1"/>
  <c r="IA460" i="1"/>
  <c r="IC459" i="1"/>
  <c r="HY459" i="1"/>
  <c r="IA458" i="1"/>
  <c r="IC457" i="1"/>
  <c r="HY457" i="1"/>
  <c r="HZ462" i="1"/>
  <c r="IB461" i="1"/>
  <c r="HX461" i="1"/>
  <c r="HZ460" i="1"/>
  <c r="IB459" i="1"/>
  <c r="HX459" i="1"/>
  <c r="HZ458" i="1"/>
  <c r="IB457" i="1"/>
  <c r="HX457" i="1"/>
  <c r="IB462" i="1"/>
  <c r="HX462" i="1"/>
  <c r="HZ461" i="1"/>
  <c r="IB460" i="1"/>
  <c r="HX460" i="1"/>
  <c r="HZ459" i="1"/>
  <c r="IB458" i="1"/>
  <c r="HX458" i="1"/>
  <c r="HZ457" i="1"/>
  <c r="HY462" i="1"/>
  <c r="IA459" i="1"/>
  <c r="IA461" i="1"/>
  <c r="IC458" i="1"/>
  <c r="IC462" i="1"/>
  <c r="HY460" i="1"/>
  <c r="IA457" i="1"/>
  <c r="IC460" i="1"/>
  <c r="HY458" i="1"/>
  <c r="IE457" i="1" l="1" a="1"/>
  <c r="IS447" i="1" a="1"/>
  <c r="IX452" i="1" l="1"/>
  <c r="IT452" i="1"/>
  <c r="IV451" i="1"/>
  <c r="IX450" i="1"/>
  <c r="IT450" i="1"/>
  <c r="IV449" i="1"/>
  <c r="IX448" i="1"/>
  <c r="IT448" i="1"/>
  <c r="IV447" i="1"/>
  <c r="IW452" i="1"/>
  <c r="IS452" i="1"/>
  <c r="IU451" i="1"/>
  <c r="IW450" i="1"/>
  <c r="IS450" i="1"/>
  <c r="IU449" i="1"/>
  <c r="IW448" i="1"/>
  <c r="IS448" i="1"/>
  <c r="IU447" i="1"/>
  <c r="IU452" i="1"/>
  <c r="IW451" i="1"/>
  <c r="IS451" i="1"/>
  <c r="IU450" i="1"/>
  <c r="IW449" i="1"/>
  <c r="IS449" i="1"/>
  <c r="IU448" i="1"/>
  <c r="IW447" i="1"/>
  <c r="IS447" i="1"/>
  <c r="IX451" i="1"/>
  <c r="IT449" i="1"/>
  <c r="IT451" i="1"/>
  <c r="IV448" i="1"/>
  <c r="IV452" i="1"/>
  <c r="IX449" i="1"/>
  <c r="IT447" i="1"/>
  <c r="IX447" i="1"/>
  <c r="IV450" i="1"/>
  <c r="IG462" i="1"/>
  <c r="II461" i="1"/>
  <c r="IE461" i="1"/>
  <c r="IG460" i="1"/>
  <c r="II459" i="1"/>
  <c r="IE459" i="1"/>
  <c r="IG458" i="1"/>
  <c r="II457" i="1"/>
  <c r="IE457" i="1"/>
  <c r="IJ462" i="1"/>
  <c r="IF462" i="1"/>
  <c r="IH461" i="1"/>
  <c r="IJ460" i="1"/>
  <c r="IF460" i="1"/>
  <c r="IH459" i="1"/>
  <c r="IJ458" i="1"/>
  <c r="IF458" i="1"/>
  <c r="IH457" i="1"/>
  <c r="IH462" i="1"/>
  <c r="IJ461" i="1"/>
  <c r="IF461" i="1"/>
  <c r="IH460" i="1"/>
  <c r="IJ459" i="1"/>
  <c r="IF459" i="1"/>
  <c r="IH458" i="1"/>
  <c r="IJ457" i="1"/>
  <c r="IF457" i="1"/>
  <c r="IG461" i="1"/>
  <c r="II458" i="1"/>
  <c r="II460" i="1"/>
  <c r="IE458" i="1"/>
  <c r="IE462" i="1"/>
  <c r="IG459" i="1"/>
  <c r="II462" i="1"/>
  <c r="IG457" i="1"/>
  <c r="IE460" i="1"/>
  <c r="IL457" i="1" l="1" a="1"/>
  <c r="IQ462" i="1" l="1"/>
  <c r="IM462" i="1"/>
  <c r="IO461" i="1"/>
  <c r="IQ460" i="1"/>
  <c r="IM460" i="1"/>
  <c r="IO459" i="1"/>
  <c r="IQ458" i="1"/>
  <c r="IM458" i="1"/>
  <c r="IO457" i="1"/>
  <c r="IP462" i="1"/>
  <c r="IL462" i="1"/>
  <c r="IN461" i="1"/>
  <c r="IP460" i="1"/>
  <c r="IL460" i="1"/>
  <c r="IN459" i="1"/>
  <c r="IP458" i="1"/>
  <c r="IL458" i="1"/>
  <c r="IN457" i="1"/>
  <c r="IN462" i="1"/>
  <c r="IP461" i="1"/>
  <c r="IL461" i="1"/>
  <c r="IN460" i="1"/>
  <c r="IP459" i="1"/>
  <c r="IL459" i="1"/>
  <c r="IN458" i="1"/>
  <c r="IP457" i="1"/>
  <c r="IL457" i="1"/>
  <c r="B467" i="1" s="1" a="1"/>
  <c r="IO460" i="1"/>
  <c r="IQ457" i="1"/>
  <c r="IO462" i="1"/>
  <c r="IQ459" i="1"/>
  <c r="IM457" i="1"/>
  <c r="IM461" i="1"/>
  <c r="IO458" i="1"/>
  <c r="IM459" i="1"/>
  <c r="IQ461" i="1"/>
  <c r="D472" i="1" l="1"/>
  <c r="F471" i="1"/>
  <c r="B471" i="1"/>
  <c r="I471" i="1" s="1"/>
  <c r="K471" i="1" s="1"/>
  <c r="D470" i="1"/>
  <c r="F469" i="1"/>
  <c r="B469" i="1"/>
  <c r="I469" i="1" s="1"/>
  <c r="K469" i="1" s="1"/>
  <c r="D468" i="1"/>
  <c r="F467" i="1"/>
  <c r="B467" i="1"/>
  <c r="I467" i="1" s="1"/>
  <c r="G472" i="1"/>
  <c r="C472" i="1"/>
  <c r="E471" i="1"/>
  <c r="G470" i="1"/>
  <c r="C470" i="1"/>
  <c r="E469" i="1"/>
  <c r="G468" i="1"/>
  <c r="C468" i="1"/>
  <c r="E467" i="1"/>
  <c r="E472" i="1"/>
  <c r="G471" i="1"/>
  <c r="C471" i="1"/>
  <c r="E470" i="1"/>
  <c r="G469" i="1"/>
  <c r="C469" i="1"/>
  <c r="E468" i="1"/>
  <c r="G467" i="1"/>
  <c r="C467" i="1"/>
  <c r="B472" i="1"/>
  <c r="I472" i="1" s="1"/>
  <c r="K472" i="1" s="1"/>
  <c r="D469" i="1"/>
  <c r="D471" i="1"/>
  <c r="F468" i="1"/>
  <c r="F472" i="1"/>
  <c r="B470" i="1"/>
  <c r="I470" i="1" s="1"/>
  <c r="K470" i="1" s="1"/>
  <c r="D467" i="1"/>
  <c r="F470" i="1"/>
  <c r="B468" i="1"/>
  <c r="I468" i="1" l="1"/>
  <c r="K468" i="1" s="1"/>
  <c r="C466" i="1"/>
  <c r="D466" i="1" s="1"/>
  <c r="I474" i="1"/>
  <c r="K467" i="1" s="1"/>
  <c r="K474" i="1" l="1"/>
  <c r="M467" i="1" s="1"/>
  <c r="E466" i="1"/>
  <c r="F466" i="1"/>
  <c r="M468" i="1"/>
  <c r="D473" i="1" l="1"/>
  <c r="G473" i="1"/>
  <c r="C473" i="1"/>
  <c r="E473" i="1"/>
  <c r="A473" i="1"/>
  <c r="F473" i="1"/>
  <c r="B473" i="1"/>
  <c r="M471" i="1"/>
  <c r="M469" i="1"/>
  <c r="M474" i="1" s="1" a="1"/>
  <c r="M470" i="1"/>
  <c r="M472" i="1"/>
  <c r="R474" i="1" l="1"/>
  <c r="N474" i="1"/>
  <c r="Q474" i="1"/>
  <c r="M474" i="1"/>
  <c r="O467" i="1" s="1" a="1"/>
  <c r="O474" i="1"/>
  <c r="P474" i="1"/>
  <c r="Q472" i="1" l="1"/>
  <c r="X472" i="1" s="1"/>
  <c r="S471" i="1"/>
  <c r="Z471" i="1" s="1"/>
  <c r="O471" i="1"/>
  <c r="V471" i="1" s="1"/>
  <c r="Q470" i="1"/>
  <c r="X470" i="1" s="1"/>
  <c r="S469" i="1"/>
  <c r="Z469" i="1" s="1"/>
  <c r="O469" i="1"/>
  <c r="V469" i="1" s="1"/>
  <c r="Q468" i="1"/>
  <c r="X468" i="1" s="1"/>
  <c r="S467" i="1"/>
  <c r="Z467" i="1" s="1"/>
  <c r="O467" i="1"/>
  <c r="V467" i="1" s="1"/>
  <c r="T472" i="1"/>
  <c r="AA472" i="1" s="1"/>
  <c r="P472" i="1"/>
  <c r="W472" i="1" s="1"/>
  <c r="R471" i="1"/>
  <c r="Y471" i="1" s="1"/>
  <c r="T470" i="1"/>
  <c r="AA470" i="1" s="1"/>
  <c r="P470" i="1"/>
  <c r="W470" i="1" s="1"/>
  <c r="R469" i="1"/>
  <c r="Y469" i="1" s="1"/>
  <c r="T468" i="1"/>
  <c r="AA468" i="1" s="1"/>
  <c r="P468" i="1"/>
  <c r="W468" i="1" s="1"/>
  <c r="R467" i="1"/>
  <c r="Y467" i="1" s="1"/>
  <c r="R472" i="1"/>
  <c r="Y472" i="1" s="1"/>
  <c r="T471" i="1"/>
  <c r="AA471" i="1" s="1"/>
  <c r="P471" i="1"/>
  <c r="W471" i="1" s="1"/>
  <c r="R470" i="1"/>
  <c r="Y470" i="1" s="1"/>
  <c r="T469" i="1"/>
  <c r="AA469" i="1" s="1"/>
  <c r="P469" i="1"/>
  <c r="W469" i="1" s="1"/>
  <c r="R468" i="1"/>
  <c r="Y468" i="1" s="1"/>
  <c r="T467" i="1"/>
  <c r="AA467" i="1" s="1"/>
  <c r="P467" i="1"/>
  <c r="W467" i="1" s="1"/>
  <c r="S470" i="1"/>
  <c r="Z470" i="1" s="1"/>
  <c r="O468" i="1"/>
  <c r="V468" i="1" s="1"/>
  <c r="S472" i="1"/>
  <c r="Z472" i="1" s="1"/>
  <c r="O470" i="1"/>
  <c r="V470" i="1" s="1"/>
  <c r="Q467" i="1"/>
  <c r="X467" i="1" s="1"/>
  <c r="Q471" i="1"/>
  <c r="X471" i="1" s="1"/>
  <c r="S468" i="1"/>
  <c r="Z468" i="1" s="1"/>
  <c r="Q469" i="1"/>
  <c r="X469" i="1" s="1"/>
  <c r="O472" i="1"/>
  <c r="V472" i="1" s="1"/>
  <c r="AC467" i="1" l="1" a="1"/>
  <c r="AF472" i="1" l="1"/>
  <c r="AH471" i="1"/>
  <c r="AD471" i="1"/>
  <c r="AF470" i="1"/>
  <c r="AH469" i="1"/>
  <c r="AD469" i="1"/>
  <c r="AF468" i="1"/>
  <c r="AH467" i="1"/>
  <c r="AD467" i="1"/>
  <c r="AE472" i="1"/>
  <c r="AG471" i="1"/>
  <c r="AC471" i="1"/>
  <c r="AJ471" i="1" s="1"/>
  <c r="AL471" i="1" s="1"/>
  <c r="AE470" i="1"/>
  <c r="AG469" i="1"/>
  <c r="AC469" i="1"/>
  <c r="AJ469" i="1" s="1"/>
  <c r="AL469" i="1" s="1"/>
  <c r="AE468" i="1"/>
  <c r="AG467" i="1"/>
  <c r="AC467" i="1"/>
  <c r="AG472" i="1"/>
  <c r="AC472" i="1"/>
  <c r="AJ472" i="1" s="1"/>
  <c r="AL472" i="1" s="1"/>
  <c r="AE471" i="1"/>
  <c r="AG470" i="1"/>
  <c r="AC470" i="1"/>
  <c r="AJ470" i="1" s="1"/>
  <c r="AL470" i="1" s="1"/>
  <c r="AE469" i="1"/>
  <c r="AG468" i="1"/>
  <c r="AC468" i="1"/>
  <c r="AJ468" i="1" s="1"/>
  <c r="AL468" i="1" s="1"/>
  <c r="AE467" i="1"/>
  <c r="AF471" i="1"/>
  <c r="AH468" i="1"/>
  <c r="AH470" i="1"/>
  <c r="AD468" i="1"/>
  <c r="AD472" i="1"/>
  <c r="AF469" i="1"/>
  <c r="AD470" i="1"/>
  <c r="AF467" i="1"/>
  <c r="AH472" i="1"/>
  <c r="AJ467" i="1" l="1"/>
  <c r="AJ474" i="1" l="1"/>
  <c r="AL467" i="1" s="1"/>
  <c r="AL474" i="1" l="1"/>
  <c r="AN472" i="1" l="1"/>
  <c r="AN471" i="1"/>
  <c r="AN470" i="1"/>
  <c r="AN469" i="1"/>
  <c r="AN468" i="1"/>
  <c r="AN467" i="1"/>
  <c r="AN474" i="1" l="1" a="1"/>
  <c r="AR474" i="1" l="1"/>
  <c r="AN474" i="1"/>
  <c r="AQ474" i="1"/>
  <c r="AS474" i="1"/>
  <c r="AO474" i="1"/>
  <c r="AP474" i="1"/>
  <c r="AP467" i="1" l="1" a="1"/>
  <c r="AS472" i="1" l="1"/>
  <c r="AZ472" i="1" s="1"/>
  <c r="AU471" i="1"/>
  <c r="BB471" i="1" s="1"/>
  <c r="AQ471" i="1"/>
  <c r="AX471" i="1" s="1"/>
  <c r="AS470" i="1"/>
  <c r="AZ470" i="1" s="1"/>
  <c r="AU469" i="1"/>
  <c r="BB469" i="1" s="1"/>
  <c r="AQ469" i="1"/>
  <c r="AX469" i="1" s="1"/>
  <c r="AS468" i="1"/>
  <c r="AZ468" i="1" s="1"/>
  <c r="AU467" i="1"/>
  <c r="BB467" i="1" s="1"/>
  <c r="AQ467" i="1"/>
  <c r="AX467" i="1" s="1"/>
  <c r="AR472" i="1"/>
  <c r="AY472" i="1" s="1"/>
  <c r="AT471" i="1"/>
  <c r="BA471" i="1" s="1"/>
  <c r="AP471" i="1"/>
  <c r="AW471" i="1" s="1"/>
  <c r="AR470" i="1"/>
  <c r="AY470" i="1" s="1"/>
  <c r="AT469" i="1"/>
  <c r="BA469" i="1" s="1"/>
  <c r="AP469" i="1"/>
  <c r="AW469" i="1" s="1"/>
  <c r="AR468" i="1"/>
  <c r="AY468" i="1" s="1"/>
  <c r="AT467" i="1"/>
  <c r="BA467" i="1" s="1"/>
  <c r="AP467" i="1"/>
  <c r="AT472" i="1"/>
  <c r="BA472" i="1" s="1"/>
  <c r="AP472" i="1"/>
  <c r="AW472" i="1" s="1"/>
  <c r="AR471" i="1"/>
  <c r="AY471" i="1" s="1"/>
  <c r="AT470" i="1"/>
  <c r="BA470" i="1" s="1"/>
  <c r="AP470" i="1"/>
  <c r="AW470" i="1" s="1"/>
  <c r="AR469" i="1"/>
  <c r="AY469" i="1" s="1"/>
  <c r="AT468" i="1"/>
  <c r="BA468" i="1" s="1"/>
  <c r="AP468" i="1"/>
  <c r="AW468" i="1" s="1"/>
  <c r="AR467" i="1"/>
  <c r="AY467" i="1" s="1"/>
  <c r="AU472" i="1"/>
  <c r="BB472" i="1" s="1"/>
  <c r="AQ470" i="1"/>
  <c r="AX470" i="1" s="1"/>
  <c r="AS467" i="1"/>
  <c r="AZ467" i="1" s="1"/>
  <c r="AQ472" i="1"/>
  <c r="AX472" i="1" s="1"/>
  <c r="AS469" i="1"/>
  <c r="AZ469" i="1" s="1"/>
  <c r="AU470" i="1"/>
  <c r="BB470" i="1" s="1"/>
  <c r="AQ468" i="1"/>
  <c r="AX468" i="1" s="1"/>
  <c r="AS471" i="1"/>
  <c r="AZ471" i="1" s="1"/>
  <c r="AU468" i="1"/>
  <c r="BB468" i="1" s="1"/>
  <c r="BD467" i="1" l="1" a="1"/>
  <c r="BH472" i="1" l="1"/>
  <c r="BN472" i="1" s="1"/>
  <c r="BD472" i="1"/>
  <c r="BF471" i="1"/>
  <c r="BL471" i="1" s="1"/>
  <c r="BH470" i="1"/>
  <c r="BN470" i="1" s="1"/>
  <c r="BD470" i="1"/>
  <c r="BF469" i="1"/>
  <c r="BL469" i="1" s="1"/>
  <c r="BH468" i="1"/>
  <c r="BN468" i="1" s="1"/>
  <c r="BD468" i="1"/>
  <c r="BF467" i="1"/>
  <c r="BG472" i="1"/>
  <c r="BM472" i="1" s="1"/>
  <c r="BI471" i="1"/>
  <c r="BO471" i="1" s="1"/>
  <c r="BE471" i="1"/>
  <c r="BK471" i="1" s="1"/>
  <c r="BQ471" i="1" s="1"/>
  <c r="BS471" i="1" s="1"/>
  <c r="BG470" i="1"/>
  <c r="BM470" i="1" s="1"/>
  <c r="BI469" i="1"/>
  <c r="BO469" i="1" s="1"/>
  <c r="BE469" i="1"/>
  <c r="BK469" i="1" s="1"/>
  <c r="BQ469" i="1" s="1"/>
  <c r="BS469" i="1" s="1"/>
  <c r="BG468" i="1"/>
  <c r="BM468" i="1" s="1"/>
  <c r="BI467" i="1"/>
  <c r="BE467" i="1"/>
  <c r="BI472" i="1"/>
  <c r="BO472" i="1" s="1"/>
  <c r="BE472" i="1"/>
  <c r="BK472" i="1" s="1"/>
  <c r="BQ472" i="1" s="1"/>
  <c r="BS472" i="1" s="1"/>
  <c r="BG471" i="1"/>
  <c r="BM471" i="1" s="1"/>
  <c r="BI470" i="1"/>
  <c r="BO470" i="1" s="1"/>
  <c r="BE470" i="1"/>
  <c r="BK470" i="1" s="1"/>
  <c r="BQ470" i="1" s="1"/>
  <c r="BS470" i="1" s="1"/>
  <c r="BG469" i="1"/>
  <c r="BM469" i="1" s="1"/>
  <c r="BI468" i="1"/>
  <c r="BO468" i="1" s="1"/>
  <c r="BE468" i="1"/>
  <c r="BK468" i="1" s="1"/>
  <c r="BQ468" i="1" s="1"/>
  <c r="BG467" i="1"/>
  <c r="BD471" i="1"/>
  <c r="BF468" i="1"/>
  <c r="BL468" i="1" s="1"/>
  <c r="BF470" i="1"/>
  <c r="BL470" i="1" s="1"/>
  <c r="BH467" i="1"/>
  <c r="BH471" i="1"/>
  <c r="BN471" i="1" s="1"/>
  <c r="BD469" i="1"/>
  <c r="BD467" i="1"/>
  <c r="BH469" i="1"/>
  <c r="BN469" i="1" s="1"/>
  <c r="BF472" i="1"/>
  <c r="BL472" i="1" s="1"/>
  <c r="BS468" i="1" l="1"/>
  <c r="BQ474" i="1"/>
  <c r="BS474" i="1" l="1"/>
  <c r="BU472" i="1" l="1"/>
  <c r="BU471" i="1"/>
  <c r="BU469" i="1"/>
  <c r="BU470" i="1"/>
  <c r="BU468" i="1"/>
  <c r="BU474" i="1" l="1" a="1"/>
  <c r="BX474" i="1" l="1"/>
  <c r="BW474" i="1"/>
  <c r="BY474" i="1"/>
  <c r="BU474" i="1"/>
  <c r="BW468" i="1" s="1" a="1"/>
  <c r="BV474" i="1"/>
  <c r="BY472" i="1" l="1"/>
  <c r="CE472" i="1" s="1"/>
  <c r="CL472" i="1" s="1"/>
  <c r="BZ471" i="1"/>
  <c r="CF471" i="1" s="1"/>
  <c r="CM471" i="1" s="1"/>
  <c r="CA470" i="1"/>
  <c r="CG470" i="1" s="1"/>
  <c r="CN470" i="1" s="1"/>
  <c r="BW470" i="1"/>
  <c r="CC470" i="1" s="1"/>
  <c r="CJ470" i="1" s="1"/>
  <c r="BX469" i="1"/>
  <c r="CD469" i="1" s="1"/>
  <c r="CK469" i="1" s="1"/>
  <c r="BY468" i="1"/>
  <c r="CE468" i="1" s="1"/>
  <c r="CL468" i="1" s="1"/>
  <c r="BX472" i="1"/>
  <c r="CD472" i="1" s="1"/>
  <c r="CK472" i="1" s="1"/>
  <c r="BY471" i="1"/>
  <c r="CE471" i="1" s="1"/>
  <c r="CL471" i="1" s="1"/>
  <c r="BZ470" i="1"/>
  <c r="CF470" i="1" s="1"/>
  <c r="CM470" i="1" s="1"/>
  <c r="CA469" i="1"/>
  <c r="CG469" i="1" s="1"/>
  <c r="CN469" i="1" s="1"/>
  <c r="BW469" i="1"/>
  <c r="CC469" i="1" s="1"/>
  <c r="CJ469" i="1" s="1"/>
  <c r="BX468" i="1"/>
  <c r="CD468" i="1" s="1"/>
  <c r="CK468" i="1" s="1"/>
  <c r="BZ472" i="1"/>
  <c r="CF472" i="1" s="1"/>
  <c r="CM472" i="1" s="1"/>
  <c r="CA471" i="1"/>
  <c r="CG471" i="1" s="1"/>
  <c r="CN471" i="1" s="1"/>
  <c r="BW471" i="1"/>
  <c r="CC471" i="1" s="1"/>
  <c r="CJ471" i="1" s="1"/>
  <c r="BX470" i="1"/>
  <c r="CD470" i="1" s="1"/>
  <c r="CK470" i="1" s="1"/>
  <c r="BY469" i="1"/>
  <c r="CE469" i="1" s="1"/>
  <c r="CL469" i="1" s="1"/>
  <c r="BZ468" i="1"/>
  <c r="CF468" i="1" s="1"/>
  <c r="CM468" i="1" s="1"/>
  <c r="BW472" i="1"/>
  <c r="CC472" i="1" s="1"/>
  <c r="CJ472" i="1" s="1"/>
  <c r="CA468" i="1"/>
  <c r="CG468" i="1" s="1"/>
  <c r="CN468" i="1" s="1"/>
  <c r="BX471" i="1"/>
  <c r="CD471" i="1" s="1"/>
  <c r="CK471" i="1" s="1"/>
  <c r="BW468" i="1"/>
  <c r="CC468" i="1" s="1"/>
  <c r="CJ468" i="1" s="1"/>
  <c r="CP467" i="1" s="1" a="1"/>
  <c r="CA472" i="1"/>
  <c r="CG472" i="1" s="1"/>
  <c r="CN472" i="1" s="1"/>
  <c r="BZ469" i="1"/>
  <c r="CF469" i="1" s="1"/>
  <c r="CM469" i="1" s="1"/>
  <c r="BY470" i="1"/>
  <c r="CE470" i="1" s="1"/>
  <c r="CL470" i="1" s="1"/>
  <c r="CR472" i="1" l="1"/>
  <c r="CT471" i="1"/>
  <c r="CP471" i="1"/>
  <c r="CR470" i="1"/>
  <c r="CT469" i="1"/>
  <c r="CP469" i="1"/>
  <c r="CR468" i="1"/>
  <c r="CT467" i="1"/>
  <c r="CP467" i="1"/>
  <c r="CU472" i="1"/>
  <c r="CQ472" i="1"/>
  <c r="CS471" i="1"/>
  <c r="CU470" i="1"/>
  <c r="CQ470" i="1"/>
  <c r="CS469" i="1"/>
  <c r="CU468" i="1"/>
  <c r="CQ468" i="1"/>
  <c r="CS467" i="1"/>
  <c r="CS472" i="1"/>
  <c r="CU471" i="1"/>
  <c r="CQ471" i="1"/>
  <c r="CS470" i="1"/>
  <c r="CU469" i="1"/>
  <c r="CQ469" i="1"/>
  <c r="CS468" i="1"/>
  <c r="CU467" i="1"/>
  <c r="CQ467" i="1"/>
  <c r="CT472" i="1"/>
  <c r="CP470" i="1"/>
  <c r="CR467" i="1"/>
  <c r="CP472" i="1"/>
  <c r="CR469" i="1"/>
  <c r="CT470" i="1"/>
  <c r="CP468" i="1"/>
  <c r="CR471" i="1"/>
  <c r="CT468" i="1"/>
  <c r="CW467" i="1" l="1" a="1"/>
  <c r="DB472" i="1" l="1"/>
  <c r="CX472" i="1"/>
  <c r="CZ471" i="1"/>
  <c r="DB470" i="1"/>
  <c r="CX470" i="1"/>
  <c r="CZ469" i="1"/>
  <c r="DB468" i="1"/>
  <c r="CX468" i="1"/>
  <c r="CZ467" i="1"/>
  <c r="DA472" i="1"/>
  <c r="CW472" i="1"/>
  <c r="CY471" i="1"/>
  <c r="DA470" i="1"/>
  <c r="CW470" i="1"/>
  <c r="CY469" i="1"/>
  <c r="DA468" i="1"/>
  <c r="CW468" i="1"/>
  <c r="CY467" i="1"/>
  <c r="CY472" i="1"/>
  <c r="DA471" i="1"/>
  <c r="CW471" i="1"/>
  <c r="CY470" i="1"/>
  <c r="DA469" i="1"/>
  <c r="CW469" i="1"/>
  <c r="CY468" i="1"/>
  <c r="DA467" i="1"/>
  <c r="CW467" i="1"/>
  <c r="DD467" i="1" s="1" a="1"/>
  <c r="DB471" i="1"/>
  <c r="CX469" i="1"/>
  <c r="CX471" i="1"/>
  <c r="CZ468" i="1"/>
  <c r="CZ472" i="1"/>
  <c r="DB469" i="1"/>
  <c r="CX467" i="1"/>
  <c r="DB467" i="1"/>
  <c r="CZ470" i="1"/>
  <c r="DH472" i="1" l="1"/>
  <c r="DM472" i="1" s="1"/>
  <c r="DD472" i="1"/>
  <c r="DF471" i="1"/>
  <c r="DK471" i="1" s="1"/>
  <c r="DP471" i="1" s="1"/>
  <c r="DR471" i="1" s="1"/>
  <c r="DH470" i="1"/>
  <c r="DM470" i="1" s="1"/>
  <c r="DD470" i="1"/>
  <c r="DF469" i="1"/>
  <c r="DK469" i="1" s="1"/>
  <c r="DP469" i="1" s="1"/>
  <c r="DH468" i="1"/>
  <c r="DD468" i="1"/>
  <c r="DF467" i="1"/>
  <c r="DG472" i="1"/>
  <c r="DL472" i="1" s="1"/>
  <c r="DI471" i="1"/>
  <c r="DN471" i="1" s="1"/>
  <c r="DE471" i="1"/>
  <c r="DG470" i="1"/>
  <c r="DL470" i="1" s="1"/>
  <c r="DI469" i="1"/>
  <c r="DN469" i="1" s="1"/>
  <c r="DE469" i="1"/>
  <c r="DG468" i="1"/>
  <c r="DI467" i="1"/>
  <c r="DE467" i="1"/>
  <c r="DI472" i="1"/>
  <c r="DN472" i="1" s="1"/>
  <c r="DE472" i="1"/>
  <c r="DG471" i="1"/>
  <c r="DL471" i="1" s="1"/>
  <c r="DI470" i="1"/>
  <c r="DN470" i="1" s="1"/>
  <c r="DE470" i="1"/>
  <c r="DG469" i="1"/>
  <c r="DL469" i="1" s="1"/>
  <c r="DI468" i="1"/>
  <c r="DE468" i="1"/>
  <c r="DG467" i="1"/>
  <c r="DD471" i="1"/>
  <c r="DF468" i="1"/>
  <c r="DF470" i="1"/>
  <c r="DK470" i="1" s="1"/>
  <c r="DP470" i="1" s="1"/>
  <c r="DR470" i="1" s="1"/>
  <c r="DH467" i="1"/>
  <c r="DH471" i="1"/>
  <c r="DM471" i="1" s="1"/>
  <c r="DD469" i="1"/>
  <c r="DH469" i="1"/>
  <c r="DM469" i="1" s="1"/>
  <c r="DD467" i="1"/>
  <c r="DF472" i="1"/>
  <c r="DK472" i="1" s="1"/>
  <c r="DP472" i="1" s="1"/>
  <c r="DR472" i="1" s="1"/>
  <c r="DP474" i="1" l="1"/>
  <c r="DR469" i="1" s="1"/>
  <c r="DR474" i="1" l="1"/>
  <c r="DT469" i="1"/>
  <c r="DT472" i="1" l="1"/>
  <c r="DT471" i="1"/>
  <c r="DT470" i="1"/>
  <c r="DT474" i="1" s="1" a="1"/>
  <c r="DW474" i="1" l="1"/>
  <c r="DV474" i="1"/>
  <c r="DT474" i="1"/>
  <c r="DV469" i="1" s="1" a="1"/>
  <c r="DU474" i="1"/>
  <c r="DV472" i="1" l="1"/>
  <c r="EA472" i="1" s="1"/>
  <c r="EH472" i="1" s="1"/>
  <c r="DV471" i="1"/>
  <c r="EA471" i="1" s="1"/>
  <c r="EH471" i="1" s="1"/>
  <c r="DV470" i="1"/>
  <c r="EA470" i="1" s="1"/>
  <c r="EH470" i="1" s="1"/>
  <c r="DV469" i="1"/>
  <c r="EA469" i="1" s="1"/>
  <c r="EH469" i="1" s="1"/>
  <c r="EM467" i="1" s="1" a="1"/>
  <c r="DY472" i="1"/>
  <c r="ED472" i="1" s="1"/>
  <c r="EK472" i="1" s="1"/>
  <c r="DY471" i="1"/>
  <c r="ED471" i="1" s="1"/>
  <c r="EK471" i="1" s="1"/>
  <c r="DY470" i="1"/>
  <c r="ED470" i="1" s="1"/>
  <c r="EK470" i="1" s="1"/>
  <c r="DY469" i="1"/>
  <c r="ED469" i="1" s="1"/>
  <c r="EK469" i="1" s="1"/>
  <c r="DW472" i="1"/>
  <c r="EB472" i="1" s="1"/>
  <c r="EI472" i="1" s="1"/>
  <c r="DW471" i="1"/>
  <c r="EB471" i="1" s="1"/>
  <c r="EI471" i="1" s="1"/>
  <c r="DW470" i="1"/>
  <c r="EB470" i="1" s="1"/>
  <c r="EI470" i="1" s="1"/>
  <c r="DW469" i="1"/>
  <c r="EB469" i="1" s="1"/>
  <c r="EI469" i="1" s="1"/>
  <c r="DX469" i="1"/>
  <c r="EC469" i="1" s="1"/>
  <c r="EJ469" i="1" s="1"/>
  <c r="DX472" i="1"/>
  <c r="EC472" i="1" s="1"/>
  <c r="EJ472" i="1" s="1"/>
  <c r="DX470" i="1"/>
  <c r="EC470" i="1" s="1"/>
  <c r="EJ470" i="1" s="1"/>
  <c r="DX471" i="1"/>
  <c r="EC471" i="1" s="1"/>
  <c r="EJ471" i="1" s="1"/>
  <c r="EO472" i="1" l="1"/>
  <c r="EQ471" i="1"/>
  <c r="EM471" i="1"/>
  <c r="EO470" i="1"/>
  <c r="EQ469" i="1"/>
  <c r="EM469" i="1"/>
  <c r="EO468" i="1"/>
  <c r="EQ467" i="1"/>
  <c r="EM467" i="1"/>
  <c r="ER472" i="1"/>
  <c r="EN472" i="1"/>
  <c r="EP471" i="1"/>
  <c r="ER470" i="1"/>
  <c r="EN470" i="1"/>
  <c r="EP469" i="1"/>
  <c r="ER468" i="1"/>
  <c r="EN468" i="1"/>
  <c r="EP467" i="1"/>
  <c r="EP472" i="1"/>
  <c r="ER471" i="1"/>
  <c r="EN471" i="1"/>
  <c r="EP470" i="1"/>
  <c r="ER469" i="1"/>
  <c r="EN469" i="1"/>
  <c r="EP468" i="1"/>
  <c r="ER467" i="1"/>
  <c r="EN467" i="1"/>
  <c r="EQ472" i="1"/>
  <c r="EM470" i="1"/>
  <c r="EO467" i="1"/>
  <c r="EM472" i="1"/>
  <c r="EO469" i="1"/>
  <c r="EQ470" i="1"/>
  <c r="EM468" i="1"/>
  <c r="EO471" i="1"/>
  <c r="EQ468" i="1"/>
  <c r="ET467" i="1" l="1" a="1"/>
  <c r="EY472" i="1" l="1"/>
  <c r="EU472" i="1"/>
  <c r="EW471" i="1"/>
  <c r="EY470" i="1"/>
  <c r="EU470" i="1"/>
  <c r="EW469" i="1"/>
  <c r="EY468" i="1"/>
  <c r="EU468" i="1"/>
  <c r="EW467" i="1"/>
  <c r="EX472" i="1"/>
  <c r="ET472" i="1"/>
  <c r="EV471" i="1"/>
  <c r="EX470" i="1"/>
  <c r="ET470" i="1"/>
  <c r="EV469" i="1"/>
  <c r="EX468" i="1"/>
  <c r="ET468" i="1"/>
  <c r="EV467" i="1"/>
  <c r="EV472" i="1"/>
  <c r="EX471" i="1"/>
  <c r="ET471" i="1"/>
  <c r="EV470" i="1"/>
  <c r="EX469" i="1"/>
  <c r="ET469" i="1"/>
  <c r="EV468" i="1"/>
  <c r="EX467" i="1"/>
  <c r="ET467" i="1"/>
  <c r="FA467" i="1" s="1" a="1"/>
  <c r="EY471" i="1"/>
  <c r="EU469" i="1"/>
  <c r="EU471" i="1"/>
  <c r="EW468" i="1"/>
  <c r="EW472" i="1"/>
  <c r="EY469" i="1"/>
  <c r="EU467" i="1"/>
  <c r="EY467" i="1"/>
  <c r="EW470" i="1"/>
  <c r="FE472" i="1" l="1"/>
  <c r="FI472" i="1" s="1"/>
  <c r="FA472" i="1"/>
  <c r="FC471" i="1"/>
  <c r="FE470" i="1"/>
  <c r="FI470" i="1" s="1"/>
  <c r="FA470" i="1"/>
  <c r="FC469" i="1"/>
  <c r="FE468" i="1"/>
  <c r="FA468" i="1"/>
  <c r="FC467" i="1"/>
  <c r="FD472" i="1"/>
  <c r="FH472" i="1" s="1"/>
  <c r="FL472" i="1" s="1"/>
  <c r="FN472" i="1" s="1"/>
  <c r="FF471" i="1"/>
  <c r="FJ471" i="1" s="1"/>
  <c r="FB471" i="1"/>
  <c r="FD470" i="1"/>
  <c r="FH470" i="1" s="1"/>
  <c r="FL470" i="1" s="1"/>
  <c r="FF469" i="1"/>
  <c r="FB469" i="1"/>
  <c r="FD468" i="1"/>
  <c r="FF467" i="1"/>
  <c r="FB467" i="1"/>
  <c r="FF472" i="1"/>
  <c r="FJ472" i="1" s="1"/>
  <c r="FB472" i="1"/>
  <c r="FD471" i="1"/>
  <c r="FH471" i="1" s="1"/>
  <c r="FL471" i="1" s="1"/>
  <c r="FN471" i="1" s="1"/>
  <c r="FF470" i="1"/>
  <c r="FJ470" i="1" s="1"/>
  <c r="FB470" i="1"/>
  <c r="FD469" i="1"/>
  <c r="FF468" i="1"/>
  <c r="FB468" i="1"/>
  <c r="FD467" i="1"/>
  <c r="FA471" i="1"/>
  <c r="FC468" i="1"/>
  <c r="FC470" i="1"/>
  <c r="FE467" i="1"/>
  <c r="FE471" i="1"/>
  <c r="FI471" i="1" s="1"/>
  <c r="FA469" i="1"/>
  <c r="FC472" i="1"/>
  <c r="FE469" i="1"/>
  <c r="FA467" i="1"/>
  <c r="FL474" i="1" l="1"/>
  <c r="FN470" i="1" s="1"/>
  <c r="FN474" i="1" l="1"/>
  <c r="FP470" i="1"/>
  <c r="FP472" i="1" l="1"/>
  <c r="FP471" i="1"/>
  <c r="FP474" i="1" s="1" a="1"/>
  <c r="FP474" i="1" l="1"/>
  <c r="FQ474" i="1"/>
  <c r="FR474" i="1"/>
  <c r="FR470" i="1" l="1" a="1"/>
  <c r="FT472" i="1" l="1"/>
  <c r="FX472" i="1" s="1"/>
  <c r="GE472" i="1" s="1"/>
  <c r="FS471" i="1"/>
  <c r="FW471" i="1" s="1"/>
  <c r="GD471" i="1" s="1"/>
  <c r="FR470" i="1"/>
  <c r="FV470" i="1" s="1"/>
  <c r="GC470" i="1" s="1"/>
  <c r="GG467" i="1" s="1" a="1"/>
  <c r="FS472" i="1"/>
  <c r="FW472" i="1" s="1"/>
  <c r="GD472" i="1" s="1"/>
  <c r="FR471" i="1"/>
  <c r="FV471" i="1" s="1"/>
  <c r="GC471" i="1" s="1"/>
  <c r="FT471" i="1"/>
  <c r="FX471" i="1" s="1"/>
  <c r="GE471" i="1" s="1"/>
  <c r="FS470" i="1"/>
  <c r="FW470" i="1" s="1"/>
  <c r="GD470" i="1" s="1"/>
  <c r="FT470" i="1"/>
  <c r="FX470" i="1" s="1"/>
  <c r="GE470" i="1" s="1"/>
  <c r="FR472" i="1"/>
  <c r="FV472" i="1" s="1"/>
  <c r="GC472" i="1" s="1"/>
  <c r="GI472" i="1" l="1"/>
  <c r="GK471" i="1"/>
  <c r="GG471" i="1"/>
  <c r="GI470" i="1"/>
  <c r="GK469" i="1"/>
  <c r="GG469" i="1"/>
  <c r="GI468" i="1"/>
  <c r="GK467" i="1"/>
  <c r="GG467" i="1"/>
  <c r="GL472" i="1"/>
  <c r="GH472" i="1"/>
  <c r="GJ471" i="1"/>
  <c r="GL470" i="1"/>
  <c r="GH470" i="1"/>
  <c r="GJ469" i="1"/>
  <c r="GL468" i="1"/>
  <c r="GH468" i="1"/>
  <c r="GJ467" i="1"/>
  <c r="GJ472" i="1"/>
  <c r="GL471" i="1"/>
  <c r="GH471" i="1"/>
  <c r="GJ470" i="1"/>
  <c r="GL469" i="1"/>
  <c r="GH469" i="1"/>
  <c r="GJ468" i="1"/>
  <c r="GL467" i="1"/>
  <c r="GH467" i="1"/>
  <c r="GK472" i="1"/>
  <c r="GG470" i="1"/>
  <c r="GI467" i="1"/>
  <c r="GG472" i="1"/>
  <c r="GI469" i="1"/>
  <c r="GK470" i="1"/>
  <c r="GG468" i="1"/>
  <c r="GK468" i="1"/>
  <c r="GI471" i="1"/>
  <c r="GN467" i="1" l="1" a="1"/>
  <c r="GS472" i="1" l="1"/>
  <c r="GO472" i="1"/>
  <c r="GQ471" i="1"/>
  <c r="GS470" i="1"/>
  <c r="GO470" i="1"/>
  <c r="GQ469" i="1"/>
  <c r="GS468" i="1"/>
  <c r="GO468" i="1"/>
  <c r="GQ467" i="1"/>
  <c r="GR472" i="1"/>
  <c r="GN472" i="1"/>
  <c r="GP471" i="1"/>
  <c r="GR470" i="1"/>
  <c r="GN470" i="1"/>
  <c r="GP469" i="1"/>
  <c r="GR468" i="1"/>
  <c r="GN468" i="1"/>
  <c r="GP467" i="1"/>
  <c r="GP472" i="1"/>
  <c r="GR471" i="1"/>
  <c r="GN471" i="1"/>
  <c r="GP470" i="1"/>
  <c r="GR469" i="1"/>
  <c r="GN469" i="1"/>
  <c r="GP468" i="1"/>
  <c r="GR467" i="1"/>
  <c r="GN467" i="1"/>
  <c r="GU467" i="1" s="1" a="1"/>
  <c r="GS471" i="1"/>
  <c r="GO469" i="1"/>
  <c r="GO471" i="1"/>
  <c r="GQ468" i="1"/>
  <c r="GQ472" i="1"/>
  <c r="GS469" i="1"/>
  <c r="GO467" i="1"/>
  <c r="GQ470" i="1"/>
  <c r="GS467" i="1"/>
  <c r="GY472" i="1" l="1"/>
  <c r="HB472" i="1" s="1"/>
  <c r="HE472" i="1" s="1"/>
  <c r="HG472" i="1" s="1"/>
  <c r="GU472" i="1"/>
  <c r="GW471" i="1"/>
  <c r="GY470" i="1"/>
  <c r="GU470" i="1"/>
  <c r="GW469" i="1"/>
  <c r="GY468" i="1"/>
  <c r="GU468" i="1"/>
  <c r="GW467" i="1"/>
  <c r="GX472" i="1"/>
  <c r="GZ471" i="1"/>
  <c r="HC471" i="1" s="1"/>
  <c r="GV471" i="1"/>
  <c r="GX470" i="1"/>
  <c r="GZ469" i="1"/>
  <c r="GV469" i="1"/>
  <c r="GX468" i="1"/>
  <c r="GZ467" i="1"/>
  <c r="GV467" i="1"/>
  <c r="GZ472" i="1"/>
  <c r="HC472" i="1" s="1"/>
  <c r="GV472" i="1"/>
  <c r="GX471" i="1"/>
  <c r="GZ470" i="1"/>
  <c r="GV470" i="1"/>
  <c r="GX469" i="1"/>
  <c r="GZ468" i="1"/>
  <c r="GV468" i="1"/>
  <c r="GX467" i="1"/>
  <c r="GU471" i="1"/>
  <c r="GW468" i="1"/>
  <c r="GW470" i="1"/>
  <c r="GY467" i="1"/>
  <c r="GY471" i="1"/>
  <c r="HB471" i="1" s="1"/>
  <c r="HE471" i="1" s="1"/>
  <c r="GU469" i="1"/>
  <c r="GW472" i="1"/>
  <c r="GU467" i="1"/>
  <c r="GY469" i="1"/>
  <c r="HE474" i="1" l="1"/>
  <c r="HG471" i="1"/>
  <c r="HG474" i="1" l="1"/>
  <c r="HI472" i="1" s="1"/>
  <c r="HI471" i="1"/>
  <c r="HI474" i="1" l="1" a="1"/>
  <c r="HJ474" i="1" l="1"/>
  <c r="HI474" i="1"/>
  <c r="HK471" i="1" s="1" a="1"/>
  <c r="HL472" i="1" l="1"/>
  <c r="HO472" i="1" s="1"/>
  <c r="HV472" i="1" s="1"/>
  <c r="HK472" i="1"/>
  <c r="HN472" i="1" s="1"/>
  <c r="HU472" i="1" s="1"/>
  <c r="HK471" i="1"/>
  <c r="HN471" i="1" s="1"/>
  <c r="HU471" i="1" s="1"/>
  <c r="HX467" i="1" s="1" a="1"/>
  <c r="HL471" i="1"/>
  <c r="HO471" i="1" s="1"/>
  <c r="HV471" i="1" s="1"/>
  <c r="HZ472" i="1" l="1"/>
  <c r="IB471" i="1"/>
  <c r="HX471" i="1"/>
  <c r="HZ470" i="1"/>
  <c r="IB469" i="1"/>
  <c r="HX469" i="1"/>
  <c r="HZ468" i="1"/>
  <c r="IB467" i="1"/>
  <c r="HX467" i="1"/>
  <c r="IC472" i="1"/>
  <c r="HY472" i="1"/>
  <c r="IA471" i="1"/>
  <c r="IC470" i="1"/>
  <c r="HY470" i="1"/>
  <c r="IA469" i="1"/>
  <c r="IC468" i="1"/>
  <c r="HY468" i="1"/>
  <c r="IA467" i="1"/>
  <c r="IA472" i="1"/>
  <c r="IC471" i="1"/>
  <c r="HY471" i="1"/>
  <c r="IA470" i="1"/>
  <c r="IC469" i="1"/>
  <c r="HY469" i="1"/>
  <c r="IA468" i="1"/>
  <c r="IC467" i="1"/>
  <c r="HY467" i="1"/>
  <c r="IB472" i="1"/>
  <c r="HX470" i="1"/>
  <c r="HZ467" i="1"/>
  <c r="HX472" i="1"/>
  <c r="HZ469" i="1"/>
  <c r="IB470" i="1"/>
  <c r="HX468" i="1"/>
  <c r="IB468" i="1"/>
  <c r="HZ471" i="1"/>
  <c r="IE467" i="1" l="1" a="1"/>
  <c r="IS457" i="1" a="1"/>
  <c r="IW462" i="1" l="1"/>
  <c r="IS462" i="1"/>
  <c r="IU461" i="1"/>
  <c r="IW460" i="1"/>
  <c r="IS460" i="1"/>
  <c r="IU459" i="1"/>
  <c r="IW458" i="1"/>
  <c r="IS458" i="1"/>
  <c r="IU457" i="1"/>
  <c r="IV462" i="1"/>
  <c r="IX461" i="1"/>
  <c r="IT461" i="1"/>
  <c r="IV460" i="1"/>
  <c r="IX459" i="1"/>
  <c r="IT459" i="1"/>
  <c r="IV458" i="1"/>
  <c r="IX457" i="1"/>
  <c r="IT457" i="1"/>
  <c r="IX462" i="1"/>
  <c r="IT462" i="1"/>
  <c r="IV461" i="1"/>
  <c r="IX460" i="1"/>
  <c r="IT460" i="1"/>
  <c r="IV459" i="1"/>
  <c r="IX458" i="1"/>
  <c r="IT458" i="1"/>
  <c r="IV457" i="1"/>
  <c r="IU462" i="1"/>
  <c r="IW459" i="1"/>
  <c r="IS457" i="1"/>
  <c r="IW461" i="1"/>
  <c r="IS459" i="1"/>
  <c r="IU460" i="1"/>
  <c r="IW457" i="1"/>
  <c r="IS461" i="1"/>
  <c r="IU458" i="1"/>
  <c r="IJ472" i="1"/>
  <c r="IF472" i="1"/>
  <c r="IH471" i="1"/>
  <c r="IJ470" i="1"/>
  <c r="IF470" i="1"/>
  <c r="IH469" i="1"/>
  <c r="IJ468" i="1"/>
  <c r="IF468" i="1"/>
  <c r="IH467" i="1"/>
  <c r="II472" i="1"/>
  <c r="IE472" i="1"/>
  <c r="IG471" i="1"/>
  <c r="II470" i="1"/>
  <c r="IE470" i="1"/>
  <c r="IG469" i="1"/>
  <c r="II468" i="1"/>
  <c r="IE468" i="1"/>
  <c r="IG467" i="1"/>
  <c r="IG472" i="1"/>
  <c r="II471" i="1"/>
  <c r="IE471" i="1"/>
  <c r="IG470" i="1"/>
  <c r="II469" i="1"/>
  <c r="IE469" i="1"/>
  <c r="IG468" i="1"/>
  <c r="II467" i="1"/>
  <c r="IE467" i="1"/>
  <c r="IL467" i="1" s="1" a="1"/>
  <c r="IJ471" i="1"/>
  <c r="IF469" i="1"/>
  <c r="IF471" i="1"/>
  <c r="IH468" i="1"/>
  <c r="IH472" i="1"/>
  <c r="IJ469" i="1"/>
  <c r="IF467" i="1"/>
  <c r="IH470" i="1"/>
  <c r="IJ467" i="1"/>
  <c r="IP472" i="1" l="1"/>
  <c r="IL472" i="1"/>
  <c r="IN471" i="1"/>
  <c r="IP470" i="1"/>
  <c r="IL470" i="1"/>
  <c r="IN469" i="1"/>
  <c r="IP468" i="1"/>
  <c r="IL468" i="1"/>
  <c r="IN467" i="1"/>
  <c r="IO472" i="1"/>
  <c r="IQ471" i="1"/>
  <c r="IM471" i="1"/>
  <c r="IO470" i="1"/>
  <c r="IQ469" i="1"/>
  <c r="IM469" i="1"/>
  <c r="IO468" i="1"/>
  <c r="IQ467" i="1"/>
  <c r="IM467" i="1"/>
  <c r="IQ472" i="1"/>
  <c r="IM472" i="1"/>
  <c r="IO471" i="1"/>
  <c r="IQ470" i="1"/>
  <c r="IM470" i="1"/>
  <c r="IO469" i="1"/>
  <c r="IQ468" i="1"/>
  <c r="IM468" i="1"/>
  <c r="IO467" i="1"/>
  <c r="IL471" i="1"/>
  <c r="IN468" i="1"/>
  <c r="IN470" i="1"/>
  <c r="IP467" i="1"/>
  <c r="IP471" i="1"/>
  <c r="IL469" i="1"/>
  <c r="IL467" i="1"/>
  <c r="IP469" i="1"/>
  <c r="IN472" i="1"/>
  <c r="B477" i="1" l="1" a="1"/>
  <c r="G482" i="1" l="1"/>
  <c r="C482" i="1"/>
  <c r="E481" i="1"/>
  <c r="G480" i="1"/>
  <c r="C480" i="1"/>
  <c r="E479" i="1"/>
  <c r="G478" i="1"/>
  <c r="C478" i="1"/>
  <c r="E477" i="1"/>
  <c r="F482" i="1"/>
  <c r="B482" i="1"/>
  <c r="I482" i="1" s="1"/>
  <c r="K482" i="1" s="1"/>
  <c r="D481" i="1"/>
  <c r="F480" i="1"/>
  <c r="B480" i="1"/>
  <c r="I480" i="1" s="1"/>
  <c r="K480" i="1" s="1"/>
  <c r="D479" i="1"/>
  <c r="F478" i="1"/>
  <c r="B478" i="1"/>
  <c r="D477" i="1"/>
  <c r="D482" i="1"/>
  <c r="F481" i="1"/>
  <c r="B481" i="1"/>
  <c r="I481" i="1" s="1"/>
  <c r="K481" i="1" s="1"/>
  <c r="D480" i="1"/>
  <c r="F479" i="1"/>
  <c r="B479" i="1"/>
  <c r="I479" i="1" s="1"/>
  <c r="K479" i="1" s="1"/>
  <c r="D478" i="1"/>
  <c r="F477" i="1"/>
  <c r="B477" i="1"/>
  <c r="I477" i="1" s="1"/>
  <c r="E482" i="1"/>
  <c r="G479" i="1"/>
  <c r="C477" i="1"/>
  <c r="G481" i="1"/>
  <c r="C479" i="1"/>
  <c r="E480" i="1"/>
  <c r="G477" i="1"/>
  <c r="C481" i="1"/>
  <c r="E478" i="1"/>
  <c r="C476" i="1" l="1"/>
  <c r="D476" i="1" s="1"/>
  <c r="I478" i="1"/>
  <c r="K478" i="1" s="1"/>
  <c r="F476" i="1" l="1"/>
  <c r="E476" i="1"/>
  <c r="I484" i="1"/>
  <c r="K477" i="1" s="1"/>
  <c r="K484" i="1" l="1"/>
  <c r="M477" i="1"/>
  <c r="E483" i="1"/>
  <c r="A483" i="1"/>
  <c r="D483" i="1"/>
  <c r="F483" i="1"/>
  <c r="B483" i="1"/>
  <c r="G483" i="1"/>
  <c r="C483" i="1"/>
  <c r="M482" i="1" l="1"/>
  <c r="M480" i="1"/>
  <c r="M481" i="1"/>
  <c r="M479" i="1"/>
  <c r="M478" i="1"/>
  <c r="M484" i="1" s="1" a="1"/>
  <c r="O484" i="1" l="1"/>
  <c r="R484" i="1"/>
  <c r="N484" i="1"/>
  <c r="P484" i="1"/>
  <c r="M484" i="1"/>
  <c r="Q484" i="1"/>
  <c r="O477" i="1" l="1" a="1"/>
  <c r="T482" i="1" l="1"/>
  <c r="AA482" i="1" s="1"/>
  <c r="P482" i="1"/>
  <c r="W482" i="1" s="1"/>
  <c r="R481" i="1"/>
  <c r="Y481" i="1" s="1"/>
  <c r="T480" i="1"/>
  <c r="AA480" i="1" s="1"/>
  <c r="P480" i="1"/>
  <c r="W480" i="1" s="1"/>
  <c r="R479" i="1"/>
  <c r="Y479" i="1" s="1"/>
  <c r="T478" i="1"/>
  <c r="AA478" i="1" s="1"/>
  <c r="P478" i="1"/>
  <c r="W478" i="1" s="1"/>
  <c r="R477" i="1"/>
  <c r="Y477" i="1" s="1"/>
  <c r="S482" i="1"/>
  <c r="Z482" i="1" s="1"/>
  <c r="O482" i="1"/>
  <c r="V482" i="1" s="1"/>
  <c r="Q481" i="1"/>
  <c r="X481" i="1" s="1"/>
  <c r="S480" i="1"/>
  <c r="Z480" i="1" s="1"/>
  <c r="O480" i="1"/>
  <c r="V480" i="1" s="1"/>
  <c r="Q479" i="1"/>
  <c r="X479" i="1" s="1"/>
  <c r="S478" i="1"/>
  <c r="Z478" i="1" s="1"/>
  <c r="O478" i="1"/>
  <c r="V478" i="1" s="1"/>
  <c r="Q477" i="1"/>
  <c r="X477" i="1" s="1"/>
  <c r="Q482" i="1"/>
  <c r="X482" i="1" s="1"/>
  <c r="S481" i="1"/>
  <c r="Z481" i="1" s="1"/>
  <c r="O481" i="1"/>
  <c r="V481" i="1" s="1"/>
  <c r="Q480" i="1"/>
  <c r="X480" i="1" s="1"/>
  <c r="S479" i="1"/>
  <c r="Z479" i="1" s="1"/>
  <c r="O479" i="1"/>
  <c r="V479" i="1" s="1"/>
  <c r="Q478" i="1"/>
  <c r="X478" i="1" s="1"/>
  <c r="S477" i="1"/>
  <c r="Z477" i="1" s="1"/>
  <c r="O477" i="1"/>
  <c r="V477" i="1" s="1"/>
  <c r="P481" i="1"/>
  <c r="W481" i="1" s="1"/>
  <c r="R478" i="1"/>
  <c r="Y478" i="1" s="1"/>
  <c r="R480" i="1"/>
  <c r="Y480" i="1" s="1"/>
  <c r="T477" i="1"/>
  <c r="AA477" i="1" s="1"/>
  <c r="T481" i="1"/>
  <c r="AA481" i="1" s="1"/>
  <c r="P479" i="1"/>
  <c r="W479" i="1" s="1"/>
  <c r="R482" i="1"/>
  <c r="Y482" i="1" s="1"/>
  <c r="P477" i="1"/>
  <c r="W477" i="1" s="1"/>
  <c r="T479" i="1"/>
  <c r="AA479" i="1" s="1"/>
  <c r="AC477" i="1" l="1" a="1"/>
  <c r="AE482" i="1" l="1"/>
  <c r="AG481" i="1"/>
  <c r="AC481" i="1"/>
  <c r="AJ481" i="1" s="1"/>
  <c r="AL481" i="1" s="1"/>
  <c r="AE480" i="1"/>
  <c r="AG479" i="1"/>
  <c r="AC479" i="1"/>
  <c r="AJ479" i="1" s="1"/>
  <c r="AL479" i="1" s="1"/>
  <c r="AE478" i="1"/>
  <c r="AG477" i="1"/>
  <c r="AC477" i="1"/>
  <c r="AH482" i="1"/>
  <c r="AD482" i="1"/>
  <c r="AF481" i="1"/>
  <c r="AH480" i="1"/>
  <c r="AD480" i="1"/>
  <c r="AF479" i="1"/>
  <c r="AH478" i="1"/>
  <c r="AD478" i="1"/>
  <c r="AF477" i="1"/>
  <c r="AF482" i="1"/>
  <c r="AH481" i="1"/>
  <c r="AD481" i="1"/>
  <c r="AF480" i="1"/>
  <c r="AH479" i="1"/>
  <c r="AD479" i="1"/>
  <c r="AF478" i="1"/>
  <c r="AH477" i="1"/>
  <c r="AD477" i="1"/>
  <c r="AC482" i="1"/>
  <c r="AJ482" i="1" s="1"/>
  <c r="AL482" i="1" s="1"/>
  <c r="AE479" i="1"/>
  <c r="AE481" i="1"/>
  <c r="AG478" i="1"/>
  <c r="AG482" i="1"/>
  <c r="AC480" i="1"/>
  <c r="AJ480" i="1" s="1"/>
  <c r="AL480" i="1" s="1"/>
  <c r="AE477" i="1"/>
  <c r="AC478" i="1"/>
  <c r="AJ478" i="1" s="1"/>
  <c r="AL478" i="1" s="1"/>
  <c r="AG480" i="1"/>
  <c r="AJ477" i="1" l="1"/>
  <c r="AJ484" i="1" l="1"/>
  <c r="AL477" i="1" s="1"/>
  <c r="AL484" i="1" l="1"/>
  <c r="AN477" i="1"/>
  <c r="AN482" i="1" l="1"/>
  <c r="AN480" i="1"/>
  <c r="AN478" i="1"/>
  <c r="AN484" i="1" s="1" a="1"/>
  <c r="AN481" i="1"/>
  <c r="AN479" i="1"/>
  <c r="AS484" i="1" l="1"/>
  <c r="AO484" i="1"/>
  <c r="AR484" i="1"/>
  <c r="AN484" i="1"/>
  <c r="AP477" i="1" s="1" a="1"/>
  <c r="AP484" i="1"/>
  <c r="AQ484" i="1"/>
  <c r="AR482" i="1" l="1"/>
  <c r="AY482" i="1" s="1"/>
  <c r="AT481" i="1"/>
  <c r="BA481" i="1" s="1"/>
  <c r="AP481" i="1"/>
  <c r="AW481" i="1" s="1"/>
  <c r="AR480" i="1"/>
  <c r="AY480" i="1" s="1"/>
  <c r="AT479" i="1"/>
  <c r="BA479" i="1" s="1"/>
  <c r="AP479" i="1"/>
  <c r="AW479" i="1" s="1"/>
  <c r="AR478" i="1"/>
  <c r="AY478" i="1" s="1"/>
  <c r="AT477" i="1"/>
  <c r="BA477" i="1" s="1"/>
  <c r="AP477" i="1"/>
  <c r="AU482" i="1"/>
  <c r="BB482" i="1" s="1"/>
  <c r="AQ482" i="1"/>
  <c r="AX482" i="1" s="1"/>
  <c r="AS481" i="1"/>
  <c r="AZ481" i="1" s="1"/>
  <c r="AU480" i="1"/>
  <c r="BB480" i="1" s="1"/>
  <c r="AQ480" i="1"/>
  <c r="AX480" i="1" s="1"/>
  <c r="AS479" i="1"/>
  <c r="AZ479" i="1" s="1"/>
  <c r="AU478" i="1"/>
  <c r="BB478" i="1" s="1"/>
  <c r="AQ478" i="1"/>
  <c r="AX478" i="1" s="1"/>
  <c r="AS477" i="1"/>
  <c r="AZ477" i="1" s="1"/>
  <c r="AS482" i="1"/>
  <c r="AZ482" i="1" s="1"/>
  <c r="AU481" i="1"/>
  <c r="BB481" i="1" s="1"/>
  <c r="AQ481" i="1"/>
  <c r="AX481" i="1" s="1"/>
  <c r="AS480" i="1"/>
  <c r="AZ480" i="1" s="1"/>
  <c r="AU479" i="1"/>
  <c r="BB479" i="1" s="1"/>
  <c r="AQ479" i="1"/>
  <c r="AX479" i="1" s="1"/>
  <c r="AS478" i="1"/>
  <c r="AZ478" i="1" s="1"/>
  <c r="AU477" i="1"/>
  <c r="BB477" i="1" s="1"/>
  <c r="AQ477" i="1"/>
  <c r="AX477" i="1" s="1"/>
  <c r="AT480" i="1"/>
  <c r="BA480" i="1" s="1"/>
  <c r="AP478" i="1"/>
  <c r="AW478" i="1" s="1"/>
  <c r="AT482" i="1"/>
  <c r="BA482" i="1" s="1"/>
  <c r="AP480" i="1"/>
  <c r="AW480" i="1" s="1"/>
  <c r="AR477" i="1"/>
  <c r="AY477" i="1" s="1"/>
  <c r="AR481" i="1"/>
  <c r="AY481" i="1" s="1"/>
  <c r="AT478" i="1"/>
  <c r="BA478" i="1" s="1"/>
  <c r="AP482" i="1"/>
  <c r="AW482" i="1" s="1"/>
  <c r="AR479" i="1"/>
  <c r="AY479" i="1" s="1"/>
  <c r="BD477" i="1" l="1" a="1"/>
  <c r="BG482" i="1" l="1"/>
  <c r="BM482" i="1" s="1"/>
  <c r="BI481" i="1"/>
  <c r="BO481" i="1" s="1"/>
  <c r="BE481" i="1"/>
  <c r="BK481" i="1" s="1"/>
  <c r="BQ481" i="1" s="1"/>
  <c r="BS481" i="1" s="1"/>
  <c r="BG480" i="1"/>
  <c r="BM480" i="1" s="1"/>
  <c r="BI479" i="1"/>
  <c r="BO479" i="1" s="1"/>
  <c r="BE479" i="1"/>
  <c r="BK479" i="1" s="1"/>
  <c r="BQ479" i="1" s="1"/>
  <c r="BS479" i="1" s="1"/>
  <c r="BG478" i="1"/>
  <c r="BM478" i="1" s="1"/>
  <c r="BI477" i="1"/>
  <c r="BE477" i="1"/>
  <c r="BF482" i="1"/>
  <c r="BL482" i="1" s="1"/>
  <c r="BH481" i="1"/>
  <c r="BN481" i="1" s="1"/>
  <c r="BD481" i="1"/>
  <c r="BF480" i="1"/>
  <c r="BL480" i="1" s="1"/>
  <c r="BH479" i="1"/>
  <c r="BN479" i="1" s="1"/>
  <c r="BD479" i="1"/>
  <c r="BF478" i="1"/>
  <c r="BL478" i="1" s="1"/>
  <c r="BH477" i="1"/>
  <c r="BD477" i="1"/>
  <c r="BH482" i="1"/>
  <c r="BN482" i="1" s="1"/>
  <c r="BD482" i="1"/>
  <c r="BF481" i="1"/>
  <c r="BL481" i="1" s="1"/>
  <c r="BH480" i="1"/>
  <c r="BN480" i="1" s="1"/>
  <c r="BD480" i="1"/>
  <c r="BF479" i="1"/>
  <c r="BL479" i="1" s="1"/>
  <c r="BH478" i="1"/>
  <c r="BN478" i="1" s="1"/>
  <c r="BD478" i="1"/>
  <c r="BF477" i="1"/>
  <c r="BG481" i="1"/>
  <c r="BM481" i="1" s="1"/>
  <c r="BI478" i="1"/>
  <c r="BO478" i="1" s="1"/>
  <c r="BI480" i="1"/>
  <c r="BO480" i="1" s="1"/>
  <c r="BE478" i="1"/>
  <c r="BK478" i="1" s="1"/>
  <c r="BQ478" i="1" s="1"/>
  <c r="BE482" i="1"/>
  <c r="BK482" i="1" s="1"/>
  <c r="BQ482" i="1" s="1"/>
  <c r="BS482" i="1" s="1"/>
  <c r="BG479" i="1"/>
  <c r="BM479" i="1" s="1"/>
  <c r="BI482" i="1"/>
  <c r="BO482" i="1" s="1"/>
  <c r="BG477" i="1"/>
  <c r="BE480" i="1"/>
  <c r="BK480" i="1" s="1"/>
  <c r="BQ480" i="1" s="1"/>
  <c r="BS480" i="1" s="1"/>
  <c r="BQ484" i="1" l="1"/>
  <c r="BS478" i="1" s="1"/>
  <c r="BS484" i="1" l="1"/>
  <c r="BU481" i="1" l="1"/>
  <c r="BU482" i="1"/>
  <c r="BU480" i="1"/>
  <c r="BU479" i="1"/>
  <c r="BU478" i="1"/>
  <c r="BU484" i="1" l="1" a="1"/>
  <c r="BY484" i="1" l="1"/>
  <c r="BU484" i="1"/>
  <c r="BX484" i="1"/>
  <c r="BV484" i="1"/>
  <c r="BW484" i="1"/>
  <c r="BW478" i="1" l="1" a="1"/>
  <c r="BZ482" i="1" l="1"/>
  <c r="CF482" i="1" s="1"/>
  <c r="CM482" i="1" s="1"/>
  <c r="CA481" i="1"/>
  <c r="CG481" i="1" s="1"/>
  <c r="CN481" i="1" s="1"/>
  <c r="BW481" i="1"/>
  <c r="CC481" i="1" s="1"/>
  <c r="CJ481" i="1" s="1"/>
  <c r="BX480" i="1"/>
  <c r="CD480" i="1" s="1"/>
  <c r="CK480" i="1" s="1"/>
  <c r="BY479" i="1"/>
  <c r="CE479" i="1" s="1"/>
  <c r="CL479" i="1" s="1"/>
  <c r="BZ478" i="1"/>
  <c r="CF478" i="1" s="1"/>
  <c r="CM478" i="1" s="1"/>
  <c r="BY482" i="1"/>
  <c r="CE482" i="1" s="1"/>
  <c r="CL482" i="1" s="1"/>
  <c r="BZ481" i="1"/>
  <c r="CF481" i="1" s="1"/>
  <c r="CM481" i="1" s="1"/>
  <c r="CA480" i="1"/>
  <c r="CG480" i="1" s="1"/>
  <c r="CN480" i="1" s="1"/>
  <c r="BW480" i="1"/>
  <c r="CC480" i="1" s="1"/>
  <c r="CJ480" i="1" s="1"/>
  <c r="BX479" i="1"/>
  <c r="CD479" i="1" s="1"/>
  <c r="CK479" i="1" s="1"/>
  <c r="BY478" i="1"/>
  <c r="CE478" i="1" s="1"/>
  <c r="CL478" i="1" s="1"/>
  <c r="CA482" i="1"/>
  <c r="CG482" i="1" s="1"/>
  <c r="CN482" i="1" s="1"/>
  <c r="BW482" i="1"/>
  <c r="CC482" i="1" s="1"/>
  <c r="CJ482" i="1" s="1"/>
  <c r="BX481" i="1"/>
  <c r="CD481" i="1" s="1"/>
  <c r="CK481" i="1" s="1"/>
  <c r="BY480" i="1"/>
  <c r="CE480" i="1" s="1"/>
  <c r="CL480" i="1" s="1"/>
  <c r="BZ479" i="1"/>
  <c r="CF479" i="1" s="1"/>
  <c r="CM479" i="1" s="1"/>
  <c r="CA478" i="1"/>
  <c r="CG478" i="1" s="1"/>
  <c r="CN478" i="1" s="1"/>
  <c r="BW478" i="1"/>
  <c r="CC478" i="1" s="1"/>
  <c r="CJ478" i="1" s="1"/>
  <c r="CP477" i="1" s="1" a="1"/>
  <c r="BY481" i="1"/>
  <c r="CE481" i="1" s="1"/>
  <c r="CL481" i="1" s="1"/>
  <c r="BX478" i="1"/>
  <c r="CD478" i="1" s="1"/>
  <c r="CK478" i="1" s="1"/>
  <c r="BZ480" i="1"/>
  <c r="CF480" i="1" s="1"/>
  <c r="CM480" i="1" s="1"/>
  <c r="BX482" i="1"/>
  <c r="CD482" i="1" s="1"/>
  <c r="CK482" i="1" s="1"/>
  <c r="BW479" i="1"/>
  <c r="CC479" i="1" s="1"/>
  <c r="CJ479" i="1" s="1"/>
  <c r="CA479" i="1"/>
  <c r="CG479" i="1" s="1"/>
  <c r="CN479" i="1" s="1"/>
  <c r="CU482" i="1" l="1"/>
  <c r="CQ482" i="1"/>
  <c r="CS481" i="1"/>
  <c r="CU480" i="1"/>
  <c r="CQ480" i="1"/>
  <c r="CS479" i="1"/>
  <c r="CU478" i="1"/>
  <c r="CQ478" i="1"/>
  <c r="CS477" i="1"/>
  <c r="CT482" i="1"/>
  <c r="CP482" i="1"/>
  <c r="CR481" i="1"/>
  <c r="CT480" i="1"/>
  <c r="CP480" i="1"/>
  <c r="CR479" i="1"/>
  <c r="CT478" i="1"/>
  <c r="CP478" i="1"/>
  <c r="CR477" i="1"/>
  <c r="CR482" i="1"/>
  <c r="CT481" i="1"/>
  <c r="CP481" i="1"/>
  <c r="CR480" i="1"/>
  <c r="CT479" i="1"/>
  <c r="CP479" i="1"/>
  <c r="CR478" i="1"/>
  <c r="CT477" i="1"/>
  <c r="CP477" i="1"/>
  <c r="CS480" i="1"/>
  <c r="CU477" i="1"/>
  <c r="CS482" i="1"/>
  <c r="CU479" i="1"/>
  <c r="CQ477" i="1"/>
  <c r="CQ481" i="1"/>
  <c r="CS478" i="1"/>
  <c r="CQ479" i="1"/>
  <c r="CU481" i="1"/>
  <c r="CW477" i="1" l="1" a="1"/>
  <c r="DA482" i="1" l="1"/>
  <c r="CW482" i="1"/>
  <c r="CY481" i="1"/>
  <c r="DA480" i="1"/>
  <c r="CW480" i="1"/>
  <c r="CY479" i="1"/>
  <c r="DA478" i="1"/>
  <c r="CW478" i="1"/>
  <c r="CY477" i="1"/>
  <c r="CZ482" i="1"/>
  <c r="DB481" i="1"/>
  <c r="CX481" i="1"/>
  <c r="CZ480" i="1"/>
  <c r="DB479" i="1"/>
  <c r="CX479" i="1"/>
  <c r="CZ478" i="1"/>
  <c r="DB477" i="1"/>
  <c r="CX477" i="1"/>
  <c r="DB482" i="1"/>
  <c r="CX482" i="1"/>
  <c r="CZ481" i="1"/>
  <c r="DB480" i="1"/>
  <c r="CX480" i="1"/>
  <c r="CZ479" i="1"/>
  <c r="DB478" i="1"/>
  <c r="CX478" i="1"/>
  <c r="CZ477" i="1"/>
  <c r="CY482" i="1"/>
  <c r="DA479" i="1"/>
  <c r="CW477" i="1"/>
  <c r="DA481" i="1"/>
  <c r="CW479" i="1"/>
  <c r="CY480" i="1"/>
  <c r="DA477" i="1"/>
  <c r="CW481" i="1"/>
  <c r="CY478" i="1"/>
  <c r="DD477" i="1" l="1" a="1"/>
  <c r="DG482" i="1" l="1"/>
  <c r="DL482" i="1" s="1"/>
  <c r="DI481" i="1"/>
  <c r="DN481" i="1" s="1"/>
  <c r="DE481" i="1"/>
  <c r="DG480" i="1"/>
  <c r="DL480" i="1" s="1"/>
  <c r="DI479" i="1"/>
  <c r="DN479" i="1" s="1"/>
  <c r="DE479" i="1"/>
  <c r="DG478" i="1"/>
  <c r="DI477" i="1"/>
  <c r="DE477" i="1"/>
  <c r="DF482" i="1"/>
  <c r="DK482" i="1" s="1"/>
  <c r="DP482" i="1" s="1"/>
  <c r="DR482" i="1" s="1"/>
  <c r="DH481" i="1"/>
  <c r="DM481" i="1" s="1"/>
  <c r="DD481" i="1"/>
  <c r="DF480" i="1"/>
  <c r="DK480" i="1" s="1"/>
  <c r="DP480" i="1" s="1"/>
  <c r="DR480" i="1" s="1"/>
  <c r="DH479" i="1"/>
  <c r="DM479" i="1" s="1"/>
  <c r="DD479" i="1"/>
  <c r="DF478" i="1"/>
  <c r="DH477" i="1"/>
  <c r="DD477" i="1"/>
  <c r="DH482" i="1"/>
  <c r="DM482" i="1" s="1"/>
  <c r="DD482" i="1"/>
  <c r="DF481" i="1"/>
  <c r="DK481" i="1" s="1"/>
  <c r="DP481" i="1" s="1"/>
  <c r="DR481" i="1" s="1"/>
  <c r="DH480" i="1"/>
  <c r="DM480" i="1" s="1"/>
  <c r="DD480" i="1"/>
  <c r="DF479" i="1"/>
  <c r="DK479" i="1" s="1"/>
  <c r="DP479" i="1" s="1"/>
  <c r="DH478" i="1"/>
  <c r="DD478" i="1"/>
  <c r="DF477" i="1"/>
  <c r="DG481" i="1"/>
  <c r="DL481" i="1" s="1"/>
  <c r="DI478" i="1"/>
  <c r="DI480" i="1"/>
  <c r="DN480" i="1" s="1"/>
  <c r="DE478" i="1"/>
  <c r="DE482" i="1"/>
  <c r="DG479" i="1"/>
  <c r="DL479" i="1" s="1"/>
  <c r="DG477" i="1"/>
  <c r="DE480" i="1"/>
  <c r="DI482" i="1"/>
  <c r="DN482" i="1" s="1"/>
  <c r="DP484" i="1" l="1"/>
  <c r="DR479" i="1" s="1"/>
  <c r="DR484" i="1" l="1"/>
  <c r="DT482" i="1" l="1"/>
  <c r="DT480" i="1"/>
  <c r="DT481" i="1"/>
  <c r="DT479" i="1"/>
  <c r="DT484" i="1" l="1" a="1"/>
  <c r="DT484" i="1" l="1"/>
  <c r="DV479" i="1" s="1" a="1"/>
  <c r="DW484" i="1"/>
  <c r="DU484" i="1"/>
  <c r="DV484" i="1"/>
  <c r="DW482" i="1" l="1"/>
  <c r="EB482" i="1" s="1"/>
  <c r="EI482" i="1" s="1"/>
  <c r="DW481" i="1"/>
  <c r="EB481" i="1" s="1"/>
  <c r="EI481" i="1" s="1"/>
  <c r="DW480" i="1"/>
  <c r="EB480" i="1" s="1"/>
  <c r="EI480" i="1" s="1"/>
  <c r="DW479" i="1"/>
  <c r="EB479" i="1" s="1"/>
  <c r="EI479" i="1" s="1"/>
  <c r="DV482" i="1"/>
  <c r="EA482" i="1" s="1"/>
  <c r="EH482" i="1" s="1"/>
  <c r="DV481" i="1"/>
  <c r="EA481" i="1" s="1"/>
  <c r="EH481" i="1" s="1"/>
  <c r="DV480" i="1"/>
  <c r="EA480" i="1" s="1"/>
  <c r="EH480" i="1" s="1"/>
  <c r="DV479" i="1"/>
  <c r="EA479" i="1" s="1"/>
  <c r="EH479" i="1" s="1"/>
  <c r="EM477" i="1" s="1" a="1"/>
  <c r="DX482" i="1"/>
  <c r="EC482" i="1" s="1"/>
  <c r="EJ482" i="1" s="1"/>
  <c r="DX481" i="1"/>
  <c r="EC481" i="1" s="1"/>
  <c r="EJ481" i="1" s="1"/>
  <c r="DX480" i="1"/>
  <c r="EC480" i="1" s="1"/>
  <c r="EJ480" i="1" s="1"/>
  <c r="DX479" i="1"/>
  <c r="EC479" i="1" s="1"/>
  <c r="EJ479" i="1" s="1"/>
  <c r="DY482" i="1"/>
  <c r="ED482" i="1" s="1"/>
  <c r="EK482" i="1" s="1"/>
  <c r="DY481" i="1"/>
  <c r="ED481" i="1" s="1"/>
  <c r="EK481" i="1" s="1"/>
  <c r="DY479" i="1"/>
  <c r="ED479" i="1" s="1"/>
  <c r="EK479" i="1" s="1"/>
  <c r="DY480" i="1"/>
  <c r="ED480" i="1" s="1"/>
  <c r="EK480" i="1" s="1"/>
  <c r="ER482" i="1" l="1"/>
  <c r="EN482" i="1"/>
  <c r="EP481" i="1"/>
  <c r="ER480" i="1"/>
  <c r="EN480" i="1"/>
  <c r="EP479" i="1"/>
  <c r="ER478" i="1"/>
  <c r="EN478" i="1"/>
  <c r="EP477" i="1"/>
  <c r="EQ482" i="1"/>
  <c r="EM482" i="1"/>
  <c r="EO481" i="1"/>
  <c r="EQ480" i="1"/>
  <c r="EM480" i="1"/>
  <c r="EO479" i="1"/>
  <c r="EQ478" i="1"/>
  <c r="EM478" i="1"/>
  <c r="EO477" i="1"/>
  <c r="EO482" i="1"/>
  <c r="EQ481" i="1"/>
  <c r="EM481" i="1"/>
  <c r="EO480" i="1"/>
  <c r="EQ479" i="1"/>
  <c r="EM479" i="1"/>
  <c r="EO478" i="1"/>
  <c r="EQ477" i="1"/>
  <c r="EM477" i="1"/>
  <c r="EP480" i="1"/>
  <c r="ER477" i="1"/>
  <c r="EP482" i="1"/>
  <c r="ER479" i="1"/>
  <c r="EN477" i="1"/>
  <c r="EN481" i="1"/>
  <c r="EP478" i="1"/>
  <c r="ER481" i="1"/>
  <c r="EN479" i="1"/>
  <c r="ET477" i="1" l="1" a="1"/>
  <c r="EX482" i="1" l="1"/>
  <c r="ET482" i="1"/>
  <c r="EV481" i="1"/>
  <c r="EX480" i="1"/>
  <c r="ET480" i="1"/>
  <c r="EV479" i="1"/>
  <c r="EX478" i="1"/>
  <c r="ET478" i="1"/>
  <c r="EV477" i="1"/>
  <c r="EW482" i="1"/>
  <c r="EY481" i="1"/>
  <c r="EU481" i="1"/>
  <c r="EW480" i="1"/>
  <c r="EY479" i="1"/>
  <c r="EU479" i="1"/>
  <c r="EW478" i="1"/>
  <c r="EY477" i="1"/>
  <c r="EU477" i="1"/>
  <c r="EY482" i="1"/>
  <c r="EU482" i="1"/>
  <c r="EW481" i="1"/>
  <c r="EY480" i="1"/>
  <c r="EU480" i="1"/>
  <c r="EW479" i="1"/>
  <c r="EY478" i="1"/>
  <c r="EU478" i="1"/>
  <c r="EW477" i="1"/>
  <c r="EV482" i="1"/>
  <c r="EX479" i="1"/>
  <c r="ET477" i="1"/>
  <c r="EX481" i="1"/>
  <c r="ET479" i="1"/>
  <c r="EV480" i="1"/>
  <c r="EX477" i="1"/>
  <c r="EV478" i="1"/>
  <c r="ET481" i="1"/>
  <c r="FA477" i="1" l="1" a="1"/>
  <c r="FD482" i="1" l="1"/>
  <c r="FH482" i="1" s="1"/>
  <c r="FL482" i="1" s="1"/>
  <c r="FN482" i="1" s="1"/>
  <c r="FF481" i="1"/>
  <c r="FJ481" i="1" s="1"/>
  <c r="FB481" i="1"/>
  <c r="FD480" i="1"/>
  <c r="FH480" i="1" s="1"/>
  <c r="FL480" i="1" s="1"/>
  <c r="FF479" i="1"/>
  <c r="FB479" i="1"/>
  <c r="FD478" i="1"/>
  <c r="FF477" i="1"/>
  <c r="FB477" i="1"/>
  <c r="FC482" i="1"/>
  <c r="FE481" i="1"/>
  <c r="FI481" i="1" s="1"/>
  <c r="FA481" i="1"/>
  <c r="FC480" i="1"/>
  <c r="FE479" i="1"/>
  <c r="FA479" i="1"/>
  <c r="FC478" i="1"/>
  <c r="FE477" i="1"/>
  <c r="FA477" i="1"/>
  <c r="FE482" i="1"/>
  <c r="FI482" i="1" s="1"/>
  <c r="FA482" i="1"/>
  <c r="FC481" i="1"/>
  <c r="FE480" i="1"/>
  <c r="FI480" i="1" s="1"/>
  <c r="FA480" i="1"/>
  <c r="FC479" i="1"/>
  <c r="FE478" i="1"/>
  <c r="FA478" i="1"/>
  <c r="FC477" i="1"/>
  <c r="FD481" i="1"/>
  <c r="FH481" i="1" s="1"/>
  <c r="FL481" i="1" s="1"/>
  <c r="FN481" i="1" s="1"/>
  <c r="FF478" i="1"/>
  <c r="FF480" i="1"/>
  <c r="FJ480" i="1" s="1"/>
  <c r="FB478" i="1"/>
  <c r="FB482" i="1"/>
  <c r="FD479" i="1"/>
  <c r="FB480" i="1"/>
  <c r="FD477" i="1"/>
  <c r="FF482" i="1"/>
  <c r="FJ482" i="1" s="1"/>
  <c r="FL484" i="1" l="1"/>
  <c r="FN480" i="1" s="1"/>
  <c r="FN484" i="1" l="1"/>
  <c r="FP480" i="1" s="1"/>
  <c r="FP482" i="1" l="1"/>
  <c r="FP481" i="1"/>
  <c r="FP484" i="1" s="1" a="1"/>
  <c r="FQ484" i="1" l="1"/>
  <c r="FP484" i="1"/>
  <c r="FR480" i="1" s="1" a="1"/>
  <c r="FR484" i="1"/>
  <c r="FT481" i="1" l="1"/>
  <c r="FX481" i="1" s="1"/>
  <c r="GE481" i="1" s="1"/>
  <c r="FS480" i="1"/>
  <c r="FW480" i="1" s="1"/>
  <c r="GD480" i="1" s="1"/>
  <c r="FT482" i="1"/>
  <c r="FX482" i="1" s="1"/>
  <c r="GE482" i="1" s="1"/>
  <c r="FS481" i="1"/>
  <c r="FW481" i="1" s="1"/>
  <c r="GD481" i="1" s="1"/>
  <c r="FR480" i="1"/>
  <c r="FV480" i="1" s="1"/>
  <c r="GC480" i="1" s="1"/>
  <c r="FR482" i="1"/>
  <c r="FV482" i="1" s="1"/>
  <c r="GC482" i="1" s="1"/>
  <c r="FT480" i="1"/>
  <c r="FX480" i="1" s="1"/>
  <c r="GE480" i="1" s="1"/>
  <c r="FS482" i="1"/>
  <c r="FW482" i="1" s="1"/>
  <c r="GD482" i="1" s="1"/>
  <c r="FR481" i="1"/>
  <c r="FV481" i="1" s="1"/>
  <c r="GC481" i="1" s="1"/>
  <c r="GG477" i="1" l="1" a="1"/>
  <c r="GL482" i="1" l="1"/>
  <c r="GH482" i="1"/>
  <c r="GJ481" i="1"/>
  <c r="GL480" i="1"/>
  <c r="GH480" i="1"/>
  <c r="GJ479" i="1"/>
  <c r="GL478" i="1"/>
  <c r="GH478" i="1"/>
  <c r="GJ477" i="1"/>
  <c r="GK482" i="1"/>
  <c r="GG482" i="1"/>
  <c r="GI481" i="1"/>
  <c r="GK480" i="1"/>
  <c r="GG480" i="1"/>
  <c r="GI479" i="1"/>
  <c r="GK478" i="1"/>
  <c r="GG478" i="1"/>
  <c r="GI477" i="1"/>
  <c r="GI482" i="1"/>
  <c r="GK481" i="1"/>
  <c r="GG481" i="1"/>
  <c r="GI480" i="1"/>
  <c r="GK479" i="1"/>
  <c r="GG479" i="1"/>
  <c r="GI478" i="1"/>
  <c r="GK477" i="1"/>
  <c r="GG477" i="1"/>
  <c r="GJ480" i="1"/>
  <c r="GL477" i="1"/>
  <c r="GJ482" i="1"/>
  <c r="GL479" i="1"/>
  <c r="GH477" i="1"/>
  <c r="GH481" i="1"/>
  <c r="GJ478" i="1"/>
  <c r="GL481" i="1"/>
  <c r="GH479" i="1"/>
  <c r="GN477" i="1" l="1" a="1"/>
  <c r="GR482" i="1" l="1"/>
  <c r="GN482" i="1"/>
  <c r="GP481" i="1"/>
  <c r="GR480" i="1"/>
  <c r="GN480" i="1"/>
  <c r="GP479" i="1"/>
  <c r="GR478" i="1"/>
  <c r="GN478" i="1"/>
  <c r="GP477" i="1"/>
  <c r="GQ482" i="1"/>
  <c r="GS481" i="1"/>
  <c r="GO481" i="1"/>
  <c r="GQ480" i="1"/>
  <c r="GS479" i="1"/>
  <c r="GO479" i="1"/>
  <c r="GQ478" i="1"/>
  <c r="GS477" i="1"/>
  <c r="GO477" i="1"/>
  <c r="GS482" i="1"/>
  <c r="GO482" i="1"/>
  <c r="GQ481" i="1"/>
  <c r="GS480" i="1"/>
  <c r="GO480" i="1"/>
  <c r="GQ479" i="1"/>
  <c r="GS478" i="1"/>
  <c r="GO478" i="1"/>
  <c r="GQ477" i="1"/>
  <c r="GP482" i="1"/>
  <c r="GR479" i="1"/>
  <c r="GN477" i="1"/>
  <c r="GU477" i="1" s="1" a="1"/>
  <c r="GR481" i="1"/>
  <c r="GN479" i="1"/>
  <c r="GP480" i="1"/>
  <c r="GR477" i="1"/>
  <c r="GP478" i="1"/>
  <c r="GN481" i="1"/>
  <c r="GX482" i="1" l="1"/>
  <c r="GZ481" i="1"/>
  <c r="HC481" i="1" s="1"/>
  <c r="GV481" i="1"/>
  <c r="GX480" i="1"/>
  <c r="GZ479" i="1"/>
  <c r="GV479" i="1"/>
  <c r="GX478" i="1"/>
  <c r="GZ477" i="1"/>
  <c r="GV477" i="1"/>
  <c r="GW482" i="1"/>
  <c r="GY481" i="1"/>
  <c r="HB481" i="1" s="1"/>
  <c r="HE481" i="1" s="1"/>
  <c r="GU481" i="1"/>
  <c r="GW480" i="1"/>
  <c r="GY479" i="1"/>
  <c r="GU479" i="1"/>
  <c r="GW478" i="1"/>
  <c r="GY477" i="1"/>
  <c r="GU477" i="1"/>
  <c r="GY482" i="1"/>
  <c r="HB482" i="1" s="1"/>
  <c r="HE482" i="1" s="1"/>
  <c r="HG482" i="1" s="1"/>
  <c r="GU482" i="1"/>
  <c r="GW481" i="1"/>
  <c r="GY480" i="1"/>
  <c r="GU480" i="1"/>
  <c r="GW479" i="1"/>
  <c r="GY478" i="1"/>
  <c r="GU478" i="1"/>
  <c r="GW477" i="1"/>
  <c r="GX481" i="1"/>
  <c r="GZ478" i="1"/>
  <c r="GZ480" i="1"/>
  <c r="GV478" i="1"/>
  <c r="GV482" i="1"/>
  <c r="GX479" i="1"/>
  <c r="GZ482" i="1"/>
  <c r="HC482" i="1" s="1"/>
  <c r="GV480" i="1"/>
  <c r="GX477" i="1"/>
  <c r="HG481" i="1" l="1"/>
  <c r="HE484" i="1"/>
  <c r="HG484" i="1" l="1"/>
  <c r="HI482" i="1" s="1"/>
  <c r="HI481" i="1"/>
  <c r="HI484" i="1" l="1" a="1"/>
  <c r="HI484" i="1" l="1"/>
  <c r="HJ484" i="1"/>
  <c r="HK481" i="1" l="1" a="1"/>
  <c r="HK481" i="1" l="1"/>
  <c r="HN481" i="1" s="1"/>
  <c r="HU481" i="1" s="1"/>
  <c r="HL482" i="1"/>
  <c r="HO482" i="1" s="1"/>
  <c r="HV482" i="1" s="1"/>
  <c r="HL481" i="1"/>
  <c r="HO481" i="1" s="1"/>
  <c r="HV481" i="1" s="1"/>
  <c r="HK482" i="1"/>
  <c r="HN482" i="1" s="1"/>
  <c r="HU482" i="1" s="1"/>
  <c r="HX477" i="1" l="1" a="1"/>
  <c r="IA482" i="1" l="1"/>
  <c r="HY482" i="1"/>
  <c r="IA481" i="1"/>
  <c r="IC480" i="1"/>
  <c r="HY480" i="1"/>
  <c r="IA479" i="1"/>
  <c r="IC478" i="1"/>
  <c r="HY478" i="1"/>
  <c r="IA477" i="1"/>
  <c r="IC482" i="1"/>
  <c r="HX482" i="1"/>
  <c r="HZ481" i="1"/>
  <c r="IB480" i="1"/>
  <c r="HX480" i="1"/>
  <c r="HZ479" i="1"/>
  <c r="IB478" i="1"/>
  <c r="HX478" i="1"/>
  <c r="HZ477" i="1"/>
  <c r="HZ482" i="1"/>
  <c r="IB481" i="1"/>
  <c r="HX481" i="1"/>
  <c r="HZ480" i="1"/>
  <c r="IB479" i="1"/>
  <c r="HX479" i="1"/>
  <c r="HZ478" i="1"/>
  <c r="IB477" i="1"/>
  <c r="HX477" i="1"/>
  <c r="IA480" i="1"/>
  <c r="IC477" i="1"/>
  <c r="IB482" i="1"/>
  <c r="IC479" i="1"/>
  <c r="HY477" i="1"/>
  <c r="HY481" i="1"/>
  <c r="IA478" i="1"/>
  <c r="HY479" i="1"/>
  <c r="IC481" i="1"/>
  <c r="IE477" i="1" l="1" a="1"/>
  <c r="IS467" i="1" a="1"/>
  <c r="IV472" i="1" l="1"/>
  <c r="IX471" i="1"/>
  <c r="IT471" i="1"/>
  <c r="IV470" i="1"/>
  <c r="IX469" i="1"/>
  <c r="IT469" i="1"/>
  <c r="IV468" i="1"/>
  <c r="IX467" i="1"/>
  <c r="IT467" i="1"/>
  <c r="IU472" i="1"/>
  <c r="IW471" i="1"/>
  <c r="IS471" i="1"/>
  <c r="IU470" i="1"/>
  <c r="IW469" i="1"/>
  <c r="IS469" i="1"/>
  <c r="IU468" i="1"/>
  <c r="IW467" i="1"/>
  <c r="IS467" i="1"/>
  <c r="IW472" i="1"/>
  <c r="IS472" i="1"/>
  <c r="IU471" i="1"/>
  <c r="IW470" i="1"/>
  <c r="IS470" i="1"/>
  <c r="IU469" i="1"/>
  <c r="IW468" i="1"/>
  <c r="IS468" i="1"/>
  <c r="IU467" i="1"/>
  <c r="IX472" i="1"/>
  <c r="IT470" i="1"/>
  <c r="IV467" i="1"/>
  <c r="IT472" i="1"/>
  <c r="IV469" i="1"/>
  <c r="IX470" i="1"/>
  <c r="IT468" i="1"/>
  <c r="IV471" i="1"/>
  <c r="IX468" i="1"/>
  <c r="IG482" i="1"/>
  <c r="II481" i="1"/>
  <c r="IE481" i="1"/>
  <c r="IG480" i="1"/>
  <c r="II479" i="1"/>
  <c r="IE479" i="1"/>
  <c r="IG478" i="1"/>
  <c r="II477" i="1"/>
  <c r="IE477" i="1"/>
  <c r="IJ482" i="1"/>
  <c r="IF482" i="1"/>
  <c r="IH481" i="1"/>
  <c r="IJ480" i="1"/>
  <c r="IF480" i="1"/>
  <c r="IH479" i="1"/>
  <c r="IJ478" i="1"/>
  <c r="IF478" i="1"/>
  <c r="IH477" i="1"/>
  <c r="IH482" i="1"/>
  <c r="IF481" i="1"/>
  <c r="IJ479" i="1"/>
  <c r="IH478" i="1"/>
  <c r="IF477" i="1"/>
  <c r="IE482" i="1"/>
  <c r="II480" i="1"/>
  <c r="IG479" i="1"/>
  <c r="IE478" i="1"/>
  <c r="II482" i="1"/>
  <c r="IG481" i="1"/>
  <c r="IE480" i="1"/>
  <c r="II478" i="1"/>
  <c r="IG477" i="1"/>
  <c r="IJ477" i="1"/>
  <c r="IJ481" i="1"/>
  <c r="IF479" i="1"/>
  <c r="IH480" i="1"/>
  <c r="IL477" i="1" l="1" a="1"/>
  <c r="IQ482" i="1" l="1"/>
  <c r="IM482" i="1"/>
  <c r="IO481" i="1"/>
  <c r="IQ480" i="1"/>
  <c r="IM480" i="1"/>
  <c r="IO479" i="1"/>
  <c r="IQ478" i="1"/>
  <c r="IM478" i="1"/>
  <c r="IO477" i="1"/>
  <c r="IP482" i="1"/>
  <c r="IL482" i="1"/>
  <c r="IN481" i="1"/>
  <c r="IP480" i="1"/>
  <c r="IL480" i="1"/>
  <c r="IN479" i="1"/>
  <c r="IP478" i="1"/>
  <c r="IL478" i="1"/>
  <c r="IN477" i="1"/>
  <c r="IP481" i="1"/>
  <c r="IN480" i="1"/>
  <c r="IL479" i="1"/>
  <c r="IP477" i="1"/>
  <c r="IO482" i="1"/>
  <c r="IM481" i="1"/>
  <c r="IQ479" i="1"/>
  <c r="IO478" i="1"/>
  <c r="IM477" i="1"/>
  <c r="IQ481" i="1"/>
  <c r="IO480" i="1"/>
  <c r="IM479" i="1"/>
  <c r="IQ477" i="1"/>
  <c r="IN482" i="1"/>
  <c r="IL477" i="1"/>
  <c r="IL481" i="1"/>
  <c r="IN478" i="1"/>
  <c r="IP479" i="1"/>
  <c r="B487" i="1" l="1" a="1"/>
  <c r="D492" i="1" l="1"/>
  <c r="F491" i="1"/>
  <c r="B491" i="1"/>
  <c r="I491" i="1" s="1"/>
  <c r="K491" i="1" s="1"/>
  <c r="D490" i="1"/>
  <c r="F489" i="1"/>
  <c r="B489" i="1"/>
  <c r="I489" i="1" s="1"/>
  <c r="K489" i="1" s="1"/>
  <c r="D488" i="1"/>
  <c r="F487" i="1"/>
  <c r="B487" i="1"/>
  <c r="I487" i="1" s="1"/>
  <c r="G492" i="1"/>
  <c r="C492" i="1"/>
  <c r="E491" i="1"/>
  <c r="G490" i="1"/>
  <c r="C490" i="1"/>
  <c r="E489" i="1"/>
  <c r="G488" i="1"/>
  <c r="C488" i="1"/>
  <c r="E487" i="1"/>
  <c r="E492" i="1"/>
  <c r="G491" i="1"/>
  <c r="C491" i="1"/>
  <c r="E490" i="1"/>
  <c r="G489" i="1"/>
  <c r="C489" i="1"/>
  <c r="E488" i="1"/>
  <c r="G487" i="1"/>
  <c r="C487" i="1"/>
  <c r="B492" i="1"/>
  <c r="I492" i="1" s="1"/>
  <c r="K492" i="1" s="1"/>
  <c r="D489" i="1"/>
  <c r="D491" i="1"/>
  <c r="F488" i="1"/>
  <c r="F492" i="1"/>
  <c r="B490" i="1"/>
  <c r="I490" i="1" s="1"/>
  <c r="K490" i="1" s="1"/>
  <c r="D487" i="1"/>
  <c r="B488" i="1"/>
  <c r="F490" i="1"/>
  <c r="I488" i="1" l="1"/>
  <c r="K488" i="1" s="1"/>
  <c r="C486" i="1"/>
  <c r="D486" i="1" s="1"/>
  <c r="I494" i="1"/>
  <c r="K487" i="1"/>
  <c r="E486" i="1" l="1"/>
  <c r="F486" i="1"/>
  <c r="K494" i="1"/>
  <c r="M487" i="1"/>
  <c r="M492" i="1" l="1"/>
  <c r="M489" i="1"/>
  <c r="M490" i="1"/>
  <c r="M491" i="1"/>
  <c r="M488" i="1"/>
  <c r="M494" i="1" s="1" a="1"/>
  <c r="D493" i="1"/>
  <c r="G493" i="1"/>
  <c r="C493" i="1"/>
  <c r="E493" i="1"/>
  <c r="A493" i="1"/>
  <c r="F493" i="1"/>
  <c r="B493" i="1"/>
  <c r="R494" i="1" l="1"/>
  <c r="N494" i="1"/>
  <c r="Q494" i="1"/>
  <c r="M494" i="1"/>
  <c r="O487" i="1" s="1" a="1"/>
  <c r="O494" i="1"/>
  <c r="P494" i="1"/>
  <c r="Q492" i="1" l="1"/>
  <c r="X492" i="1" s="1"/>
  <c r="S491" i="1"/>
  <c r="Z491" i="1" s="1"/>
  <c r="O491" i="1"/>
  <c r="V491" i="1" s="1"/>
  <c r="Q490" i="1"/>
  <c r="X490" i="1" s="1"/>
  <c r="S489" i="1"/>
  <c r="Z489" i="1" s="1"/>
  <c r="O489" i="1"/>
  <c r="V489" i="1" s="1"/>
  <c r="Q488" i="1"/>
  <c r="X488" i="1" s="1"/>
  <c r="S487" i="1"/>
  <c r="Z487" i="1" s="1"/>
  <c r="O487" i="1"/>
  <c r="V487" i="1" s="1"/>
  <c r="T492" i="1"/>
  <c r="AA492" i="1" s="1"/>
  <c r="P492" i="1"/>
  <c r="W492" i="1" s="1"/>
  <c r="R491" i="1"/>
  <c r="Y491" i="1" s="1"/>
  <c r="T490" i="1"/>
  <c r="AA490" i="1" s="1"/>
  <c r="P490" i="1"/>
  <c r="W490" i="1" s="1"/>
  <c r="R489" i="1"/>
  <c r="Y489" i="1" s="1"/>
  <c r="T488" i="1"/>
  <c r="AA488" i="1" s="1"/>
  <c r="P488" i="1"/>
  <c r="W488" i="1" s="1"/>
  <c r="R487" i="1"/>
  <c r="Y487" i="1" s="1"/>
  <c r="R492" i="1"/>
  <c r="Y492" i="1" s="1"/>
  <c r="T491" i="1"/>
  <c r="AA491" i="1" s="1"/>
  <c r="P491" i="1"/>
  <c r="W491" i="1" s="1"/>
  <c r="R490" i="1"/>
  <c r="Y490" i="1" s="1"/>
  <c r="T489" i="1"/>
  <c r="AA489" i="1" s="1"/>
  <c r="P489" i="1"/>
  <c r="W489" i="1" s="1"/>
  <c r="R488" i="1"/>
  <c r="Y488" i="1" s="1"/>
  <c r="T487" i="1"/>
  <c r="AA487" i="1" s="1"/>
  <c r="P487" i="1"/>
  <c r="W487" i="1" s="1"/>
  <c r="S490" i="1"/>
  <c r="Z490" i="1" s="1"/>
  <c r="O488" i="1"/>
  <c r="V488" i="1" s="1"/>
  <c r="S492" i="1"/>
  <c r="Z492" i="1" s="1"/>
  <c r="O490" i="1"/>
  <c r="V490" i="1" s="1"/>
  <c r="Q487" i="1"/>
  <c r="X487" i="1" s="1"/>
  <c r="Q491" i="1"/>
  <c r="X491" i="1" s="1"/>
  <c r="S488" i="1"/>
  <c r="Z488" i="1" s="1"/>
  <c r="Q489" i="1"/>
  <c r="X489" i="1" s="1"/>
  <c r="O492" i="1"/>
  <c r="V492" i="1" s="1"/>
  <c r="AC487" i="1" l="1" a="1"/>
  <c r="AF492" i="1" l="1"/>
  <c r="AH491" i="1"/>
  <c r="AD491" i="1"/>
  <c r="AF490" i="1"/>
  <c r="AH489" i="1"/>
  <c r="AD489" i="1"/>
  <c r="AF488" i="1"/>
  <c r="AH487" i="1"/>
  <c r="AD487" i="1"/>
  <c r="AE492" i="1"/>
  <c r="AG491" i="1"/>
  <c r="AC491" i="1"/>
  <c r="AJ491" i="1" s="1"/>
  <c r="AL491" i="1" s="1"/>
  <c r="AE490" i="1"/>
  <c r="AG489" i="1"/>
  <c r="AC489" i="1"/>
  <c r="AJ489" i="1" s="1"/>
  <c r="AL489" i="1" s="1"/>
  <c r="AE488" i="1"/>
  <c r="AG487" i="1"/>
  <c r="AC487" i="1"/>
  <c r="AG492" i="1"/>
  <c r="AC492" i="1"/>
  <c r="AJ492" i="1" s="1"/>
  <c r="AL492" i="1" s="1"/>
  <c r="AE491" i="1"/>
  <c r="AG490" i="1"/>
  <c r="AC490" i="1"/>
  <c r="AJ490" i="1" s="1"/>
  <c r="AL490" i="1" s="1"/>
  <c r="AE489" i="1"/>
  <c r="AG488" i="1"/>
  <c r="AC488" i="1"/>
  <c r="AJ488" i="1" s="1"/>
  <c r="AL488" i="1" s="1"/>
  <c r="AE487" i="1"/>
  <c r="AF491" i="1"/>
  <c r="AH488" i="1"/>
  <c r="AH490" i="1"/>
  <c r="AD488" i="1"/>
  <c r="AD492" i="1"/>
  <c r="AF489" i="1"/>
  <c r="AH492" i="1"/>
  <c r="AD490" i="1"/>
  <c r="AF487" i="1"/>
  <c r="AJ487" i="1" l="1"/>
  <c r="AJ494" i="1" l="1"/>
  <c r="AL487" i="1" s="1"/>
  <c r="AL494" i="1" l="1"/>
  <c r="AN492" i="1" l="1"/>
  <c r="AN490" i="1"/>
  <c r="AN491" i="1"/>
  <c r="AN488" i="1"/>
  <c r="AN489" i="1"/>
  <c r="AN487" i="1"/>
  <c r="AN494" i="1" l="1" a="1"/>
  <c r="AR494" i="1" l="1"/>
  <c r="AN494" i="1"/>
  <c r="AP487" i="1" s="1" a="1"/>
  <c r="AQ494" i="1"/>
  <c r="AS494" i="1"/>
  <c r="AO494" i="1"/>
  <c r="AP494" i="1"/>
  <c r="AS492" i="1" l="1"/>
  <c r="AZ492" i="1" s="1"/>
  <c r="AU491" i="1"/>
  <c r="BB491" i="1" s="1"/>
  <c r="AQ491" i="1"/>
  <c r="AX491" i="1" s="1"/>
  <c r="AS490" i="1"/>
  <c r="AZ490" i="1" s="1"/>
  <c r="AU489" i="1"/>
  <c r="BB489" i="1" s="1"/>
  <c r="AQ489" i="1"/>
  <c r="AX489" i="1" s="1"/>
  <c r="AS488" i="1"/>
  <c r="AZ488" i="1" s="1"/>
  <c r="AU487" i="1"/>
  <c r="BB487" i="1" s="1"/>
  <c r="AQ487" i="1"/>
  <c r="AX487" i="1" s="1"/>
  <c r="AR492" i="1"/>
  <c r="AY492" i="1" s="1"/>
  <c r="AT491" i="1"/>
  <c r="BA491" i="1" s="1"/>
  <c r="AP491" i="1"/>
  <c r="AW491" i="1" s="1"/>
  <c r="AR490" i="1"/>
  <c r="AY490" i="1" s="1"/>
  <c r="AT489" i="1"/>
  <c r="BA489" i="1" s="1"/>
  <c r="AP489" i="1"/>
  <c r="AW489" i="1" s="1"/>
  <c r="AR488" i="1"/>
  <c r="AY488" i="1" s="1"/>
  <c r="AT487" i="1"/>
  <c r="BA487" i="1" s="1"/>
  <c r="AP487" i="1"/>
  <c r="AT492" i="1"/>
  <c r="BA492" i="1" s="1"/>
  <c r="AP492" i="1"/>
  <c r="AW492" i="1" s="1"/>
  <c r="AR491" i="1"/>
  <c r="AY491" i="1" s="1"/>
  <c r="AT490" i="1"/>
  <c r="BA490" i="1" s="1"/>
  <c r="AP490" i="1"/>
  <c r="AW490" i="1" s="1"/>
  <c r="AR489" i="1"/>
  <c r="AY489" i="1" s="1"/>
  <c r="AT488" i="1"/>
  <c r="BA488" i="1" s="1"/>
  <c r="AP488" i="1"/>
  <c r="AW488" i="1" s="1"/>
  <c r="AR487" i="1"/>
  <c r="AY487" i="1" s="1"/>
  <c r="AU492" i="1"/>
  <c r="BB492" i="1" s="1"/>
  <c r="AQ490" i="1"/>
  <c r="AX490" i="1" s="1"/>
  <c r="AS487" i="1"/>
  <c r="AZ487" i="1" s="1"/>
  <c r="AQ492" i="1"/>
  <c r="AX492" i="1" s="1"/>
  <c r="AS489" i="1"/>
  <c r="AZ489" i="1" s="1"/>
  <c r="AU490" i="1"/>
  <c r="BB490" i="1" s="1"/>
  <c r="AQ488" i="1"/>
  <c r="AX488" i="1" s="1"/>
  <c r="AU488" i="1"/>
  <c r="BB488" i="1" s="1"/>
  <c r="AS491" i="1"/>
  <c r="AZ491" i="1" s="1"/>
  <c r="BD487" i="1" l="1" a="1"/>
  <c r="BH492" i="1" l="1"/>
  <c r="BN492" i="1" s="1"/>
  <c r="BD492" i="1"/>
  <c r="BF491" i="1"/>
  <c r="BL491" i="1" s="1"/>
  <c r="BH490" i="1"/>
  <c r="BN490" i="1" s="1"/>
  <c r="BD490" i="1"/>
  <c r="BF489" i="1"/>
  <c r="BL489" i="1" s="1"/>
  <c r="BH488" i="1"/>
  <c r="BN488" i="1" s="1"/>
  <c r="BD488" i="1"/>
  <c r="BF487" i="1"/>
  <c r="BG492" i="1"/>
  <c r="BM492" i="1" s="1"/>
  <c r="BI491" i="1"/>
  <c r="BO491" i="1" s="1"/>
  <c r="BE491" i="1"/>
  <c r="BK491" i="1" s="1"/>
  <c r="BQ491" i="1" s="1"/>
  <c r="BS491" i="1" s="1"/>
  <c r="BG490" i="1"/>
  <c r="BM490" i="1" s="1"/>
  <c r="BI489" i="1"/>
  <c r="BO489" i="1" s="1"/>
  <c r="BE489" i="1"/>
  <c r="BK489" i="1" s="1"/>
  <c r="BQ489" i="1" s="1"/>
  <c r="BS489" i="1" s="1"/>
  <c r="BG488" i="1"/>
  <c r="BM488" i="1" s="1"/>
  <c r="BI487" i="1"/>
  <c r="BE487" i="1"/>
  <c r="BI492" i="1"/>
  <c r="BO492" i="1" s="1"/>
  <c r="BE492" i="1"/>
  <c r="BK492" i="1" s="1"/>
  <c r="BQ492" i="1" s="1"/>
  <c r="BS492" i="1" s="1"/>
  <c r="BG491" i="1"/>
  <c r="BM491" i="1" s="1"/>
  <c r="BI490" i="1"/>
  <c r="BO490" i="1" s="1"/>
  <c r="BE490" i="1"/>
  <c r="BK490" i="1" s="1"/>
  <c r="BQ490" i="1" s="1"/>
  <c r="BS490" i="1" s="1"/>
  <c r="BG489" i="1"/>
  <c r="BM489" i="1" s="1"/>
  <c r="BI488" i="1"/>
  <c r="BO488" i="1" s="1"/>
  <c r="BE488" i="1"/>
  <c r="BK488" i="1" s="1"/>
  <c r="BQ488" i="1" s="1"/>
  <c r="BG487" i="1"/>
  <c r="BD491" i="1"/>
  <c r="BF488" i="1"/>
  <c r="BL488" i="1" s="1"/>
  <c r="BF490" i="1"/>
  <c r="BL490" i="1" s="1"/>
  <c r="BH487" i="1"/>
  <c r="BH491" i="1"/>
  <c r="BN491" i="1" s="1"/>
  <c r="BD489" i="1"/>
  <c r="BH489" i="1"/>
  <c r="BN489" i="1" s="1"/>
  <c r="BD487" i="1"/>
  <c r="BF492" i="1"/>
  <c r="BL492" i="1" s="1"/>
  <c r="BS488" i="1" l="1"/>
  <c r="BQ494" i="1"/>
  <c r="BS494" i="1" l="1"/>
  <c r="BU491" i="1" l="1"/>
  <c r="BU489" i="1"/>
  <c r="BU492" i="1"/>
  <c r="BU490" i="1"/>
  <c r="BU488" i="1"/>
  <c r="BU494" i="1" l="1" a="1"/>
  <c r="BX494" i="1" l="1"/>
  <c r="BW494" i="1"/>
  <c r="BY494" i="1"/>
  <c r="BU494" i="1"/>
  <c r="BW488" i="1" s="1" a="1"/>
  <c r="BV494" i="1"/>
  <c r="BY492" i="1" l="1"/>
  <c r="CE492" i="1" s="1"/>
  <c r="CL492" i="1" s="1"/>
  <c r="BZ491" i="1"/>
  <c r="CF491" i="1" s="1"/>
  <c r="CM491" i="1" s="1"/>
  <c r="CA490" i="1"/>
  <c r="CG490" i="1" s="1"/>
  <c r="CN490" i="1" s="1"/>
  <c r="BW490" i="1"/>
  <c r="CC490" i="1" s="1"/>
  <c r="CJ490" i="1" s="1"/>
  <c r="BX489" i="1"/>
  <c r="CD489" i="1" s="1"/>
  <c r="CK489" i="1" s="1"/>
  <c r="BY488" i="1"/>
  <c r="CE488" i="1" s="1"/>
  <c r="CL488" i="1" s="1"/>
  <c r="BX492" i="1"/>
  <c r="CD492" i="1" s="1"/>
  <c r="CK492" i="1" s="1"/>
  <c r="BY491" i="1"/>
  <c r="CE491" i="1" s="1"/>
  <c r="CL491" i="1" s="1"/>
  <c r="BZ490" i="1"/>
  <c r="CF490" i="1" s="1"/>
  <c r="CM490" i="1" s="1"/>
  <c r="CA489" i="1"/>
  <c r="CG489" i="1" s="1"/>
  <c r="CN489" i="1" s="1"/>
  <c r="BW489" i="1"/>
  <c r="CC489" i="1" s="1"/>
  <c r="CJ489" i="1" s="1"/>
  <c r="BX488" i="1"/>
  <c r="CD488" i="1" s="1"/>
  <c r="CK488" i="1" s="1"/>
  <c r="BZ492" i="1"/>
  <c r="CF492" i="1" s="1"/>
  <c r="CM492" i="1" s="1"/>
  <c r="CA491" i="1"/>
  <c r="CG491" i="1" s="1"/>
  <c r="CN491" i="1" s="1"/>
  <c r="BW491" i="1"/>
  <c r="CC491" i="1" s="1"/>
  <c r="CJ491" i="1" s="1"/>
  <c r="BX490" i="1"/>
  <c r="CD490" i="1" s="1"/>
  <c r="CK490" i="1" s="1"/>
  <c r="BY489" i="1"/>
  <c r="CE489" i="1" s="1"/>
  <c r="CL489" i="1" s="1"/>
  <c r="BZ488" i="1"/>
  <c r="CF488" i="1" s="1"/>
  <c r="CM488" i="1" s="1"/>
  <c r="BW492" i="1"/>
  <c r="CC492" i="1" s="1"/>
  <c r="CJ492" i="1" s="1"/>
  <c r="CA488" i="1"/>
  <c r="CG488" i="1" s="1"/>
  <c r="CN488" i="1" s="1"/>
  <c r="BX491" i="1"/>
  <c r="CD491" i="1" s="1"/>
  <c r="CK491" i="1" s="1"/>
  <c r="BW488" i="1"/>
  <c r="CC488" i="1" s="1"/>
  <c r="CJ488" i="1" s="1"/>
  <c r="CP487" i="1" s="1" a="1"/>
  <c r="CA492" i="1"/>
  <c r="CG492" i="1" s="1"/>
  <c r="CN492" i="1" s="1"/>
  <c r="BZ489" i="1"/>
  <c r="CF489" i="1" s="1"/>
  <c r="CM489" i="1" s="1"/>
  <c r="BY490" i="1"/>
  <c r="CE490" i="1" s="1"/>
  <c r="CL490" i="1" s="1"/>
  <c r="CR492" i="1" l="1"/>
  <c r="CT491" i="1"/>
  <c r="CP491" i="1"/>
  <c r="CR490" i="1"/>
  <c r="CT489" i="1"/>
  <c r="CP489" i="1"/>
  <c r="CR488" i="1"/>
  <c r="CT487" i="1"/>
  <c r="CP487" i="1"/>
  <c r="CU492" i="1"/>
  <c r="CQ492" i="1"/>
  <c r="CS491" i="1"/>
  <c r="CU490" i="1"/>
  <c r="CQ490" i="1"/>
  <c r="CS489" i="1"/>
  <c r="CU488" i="1"/>
  <c r="CQ488" i="1"/>
  <c r="CS487" i="1"/>
  <c r="CS492" i="1"/>
  <c r="CU491" i="1"/>
  <c r="CQ491" i="1"/>
  <c r="CS490" i="1"/>
  <c r="CU489" i="1"/>
  <c r="CQ489" i="1"/>
  <c r="CS488" i="1"/>
  <c r="CU487" i="1"/>
  <c r="CQ487" i="1"/>
  <c r="CT492" i="1"/>
  <c r="CP490" i="1"/>
  <c r="CR487" i="1"/>
  <c r="CP492" i="1"/>
  <c r="CR489" i="1"/>
  <c r="CT490" i="1"/>
  <c r="CP488" i="1"/>
  <c r="CR491" i="1"/>
  <c r="CT488" i="1"/>
  <c r="CW487" i="1" l="1" a="1"/>
  <c r="DB492" i="1" l="1"/>
  <c r="CX492" i="1"/>
  <c r="CZ491" i="1"/>
  <c r="DB490" i="1"/>
  <c r="CX490" i="1"/>
  <c r="CZ489" i="1"/>
  <c r="DB488" i="1"/>
  <c r="CX488" i="1"/>
  <c r="CZ487" i="1"/>
  <c r="DA492" i="1"/>
  <c r="CW492" i="1"/>
  <c r="CY491" i="1"/>
  <c r="DA490" i="1"/>
  <c r="CW490" i="1"/>
  <c r="CY489" i="1"/>
  <c r="DA488" i="1"/>
  <c r="CW488" i="1"/>
  <c r="CY487" i="1"/>
  <c r="CY492" i="1"/>
  <c r="DA491" i="1"/>
  <c r="CW491" i="1"/>
  <c r="CY490" i="1"/>
  <c r="DA489" i="1"/>
  <c r="CW489" i="1"/>
  <c r="CY488" i="1"/>
  <c r="DA487" i="1"/>
  <c r="CW487" i="1"/>
  <c r="DD487" i="1" s="1" a="1"/>
  <c r="DB491" i="1"/>
  <c r="CX489" i="1"/>
  <c r="CX491" i="1"/>
  <c r="CZ488" i="1"/>
  <c r="CZ492" i="1"/>
  <c r="DB489" i="1"/>
  <c r="CX487" i="1"/>
  <c r="DB487" i="1"/>
  <c r="CZ490" i="1"/>
  <c r="DH492" i="1" l="1"/>
  <c r="DM492" i="1" s="1"/>
  <c r="DD492" i="1"/>
  <c r="DF491" i="1"/>
  <c r="DK491" i="1" s="1"/>
  <c r="DP491" i="1" s="1"/>
  <c r="DR491" i="1" s="1"/>
  <c r="DH490" i="1"/>
  <c r="DM490" i="1" s="1"/>
  <c r="DD490" i="1"/>
  <c r="DF489" i="1"/>
  <c r="DK489" i="1" s="1"/>
  <c r="DP489" i="1" s="1"/>
  <c r="DH488" i="1"/>
  <c r="DD488" i="1"/>
  <c r="DF487" i="1"/>
  <c r="DG492" i="1"/>
  <c r="DL492" i="1" s="1"/>
  <c r="DI491" i="1"/>
  <c r="DN491" i="1" s="1"/>
  <c r="DE491" i="1"/>
  <c r="DG490" i="1"/>
  <c r="DL490" i="1" s="1"/>
  <c r="DI489" i="1"/>
  <c r="DN489" i="1" s="1"/>
  <c r="DE489" i="1"/>
  <c r="DG488" i="1"/>
  <c r="DI487" i="1"/>
  <c r="DE487" i="1"/>
  <c r="DI492" i="1"/>
  <c r="DN492" i="1" s="1"/>
  <c r="DE492" i="1"/>
  <c r="DG491" i="1"/>
  <c r="DL491" i="1" s="1"/>
  <c r="DI490" i="1"/>
  <c r="DN490" i="1" s="1"/>
  <c r="DE490" i="1"/>
  <c r="DG489" i="1"/>
  <c r="DL489" i="1" s="1"/>
  <c r="DI488" i="1"/>
  <c r="DE488" i="1"/>
  <c r="DG487" i="1"/>
  <c r="DD491" i="1"/>
  <c r="DF488" i="1"/>
  <c r="DF490" i="1"/>
  <c r="DK490" i="1" s="1"/>
  <c r="DP490" i="1" s="1"/>
  <c r="DR490" i="1" s="1"/>
  <c r="DH487" i="1"/>
  <c r="DH491" i="1"/>
  <c r="DM491" i="1" s="1"/>
  <c r="DD489" i="1"/>
  <c r="DF492" i="1"/>
  <c r="DK492" i="1" s="1"/>
  <c r="DP492" i="1" s="1"/>
  <c r="DR492" i="1" s="1"/>
  <c r="DH489" i="1"/>
  <c r="DM489" i="1" s="1"/>
  <c r="DD487" i="1"/>
  <c r="DP494" i="1" l="1"/>
  <c r="DR489" i="1" s="1"/>
  <c r="DR494" i="1" l="1"/>
  <c r="DT489" i="1"/>
  <c r="DT491" i="1" l="1"/>
  <c r="DT492" i="1"/>
  <c r="DT490" i="1"/>
  <c r="DT494" i="1" s="1" a="1"/>
  <c r="DW494" i="1" l="1"/>
  <c r="DV494" i="1"/>
  <c r="DT494" i="1"/>
  <c r="DU494" i="1"/>
  <c r="DV489" i="1" l="1" a="1"/>
  <c r="DV492" i="1" l="1"/>
  <c r="EA492" i="1" s="1"/>
  <c r="EH492" i="1" s="1"/>
  <c r="DV491" i="1"/>
  <c r="EA491" i="1" s="1"/>
  <c r="EH491" i="1" s="1"/>
  <c r="DV490" i="1"/>
  <c r="EA490" i="1" s="1"/>
  <c r="EH490" i="1" s="1"/>
  <c r="DV489" i="1"/>
  <c r="EA489" i="1" s="1"/>
  <c r="EH489" i="1" s="1"/>
  <c r="EM487" i="1" s="1" a="1"/>
  <c r="DY492" i="1"/>
  <c r="ED492" i="1" s="1"/>
  <c r="EK492" i="1" s="1"/>
  <c r="DY491" i="1"/>
  <c r="ED491" i="1" s="1"/>
  <c r="EK491" i="1" s="1"/>
  <c r="DY490" i="1"/>
  <c r="ED490" i="1" s="1"/>
  <c r="EK490" i="1" s="1"/>
  <c r="DY489" i="1"/>
  <c r="ED489" i="1" s="1"/>
  <c r="EK489" i="1" s="1"/>
  <c r="DW492" i="1"/>
  <c r="EB492" i="1" s="1"/>
  <c r="EI492" i="1" s="1"/>
  <c r="DW491" i="1"/>
  <c r="EB491" i="1" s="1"/>
  <c r="EI491" i="1" s="1"/>
  <c r="DW490" i="1"/>
  <c r="EB490" i="1" s="1"/>
  <c r="EI490" i="1" s="1"/>
  <c r="DW489" i="1"/>
  <c r="EB489" i="1" s="1"/>
  <c r="EI489" i="1" s="1"/>
  <c r="DX489" i="1"/>
  <c r="EC489" i="1" s="1"/>
  <c r="EJ489" i="1" s="1"/>
  <c r="DX492" i="1"/>
  <c r="EC492" i="1" s="1"/>
  <c r="EJ492" i="1" s="1"/>
  <c r="DX490" i="1"/>
  <c r="EC490" i="1" s="1"/>
  <c r="EJ490" i="1" s="1"/>
  <c r="DX491" i="1"/>
  <c r="EC491" i="1" s="1"/>
  <c r="EJ491" i="1" s="1"/>
  <c r="EO492" i="1" l="1"/>
  <c r="EQ491" i="1"/>
  <c r="EM491" i="1"/>
  <c r="EO490" i="1"/>
  <c r="EQ489" i="1"/>
  <c r="EM489" i="1"/>
  <c r="EO488" i="1"/>
  <c r="EQ487" i="1"/>
  <c r="EM487" i="1"/>
  <c r="ER492" i="1"/>
  <c r="EN492" i="1"/>
  <c r="EP491" i="1"/>
  <c r="ER490" i="1"/>
  <c r="EN490" i="1"/>
  <c r="EP489" i="1"/>
  <c r="ER488" i="1"/>
  <c r="EN488" i="1"/>
  <c r="EP487" i="1"/>
  <c r="EP492" i="1"/>
  <c r="ER491" i="1"/>
  <c r="EN491" i="1"/>
  <c r="EP490" i="1"/>
  <c r="ER489" i="1"/>
  <c r="EN489" i="1"/>
  <c r="EP488" i="1"/>
  <c r="ER487" i="1"/>
  <c r="EN487" i="1"/>
  <c r="EQ492" i="1"/>
  <c r="EM490" i="1"/>
  <c r="EO487" i="1"/>
  <c r="EM492" i="1"/>
  <c r="EO489" i="1"/>
  <c r="EQ490" i="1"/>
  <c r="EM488" i="1"/>
  <c r="EQ488" i="1"/>
  <c r="EO491" i="1"/>
  <c r="ET487" i="1" l="1" a="1"/>
  <c r="EY492" i="1" l="1"/>
  <c r="EU492" i="1"/>
  <c r="EW491" i="1"/>
  <c r="EY490" i="1"/>
  <c r="EU490" i="1"/>
  <c r="EW489" i="1"/>
  <c r="EY488" i="1"/>
  <c r="EU488" i="1"/>
  <c r="EW487" i="1"/>
  <c r="EX492" i="1"/>
  <c r="ET492" i="1"/>
  <c r="EV491" i="1"/>
  <c r="EX490" i="1"/>
  <c r="ET490" i="1"/>
  <c r="EV489" i="1"/>
  <c r="EX488" i="1"/>
  <c r="ET488" i="1"/>
  <c r="EV487" i="1"/>
  <c r="EV492" i="1"/>
  <c r="EX491" i="1"/>
  <c r="ET491" i="1"/>
  <c r="EV490" i="1"/>
  <c r="EX489" i="1"/>
  <c r="ET489" i="1"/>
  <c r="EV488" i="1"/>
  <c r="EX487" i="1"/>
  <c r="ET487" i="1"/>
  <c r="FA487" i="1" s="1" a="1"/>
  <c r="EY491" i="1"/>
  <c r="EU489" i="1"/>
  <c r="EU491" i="1"/>
  <c r="EW488" i="1"/>
  <c r="EW492" i="1"/>
  <c r="EY489" i="1"/>
  <c r="EU487" i="1"/>
  <c r="EW490" i="1"/>
  <c r="EY487" i="1"/>
  <c r="FE492" i="1" l="1"/>
  <c r="FI492" i="1" s="1"/>
  <c r="FA492" i="1"/>
  <c r="FC491" i="1"/>
  <c r="FE490" i="1"/>
  <c r="FI490" i="1" s="1"/>
  <c r="FA490" i="1"/>
  <c r="FC489" i="1"/>
  <c r="FE488" i="1"/>
  <c r="FA488" i="1"/>
  <c r="FC487" i="1"/>
  <c r="FD492" i="1"/>
  <c r="FH492" i="1" s="1"/>
  <c r="FL492" i="1" s="1"/>
  <c r="FN492" i="1" s="1"/>
  <c r="FF491" i="1"/>
  <c r="FJ491" i="1" s="1"/>
  <c r="FB491" i="1"/>
  <c r="FD490" i="1"/>
  <c r="FH490" i="1" s="1"/>
  <c r="FL490" i="1" s="1"/>
  <c r="FF489" i="1"/>
  <c r="FB489" i="1"/>
  <c r="FD488" i="1"/>
  <c r="FF487" i="1"/>
  <c r="FB487" i="1"/>
  <c r="FF492" i="1"/>
  <c r="FJ492" i="1" s="1"/>
  <c r="FB492" i="1"/>
  <c r="FD491" i="1"/>
  <c r="FH491" i="1" s="1"/>
  <c r="FL491" i="1" s="1"/>
  <c r="FN491" i="1" s="1"/>
  <c r="FF490" i="1"/>
  <c r="FJ490" i="1" s="1"/>
  <c r="FB490" i="1"/>
  <c r="FD489" i="1"/>
  <c r="FF488" i="1"/>
  <c r="FB488" i="1"/>
  <c r="FD487" i="1"/>
  <c r="FA491" i="1"/>
  <c r="FC488" i="1"/>
  <c r="FC490" i="1"/>
  <c r="FE487" i="1"/>
  <c r="FE491" i="1"/>
  <c r="FI491" i="1" s="1"/>
  <c r="FA489" i="1"/>
  <c r="FC492" i="1"/>
  <c r="FA487" i="1"/>
  <c r="FE489" i="1"/>
  <c r="FL494" i="1" l="1"/>
  <c r="FN490" i="1" s="1"/>
  <c r="FN494" i="1" l="1"/>
  <c r="FP490" i="1"/>
  <c r="FP492" i="1" l="1"/>
  <c r="FP491" i="1"/>
  <c r="FP494" i="1" s="1" a="1"/>
  <c r="FP494" i="1" l="1"/>
  <c r="FQ494" i="1"/>
  <c r="FR494" i="1"/>
  <c r="FR490" i="1" l="1" a="1"/>
  <c r="FT492" i="1" l="1"/>
  <c r="FX492" i="1" s="1"/>
  <c r="GE492" i="1" s="1"/>
  <c r="FS491" i="1"/>
  <c r="FW491" i="1" s="1"/>
  <c r="GD491" i="1" s="1"/>
  <c r="FR490" i="1"/>
  <c r="FV490" i="1" s="1"/>
  <c r="GC490" i="1" s="1"/>
  <c r="GG487" i="1" s="1" a="1"/>
  <c r="FS492" i="1"/>
  <c r="FW492" i="1" s="1"/>
  <c r="GD492" i="1" s="1"/>
  <c r="FR491" i="1"/>
  <c r="FV491" i="1" s="1"/>
  <c r="GC491" i="1" s="1"/>
  <c r="FT491" i="1"/>
  <c r="FX491" i="1" s="1"/>
  <c r="GE491" i="1" s="1"/>
  <c r="FS490" i="1"/>
  <c r="FW490" i="1" s="1"/>
  <c r="GD490" i="1" s="1"/>
  <c r="FT490" i="1"/>
  <c r="FX490" i="1" s="1"/>
  <c r="GE490" i="1" s="1"/>
  <c r="FR492" i="1"/>
  <c r="FV492" i="1" s="1"/>
  <c r="GC492" i="1" s="1"/>
  <c r="GI492" i="1" l="1"/>
  <c r="GK491" i="1"/>
  <c r="GG491" i="1"/>
  <c r="GI490" i="1"/>
  <c r="GK489" i="1"/>
  <c r="GG489" i="1"/>
  <c r="GI488" i="1"/>
  <c r="GK487" i="1"/>
  <c r="GG487" i="1"/>
  <c r="GL492" i="1"/>
  <c r="GH492" i="1"/>
  <c r="GJ491" i="1"/>
  <c r="GL490" i="1"/>
  <c r="GH490" i="1"/>
  <c r="GJ489" i="1"/>
  <c r="GL488" i="1"/>
  <c r="GH488" i="1"/>
  <c r="GJ487" i="1"/>
  <c r="GJ492" i="1"/>
  <c r="GL491" i="1"/>
  <c r="GH491" i="1"/>
  <c r="GJ490" i="1"/>
  <c r="GL489" i="1"/>
  <c r="GH489" i="1"/>
  <c r="GJ488" i="1"/>
  <c r="GL487" i="1"/>
  <c r="GH487" i="1"/>
  <c r="GK492" i="1"/>
  <c r="GG490" i="1"/>
  <c r="GI487" i="1"/>
  <c r="GG492" i="1"/>
  <c r="GI489" i="1"/>
  <c r="GK490" i="1"/>
  <c r="GG488" i="1"/>
  <c r="GK488" i="1"/>
  <c r="GI491" i="1"/>
  <c r="GN487" i="1" l="1" a="1"/>
  <c r="GS492" i="1" l="1"/>
  <c r="GO492" i="1"/>
  <c r="GQ491" i="1"/>
  <c r="GS490" i="1"/>
  <c r="GO490" i="1"/>
  <c r="GQ489" i="1"/>
  <c r="GS488" i="1"/>
  <c r="GO488" i="1"/>
  <c r="GQ487" i="1"/>
  <c r="GR492" i="1"/>
  <c r="GN492" i="1"/>
  <c r="GP491" i="1"/>
  <c r="GR490" i="1"/>
  <c r="GN490" i="1"/>
  <c r="GP489" i="1"/>
  <c r="GR488" i="1"/>
  <c r="GN488" i="1"/>
  <c r="GP487" i="1"/>
  <c r="GP492" i="1"/>
  <c r="GR491" i="1"/>
  <c r="GN491" i="1"/>
  <c r="GP490" i="1"/>
  <c r="GR489" i="1"/>
  <c r="GN489" i="1"/>
  <c r="GP488" i="1"/>
  <c r="GR487" i="1"/>
  <c r="GN487" i="1"/>
  <c r="GU487" i="1" s="1" a="1"/>
  <c r="GS491" i="1"/>
  <c r="GO489" i="1"/>
  <c r="GO491" i="1"/>
  <c r="GQ488" i="1"/>
  <c r="GQ492" i="1"/>
  <c r="GS489" i="1"/>
  <c r="GO487" i="1"/>
  <c r="GQ490" i="1"/>
  <c r="GS487" i="1"/>
  <c r="GY492" i="1" l="1"/>
  <c r="HB492" i="1" s="1"/>
  <c r="HE492" i="1" s="1"/>
  <c r="HG492" i="1" s="1"/>
  <c r="GU492" i="1"/>
  <c r="GW491" i="1"/>
  <c r="GY490" i="1"/>
  <c r="GU490" i="1"/>
  <c r="GW489" i="1"/>
  <c r="GY488" i="1"/>
  <c r="GU488" i="1"/>
  <c r="GW487" i="1"/>
  <c r="GX492" i="1"/>
  <c r="GZ491" i="1"/>
  <c r="HC491" i="1" s="1"/>
  <c r="GV491" i="1"/>
  <c r="GX490" i="1"/>
  <c r="GZ489" i="1"/>
  <c r="GV489" i="1"/>
  <c r="GX488" i="1"/>
  <c r="GZ487" i="1"/>
  <c r="GV487" i="1"/>
  <c r="GZ492" i="1"/>
  <c r="HC492" i="1" s="1"/>
  <c r="GV492" i="1"/>
  <c r="GX491" i="1"/>
  <c r="GZ490" i="1"/>
  <c r="GV490" i="1"/>
  <c r="GX489" i="1"/>
  <c r="GZ488" i="1"/>
  <c r="GV488" i="1"/>
  <c r="GX487" i="1"/>
  <c r="GU491" i="1"/>
  <c r="GW488" i="1"/>
  <c r="GW490" i="1"/>
  <c r="GY487" i="1"/>
  <c r="GY491" i="1"/>
  <c r="HB491" i="1" s="1"/>
  <c r="HE491" i="1" s="1"/>
  <c r="GU489" i="1"/>
  <c r="GU487" i="1"/>
  <c r="GY489" i="1"/>
  <c r="GW492" i="1"/>
  <c r="HE494" i="1" l="1"/>
  <c r="HG491" i="1"/>
  <c r="HG494" i="1" l="1"/>
  <c r="HI492" i="1" s="1"/>
  <c r="HI491" i="1"/>
  <c r="HI494" i="1" l="1" a="1"/>
  <c r="HJ494" i="1" l="1"/>
  <c r="HI494" i="1"/>
  <c r="HK491" i="1" s="1" a="1"/>
  <c r="HL492" i="1" l="1"/>
  <c r="HO492" i="1" s="1"/>
  <c r="HV492" i="1" s="1"/>
  <c r="HK492" i="1"/>
  <c r="HN492" i="1" s="1"/>
  <c r="HU492" i="1" s="1"/>
  <c r="HK491" i="1"/>
  <c r="HN491" i="1" s="1"/>
  <c r="HU491" i="1" s="1"/>
  <c r="HX487" i="1" s="1" a="1"/>
  <c r="HL491" i="1"/>
  <c r="HO491" i="1" s="1"/>
  <c r="HV491" i="1" s="1"/>
  <c r="HZ492" i="1" l="1"/>
  <c r="IB491" i="1"/>
  <c r="HX491" i="1"/>
  <c r="HZ490" i="1"/>
  <c r="IB489" i="1"/>
  <c r="HX489" i="1"/>
  <c r="HZ488" i="1"/>
  <c r="IB487" i="1"/>
  <c r="HX487" i="1"/>
  <c r="IC492" i="1"/>
  <c r="HY492" i="1"/>
  <c r="IA491" i="1"/>
  <c r="IC490" i="1"/>
  <c r="HY490" i="1"/>
  <c r="IA489" i="1"/>
  <c r="IC488" i="1"/>
  <c r="HY488" i="1"/>
  <c r="IA487" i="1"/>
  <c r="IA492" i="1"/>
  <c r="IC491" i="1"/>
  <c r="HY491" i="1"/>
  <c r="IA490" i="1"/>
  <c r="IC489" i="1"/>
  <c r="HY489" i="1"/>
  <c r="IA488" i="1"/>
  <c r="IC487" i="1"/>
  <c r="HY487" i="1"/>
  <c r="IB492" i="1"/>
  <c r="HX490" i="1"/>
  <c r="HZ487" i="1"/>
  <c r="HX492" i="1"/>
  <c r="HZ489" i="1"/>
  <c r="IB490" i="1"/>
  <c r="HX488" i="1"/>
  <c r="HZ491" i="1"/>
  <c r="IB488" i="1"/>
  <c r="IE487" i="1" l="1" a="1"/>
  <c r="IS477" i="1" a="1"/>
  <c r="IW482" i="1" l="1"/>
  <c r="IS482" i="1"/>
  <c r="IU481" i="1"/>
  <c r="IW480" i="1"/>
  <c r="IS480" i="1"/>
  <c r="IU479" i="1"/>
  <c r="IW478" i="1"/>
  <c r="IS478" i="1"/>
  <c r="IU477" i="1"/>
  <c r="IV482" i="1"/>
  <c r="IX481" i="1"/>
  <c r="IT481" i="1"/>
  <c r="IV480" i="1"/>
  <c r="IX479" i="1"/>
  <c r="IT479" i="1"/>
  <c r="IV478" i="1"/>
  <c r="IX477" i="1"/>
  <c r="IT477" i="1"/>
  <c r="IX482" i="1"/>
  <c r="IT482" i="1"/>
  <c r="IV481" i="1"/>
  <c r="IX480" i="1"/>
  <c r="IT480" i="1"/>
  <c r="IV479" i="1"/>
  <c r="IX478" i="1"/>
  <c r="IT478" i="1"/>
  <c r="IV477" i="1"/>
  <c r="IU482" i="1"/>
  <c r="IW479" i="1"/>
  <c r="IS477" i="1"/>
  <c r="IW481" i="1"/>
  <c r="IS479" i="1"/>
  <c r="IU480" i="1"/>
  <c r="IW477" i="1"/>
  <c r="IU478" i="1"/>
  <c r="IS481" i="1"/>
  <c r="IJ492" i="1"/>
  <c r="IF492" i="1"/>
  <c r="IH491" i="1"/>
  <c r="IJ490" i="1"/>
  <c r="IF490" i="1"/>
  <c r="IH489" i="1"/>
  <c r="IJ488" i="1"/>
  <c r="IF488" i="1"/>
  <c r="IH487" i="1"/>
  <c r="II492" i="1"/>
  <c r="IE492" i="1"/>
  <c r="IG491" i="1"/>
  <c r="II490" i="1"/>
  <c r="IE490" i="1"/>
  <c r="IG489" i="1"/>
  <c r="II488" i="1"/>
  <c r="IE488" i="1"/>
  <c r="IG487" i="1"/>
  <c r="IG492" i="1"/>
  <c r="II491" i="1"/>
  <c r="IE491" i="1"/>
  <c r="IG490" i="1"/>
  <c r="II489" i="1"/>
  <c r="IE489" i="1"/>
  <c r="IG488" i="1"/>
  <c r="II487" i="1"/>
  <c r="IE487" i="1"/>
  <c r="IJ491" i="1"/>
  <c r="IF489" i="1"/>
  <c r="IF491" i="1"/>
  <c r="IH488" i="1"/>
  <c r="IH492" i="1"/>
  <c r="IJ489" i="1"/>
  <c r="IF487" i="1"/>
  <c r="IJ487" i="1"/>
  <c r="IH490" i="1"/>
  <c r="IL487" i="1" l="1" a="1"/>
  <c r="IP492" i="1" l="1"/>
  <c r="IL492" i="1"/>
  <c r="IN491" i="1"/>
  <c r="IP490" i="1"/>
  <c r="IL490" i="1"/>
  <c r="IN489" i="1"/>
  <c r="IP488" i="1"/>
  <c r="IL488" i="1"/>
  <c r="IN487" i="1"/>
  <c r="IO492" i="1"/>
  <c r="IQ491" i="1"/>
  <c r="IM491" i="1"/>
  <c r="IO490" i="1"/>
  <c r="IQ489" i="1"/>
  <c r="IM489" i="1"/>
  <c r="IO488" i="1"/>
  <c r="IQ487" i="1"/>
  <c r="IM487" i="1"/>
  <c r="IQ492" i="1"/>
  <c r="IM492" i="1"/>
  <c r="IO491" i="1"/>
  <c r="IQ490" i="1"/>
  <c r="IM490" i="1"/>
  <c r="IO489" i="1"/>
  <c r="IQ488" i="1"/>
  <c r="IM488" i="1"/>
  <c r="IO487" i="1"/>
  <c r="IL491" i="1"/>
  <c r="IN488" i="1"/>
  <c r="IN490" i="1"/>
  <c r="IP487" i="1"/>
  <c r="IP491" i="1"/>
  <c r="IL489" i="1"/>
  <c r="IP489" i="1"/>
  <c r="IL487" i="1"/>
  <c r="B497" i="1" s="1" a="1"/>
  <c r="IN492" i="1"/>
  <c r="G502" i="1" l="1"/>
  <c r="C502" i="1"/>
  <c r="E501" i="1"/>
  <c r="G500" i="1"/>
  <c r="C500" i="1"/>
  <c r="E499" i="1"/>
  <c r="G498" i="1"/>
  <c r="C498" i="1"/>
  <c r="E497" i="1"/>
  <c r="F502" i="1"/>
  <c r="B502" i="1"/>
  <c r="I502" i="1" s="1"/>
  <c r="K502" i="1" s="1"/>
  <c r="D501" i="1"/>
  <c r="F500" i="1"/>
  <c r="B500" i="1"/>
  <c r="I500" i="1" s="1"/>
  <c r="K500" i="1" s="1"/>
  <c r="D499" i="1"/>
  <c r="F498" i="1"/>
  <c r="B498" i="1"/>
  <c r="D497" i="1"/>
  <c r="D502" i="1"/>
  <c r="F501" i="1"/>
  <c r="B501" i="1"/>
  <c r="I501" i="1" s="1"/>
  <c r="K501" i="1" s="1"/>
  <c r="D500" i="1"/>
  <c r="F499" i="1"/>
  <c r="B499" i="1"/>
  <c r="I499" i="1" s="1"/>
  <c r="K499" i="1" s="1"/>
  <c r="D498" i="1"/>
  <c r="F497" i="1"/>
  <c r="B497" i="1"/>
  <c r="I497" i="1" s="1"/>
  <c r="E502" i="1"/>
  <c r="G499" i="1"/>
  <c r="C497" i="1"/>
  <c r="G501" i="1"/>
  <c r="C499" i="1"/>
  <c r="E500" i="1"/>
  <c r="G497" i="1"/>
  <c r="C501" i="1"/>
  <c r="E498" i="1"/>
  <c r="I498" i="1" l="1"/>
  <c r="K498" i="1" s="1"/>
  <c r="C496" i="1"/>
  <c r="D496" i="1" s="1"/>
  <c r="F496" i="1" l="1"/>
  <c r="E496" i="1"/>
  <c r="I504" i="1"/>
  <c r="K497" i="1" s="1"/>
  <c r="K504" i="1" l="1"/>
  <c r="G503" i="1"/>
  <c r="C503" i="1"/>
  <c r="F503" i="1"/>
  <c r="B503" i="1"/>
  <c r="D503" i="1"/>
  <c r="A503" i="1"/>
  <c r="E503" i="1"/>
  <c r="M499" i="1" l="1"/>
  <c r="M502" i="1"/>
  <c r="M501" i="1"/>
  <c r="M500" i="1"/>
  <c r="M498" i="1"/>
  <c r="M497" i="1"/>
  <c r="M504" i="1" l="1" a="1"/>
  <c r="Q504" i="1" l="1"/>
  <c r="M504" i="1"/>
  <c r="P504" i="1"/>
  <c r="R504" i="1"/>
  <c r="N504" i="1"/>
  <c r="O504" i="1"/>
  <c r="O497" i="1" l="1" a="1"/>
  <c r="T502" i="1" l="1"/>
  <c r="AA502" i="1" s="1"/>
  <c r="P502" i="1"/>
  <c r="W502" i="1" s="1"/>
  <c r="R501" i="1"/>
  <c r="Y501" i="1" s="1"/>
  <c r="T500" i="1"/>
  <c r="AA500" i="1" s="1"/>
  <c r="P500" i="1"/>
  <c r="W500" i="1" s="1"/>
  <c r="R499" i="1"/>
  <c r="Y499" i="1" s="1"/>
  <c r="T498" i="1"/>
  <c r="AA498" i="1" s="1"/>
  <c r="P498" i="1"/>
  <c r="W498" i="1" s="1"/>
  <c r="R497" i="1"/>
  <c r="Y497" i="1" s="1"/>
  <c r="S502" i="1"/>
  <c r="Z502" i="1" s="1"/>
  <c r="O502" i="1"/>
  <c r="V502" i="1" s="1"/>
  <c r="Q501" i="1"/>
  <c r="X501" i="1" s="1"/>
  <c r="S500" i="1"/>
  <c r="Z500" i="1" s="1"/>
  <c r="O500" i="1"/>
  <c r="V500" i="1" s="1"/>
  <c r="Q499" i="1"/>
  <c r="X499" i="1" s="1"/>
  <c r="S498" i="1"/>
  <c r="Z498" i="1" s="1"/>
  <c r="O498" i="1"/>
  <c r="V498" i="1" s="1"/>
  <c r="Q497" i="1"/>
  <c r="X497" i="1" s="1"/>
  <c r="Q502" i="1"/>
  <c r="X502" i="1" s="1"/>
  <c r="S501" i="1"/>
  <c r="Z501" i="1" s="1"/>
  <c r="O501" i="1"/>
  <c r="V501" i="1" s="1"/>
  <c r="Q500" i="1"/>
  <c r="X500" i="1" s="1"/>
  <c r="S499" i="1"/>
  <c r="Z499" i="1" s="1"/>
  <c r="O499" i="1"/>
  <c r="V499" i="1" s="1"/>
  <c r="Q498" i="1"/>
  <c r="X498" i="1" s="1"/>
  <c r="S497" i="1"/>
  <c r="Z497" i="1" s="1"/>
  <c r="O497" i="1"/>
  <c r="V497" i="1" s="1"/>
  <c r="P501" i="1"/>
  <c r="W501" i="1" s="1"/>
  <c r="R498" i="1"/>
  <c r="Y498" i="1" s="1"/>
  <c r="R500" i="1"/>
  <c r="Y500" i="1" s="1"/>
  <c r="T497" i="1"/>
  <c r="AA497" i="1" s="1"/>
  <c r="T501" i="1"/>
  <c r="AA501" i="1" s="1"/>
  <c r="P499" i="1"/>
  <c r="W499" i="1" s="1"/>
  <c r="P497" i="1"/>
  <c r="W497" i="1" s="1"/>
  <c r="T499" i="1"/>
  <c r="AA499" i="1" s="1"/>
  <c r="R502" i="1"/>
  <c r="Y502" i="1" s="1"/>
  <c r="AC497" i="1" l="1" a="1"/>
  <c r="AE502" i="1" l="1"/>
  <c r="AG501" i="1"/>
  <c r="AC501" i="1"/>
  <c r="AJ501" i="1" s="1"/>
  <c r="AL501" i="1" s="1"/>
  <c r="AE500" i="1"/>
  <c r="AG499" i="1"/>
  <c r="AC499" i="1"/>
  <c r="AJ499" i="1" s="1"/>
  <c r="AL499" i="1" s="1"/>
  <c r="AE498" i="1"/>
  <c r="AG497" i="1"/>
  <c r="AC497" i="1"/>
  <c r="AH502" i="1"/>
  <c r="AD502" i="1"/>
  <c r="AF501" i="1"/>
  <c r="AH500" i="1"/>
  <c r="AD500" i="1"/>
  <c r="AF499" i="1"/>
  <c r="AH498" i="1"/>
  <c r="AD498" i="1"/>
  <c r="AF497" i="1"/>
  <c r="AF502" i="1"/>
  <c r="AH501" i="1"/>
  <c r="AD501" i="1"/>
  <c r="AF500" i="1"/>
  <c r="AH499" i="1"/>
  <c r="AD499" i="1"/>
  <c r="AF498" i="1"/>
  <c r="AH497" i="1"/>
  <c r="AD497" i="1"/>
  <c r="AC502" i="1"/>
  <c r="AJ502" i="1" s="1"/>
  <c r="AL502" i="1" s="1"/>
  <c r="AE499" i="1"/>
  <c r="AE501" i="1"/>
  <c r="AG498" i="1"/>
  <c r="AG502" i="1"/>
  <c r="AC500" i="1"/>
  <c r="AJ500" i="1" s="1"/>
  <c r="AL500" i="1" s="1"/>
  <c r="AE497" i="1"/>
  <c r="AG500" i="1"/>
  <c r="AC498" i="1"/>
  <c r="AJ498" i="1" s="1"/>
  <c r="AL498" i="1" s="1"/>
  <c r="AJ497" i="1" l="1"/>
  <c r="AJ504" i="1" l="1"/>
  <c r="AL497" i="1" s="1"/>
  <c r="AL504" i="1" l="1"/>
  <c r="AN497" i="1"/>
  <c r="AN501" i="1" l="1"/>
  <c r="AN500" i="1"/>
  <c r="AN498" i="1"/>
  <c r="AN504" i="1" s="1" a="1"/>
  <c r="AN502" i="1"/>
  <c r="AN499" i="1"/>
  <c r="AQ504" i="1" l="1"/>
  <c r="AP504" i="1"/>
  <c r="AR504" i="1"/>
  <c r="AN504" i="1"/>
  <c r="AP497" i="1" s="1" a="1"/>
  <c r="AS504" i="1"/>
  <c r="AO504" i="1"/>
  <c r="AR502" i="1" l="1"/>
  <c r="AY502" i="1" s="1"/>
  <c r="AT501" i="1"/>
  <c r="BA501" i="1" s="1"/>
  <c r="AP501" i="1"/>
  <c r="AW501" i="1" s="1"/>
  <c r="AR500" i="1"/>
  <c r="AY500" i="1" s="1"/>
  <c r="AT499" i="1"/>
  <c r="BA499" i="1" s="1"/>
  <c r="AP499" i="1"/>
  <c r="AW499" i="1" s="1"/>
  <c r="AR498" i="1"/>
  <c r="AY498" i="1" s="1"/>
  <c r="AT497" i="1"/>
  <c r="BA497" i="1" s="1"/>
  <c r="AP497" i="1"/>
  <c r="AU502" i="1"/>
  <c r="BB502" i="1" s="1"/>
  <c r="AQ502" i="1"/>
  <c r="AX502" i="1" s="1"/>
  <c r="AS501" i="1"/>
  <c r="AZ501" i="1" s="1"/>
  <c r="AU500" i="1"/>
  <c r="BB500" i="1" s="1"/>
  <c r="AQ500" i="1"/>
  <c r="AX500" i="1" s="1"/>
  <c r="AS499" i="1"/>
  <c r="AZ499" i="1" s="1"/>
  <c r="AU498" i="1"/>
  <c r="BB498" i="1" s="1"/>
  <c r="AQ498" i="1"/>
  <c r="AX498" i="1" s="1"/>
  <c r="AS497" i="1"/>
  <c r="AZ497" i="1" s="1"/>
  <c r="AS502" i="1"/>
  <c r="AZ502" i="1" s="1"/>
  <c r="AU501" i="1"/>
  <c r="BB501" i="1" s="1"/>
  <c r="AQ501" i="1"/>
  <c r="AX501" i="1" s="1"/>
  <c r="AS500" i="1"/>
  <c r="AZ500" i="1" s="1"/>
  <c r="AU499" i="1"/>
  <c r="BB499" i="1" s="1"/>
  <c r="AQ499" i="1"/>
  <c r="AX499" i="1" s="1"/>
  <c r="AS498" i="1"/>
  <c r="AZ498" i="1" s="1"/>
  <c r="AU497" i="1"/>
  <c r="BB497" i="1" s="1"/>
  <c r="AQ497" i="1"/>
  <c r="AX497" i="1" s="1"/>
  <c r="AT500" i="1"/>
  <c r="BA500" i="1" s="1"/>
  <c r="AP498" i="1"/>
  <c r="AW498" i="1" s="1"/>
  <c r="AT502" i="1"/>
  <c r="BA502" i="1" s="1"/>
  <c r="AP500" i="1"/>
  <c r="AW500" i="1" s="1"/>
  <c r="AR497" i="1"/>
  <c r="AY497" i="1" s="1"/>
  <c r="AR501" i="1"/>
  <c r="AY501" i="1" s="1"/>
  <c r="AT498" i="1"/>
  <c r="BA498" i="1" s="1"/>
  <c r="AP502" i="1"/>
  <c r="AW502" i="1" s="1"/>
  <c r="AR499" i="1"/>
  <c r="AY499" i="1" s="1"/>
  <c r="BD497" i="1" l="1" a="1"/>
  <c r="BG502" i="1" l="1"/>
  <c r="BM502" i="1" s="1"/>
  <c r="BI501" i="1"/>
  <c r="BO501" i="1" s="1"/>
  <c r="BE501" i="1"/>
  <c r="BK501" i="1" s="1"/>
  <c r="BQ501" i="1" s="1"/>
  <c r="BS501" i="1" s="1"/>
  <c r="BG500" i="1"/>
  <c r="BM500" i="1" s="1"/>
  <c r="BI499" i="1"/>
  <c r="BO499" i="1" s="1"/>
  <c r="BE499" i="1"/>
  <c r="BK499" i="1" s="1"/>
  <c r="BQ499" i="1" s="1"/>
  <c r="BS499" i="1" s="1"/>
  <c r="BG498" i="1"/>
  <c r="BM498" i="1" s="1"/>
  <c r="BI497" i="1"/>
  <c r="BE497" i="1"/>
  <c r="BF502" i="1"/>
  <c r="BL502" i="1" s="1"/>
  <c r="BH501" i="1"/>
  <c r="BN501" i="1" s="1"/>
  <c r="BD501" i="1"/>
  <c r="BF500" i="1"/>
  <c r="BL500" i="1" s="1"/>
  <c r="BH499" i="1"/>
  <c r="BN499" i="1" s="1"/>
  <c r="BD499" i="1"/>
  <c r="BF498" i="1"/>
  <c r="BL498" i="1" s="1"/>
  <c r="BH497" i="1"/>
  <c r="BD497" i="1"/>
  <c r="BH502" i="1"/>
  <c r="BN502" i="1" s="1"/>
  <c r="BD502" i="1"/>
  <c r="BF501" i="1"/>
  <c r="BL501" i="1" s="1"/>
  <c r="BH500" i="1"/>
  <c r="BN500" i="1" s="1"/>
  <c r="BD500" i="1"/>
  <c r="BF499" i="1"/>
  <c r="BL499" i="1" s="1"/>
  <c r="BH498" i="1"/>
  <c r="BN498" i="1" s="1"/>
  <c r="BD498" i="1"/>
  <c r="BF497" i="1"/>
  <c r="BG501" i="1"/>
  <c r="BM501" i="1" s="1"/>
  <c r="BI498" i="1"/>
  <c r="BO498" i="1" s="1"/>
  <c r="BI500" i="1"/>
  <c r="BO500" i="1" s="1"/>
  <c r="BE498" i="1"/>
  <c r="BK498" i="1" s="1"/>
  <c r="BQ498" i="1" s="1"/>
  <c r="BE502" i="1"/>
  <c r="BK502" i="1" s="1"/>
  <c r="BQ502" i="1" s="1"/>
  <c r="BS502" i="1" s="1"/>
  <c r="BG499" i="1"/>
  <c r="BM499" i="1" s="1"/>
  <c r="BG497" i="1"/>
  <c r="BE500" i="1"/>
  <c r="BK500" i="1" s="1"/>
  <c r="BQ500" i="1" s="1"/>
  <c r="BS500" i="1" s="1"/>
  <c r="BI502" i="1"/>
  <c r="BO502" i="1" s="1"/>
  <c r="BQ504" i="1" l="1"/>
  <c r="BS498" i="1" s="1"/>
  <c r="BS504" i="1" l="1"/>
  <c r="BU498" i="1"/>
  <c r="BU500" i="1" l="1"/>
  <c r="BU501" i="1"/>
  <c r="BU502" i="1"/>
  <c r="BU499" i="1"/>
  <c r="BU504" i="1" s="1" a="1"/>
  <c r="BW504" i="1" l="1"/>
  <c r="BV504" i="1"/>
  <c r="BX504" i="1"/>
  <c r="BU504" i="1"/>
  <c r="BW498" i="1" s="1" a="1"/>
  <c r="BY504" i="1"/>
  <c r="BX502" i="1" l="1"/>
  <c r="CD502" i="1" s="1"/>
  <c r="CK502" i="1" s="1"/>
  <c r="BY501" i="1"/>
  <c r="CE501" i="1" s="1"/>
  <c r="CL501" i="1" s="1"/>
  <c r="BZ500" i="1"/>
  <c r="CF500" i="1" s="1"/>
  <c r="CM500" i="1" s="1"/>
  <c r="CA499" i="1"/>
  <c r="CG499" i="1" s="1"/>
  <c r="CN499" i="1" s="1"/>
  <c r="BW499" i="1"/>
  <c r="CC499" i="1" s="1"/>
  <c r="CJ499" i="1" s="1"/>
  <c r="BX498" i="1"/>
  <c r="CD498" i="1" s="1"/>
  <c r="CK498" i="1" s="1"/>
  <c r="CA502" i="1"/>
  <c r="CG502" i="1" s="1"/>
  <c r="CN502" i="1" s="1"/>
  <c r="BW502" i="1"/>
  <c r="CC502" i="1" s="1"/>
  <c r="CJ502" i="1" s="1"/>
  <c r="BX501" i="1"/>
  <c r="CD501" i="1" s="1"/>
  <c r="CK501" i="1" s="1"/>
  <c r="BY500" i="1"/>
  <c r="CE500" i="1" s="1"/>
  <c r="CL500" i="1" s="1"/>
  <c r="BZ499" i="1"/>
  <c r="CF499" i="1" s="1"/>
  <c r="CM499" i="1" s="1"/>
  <c r="CA498" i="1"/>
  <c r="CG498" i="1" s="1"/>
  <c r="CN498" i="1" s="1"/>
  <c r="BW498" i="1"/>
  <c r="CC498" i="1" s="1"/>
  <c r="CJ498" i="1" s="1"/>
  <c r="CP497" i="1" s="1" a="1"/>
  <c r="BY502" i="1"/>
  <c r="CE502" i="1" s="1"/>
  <c r="CL502" i="1" s="1"/>
  <c r="BZ501" i="1"/>
  <c r="CF501" i="1" s="1"/>
  <c r="CM501" i="1" s="1"/>
  <c r="CA500" i="1"/>
  <c r="CG500" i="1" s="1"/>
  <c r="CN500" i="1" s="1"/>
  <c r="BW500" i="1"/>
  <c r="CC500" i="1" s="1"/>
  <c r="CJ500" i="1" s="1"/>
  <c r="BX499" i="1"/>
  <c r="CD499" i="1" s="1"/>
  <c r="CK499" i="1" s="1"/>
  <c r="BY498" i="1"/>
  <c r="CE498" i="1" s="1"/>
  <c r="CL498" i="1" s="1"/>
  <c r="BZ502" i="1"/>
  <c r="CF502" i="1" s="1"/>
  <c r="CM502" i="1" s="1"/>
  <c r="BY499" i="1"/>
  <c r="CE499" i="1" s="1"/>
  <c r="CL499" i="1" s="1"/>
  <c r="CA501" i="1"/>
  <c r="CG501" i="1" s="1"/>
  <c r="CN501" i="1" s="1"/>
  <c r="BZ498" i="1"/>
  <c r="CF498" i="1" s="1"/>
  <c r="CM498" i="1" s="1"/>
  <c r="BX500" i="1"/>
  <c r="CD500" i="1" s="1"/>
  <c r="CK500" i="1" s="1"/>
  <c r="BW501" i="1"/>
  <c r="CC501" i="1" s="1"/>
  <c r="CJ501" i="1" s="1"/>
  <c r="CU502" i="1" l="1"/>
  <c r="CQ502" i="1"/>
  <c r="CS501" i="1"/>
  <c r="CU500" i="1"/>
  <c r="CQ500" i="1"/>
  <c r="CS499" i="1"/>
  <c r="CU498" i="1"/>
  <c r="CQ498" i="1"/>
  <c r="CS497" i="1"/>
  <c r="CT502" i="1"/>
  <c r="CP502" i="1"/>
  <c r="CR501" i="1"/>
  <c r="CT500" i="1"/>
  <c r="CP500" i="1"/>
  <c r="CR499" i="1"/>
  <c r="CT498" i="1"/>
  <c r="CP498" i="1"/>
  <c r="CR497" i="1"/>
  <c r="CR502" i="1"/>
  <c r="CT501" i="1"/>
  <c r="CP501" i="1"/>
  <c r="CR500" i="1"/>
  <c r="CT499" i="1"/>
  <c r="CP499" i="1"/>
  <c r="CR498" i="1"/>
  <c r="CT497" i="1"/>
  <c r="CP497" i="1"/>
  <c r="CS500" i="1"/>
  <c r="CU497" i="1"/>
  <c r="CS502" i="1"/>
  <c r="CU499" i="1"/>
  <c r="CQ497" i="1"/>
  <c r="CQ501" i="1"/>
  <c r="CS498" i="1"/>
  <c r="CU501" i="1"/>
  <c r="CQ499" i="1"/>
  <c r="CW497" i="1" l="1" a="1"/>
  <c r="DA502" i="1" l="1"/>
  <c r="CW502" i="1"/>
  <c r="CY501" i="1"/>
  <c r="DA500" i="1"/>
  <c r="CW500" i="1"/>
  <c r="CY499" i="1"/>
  <c r="DA498" i="1"/>
  <c r="CW498" i="1"/>
  <c r="CY497" i="1"/>
  <c r="CZ502" i="1"/>
  <c r="DB501" i="1"/>
  <c r="CX501" i="1"/>
  <c r="CZ500" i="1"/>
  <c r="DB499" i="1"/>
  <c r="CX499" i="1"/>
  <c r="CZ498" i="1"/>
  <c r="DB497" i="1"/>
  <c r="CX497" i="1"/>
  <c r="DB502" i="1"/>
  <c r="CX502" i="1"/>
  <c r="CZ501" i="1"/>
  <c r="DB500" i="1"/>
  <c r="CX500" i="1"/>
  <c r="CZ499" i="1"/>
  <c r="DB498" i="1"/>
  <c r="CX498" i="1"/>
  <c r="CZ497" i="1"/>
  <c r="CY502" i="1"/>
  <c r="DA499" i="1"/>
  <c r="CW497" i="1"/>
  <c r="DA501" i="1"/>
  <c r="CW499" i="1"/>
  <c r="CY500" i="1"/>
  <c r="DA497" i="1"/>
  <c r="CY498" i="1"/>
  <c r="CW501" i="1"/>
  <c r="DD497" i="1" l="1" a="1"/>
  <c r="DG502" i="1" l="1"/>
  <c r="DL502" i="1" s="1"/>
  <c r="DI501" i="1"/>
  <c r="DN501" i="1" s="1"/>
  <c r="DE501" i="1"/>
  <c r="DG500" i="1"/>
  <c r="DL500" i="1" s="1"/>
  <c r="DI499" i="1"/>
  <c r="DN499" i="1" s="1"/>
  <c r="DE499" i="1"/>
  <c r="DG498" i="1"/>
  <c r="DI497" i="1"/>
  <c r="DE497" i="1"/>
  <c r="DF502" i="1"/>
  <c r="DK502" i="1" s="1"/>
  <c r="DP502" i="1" s="1"/>
  <c r="DR502" i="1" s="1"/>
  <c r="DH501" i="1"/>
  <c r="DM501" i="1" s="1"/>
  <c r="DD501" i="1"/>
  <c r="DF500" i="1"/>
  <c r="DK500" i="1" s="1"/>
  <c r="DP500" i="1" s="1"/>
  <c r="DR500" i="1" s="1"/>
  <c r="DH499" i="1"/>
  <c r="DM499" i="1" s="1"/>
  <c r="DD499" i="1"/>
  <c r="DF498" i="1"/>
  <c r="DH497" i="1"/>
  <c r="DD497" i="1"/>
  <c r="DH502" i="1"/>
  <c r="DM502" i="1" s="1"/>
  <c r="DD502" i="1"/>
  <c r="DF501" i="1"/>
  <c r="DK501" i="1" s="1"/>
  <c r="DP501" i="1" s="1"/>
  <c r="DR501" i="1" s="1"/>
  <c r="DH500" i="1"/>
  <c r="DM500" i="1" s="1"/>
  <c r="DD500" i="1"/>
  <c r="DF499" i="1"/>
  <c r="DK499" i="1" s="1"/>
  <c r="DP499" i="1" s="1"/>
  <c r="DH498" i="1"/>
  <c r="DD498" i="1"/>
  <c r="DF497" i="1"/>
  <c r="DG501" i="1"/>
  <c r="DL501" i="1" s="1"/>
  <c r="DI498" i="1"/>
  <c r="DI500" i="1"/>
  <c r="DN500" i="1" s="1"/>
  <c r="DE498" i="1"/>
  <c r="DE502" i="1"/>
  <c r="DG499" i="1"/>
  <c r="DL499" i="1" s="1"/>
  <c r="DE500" i="1"/>
  <c r="DG497" i="1"/>
  <c r="DI502" i="1"/>
  <c r="DN502" i="1" s="1"/>
  <c r="DP504" i="1" l="1"/>
  <c r="DR499" i="1"/>
  <c r="DR504" i="1" l="1"/>
  <c r="DT499" i="1"/>
  <c r="DT500" i="1" l="1"/>
  <c r="DT502" i="1"/>
  <c r="DT504" i="1" s="1" a="1"/>
  <c r="DT501" i="1"/>
  <c r="DV504" i="1" l="1"/>
  <c r="DU504" i="1"/>
  <c r="DW504" i="1"/>
  <c r="DT504" i="1"/>
  <c r="DV499" i="1" s="1" a="1"/>
  <c r="DY502" i="1" l="1"/>
  <c r="ED502" i="1" s="1"/>
  <c r="EK502" i="1" s="1"/>
  <c r="DY501" i="1"/>
  <c r="ED501" i="1" s="1"/>
  <c r="EK501" i="1" s="1"/>
  <c r="DY500" i="1"/>
  <c r="ED500" i="1" s="1"/>
  <c r="EK500" i="1" s="1"/>
  <c r="DY499" i="1"/>
  <c r="ED499" i="1" s="1"/>
  <c r="EK499" i="1" s="1"/>
  <c r="DX502" i="1"/>
  <c r="EC502" i="1" s="1"/>
  <c r="EJ502" i="1" s="1"/>
  <c r="DX501" i="1"/>
  <c r="EC501" i="1" s="1"/>
  <c r="EJ501" i="1" s="1"/>
  <c r="DX500" i="1"/>
  <c r="EC500" i="1" s="1"/>
  <c r="EJ500" i="1" s="1"/>
  <c r="DX499" i="1"/>
  <c r="EC499" i="1" s="1"/>
  <c r="EJ499" i="1" s="1"/>
  <c r="DV502" i="1"/>
  <c r="EA502" i="1" s="1"/>
  <c r="EH502" i="1" s="1"/>
  <c r="DV501" i="1"/>
  <c r="EA501" i="1" s="1"/>
  <c r="EH501" i="1" s="1"/>
  <c r="DV500" i="1"/>
  <c r="EA500" i="1" s="1"/>
  <c r="EH500" i="1" s="1"/>
  <c r="DV499" i="1"/>
  <c r="EA499" i="1" s="1"/>
  <c r="EH499" i="1" s="1"/>
  <c r="EM497" i="1" s="1" a="1"/>
  <c r="DW500" i="1"/>
  <c r="EB500" i="1" s="1"/>
  <c r="EI500" i="1" s="1"/>
  <c r="DW499" i="1"/>
  <c r="EB499" i="1" s="1"/>
  <c r="EI499" i="1" s="1"/>
  <c r="DW501" i="1"/>
  <c r="EB501" i="1" s="1"/>
  <c r="EI501" i="1" s="1"/>
  <c r="DW502" i="1"/>
  <c r="EB502" i="1" s="1"/>
  <c r="EI502" i="1" s="1"/>
  <c r="ER502" i="1" l="1"/>
  <c r="EN502" i="1"/>
  <c r="EP501" i="1"/>
  <c r="ER500" i="1"/>
  <c r="EN500" i="1"/>
  <c r="EP499" i="1"/>
  <c r="ER498" i="1"/>
  <c r="EN498" i="1"/>
  <c r="EP497" i="1"/>
  <c r="EQ502" i="1"/>
  <c r="EM502" i="1"/>
  <c r="EO501" i="1"/>
  <c r="EQ500" i="1"/>
  <c r="EM500" i="1"/>
  <c r="EO499" i="1"/>
  <c r="EQ498" i="1"/>
  <c r="EM498" i="1"/>
  <c r="EO497" i="1"/>
  <c r="EO502" i="1"/>
  <c r="EQ501" i="1"/>
  <c r="EM501" i="1"/>
  <c r="EO500" i="1"/>
  <c r="EQ499" i="1"/>
  <c r="EM499" i="1"/>
  <c r="EO498" i="1"/>
  <c r="EQ497" i="1"/>
  <c r="EM497" i="1"/>
  <c r="EP500" i="1"/>
  <c r="ER497" i="1"/>
  <c r="EP502" i="1"/>
  <c r="ER499" i="1"/>
  <c r="EN497" i="1"/>
  <c r="EN501" i="1"/>
  <c r="EP498" i="1"/>
  <c r="ER501" i="1"/>
  <c r="EN499" i="1"/>
  <c r="ET497" i="1" l="1" a="1"/>
  <c r="EX502" i="1" l="1"/>
  <c r="ET502" i="1"/>
  <c r="EV501" i="1"/>
  <c r="EX500" i="1"/>
  <c r="ET500" i="1"/>
  <c r="EV499" i="1"/>
  <c r="EX498" i="1"/>
  <c r="ET498" i="1"/>
  <c r="EV497" i="1"/>
  <c r="EW502" i="1"/>
  <c r="EY501" i="1"/>
  <c r="EU501" i="1"/>
  <c r="EW500" i="1"/>
  <c r="EY499" i="1"/>
  <c r="EU499" i="1"/>
  <c r="EW498" i="1"/>
  <c r="EY497" i="1"/>
  <c r="EU497" i="1"/>
  <c r="EY502" i="1"/>
  <c r="EU502" i="1"/>
  <c r="EW501" i="1"/>
  <c r="EY500" i="1"/>
  <c r="EU500" i="1"/>
  <c r="EW499" i="1"/>
  <c r="EY498" i="1"/>
  <c r="EU498" i="1"/>
  <c r="EW497" i="1"/>
  <c r="EV502" i="1"/>
  <c r="EX499" i="1"/>
  <c r="ET497" i="1"/>
  <c r="FA497" i="1" s="1" a="1"/>
  <c r="EX501" i="1"/>
  <c r="ET499" i="1"/>
  <c r="EV500" i="1"/>
  <c r="EX497" i="1"/>
  <c r="EV498" i="1"/>
  <c r="ET501" i="1"/>
  <c r="FD502" i="1" l="1"/>
  <c r="FH502" i="1" s="1"/>
  <c r="FL502" i="1" s="1"/>
  <c r="FN502" i="1" s="1"/>
  <c r="FF501" i="1"/>
  <c r="FJ501" i="1" s="1"/>
  <c r="FB501" i="1"/>
  <c r="FD500" i="1"/>
  <c r="FH500" i="1" s="1"/>
  <c r="FL500" i="1" s="1"/>
  <c r="FF499" i="1"/>
  <c r="FB499" i="1"/>
  <c r="FD498" i="1"/>
  <c r="FF497" i="1"/>
  <c r="FB497" i="1"/>
  <c r="FC502" i="1"/>
  <c r="FE501" i="1"/>
  <c r="FI501" i="1" s="1"/>
  <c r="FA501" i="1"/>
  <c r="FC500" i="1"/>
  <c r="FE499" i="1"/>
  <c r="FA499" i="1"/>
  <c r="FC498" i="1"/>
  <c r="FE497" i="1"/>
  <c r="FA497" i="1"/>
  <c r="FE502" i="1"/>
  <c r="FI502" i="1" s="1"/>
  <c r="FA502" i="1"/>
  <c r="FC501" i="1"/>
  <c r="FE500" i="1"/>
  <c r="FI500" i="1" s="1"/>
  <c r="FA500" i="1"/>
  <c r="FC499" i="1"/>
  <c r="FE498" i="1"/>
  <c r="FA498" i="1"/>
  <c r="FC497" i="1"/>
  <c r="FD501" i="1"/>
  <c r="FH501" i="1" s="1"/>
  <c r="FL501" i="1" s="1"/>
  <c r="FN501" i="1" s="1"/>
  <c r="FF498" i="1"/>
  <c r="FF500" i="1"/>
  <c r="FJ500" i="1" s="1"/>
  <c r="FB498" i="1"/>
  <c r="FB502" i="1"/>
  <c r="FD499" i="1"/>
  <c r="FF502" i="1"/>
  <c r="FJ502" i="1" s="1"/>
  <c r="FB500" i="1"/>
  <c r="FD497" i="1"/>
  <c r="FL504" i="1" l="1"/>
  <c r="FN500" i="1" s="1"/>
  <c r="FN504" i="1" l="1"/>
  <c r="FP500" i="1"/>
  <c r="FP501" i="1" l="1"/>
  <c r="FP504" i="1" s="1" a="1"/>
  <c r="FP502" i="1"/>
  <c r="FR504" i="1" l="1"/>
  <c r="FP504" i="1"/>
  <c r="FQ504" i="1"/>
  <c r="FR500" i="1" l="1" a="1"/>
  <c r="FS502" i="1" l="1"/>
  <c r="FW502" i="1" s="1"/>
  <c r="GD502" i="1" s="1"/>
  <c r="FR501" i="1"/>
  <c r="FV501" i="1" s="1"/>
  <c r="GC501" i="1" s="1"/>
  <c r="FR502" i="1"/>
  <c r="FV502" i="1" s="1"/>
  <c r="GC502" i="1" s="1"/>
  <c r="FT500" i="1"/>
  <c r="FX500" i="1" s="1"/>
  <c r="GE500" i="1" s="1"/>
  <c r="FT502" i="1"/>
  <c r="FX502" i="1" s="1"/>
  <c r="GE502" i="1" s="1"/>
  <c r="FS501" i="1"/>
  <c r="FW501" i="1" s="1"/>
  <c r="GD501" i="1" s="1"/>
  <c r="FR500" i="1"/>
  <c r="FV500" i="1" s="1"/>
  <c r="GC500" i="1" s="1"/>
  <c r="GG497" i="1" s="1" a="1"/>
  <c r="FS500" i="1"/>
  <c r="FW500" i="1" s="1"/>
  <c r="GD500" i="1" s="1"/>
  <c r="FT501" i="1"/>
  <c r="FX501" i="1" s="1"/>
  <c r="GE501" i="1" s="1"/>
  <c r="GL502" i="1" l="1"/>
  <c r="GH502" i="1"/>
  <c r="GJ501" i="1"/>
  <c r="GL500" i="1"/>
  <c r="GH500" i="1"/>
  <c r="GJ499" i="1"/>
  <c r="GL498" i="1"/>
  <c r="GH498" i="1"/>
  <c r="GJ497" i="1"/>
  <c r="GK502" i="1"/>
  <c r="GG502" i="1"/>
  <c r="GI501" i="1"/>
  <c r="GK500" i="1"/>
  <c r="GG500" i="1"/>
  <c r="GI499" i="1"/>
  <c r="GK498" i="1"/>
  <c r="GG498" i="1"/>
  <c r="GI497" i="1"/>
  <c r="GI502" i="1"/>
  <c r="GK501" i="1"/>
  <c r="GG501" i="1"/>
  <c r="GI500" i="1"/>
  <c r="GK499" i="1"/>
  <c r="GG499" i="1"/>
  <c r="GI498" i="1"/>
  <c r="GK497" i="1"/>
  <c r="GG497" i="1"/>
  <c r="GJ500" i="1"/>
  <c r="GL497" i="1"/>
  <c r="GJ502" i="1"/>
  <c r="GL499" i="1"/>
  <c r="GH497" i="1"/>
  <c r="GH501" i="1"/>
  <c r="GJ498" i="1"/>
  <c r="GH499" i="1"/>
  <c r="GL501" i="1"/>
  <c r="GN497" i="1" l="1" a="1"/>
  <c r="GR502" i="1" l="1"/>
  <c r="GN502" i="1"/>
  <c r="GP501" i="1"/>
  <c r="GR500" i="1"/>
  <c r="GN500" i="1"/>
  <c r="GP499" i="1"/>
  <c r="GR498" i="1"/>
  <c r="GN498" i="1"/>
  <c r="GP497" i="1"/>
  <c r="GQ502" i="1"/>
  <c r="GS501" i="1"/>
  <c r="GO501" i="1"/>
  <c r="GQ500" i="1"/>
  <c r="GS499" i="1"/>
  <c r="GO499" i="1"/>
  <c r="GQ498" i="1"/>
  <c r="GS497" i="1"/>
  <c r="GO497" i="1"/>
  <c r="GS502" i="1"/>
  <c r="GO502" i="1"/>
  <c r="GQ501" i="1"/>
  <c r="GS500" i="1"/>
  <c r="GO500" i="1"/>
  <c r="GQ499" i="1"/>
  <c r="GS498" i="1"/>
  <c r="GO498" i="1"/>
  <c r="GQ497" i="1"/>
  <c r="GP502" i="1"/>
  <c r="GR499" i="1"/>
  <c r="GN497" i="1"/>
  <c r="GR501" i="1"/>
  <c r="GN499" i="1"/>
  <c r="GP500" i="1"/>
  <c r="GR497" i="1"/>
  <c r="GN501" i="1"/>
  <c r="GP498" i="1"/>
  <c r="GU497" i="1" l="1" a="1"/>
  <c r="GX502" i="1" l="1"/>
  <c r="GZ501" i="1"/>
  <c r="HC501" i="1" s="1"/>
  <c r="GV501" i="1"/>
  <c r="GX500" i="1"/>
  <c r="GZ499" i="1"/>
  <c r="GV499" i="1"/>
  <c r="GX498" i="1"/>
  <c r="GZ497" i="1"/>
  <c r="GV497" i="1"/>
  <c r="GW502" i="1"/>
  <c r="GY501" i="1"/>
  <c r="HB501" i="1" s="1"/>
  <c r="HE501" i="1" s="1"/>
  <c r="GU501" i="1"/>
  <c r="GW500" i="1"/>
  <c r="GY499" i="1"/>
  <c r="GU499" i="1"/>
  <c r="GW498" i="1"/>
  <c r="GY497" i="1"/>
  <c r="GU497" i="1"/>
  <c r="GY502" i="1"/>
  <c r="HB502" i="1" s="1"/>
  <c r="HE502" i="1" s="1"/>
  <c r="HG502" i="1" s="1"/>
  <c r="GU502" i="1"/>
  <c r="GW501" i="1"/>
  <c r="GY500" i="1"/>
  <c r="GU500" i="1"/>
  <c r="GW499" i="1"/>
  <c r="GY498" i="1"/>
  <c r="GU498" i="1"/>
  <c r="GW497" i="1"/>
  <c r="GX501" i="1"/>
  <c r="GZ498" i="1"/>
  <c r="GZ500" i="1"/>
  <c r="GV498" i="1"/>
  <c r="GV502" i="1"/>
  <c r="GX499" i="1"/>
  <c r="GZ502" i="1"/>
  <c r="HC502" i="1" s="1"/>
  <c r="GX497" i="1"/>
  <c r="GV500" i="1"/>
  <c r="HE504" i="1" l="1"/>
  <c r="HG501" i="1"/>
  <c r="HG504" i="1" l="1"/>
  <c r="HI502" i="1" s="1"/>
  <c r="HI501" i="1" l="1"/>
  <c r="HI504" i="1" l="1" a="1"/>
  <c r="HJ504" i="1" l="1"/>
  <c r="HI504" i="1"/>
  <c r="HK501" i="1" s="1" a="1"/>
  <c r="HK502" i="1" l="1"/>
  <c r="HN502" i="1" s="1"/>
  <c r="HU502" i="1" s="1"/>
  <c r="HL501" i="1"/>
  <c r="HO501" i="1" s="1"/>
  <c r="HV501" i="1" s="1"/>
  <c r="HL502" i="1"/>
  <c r="HO502" i="1" s="1"/>
  <c r="HV502" i="1" s="1"/>
  <c r="HK501" i="1"/>
  <c r="HN501" i="1" s="1"/>
  <c r="HU501" i="1" s="1"/>
  <c r="HX497" i="1" s="1" a="1"/>
  <c r="IC502" i="1" l="1"/>
  <c r="HY502" i="1"/>
  <c r="IA501" i="1"/>
  <c r="IC500" i="1"/>
  <c r="HY500" i="1"/>
  <c r="IA499" i="1"/>
  <c r="IC498" i="1"/>
  <c r="HY498" i="1"/>
  <c r="IA497" i="1"/>
  <c r="IB502" i="1"/>
  <c r="HX502" i="1"/>
  <c r="HZ501" i="1"/>
  <c r="IB500" i="1"/>
  <c r="HX500" i="1"/>
  <c r="HZ499" i="1"/>
  <c r="IB498" i="1"/>
  <c r="HX498" i="1"/>
  <c r="HZ497" i="1"/>
  <c r="HZ502" i="1"/>
  <c r="IB501" i="1"/>
  <c r="HX501" i="1"/>
  <c r="HZ500" i="1"/>
  <c r="IB499" i="1"/>
  <c r="HX499" i="1"/>
  <c r="HZ498" i="1"/>
  <c r="IB497" i="1"/>
  <c r="HX497" i="1"/>
  <c r="IA500" i="1"/>
  <c r="IC497" i="1"/>
  <c r="IA502" i="1"/>
  <c r="IC499" i="1"/>
  <c r="HY497" i="1"/>
  <c r="HY501" i="1"/>
  <c r="IA498" i="1"/>
  <c r="HY499" i="1"/>
  <c r="IC501" i="1"/>
  <c r="IE497" i="1" l="1" a="1"/>
  <c r="IS487" i="1" a="1"/>
  <c r="IV492" i="1" l="1"/>
  <c r="IX491" i="1"/>
  <c r="IT491" i="1"/>
  <c r="IV490" i="1"/>
  <c r="IX489" i="1"/>
  <c r="IT489" i="1"/>
  <c r="IV488" i="1"/>
  <c r="IX487" i="1"/>
  <c r="IT487" i="1"/>
  <c r="IU492" i="1"/>
  <c r="IW491" i="1"/>
  <c r="IS491" i="1"/>
  <c r="IU490" i="1"/>
  <c r="IW489" i="1"/>
  <c r="IS489" i="1"/>
  <c r="IU488" i="1"/>
  <c r="IW487" i="1"/>
  <c r="IS487" i="1"/>
  <c r="IW492" i="1"/>
  <c r="IS492" i="1"/>
  <c r="IU491" i="1"/>
  <c r="IW490" i="1"/>
  <c r="IS490" i="1"/>
  <c r="IU489" i="1"/>
  <c r="IW488" i="1"/>
  <c r="IS488" i="1"/>
  <c r="IU487" i="1"/>
  <c r="IX492" i="1"/>
  <c r="IT490" i="1"/>
  <c r="IV487" i="1"/>
  <c r="IT492" i="1"/>
  <c r="IV489" i="1"/>
  <c r="IX490" i="1"/>
  <c r="IT488" i="1"/>
  <c r="IV491" i="1"/>
  <c r="IX488" i="1"/>
  <c r="II502" i="1"/>
  <c r="IE502" i="1"/>
  <c r="IG501" i="1"/>
  <c r="II500" i="1"/>
  <c r="IE500" i="1"/>
  <c r="IG499" i="1"/>
  <c r="II498" i="1"/>
  <c r="IE498" i="1"/>
  <c r="IG497" i="1"/>
  <c r="IH502" i="1"/>
  <c r="IJ501" i="1"/>
  <c r="IF501" i="1"/>
  <c r="IH500" i="1"/>
  <c r="IJ499" i="1"/>
  <c r="IF499" i="1"/>
  <c r="IH498" i="1"/>
  <c r="IJ497" i="1"/>
  <c r="IF497" i="1"/>
  <c r="IJ502" i="1"/>
  <c r="IF502" i="1"/>
  <c r="IH501" i="1"/>
  <c r="IJ500" i="1"/>
  <c r="IF500" i="1"/>
  <c r="IH499" i="1"/>
  <c r="IJ498" i="1"/>
  <c r="IF498" i="1"/>
  <c r="IH497" i="1"/>
  <c r="IG502" i="1"/>
  <c r="II499" i="1"/>
  <c r="IE497" i="1"/>
  <c r="II501" i="1"/>
  <c r="IE499" i="1"/>
  <c r="IG500" i="1"/>
  <c r="II497" i="1"/>
  <c r="IE501" i="1"/>
  <c r="IG498" i="1"/>
  <c r="IL497" i="1" l="1" a="1"/>
  <c r="IO502" i="1" l="1"/>
  <c r="IQ501" i="1"/>
  <c r="IM501" i="1"/>
  <c r="IO500" i="1"/>
  <c r="IQ499" i="1"/>
  <c r="IM499" i="1"/>
  <c r="IO498" i="1"/>
  <c r="IQ497" i="1"/>
  <c r="IM497" i="1"/>
  <c r="IN502" i="1"/>
  <c r="IP501" i="1"/>
  <c r="IL501" i="1"/>
  <c r="IN500" i="1"/>
  <c r="IP499" i="1"/>
  <c r="IL499" i="1"/>
  <c r="IN498" i="1"/>
  <c r="IP497" i="1"/>
  <c r="IL497" i="1"/>
  <c r="IP502" i="1"/>
  <c r="IL502" i="1"/>
  <c r="IN501" i="1"/>
  <c r="IP500" i="1"/>
  <c r="IL500" i="1"/>
  <c r="IN499" i="1"/>
  <c r="IP498" i="1"/>
  <c r="IL498" i="1"/>
  <c r="IN497" i="1"/>
  <c r="IO501" i="1"/>
  <c r="IQ498" i="1"/>
  <c r="IQ500" i="1"/>
  <c r="IM498" i="1"/>
  <c r="IM502" i="1"/>
  <c r="IO499" i="1"/>
  <c r="IO497" i="1"/>
  <c r="IM500" i="1"/>
  <c r="IQ502" i="1"/>
  <c r="B507" i="1" l="1" a="1"/>
  <c r="F512" i="1" l="1"/>
  <c r="B512" i="1"/>
  <c r="I512" i="1" s="1"/>
  <c r="K512" i="1" s="1"/>
  <c r="D511" i="1"/>
  <c r="F510" i="1"/>
  <c r="B510" i="1"/>
  <c r="I510" i="1" s="1"/>
  <c r="K510" i="1" s="1"/>
  <c r="D509" i="1"/>
  <c r="F508" i="1"/>
  <c r="B508" i="1"/>
  <c r="D507" i="1"/>
  <c r="E512" i="1"/>
  <c r="G511" i="1"/>
  <c r="C511" i="1"/>
  <c r="E510" i="1"/>
  <c r="G509" i="1"/>
  <c r="C509" i="1"/>
  <c r="E508" i="1"/>
  <c r="G507" i="1"/>
  <c r="C507" i="1"/>
  <c r="G512" i="1"/>
  <c r="C512" i="1"/>
  <c r="E511" i="1"/>
  <c r="G510" i="1"/>
  <c r="C510" i="1"/>
  <c r="E509" i="1"/>
  <c r="G508" i="1"/>
  <c r="C508" i="1"/>
  <c r="E507" i="1"/>
  <c r="D510" i="1"/>
  <c r="F507" i="1"/>
  <c r="D512" i="1"/>
  <c r="F509" i="1"/>
  <c r="B507" i="1"/>
  <c r="I507" i="1" s="1"/>
  <c r="B511" i="1"/>
  <c r="I511" i="1" s="1"/>
  <c r="K511" i="1" s="1"/>
  <c r="D508" i="1"/>
  <c r="F511" i="1"/>
  <c r="B509" i="1"/>
  <c r="I509" i="1" s="1"/>
  <c r="K509" i="1" s="1"/>
  <c r="I508" i="1" l="1"/>
  <c r="K508" i="1" s="1"/>
  <c r="C506" i="1"/>
  <c r="D506" i="1" s="1"/>
  <c r="I514" i="1" l="1"/>
  <c r="K507" i="1" s="1"/>
  <c r="F506" i="1"/>
  <c r="E506" i="1"/>
  <c r="F513" i="1" l="1"/>
  <c r="B513" i="1"/>
  <c r="E513" i="1"/>
  <c r="A513" i="1"/>
  <c r="G513" i="1"/>
  <c r="C513" i="1"/>
  <c r="D513" i="1"/>
  <c r="K514" i="1"/>
  <c r="M509" i="1" l="1"/>
  <c r="M512" i="1"/>
  <c r="M510" i="1"/>
  <c r="M511" i="1"/>
  <c r="M508" i="1"/>
  <c r="M507" i="1"/>
  <c r="M514" i="1" l="1" a="1"/>
  <c r="P514" i="1" l="1"/>
  <c r="O514" i="1"/>
  <c r="Q514" i="1"/>
  <c r="M514" i="1"/>
  <c r="O507" i="1" s="1" a="1"/>
  <c r="R514" i="1"/>
  <c r="N514" i="1"/>
  <c r="S512" i="1" l="1"/>
  <c r="Z512" i="1" s="1"/>
  <c r="O512" i="1"/>
  <c r="V512" i="1" s="1"/>
  <c r="Q511" i="1"/>
  <c r="X511" i="1" s="1"/>
  <c r="S510" i="1"/>
  <c r="Z510" i="1" s="1"/>
  <c r="O510" i="1"/>
  <c r="V510" i="1" s="1"/>
  <c r="Q509" i="1"/>
  <c r="X509" i="1" s="1"/>
  <c r="S508" i="1"/>
  <c r="Z508" i="1" s="1"/>
  <c r="O508" i="1"/>
  <c r="V508" i="1" s="1"/>
  <c r="Q507" i="1"/>
  <c r="X507" i="1" s="1"/>
  <c r="R512" i="1"/>
  <c r="Y512" i="1" s="1"/>
  <c r="T511" i="1"/>
  <c r="AA511" i="1" s="1"/>
  <c r="P511" i="1"/>
  <c r="W511" i="1" s="1"/>
  <c r="R510" i="1"/>
  <c r="Y510" i="1" s="1"/>
  <c r="T509" i="1"/>
  <c r="AA509" i="1" s="1"/>
  <c r="P509" i="1"/>
  <c r="W509" i="1" s="1"/>
  <c r="R508" i="1"/>
  <c r="Y508" i="1" s="1"/>
  <c r="T507" i="1"/>
  <c r="AA507" i="1" s="1"/>
  <c r="P507" i="1"/>
  <c r="W507" i="1" s="1"/>
  <c r="T512" i="1"/>
  <c r="AA512" i="1" s="1"/>
  <c r="P512" i="1"/>
  <c r="W512" i="1" s="1"/>
  <c r="R511" i="1"/>
  <c r="Y511" i="1" s="1"/>
  <c r="T510" i="1"/>
  <c r="AA510" i="1" s="1"/>
  <c r="P510" i="1"/>
  <c r="W510" i="1" s="1"/>
  <c r="R509" i="1"/>
  <c r="Y509" i="1" s="1"/>
  <c r="T508" i="1"/>
  <c r="AA508" i="1" s="1"/>
  <c r="P508" i="1"/>
  <c r="W508" i="1" s="1"/>
  <c r="R507" i="1"/>
  <c r="Y507" i="1" s="1"/>
  <c r="S511" i="1"/>
  <c r="Z511" i="1" s="1"/>
  <c r="O509" i="1"/>
  <c r="V509" i="1" s="1"/>
  <c r="O511" i="1"/>
  <c r="V511" i="1" s="1"/>
  <c r="Q508" i="1"/>
  <c r="X508" i="1" s="1"/>
  <c r="Q512" i="1"/>
  <c r="X512" i="1" s="1"/>
  <c r="S509" i="1"/>
  <c r="Z509" i="1" s="1"/>
  <c r="O507" i="1"/>
  <c r="V507" i="1" s="1"/>
  <c r="S507" i="1"/>
  <c r="Z507" i="1" s="1"/>
  <c r="Q510" i="1"/>
  <c r="X510" i="1" s="1"/>
  <c r="AC507" i="1" l="1" a="1"/>
  <c r="AH512" i="1" l="1"/>
  <c r="AD512" i="1"/>
  <c r="AF511" i="1"/>
  <c r="AH510" i="1"/>
  <c r="AD510" i="1"/>
  <c r="AF509" i="1"/>
  <c r="AH508" i="1"/>
  <c r="AD508" i="1"/>
  <c r="AF507" i="1"/>
  <c r="AG512" i="1"/>
  <c r="AC512" i="1"/>
  <c r="AJ512" i="1" s="1"/>
  <c r="AL512" i="1" s="1"/>
  <c r="AE511" i="1"/>
  <c r="AG510" i="1"/>
  <c r="AC510" i="1"/>
  <c r="AJ510" i="1" s="1"/>
  <c r="AL510" i="1" s="1"/>
  <c r="AE509" i="1"/>
  <c r="AG508" i="1"/>
  <c r="AC508" i="1"/>
  <c r="AJ508" i="1" s="1"/>
  <c r="AL508" i="1" s="1"/>
  <c r="AE507" i="1"/>
  <c r="AE512" i="1"/>
  <c r="AG511" i="1"/>
  <c r="AC511" i="1"/>
  <c r="AJ511" i="1" s="1"/>
  <c r="AL511" i="1" s="1"/>
  <c r="AE510" i="1"/>
  <c r="AG509" i="1"/>
  <c r="AC509" i="1"/>
  <c r="AJ509" i="1" s="1"/>
  <c r="AL509" i="1" s="1"/>
  <c r="AE508" i="1"/>
  <c r="AG507" i="1"/>
  <c r="AC507" i="1"/>
  <c r="AF512" i="1"/>
  <c r="AH509" i="1"/>
  <c r="AD507" i="1"/>
  <c r="AH511" i="1"/>
  <c r="AD509" i="1"/>
  <c r="AF510" i="1"/>
  <c r="AH507" i="1"/>
  <c r="AF508" i="1"/>
  <c r="AD511" i="1"/>
  <c r="AJ507" i="1" l="1"/>
  <c r="AJ514" i="1" l="1"/>
  <c r="AL507" i="1" s="1"/>
  <c r="AL514" i="1" l="1"/>
  <c r="AN507" i="1"/>
  <c r="AN510" i="1" l="1"/>
  <c r="AN511" i="1"/>
  <c r="AN508" i="1"/>
  <c r="AN514" i="1" s="1" a="1"/>
  <c r="AN509" i="1"/>
  <c r="AN512" i="1"/>
  <c r="AP514" i="1" l="1"/>
  <c r="AS514" i="1"/>
  <c r="AO514" i="1"/>
  <c r="AQ514" i="1"/>
  <c r="AN514" i="1"/>
  <c r="AR514" i="1"/>
  <c r="AP507" i="1" l="1" a="1"/>
  <c r="AU512" i="1" l="1"/>
  <c r="BB512" i="1" s="1"/>
  <c r="AQ512" i="1"/>
  <c r="AX512" i="1" s="1"/>
  <c r="AS511" i="1"/>
  <c r="AZ511" i="1" s="1"/>
  <c r="AU510" i="1"/>
  <c r="BB510" i="1" s="1"/>
  <c r="AQ510" i="1"/>
  <c r="AX510" i="1" s="1"/>
  <c r="AS509" i="1"/>
  <c r="AZ509" i="1" s="1"/>
  <c r="AU508" i="1"/>
  <c r="BB508" i="1" s="1"/>
  <c r="AQ508" i="1"/>
  <c r="AX508" i="1" s="1"/>
  <c r="AS507" i="1"/>
  <c r="AZ507" i="1" s="1"/>
  <c r="AT512" i="1"/>
  <c r="BA512" i="1" s="1"/>
  <c r="AP512" i="1"/>
  <c r="AW512" i="1" s="1"/>
  <c r="AR511" i="1"/>
  <c r="AY511" i="1" s="1"/>
  <c r="AT510" i="1"/>
  <c r="BA510" i="1" s="1"/>
  <c r="AP510" i="1"/>
  <c r="AW510" i="1" s="1"/>
  <c r="AR509" i="1"/>
  <c r="AY509" i="1" s="1"/>
  <c r="AT508" i="1"/>
  <c r="BA508" i="1" s="1"/>
  <c r="AP508" i="1"/>
  <c r="AW508" i="1" s="1"/>
  <c r="AR507" i="1"/>
  <c r="AY507" i="1" s="1"/>
  <c r="AR512" i="1"/>
  <c r="AY512" i="1" s="1"/>
  <c r="AT511" i="1"/>
  <c r="BA511" i="1" s="1"/>
  <c r="AP511" i="1"/>
  <c r="AW511" i="1" s="1"/>
  <c r="AR510" i="1"/>
  <c r="AY510" i="1" s="1"/>
  <c r="AT509" i="1"/>
  <c r="BA509" i="1" s="1"/>
  <c r="AP509" i="1"/>
  <c r="AW509" i="1" s="1"/>
  <c r="AR508" i="1"/>
  <c r="AY508" i="1" s="1"/>
  <c r="AT507" i="1"/>
  <c r="BA507" i="1" s="1"/>
  <c r="AP507" i="1"/>
  <c r="AQ511" i="1"/>
  <c r="AX511" i="1" s="1"/>
  <c r="AS508" i="1"/>
  <c r="AZ508" i="1" s="1"/>
  <c r="AS510" i="1"/>
  <c r="AZ510" i="1" s="1"/>
  <c r="AU507" i="1"/>
  <c r="BB507" i="1" s="1"/>
  <c r="AU511" i="1"/>
  <c r="BB511" i="1" s="1"/>
  <c r="AQ509" i="1"/>
  <c r="AX509" i="1" s="1"/>
  <c r="AS512" i="1"/>
  <c r="AZ512" i="1" s="1"/>
  <c r="AU509" i="1"/>
  <c r="BB509" i="1" s="1"/>
  <c r="AQ507" i="1"/>
  <c r="AX507" i="1" s="1"/>
  <c r="BD507" i="1" l="1" a="1"/>
  <c r="BF512" i="1" l="1"/>
  <c r="BL512" i="1" s="1"/>
  <c r="BH511" i="1"/>
  <c r="BN511" i="1" s="1"/>
  <c r="BD511" i="1"/>
  <c r="BF510" i="1"/>
  <c r="BL510" i="1" s="1"/>
  <c r="BH509" i="1"/>
  <c r="BN509" i="1" s="1"/>
  <c r="BD509" i="1"/>
  <c r="BF508" i="1"/>
  <c r="BL508" i="1" s="1"/>
  <c r="BH507" i="1"/>
  <c r="BD507" i="1"/>
  <c r="BI512" i="1"/>
  <c r="BO512" i="1" s="1"/>
  <c r="BE512" i="1"/>
  <c r="BK512" i="1" s="1"/>
  <c r="BQ512" i="1" s="1"/>
  <c r="BS512" i="1" s="1"/>
  <c r="BG511" i="1"/>
  <c r="BM511" i="1" s="1"/>
  <c r="BI510" i="1"/>
  <c r="BO510" i="1" s="1"/>
  <c r="BE510" i="1"/>
  <c r="BK510" i="1" s="1"/>
  <c r="BQ510" i="1" s="1"/>
  <c r="BS510" i="1" s="1"/>
  <c r="BG509" i="1"/>
  <c r="BM509" i="1" s="1"/>
  <c r="BI508" i="1"/>
  <c r="BO508" i="1" s="1"/>
  <c r="BE508" i="1"/>
  <c r="BK508" i="1" s="1"/>
  <c r="BQ508" i="1" s="1"/>
  <c r="BG507" i="1"/>
  <c r="BG512" i="1"/>
  <c r="BM512" i="1" s="1"/>
  <c r="BI511" i="1"/>
  <c r="BO511" i="1" s="1"/>
  <c r="BE511" i="1"/>
  <c r="BK511" i="1" s="1"/>
  <c r="BQ511" i="1" s="1"/>
  <c r="BS511" i="1" s="1"/>
  <c r="BG510" i="1"/>
  <c r="BM510" i="1" s="1"/>
  <c r="BI509" i="1"/>
  <c r="BO509" i="1" s="1"/>
  <c r="BE509" i="1"/>
  <c r="BK509" i="1" s="1"/>
  <c r="BQ509" i="1" s="1"/>
  <c r="BS509" i="1" s="1"/>
  <c r="BG508" i="1"/>
  <c r="BM508" i="1" s="1"/>
  <c r="BI507" i="1"/>
  <c r="BE507" i="1"/>
  <c r="BD512" i="1"/>
  <c r="BF509" i="1"/>
  <c r="BL509" i="1" s="1"/>
  <c r="BF511" i="1"/>
  <c r="BL511" i="1" s="1"/>
  <c r="BH508" i="1"/>
  <c r="BN508" i="1" s="1"/>
  <c r="BH512" i="1"/>
  <c r="BN512" i="1" s="1"/>
  <c r="BD510" i="1"/>
  <c r="BF507" i="1"/>
  <c r="BD508" i="1"/>
  <c r="BH510" i="1"/>
  <c r="BN510" i="1" s="1"/>
  <c r="BQ514" i="1" l="1"/>
  <c r="BS508" i="1"/>
  <c r="BS514" i="1" l="1"/>
  <c r="BU508" i="1"/>
  <c r="BU512" i="1" l="1"/>
  <c r="BU509" i="1"/>
  <c r="BU510" i="1"/>
  <c r="BU514" i="1" s="1" a="1"/>
  <c r="BU511" i="1"/>
  <c r="BV514" i="1" l="1"/>
  <c r="BY514" i="1"/>
  <c r="BU514" i="1"/>
  <c r="BW514" i="1"/>
  <c r="BX514" i="1"/>
  <c r="BW508" i="1" l="1" a="1"/>
  <c r="CA512" i="1" l="1"/>
  <c r="CG512" i="1" s="1"/>
  <c r="CN512" i="1" s="1"/>
  <c r="BW512" i="1"/>
  <c r="CC512" i="1" s="1"/>
  <c r="CJ512" i="1" s="1"/>
  <c r="BX511" i="1"/>
  <c r="CD511" i="1" s="1"/>
  <c r="CK511" i="1" s="1"/>
  <c r="BY510" i="1"/>
  <c r="CE510" i="1" s="1"/>
  <c r="CL510" i="1" s="1"/>
  <c r="BZ509" i="1"/>
  <c r="CF509" i="1" s="1"/>
  <c r="CM509" i="1" s="1"/>
  <c r="CA508" i="1"/>
  <c r="CG508" i="1" s="1"/>
  <c r="CN508" i="1" s="1"/>
  <c r="BW508" i="1"/>
  <c r="CC508" i="1" s="1"/>
  <c r="CJ508" i="1" s="1"/>
  <c r="CP507" i="1" s="1" a="1"/>
  <c r="BZ512" i="1"/>
  <c r="CF512" i="1" s="1"/>
  <c r="CM512" i="1" s="1"/>
  <c r="CA511" i="1"/>
  <c r="CG511" i="1" s="1"/>
  <c r="CN511" i="1" s="1"/>
  <c r="BW511" i="1"/>
  <c r="CC511" i="1" s="1"/>
  <c r="CJ511" i="1" s="1"/>
  <c r="BX510" i="1"/>
  <c r="CD510" i="1" s="1"/>
  <c r="CK510" i="1" s="1"/>
  <c r="BY509" i="1"/>
  <c r="CE509" i="1" s="1"/>
  <c r="CL509" i="1" s="1"/>
  <c r="BZ508" i="1"/>
  <c r="CF508" i="1" s="1"/>
  <c r="CM508" i="1" s="1"/>
  <c r="BX512" i="1"/>
  <c r="CD512" i="1" s="1"/>
  <c r="CK512" i="1" s="1"/>
  <c r="BY511" i="1"/>
  <c r="CE511" i="1" s="1"/>
  <c r="CL511" i="1" s="1"/>
  <c r="BZ510" i="1"/>
  <c r="CF510" i="1" s="1"/>
  <c r="CM510" i="1" s="1"/>
  <c r="CA509" i="1"/>
  <c r="CG509" i="1" s="1"/>
  <c r="CN509" i="1" s="1"/>
  <c r="BW509" i="1"/>
  <c r="CC509" i="1" s="1"/>
  <c r="CJ509" i="1" s="1"/>
  <c r="BX508" i="1"/>
  <c r="CD508" i="1" s="1"/>
  <c r="CK508" i="1" s="1"/>
  <c r="BW510" i="1"/>
  <c r="CC510" i="1" s="1"/>
  <c r="CJ510" i="1" s="1"/>
  <c r="BY512" i="1"/>
  <c r="CE512" i="1" s="1"/>
  <c r="CL512" i="1" s="1"/>
  <c r="BX509" i="1"/>
  <c r="CD509" i="1" s="1"/>
  <c r="CK509" i="1" s="1"/>
  <c r="CA510" i="1"/>
  <c r="CG510" i="1" s="1"/>
  <c r="CN510" i="1" s="1"/>
  <c r="BZ511" i="1"/>
  <c r="CF511" i="1" s="1"/>
  <c r="CM511" i="1" s="1"/>
  <c r="BY508" i="1"/>
  <c r="CE508" i="1" s="1"/>
  <c r="CL508" i="1" s="1"/>
  <c r="CT512" i="1" l="1"/>
  <c r="CP512" i="1"/>
  <c r="CR511" i="1"/>
  <c r="CT510" i="1"/>
  <c r="CP510" i="1"/>
  <c r="CR509" i="1"/>
  <c r="CT508" i="1"/>
  <c r="CP508" i="1"/>
  <c r="CR507" i="1"/>
  <c r="CS512" i="1"/>
  <c r="CU511" i="1"/>
  <c r="CQ511" i="1"/>
  <c r="CS510" i="1"/>
  <c r="CU509" i="1"/>
  <c r="CQ509" i="1"/>
  <c r="CS508" i="1"/>
  <c r="CU507" i="1"/>
  <c r="CQ507" i="1"/>
  <c r="CU512" i="1"/>
  <c r="CQ512" i="1"/>
  <c r="CS511" i="1"/>
  <c r="CU510" i="1"/>
  <c r="CQ510" i="1"/>
  <c r="CS509" i="1"/>
  <c r="CU508" i="1"/>
  <c r="CQ508" i="1"/>
  <c r="CS507" i="1"/>
  <c r="CP511" i="1"/>
  <c r="CR508" i="1"/>
  <c r="CR510" i="1"/>
  <c r="CT507" i="1"/>
  <c r="CT511" i="1"/>
  <c r="CP509" i="1"/>
  <c r="CT509" i="1"/>
  <c r="CP507" i="1"/>
  <c r="CR512" i="1"/>
  <c r="CW507" i="1" l="1" a="1"/>
  <c r="CZ512" i="1" l="1"/>
  <c r="DB511" i="1"/>
  <c r="CX511" i="1"/>
  <c r="CZ510" i="1"/>
  <c r="DB509" i="1"/>
  <c r="CX509" i="1"/>
  <c r="CZ508" i="1"/>
  <c r="DB507" i="1"/>
  <c r="CX507" i="1"/>
  <c r="CY512" i="1"/>
  <c r="DA511" i="1"/>
  <c r="CW511" i="1"/>
  <c r="CY510" i="1"/>
  <c r="DA509" i="1"/>
  <c r="CW509" i="1"/>
  <c r="CY508" i="1"/>
  <c r="DA507" i="1"/>
  <c r="CW507" i="1"/>
  <c r="DD507" i="1" s="1" a="1"/>
  <c r="DA512" i="1"/>
  <c r="CW512" i="1"/>
  <c r="CY511" i="1"/>
  <c r="DA510" i="1"/>
  <c r="CW510" i="1"/>
  <c r="CY509" i="1"/>
  <c r="DA508" i="1"/>
  <c r="CW508" i="1"/>
  <c r="CY507" i="1"/>
  <c r="DB512" i="1"/>
  <c r="CX510" i="1"/>
  <c r="CZ507" i="1"/>
  <c r="CX512" i="1"/>
  <c r="CZ509" i="1"/>
  <c r="DB510" i="1"/>
  <c r="CX508" i="1"/>
  <c r="CZ511" i="1"/>
  <c r="DB508" i="1"/>
  <c r="DF512" i="1" l="1"/>
  <c r="DK512" i="1" s="1"/>
  <c r="DP512" i="1" s="1"/>
  <c r="DR512" i="1" s="1"/>
  <c r="DH511" i="1"/>
  <c r="DM511" i="1" s="1"/>
  <c r="DD511" i="1"/>
  <c r="DF510" i="1"/>
  <c r="DK510" i="1" s="1"/>
  <c r="DP510" i="1" s="1"/>
  <c r="DR510" i="1" s="1"/>
  <c r="DH509" i="1"/>
  <c r="DM509" i="1" s="1"/>
  <c r="DD509" i="1"/>
  <c r="DF508" i="1"/>
  <c r="DH507" i="1"/>
  <c r="DD507" i="1"/>
  <c r="DI512" i="1"/>
  <c r="DN512" i="1" s="1"/>
  <c r="DE512" i="1"/>
  <c r="DG511" i="1"/>
  <c r="DL511" i="1" s="1"/>
  <c r="DI510" i="1"/>
  <c r="DN510" i="1" s="1"/>
  <c r="DE510" i="1"/>
  <c r="DG509" i="1"/>
  <c r="DL509" i="1" s="1"/>
  <c r="DI508" i="1"/>
  <c r="DE508" i="1"/>
  <c r="DG507" i="1"/>
  <c r="DG512" i="1"/>
  <c r="DL512" i="1" s="1"/>
  <c r="DI511" i="1"/>
  <c r="DN511" i="1" s="1"/>
  <c r="DE511" i="1"/>
  <c r="DG510" i="1"/>
  <c r="DL510" i="1" s="1"/>
  <c r="DI509" i="1"/>
  <c r="DN509" i="1" s="1"/>
  <c r="DE509" i="1"/>
  <c r="DG508" i="1"/>
  <c r="DI507" i="1"/>
  <c r="DE507" i="1"/>
  <c r="DD512" i="1"/>
  <c r="DF509" i="1"/>
  <c r="DK509" i="1" s="1"/>
  <c r="DP509" i="1" s="1"/>
  <c r="DF511" i="1"/>
  <c r="DK511" i="1" s="1"/>
  <c r="DP511" i="1" s="1"/>
  <c r="DR511" i="1" s="1"/>
  <c r="DH508" i="1"/>
  <c r="DH512" i="1"/>
  <c r="DM512" i="1" s="1"/>
  <c r="DD510" i="1"/>
  <c r="DF507" i="1"/>
  <c r="DD508" i="1"/>
  <c r="DH510" i="1"/>
  <c r="DM510" i="1" s="1"/>
  <c r="DP514" i="1" l="1"/>
  <c r="DR509" i="1"/>
  <c r="DR514" i="1" l="1"/>
  <c r="DT510" i="1" l="1"/>
  <c r="DT512" i="1"/>
  <c r="DT511" i="1"/>
  <c r="DT509" i="1"/>
  <c r="DT514" i="1" l="1" a="1"/>
  <c r="DU514" i="1" l="1"/>
  <c r="DT514" i="1"/>
  <c r="DV509" i="1" s="1" a="1"/>
  <c r="DV514" i="1"/>
  <c r="DW514" i="1"/>
  <c r="DX512" i="1" l="1"/>
  <c r="EC512" i="1" s="1"/>
  <c r="EJ512" i="1" s="1"/>
  <c r="DX511" i="1"/>
  <c r="EC511" i="1" s="1"/>
  <c r="EJ511" i="1" s="1"/>
  <c r="DX510" i="1"/>
  <c r="EC510" i="1" s="1"/>
  <c r="EJ510" i="1" s="1"/>
  <c r="DX509" i="1"/>
  <c r="EC509" i="1" s="1"/>
  <c r="EJ509" i="1" s="1"/>
  <c r="DW512" i="1"/>
  <c r="EB512" i="1" s="1"/>
  <c r="EI512" i="1" s="1"/>
  <c r="DW511" i="1"/>
  <c r="EB511" i="1" s="1"/>
  <c r="EI511" i="1" s="1"/>
  <c r="DW510" i="1"/>
  <c r="EB510" i="1" s="1"/>
  <c r="EI510" i="1" s="1"/>
  <c r="DW509" i="1"/>
  <c r="EB509" i="1" s="1"/>
  <c r="EI509" i="1" s="1"/>
  <c r="DY512" i="1"/>
  <c r="ED512" i="1" s="1"/>
  <c r="EK512" i="1" s="1"/>
  <c r="DY511" i="1"/>
  <c r="ED511" i="1" s="1"/>
  <c r="EK511" i="1" s="1"/>
  <c r="DY510" i="1"/>
  <c r="ED510" i="1" s="1"/>
  <c r="EK510" i="1" s="1"/>
  <c r="DY509" i="1"/>
  <c r="ED509" i="1" s="1"/>
  <c r="EK509" i="1" s="1"/>
  <c r="DV511" i="1"/>
  <c r="EA511" i="1" s="1"/>
  <c r="EH511" i="1" s="1"/>
  <c r="DV510" i="1"/>
  <c r="EA510" i="1" s="1"/>
  <c r="EH510" i="1" s="1"/>
  <c r="DV512" i="1"/>
  <c r="EA512" i="1" s="1"/>
  <c r="EH512" i="1" s="1"/>
  <c r="DV509" i="1"/>
  <c r="EA509" i="1" s="1"/>
  <c r="EH509" i="1" s="1"/>
  <c r="EM507" i="1" l="1" a="1"/>
  <c r="EQ512" i="1" l="1"/>
  <c r="EM512" i="1"/>
  <c r="EO511" i="1"/>
  <c r="EQ510" i="1"/>
  <c r="EM510" i="1"/>
  <c r="EO509" i="1"/>
  <c r="EQ508" i="1"/>
  <c r="EM508" i="1"/>
  <c r="EO507" i="1"/>
  <c r="EP512" i="1"/>
  <c r="ER511" i="1"/>
  <c r="EN511" i="1"/>
  <c r="EP510" i="1"/>
  <c r="ER509" i="1"/>
  <c r="EN509" i="1"/>
  <c r="EP508" i="1"/>
  <c r="ER507" i="1"/>
  <c r="EN507" i="1"/>
  <c r="ER512" i="1"/>
  <c r="EN512" i="1"/>
  <c r="EP511" i="1"/>
  <c r="ER510" i="1"/>
  <c r="EN510" i="1"/>
  <c r="EP509" i="1"/>
  <c r="ER508" i="1"/>
  <c r="EN508" i="1"/>
  <c r="EP507" i="1"/>
  <c r="EM511" i="1"/>
  <c r="EO508" i="1"/>
  <c r="EO510" i="1"/>
  <c r="EQ507" i="1"/>
  <c r="EQ511" i="1"/>
  <c r="EM509" i="1"/>
  <c r="EO512" i="1"/>
  <c r="EQ509" i="1"/>
  <c r="EM507" i="1"/>
  <c r="ET507" i="1" l="1" a="1"/>
  <c r="EW512" i="1" l="1"/>
  <c r="EY511" i="1"/>
  <c r="EU511" i="1"/>
  <c r="EW510" i="1"/>
  <c r="EY509" i="1"/>
  <c r="EU509" i="1"/>
  <c r="EW508" i="1"/>
  <c r="EY507" i="1"/>
  <c r="EU507" i="1"/>
  <c r="EV512" i="1"/>
  <c r="EX511" i="1"/>
  <c r="ET511" i="1"/>
  <c r="EV510" i="1"/>
  <c r="EX509" i="1"/>
  <c r="ET509" i="1"/>
  <c r="EV508" i="1"/>
  <c r="EX507" i="1"/>
  <c r="ET507" i="1"/>
  <c r="EX512" i="1"/>
  <c r="ET512" i="1"/>
  <c r="EV511" i="1"/>
  <c r="EX510" i="1"/>
  <c r="ET510" i="1"/>
  <c r="EV509" i="1"/>
  <c r="EX508" i="1"/>
  <c r="ET508" i="1"/>
  <c r="EV507" i="1"/>
  <c r="EY512" i="1"/>
  <c r="EU510" i="1"/>
  <c r="EW507" i="1"/>
  <c r="EU512" i="1"/>
  <c r="EW509" i="1"/>
  <c r="EY510" i="1"/>
  <c r="EU508" i="1"/>
  <c r="EY508" i="1"/>
  <c r="EW511" i="1"/>
  <c r="FA507" i="1" l="1" a="1"/>
  <c r="FC512" i="1" l="1"/>
  <c r="FE511" i="1"/>
  <c r="FI511" i="1" s="1"/>
  <c r="FA511" i="1"/>
  <c r="FC510" i="1"/>
  <c r="FE509" i="1"/>
  <c r="FA509" i="1"/>
  <c r="FC508" i="1"/>
  <c r="FE507" i="1"/>
  <c r="FA507" i="1"/>
  <c r="FF512" i="1"/>
  <c r="FJ512" i="1" s="1"/>
  <c r="FB512" i="1"/>
  <c r="FD511" i="1"/>
  <c r="FH511" i="1" s="1"/>
  <c r="FL511" i="1" s="1"/>
  <c r="FN511" i="1" s="1"/>
  <c r="FF510" i="1"/>
  <c r="FJ510" i="1" s="1"/>
  <c r="FB510" i="1"/>
  <c r="FD509" i="1"/>
  <c r="FF508" i="1"/>
  <c r="FB508" i="1"/>
  <c r="FD507" i="1"/>
  <c r="FD512" i="1"/>
  <c r="FH512" i="1" s="1"/>
  <c r="FL512" i="1" s="1"/>
  <c r="FN512" i="1" s="1"/>
  <c r="FF511" i="1"/>
  <c r="FJ511" i="1" s="1"/>
  <c r="FB511" i="1"/>
  <c r="FD510" i="1"/>
  <c r="FH510" i="1" s="1"/>
  <c r="FL510" i="1" s="1"/>
  <c r="FF509" i="1"/>
  <c r="FB509" i="1"/>
  <c r="FD508" i="1"/>
  <c r="FF507" i="1"/>
  <c r="FB507" i="1"/>
  <c r="FA512" i="1"/>
  <c r="FC509" i="1"/>
  <c r="FC511" i="1"/>
  <c r="FE508" i="1"/>
  <c r="FE512" i="1"/>
  <c r="FI512" i="1" s="1"/>
  <c r="FA510" i="1"/>
  <c r="FC507" i="1"/>
  <c r="FE510" i="1"/>
  <c r="FI510" i="1" s="1"/>
  <c r="FA508" i="1"/>
  <c r="FL514" i="1" l="1"/>
  <c r="FN510" i="1"/>
  <c r="FN514" i="1" l="1"/>
  <c r="FP510" i="1" s="1"/>
  <c r="FP511" i="1" l="1"/>
  <c r="FP514" i="1" s="1" a="1"/>
  <c r="FP512" i="1"/>
  <c r="FR514" i="1" l="1"/>
  <c r="FQ514" i="1"/>
  <c r="FP514" i="1"/>
  <c r="FR510" i="1" s="1" a="1"/>
  <c r="FR512" i="1" l="1"/>
  <c r="FV512" i="1" s="1"/>
  <c r="GC512" i="1" s="1"/>
  <c r="FT510" i="1"/>
  <c r="FX510" i="1" s="1"/>
  <c r="GE510" i="1" s="1"/>
  <c r="FT511" i="1"/>
  <c r="FX511" i="1" s="1"/>
  <c r="GE511" i="1" s="1"/>
  <c r="FS510" i="1"/>
  <c r="FW510" i="1" s="1"/>
  <c r="GD510" i="1" s="1"/>
  <c r="FS512" i="1"/>
  <c r="FW512" i="1" s="1"/>
  <c r="GD512" i="1" s="1"/>
  <c r="FR511" i="1"/>
  <c r="FV511" i="1" s="1"/>
  <c r="GC511" i="1" s="1"/>
  <c r="FS511" i="1"/>
  <c r="FW511" i="1" s="1"/>
  <c r="GD511" i="1" s="1"/>
  <c r="FR510" i="1"/>
  <c r="FV510" i="1" s="1"/>
  <c r="GC510" i="1" s="1"/>
  <c r="GG507" i="1" s="1" a="1"/>
  <c r="FT512" i="1"/>
  <c r="FX512" i="1" s="1"/>
  <c r="GE512" i="1" s="1"/>
  <c r="GK512" i="1" l="1"/>
  <c r="GG512" i="1"/>
  <c r="GI511" i="1"/>
  <c r="GK510" i="1"/>
  <c r="GG510" i="1"/>
  <c r="GI509" i="1"/>
  <c r="GK508" i="1"/>
  <c r="GG508" i="1"/>
  <c r="GI507" i="1"/>
  <c r="GJ512" i="1"/>
  <c r="GL511" i="1"/>
  <c r="GH511" i="1"/>
  <c r="GJ510" i="1"/>
  <c r="GL509" i="1"/>
  <c r="GH509" i="1"/>
  <c r="GJ508" i="1"/>
  <c r="GL507" i="1"/>
  <c r="GH507" i="1"/>
  <c r="GL512" i="1"/>
  <c r="GH512" i="1"/>
  <c r="GJ511" i="1"/>
  <c r="GL510" i="1"/>
  <c r="GH510" i="1"/>
  <c r="GJ509" i="1"/>
  <c r="GL508" i="1"/>
  <c r="GH508" i="1"/>
  <c r="GJ507" i="1"/>
  <c r="GG511" i="1"/>
  <c r="GI508" i="1"/>
  <c r="GI510" i="1"/>
  <c r="GK507" i="1"/>
  <c r="GK511" i="1"/>
  <c r="GG509" i="1"/>
  <c r="GI512" i="1"/>
  <c r="GG507" i="1"/>
  <c r="GK509" i="1"/>
  <c r="GN507" i="1" l="1" a="1"/>
  <c r="GQ512" i="1" l="1"/>
  <c r="GS511" i="1"/>
  <c r="GO511" i="1"/>
  <c r="GQ510" i="1"/>
  <c r="GS509" i="1"/>
  <c r="GO509" i="1"/>
  <c r="GQ508" i="1"/>
  <c r="GS507" i="1"/>
  <c r="GO507" i="1"/>
  <c r="GP512" i="1"/>
  <c r="GR511" i="1"/>
  <c r="GN511" i="1"/>
  <c r="GP510" i="1"/>
  <c r="GR509" i="1"/>
  <c r="GN509" i="1"/>
  <c r="GP508" i="1"/>
  <c r="GR507" i="1"/>
  <c r="GN507" i="1"/>
  <c r="GU507" i="1" s="1" a="1"/>
  <c r="GR512" i="1"/>
  <c r="GN512" i="1"/>
  <c r="GP511" i="1"/>
  <c r="GR510" i="1"/>
  <c r="GN510" i="1"/>
  <c r="GP509" i="1"/>
  <c r="GR508" i="1"/>
  <c r="GN508" i="1"/>
  <c r="GP507" i="1"/>
  <c r="GS512" i="1"/>
  <c r="GO510" i="1"/>
  <c r="GQ507" i="1"/>
  <c r="GO512" i="1"/>
  <c r="GQ509" i="1"/>
  <c r="GS510" i="1"/>
  <c r="GO508" i="1"/>
  <c r="GS508" i="1"/>
  <c r="GQ511" i="1"/>
  <c r="GW512" i="1" l="1"/>
  <c r="GY511" i="1"/>
  <c r="HB511" i="1" s="1"/>
  <c r="HE511" i="1" s="1"/>
  <c r="GU511" i="1"/>
  <c r="GW510" i="1"/>
  <c r="GY509" i="1"/>
  <c r="GU509" i="1"/>
  <c r="GW508" i="1"/>
  <c r="GY507" i="1"/>
  <c r="GU507" i="1"/>
  <c r="GZ512" i="1"/>
  <c r="HC512" i="1" s="1"/>
  <c r="GV512" i="1"/>
  <c r="GX511" i="1"/>
  <c r="GZ510" i="1"/>
  <c r="GV510" i="1"/>
  <c r="GX509" i="1"/>
  <c r="GZ508" i="1"/>
  <c r="GV508" i="1"/>
  <c r="GX507" i="1"/>
  <c r="GX512" i="1"/>
  <c r="GZ511" i="1"/>
  <c r="HC511" i="1" s="1"/>
  <c r="GV511" i="1"/>
  <c r="GX510" i="1"/>
  <c r="GZ509" i="1"/>
  <c r="GV509" i="1"/>
  <c r="GX508" i="1"/>
  <c r="GZ507" i="1"/>
  <c r="GV507" i="1"/>
  <c r="GU512" i="1"/>
  <c r="GW509" i="1"/>
  <c r="GW511" i="1"/>
  <c r="GY508" i="1"/>
  <c r="GY512" i="1"/>
  <c r="HB512" i="1" s="1"/>
  <c r="HE512" i="1" s="1"/>
  <c r="HG512" i="1" s="1"/>
  <c r="GU510" i="1"/>
  <c r="GW507" i="1"/>
  <c r="GY510" i="1"/>
  <c r="GU508" i="1"/>
  <c r="HE514" i="1" l="1"/>
  <c r="HG511" i="1" s="1"/>
  <c r="HG514" i="1" l="1"/>
  <c r="HI512" i="1" s="1"/>
  <c r="HI511" i="1" l="1"/>
  <c r="HI514" i="1" l="1" a="1"/>
  <c r="HI514" i="1" l="1"/>
  <c r="HK511" i="1" s="1" a="1"/>
  <c r="HJ514" i="1"/>
  <c r="HL511" i="1" l="1"/>
  <c r="HO511" i="1" s="1"/>
  <c r="HV511" i="1" s="1"/>
  <c r="HK511" i="1"/>
  <c r="HN511" i="1" s="1"/>
  <c r="HU511" i="1" s="1"/>
  <c r="HK512" i="1"/>
  <c r="HN512" i="1" s="1"/>
  <c r="HU512" i="1" s="1"/>
  <c r="HL512" i="1"/>
  <c r="HO512" i="1" s="1"/>
  <c r="HV512" i="1" s="1"/>
  <c r="HX507" i="1" l="1" a="1"/>
  <c r="IB512" i="1" l="1"/>
  <c r="HX512" i="1"/>
  <c r="HZ511" i="1"/>
  <c r="IB510" i="1"/>
  <c r="HX510" i="1"/>
  <c r="HZ509" i="1"/>
  <c r="IB508" i="1"/>
  <c r="HX508" i="1"/>
  <c r="HZ507" i="1"/>
  <c r="IA512" i="1"/>
  <c r="IC511" i="1"/>
  <c r="HY511" i="1"/>
  <c r="IA510" i="1"/>
  <c r="IC509" i="1"/>
  <c r="HY509" i="1"/>
  <c r="IA508" i="1"/>
  <c r="IC507" i="1"/>
  <c r="HY507" i="1"/>
  <c r="IC512" i="1"/>
  <c r="HY512" i="1"/>
  <c r="IA511" i="1"/>
  <c r="IC510" i="1"/>
  <c r="HY510" i="1"/>
  <c r="IA509" i="1"/>
  <c r="IC508" i="1"/>
  <c r="HY508" i="1"/>
  <c r="IA507" i="1"/>
  <c r="HX511" i="1"/>
  <c r="HZ508" i="1"/>
  <c r="HZ510" i="1"/>
  <c r="IB507" i="1"/>
  <c r="IB511" i="1"/>
  <c r="HX509" i="1"/>
  <c r="HX507" i="1"/>
  <c r="IB509" i="1"/>
  <c r="HZ512" i="1"/>
  <c r="IE507" i="1" l="1" a="1"/>
  <c r="IS497" i="1" a="1"/>
  <c r="IU502" i="1" l="1"/>
  <c r="IW501" i="1"/>
  <c r="IS501" i="1"/>
  <c r="IU500" i="1"/>
  <c r="IW499" i="1"/>
  <c r="IS499" i="1"/>
  <c r="IU498" i="1"/>
  <c r="IW497" i="1"/>
  <c r="IS497" i="1"/>
  <c r="IX502" i="1"/>
  <c r="IT502" i="1"/>
  <c r="IV501" i="1"/>
  <c r="IX500" i="1"/>
  <c r="IT500" i="1"/>
  <c r="IV499" i="1"/>
  <c r="IX498" i="1"/>
  <c r="IT498" i="1"/>
  <c r="IV497" i="1"/>
  <c r="IV502" i="1"/>
  <c r="IX501" i="1"/>
  <c r="IT501" i="1"/>
  <c r="IV500" i="1"/>
  <c r="IX499" i="1"/>
  <c r="IT499" i="1"/>
  <c r="IV498" i="1"/>
  <c r="IX497" i="1"/>
  <c r="IT497" i="1"/>
  <c r="IW500" i="1"/>
  <c r="IS498" i="1"/>
  <c r="IW502" i="1"/>
  <c r="IS500" i="1"/>
  <c r="IU497" i="1"/>
  <c r="IU501" i="1"/>
  <c r="IW498" i="1"/>
  <c r="IS502" i="1"/>
  <c r="IU499" i="1"/>
  <c r="IH512" i="1"/>
  <c r="IJ511" i="1"/>
  <c r="IF511" i="1"/>
  <c r="IH510" i="1"/>
  <c r="IJ509" i="1"/>
  <c r="IF509" i="1"/>
  <c r="IH508" i="1"/>
  <c r="IJ507" i="1"/>
  <c r="IF507" i="1"/>
  <c r="IG512" i="1"/>
  <c r="II511" i="1"/>
  <c r="IE511" i="1"/>
  <c r="IG510" i="1"/>
  <c r="II509" i="1"/>
  <c r="IE509" i="1"/>
  <c r="IG508" i="1"/>
  <c r="II507" i="1"/>
  <c r="IE507" i="1"/>
  <c r="II512" i="1"/>
  <c r="IE512" i="1"/>
  <c r="IG511" i="1"/>
  <c r="II510" i="1"/>
  <c r="IE510" i="1"/>
  <c r="IG509" i="1"/>
  <c r="II508" i="1"/>
  <c r="IE508" i="1"/>
  <c r="IG507" i="1"/>
  <c r="IJ512" i="1"/>
  <c r="IF510" i="1"/>
  <c r="IH507" i="1"/>
  <c r="IF512" i="1"/>
  <c r="IH509" i="1"/>
  <c r="IJ510" i="1"/>
  <c r="IF508" i="1"/>
  <c r="IH511" i="1"/>
  <c r="IJ508" i="1"/>
  <c r="IL507" i="1" l="1" a="1"/>
  <c r="IN512" i="1" l="1"/>
  <c r="IP511" i="1"/>
  <c r="IL511" i="1"/>
  <c r="IN510" i="1"/>
  <c r="IP509" i="1"/>
  <c r="IL509" i="1"/>
  <c r="IN508" i="1"/>
  <c r="IP507" i="1"/>
  <c r="IL507" i="1"/>
  <c r="IQ512" i="1"/>
  <c r="IM512" i="1"/>
  <c r="IO511" i="1"/>
  <c r="IQ510" i="1"/>
  <c r="IM510" i="1"/>
  <c r="IO509" i="1"/>
  <c r="IQ508" i="1"/>
  <c r="IM508" i="1"/>
  <c r="IO507" i="1"/>
  <c r="IO512" i="1"/>
  <c r="IQ511" i="1"/>
  <c r="IM511" i="1"/>
  <c r="IO510" i="1"/>
  <c r="IQ509" i="1"/>
  <c r="IM509" i="1"/>
  <c r="IO508" i="1"/>
  <c r="IQ507" i="1"/>
  <c r="IM507" i="1"/>
  <c r="IL512" i="1"/>
  <c r="IN509" i="1"/>
  <c r="IN511" i="1"/>
  <c r="IP508" i="1"/>
  <c r="IP512" i="1"/>
  <c r="IL510" i="1"/>
  <c r="IN507" i="1"/>
  <c r="IL508" i="1"/>
  <c r="IP510" i="1"/>
  <c r="B517" i="1" l="1" a="1"/>
  <c r="E522" i="1" l="1"/>
  <c r="G521" i="1"/>
  <c r="C521" i="1"/>
  <c r="E520" i="1"/>
  <c r="G519" i="1"/>
  <c r="C519" i="1"/>
  <c r="E518" i="1"/>
  <c r="G517" i="1"/>
  <c r="C517" i="1"/>
  <c r="D522" i="1"/>
  <c r="F521" i="1"/>
  <c r="B521" i="1"/>
  <c r="I521" i="1" s="1"/>
  <c r="K521" i="1" s="1"/>
  <c r="D520" i="1"/>
  <c r="F519" i="1"/>
  <c r="B519" i="1"/>
  <c r="I519" i="1" s="1"/>
  <c r="K519" i="1" s="1"/>
  <c r="D518" i="1"/>
  <c r="F517" i="1"/>
  <c r="B517" i="1"/>
  <c r="I517" i="1" s="1"/>
  <c r="F522" i="1"/>
  <c r="B522" i="1"/>
  <c r="I522" i="1" s="1"/>
  <c r="K522" i="1" s="1"/>
  <c r="D521" i="1"/>
  <c r="F520" i="1"/>
  <c r="B520" i="1"/>
  <c r="I520" i="1" s="1"/>
  <c r="K520" i="1" s="1"/>
  <c r="D519" i="1"/>
  <c r="F518" i="1"/>
  <c r="B518" i="1"/>
  <c r="D517" i="1"/>
  <c r="G520" i="1"/>
  <c r="C518" i="1"/>
  <c r="G522" i="1"/>
  <c r="C520" i="1"/>
  <c r="E517" i="1"/>
  <c r="E521" i="1"/>
  <c r="G518" i="1"/>
  <c r="E519" i="1"/>
  <c r="C522" i="1"/>
  <c r="C516" i="1" l="1"/>
  <c r="D516" i="1" s="1"/>
  <c r="I518" i="1"/>
  <c r="K518" i="1" s="1"/>
  <c r="E516" i="1" l="1"/>
  <c r="F516" i="1"/>
  <c r="I524" i="1"/>
  <c r="K517" i="1" s="1"/>
  <c r="K524" i="1" l="1"/>
  <c r="M517" i="1"/>
  <c r="E523" i="1"/>
  <c r="A523" i="1"/>
  <c r="D523" i="1"/>
  <c r="F523" i="1"/>
  <c r="B523" i="1"/>
  <c r="C523" i="1"/>
  <c r="G523" i="1"/>
  <c r="M522" i="1" l="1"/>
  <c r="M520" i="1"/>
  <c r="M521" i="1"/>
  <c r="M519" i="1"/>
  <c r="M518" i="1"/>
  <c r="M524" i="1" s="1" a="1"/>
  <c r="O524" i="1" l="1"/>
  <c r="R524" i="1"/>
  <c r="N524" i="1"/>
  <c r="P524" i="1"/>
  <c r="Q524" i="1"/>
  <c r="M524" i="1"/>
  <c r="O517" i="1" l="1" a="1"/>
  <c r="R522" i="1" l="1"/>
  <c r="Y522" i="1" s="1"/>
  <c r="T521" i="1"/>
  <c r="AA521" i="1" s="1"/>
  <c r="P521" i="1"/>
  <c r="W521" i="1" s="1"/>
  <c r="R520" i="1"/>
  <c r="Y520" i="1" s="1"/>
  <c r="T519" i="1"/>
  <c r="AA519" i="1" s="1"/>
  <c r="P519" i="1"/>
  <c r="W519" i="1" s="1"/>
  <c r="R518" i="1"/>
  <c r="Y518" i="1" s="1"/>
  <c r="T517" i="1"/>
  <c r="AA517" i="1" s="1"/>
  <c r="P517" i="1"/>
  <c r="W517" i="1" s="1"/>
  <c r="Q522" i="1"/>
  <c r="X522" i="1" s="1"/>
  <c r="S521" i="1"/>
  <c r="Z521" i="1" s="1"/>
  <c r="O521" i="1"/>
  <c r="V521" i="1" s="1"/>
  <c r="Q520" i="1"/>
  <c r="X520" i="1" s="1"/>
  <c r="S519" i="1"/>
  <c r="Z519" i="1" s="1"/>
  <c r="O519" i="1"/>
  <c r="V519" i="1" s="1"/>
  <c r="Q518" i="1"/>
  <c r="X518" i="1" s="1"/>
  <c r="S517" i="1"/>
  <c r="Z517" i="1" s="1"/>
  <c r="O517" i="1"/>
  <c r="V517" i="1" s="1"/>
  <c r="S522" i="1"/>
  <c r="Z522" i="1" s="1"/>
  <c r="O522" i="1"/>
  <c r="V522" i="1" s="1"/>
  <c r="Q521" i="1"/>
  <c r="X521" i="1" s="1"/>
  <c r="S520" i="1"/>
  <c r="Z520" i="1" s="1"/>
  <c r="O520" i="1"/>
  <c r="V520" i="1" s="1"/>
  <c r="Q519" i="1"/>
  <c r="X519" i="1" s="1"/>
  <c r="S518" i="1"/>
  <c r="Z518" i="1" s="1"/>
  <c r="O518" i="1"/>
  <c r="V518" i="1" s="1"/>
  <c r="Q517" i="1"/>
  <c r="X517" i="1" s="1"/>
  <c r="P522" i="1"/>
  <c r="W522" i="1" s="1"/>
  <c r="R519" i="1"/>
  <c r="Y519" i="1" s="1"/>
  <c r="R521" i="1"/>
  <c r="Y521" i="1" s="1"/>
  <c r="T518" i="1"/>
  <c r="AA518" i="1" s="1"/>
  <c r="T522" i="1"/>
  <c r="AA522" i="1" s="1"/>
  <c r="P520" i="1"/>
  <c r="W520" i="1" s="1"/>
  <c r="R517" i="1"/>
  <c r="Y517" i="1" s="1"/>
  <c r="T520" i="1"/>
  <c r="AA520" i="1" s="1"/>
  <c r="P518" i="1"/>
  <c r="W518" i="1" s="1"/>
  <c r="AC517" i="1" l="1" a="1"/>
  <c r="AG522" i="1" l="1"/>
  <c r="AC522" i="1"/>
  <c r="AJ522" i="1" s="1"/>
  <c r="AL522" i="1" s="1"/>
  <c r="AE521" i="1"/>
  <c r="AG520" i="1"/>
  <c r="AC520" i="1"/>
  <c r="AJ520" i="1" s="1"/>
  <c r="AL520" i="1" s="1"/>
  <c r="AE519" i="1"/>
  <c r="AG518" i="1"/>
  <c r="AC518" i="1"/>
  <c r="AJ518" i="1" s="1"/>
  <c r="AL518" i="1" s="1"/>
  <c r="AE517" i="1"/>
  <c r="AF522" i="1"/>
  <c r="AH521" i="1"/>
  <c r="AD521" i="1"/>
  <c r="AF520" i="1"/>
  <c r="AH519" i="1"/>
  <c r="AD519" i="1"/>
  <c r="AF518" i="1"/>
  <c r="AH517" i="1"/>
  <c r="AD517" i="1"/>
  <c r="AH522" i="1"/>
  <c r="AD522" i="1"/>
  <c r="AF521" i="1"/>
  <c r="AH520" i="1"/>
  <c r="AD520" i="1"/>
  <c r="AF519" i="1"/>
  <c r="AH518" i="1"/>
  <c r="AD518" i="1"/>
  <c r="AF517" i="1"/>
  <c r="AE520" i="1"/>
  <c r="AG517" i="1"/>
  <c r="AE522" i="1"/>
  <c r="AG519" i="1"/>
  <c r="AC517" i="1"/>
  <c r="AC521" i="1"/>
  <c r="AJ521" i="1" s="1"/>
  <c r="AL521" i="1" s="1"/>
  <c r="AE518" i="1"/>
  <c r="AC519" i="1"/>
  <c r="AJ519" i="1" s="1"/>
  <c r="AL519" i="1" s="1"/>
  <c r="AG521" i="1"/>
  <c r="AJ517" i="1" l="1"/>
  <c r="AJ524" i="1" l="1"/>
  <c r="AL517" i="1" s="1"/>
  <c r="AL524" i="1" l="1"/>
  <c r="AN518" i="1" l="1"/>
  <c r="AN519" i="1"/>
  <c r="AN521" i="1"/>
  <c r="AN522" i="1"/>
  <c r="AN520" i="1"/>
  <c r="AN517" i="1"/>
  <c r="AN524" i="1" l="1" a="1"/>
  <c r="AS524" i="1" l="1"/>
  <c r="AO524" i="1"/>
  <c r="AR524" i="1"/>
  <c r="AN524" i="1"/>
  <c r="AP517" i="1" s="1" a="1"/>
  <c r="AP524" i="1"/>
  <c r="AQ524" i="1"/>
  <c r="AT522" i="1" l="1"/>
  <c r="BA522" i="1" s="1"/>
  <c r="AP522" i="1"/>
  <c r="AW522" i="1" s="1"/>
  <c r="AR521" i="1"/>
  <c r="AY521" i="1" s="1"/>
  <c r="AT520" i="1"/>
  <c r="BA520" i="1" s="1"/>
  <c r="AP520" i="1"/>
  <c r="AW520" i="1" s="1"/>
  <c r="AR519" i="1"/>
  <c r="AY519" i="1" s="1"/>
  <c r="AT518" i="1"/>
  <c r="BA518" i="1" s="1"/>
  <c r="AP518" i="1"/>
  <c r="AW518" i="1" s="1"/>
  <c r="AR517" i="1"/>
  <c r="AY517" i="1" s="1"/>
  <c r="AS522" i="1"/>
  <c r="AZ522" i="1" s="1"/>
  <c r="AU521" i="1"/>
  <c r="BB521" i="1" s="1"/>
  <c r="AQ521" i="1"/>
  <c r="AX521" i="1" s="1"/>
  <c r="AS520" i="1"/>
  <c r="AZ520" i="1" s="1"/>
  <c r="AU519" i="1"/>
  <c r="BB519" i="1" s="1"/>
  <c r="AQ519" i="1"/>
  <c r="AX519" i="1" s="1"/>
  <c r="AS518" i="1"/>
  <c r="AZ518" i="1" s="1"/>
  <c r="AU517" i="1"/>
  <c r="BB517" i="1" s="1"/>
  <c r="AQ517" i="1"/>
  <c r="AX517" i="1" s="1"/>
  <c r="AU522" i="1"/>
  <c r="BB522" i="1" s="1"/>
  <c r="AQ522" i="1"/>
  <c r="AX522" i="1" s="1"/>
  <c r="AS521" i="1"/>
  <c r="AZ521" i="1" s="1"/>
  <c r="AU520" i="1"/>
  <c r="BB520" i="1" s="1"/>
  <c r="AQ520" i="1"/>
  <c r="AX520" i="1" s="1"/>
  <c r="AS519" i="1"/>
  <c r="AZ519" i="1" s="1"/>
  <c r="AU518" i="1"/>
  <c r="BB518" i="1" s="1"/>
  <c r="AQ518" i="1"/>
  <c r="AX518" i="1" s="1"/>
  <c r="AS517" i="1"/>
  <c r="AZ517" i="1" s="1"/>
  <c r="AT521" i="1"/>
  <c r="BA521" i="1" s="1"/>
  <c r="AP519" i="1"/>
  <c r="AW519" i="1" s="1"/>
  <c r="AP521" i="1"/>
  <c r="AW521" i="1" s="1"/>
  <c r="AR518" i="1"/>
  <c r="AY518" i="1" s="1"/>
  <c r="AR522" i="1"/>
  <c r="AY522" i="1" s="1"/>
  <c r="AT519" i="1"/>
  <c r="BA519" i="1" s="1"/>
  <c r="AP517" i="1"/>
  <c r="AR520" i="1"/>
  <c r="AY520" i="1" s="1"/>
  <c r="AT517" i="1"/>
  <c r="BA517" i="1" s="1"/>
  <c r="BD517" i="1" l="1" a="1"/>
  <c r="BI522" i="1" l="1"/>
  <c r="BO522" i="1" s="1"/>
  <c r="BE522" i="1"/>
  <c r="BK522" i="1" s="1"/>
  <c r="BQ522" i="1" s="1"/>
  <c r="BS522" i="1" s="1"/>
  <c r="BG521" i="1"/>
  <c r="BM521" i="1" s="1"/>
  <c r="BI520" i="1"/>
  <c r="BO520" i="1" s="1"/>
  <c r="BE520" i="1"/>
  <c r="BK520" i="1" s="1"/>
  <c r="BQ520" i="1" s="1"/>
  <c r="BS520" i="1" s="1"/>
  <c r="BG519" i="1"/>
  <c r="BM519" i="1" s="1"/>
  <c r="BI518" i="1"/>
  <c r="BO518" i="1" s="1"/>
  <c r="BE518" i="1"/>
  <c r="BK518" i="1" s="1"/>
  <c r="BQ518" i="1" s="1"/>
  <c r="BG517" i="1"/>
  <c r="BH522" i="1"/>
  <c r="BN522" i="1" s="1"/>
  <c r="BD522" i="1"/>
  <c r="BF521" i="1"/>
  <c r="BL521" i="1" s="1"/>
  <c r="BH520" i="1"/>
  <c r="BN520" i="1" s="1"/>
  <c r="BD520" i="1"/>
  <c r="BF519" i="1"/>
  <c r="BL519" i="1" s="1"/>
  <c r="BH518" i="1"/>
  <c r="BN518" i="1" s="1"/>
  <c r="BD518" i="1"/>
  <c r="BF517" i="1"/>
  <c r="BF522" i="1"/>
  <c r="BL522" i="1" s="1"/>
  <c r="BH521" i="1"/>
  <c r="BN521" i="1" s="1"/>
  <c r="BD521" i="1"/>
  <c r="BF520" i="1"/>
  <c r="BL520" i="1" s="1"/>
  <c r="BH519" i="1"/>
  <c r="BN519" i="1" s="1"/>
  <c r="BD519" i="1"/>
  <c r="BF518" i="1"/>
  <c r="BL518" i="1" s="1"/>
  <c r="BH517" i="1"/>
  <c r="BD517" i="1"/>
  <c r="BG522" i="1"/>
  <c r="BM522" i="1" s="1"/>
  <c r="BI519" i="1"/>
  <c r="BO519" i="1" s="1"/>
  <c r="BE517" i="1"/>
  <c r="BI521" i="1"/>
  <c r="BO521" i="1" s="1"/>
  <c r="BE519" i="1"/>
  <c r="BK519" i="1" s="1"/>
  <c r="BQ519" i="1" s="1"/>
  <c r="BS519" i="1" s="1"/>
  <c r="BG520" i="1"/>
  <c r="BM520" i="1" s="1"/>
  <c r="BI517" i="1"/>
  <c r="BE521" i="1"/>
  <c r="BK521" i="1" s="1"/>
  <c r="BQ521" i="1" s="1"/>
  <c r="BS521" i="1" s="1"/>
  <c r="BG518" i="1"/>
  <c r="BM518" i="1" s="1"/>
  <c r="BQ524" i="1" l="1"/>
  <c r="BS518" i="1" s="1"/>
  <c r="BS524" i="1" l="1"/>
  <c r="BU521" i="1" l="1"/>
  <c r="BU522" i="1"/>
  <c r="BU519" i="1"/>
  <c r="BU520" i="1"/>
  <c r="BU518" i="1"/>
  <c r="BU524" i="1" l="1" a="1"/>
  <c r="BY524" i="1" l="1"/>
  <c r="BU524" i="1"/>
  <c r="BX524" i="1"/>
  <c r="BV524" i="1"/>
  <c r="BW524" i="1"/>
  <c r="BW518" i="1" l="1" a="1"/>
  <c r="BZ522" i="1" l="1"/>
  <c r="CF522" i="1" s="1"/>
  <c r="CM522" i="1" s="1"/>
  <c r="CA521" i="1"/>
  <c r="CG521" i="1" s="1"/>
  <c r="CN521" i="1" s="1"/>
  <c r="BW521" i="1"/>
  <c r="CC521" i="1" s="1"/>
  <c r="CJ521" i="1" s="1"/>
  <c r="BX520" i="1"/>
  <c r="CD520" i="1" s="1"/>
  <c r="CK520" i="1" s="1"/>
  <c r="BY519" i="1"/>
  <c r="CE519" i="1" s="1"/>
  <c r="CL519" i="1" s="1"/>
  <c r="BZ518" i="1"/>
  <c r="CF518" i="1" s="1"/>
  <c r="CM518" i="1" s="1"/>
  <c r="BY522" i="1"/>
  <c r="CE522" i="1" s="1"/>
  <c r="CL522" i="1" s="1"/>
  <c r="BZ521" i="1"/>
  <c r="CF521" i="1" s="1"/>
  <c r="CM521" i="1" s="1"/>
  <c r="CA520" i="1"/>
  <c r="CG520" i="1" s="1"/>
  <c r="CN520" i="1" s="1"/>
  <c r="BW520" i="1"/>
  <c r="CC520" i="1" s="1"/>
  <c r="CJ520" i="1" s="1"/>
  <c r="BX519" i="1"/>
  <c r="CD519" i="1" s="1"/>
  <c r="CK519" i="1" s="1"/>
  <c r="BY518" i="1"/>
  <c r="CE518" i="1" s="1"/>
  <c r="CL518" i="1" s="1"/>
  <c r="CA522" i="1"/>
  <c r="CG522" i="1" s="1"/>
  <c r="CN522" i="1" s="1"/>
  <c r="BW522" i="1"/>
  <c r="CC522" i="1" s="1"/>
  <c r="CJ522" i="1" s="1"/>
  <c r="BX521" i="1"/>
  <c r="CD521" i="1" s="1"/>
  <c r="CK521" i="1" s="1"/>
  <c r="BY520" i="1"/>
  <c r="CE520" i="1" s="1"/>
  <c r="CL520" i="1" s="1"/>
  <c r="BZ519" i="1"/>
  <c r="CF519" i="1" s="1"/>
  <c r="CM519" i="1" s="1"/>
  <c r="CA518" i="1"/>
  <c r="CG518" i="1" s="1"/>
  <c r="CN518" i="1" s="1"/>
  <c r="BW518" i="1"/>
  <c r="CC518" i="1" s="1"/>
  <c r="CJ518" i="1" s="1"/>
  <c r="CP517" i="1" s="1" a="1"/>
  <c r="BZ520" i="1"/>
  <c r="CF520" i="1" s="1"/>
  <c r="CM520" i="1" s="1"/>
  <c r="CA519" i="1"/>
  <c r="CG519" i="1" s="1"/>
  <c r="CN519" i="1" s="1"/>
  <c r="BY521" i="1"/>
  <c r="CE521" i="1" s="1"/>
  <c r="CL521" i="1" s="1"/>
  <c r="BX518" i="1"/>
  <c r="CD518" i="1" s="1"/>
  <c r="CK518" i="1" s="1"/>
  <c r="BW519" i="1"/>
  <c r="CC519" i="1" s="1"/>
  <c r="CJ519" i="1" s="1"/>
  <c r="BX522" i="1"/>
  <c r="CD522" i="1" s="1"/>
  <c r="CK522" i="1" s="1"/>
  <c r="CS522" i="1" l="1"/>
  <c r="CU521" i="1"/>
  <c r="CQ521" i="1"/>
  <c r="CS520" i="1"/>
  <c r="CU519" i="1"/>
  <c r="CQ519" i="1"/>
  <c r="CS518" i="1"/>
  <c r="CU517" i="1"/>
  <c r="CQ517" i="1"/>
  <c r="CR522" i="1"/>
  <c r="CT521" i="1"/>
  <c r="CP521" i="1"/>
  <c r="CR520" i="1"/>
  <c r="CT519" i="1"/>
  <c r="CP519" i="1"/>
  <c r="CR518" i="1"/>
  <c r="CT517" i="1"/>
  <c r="CP517" i="1"/>
  <c r="CT522" i="1"/>
  <c r="CP522" i="1"/>
  <c r="CR521" i="1"/>
  <c r="CT520" i="1"/>
  <c r="CP520" i="1"/>
  <c r="CR519" i="1"/>
  <c r="CT518" i="1"/>
  <c r="CP518" i="1"/>
  <c r="CR517" i="1"/>
  <c r="CS521" i="1"/>
  <c r="CU518" i="1"/>
  <c r="CU520" i="1"/>
  <c r="CQ518" i="1"/>
  <c r="CQ522" i="1"/>
  <c r="CS519" i="1"/>
  <c r="CS517" i="1"/>
  <c r="CQ520" i="1"/>
  <c r="CU522" i="1"/>
  <c r="CW517" i="1" l="1" a="1"/>
  <c r="CY522" i="1" l="1"/>
  <c r="DA521" i="1"/>
  <c r="CW521" i="1"/>
  <c r="CY520" i="1"/>
  <c r="DA519" i="1"/>
  <c r="CW519" i="1"/>
  <c r="CY518" i="1"/>
  <c r="DA517" i="1"/>
  <c r="CW517" i="1"/>
  <c r="DB522" i="1"/>
  <c r="CX522" i="1"/>
  <c r="CZ521" i="1"/>
  <c r="DB520" i="1"/>
  <c r="CX520" i="1"/>
  <c r="CZ519" i="1"/>
  <c r="DB518" i="1"/>
  <c r="CX518" i="1"/>
  <c r="CZ517" i="1"/>
  <c r="CZ522" i="1"/>
  <c r="DB521" i="1"/>
  <c r="CX521" i="1"/>
  <c r="CZ520" i="1"/>
  <c r="DB519" i="1"/>
  <c r="CX519" i="1"/>
  <c r="CZ518" i="1"/>
  <c r="DB517" i="1"/>
  <c r="CX517" i="1"/>
  <c r="DA520" i="1"/>
  <c r="CW518" i="1"/>
  <c r="DA522" i="1"/>
  <c r="CW520" i="1"/>
  <c r="CY517" i="1"/>
  <c r="CY521" i="1"/>
  <c r="DA518" i="1"/>
  <c r="CW522" i="1"/>
  <c r="CY519" i="1"/>
  <c r="DD517" i="1" l="1" a="1"/>
  <c r="DI522" i="1" l="1"/>
  <c r="DN522" i="1" s="1"/>
  <c r="DE522" i="1"/>
  <c r="DG521" i="1"/>
  <c r="DL521" i="1" s="1"/>
  <c r="DI520" i="1"/>
  <c r="DN520" i="1" s="1"/>
  <c r="DE520" i="1"/>
  <c r="DG519" i="1"/>
  <c r="DL519" i="1" s="1"/>
  <c r="DI518" i="1"/>
  <c r="DE518" i="1"/>
  <c r="DG517" i="1"/>
  <c r="DH522" i="1"/>
  <c r="DM522" i="1" s="1"/>
  <c r="DD522" i="1"/>
  <c r="DF521" i="1"/>
  <c r="DK521" i="1" s="1"/>
  <c r="DP521" i="1" s="1"/>
  <c r="DR521" i="1" s="1"/>
  <c r="DH520" i="1"/>
  <c r="DM520" i="1" s="1"/>
  <c r="DD520" i="1"/>
  <c r="DF519" i="1"/>
  <c r="DK519" i="1" s="1"/>
  <c r="DP519" i="1" s="1"/>
  <c r="DH518" i="1"/>
  <c r="DD518" i="1"/>
  <c r="DF517" i="1"/>
  <c r="DF522" i="1"/>
  <c r="DK522" i="1" s="1"/>
  <c r="DP522" i="1" s="1"/>
  <c r="DR522" i="1" s="1"/>
  <c r="DH521" i="1"/>
  <c r="DM521" i="1" s="1"/>
  <c r="DD521" i="1"/>
  <c r="DF520" i="1"/>
  <c r="DK520" i="1" s="1"/>
  <c r="DP520" i="1" s="1"/>
  <c r="DR520" i="1" s="1"/>
  <c r="DH519" i="1"/>
  <c r="DM519" i="1" s="1"/>
  <c r="DD519" i="1"/>
  <c r="DF518" i="1"/>
  <c r="DH517" i="1"/>
  <c r="DD517" i="1"/>
  <c r="DG522" i="1"/>
  <c r="DL522" i="1" s="1"/>
  <c r="DI519" i="1"/>
  <c r="DN519" i="1" s="1"/>
  <c r="DE517" i="1"/>
  <c r="DI521" i="1"/>
  <c r="DN521" i="1" s="1"/>
  <c r="DE519" i="1"/>
  <c r="DG520" i="1"/>
  <c r="DL520" i="1" s="1"/>
  <c r="DI517" i="1"/>
  <c r="DG518" i="1"/>
  <c r="DE521" i="1"/>
  <c r="DP524" i="1" l="1"/>
  <c r="DR519" i="1" s="1"/>
  <c r="DR524" i="1" l="1"/>
  <c r="DT521" i="1" l="1"/>
  <c r="DT520" i="1"/>
  <c r="DT522" i="1"/>
  <c r="DT519" i="1"/>
  <c r="DT524" i="1" l="1" a="1"/>
  <c r="DT524" i="1" l="1"/>
  <c r="DW524" i="1"/>
  <c r="DU524" i="1"/>
  <c r="DV524" i="1"/>
  <c r="DV519" i="1" l="1" a="1"/>
  <c r="DW522" i="1" l="1"/>
  <c r="EB522" i="1" s="1"/>
  <c r="EI522" i="1" s="1"/>
  <c r="DW521" i="1"/>
  <c r="EB521" i="1" s="1"/>
  <c r="EI521" i="1" s="1"/>
  <c r="DW520" i="1"/>
  <c r="EB520" i="1" s="1"/>
  <c r="EI520" i="1" s="1"/>
  <c r="DW519" i="1"/>
  <c r="EB519" i="1" s="1"/>
  <c r="EI519" i="1" s="1"/>
  <c r="DV522" i="1"/>
  <c r="EA522" i="1" s="1"/>
  <c r="EH522" i="1" s="1"/>
  <c r="DV521" i="1"/>
  <c r="EA521" i="1" s="1"/>
  <c r="EH521" i="1" s="1"/>
  <c r="DV520" i="1"/>
  <c r="EA520" i="1" s="1"/>
  <c r="EH520" i="1" s="1"/>
  <c r="DV519" i="1"/>
  <c r="EA519" i="1" s="1"/>
  <c r="EH519" i="1" s="1"/>
  <c r="DX522" i="1"/>
  <c r="EC522" i="1" s="1"/>
  <c r="EJ522" i="1" s="1"/>
  <c r="DX521" i="1"/>
  <c r="EC521" i="1" s="1"/>
  <c r="EJ521" i="1" s="1"/>
  <c r="DX520" i="1"/>
  <c r="EC520" i="1" s="1"/>
  <c r="EJ520" i="1" s="1"/>
  <c r="DX519" i="1"/>
  <c r="EC519" i="1" s="1"/>
  <c r="EJ519" i="1" s="1"/>
  <c r="DY521" i="1"/>
  <c r="ED521" i="1" s="1"/>
  <c r="EK521" i="1" s="1"/>
  <c r="DY520" i="1"/>
  <c r="ED520" i="1" s="1"/>
  <c r="EK520" i="1" s="1"/>
  <c r="DY522" i="1"/>
  <c r="ED522" i="1" s="1"/>
  <c r="EK522" i="1" s="1"/>
  <c r="DY519" i="1"/>
  <c r="ED519" i="1" s="1"/>
  <c r="EK519" i="1" s="1"/>
  <c r="EM517" i="1" l="1" a="1"/>
  <c r="EP522" i="1" l="1"/>
  <c r="ER521" i="1"/>
  <c r="EN521" i="1"/>
  <c r="EP520" i="1"/>
  <c r="ER519" i="1"/>
  <c r="EN519" i="1"/>
  <c r="EP518" i="1"/>
  <c r="ER517" i="1"/>
  <c r="EN517" i="1"/>
  <c r="EO522" i="1"/>
  <c r="EQ521" i="1"/>
  <c r="EM521" i="1"/>
  <c r="EO520" i="1"/>
  <c r="EQ519" i="1"/>
  <c r="EM519" i="1"/>
  <c r="EO518" i="1"/>
  <c r="EQ517" i="1"/>
  <c r="EM517" i="1"/>
  <c r="EQ522" i="1"/>
  <c r="EM522" i="1"/>
  <c r="EO521" i="1"/>
  <c r="EQ520" i="1"/>
  <c r="EM520" i="1"/>
  <c r="EO519" i="1"/>
  <c r="EQ518" i="1"/>
  <c r="EM518" i="1"/>
  <c r="EO517" i="1"/>
  <c r="EP521" i="1"/>
  <c r="ER518" i="1"/>
  <c r="ER520" i="1"/>
  <c r="EN518" i="1"/>
  <c r="EN522" i="1"/>
  <c r="EP519" i="1"/>
  <c r="EN520" i="1"/>
  <c r="EP517" i="1"/>
  <c r="ER522" i="1"/>
  <c r="ET517" i="1" l="1" a="1"/>
  <c r="EV522" i="1" l="1"/>
  <c r="EX521" i="1"/>
  <c r="ET521" i="1"/>
  <c r="EV520" i="1"/>
  <c r="EX519" i="1"/>
  <c r="ET519" i="1"/>
  <c r="EV518" i="1"/>
  <c r="EX517" i="1"/>
  <c r="ET517" i="1"/>
  <c r="EY522" i="1"/>
  <c r="EU522" i="1"/>
  <c r="EW521" i="1"/>
  <c r="EY520" i="1"/>
  <c r="EU520" i="1"/>
  <c r="EW519" i="1"/>
  <c r="EY518" i="1"/>
  <c r="EU518" i="1"/>
  <c r="EW517" i="1"/>
  <c r="EW522" i="1"/>
  <c r="EY521" i="1"/>
  <c r="EU521" i="1"/>
  <c r="EW520" i="1"/>
  <c r="EY519" i="1"/>
  <c r="EU519" i="1"/>
  <c r="EW518" i="1"/>
  <c r="EY517" i="1"/>
  <c r="EU517" i="1"/>
  <c r="EX520" i="1"/>
  <c r="ET518" i="1"/>
  <c r="EX522" i="1"/>
  <c r="ET520" i="1"/>
  <c r="EV517" i="1"/>
  <c r="EV521" i="1"/>
  <c r="EX518" i="1"/>
  <c r="ET522" i="1"/>
  <c r="EV519" i="1"/>
  <c r="FA517" i="1" l="1" a="1"/>
  <c r="FF522" i="1" l="1"/>
  <c r="FJ522" i="1" s="1"/>
  <c r="FB522" i="1"/>
  <c r="FD521" i="1"/>
  <c r="FH521" i="1" s="1"/>
  <c r="FL521" i="1" s="1"/>
  <c r="FN521" i="1" s="1"/>
  <c r="FF520" i="1"/>
  <c r="FJ520" i="1" s="1"/>
  <c r="FB520" i="1"/>
  <c r="FD519" i="1"/>
  <c r="FF518" i="1"/>
  <c r="FB518" i="1"/>
  <c r="FD517" i="1"/>
  <c r="FE522" i="1"/>
  <c r="FI522" i="1" s="1"/>
  <c r="FA522" i="1"/>
  <c r="FC521" i="1"/>
  <c r="FE520" i="1"/>
  <c r="FI520" i="1" s="1"/>
  <c r="FA520" i="1"/>
  <c r="FC519" i="1"/>
  <c r="FE518" i="1"/>
  <c r="FA518" i="1"/>
  <c r="FC517" i="1"/>
  <c r="FC522" i="1"/>
  <c r="FE521" i="1"/>
  <c r="FI521" i="1" s="1"/>
  <c r="FA521" i="1"/>
  <c r="FC520" i="1"/>
  <c r="FE519" i="1"/>
  <c r="FA519" i="1"/>
  <c r="FC518" i="1"/>
  <c r="FE517" i="1"/>
  <c r="FA517" i="1"/>
  <c r="FD522" i="1"/>
  <c r="FH522" i="1" s="1"/>
  <c r="FL522" i="1" s="1"/>
  <c r="FN522" i="1" s="1"/>
  <c r="FF519" i="1"/>
  <c r="FB517" i="1"/>
  <c r="FF521" i="1"/>
  <c r="FJ521" i="1" s="1"/>
  <c r="FB519" i="1"/>
  <c r="FD520" i="1"/>
  <c r="FH520" i="1" s="1"/>
  <c r="FL520" i="1" s="1"/>
  <c r="FF517" i="1"/>
  <c r="FD518" i="1"/>
  <c r="FB521" i="1"/>
  <c r="FL524" i="1" l="1"/>
  <c r="FN520" i="1"/>
  <c r="FN524" i="1" l="1"/>
  <c r="FP520" i="1"/>
  <c r="FP522" i="1" l="1"/>
  <c r="FP521" i="1"/>
  <c r="FP524" i="1" s="1" a="1"/>
  <c r="FQ524" i="1" l="1"/>
  <c r="FP524" i="1"/>
  <c r="FR524" i="1"/>
  <c r="FR520" i="1" l="1" a="1"/>
  <c r="FT521" i="1" l="1"/>
  <c r="FX521" i="1" s="1"/>
  <c r="GE521" i="1" s="1"/>
  <c r="FS520" i="1"/>
  <c r="FW520" i="1" s="1"/>
  <c r="GD520" i="1" s="1"/>
  <c r="FT522" i="1"/>
  <c r="FX522" i="1" s="1"/>
  <c r="GE522" i="1" s="1"/>
  <c r="FS521" i="1"/>
  <c r="FW521" i="1" s="1"/>
  <c r="GD521" i="1" s="1"/>
  <c r="FR520" i="1"/>
  <c r="FV520" i="1" s="1"/>
  <c r="GC520" i="1" s="1"/>
  <c r="FR522" i="1"/>
  <c r="FV522" i="1" s="1"/>
  <c r="GC522" i="1" s="1"/>
  <c r="FT520" i="1"/>
  <c r="FX520" i="1" s="1"/>
  <c r="GE520" i="1" s="1"/>
  <c r="FS522" i="1"/>
  <c r="FW522" i="1" s="1"/>
  <c r="GD522" i="1" s="1"/>
  <c r="FR521" i="1"/>
  <c r="FV521" i="1" s="1"/>
  <c r="GC521" i="1" s="1"/>
  <c r="GG517" i="1" l="1" a="1"/>
  <c r="GJ522" i="1" l="1"/>
  <c r="GL521" i="1"/>
  <c r="GH521" i="1"/>
  <c r="GJ520" i="1"/>
  <c r="GL519" i="1"/>
  <c r="GH519" i="1"/>
  <c r="GJ518" i="1"/>
  <c r="GL517" i="1"/>
  <c r="GH517" i="1"/>
  <c r="GI522" i="1"/>
  <c r="GK521" i="1"/>
  <c r="GG521" i="1"/>
  <c r="GI520" i="1"/>
  <c r="GK519" i="1"/>
  <c r="GG519" i="1"/>
  <c r="GI518" i="1"/>
  <c r="GK517" i="1"/>
  <c r="GG517" i="1"/>
  <c r="GK522" i="1"/>
  <c r="GG522" i="1"/>
  <c r="GI521" i="1"/>
  <c r="GK520" i="1"/>
  <c r="GG520" i="1"/>
  <c r="GI519" i="1"/>
  <c r="GK518" i="1"/>
  <c r="GG518" i="1"/>
  <c r="GI517" i="1"/>
  <c r="GJ521" i="1"/>
  <c r="GL518" i="1"/>
  <c r="GL520" i="1"/>
  <c r="GH518" i="1"/>
  <c r="GH522" i="1"/>
  <c r="GJ519" i="1"/>
  <c r="GL522" i="1"/>
  <c r="GH520" i="1"/>
  <c r="GJ517" i="1"/>
  <c r="GN517" i="1" l="1" a="1"/>
  <c r="GP522" i="1" l="1"/>
  <c r="GR521" i="1"/>
  <c r="GN521" i="1"/>
  <c r="GP520" i="1"/>
  <c r="GR519" i="1"/>
  <c r="GN519" i="1"/>
  <c r="GP518" i="1"/>
  <c r="GR517" i="1"/>
  <c r="GN517" i="1"/>
  <c r="GS522" i="1"/>
  <c r="GO522" i="1"/>
  <c r="GQ521" i="1"/>
  <c r="GS520" i="1"/>
  <c r="GO520" i="1"/>
  <c r="GQ519" i="1"/>
  <c r="GS518" i="1"/>
  <c r="GO518" i="1"/>
  <c r="GQ517" i="1"/>
  <c r="GQ522" i="1"/>
  <c r="GS521" i="1"/>
  <c r="GO521" i="1"/>
  <c r="GQ520" i="1"/>
  <c r="GS519" i="1"/>
  <c r="GO519" i="1"/>
  <c r="GQ518" i="1"/>
  <c r="GS517" i="1"/>
  <c r="GO517" i="1"/>
  <c r="GR520" i="1"/>
  <c r="GN518" i="1"/>
  <c r="GR522" i="1"/>
  <c r="GN520" i="1"/>
  <c r="GP517" i="1"/>
  <c r="GP521" i="1"/>
  <c r="GR518" i="1"/>
  <c r="GP519" i="1"/>
  <c r="GN522" i="1"/>
  <c r="GU517" i="1" l="1" a="1"/>
  <c r="GZ522" i="1" l="1"/>
  <c r="HC522" i="1" s="1"/>
  <c r="GV522" i="1"/>
  <c r="GX521" i="1"/>
  <c r="GZ520" i="1"/>
  <c r="GV520" i="1"/>
  <c r="GX519" i="1"/>
  <c r="GZ518" i="1"/>
  <c r="GV518" i="1"/>
  <c r="GX517" i="1"/>
  <c r="GY522" i="1"/>
  <c r="HB522" i="1" s="1"/>
  <c r="HE522" i="1" s="1"/>
  <c r="HG522" i="1" s="1"/>
  <c r="GU522" i="1"/>
  <c r="GW521" i="1"/>
  <c r="GY520" i="1"/>
  <c r="GU520" i="1"/>
  <c r="GW519" i="1"/>
  <c r="GY518" i="1"/>
  <c r="GU518" i="1"/>
  <c r="GW517" i="1"/>
  <c r="GW522" i="1"/>
  <c r="GY521" i="1"/>
  <c r="HB521" i="1" s="1"/>
  <c r="HE521" i="1" s="1"/>
  <c r="GU521" i="1"/>
  <c r="GW520" i="1"/>
  <c r="GY519" i="1"/>
  <c r="GU519" i="1"/>
  <c r="GW518" i="1"/>
  <c r="GY517" i="1"/>
  <c r="GU517" i="1"/>
  <c r="GX522" i="1"/>
  <c r="GZ519" i="1"/>
  <c r="GV517" i="1"/>
  <c r="GZ521" i="1"/>
  <c r="HC521" i="1" s="1"/>
  <c r="GV519" i="1"/>
  <c r="GX520" i="1"/>
  <c r="GZ517" i="1"/>
  <c r="GV521" i="1"/>
  <c r="GX518" i="1"/>
  <c r="HE524" i="1" l="1"/>
  <c r="HG521" i="1" s="1"/>
  <c r="HG524" i="1" l="1"/>
  <c r="HI522" i="1" s="1"/>
  <c r="HI521" i="1"/>
  <c r="HI524" i="1" l="1" a="1"/>
  <c r="HI524" i="1" l="1"/>
  <c r="HJ524" i="1"/>
  <c r="HK521" i="1" l="1" a="1"/>
  <c r="HK521" i="1" l="1"/>
  <c r="HN521" i="1" s="1"/>
  <c r="HU521" i="1" s="1"/>
  <c r="HL522" i="1"/>
  <c r="HO522" i="1" s="1"/>
  <c r="HV522" i="1" s="1"/>
  <c r="HL521" i="1"/>
  <c r="HO521" i="1" s="1"/>
  <c r="HV521" i="1" s="1"/>
  <c r="HK522" i="1"/>
  <c r="HN522" i="1" s="1"/>
  <c r="HU522" i="1" s="1"/>
  <c r="HX517" i="1" l="1" a="1"/>
  <c r="IA522" i="1" l="1"/>
  <c r="IC521" i="1"/>
  <c r="HY521" i="1"/>
  <c r="IA520" i="1"/>
  <c r="IC519" i="1"/>
  <c r="HY519" i="1"/>
  <c r="IA518" i="1"/>
  <c r="IC517" i="1"/>
  <c r="HY517" i="1"/>
  <c r="HZ522" i="1"/>
  <c r="IB521" i="1"/>
  <c r="HX521" i="1"/>
  <c r="HZ520" i="1"/>
  <c r="IB519" i="1"/>
  <c r="HX519" i="1"/>
  <c r="HZ518" i="1"/>
  <c r="IB517" i="1"/>
  <c r="HX517" i="1"/>
  <c r="IB522" i="1"/>
  <c r="HX522" i="1"/>
  <c r="HZ521" i="1"/>
  <c r="IB520" i="1"/>
  <c r="HX520" i="1"/>
  <c r="HZ519" i="1"/>
  <c r="IB518" i="1"/>
  <c r="HX518" i="1"/>
  <c r="HZ517" i="1"/>
  <c r="IA521" i="1"/>
  <c r="IC518" i="1"/>
  <c r="IC520" i="1"/>
  <c r="HY518" i="1"/>
  <c r="HY522" i="1"/>
  <c r="IA519" i="1"/>
  <c r="IC522" i="1"/>
  <c r="IA517" i="1"/>
  <c r="HY520" i="1"/>
  <c r="IE517" i="1" l="1" a="1"/>
  <c r="IS507" i="1" a="1"/>
  <c r="IX512" i="1" l="1"/>
  <c r="IT512" i="1"/>
  <c r="IV511" i="1"/>
  <c r="IX510" i="1"/>
  <c r="IT510" i="1"/>
  <c r="IV509" i="1"/>
  <c r="IX508" i="1"/>
  <c r="IT508" i="1"/>
  <c r="IV507" i="1"/>
  <c r="IW512" i="1"/>
  <c r="IS512" i="1"/>
  <c r="IU511" i="1"/>
  <c r="IW510" i="1"/>
  <c r="IS510" i="1"/>
  <c r="IU509" i="1"/>
  <c r="IW508" i="1"/>
  <c r="IS508" i="1"/>
  <c r="IU507" i="1"/>
  <c r="IU512" i="1"/>
  <c r="IW511" i="1"/>
  <c r="IS511" i="1"/>
  <c r="IU510" i="1"/>
  <c r="IW509" i="1"/>
  <c r="IS509" i="1"/>
  <c r="IU508" i="1"/>
  <c r="IW507" i="1"/>
  <c r="IS507" i="1"/>
  <c r="IT511" i="1"/>
  <c r="IV508" i="1"/>
  <c r="IV510" i="1"/>
  <c r="IX507" i="1"/>
  <c r="IX511" i="1"/>
  <c r="IT509" i="1"/>
  <c r="IX509" i="1"/>
  <c r="IT507" i="1"/>
  <c r="IV512" i="1"/>
  <c r="IG522" i="1"/>
  <c r="II521" i="1"/>
  <c r="IE521" i="1"/>
  <c r="IG520" i="1"/>
  <c r="II519" i="1"/>
  <c r="IE519" i="1"/>
  <c r="IG518" i="1"/>
  <c r="II517" i="1"/>
  <c r="IE517" i="1"/>
  <c r="IJ522" i="1"/>
  <c r="IF522" i="1"/>
  <c r="IH521" i="1"/>
  <c r="IJ520" i="1"/>
  <c r="IF520" i="1"/>
  <c r="IH519" i="1"/>
  <c r="IJ518" i="1"/>
  <c r="IF518" i="1"/>
  <c r="IH517" i="1"/>
  <c r="IH522" i="1"/>
  <c r="IJ521" i="1"/>
  <c r="IF521" i="1"/>
  <c r="IH520" i="1"/>
  <c r="IJ519" i="1"/>
  <c r="IF519" i="1"/>
  <c r="IH518" i="1"/>
  <c r="IJ517" i="1"/>
  <c r="IF517" i="1"/>
  <c r="II520" i="1"/>
  <c r="IE518" i="1"/>
  <c r="II522" i="1"/>
  <c r="IE520" i="1"/>
  <c r="IG517" i="1"/>
  <c r="IG521" i="1"/>
  <c r="II518" i="1"/>
  <c r="IG519" i="1"/>
  <c r="IE522" i="1"/>
  <c r="IL517" i="1" l="1" a="1"/>
  <c r="IQ522" i="1" l="1"/>
  <c r="IM522" i="1"/>
  <c r="IO521" i="1"/>
  <c r="IQ520" i="1"/>
  <c r="IM520" i="1"/>
  <c r="IO519" i="1"/>
  <c r="IQ518" i="1"/>
  <c r="IM518" i="1"/>
  <c r="IO517" i="1"/>
  <c r="IP522" i="1"/>
  <c r="IL522" i="1"/>
  <c r="IN521" i="1"/>
  <c r="IP520" i="1"/>
  <c r="IL520" i="1"/>
  <c r="IN519" i="1"/>
  <c r="IP518" i="1"/>
  <c r="IL518" i="1"/>
  <c r="IN517" i="1"/>
  <c r="IN522" i="1"/>
  <c r="IP521" i="1"/>
  <c r="IL521" i="1"/>
  <c r="IN520" i="1"/>
  <c r="IP519" i="1"/>
  <c r="IL519" i="1"/>
  <c r="IN518" i="1"/>
  <c r="IP517" i="1"/>
  <c r="IL517" i="1"/>
  <c r="B527" i="1" s="1" a="1"/>
  <c r="IO522" i="1"/>
  <c r="IQ519" i="1"/>
  <c r="IM517" i="1"/>
  <c r="IQ521" i="1"/>
  <c r="IM519" i="1"/>
  <c r="IO520" i="1"/>
  <c r="IQ517" i="1"/>
  <c r="IM521" i="1"/>
  <c r="IO518" i="1"/>
  <c r="D532" i="1" l="1"/>
  <c r="F531" i="1"/>
  <c r="B531" i="1"/>
  <c r="I531" i="1" s="1"/>
  <c r="K531" i="1" s="1"/>
  <c r="D530" i="1"/>
  <c r="F529" i="1"/>
  <c r="B529" i="1"/>
  <c r="I529" i="1" s="1"/>
  <c r="K529" i="1" s="1"/>
  <c r="D528" i="1"/>
  <c r="F527" i="1"/>
  <c r="B527" i="1"/>
  <c r="I527" i="1" s="1"/>
  <c r="G532" i="1"/>
  <c r="C532" i="1"/>
  <c r="E531" i="1"/>
  <c r="G530" i="1"/>
  <c r="C530" i="1"/>
  <c r="E529" i="1"/>
  <c r="G528" i="1"/>
  <c r="C528" i="1"/>
  <c r="E527" i="1"/>
  <c r="E532" i="1"/>
  <c r="G531" i="1"/>
  <c r="C531" i="1"/>
  <c r="E530" i="1"/>
  <c r="G529" i="1"/>
  <c r="C529" i="1"/>
  <c r="E528" i="1"/>
  <c r="G527" i="1"/>
  <c r="C527" i="1"/>
  <c r="D531" i="1"/>
  <c r="F528" i="1"/>
  <c r="F530" i="1"/>
  <c r="B528" i="1"/>
  <c r="B532" i="1"/>
  <c r="I532" i="1" s="1"/>
  <c r="K532" i="1" s="1"/>
  <c r="D529" i="1"/>
  <c r="D527" i="1"/>
  <c r="B530" i="1"/>
  <c r="I530" i="1" s="1"/>
  <c r="K530" i="1" s="1"/>
  <c r="F532" i="1"/>
  <c r="I528" i="1" l="1"/>
  <c r="K528" i="1" s="1"/>
  <c r="C526" i="1"/>
  <c r="D526" i="1" s="1"/>
  <c r="I534" i="1"/>
  <c r="K527" i="1" s="1"/>
  <c r="K534" i="1" l="1"/>
  <c r="M527" i="1"/>
  <c r="E526" i="1"/>
  <c r="F526" i="1"/>
  <c r="M528" i="1"/>
  <c r="D533" i="1" l="1"/>
  <c r="G533" i="1"/>
  <c r="C533" i="1"/>
  <c r="E533" i="1"/>
  <c r="A533" i="1"/>
  <c r="F533" i="1"/>
  <c r="B533" i="1"/>
  <c r="M530" i="1"/>
  <c r="M531" i="1"/>
  <c r="M529" i="1"/>
  <c r="M534" i="1" s="1" a="1"/>
  <c r="M532" i="1"/>
  <c r="R534" i="1" l="1"/>
  <c r="N534" i="1"/>
  <c r="Q534" i="1"/>
  <c r="M534" i="1"/>
  <c r="O527" i="1" s="1" a="1"/>
  <c r="O534" i="1"/>
  <c r="P534" i="1"/>
  <c r="Q532" i="1" l="1"/>
  <c r="X532" i="1" s="1"/>
  <c r="S531" i="1"/>
  <c r="Z531" i="1" s="1"/>
  <c r="O531" i="1"/>
  <c r="V531" i="1" s="1"/>
  <c r="Q530" i="1"/>
  <c r="X530" i="1" s="1"/>
  <c r="S529" i="1"/>
  <c r="Z529" i="1" s="1"/>
  <c r="O529" i="1"/>
  <c r="V529" i="1" s="1"/>
  <c r="Q528" i="1"/>
  <c r="X528" i="1" s="1"/>
  <c r="S527" i="1"/>
  <c r="Z527" i="1" s="1"/>
  <c r="O527" i="1"/>
  <c r="V527" i="1" s="1"/>
  <c r="T532" i="1"/>
  <c r="AA532" i="1" s="1"/>
  <c r="P532" i="1"/>
  <c r="W532" i="1" s="1"/>
  <c r="R531" i="1"/>
  <c r="Y531" i="1" s="1"/>
  <c r="T530" i="1"/>
  <c r="AA530" i="1" s="1"/>
  <c r="P530" i="1"/>
  <c r="W530" i="1" s="1"/>
  <c r="R529" i="1"/>
  <c r="Y529" i="1" s="1"/>
  <c r="T528" i="1"/>
  <c r="AA528" i="1" s="1"/>
  <c r="P528" i="1"/>
  <c r="W528" i="1" s="1"/>
  <c r="R527" i="1"/>
  <c r="Y527" i="1" s="1"/>
  <c r="R532" i="1"/>
  <c r="Y532" i="1" s="1"/>
  <c r="T531" i="1"/>
  <c r="AA531" i="1" s="1"/>
  <c r="P531" i="1"/>
  <c r="W531" i="1" s="1"/>
  <c r="R530" i="1"/>
  <c r="Y530" i="1" s="1"/>
  <c r="T529" i="1"/>
  <c r="AA529" i="1" s="1"/>
  <c r="P529" i="1"/>
  <c r="W529" i="1" s="1"/>
  <c r="R528" i="1"/>
  <c r="Y528" i="1" s="1"/>
  <c r="T527" i="1"/>
  <c r="AA527" i="1" s="1"/>
  <c r="P527" i="1"/>
  <c r="W527" i="1" s="1"/>
  <c r="S532" i="1"/>
  <c r="Z532" i="1" s="1"/>
  <c r="O530" i="1"/>
  <c r="V530" i="1" s="1"/>
  <c r="Q527" i="1"/>
  <c r="X527" i="1" s="1"/>
  <c r="O532" i="1"/>
  <c r="V532" i="1" s="1"/>
  <c r="Q529" i="1"/>
  <c r="X529" i="1" s="1"/>
  <c r="S530" i="1"/>
  <c r="Z530" i="1" s="1"/>
  <c r="O528" i="1"/>
  <c r="V528" i="1" s="1"/>
  <c r="Q531" i="1"/>
  <c r="X531" i="1" s="1"/>
  <c r="S528" i="1"/>
  <c r="Z528" i="1" s="1"/>
  <c r="AC527" i="1" l="1" a="1"/>
  <c r="AF532" i="1" l="1"/>
  <c r="AH531" i="1"/>
  <c r="AD531" i="1"/>
  <c r="AF530" i="1"/>
  <c r="AH529" i="1"/>
  <c r="AD529" i="1"/>
  <c r="AF528" i="1"/>
  <c r="AH527" i="1"/>
  <c r="AD527" i="1"/>
  <c r="AE532" i="1"/>
  <c r="AG531" i="1"/>
  <c r="AC531" i="1"/>
  <c r="AJ531" i="1" s="1"/>
  <c r="AL531" i="1" s="1"/>
  <c r="AE530" i="1"/>
  <c r="AG529" i="1"/>
  <c r="AC529" i="1"/>
  <c r="AJ529" i="1" s="1"/>
  <c r="AL529" i="1" s="1"/>
  <c r="AE528" i="1"/>
  <c r="AG527" i="1"/>
  <c r="AC527" i="1"/>
  <c r="AG532" i="1"/>
  <c r="AC532" i="1"/>
  <c r="AJ532" i="1" s="1"/>
  <c r="AL532" i="1" s="1"/>
  <c r="AE531" i="1"/>
  <c r="AG530" i="1"/>
  <c r="AC530" i="1"/>
  <c r="AJ530" i="1" s="1"/>
  <c r="AL530" i="1" s="1"/>
  <c r="AE529" i="1"/>
  <c r="AG528" i="1"/>
  <c r="AC528" i="1"/>
  <c r="AJ528" i="1" s="1"/>
  <c r="AL528" i="1" s="1"/>
  <c r="AE527" i="1"/>
  <c r="AH530" i="1"/>
  <c r="AD528" i="1"/>
  <c r="AH532" i="1"/>
  <c r="AD530" i="1"/>
  <c r="AF527" i="1"/>
  <c r="AF531" i="1"/>
  <c r="AH528" i="1"/>
  <c r="AD532" i="1"/>
  <c r="AF529" i="1"/>
  <c r="AJ527" i="1" l="1"/>
  <c r="AJ534" i="1" l="1"/>
  <c r="AL527" i="1" s="1"/>
  <c r="AL534" i="1" l="1"/>
  <c r="AN531" i="1" l="1"/>
  <c r="AN532" i="1"/>
  <c r="AN529" i="1"/>
  <c r="AN530" i="1"/>
  <c r="AN528" i="1"/>
  <c r="AN527" i="1"/>
  <c r="AN534" i="1" l="1" a="1"/>
  <c r="AR534" i="1" l="1"/>
  <c r="AN534" i="1"/>
  <c r="AP527" i="1" s="1" a="1"/>
  <c r="AQ534" i="1"/>
  <c r="AS534" i="1"/>
  <c r="AO534" i="1"/>
  <c r="AP534" i="1"/>
  <c r="AS532" i="1" l="1"/>
  <c r="AZ532" i="1" s="1"/>
  <c r="AU531" i="1"/>
  <c r="BB531" i="1" s="1"/>
  <c r="AQ531" i="1"/>
  <c r="AX531" i="1" s="1"/>
  <c r="AS530" i="1"/>
  <c r="AZ530" i="1" s="1"/>
  <c r="AU529" i="1"/>
  <c r="BB529" i="1" s="1"/>
  <c r="AQ529" i="1"/>
  <c r="AX529" i="1" s="1"/>
  <c r="AS528" i="1"/>
  <c r="AZ528" i="1" s="1"/>
  <c r="AU527" i="1"/>
  <c r="BB527" i="1" s="1"/>
  <c r="AQ527" i="1"/>
  <c r="AX527" i="1" s="1"/>
  <c r="AR532" i="1"/>
  <c r="AY532" i="1" s="1"/>
  <c r="AT531" i="1"/>
  <c r="BA531" i="1" s="1"/>
  <c r="AP531" i="1"/>
  <c r="AW531" i="1" s="1"/>
  <c r="AR530" i="1"/>
  <c r="AY530" i="1" s="1"/>
  <c r="AT529" i="1"/>
  <c r="BA529" i="1" s="1"/>
  <c r="AP529" i="1"/>
  <c r="AW529" i="1" s="1"/>
  <c r="AR528" i="1"/>
  <c r="AY528" i="1" s="1"/>
  <c r="AT527" i="1"/>
  <c r="BA527" i="1" s="1"/>
  <c r="AP527" i="1"/>
  <c r="AT532" i="1"/>
  <c r="BA532" i="1" s="1"/>
  <c r="AP532" i="1"/>
  <c r="AW532" i="1" s="1"/>
  <c r="AR531" i="1"/>
  <c r="AY531" i="1" s="1"/>
  <c r="AT530" i="1"/>
  <c r="BA530" i="1" s="1"/>
  <c r="AP530" i="1"/>
  <c r="AW530" i="1" s="1"/>
  <c r="AR529" i="1"/>
  <c r="AY529" i="1" s="1"/>
  <c r="AT528" i="1"/>
  <c r="BA528" i="1" s="1"/>
  <c r="AP528" i="1"/>
  <c r="AW528" i="1" s="1"/>
  <c r="AR527" i="1"/>
  <c r="AY527" i="1" s="1"/>
  <c r="AQ532" i="1"/>
  <c r="AX532" i="1" s="1"/>
  <c r="AS529" i="1"/>
  <c r="AZ529" i="1" s="1"/>
  <c r="AS531" i="1"/>
  <c r="AZ531" i="1" s="1"/>
  <c r="AU528" i="1"/>
  <c r="BB528" i="1" s="1"/>
  <c r="AU532" i="1"/>
  <c r="BB532" i="1" s="1"/>
  <c r="AQ530" i="1"/>
  <c r="AX530" i="1" s="1"/>
  <c r="AS527" i="1"/>
  <c r="AZ527" i="1" s="1"/>
  <c r="AQ528" i="1"/>
  <c r="AX528" i="1" s="1"/>
  <c r="AU530" i="1"/>
  <c r="BB530" i="1" s="1"/>
  <c r="BD527" i="1" l="1" a="1"/>
  <c r="BH532" i="1" l="1"/>
  <c r="BN532" i="1" s="1"/>
  <c r="BD532" i="1"/>
  <c r="BF531" i="1"/>
  <c r="BL531" i="1" s="1"/>
  <c r="BH530" i="1"/>
  <c r="BN530" i="1" s="1"/>
  <c r="BD530" i="1"/>
  <c r="BF529" i="1"/>
  <c r="BL529" i="1" s="1"/>
  <c r="BH528" i="1"/>
  <c r="BN528" i="1" s="1"/>
  <c r="BD528" i="1"/>
  <c r="BF527" i="1"/>
  <c r="BG532" i="1"/>
  <c r="BM532" i="1" s="1"/>
  <c r="BI531" i="1"/>
  <c r="BO531" i="1" s="1"/>
  <c r="BE531" i="1"/>
  <c r="BK531" i="1" s="1"/>
  <c r="BQ531" i="1" s="1"/>
  <c r="BS531" i="1" s="1"/>
  <c r="BG530" i="1"/>
  <c r="BM530" i="1" s="1"/>
  <c r="BI529" i="1"/>
  <c r="BO529" i="1" s="1"/>
  <c r="BE529" i="1"/>
  <c r="BK529" i="1" s="1"/>
  <c r="BQ529" i="1" s="1"/>
  <c r="BS529" i="1" s="1"/>
  <c r="BG528" i="1"/>
  <c r="BM528" i="1" s="1"/>
  <c r="BI527" i="1"/>
  <c r="BE527" i="1"/>
  <c r="BI532" i="1"/>
  <c r="BO532" i="1" s="1"/>
  <c r="BE532" i="1"/>
  <c r="BK532" i="1" s="1"/>
  <c r="BQ532" i="1" s="1"/>
  <c r="BS532" i="1" s="1"/>
  <c r="BG531" i="1"/>
  <c r="BM531" i="1" s="1"/>
  <c r="BI530" i="1"/>
  <c r="BO530" i="1" s="1"/>
  <c r="BE530" i="1"/>
  <c r="BK530" i="1" s="1"/>
  <c r="BQ530" i="1" s="1"/>
  <c r="BS530" i="1" s="1"/>
  <c r="BG529" i="1"/>
  <c r="BM529" i="1" s="1"/>
  <c r="BI528" i="1"/>
  <c r="BO528" i="1" s="1"/>
  <c r="BE528" i="1"/>
  <c r="BK528" i="1" s="1"/>
  <c r="BQ528" i="1" s="1"/>
  <c r="BG527" i="1"/>
  <c r="BF530" i="1"/>
  <c r="BL530" i="1" s="1"/>
  <c r="BH527" i="1"/>
  <c r="BF532" i="1"/>
  <c r="BL532" i="1" s="1"/>
  <c r="BH529" i="1"/>
  <c r="BN529" i="1" s="1"/>
  <c r="BD527" i="1"/>
  <c r="BD531" i="1"/>
  <c r="BF528" i="1"/>
  <c r="BL528" i="1" s="1"/>
  <c r="BH531" i="1"/>
  <c r="BN531" i="1" s="1"/>
  <c r="BD529" i="1"/>
  <c r="BS528" i="1" l="1"/>
  <c r="BQ534" i="1"/>
  <c r="BS534" i="1" l="1"/>
  <c r="BU531" i="1" l="1"/>
  <c r="BU530" i="1"/>
  <c r="BU532" i="1"/>
  <c r="BU529" i="1"/>
  <c r="BU528" i="1"/>
  <c r="BU534" i="1" l="1" a="1"/>
  <c r="BX534" i="1" l="1"/>
  <c r="BW534" i="1"/>
  <c r="BY534" i="1"/>
  <c r="BU534" i="1"/>
  <c r="BW528" i="1" s="1" a="1"/>
  <c r="BV534" i="1"/>
  <c r="BY532" i="1" l="1"/>
  <c r="CE532" i="1" s="1"/>
  <c r="CL532" i="1" s="1"/>
  <c r="BZ531" i="1"/>
  <c r="CF531" i="1" s="1"/>
  <c r="CM531" i="1" s="1"/>
  <c r="CA530" i="1"/>
  <c r="CG530" i="1" s="1"/>
  <c r="CN530" i="1" s="1"/>
  <c r="BW530" i="1"/>
  <c r="CC530" i="1" s="1"/>
  <c r="CJ530" i="1" s="1"/>
  <c r="BX529" i="1"/>
  <c r="CD529" i="1" s="1"/>
  <c r="CK529" i="1" s="1"/>
  <c r="BY528" i="1"/>
  <c r="CE528" i="1" s="1"/>
  <c r="CL528" i="1" s="1"/>
  <c r="BX532" i="1"/>
  <c r="CD532" i="1" s="1"/>
  <c r="CK532" i="1" s="1"/>
  <c r="BY531" i="1"/>
  <c r="CE531" i="1" s="1"/>
  <c r="CL531" i="1" s="1"/>
  <c r="BZ530" i="1"/>
  <c r="CF530" i="1" s="1"/>
  <c r="CM530" i="1" s="1"/>
  <c r="CA529" i="1"/>
  <c r="CG529" i="1" s="1"/>
  <c r="CN529" i="1" s="1"/>
  <c r="BW529" i="1"/>
  <c r="CC529" i="1" s="1"/>
  <c r="CJ529" i="1" s="1"/>
  <c r="BX528" i="1"/>
  <c r="CD528" i="1" s="1"/>
  <c r="CK528" i="1" s="1"/>
  <c r="BZ532" i="1"/>
  <c r="CF532" i="1" s="1"/>
  <c r="CM532" i="1" s="1"/>
  <c r="CA531" i="1"/>
  <c r="CG531" i="1" s="1"/>
  <c r="CN531" i="1" s="1"/>
  <c r="BW531" i="1"/>
  <c r="CC531" i="1" s="1"/>
  <c r="CJ531" i="1" s="1"/>
  <c r="BX530" i="1"/>
  <c r="CD530" i="1" s="1"/>
  <c r="CK530" i="1" s="1"/>
  <c r="BY529" i="1"/>
  <c r="CE529" i="1" s="1"/>
  <c r="CL529" i="1" s="1"/>
  <c r="BZ528" i="1"/>
  <c r="CF528" i="1" s="1"/>
  <c r="CM528" i="1" s="1"/>
  <c r="BX531" i="1"/>
  <c r="CD531" i="1" s="1"/>
  <c r="CK531" i="1" s="1"/>
  <c r="BW528" i="1"/>
  <c r="CC528" i="1" s="1"/>
  <c r="CJ528" i="1" s="1"/>
  <c r="CP527" i="1" s="1" a="1"/>
  <c r="BY530" i="1"/>
  <c r="CE530" i="1" s="1"/>
  <c r="CL530" i="1" s="1"/>
  <c r="BW532" i="1"/>
  <c r="CC532" i="1" s="1"/>
  <c r="CJ532" i="1" s="1"/>
  <c r="CA528" i="1"/>
  <c r="CG528" i="1" s="1"/>
  <c r="CN528" i="1" s="1"/>
  <c r="BZ529" i="1"/>
  <c r="CF529" i="1" s="1"/>
  <c r="CM529" i="1" s="1"/>
  <c r="CA532" i="1"/>
  <c r="CG532" i="1" s="1"/>
  <c r="CN532" i="1" s="1"/>
  <c r="CR532" i="1" l="1"/>
  <c r="CT531" i="1"/>
  <c r="CP531" i="1"/>
  <c r="CR530" i="1"/>
  <c r="CT529" i="1"/>
  <c r="CP529" i="1"/>
  <c r="CR528" i="1"/>
  <c r="CT527" i="1"/>
  <c r="CP527" i="1"/>
  <c r="CU532" i="1"/>
  <c r="CQ532" i="1"/>
  <c r="CS531" i="1"/>
  <c r="CU530" i="1"/>
  <c r="CQ530" i="1"/>
  <c r="CS529" i="1"/>
  <c r="CU528" i="1"/>
  <c r="CQ528" i="1"/>
  <c r="CS527" i="1"/>
  <c r="CS532" i="1"/>
  <c r="CU531" i="1"/>
  <c r="CQ531" i="1"/>
  <c r="CS530" i="1"/>
  <c r="CU529" i="1"/>
  <c r="CQ529" i="1"/>
  <c r="CS528" i="1"/>
  <c r="CU527" i="1"/>
  <c r="CQ527" i="1"/>
  <c r="CP532" i="1"/>
  <c r="CR529" i="1"/>
  <c r="CR531" i="1"/>
  <c r="CT528" i="1"/>
  <c r="CT532" i="1"/>
  <c r="CP530" i="1"/>
  <c r="CR527" i="1"/>
  <c r="CP528" i="1"/>
  <c r="CT530" i="1"/>
  <c r="CW527" i="1" l="1" a="1"/>
  <c r="DB532" i="1" l="1"/>
  <c r="CX532" i="1"/>
  <c r="CZ531" i="1"/>
  <c r="DB530" i="1"/>
  <c r="CX530" i="1"/>
  <c r="CZ529" i="1"/>
  <c r="DB528" i="1"/>
  <c r="CX528" i="1"/>
  <c r="CZ527" i="1"/>
  <c r="DA532" i="1"/>
  <c r="CW532" i="1"/>
  <c r="CY531" i="1"/>
  <c r="DA530" i="1"/>
  <c r="CW530" i="1"/>
  <c r="CY529" i="1"/>
  <c r="DA528" i="1"/>
  <c r="CW528" i="1"/>
  <c r="CY527" i="1"/>
  <c r="CY532" i="1"/>
  <c r="DA531" i="1"/>
  <c r="CW531" i="1"/>
  <c r="CY530" i="1"/>
  <c r="DA529" i="1"/>
  <c r="CW529" i="1"/>
  <c r="CY528" i="1"/>
  <c r="DA527" i="1"/>
  <c r="CW527" i="1"/>
  <c r="CX531" i="1"/>
  <c r="CZ528" i="1"/>
  <c r="CZ530" i="1"/>
  <c r="DB527" i="1"/>
  <c r="DB531" i="1"/>
  <c r="CX529" i="1"/>
  <c r="DB529" i="1"/>
  <c r="CX527" i="1"/>
  <c r="CZ532" i="1"/>
  <c r="DD527" i="1" l="1" a="1"/>
  <c r="DH532" i="1" l="1"/>
  <c r="DM532" i="1" s="1"/>
  <c r="DD532" i="1"/>
  <c r="DF531" i="1"/>
  <c r="DK531" i="1" s="1"/>
  <c r="DP531" i="1" s="1"/>
  <c r="DR531" i="1" s="1"/>
  <c r="DH530" i="1"/>
  <c r="DM530" i="1" s="1"/>
  <c r="DD530" i="1"/>
  <c r="DF529" i="1"/>
  <c r="DK529" i="1" s="1"/>
  <c r="DP529" i="1" s="1"/>
  <c r="DH528" i="1"/>
  <c r="DD528" i="1"/>
  <c r="DF527" i="1"/>
  <c r="DG532" i="1"/>
  <c r="DL532" i="1" s="1"/>
  <c r="DI531" i="1"/>
  <c r="DN531" i="1" s="1"/>
  <c r="DE531" i="1"/>
  <c r="DG530" i="1"/>
  <c r="DL530" i="1" s="1"/>
  <c r="DI529" i="1"/>
  <c r="DN529" i="1" s="1"/>
  <c r="DE529" i="1"/>
  <c r="DG528" i="1"/>
  <c r="DI527" i="1"/>
  <c r="DE527" i="1"/>
  <c r="DI532" i="1"/>
  <c r="DN532" i="1" s="1"/>
  <c r="DE532" i="1"/>
  <c r="DG531" i="1"/>
  <c r="DL531" i="1" s="1"/>
  <c r="DI530" i="1"/>
  <c r="DN530" i="1" s="1"/>
  <c r="DE530" i="1"/>
  <c r="DG529" i="1"/>
  <c r="DL529" i="1" s="1"/>
  <c r="DI528" i="1"/>
  <c r="DE528" i="1"/>
  <c r="DG527" i="1"/>
  <c r="DF530" i="1"/>
  <c r="DK530" i="1" s="1"/>
  <c r="DP530" i="1" s="1"/>
  <c r="DR530" i="1" s="1"/>
  <c r="DH527" i="1"/>
  <c r="DF532" i="1"/>
  <c r="DK532" i="1" s="1"/>
  <c r="DP532" i="1" s="1"/>
  <c r="DR532" i="1" s="1"/>
  <c r="DH529" i="1"/>
  <c r="DM529" i="1" s="1"/>
  <c r="DD527" i="1"/>
  <c r="DD531" i="1"/>
  <c r="DF528" i="1"/>
  <c r="DH531" i="1"/>
  <c r="DM531" i="1" s="1"/>
  <c r="DD529" i="1"/>
  <c r="DP534" i="1" l="1"/>
  <c r="DR529" i="1" s="1"/>
  <c r="DR534" i="1" l="1"/>
  <c r="DT529" i="1"/>
  <c r="DT530" i="1" l="1"/>
  <c r="DT534" i="1" s="1" a="1"/>
  <c r="DT532" i="1"/>
  <c r="DT531" i="1"/>
  <c r="DW534" i="1" l="1"/>
  <c r="DV534" i="1"/>
  <c r="DT534" i="1"/>
  <c r="DU534" i="1"/>
  <c r="DV529" i="1" l="1" a="1"/>
  <c r="DV532" i="1" l="1"/>
  <c r="EA532" i="1" s="1"/>
  <c r="EH532" i="1" s="1"/>
  <c r="DV531" i="1"/>
  <c r="EA531" i="1" s="1"/>
  <c r="EH531" i="1" s="1"/>
  <c r="DV530" i="1"/>
  <c r="EA530" i="1" s="1"/>
  <c r="EH530" i="1" s="1"/>
  <c r="DV529" i="1"/>
  <c r="EA529" i="1" s="1"/>
  <c r="EH529" i="1" s="1"/>
  <c r="EM527" i="1" s="1" a="1"/>
  <c r="DY532" i="1"/>
  <c r="ED532" i="1" s="1"/>
  <c r="EK532" i="1" s="1"/>
  <c r="DY531" i="1"/>
  <c r="ED531" i="1" s="1"/>
  <c r="EK531" i="1" s="1"/>
  <c r="DY530" i="1"/>
  <c r="ED530" i="1" s="1"/>
  <c r="EK530" i="1" s="1"/>
  <c r="DY529" i="1"/>
  <c r="ED529" i="1" s="1"/>
  <c r="EK529" i="1" s="1"/>
  <c r="DW532" i="1"/>
  <c r="EB532" i="1" s="1"/>
  <c r="EI532" i="1" s="1"/>
  <c r="DW531" i="1"/>
  <c r="EB531" i="1" s="1"/>
  <c r="EI531" i="1" s="1"/>
  <c r="DW530" i="1"/>
  <c r="EB530" i="1" s="1"/>
  <c r="EI530" i="1" s="1"/>
  <c r="DW529" i="1"/>
  <c r="EB529" i="1" s="1"/>
  <c r="EI529" i="1" s="1"/>
  <c r="DX532" i="1"/>
  <c r="EC532" i="1" s="1"/>
  <c r="EJ532" i="1" s="1"/>
  <c r="DX531" i="1"/>
  <c r="EC531" i="1" s="1"/>
  <c r="EJ531" i="1" s="1"/>
  <c r="DX529" i="1"/>
  <c r="EC529" i="1" s="1"/>
  <c r="EJ529" i="1" s="1"/>
  <c r="DX530" i="1"/>
  <c r="EC530" i="1" s="1"/>
  <c r="EJ530" i="1" s="1"/>
  <c r="EO532" i="1" l="1"/>
  <c r="EQ531" i="1"/>
  <c r="EM531" i="1"/>
  <c r="EO530" i="1"/>
  <c r="EQ529" i="1"/>
  <c r="EM529" i="1"/>
  <c r="EO528" i="1"/>
  <c r="EQ527" i="1"/>
  <c r="EM527" i="1"/>
  <c r="ER532" i="1"/>
  <c r="EN532" i="1"/>
  <c r="EP531" i="1"/>
  <c r="ER530" i="1"/>
  <c r="EN530" i="1"/>
  <c r="EP529" i="1"/>
  <c r="ER528" i="1"/>
  <c r="EN528" i="1"/>
  <c r="EP527" i="1"/>
  <c r="EP532" i="1"/>
  <c r="ER531" i="1"/>
  <c r="EN531" i="1"/>
  <c r="EP530" i="1"/>
  <c r="ER529" i="1"/>
  <c r="EN529" i="1"/>
  <c r="EP528" i="1"/>
  <c r="ER527" i="1"/>
  <c r="EN527" i="1"/>
  <c r="EM532" i="1"/>
  <c r="EO529" i="1"/>
  <c r="EO531" i="1"/>
  <c r="EQ528" i="1"/>
  <c r="EQ532" i="1"/>
  <c r="EM530" i="1"/>
  <c r="EO527" i="1"/>
  <c r="EM528" i="1"/>
  <c r="EQ530" i="1"/>
  <c r="ET527" i="1" l="1" a="1"/>
  <c r="EY532" i="1" l="1"/>
  <c r="EU532" i="1"/>
  <c r="EW531" i="1"/>
  <c r="EY530" i="1"/>
  <c r="EU530" i="1"/>
  <c r="EW529" i="1"/>
  <c r="EY528" i="1"/>
  <c r="EU528" i="1"/>
  <c r="EW527" i="1"/>
  <c r="EX532" i="1"/>
  <c r="ET532" i="1"/>
  <c r="EV531" i="1"/>
  <c r="EX530" i="1"/>
  <c r="ET530" i="1"/>
  <c r="EV529" i="1"/>
  <c r="EX528" i="1"/>
  <c r="ET528" i="1"/>
  <c r="EV527" i="1"/>
  <c r="EV532" i="1"/>
  <c r="EX531" i="1"/>
  <c r="ET531" i="1"/>
  <c r="EV530" i="1"/>
  <c r="EX529" i="1"/>
  <c r="ET529" i="1"/>
  <c r="EV528" i="1"/>
  <c r="EX527" i="1"/>
  <c r="ET527" i="1"/>
  <c r="EU531" i="1"/>
  <c r="EW528" i="1"/>
  <c r="EW530" i="1"/>
  <c r="EY527" i="1"/>
  <c r="EY531" i="1"/>
  <c r="EU529" i="1"/>
  <c r="EW532" i="1"/>
  <c r="EY529" i="1"/>
  <c r="EU527" i="1"/>
  <c r="FA527" i="1" l="1" a="1"/>
  <c r="FE532" i="1" l="1"/>
  <c r="FI532" i="1" s="1"/>
  <c r="FA532" i="1"/>
  <c r="FC531" i="1"/>
  <c r="FE530" i="1"/>
  <c r="FI530" i="1" s="1"/>
  <c r="FA530" i="1"/>
  <c r="FC529" i="1"/>
  <c r="FE528" i="1"/>
  <c r="FA528" i="1"/>
  <c r="FC527" i="1"/>
  <c r="FD532" i="1"/>
  <c r="FH532" i="1" s="1"/>
  <c r="FL532" i="1" s="1"/>
  <c r="FN532" i="1" s="1"/>
  <c r="FF531" i="1"/>
  <c r="FJ531" i="1" s="1"/>
  <c r="FB531" i="1"/>
  <c r="FD530" i="1"/>
  <c r="FH530" i="1" s="1"/>
  <c r="FL530" i="1" s="1"/>
  <c r="FF529" i="1"/>
  <c r="FB529" i="1"/>
  <c r="FD528" i="1"/>
  <c r="FF527" i="1"/>
  <c r="FB527" i="1"/>
  <c r="FF532" i="1"/>
  <c r="FJ532" i="1" s="1"/>
  <c r="FB532" i="1"/>
  <c r="FD531" i="1"/>
  <c r="FH531" i="1" s="1"/>
  <c r="FL531" i="1" s="1"/>
  <c r="FN531" i="1" s="1"/>
  <c r="FF530" i="1"/>
  <c r="FJ530" i="1" s="1"/>
  <c r="FB530" i="1"/>
  <c r="FD529" i="1"/>
  <c r="FF528" i="1"/>
  <c r="FB528" i="1"/>
  <c r="FD527" i="1"/>
  <c r="FC530" i="1"/>
  <c r="FE527" i="1"/>
  <c r="FC532" i="1"/>
  <c r="FE529" i="1"/>
  <c r="FA527" i="1"/>
  <c r="FA531" i="1"/>
  <c r="FC528" i="1"/>
  <c r="FA529" i="1"/>
  <c r="FE531" i="1"/>
  <c r="FI531" i="1" s="1"/>
  <c r="FL534" i="1" l="1"/>
  <c r="FN530" i="1"/>
  <c r="FN534" i="1" l="1"/>
  <c r="FP530" i="1"/>
  <c r="FP532" i="1" l="1"/>
  <c r="FP531" i="1"/>
  <c r="FP534" i="1" s="1" a="1"/>
  <c r="FP534" i="1" l="1"/>
  <c r="FR530" i="1" s="1" a="1"/>
  <c r="FQ534" i="1"/>
  <c r="FR534" i="1"/>
  <c r="FT532" i="1" l="1"/>
  <c r="FX532" i="1" s="1"/>
  <c r="GE532" i="1" s="1"/>
  <c r="FS531" i="1"/>
  <c r="FW531" i="1" s="1"/>
  <c r="GD531" i="1" s="1"/>
  <c r="FR530" i="1"/>
  <c r="FV530" i="1" s="1"/>
  <c r="GC530" i="1" s="1"/>
  <c r="GG527" i="1" s="1" a="1"/>
  <c r="FS532" i="1"/>
  <c r="FW532" i="1" s="1"/>
  <c r="GD532" i="1" s="1"/>
  <c r="FR531" i="1"/>
  <c r="FV531" i="1" s="1"/>
  <c r="GC531" i="1" s="1"/>
  <c r="FT531" i="1"/>
  <c r="FX531" i="1" s="1"/>
  <c r="GE531" i="1" s="1"/>
  <c r="FS530" i="1"/>
  <c r="FW530" i="1" s="1"/>
  <c r="GD530" i="1" s="1"/>
  <c r="FR532" i="1"/>
  <c r="FV532" i="1" s="1"/>
  <c r="GC532" i="1" s="1"/>
  <c r="FT530" i="1"/>
  <c r="FX530" i="1" s="1"/>
  <c r="GE530" i="1" s="1"/>
  <c r="GI532" i="1" l="1"/>
  <c r="GK531" i="1"/>
  <c r="GG531" i="1"/>
  <c r="GI530" i="1"/>
  <c r="GK529" i="1"/>
  <c r="GG529" i="1"/>
  <c r="GI528" i="1"/>
  <c r="GK527" i="1"/>
  <c r="GG527" i="1"/>
  <c r="GL532" i="1"/>
  <c r="GH532" i="1"/>
  <c r="GJ531" i="1"/>
  <c r="GL530" i="1"/>
  <c r="GH530" i="1"/>
  <c r="GJ529" i="1"/>
  <c r="GL528" i="1"/>
  <c r="GH528" i="1"/>
  <c r="GJ527" i="1"/>
  <c r="GJ532" i="1"/>
  <c r="GL531" i="1"/>
  <c r="GH531" i="1"/>
  <c r="GJ530" i="1"/>
  <c r="GL529" i="1"/>
  <c r="GH529" i="1"/>
  <c r="GJ528" i="1"/>
  <c r="GL527" i="1"/>
  <c r="GH527" i="1"/>
  <c r="GG532" i="1"/>
  <c r="GI529" i="1"/>
  <c r="GI531" i="1"/>
  <c r="GK528" i="1"/>
  <c r="GK532" i="1"/>
  <c r="GG530" i="1"/>
  <c r="GI527" i="1"/>
  <c r="GK530" i="1"/>
  <c r="GG528" i="1"/>
  <c r="GN527" i="1" l="1" a="1"/>
  <c r="GS532" i="1" l="1"/>
  <c r="GO532" i="1"/>
  <c r="GQ531" i="1"/>
  <c r="GS530" i="1"/>
  <c r="GO530" i="1"/>
  <c r="GQ529" i="1"/>
  <c r="GS528" i="1"/>
  <c r="GO528" i="1"/>
  <c r="GQ527" i="1"/>
  <c r="GR532" i="1"/>
  <c r="GN532" i="1"/>
  <c r="GP531" i="1"/>
  <c r="GR530" i="1"/>
  <c r="GN530" i="1"/>
  <c r="GP529" i="1"/>
  <c r="GR528" i="1"/>
  <c r="GN528" i="1"/>
  <c r="GP527" i="1"/>
  <c r="GP532" i="1"/>
  <c r="GR531" i="1"/>
  <c r="GN531" i="1"/>
  <c r="GP530" i="1"/>
  <c r="GR529" i="1"/>
  <c r="GN529" i="1"/>
  <c r="GP528" i="1"/>
  <c r="GR527" i="1"/>
  <c r="GN527" i="1"/>
  <c r="GU527" i="1" s="1" a="1"/>
  <c r="GO531" i="1"/>
  <c r="GQ528" i="1"/>
  <c r="GQ530" i="1"/>
  <c r="GS527" i="1"/>
  <c r="GS531" i="1"/>
  <c r="GO529" i="1"/>
  <c r="GQ532" i="1"/>
  <c r="GO527" i="1"/>
  <c r="GS529" i="1"/>
  <c r="GY532" i="1" l="1"/>
  <c r="HB532" i="1" s="1"/>
  <c r="HE532" i="1" s="1"/>
  <c r="HG532" i="1" s="1"/>
  <c r="GU532" i="1"/>
  <c r="GW531" i="1"/>
  <c r="GY530" i="1"/>
  <c r="GU530" i="1"/>
  <c r="GW529" i="1"/>
  <c r="GY528" i="1"/>
  <c r="GU528" i="1"/>
  <c r="GW527" i="1"/>
  <c r="GX532" i="1"/>
  <c r="GZ531" i="1"/>
  <c r="HC531" i="1" s="1"/>
  <c r="GV531" i="1"/>
  <c r="GX530" i="1"/>
  <c r="GZ529" i="1"/>
  <c r="GV529" i="1"/>
  <c r="GX528" i="1"/>
  <c r="GZ527" i="1"/>
  <c r="GV527" i="1"/>
  <c r="GZ532" i="1"/>
  <c r="HC532" i="1" s="1"/>
  <c r="GV532" i="1"/>
  <c r="GX531" i="1"/>
  <c r="GZ530" i="1"/>
  <c r="GV530" i="1"/>
  <c r="GX529" i="1"/>
  <c r="GZ528" i="1"/>
  <c r="GV528" i="1"/>
  <c r="GX527" i="1"/>
  <c r="GW530" i="1"/>
  <c r="GY527" i="1"/>
  <c r="GW532" i="1"/>
  <c r="GY529" i="1"/>
  <c r="GU527" i="1"/>
  <c r="GU531" i="1"/>
  <c r="GW528" i="1"/>
  <c r="GU529" i="1"/>
  <c r="GY531" i="1"/>
  <c r="HB531" i="1" s="1"/>
  <c r="HE531" i="1" s="1"/>
  <c r="HE534" i="1" l="1"/>
  <c r="HG531" i="1"/>
  <c r="HG534" i="1" l="1"/>
  <c r="HI532" i="1" s="1"/>
  <c r="HI531" i="1"/>
  <c r="HI534" i="1" l="1" a="1"/>
  <c r="HJ534" i="1" l="1"/>
  <c r="HI534" i="1"/>
  <c r="HK531" i="1" s="1" a="1"/>
  <c r="HL532" i="1" l="1"/>
  <c r="HO532" i="1" s="1"/>
  <c r="HV532" i="1" s="1"/>
  <c r="HK532" i="1"/>
  <c r="HN532" i="1" s="1"/>
  <c r="HU532" i="1" s="1"/>
  <c r="HK531" i="1"/>
  <c r="HN531" i="1" s="1"/>
  <c r="HU531" i="1" s="1"/>
  <c r="HX527" i="1" s="1" a="1"/>
  <c r="HL531" i="1"/>
  <c r="HO531" i="1" s="1"/>
  <c r="HV531" i="1" s="1"/>
  <c r="HZ532" i="1" l="1"/>
  <c r="IB531" i="1"/>
  <c r="HX531" i="1"/>
  <c r="HZ530" i="1"/>
  <c r="IB529" i="1"/>
  <c r="HX529" i="1"/>
  <c r="HZ528" i="1"/>
  <c r="IB527" i="1"/>
  <c r="HX527" i="1"/>
  <c r="IC532" i="1"/>
  <c r="HY532" i="1"/>
  <c r="IA531" i="1"/>
  <c r="IC530" i="1"/>
  <c r="HY530" i="1"/>
  <c r="IA529" i="1"/>
  <c r="IC528" i="1"/>
  <c r="HY528" i="1"/>
  <c r="IA527" i="1"/>
  <c r="IA532" i="1"/>
  <c r="IC531" i="1"/>
  <c r="HY531" i="1"/>
  <c r="IA530" i="1"/>
  <c r="IC529" i="1"/>
  <c r="HY529" i="1"/>
  <c r="IA528" i="1"/>
  <c r="IC527" i="1"/>
  <c r="HY527" i="1"/>
  <c r="HX532" i="1"/>
  <c r="HZ529" i="1"/>
  <c r="HZ531" i="1"/>
  <c r="IB528" i="1"/>
  <c r="IB532" i="1"/>
  <c r="HX530" i="1"/>
  <c r="HZ527" i="1"/>
  <c r="IB530" i="1"/>
  <c r="HX528" i="1"/>
  <c r="IE527" i="1" l="1" a="1"/>
  <c r="IS517" i="1" a="1"/>
  <c r="IW522" i="1" l="1"/>
  <c r="IS522" i="1"/>
  <c r="IU521" i="1"/>
  <c r="IW520" i="1"/>
  <c r="IS520" i="1"/>
  <c r="IU519" i="1"/>
  <c r="IW518" i="1"/>
  <c r="IS518" i="1"/>
  <c r="IU517" i="1"/>
  <c r="IV522" i="1"/>
  <c r="IX521" i="1"/>
  <c r="IT521" i="1"/>
  <c r="IV520" i="1"/>
  <c r="IX519" i="1"/>
  <c r="IT519" i="1"/>
  <c r="IV518" i="1"/>
  <c r="IX517" i="1"/>
  <c r="IT517" i="1"/>
  <c r="IX522" i="1"/>
  <c r="IT522" i="1"/>
  <c r="IV521" i="1"/>
  <c r="IX520" i="1"/>
  <c r="IT520" i="1"/>
  <c r="IV519" i="1"/>
  <c r="IX518" i="1"/>
  <c r="IT518" i="1"/>
  <c r="IV517" i="1"/>
  <c r="IW521" i="1"/>
  <c r="IS519" i="1"/>
  <c r="IS521" i="1"/>
  <c r="IU518" i="1"/>
  <c r="IU522" i="1"/>
  <c r="IW519" i="1"/>
  <c r="IS517" i="1"/>
  <c r="IW517" i="1"/>
  <c r="IU520" i="1"/>
  <c r="IJ532" i="1"/>
  <c r="IF532" i="1"/>
  <c r="IH531" i="1"/>
  <c r="IJ530" i="1"/>
  <c r="IF530" i="1"/>
  <c r="IH529" i="1"/>
  <c r="IJ528" i="1"/>
  <c r="IF528" i="1"/>
  <c r="IH527" i="1"/>
  <c r="II532" i="1"/>
  <c r="IE532" i="1"/>
  <c r="IG531" i="1"/>
  <c r="II530" i="1"/>
  <c r="IE530" i="1"/>
  <c r="IG529" i="1"/>
  <c r="II528" i="1"/>
  <c r="IE528" i="1"/>
  <c r="IG527" i="1"/>
  <c r="IG532" i="1"/>
  <c r="II531" i="1"/>
  <c r="IE531" i="1"/>
  <c r="IG530" i="1"/>
  <c r="II529" i="1"/>
  <c r="IE529" i="1"/>
  <c r="IG528" i="1"/>
  <c r="II527" i="1"/>
  <c r="IE527" i="1"/>
  <c r="IL527" i="1" s="1" a="1"/>
  <c r="IF531" i="1"/>
  <c r="IH528" i="1"/>
  <c r="IH530" i="1"/>
  <c r="IJ527" i="1"/>
  <c r="IJ531" i="1"/>
  <c r="IF529" i="1"/>
  <c r="IF527" i="1"/>
  <c r="IJ529" i="1"/>
  <c r="IH532" i="1"/>
  <c r="IP532" i="1" l="1"/>
  <c r="IL532" i="1"/>
  <c r="IN531" i="1"/>
  <c r="IP530" i="1"/>
  <c r="IL530" i="1"/>
  <c r="IN529" i="1"/>
  <c r="IP528" i="1"/>
  <c r="IL528" i="1"/>
  <c r="IN527" i="1"/>
  <c r="IO532" i="1"/>
  <c r="IQ531" i="1"/>
  <c r="IM531" i="1"/>
  <c r="IO530" i="1"/>
  <c r="IQ529" i="1"/>
  <c r="IM529" i="1"/>
  <c r="IO528" i="1"/>
  <c r="IQ527" i="1"/>
  <c r="IM527" i="1"/>
  <c r="IQ532" i="1"/>
  <c r="IM532" i="1"/>
  <c r="IO531" i="1"/>
  <c r="IQ530" i="1"/>
  <c r="IM530" i="1"/>
  <c r="IO529" i="1"/>
  <c r="IQ528" i="1"/>
  <c r="IM528" i="1"/>
  <c r="IO527" i="1"/>
  <c r="IN530" i="1"/>
  <c r="IP527" i="1"/>
  <c r="IN532" i="1"/>
  <c r="IP529" i="1"/>
  <c r="IL527" i="1"/>
  <c r="B537" i="1" s="1" a="1"/>
  <c r="IL531" i="1"/>
  <c r="IN528" i="1"/>
  <c r="IP531" i="1"/>
  <c r="IL529" i="1"/>
  <c r="G542" i="1" l="1"/>
  <c r="C542" i="1"/>
  <c r="E541" i="1"/>
  <c r="G540" i="1"/>
  <c r="C540" i="1"/>
  <c r="E539" i="1"/>
  <c r="G538" i="1"/>
  <c r="C538" i="1"/>
  <c r="E537" i="1"/>
  <c r="F542" i="1"/>
  <c r="B542" i="1"/>
  <c r="I542" i="1" s="1"/>
  <c r="K542" i="1" s="1"/>
  <c r="D541" i="1"/>
  <c r="F540" i="1"/>
  <c r="B540" i="1"/>
  <c r="I540" i="1" s="1"/>
  <c r="K540" i="1" s="1"/>
  <c r="D539" i="1"/>
  <c r="F538" i="1"/>
  <c r="B538" i="1"/>
  <c r="D537" i="1"/>
  <c r="D542" i="1"/>
  <c r="F541" i="1"/>
  <c r="B541" i="1"/>
  <c r="I541" i="1" s="1"/>
  <c r="K541" i="1" s="1"/>
  <c r="D540" i="1"/>
  <c r="F539" i="1"/>
  <c r="B539" i="1"/>
  <c r="I539" i="1" s="1"/>
  <c r="K539" i="1" s="1"/>
  <c r="D538" i="1"/>
  <c r="F537" i="1"/>
  <c r="B537" i="1"/>
  <c r="I537" i="1" s="1"/>
  <c r="G541" i="1"/>
  <c r="C539" i="1"/>
  <c r="C541" i="1"/>
  <c r="E538" i="1"/>
  <c r="E542" i="1"/>
  <c r="G539" i="1"/>
  <c r="C537" i="1"/>
  <c r="G537" i="1"/>
  <c r="E540" i="1"/>
  <c r="I538" i="1" l="1"/>
  <c r="K538" i="1" s="1"/>
  <c r="C536" i="1"/>
  <c r="D536" i="1" s="1"/>
  <c r="F536" i="1" l="1"/>
  <c r="E536" i="1"/>
  <c r="I544" i="1"/>
  <c r="K537" i="1" s="1"/>
  <c r="K544" i="1" l="1"/>
  <c r="G543" i="1"/>
  <c r="C543" i="1"/>
  <c r="F543" i="1"/>
  <c r="B543" i="1"/>
  <c r="D543" i="1"/>
  <c r="E543" i="1"/>
  <c r="A543" i="1"/>
  <c r="M539" i="1" l="1"/>
  <c r="M542" i="1"/>
  <c r="M541" i="1"/>
  <c r="M540" i="1"/>
  <c r="M538" i="1"/>
  <c r="M537" i="1"/>
  <c r="M544" i="1" l="1" a="1"/>
  <c r="Q544" i="1" l="1"/>
  <c r="M544" i="1"/>
  <c r="O537" i="1" s="1" a="1"/>
  <c r="P544" i="1"/>
  <c r="R544" i="1"/>
  <c r="N544" i="1"/>
  <c r="O544" i="1"/>
  <c r="T542" i="1" l="1"/>
  <c r="AA542" i="1" s="1"/>
  <c r="P542" i="1"/>
  <c r="W542" i="1" s="1"/>
  <c r="R541" i="1"/>
  <c r="Y541" i="1" s="1"/>
  <c r="T540" i="1"/>
  <c r="AA540" i="1" s="1"/>
  <c r="P540" i="1"/>
  <c r="W540" i="1" s="1"/>
  <c r="R539" i="1"/>
  <c r="Y539" i="1" s="1"/>
  <c r="T538" i="1"/>
  <c r="AA538" i="1" s="1"/>
  <c r="P538" i="1"/>
  <c r="W538" i="1" s="1"/>
  <c r="R537" i="1"/>
  <c r="Y537" i="1" s="1"/>
  <c r="S542" i="1"/>
  <c r="Z542" i="1" s="1"/>
  <c r="O542" i="1"/>
  <c r="V542" i="1" s="1"/>
  <c r="Q541" i="1"/>
  <c r="X541" i="1" s="1"/>
  <c r="S540" i="1"/>
  <c r="Z540" i="1" s="1"/>
  <c r="O540" i="1"/>
  <c r="V540" i="1" s="1"/>
  <c r="Q539" i="1"/>
  <c r="X539" i="1" s="1"/>
  <c r="S538" i="1"/>
  <c r="Z538" i="1" s="1"/>
  <c r="O538" i="1"/>
  <c r="V538" i="1" s="1"/>
  <c r="Q537" i="1"/>
  <c r="X537" i="1" s="1"/>
  <c r="Q542" i="1"/>
  <c r="X542" i="1" s="1"/>
  <c r="S541" i="1"/>
  <c r="Z541" i="1" s="1"/>
  <c r="O541" i="1"/>
  <c r="V541" i="1" s="1"/>
  <c r="Q540" i="1"/>
  <c r="X540" i="1" s="1"/>
  <c r="S539" i="1"/>
  <c r="Z539" i="1" s="1"/>
  <c r="O539" i="1"/>
  <c r="V539" i="1" s="1"/>
  <c r="Q538" i="1"/>
  <c r="X538" i="1" s="1"/>
  <c r="S537" i="1"/>
  <c r="Z537" i="1" s="1"/>
  <c r="O537" i="1"/>
  <c r="V537" i="1" s="1"/>
  <c r="R540" i="1"/>
  <c r="Y540" i="1" s="1"/>
  <c r="T537" i="1"/>
  <c r="AA537" i="1" s="1"/>
  <c r="R542" i="1"/>
  <c r="Y542" i="1" s="1"/>
  <c r="T539" i="1"/>
  <c r="AA539" i="1" s="1"/>
  <c r="P537" i="1"/>
  <c r="W537" i="1" s="1"/>
  <c r="P541" i="1"/>
  <c r="W541" i="1" s="1"/>
  <c r="R538" i="1"/>
  <c r="Y538" i="1" s="1"/>
  <c r="P539" i="1"/>
  <c r="W539" i="1" s="1"/>
  <c r="T541" i="1"/>
  <c r="AA541" i="1" s="1"/>
  <c r="AC537" i="1" l="1" a="1"/>
  <c r="AE542" i="1" l="1"/>
  <c r="AG541" i="1"/>
  <c r="AC541" i="1"/>
  <c r="AJ541" i="1" s="1"/>
  <c r="AL541" i="1" s="1"/>
  <c r="AE540" i="1"/>
  <c r="AG539" i="1"/>
  <c r="AC539" i="1"/>
  <c r="AJ539" i="1" s="1"/>
  <c r="AL539" i="1" s="1"/>
  <c r="AE538" i="1"/>
  <c r="AG537" i="1"/>
  <c r="AC537" i="1"/>
  <c r="AH542" i="1"/>
  <c r="AD542" i="1"/>
  <c r="AF541" i="1"/>
  <c r="AH540" i="1"/>
  <c r="AD540" i="1"/>
  <c r="AF539" i="1"/>
  <c r="AH538" i="1"/>
  <c r="AD538" i="1"/>
  <c r="AF537" i="1"/>
  <c r="AF542" i="1"/>
  <c r="AH541" i="1"/>
  <c r="AD541" i="1"/>
  <c r="AF540" i="1"/>
  <c r="AH539" i="1"/>
  <c r="AD539" i="1"/>
  <c r="AF538" i="1"/>
  <c r="AH537" i="1"/>
  <c r="AD537" i="1"/>
  <c r="AE541" i="1"/>
  <c r="AG538" i="1"/>
  <c r="AG540" i="1"/>
  <c r="AC538" i="1"/>
  <c r="AJ538" i="1" s="1"/>
  <c r="AL538" i="1" s="1"/>
  <c r="AC542" i="1"/>
  <c r="AJ542" i="1" s="1"/>
  <c r="AL542" i="1" s="1"/>
  <c r="AE539" i="1"/>
  <c r="AG542" i="1"/>
  <c r="AC540" i="1"/>
  <c r="AJ540" i="1" s="1"/>
  <c r="AL540" i="1" s="1"/>
  <c r="AE537" i="1"/>
  <c r="AJ537" i="1" l="1"/>
  <c r="AJ544" i="1" l="1"/>
  <c r="AL537" i="1" s="1"/>
  <c r="AL544" i="1" l="1"/>
  <c r="AN537" i="1"/>
  <c r="AN538" i="1" l="1"/>
  <c r="AN544" i="1" s="1" a="1"/>
  <c r="AN541" i="1"/>
  <c r="AN539" i="1"/>
  <c r="AN542" i="1"/>
  <c r="AN540" i="1"/>
  <c r="AQ544" i="1" l="1"/>
  <c r="AP544" i="1"/>
  <c r="AR544" i="1"/>
  <c r="AN544" i="1"/>
  <c r="AS544" i="1"/>
  <c r="AO544" i="1"/>
  <c r="AP537" i="1" l="1" a="1"/>
  <c r="AR542" i="1" l="1"/>
  <c r="AY542" i="1" s="1"/>
  <c r="AT541" i="1"/>
  <c r="BA541" i="1" s="1"/>
  <c r="AP541" i="1"/>
  <c r="AW541" i="1" s="1"/>
  <c r="AR540" i="1"/>
  <c r="AY540" i="1" s="1"/>
  <c r="AT539" i="1"/>
  <c r="BA539" i="1" s="1"/>
  <c r="AP539" i="1"/>
  <c r="AW539" i="1" s="1"/>
  <c r="AR538" i="1"/>
  <c r="AY538" i="1" s="1"/>
  <c r="AT537" i="1"/>
  <c r="BA537" i="1" s="1"/>
  <c r="AP537" i="1"/>
  <c r="AU542" i="1"/>
  <c r="BB542" i="1" s="1"/>
  <c r="AQ542" i="1"/>
  <c r="AX542" i="1" s="1"/>
  <c r="AS541" i="1"/>
  <c r="AZ541" i="1" s="1"/>
  <c r="AU540" i="1"/>
  <c r="BB540" i="1" s="1"/>
  <c r="AQ540" i="1"/>
  <c r="AX540" i="1" s="1"/>
  <c r="AS539" i="1"/>
  <c r="AZ539" i="1" s="1"/>
  <c r="AU538" i="1"/>
  <c r="BB538" i="1" s="1"/>
  <c r="AQ538" i="1"/>
  <c r="AX538" i="1" s="1"/>
  <c r="AS537" i="1"/>
  <c r="AZ537" i="1" s="1"/>
  <c r="AS542" i="1"/>
  <c r="AZ542" i="1" s="1"/>
  <c r="AU541" i="1"/>
  <c r="BB541" i="1" s="1"/>
  <c r="AQ541" i="1"/>
  <c r="AX541" i="1" s="1"/>
  <c r="AS540" i="1"/>
  <c r="AZ540" i="1" s="1"/>
  <c r="AU539" i="1"/>
  <c r="BB539" i="1" s="1"/>
  <c r="AQ539" i="1"/>
  <c r="AX539" i="1" s="1"/>
  <c r="AS538" i="1"/>
  <c r="AZ538" i="1" s="1"/>
  <c r="AU537" i="1"/>
  <c r="BB537" i="1" s="1"/>
  <c r="AQ537" i="1"/>
  <c r="AX537" i="1" s="1"/>
  <c r="AT542" i="1"/>
  <c r="BA542" i="1" s="1"/>
  <c r="AP540" i="1"/>
  <c r="AW540" i="1" s="1"/>
  <c r="AR537" i="1"/>
  <c r="AY537" i="1" s="1"/>
  <c r="AP542" i="1"/>
  <c r="AW542" i="1" s="1"/>
  <c r="AR539" i="1"/>
  <c r="AY539" i="1" s="1"/>
  <c r="AT540" i="1"/>
  <c r="BA540" i="1" s="1"/>
  <c r="AP538" i="1"/>
  <c r="AW538" i="1" s="1"/>
  <c r="AT538" i="1"/>
  <c r="BA538" i="1" s="1"/>
  <c r="AR541" i="1"/>
  <c r="AY541" i="1" s="1"/>
  <c r="BD537" i="1" l="1" a="1"/>
  <c r="BG542" i="1" l="1"/>
  <c r="BM542" i="1" s="1"/>
  <c r="BI541" i="1"/>
  <c r="BO541" i="1" s="1"/>
  <c r="BE541" i="1"/>
  <c r="BK541" i="1" s="1"/>
  <c r="BQ541" i="1" s="1"/>
  <c r="BS541" i="1" s="1"/>
  <c r="BG540" i="1"/>
  <c r="BM540" i="1" s="1"/>
  <c r="BI539" i="1"/>
  <c r="BO539" i="1" s="1"/>
  <c r="BE539" i="1"/>
  <c r="BK539" i="1" s="1"/>
  <c r="BQ539" i="1" s="1"/>
  <c r="BS539" i="1" s="1"/>
  <c r="BG538" i="1"/>
  <c r="BM538" i="1" s="1"/>
  <c r="BI537" i="1"/>
  <c r="BE537" i="1"/>
  <c r="BF542" i="1"/>
  <c r="BL542" i="1" s="1"/>
  <c r="BH541" i="1"/>
  <c r="BN541" i="1" s="1"/>
  <c r="BD541" i="1"/>
  <c r="BF540" i="1"/>
  <c r="BL540" i="1" s="1"/>
  <c r="BH539" i="1"/>
  <c r="BN539" i="1" s="1"/>
  <c r="BD539" i="1"/>
  <c r="BF538" i="1"/>
  <c r="BL538" i="1" s="1"/>
  <c r="BH537" i="1"/>
  <c r="BD537" i="1"/>
  <c r="BH542" i="1"/>
  <c r="BN542" i="1" s="1"/>
  <c r="BD542" i="1"/>
  <c r="BF541" i="1"/>
  <c r="BL541" i="1" s="1"/>
  <c r="BH540" i="1"/>
  <c r="BN540" i="1" s="1"/>
  <c r="BD540" i="1"/>
  <c r="BF539" i="1"/>
  <c r="BL539" i="1" s="1"/>
  <c r="BH538" i="1"/>
  <c r="BN538" i="1" s="1"/>
  <c r="BD538" i="1"/>
  <c r="BF537" i="1"/>
  <c r="BI540" i="1"/>
  <c r="BO540" i="1" s="1"/>
  <c r="BE538" i="1"/>
  <c r="BK538" i="1" s="1"/>
  <c r="BQ538" i="1" s="1"/>
  <c r="BI542" i="1"/>
  <c r="BO542" i="1" s="1"/>
  <c r="BE540" i="1"/>
  <c r="BK540" i="1" s="1"/>
  <c r="BQ540" i="1" s="1"/>
  <c r="BS540" i="1" s="1"/>
  <c r="BG537" i="1"/>
  <c r="BG541" i="1"/>
  <c r="BM541" i="1" s="1"/>
  <c r="BI538" i="1"/>
  <c r="BO538" i="1" s="1"/>
  <c r="BG539" i="1"/>
  <c r="BM539" i="1" s="1"/>
  <c r="BE542" i="1"/>
  <c r="BK542" i="1" s="1"/>
  <c r="BQ542" i="1" s="1"/>
  <c r="BS542" i="1" s="1"/>
  <c r="BQ544" i="1" l="1"/>
  <c r="BS538" i="1" s="1"/>
  <c r="BS544" i="1" l="1"/>
  <c r="BU542" i="1" l="1"/>
  <c r="BU540" i="1"/>
  <c r="BU541" i="1"/>
  <c r="BU539" i="1"/>
  <c r="BU538" i="1"/>
  <c r="BU544" i="1" l="1" a="1"/>
  <c r="BW544" i="1" l="1"/>
  <c r="BV544" i="1"/>
  <c r="BX544" i="1"/>
  <c r="BU544" i="1"/>
  <c r="BW538" i="1" s="1" a="1"/>
  <c r="BY544" i="1"/>
  <c r="BX542" i="1" l="1"/>
  <c r="CD542" i="1" s="1"/>
  <c r="CK542" i="1" s="1"/>
  <c r="BY541" i="1"/>
  <c r="CE541" i="1" s="1"/>
  <c r="CL541" i="1" s="1"/>
  <c r="BZ540" i="1"/>
  <c r="CF540" i="1" s="1"/>
  <c r="CM540" i="1" s="1"/>
  <c r="CA539" i="1"/>
  <c r="CG539" i="1" s="1"/>
  <c r="CN539" i="1" s="1"/>
  <c r="BW539" i="1"/>
  <c r="CC539" i="1" s="1"/>
  <c r="CJ539" i="1" s="1"/>
  <c r="BX538" i="1"/>
  <c r="CD538" i="1" s="1"/>
  <c r="CK538" i="1" s="1"/>
  <c r="CA542" i="1"/>
  <c r="CG542" i="1" s="1"/>
  <c r="CN542" i="1" s="1"/>
  <c r="BW542" i="1"/>
  <c r="CC542" i="1" s="1"/>
  <c r="CJ542" i="1" s="1"/>
  <c r="BX541" i="1"/>
  <c r="CD541" i="1" s="1"/>
  <c r="CK541" i="1" s="1"/>
  <c r="BY540" i="1"/>
  <c r="CE540" i="1" s="1"/>
  <c r="CL540" i="1" s="1"/>
  <c r="BZ539" i="1"/>
  <c r="CF539" i="1" s="1"/>
  <c r="CM539" i="1" s="1"/>
  <c r="CA538" i="1"/>
  <c r="CG538" i="1" s="1"/>
  <c r="CN538" i="1" s="1"/>
  <c r="BW538" i="1"/>
  <c r="CC538" i="1" s="1"/>
  <c r="CJ538" i="1" s="1"/>
  <c r="CP537" i="1" s="1" a="1"/>
  <c r="BY542" i="1"/>
  <c r="CE542" i="1" s="1"/>
  <c r="CL542" i="1" s="1"/>
  <c r="BZ541" i="1"/>
  <c r="CF541" i="1" s="1"/>
  <c r="CM541" i="1" s="1"/>
  <c r="CA540" i="1"/>
  <c r="CG540" i="1" s="1"/>
  <c r="CN540" i="1" s="1"/>
  <c r="BW540" i="1"/>
  <c r="CC540" i="1" s="1"/>
  <c r="CJ540" i="1" s="1"/>
  <c r="BX539" i="1"/>
  <c r="CD539" i="1" s="1"/>
  <c r="CK539" i="1" s="1"/>
  <c r="BY538" i="1"/>
  <c r="CE538" i="1" s="1"/>
  <c r="CL538" i="1" s="1"/>
  <c r="CA541" i="1"/>
  <c r="CG541" i="1" s="1"/>
  <c r="CN541" i="1" s="1"/>
  <c r="BZ538" i="1"/>
  <c r="CF538" i="1" s="1"/>
  <c r="CM538" i="1" s="1"/>
  <c r="BW541" i="1"/>
  <c r="CC541" i="1" s="1"/>
  <c r="CJ541" i="1" s="1"/>
  <c r="BZ542" i="1"/>
  <c r="CF542" i="1" s="1"/>
  <c r="CM542" i="1" s="1"/>
  <c r="BY539" i="1"/>
  <c r="CE539" i="1" s="1"/>
  <c r="CL539" i="1" s="1"/>
  <c r="BX540" i="1"/>
  <c r="CD540" i="1" s="1"/>
  <c r="CK540" i="1" s="1"/>
  <c r="CU542" i="1" l="1"/>
  <c r="CQ542" i="1"/>
  <c r="CS541" i="1"/>
  <c r="CU540" i="1"/>
  <c r="CQ540" i="1"/>
  <c r="CS539" i="1"/>
  <c r="CU538" i="1"/>
  <c r="CQ538" i="1"/>
  <c r="CS537" i="1"/>
  <c r="CT542" i="1"/>
  <c r="CP542" i="1"/>
  <c r="CR541" i="1"/>
  <c r="CT540" i="1"/>
  <c r="CP540" i="1"/>
  <c r="CR539" i="1"/>
  <c r="CT538" i="1"/>
  <c r="CP538" i="1"/>
  <c r="CR537" i="1"/>
  <c r="CR542" i="1"/>
  <c r="CT541" i="1"/>
  <c r="CP541" i="1"/>
  <c r="CR540" i="1"/>
  <c r="CT539" i="1"/>
  <c r="CP539" i="1"/>
  <c r="CR538" i="1"/>
  <c r="CT537" i="1"/>
  <c r="CP537" i="1"/>
  <c r="CS542" i="1"/>
  <c r="CU539" i="1"/>
  <c r="CQ537" i="1"/>
  <c r="CU541" i="1"/>
  <c r="CQ539" i="1"/>
  <c r="CS540" i="1"/>
  <c r="CU537" i="1"/>
  <c r="CQ541" i="1"/>
  <c r="CS538" i="1"/>
  <c r="CW537" i="1" l="1" a="1"/>
  <c r="DA542" i="1" l="1"/>
  <c r="CW542" i="1"/>
  <c r="CY541" i="1"/>
  <c r="DA540" i="1"/>
  <c r="CW540" i="1"/>
  <c r="CY539" i="1"/>
  <c r="DA538" i="1"/>
  <c r="CW538" i="1"/>
  <c r="CY537" i="1"/>
  <c r="CZ542" i="1"/>
  <c r="DB541" i="1"/>
  <c r="CX541" i="1"/>
  <c r="CZ540" i="1"/>
  <c r="DB539" i="1"/>
  <c r="CX539" i="1"/>
  <c r="CZ538" i="1"/>
  <c r="DB537" i="1"/>
  <c r="CX537" i="1"/>
  <c r="DB542" i="1"/>
  <c r="CX542" i="1"/>
  <c r="CZ541" i="1"/>
  <c r="DB540" i="1"/>
  <c r="CX540" i="1"/>
  <c r="CZ539" i="1"/>
  <c r="DB538" i="1"/>
  <c r="CX538" i="1"/>
  <c r="CZ537" i="1"/>
  <c r="DA541" i="1"/>
  <c r="CW539" i="1"/>
  <c r="CW541" i="1"/>
  <c r="CY538" i="1"/>
  <c r="CY542" i="1"/>
  <c r="DA539" i="1"/>
  <c r="CW537" i="1"/>
  <c r="DA537" i="1"/>
  <c r="CY540" i="1"/>
  <c r="DD537" i="1" l="1" a="1"/>
  <c r="DG542" i="1" l="1"/>
  <c r="DL542" i="1" s="1"/>
  <c r="DI541" i="1"/>
  <c r="DN541" i="1" s="1"/>
  <c r="DE541" i="1"/>
  <c r="DG540" i="1"/>
  <c r="DL540" i="1" s="1"/>
  <c r="DI539" i="1"/>
  <c r="DN539" i="1" s="1"/>
  <c r="DE539" i="1"/>
  <c r="DG538" i="1"/>
  <c r="DI537" i="1"/>
  <c r="DE537" i="1"/>
  <c r="DF542" i="1"/>
  <c r="DK542" i="1" s="1"/>
  <c r="DP542" i="1" s="1"/>
  <c r="DR542" i="1" s="1"/>
  <c r="DH541" i="1"/>
  <c r="DM541" i="1" s="1"/>
  <c r="DD541" i="1"/>
  <c r="DF540" i="1"/>
  <c r="DK540" i="1" s="1"/>
  <c r="DP540" i="1" s="1"/>
  <c r="DR540" i="1" s="1"/>
  <c r="DH539" i="1"/>
  <c r="DM539" i="1" s="1"/>
  <c r="DD539" i="1"/>
  <c r="DF538" i="1"/>
  <c r="DH537" i="1"/>
  <c r="DD537" i="1"/>
  <c r="DH542" i="1"/>
  <c r="DM542" i="1" s="1"/>
  <c r="DD542" i="1"/>
  <c r="DF541" i="1"/>
  <c r="DK541" i="1" s="1"/>
  <c r="DP541" i="1" s="1"/>
  <c r="DR541" i="1" s="1"/>
  <c r="DH540" i="1"/>
  <c r="DM540" i="1" s="1"/>
  <c r="DD540" i="1"/>
  <c r="DF539" i="1"/>
  <c r="DK539" i="1" s="1"/>
  <c r="DP539" i="1" s="1"/>
  <c r="DH538" i="1"/>
  <c r="DD538" i="1"/>
  <c r="DF537" i="1"/>
  <c r="DI540" i="1"/>
  <c r="DN540" i="1" s="1"/>
  <c r="DE538" i="1"/>
  <c r="DI542" i="1"/>
  <c r="DN542" i="1" s="1"/>
  <c r="DE540" i="1"/>
  <c r="DG537" i="1"/>
  <c r="DG541" i="1"/>
  <c r="DL541" i="1" s="1"/>
  <c r="DI538" i="1"/>
  <c r="DE542" i="1"/>
  <c r="DG539" i="1"/>
  <c r="DL539" i="1" s="1"/>
  <c r="DP544" i="1" l="1"/>
  <c r="DR539" i="1"/>
  <c r="DR544" i="1" l="1"/>
  <c r="DT539" i="1"/>
  <c r="DT540" i="1" l="1"/>
  <c r="DT544" i="1" s="1" a="1"/>
  <c r="DT542" i="1"/>
  <c r="DT541" i="1"/>
  <c r="DV544" i="1" l="1"/>
  <c r="DU544" i="1"/>
  <c r="DW544" i="1"/>
  <c r="DT544" i="1"/>
  <c r="DV539" i="1" s="1" a="1"/>
  <c r="DY542" i="1" l="1"/>
  <c r="ED542" i="1" s="1"/>
  <c r="EK542" i="1" s="1"/>
  <c r="DY541" i="1"/>
  <c r="ED541" i="1" s="1"/>
  <c r="EK541" i="1" s="1"/>
  <c r="DY540" i="1"/>
  <c r="ED540" i="1" s="1"/>
  <c r="EK540" i="1" s="1"/>
  <c r="DY539" i="1"/>
  <c r="ED539" i="1" s="1"/>
  <c r="EK539" i="1" s="1"/>
  <c r="DX542" i="1"/>
  <c r="EC542" i="1" s="1"/>
  <c r="EJ542" i="1" s="1"/>
  <c r="DX541" i="1"/>
  <c r="EC541" i="1" s="1"/>
  <c r="EJ541" i="1" s="1"/>
  <c r="DX540" i="1"/>
  <c r="EC540" i="1" s="1"/>
  <c r="EJ540" i="1" s="1"/>
  <c r="DX539" i="1"/>
  <c r="EC539" i="1" s="1"/>
  <c r="EJ539" i="1" s="1"/>
  <c r="DV542" i="1"/>
  <c r="EA542" i="1" s="1"/>
  <c r="EH542" i="1" s="1"/>
  <c r="DV541" i="1"/>
  <c r="EA541" i="1" s="1"/>
  <c r="EH541" i="1" s="1"/>
  <c r="DV540" i="1"/>
  <c r="EA540" i="1" s="1"/>
  <c r="EH540" i="1" s="1"/>
  <c r="DV539" i="1"/>
  <c r="EA539" i="1" s="1"/>
  <c r="EH539" i="1" s="1"/>
  <c r="EM537" i="1" s="1" a="1"/>
  <c r="DW539" i="1"/>
  <c r="EB539" i="1" s="1"/>
  <c r="EI539" i="1" s="1"/>
  <c r="DW542" i="1"/>
  <c r="EB542" i="1" s="1"/>
  <c r="EI542" i="1" s="1"/>
  <c r="DW540" i="1"/>
  <c r="EB540" i="1" s="1"/>
  <c r="EI540" i="1" s="1"/>
  <c r="DW541" i="1"/>
  <c r="EB541" i="1" s="1"/>
  <c r="EI541" i="1" s="1"/>
  <c r="ER542" i="1" l="1"/>
  <c r="EN542" i="1"/>
  <c r="EP541" i="1"/>
  <c r="ER540" i="1"/>
  <c r="EN540" i="1"/>
  <c r="EP539" i="1"/>
  <c r="ER538" i="1"/>
  <c r="EN538" i="1"/>
  <c r="EP537" i="1"/>
  <c r="EQ542" i="1"/>
  <c r="EM542" i="1"/>
  <c r="EO541" i="1"/>
  <c r="EQ540" i="1"/>
  <c r="EM540" i="1"/>
  <c r="EO539" i="1"/>
  <c r="EQ538" i="1"/>
  <c r="EM538" i="1"/>
  <c r="EO537" i="1"/>
  <c r="EO542" i="1"/>
  <c r="EQ541" i="1"/>
  <c r="EM541" i="1"/>
  <c r="EO540" i="1"/>
  <c r="EQ539" i="1"/>
  <c r="EM539" i="1"/>
  <c r="EO538" i="1"/>
  <c r="EQ537" i="1"/>
  <c r="EM537" i="1"/>
  <c r="EP542" i="1"/>
  <c r="ER539" i="1"/>
  <c r="EN537" i="1"/>
  <c r="ER541" i="1"/>
  <c r="EN539" i="1"/>
  <c r="EP540" i="1"/>
  <c r="ER537" i="1"/>
  <c r="EP538" i="1"/>
  <c r="EN541" i="1"/>
  <c r="ET537" i="1" l="1" a="1"/>
  <c r="EX542" i="1" l="1"/>
  <c r="ET542" i="1"/>
  <c r="EV541" i="1"/>
  <c r="EX540" i="1"/>
  <c r="ET540" i="1"/>
  <c r="EV539" i="1"/>
  <c r="EX538" i="1"/>
  <c r="ET538" i="1"/>
  <c r="EV537" i="1"/>
  <c r="EW542" i="1"/>
  <c r="EY541" i="1"/>
  <c r="EU541" i="1"/>
  <c r="EW540" i="1"/>
  <c r="EY539" i="1"/>
  <c r="EU539" i="1"/>
  <c r="EW538" i="1"/>
  <c r="EY537" i="1"/>
  <c r="EU537" i="1"/>
  <c r="EY542" i="1"/>
  <c r="EU542" i="1"/>
  <c r="EW541" i="1"/>
  <c r="EY540" i="1"/>
  <c r="EU540" i="1"/>
  <c r="EW539" i="1"/>
  <c r="EY538" i="1"/>
  <c r="EU538" i="1"/>
  <c r="EW537" i="1"/>
  <c r="EX541" i="1"/>
  <c r="ET539" i="1"/>
  <c r="ET541" i="1"/>
  <c r="EV538" i="1"/>
  <c r="EV542" i="1"/>
  <c r="EX539" i="1"/>
  <c r="ET537" i="1"/>
  <c r="EV540" i="1"/>
  <c r="EX537" i="1"/>
  <c r="FA537" i="1" l="1" a="1"/>
  <c r="FD542" i="1" l="1"/>
  <c r="FH542" i="1" s="1"/>
  <c r="FL542" i="1" s="1"/>
  <c r="FN542" i="1" s="1"/>
  <c r="FF541" i="1"/>
  <c r="FJ541" i="1" s="1"/>
  <c r="FB541" i="1"/>
  <c r="FD540" i="1"/>
  <c r="FH540" i="1" s="1"/>
  <c r="FL540" i="1" s="1"/>
  <c r="FF539" i="1"/>
  <c r="FB539" i="1"/>
  <c r="FD538" i="1"/>
  <c r="FF537" i="1"/>
  <c r="FB537" i="1"/>
  <c r="FC542" i="1"/>
  <c r="FE541" i="1"/>
  <c r="FI541" i="1" s="1"/>
  <c r="FA541" i="1"/>
  <c r="FC540" i="1"/>
  <c r="FE539" i="1"/>
  <c r="FA539" i="1"/>
  <c r="FC538" i="1"/>
  <c r="FE537" i="1"/>
  <c r="FA537" i="1"/>
  <c r="FE542" i="1"/>
  <c r="FI542" i="1" s="1"/>
  <c r="FA542" i="1"/>
  <c r="FC541" i="1"/>
  <c r="FE540" i="1"/>
  <c r="FI540" i="1" s="1"/>
  <c r="FA540" i="1"/>
  <c r="FC539" i="1"/>
  <c r="FE538" i="1"/>
  <c r="FA538" i="1"/>
  <c r="FC537" i="1"/>
  <c r="FF540" i="1"/>
  <c r="FJ540" i="1" s="1"/>
  <c r="FB538" i="1"/>
  <c r="FF542" i="1"/>
  <c r="FJ542" i="1" s="1"/>
  <c r="FB540" i="1"/>
  <c r="FD537" i="1"/>
  <c r="FD541" i="1"/>
  <c r="FH541" i="1" s="1"/>
  <c r="FL541" i="1" s="1"/>
  <c r="FN541" i="1" s="1"/>
  <c r="FF538" i="1"/>
  <c r="FB542" i="1"/>
  <c r="FD539" i="1"/>
  <c r="FL544" i="1" l="1"/>
  <c r="FN540" i="1"/>
  <c r="FN544" i="1" l="1"/>
  <c r="FP540" i="1"/>
  <c r="FP541" i="1" l="1"/>
  <c r="FP544" i="1" s="1" a="1"/>
  <c r="FP542" i="1"/>
  <c r="FR544" i="1" l="1"/>
  <c r="FP544" i="1"/>
  <c r="FR540" i="1" s="1" a="1"/>
  <c r="FQ544" i="1"/>
  <c r="FS542" i="1" l="1"/>
  <c r="FW542" i="1" s="1"/>
  <c r="GD542" i="1" s="1"/>
  <c r="FR541" i="1"/>
  <c r="FV541" i="1" s="1"/>
  <c r="GC541" i="1" s="1"/>
  <c r="FR542" i="1"/>
  <c r="FV542" i="1" s="1"/>
  <c r="GC542" i="1" s="1"/>
  <c r="FT540" i="1"/>
  <c r="FX540" i="1" s="1"/>
  <c r="GE540" i="1" s="1"/>
  <c r="FT542" i="1"/>
  <c r="FX542" i="1" s="1"/>
  <c r="GE542" i="1" s="1"/>
  <c r="FS541" i="1"/>
  <c r="FW541" i="1" s="1"/>
  <c r="GD541" i="1" s="1"/>
  <c r="FR540" i="1"/>
  <c r="FV540" i="1" s="1"/>
  <c r="GC540" i="1" s="1"/>
  <c r="GG537" i="1" s="1" a="1"/>
  <c r="FS540" i="1"/>
  <c r="FW540" i="1" s="1"/>
  <c r="GD540" i="1" s="1"/>
  <c r="FT541" i="1"/>
  <c r="FX541" i="1" s="1"/>
  <c r="GE541" i="1" s="1"/>
  <c r="GL542" i="1" l="1"/>
  <c r="GH542" i="1"/>
  <c r="GJ541" i="1"/>
  <c r="GL540" i="1"/>
  <c r="GH540" i="1"/>
  <c r="GJ539" i="1"/>
  <c r="GL538" i="1"/>
  <c r="GH538" i="1"/>
  <c r="GJ537" i="1"/>
  <c r="GK542" i="1"/>
  <c r="GG542" i="1"/>
  <c r="GI541" i="1"/>
  <c r="GK540" i="1"/>
  <c r="GG540" i="1"/>
  <c r="GI539" i="1"/>
  <c r="GK538" i="1"/>
  <c r="GG538" i="1"/>
  <c r="GI537" i="1"/>
  <c r="GI542" i="1"/>
  <c r="GK541" i="1"/>
  <c r="GG541" i="1"/>
  <c r="GI540" i="1"/>
  <c r="GK539" i="1"/>
  <c r="GG539" i="1"/>
  <c r="GI538" i="1"/>
  <c r="GK537" i="1"/>
  <c r="GG537" i="1"/>
  <c r="GJ542" i="1"/>
  <c r="GL539" i="1"/>
  <c r="GH537" i="1"/>
  <c r="GL541" i="1"/>
  <c r="GH539" i="1"/>
  <c r="GJ540" i="1"/>
  <c r="GL537" i="1"/>
  <c r="GJ538" i="1"/>
  <c r="GH541" i="1"/>
  <c r="GN537" i="1" l="1" a="1"/>
  <c r="GR542" i="1" l="1"/>
  <c r="GN542" i="1"/>
  <c r="GP541" i="1"/>
  <c r="GR540" i="1"/>
  <c r="GN540" i="1"/>
  <c r="GP539" i="1"/>
  <c r="GR538" i="1"/>
  <c r="GN538" i="1"/>
  <c r="GP537" i="1"/>
  <c r="GQ542" i="1"/>
  <c r="GS541" i="1"/>
  <c r="GO541" i="1"/>
  <c r="GQ540" i="1"/>
  <c r="GS539" i="1"/>
  <c r="GO539" i="1"/>
  <c r="GQ538" i="1"/>
  <c r="GS537" i="1"/>
  <c r="GO537" i="1"/>
  <c r="GS542" i="1"/>
  <c r="GO542" i="1"/>
  <c r="GQ541" i="1"/>
  <c r="GS540" i="1"/>
  <c r="GO540" i="1"/>
  <c r="GQ539" i="1"/>
  <c r="GS538" i="1"/>
  <c r="GO538" i="1"/>
  <c r="GQ537" i="1"/>
  <c r="GR541" i="1"/>
  <c r="GN539" i="1"/>
  <c r="GN541" i="1"/>
  <c r="GP538" i="1"/>
  <c r="GP542" i="1"/>
  <c r="GR539" i="1"/>
  <c r="GN537" i="1"/>
  <c r="GU537" i="1" s="1" a="1"/>
  <c r="GP540" i="1"/>
  <c r="GR537" i="1"/>
  <c r="GX542" i="1" l="1"/>
  <c r="GZ541" i="1"/>
  <c r="HC541" i="1" s="1"/>
  <c r="GV541" i="1"/>
  <c r="GX540" i="1"/>
  <c r="GZ539" i="1"/>
  <c r="GV539" i="1"/>
  <c r="GX538" i="1"/>
  <c r="GZ537" i="1"/>
  <c r="GV537" i="1"/>
  <c r="GW542" i="1"/>
  <c r="GY541" i="1"/>
  <c r="HB541" i="1" s="1"/>
  <c r="HE541" i="1" s="1"/>
  <c r="GU541" i="1"/>
  <c r="GW540" i="1"/>
  <c r="GY539" i="1"/>
  <c r="GU539" i="1"/>
  <c r="GW538" i="1"/>
  <c r="GY537" i="1"/>
  <c r="GU537" i="1"/>
  <c r="GY542" i="1"/>
  <c r="HB542" i="1" s="1"/>
  <c r="HE542" i="1" s="1"/>
  <c r="HG542" i="1" s="1"/>
  <c r="GU542" i="1"/>
  <c r="GW541" i="1"/>
  <c r="GY540" i="1"/>
  <c r="GU540" i="1"/>
  <c r="GW539" i="1"/>
  <c r="GY538" i="1"/>
  <c r="GU538" i="1"/>
  <c r="GW537" i="1"/>
  <c r="GZ540" i="1"/>
  <c r="GV538" i="1"/>
  <c r="GZ542" i="1"/>
  <c r="HC542" i="1" s="1"/>
  <c r="GV540" i="1"/>
  <c r="GX537" i="1"/>
  <c r="GX541" i="1"/>
  <c r="GZ538" i="1"/>
  <c r="GX539" i="1"/>
  <c r="GV542" i="1"/>
  <c r="HE544" i="1" l="1"/>
  <c r="HG541" i="1" s="1"/>
  <c r="HG544" i="1" l="1"/>
  <c r="HI542" i="1" s="1"/>
  <c r="HI541" i="1" l="1"/>
  <c r="HI544" i="1" l="1" a="1"/>
  <c r="HJ544" i="1" l="1"/>
  <c r="HI544" i="1"/>
  <c r="HK541" i="1" l="1" a="1"/>
  <c r="HK542" i="1" l="1"/>
  <c r="HN542" i="1" s="1"/>
  <c r="HU542" i="1" s="1"/>
  <c r="HL541" i="1"/>
  <c r="HO541" i="1" s="1"/>
  <c r="HV541" i="1" s="1"/>
  <c r="HL542" i="1"/>
  <c r="HO542" i="1" s="1"/>
  <c r="HV542" i="1" s="1"/>
  <c r="HK541" i="1"/>
  <c r="HN541" i="1" s="1"/>
  <c r="HU541" i="1" s="1"/>
  <c r="HX537" i="1" s="1" a="1"/>
  <c r="IC542" i="1" l="1"/>
  <c r="HY542" i="1"/>
  <c r="IA541" i="1"/>
  <c r="IC540" i="1"/>
  <c r="HY540" i="1"/>
  <c r="IA539" i="1"/>
  <c r="IC538" i="1"/>
  <c r="HY538" i="1"/>
  <c r="IA537" i="1"/>
  <c r="IB542" i="1"/>
  <c r="HX542" i="1"/>
  <c r="HZ541" i="1"/>
  <c r="IB540" i="1"/>
  <c r="HX540" i="1"/>
  <c r="HZ539" i="1"/>
  <c r="IB538" i="1"/>
  <c r="HX538" i="1"/>
  <c r="HZ537" i="1"/>
  <c r="HZ542" i="1"/>
  <c r="IB541" i="1"/>
  <c r="HX541" i="1"/>
  <c r="HZ540" i="1"/>
  <c r="IB539" i="1"/>
  <c r="HX539" i="1"/>
  <c r="HZ538" i="1"/>
  <c r="IB537" i="1"/>
  <c r="HX537" i="1"/>
  <c r="IA542" i="1"/>
  <c r="IC539" i="1"/>
  <c r="HY537" i="1"/>
  <c r="IC541" i="1"/>
  <c r="HY539" i="1"/>
  <c r="IA540" i="1"/>
  <c r="IC537" i="1"/>
  <c r="HY541" i="1"/>
  <c r="IA538" i="1"/>
  <c r="IE537" i="1" l="1" a="1"/>
  <c r="IS527" i="1" a="1"/>
  <c r="IV532" i="1" l="1"/>
  <c r="IX531" i="1"/>
  <c r="IT531" i="1"/>
  <c r="IV530" i="1"/>
  <c r="IX529" i="1"/>
  <c r="IT529" i="1"/>
  <c r="IV528" i="1"/>
  <c r="IX527" i="1"/>
  <c r="IT527" i="1"/>
  <c r="IU532" i="1"/>
  <c r="IW531" i="1"/>
  <c r="IS531" i="1"/>
  <c r="IU530" i="1"/>
  <c r="IW529" i="1"/>
  <c r="IS529" i="1"/>
  <c r="IU528" i="1"/>
  <c r="IW527" i="1"/>
  <c r="IS527" i="1"/>
  <c r="IW532" i="1"/>
  <c r="IS532" i="1"/>
  <c r="IU531" i="1"/>
  <c r="IW530" i="1"/>
  <c r="IS530" i="1"/>
  <c r="IU529" i="1"/>
  <c r="IW528" i="1"/>
  <c r="IS528" i="1"/>
  <c r="IU527" i="1"/>
  <c r="IT532" i="1"/>
  <c r="IV529" i="1"/>
  <c r="IV531" i="1"/>
  <c r="IX528" i="1"/>
  <c r="IX532" i="1"/>
  <c r="IT530" i="1"/>
  <c r="IV527" i="1"/>
  <c r="IT528" i="1"/>
  <c r="IX530" i="1"/>
  <c r="II542" i="1"/>
  <c r="IE542" i="1"/>
  <c r="IG541" i="1"/>
  <c r="II540" i="1"/>
  <c r="IE540" i="1"/>
  <c r="IG539" i="1"/>
  <c r="II538" i="1"/>
  <c r="IE538" i="1"/>
  <c r="IG537" i="1"/>
  <c r="IH542" i="1"/>
  <c r="IJ541" i="1"/>
  <c r="IF541" i="1"/>
  <c r="IH540" i="1"/>
  <c r="IJ539" i="1"/>
  <c r="IF539" i="1"/>
  <c r="IH538" i="1"/>
  <c r="IJ537" i="1"/>
  <c r="IF537" i="1"/>
  <c r="IJ542" i="1"/>
  <c r="IF542" i="1"/>
  <c r="IH541" i="1"/>
  <c r="IJ540" i="1"/>
  <c r="IF540" i="1"/>
  <c r="IH539" i="1"/>
  <c r="IJ538" i="1"/>
  <c r="IF538" i="1"/>
  <c r="IH537" i="1"/>
  <c r="II541" i="1"/>
  <c r="IE539" i="1"/>
  <c r="IE541" i="1"/>
  <c r="IG538" i="1"/>
  <c r="IG542" i="1"/>
  <c r="II539" i="1"/>
  <c r="IE537" i="1"/>
  <c r="II537" i="1"/>
  <c r="IG540" i="1"/>
  <c r="IL537" i="1" l="1" a="1"/>
  <c r="IO542" i="1" l="1"/>
  <c r="IQ541" i="1"/>
  <c r="IM541" i="1"/>
  <c r="IO540" i="1"/>
  <c r="IQ539" i="1"/>
  <c r="IM539" i="1"/>
  <c r="IO538" i="1"/>
  <c r="IQ537" i="1"/>
  <c r="IM537" i="1"/>
  <c r="IN542" i="1"/>
  <c r="IP541" i="1"/>
  <c r="IL541" i="1"/>
  <c r="IN540" i="1"/>
  <c r="IP539" i="1"/>
  <c r="IL539" i="1"/>
  <c r="IN538" i="1"/>
  <c r="IP537" i="1"/>
  <c r="IL537" i="1"/>
  <c r="IP542" i="1"/>
  <c r="IL542" i="1"/>
  <c r="IN541" i="1"/>
  <c r="IP540" i="1"/>
  <c r="IL540" i="1"/>
  <c r="IN539" i="1"/>
  <c r="IP538" i="1"/>
  <c r="IL538" i="1"/>
  <c r="IN537" i="1"/>
  <c r="IQ540" i="1"/>
  <c r="IM538" i="1"/>
  <c r="IQ542" i="1"/>
  <c r="IM540" i="1"/>
  <c r="IO537" i="1"/>
  <c r="IO541" i="1"/>
  <c r="IQ538" i="1"/>
  <c r="IO539" i="1"/>
  <c r="IM542" i="1"/>
  <c r="B547" i="1" l="1" a="1"/>
  <c r="F552" i="1" l="1"/>
  <c r="B552" i="1"/>
  <c r="I552" i="1" s="1"/>
  <c r="K552" i="1" s="1"/>
  <c r="D551" i="1"/>
  <c r="F550" i="1"/>
  <c r="B550" i="1"/>
  <c r="I550" i="1" s="1"/>
  <c r="K550" i="1" s="1"/>
  <c r="D549" i="1"/>
  <c r="F548" i="1"/>
  <c r="B548" i="1"/>
  <c r="D547" i="1"/>
  <c r="E552" i="1"/>
  <c r="G551" i="1"/>
  <c r="C551" i="1"/>
  <c r="E550" i="1"/>
  <c r="G549" i="1"/>
  <c r="C549" i="1"/>
  <c r="E548" i="1"/>
  <c r="G547" i="1"/>
  <c r="C547" i="1"/>
  <c r="G552" i="1"/>
  <c r="C552" i="1"/>
  <c r="E551" i="1"/>
  <c r="G550" i="1"/>
  <c r="C550" i="1"/>
  <c r="E549" i="1"/>
  <c r="G548" i="1"/>
  <c r="C548" i="1"/>
  <c r="E547" i="1"/>
  <c r="D552" i="1"/>
  <c r="F549" i="1"/>
  <c r="B547" i="1"/>
  <c r="I547" i="1" s="1"/>
  <c r="F551" i="1"/>
  <c r="B549" i="1"/>
  <c r="I549" i="1" s="1"/>
  <c r="K549" i="1" s="1"/>
  <c r="D550" i="1"/>
  <c r="F547" i="1"/>
  <c r="B551" i="1"/>
  <c r="I551" i="1" s="1"/>
  <c r="K551" i="1" s="1"/>
  <c r="D548" i="1"/>
  <c r="I548" i="1" l="1"/>
  <c r="K548" i="1" s="1"/>
  <c r="C546" i="1"/>
  <c r="D546" i="1" s="1"/>
  <c r="F546" i="1" l="1"/>
  <c r="E546" i="1"/>
  <c r="I554" i="1"/>
  <c r="K547" i="1" s="1"/>
  <c r="K554" i="1" l="1"/>
  <c r="F553" i="1"/>
  <c r="B553" i="1"/>
  <c r="E553" i="1"/>
  <c r="A553" i="1"/>
  <c r="G553" i="1"/>
  <c r="C553" i="1"/>
  <c r="D553" i="1"/>
  <c r="M549" i="1" l="1"/>
  <c r="M551" i="1"/>
  <c r="M552" i="1"/>
  <c r="M550" i="1"/>
  <c r="M548" i="1"/>
  <c r="M547" i="1"/>
  <c r="M554" i="1" l="1" a="1"/>
  <c r="P554" i="1" l="1"/>
  <c r="O554" i="1"/>
  <c r="Q554" i="1"/>
  <c r="M554" i="1"/>
  <c r="O547" i="1" s="1" a="1"/>
  <c r="N554" i="1"/>
  <c r="R554" i="1"/>
  <c r="S552" i="1" l="1"/>
  <c r="Z552" i="1" s="1"/>
  <c r="O552" i="1"/>
  <c r="V552" i="1" s="1"/>
  <c r="Q551" i="1"/>
  <c r="X551" i="1" s="1"/>
  <c r="S550" i="1"/>
  <c r="Z550" i="1" s="1"/>
  <c r="O550" i="1"/>
  <c r="V550" i="1" s="1"/>
  <c r="Q549" i="1"/>
  <c r="X549" i="1" s="1"/>
  <c r="S548" i="1"/>
  <c r="Z548" i="1" s="1"/>
  <c r="O548" i="1"/>
  <c r="V548" i="1" s="1"/>
  <c r="Q547" i="1"/>
  <c r="X547" i="1" s="1"/>
  <c r="R552" i="1"/>
  <c r="Y552" i="1" s="1"/>
  <c r="T551" i="1"/>
  <c r="AA551" i="1" s="1"/>
  <c r="P551" i="1"/>
  <c r="W551" i="1" s="1"/>
  <c r="R550" i="1"/>
  <c r="Y550" i="1" s="1"/>
  <c r="T549" i="1"/>
  <c r="AA549" i="1" s="1"/>
  <c r="P549" i="1"/>
  <c r="W549" i="1" s="1"/>
  <c r="R548" i="1"/>
  <c r="Y548" i="1" s="1"/>
  <c r="T547" i="1"/>
  <c r="AA547" i="1" s="1"/>
  <c r="P547" i="1"/>
  <c r="W547" i="1" s="1"/>
  <c r="T552" i="1"/>
  <c r="AA552" i="1" s="1"/>
  <c r="P552" i="1"/>
  <c r="W552" i="1" s="1"/>
  <c r="R551" i="1"/>
  <c r="Y551" i="1" s="1"/>
  <c r="T550" i="1"/>
  <c r="AA550" i="1" s="1"/>
  <c r="P550" i="1"/>
  <c r="W550" i="1" s="1"/>
  <c r="R549" i="1"/>
  <c r="Y549" i="1" s="1"/>
  <c r="T548" i="1"/>
  <c r="AA548" i="1" s="1"/>
  <c r="P548" i="1"/>
  <c r="W548" i="1" s="1"/>
  <c r="R547" i="1"/>
  <c r="Y547" i="1" s="1"/>
  <c r="O551" i="1"/>
  <c r="V551" i="1" s="1"/>
  <c r="Q548" i="1"/>
  <c r="X548" i="1" s="1"/>
  <c r="Q550" i="1"/>
  <c r="X550" i="1" s="1"/>
  <c r="S547" i="1"/>
  <c r="Z547" i="1" s="1"/>
  <c r="S551" i="1"/>
  <c r="Z551" i="1" s="1"/>
  <c r="O549" i="1"/>
  <c r="V549" i="1" s="1"/>
  <c r="O547" i="1"/>
  <c r="V547" i="1" s="1"/>
  <c r="S549" i="1"/>
  <c r="Z549" i="1" s="1"/>
  <c r="Q552" i="1"/>
  <c r="X552" i="1" s="1"/>
  <c r="AC547" i="1" l="1" a="1"/>
  <c r="AH552" i="1" l="1"/>
  <c r="AD552" i="1"/>
  <c r="AF551" i="1"/>
  <c r="AH550" i="1"/>
  <c r="AD550" i="1"/>
  <c r="AF549" i="1"/>
  <c r="AH548" i="1"/>
  <c r="AD548" i="1"/>
  <c r="AF547" i="1"/>
  <c r="AG552" i="1"/>
  <c r="AC552" i="1"/>
  <c r="AJ552" i="1" s="1"/>
  <c r="AL552" i="1" s="1"/>
  <c r="AE551" i="1"/>
  <c r="AG550" i="1"/>
  <c r="AC550" i="1"/>
  <c r="AJ550" i="1" s="1"/>
  <c r="AL550" i="1" s="1"/>
  <c r="AE549" i="1"/>
  <c r="AG548" i="1"/>
  <c r="AC548" i="1"/>
  <c r="AJ548" i="1" s="1"/>
  <c r="AL548" i="1" s="1"/>
  <c r="AE547" i="1"/>
  <c r="AE552" i="1"/>
  <c r="AG551" i="1"/>
  <c r="AC551" i="1"/>
  <c r="AJ551" i="1" s="1"/>
  <c r="AL551" i="1" s="1"/>
  <c r="AE550" i="1"/>
  <c r="AG549" i="1"/>
  <c r="AC549" i="1"/>
  <c r="AJ549" i="1" s="1"/>
  <c r="AL549" i="1" s="1"/>
  <c r="AE548" i="1"/>
  <c r="AG547" i="1"/>
  <c r="AC547" i="1"/>
  <c r="AH551" i="1"/>
  <c r="AD549" i="1"/>
  <c r="AD551" i="1"/>
  <c r="AF548" i="1"/>
  <c r="AF552" i="1"/>
  <c r="AH549" i="1"/>
  <c r="AD547" i="1"/>
  <c r="AF550" i="1"/>
  <c r="AH547" i="1"/>
  <c r="AJ547" i="1" l="1"/>
  <c r="AJ554" i="1" l="1"/>
  <c r="AL547" i="1"/>
  <c r="AL554" i="1" l="1"/>
  <c r="AN547" i="1"/>
  <c r="AN549" i="1" l="1"/>
  <c r="AN551" i="1"/>
  <c r="AN550" i="1"/>
  <c r="AN552" i="1"/>
  <c r="AN548" i="1"/>
  <c r="AN554" i="1" s="1" a="1"/>
  <c r="AP554" i="1" l="1"/>
  <c r="AS554" i="1"/>
  <c r="AO554" i="1"/>
  <c r="AQ554" i="1"/>
  <c r="AR554" i="1"/>
  <c r="AN554" i="1"/>
  <c r="AP547" i="1" s="1" a="1"/>
  <c r="AU552" i="1" l="1"/>
  <c r="BB552" i="1" s="1"/>
  <c r="AQ552" i="1"/>
  <c r="AX552" i="1" s="1"/>
  <c r="AS551" i="1"/>
  <c r="AZ551" i="1" s="1"/>
  <c r="AU550" i="1"/>
  <c r="BB550" i="1" s="1"/>
  <c r="AQ550" i="1"/>
  <c r="AX550" i="1" s="1"/>
  <c r="AS549" i="1"/>
  <c r="AZ549" i="1" s="1"/>
  <c r="AU548" i="1"/>
  <c r="BB548" i="1" s="1"/>
  <c r="AQ548" i="1"/>
  <c r="AX548" i="1" s="1"/>
  <c r="AS547" i="1"/>
  <c r="AZ547" i="1" s="1"/>
  <c r="AT552" i="1"/>
  <c r="BA552" i="1" s="1"/>
  <c r="AP552" i="1"/>
  <c r="AW552" i="1" s="1"/>
  <c r="AR551" i="1"/>
  <c r="AY551" i="1" s="1"/>
  <c r="AT550" i="1"/>
  <c r="BA550" i="1" s="1"/>
  <c r="AP550" i="1"/>
  <c r="AW550" i="1" s="1"/>
  <c r="AR549" i="1"/>
  <c r="AY549" i="1" s="1"/>
  <c r="AT548" i="1"/>
  <c r="BA548" i="1" s="1"/>
  <c r="AP548" i="1"/>
  <c r="AW548" i="1" s="1"/>
  <c r="AR547" i="1"/>
  <c r="AY547" i="1" s="1"/>
  <c r="AR552" i="1"/>
  <c r="AY552" i="1" s="1"/>
  <c r="AT551" i="1"/>
  <c r="BA551" i="1" s="1"/>
  <c r="AP551" i="1"/>
  <c r="AW551" i="1" s="1"/>
  <c r="AR550" i="1"/>
  <c r="AY550" i="1" s="1"/>
  <c r="AT549" i="1"/>
  <c r="BA549" i="1" s="1"/>
  <c r="AP549" i="1"/>
  <c r="AW549" i="1" s="1"/>
  <c r="AR548" i="1"/>
  <c r="AY548" i="1" s="1"/>
  <c r="AT547" i="1"/>
  <c r="BA547" i="1" s="1"/>
  <c r="AP547" i="1"/>
  <c r="AS550" i="1"/>
  <c r="AZ550" i="1" s="1"/>
  <c r="AU547" i="1"/>
  <c r="BB547" i="1" s="1"/>
  <c r="AS552" i="1"/>
  <c r="AZ552" i="1" s="1"/>
  <c r="AU549" i="1"/>
  <c r="BB549" i="1" s="1"/>
  <c r="AQ547" i="1"/>
  <c r="AX547" i="1" s="1"/>
  <c r="AQ551" i="1"/>
  <c r="AX551" i="1" s="1"/>
  <c r="AS548" i="1"/>
  <c r="AZ548" i="1" s="1"/>
  <c r="AU551" i="1"/>
  <c r="BB551" i="1" s="1"/>
  <c r="AQ549" i="1"/>
  <c r="AX549" i="1" s="1"/>
  <c r="BD547" i="1" l="1" a="1"/>
  <c r="BF552" i="1" l="1"/>
  <c r="BL552" i="1" s="1"/>
  <c r="BH551" i="1"/>
  <c r="BN551" i="1" s="1"/>
  <c r="BD551" i="1"/>
  <c r="BF550" i="1"/>
  <c r="BL550" i="1" s="1"/>
  <c r="BH549" i="1"/>
  <c r="BN549" i="1" s="1"/>
  <c r="BD549" i="1"/>
  <c r="BF548" i="1"/>
  <c r="BL548" i="1" s="1"/>
  <c r="BH547" i="1"/>
  <c r="BD547" i="1"/>
  <c r="BI552" i="1"/>
  <c r="BO552" i="1" s="1"/>
  <c r="BE552" i="1"/>
  <c r="BK552" i="1" s="1"/>
  <c r="BQ552" i="1" s="1"/>
  <c r="BS552" i="1" s="1"/>
  <c r="BG551" i="1"/>
  <c r="BM551" i="1" s="1"/>
  <c r="BI550" i="1"/>
  <c r="BO550" i="1" s="1"/>
  <c r="BE550" i="1"/>
  <c r="BK550" i="1" s="1"/>
  <c r="BQ550" i="1" s="1"/>
  <c r="BS550" i="1" s="1"/>
  <c r="BG549" i="1"/>
  <c r="BM549" i="1" s="1"/>
  <c r="BI548" i="1"/>
  <c r="BO548" i="1" s="1"/>
  <c r="BE548" i="1"/>
  <c r="BK548" i="1" s="1"/>
  <c r="BQ548" i="1" s="1"/>
  <c r="BG547" i="1"/>
  <c r="BG552" i="1"/>
  <c r="BM552" i="1" s="1"/>
  <c r="BI551" i="1"/>
  <c r="BO551" i="1" s="1"/>
  <c r="BE551" i="1"/>
  <c r="BK551" i="1" s="1"/>
  <c r="BQ551" i="1" s="1"/>
  <c r="BS551" i="1" s="1"/>
  <c r="BG550" i="1"/>
  <c r="BM550" i="1" s="1"/>
  <c r="BI549" i="1"/>
  <c r="BO549" i="1" s="1"/>
  <c r="BE549" i="1"/>
  <c r="BK549" i="1" s="1"/>
  <c r="BQ549" i="1" s="1"/>
  <c r="BS549" i="1" s="1"/>
  <c r="BG548" i="1"/>
  <c r="BM548" i="1" s="1"/>
  <c r="BI547" i="1"/>
  <c r="BE547" i="1"/>
  <c r="BF551" i="1"/>
  <c r="BL551" i="1" s="1"/>
  <c r="BH548" i="1"/>
  <c r="BN548" i="1" s="1"/>
  <c r="BH550" i="1"/>
  <c r="BN550" i="1" s="1"/>
  <c r="BD548" i="1"/>
  <c r="BD552" i="1"/>
  <c r="BF549" i="1"/>
  <c r="BL549" i="1" s="1"/>
  <c r="BF547" i="1"/>
  <c r="BD550" i="1"/>
  <c r="BH552" i="1"/>
  <c r="BN552" i="1" s="1"/>
  <c r="BQ554" i="1" l="1"/>
  <c r="BS548" i="1"/>
  <c r="BS554" i="1" l="1"/>
  <c r="BU548" i="1"/>
  <c r="BU549" i="1" l="1"/>
  <c r="BU554" i="1" s="1" a="1"/>
  <c r="BU552" i="1"/>
  <c r="BU550" i="1"/>
  <c r="BU551" i="1"/>
  <c r="BV554" i="1" l="1"/>
  <c r="BY554" i="1"/>
  <c r="BU554" i="1"/>
  <c r="BW548" i="1" s="1" a="1"/>
  <c r="BW554" i="1"/>
  <c r="BX554" i="1"/>
  <c r="CA552" i="1" l="1"/>
  <c r="CG552" i="1" s="1"/>
  <c r="CN552" i="1" s="1"/>
  <c r="BW552" i="1"/>
  <c r="CC552" i="1" s="1"/>
  <c r="CJ552" i="1" s="1"/>
  <c r="BX551" i="1"/>
  <c r="CD551" i="1" s="1"/>
  <c r="CK551" i="1" s="1"/>
  <c r="BY550" i="1"/>
  <c r="CE550" i="1" s="1"/>
  <c r="CL550" i="1" s="1"/>
  <c r="BZ549" i="1"/>
  <c r="CF549" i="1" s="1"/>
  <c r="CM549" i="1" s="1"/>
  <c r="CA548" i="1"/>
  <c r="CG548" i="1" s="1"/>
  <c r="CN548" i="1" s="1"/>
  <c r="BW548" i="1"/>
  <c r="CC548" i="1" s="1"/>
  <c r="CJ548" i="1" s="1"/>
  <c r="CP547" i="1" s="1" a="1"/>
  <c r="BZ552" i="1"/>
  <c r="CF552" i="1" s="1"/>
  <c r="CM552" i="1" s="1"/>
  <c r="CA551" i="1"/>
  <c r="CG551" i="1" s="1"/>
  <c r="CN551" i="1" s="1"/>
  <c r="BW551" i="1"/>
  <c r="CC551" i="1" s="1"/>
  <c r="CJ551" i="1" s="1"/>
  <c r="BX550" i="1"/>
  <c r="CD550" i="1" s="1"/>
  <c r="CK550" i="1" s="1"/>
  <c r="BY549" i="1"/>
  <c r="CE549" i="1" s="1"/>
  <c r="CL549" i="1" s="1"/>
  <c r="BZ548" i="1"/>
  <c r="CF548" i="1" s="1"/>
  <c r="CM548" i="1" s="1"/>
  <c r="BX552" i="1"/>
  <c r="CD552" i="1" s="1"/>
  <c r="CK552" i="1" s="1"/>
  <c r="BY551" i="1"/>
  <c r="CE551" i="1" s="1"/>
  <c r="CL551" i="1" s="1"/>
  <c r="BZ550" i="1"/>
  <c r="CF550" i="1" s="1"/>
  <c r="CM550" i="1" s="1"/>
  <c r="CA549" i="1"/>
  <c r="CG549" i="1" s="1"/>
  <c r="CN549" i="1" s="1"/>
  <c r="BW549" i="1"/>
  <c r="CC549" i="1" s="1"/>
  <c r="CJ549" i="1" s="1"/>
  <c r="BX548" i="1"/>
  <c r="CD548" i="1" s="1"/>
  <c r="CK548" i="1" s="1"/>
  <c r="BY552" i="1"/>
  <c r="CE552" i="1" s="1"/>
  <c r="CL552" i="1" s="1"/>
  <c r="BX549" i="1"/>
  <c r="CD549" i="1" s="1"/>
  <c r="CK549" i="1" s="1"/>
  <c r="BZ551" i="1"/>
  <c r="CF551" i="1" s="1"/>
  <c r="CM551" i="1" s="1"/>
  <c r="BY548" i="1"/>
  <c r="CE548" i="1" s="1"/>
  <c r="CL548" i="1" s="1"/>
  <c r="BW550" i="1"/>
  <c r="CC550" i="1" s="1"/>
  <c r="CJ550" i="1" s="1"/>
  <c r="CA550" i="1"/>
  <c r="CG550" i="1" s="1"/>
  <c r="CN550" i="1" s="1"/>
  <c r="CT552" i="1" l="1"/>
  <c r="CP552" i="1"/>
  <c r="CR551" i="1"/>
  <c r="CT550" i="1"/>
  <c r="CP550" i="1"/>
  <c r="CR549" i="1"/>
  <c r="CT548" i="1"/>
  <c r="CP548" i="1"/>
  <c r="CR547" i="1"/>
  <c r="CS552" i="1"/>
  <c r="CU551" i="1"/>
  <c r="CQ551" i="1"/>
  <c r="CS550" i="1"/>
  <c r="CU549" i="1"/>
  <c r="CQ549" i="1"/>
  <c r="CS548" i="1"/>
  <c r="CU547" i="1"/>
  <c r="CQ547" i="1"/>
  <c r="CU552" i="1"/>
  <c r="CQ552" i="1"/>
  <c r="CS551" i="1"/>
  <c r="CU550" i="1"/>
  <c r="CQ550" i="1"/>
  <c r="CS549" i="1"/>
  <c r="CU548" i="1"/>
  <c r="CQ548" i="1"/>
  <c r="CS547" i="1"/>
  <c r="CR550" i="1"/>
  <c r="CT547" i="1"/>
  <c r="CR552" i="1"/>
  <c r="CT549" i="1"/>
  <c r="CP547" i="1"/>
  <c r="CP551" i="1"/>
  <c r="CR548" i="1"/>
  <c r="CT551" i="1"/>
  <c r="CP549" i="1"/>
  <c r="CW547" i="1" l="1" a="1"/>
  <c r="CZ552" i="1" l="1"/>
  <c r="DB551" i="1"/>
  <c r="CX551" i="1"/>
  <c r="CZ550" i="1"/>
  <c r="DB549" i="1"/>
  <c r="CX549" i="1"/>
  <c r="CZ548" i="1"/>
  <c r="DB547" i="1"/>
  <c r="CX547" i="1"/>
  <c r="CY552" i="1"/>
  <c r="DA551" i="1"/>
  <c r="CW551" i="1"/>
  <c r="CY550" i="1"/>
  <c r="DA549" i="1"/>
  <c r="CW549" i="1"/>
  <c r="CY548" i="1"/>
  <c r="DA547" i="1"/>
  <c r="CW547" i="1"/>
  <c r="DD547" i="1" s="1" a="1"/>
  <c r="DA552" i="1"/>
  <c r="CW552" i="1"/>
  <c r="CY551" i="1"/>
  <c r="DA550" i="1"/>
  <c r="CW550" i="1"/>
  <c r="CY549" i="1"/>
  <c r="DA548" i="1"/>
  <c r="CW548" i="1"/>
  <c r="CY547" i="1"/>
  <c r="CX552" i="1"/>
  <c r="CZ549" i="1"/>
  <c r="CZ551" i="1"/>
  <c r="DB548" i="1"/>
  <c r="DB552" i="1"/>
  <c r="CX550" i="1"/>
  <c r="CZ547" i="1"/>
  <c r="CX548" i="1"/>
  <c r="DB550" i="1"/>
  <c r="DF552" i="1" l="1"/>
  <c r="DK552" i="1" s="1"/>
  <c r="DP552" i="1" s="1"/>
  <c r="DR552" i="1" s="1"/>
  <c r="DH551" i="1"/>
  <c r="DM551" i="1" s="1"/>
  <c r="DD551" i="1"/>
  <c r="DF550" i="1"/>
  <c r="DK550" i="1" s="1"/>
  <c r="DP550" i="1" s="1"/>
  <c r="DR550" i="1" s="1"/>
  <c r="DH549" i="1"/>
  <c r="DM549" i="1" s="1"/>
  <c r="DD549" i="1"/>
  <c r="DF548" i="1"/>
  <c r="DH547" i="1"/>
  <c r="DD547" i="1"/>
  <c r="DI552" i="1"/>
  <c r="DN552" i="1" s="1"/>
  <c r="DE552" i="1"/>
  <c r="DG551" i="1"/>
  <c r="DL551" i="1" s="1"/>
  <c r="DI550" i="1"/>
  <c r="DN550" i="1" s="1"/>
  <c r="DE550" i="1"/>
  <c r="DG549" i="1"/>
  <c r="DL549" i="1" s="1"/>
  <c r="DI548" i="1"/>
  <c r="DE548" i="1"/>
  <c r="DG547" i="1"/>
  <c r="DG552" i="1"/>
  <c r="DL552" i="1" s="1"/>
  <c r="DI551" i="1"/>
  <c r="DN551" i="1" s="1"/>
  <c r="DE551" i="1"/>
  <c r="DG550" i="1"/>
  <c r="DL550" i="1" s="1"/>
  <c r="DI549" i="1"/>
  <c r="DN549" i="1" s="1"/>
  <c r="DE549" i="1"/>
  <c r="DG548" i="1"/>
  <c r="DI547" i="1"/>
  <c r="DE547" i="1"/>
  <c r="DF551" i="1"/>
  <c r="DK551" i="1" s="1"/>
  <c r="DP551" i="1" s="1"/>
  <c r="DR551" i="1" s="1"/>
  <c r="DH548" i="1"/>
  <c r="DH550" i="1"/>
  <c r="DM550" i="1" s="1"/>
  <c r="DD548" i="1"/>
  <c r="DD552" i="1"/>
  <c r="DF549" i="1"/>
  <c r="DK549" i="1" s="1"/>
  <c r="DP549" i="1" s="1"/>
  <c r="DD550" i="1"/>
  <c r="DF547" i="1"/>
  <c r="DH552" i="1"/>
  <c r="DM552" i="1" s="1"/>
  <c r="DP554" i="1" l="1"/>
  <c r="DR549" i="1" s="1"/>
  <c r="DR554" i="1" l="1"/>
  <c r="DT551" i="1" l="1"/>
  <c r="DT552" i="1"/>
  <c r="DT550" i="1"/>
  <c r="DT549" i="1"/>
  <c r="DT554" i="1" l="1" a="1"/>
  <c r="DU554" i="1" l="1"/>
  <c r="DT554" i="1"/>
  <c r="DV554" i="1"/>
  <c r="DW554" i="1"/>
  <c r="DV549" i="1" l="1" a="1"/>
  <c r="DX552" i="1" l="1"/>
  <c r="EC552" i="1" s="1"/>
  <c r="EJ552" i="1" s="1"/>
  <c r="DX551" i="1"/>
  <c r="EC551" i="1" s="1"/>
  <c r="EJ551" i="1" s="1"/>
  <c r="DX550" i="1"/>
  <c r="EC550" i="1" s="1"/>
  <c r="EJ550" i="1" s="1"/>
  <c r="DX549" i="1"/>
  <c r="EC549" i="1" s="1"/>
  <c r="EJ549" i="1" s="1"/>
  <c r="DW552" i="1"/>
  <c r="EB552" i="1" s="1"/>
  <c r="EI552" i="1" s="1"/>
  <c r="DW551" i="1"/>
  <c r="EB551" i="1" s="1"/>
  <c r="EI551" i="1" s="1"/>
  <c r="DW550" i="1"/>
  <c r="EB550" i="1" s="1"/>
  <c r="EI550" i="1" s="1"/>
  <c r="DW549" i="1"/>
  <c r="EB549" i="1" s="1"/>
  <c r="EI549" i="1" s="1"/>
  <c r="DY552" i="1"/>
  <c r="ED552" i="1" s="1"/>
  <c r="EK552" i="1" s="1"/>
  <c r="DY551" i="1"/>
  <c r="ED551" i="1" s="1"/>
  <c r="EK551" i="1" s="1"/>
  <c r="DY550" i="1"/>
  <c r="ED550" i="1" s="1"/>
  <c r="EK550" i="1" s="1"/>
  <c r="DY549" i="1"/>
  <c r="ED549" i="1" s="1"/>
  <c r="EK549" i="1" s="1"/>
  <c r="DV550" i="1"/>
  <c r="EA550" i="1" s="1"/>
  <c r="EH550" i="1" s="1"/>
  <c r="DV549" i="1"/>
  <c r="EA549" i="1" s="1"/>
  <c r="EH549" i="1" s="1"/>
  <c r="DV551" i="1"/>
  <c r="EA551" i="1" s="1"/>
  <c r="EH551" i="1" s="1"/>
  <c r="DV552" i="1"/>
  <c r="EA552" i="1" s="1"/>
  <c r="EH552" i="1" s="1"/>
  <c r="EM547" i="1" l="1" a="1"/>
  <c r="EQ552" i="1" l="1"/>
  <c r="EM552" i="1"/>
  <c r="EO551" i="1"/>
  <c r="EQ550" i="1"/>
  <c r="EM550" i="1"/>
  <c r="EO549" i="1"/>
  <c r="EQ548" i="1"/>
  <c r="EM548" i="1"/>
  <c r="EO547" i="1"/>
  <c r="EP552" i="1"/>
  <c r="ER551" i="1"/>
  <c r="EN551" i="1"/>
  <c r="EP550" i="1"/>
  <c r="ER549" i="1"/>
  <c r="EN549" i="1"/>
  <c r="EP548" i="1"/>
  <c r="ER547" i="1"/>
  <c r="EN547" i="1"/>
  <c r="ER552" i="1"/>
  <c r="EN552" i="1"/>
  <c r="EP551" i="1"/>
  <c r="ER550" i="1"/>
  <c r="EN550" i="1"/>
  <c r="EP549" i="1"/>
  <c r="ER548" i="1"/>
  <c r="EN548" i="1"/>
  <c r="EP547" i="1"/>
  <c r="EO550" i="1"/>
  <c r="EQ547" i="1"/>
  <c r="EO552" i="1"/>
  <c r="EQ549" i="1"/>
  <c r="EM547" i="1"/>
  <c r="EM551" i="1"/>
  <c r="EO548" i="1"/>
  <c r="EQ551" i="1"/>
  <c r="EM549" i="1"/>
  <c r="ET547" i="1" l="1" a="1"/>
  <c r="EW552" i="1" l="1"/>
  <c r="EY551" i="1"/>
  <c r="EU551" i="1"/>
  <c r="EW550" i="1"/>
  <c r="EY549" i="1"/>
  <c r="EU549" i="1"/>
  <c r="EW548" i="1"/>
  <c r="EY547" i="1"/>
  <c r="EU547" i="1"/>
  <c r="EV552" i="1"/>
  <c r="EX551" i="1"/>
  <c r="ET551" i="1"/>
  <c r="EV550" i="1"/>
  <c r="EX549" i="1"/>
  <c r="ET549" i="1"/>
  <c r="EV548" i="1"/>
  <c r="EX547" i="1"/>
  <c r="ET547" i="1"/>
  <c r="EX552" i="1"/>
  <c r="ET552" i="1"/>
  <c r="EV551" i="1"/>
  <c r="EX550" i="1"/>
  <c r="ET550" i="1"/>
  <c r="EV549" i="1"/>
  <c r="EX548" i="1"/>
  <c r="ET548" i="1"/>
  <c r="EV547" i="1"/>
  <c r="EU552" i="1"/>
  <c r="EW549" i="1"/>
  <c r="EW551" i="1"/>
  <c r="EY548" i="1"/>
  <c r="EY552" i="1"/>
  <c r="EU550" i="1"/>
  <c r="EW547" i="1"/>
  <c r="EU548" i="1"/>
  <c r="EY550" i="1"/>
  <c r="FA547" i="1" l="1" a="1"/>
  <c r="FC552" i="1" l="1"/>
  <c r="FE551" i="1"/>
  <c r="FI551" i="1" s="1"/>
  <c r="FA551" i="1"/>
  <c r="FC550" i="1"/>
  <c r="FE549" i="1"/>
  <c r="FA549" i="1"/>
  <c r="FC548" i="1"/>
  <c r="FE547" i="1"/>
  <c r="FA547" i="1"/>
  <c r="FF552" i="1"/>
  <c r="FJ552" i="1" s="1"/>
  <c r="FB552" i="1"/>
  <c r="FD551" i="1"/>
  <c r="FH551" i="1" s="1"/>
  <c r="FL551" i="1" s="1"/>
  <c r="FN551" i="1" s="1"/>
  <c r="FF550" i="1"/>
  <c r="FJ550" i="1" s="1"/>
  <c r="FB550" i="1"/>
  <c r="FD549" i="1"/>
  <c r="FF548" i="1"/>
  <c r="FB548" i="1"/>
  <c r="FD547" i="1"/>
  <c r="FD552" i="1"/>
  <c r="FH552" i="1" s="1"/>
  <c r="FL552" i="1" s="1"/>
  <c r="FN552" i="1" s="1"/>
  <c r="FF551" i="1"/>
  <c r="FJ551" i="1" s="1"/>
  <c r="FB551" i="1"/>
  <c r="FD550" i="1"/>
  <c r="FH550" i="1" s="1"/>
  <c r="FL550" i="1" s="1"/>
  <c r="FF549" i="1"/>
  <c r="FB549" i="1"/>
  <c r="FD548" i="1"/>
  <c r="FF547" i="1"/>
  <c r="FB547" i="1"/>
  <c r="FC551" i="1"/>
  <c r="FE548" i="1"/>
  <c r="FE550" i="1"/>
  <c r="FI550" i="1" s="1"/>
  <c r="FA548" i="1"/>
  <c r="FA552" i="1"/>
  <c r="FC549" i="1"/>
  <c r="FE552" i="1"/>
  <c r="FI552" i="1" s="1"/>
  <c r="FA550" i="1"/>
  <c r="FC547" i="1"/>
  <c r="FL554" i="1" l="1"/>
  <c r="FN550" i="1"/>
  <c r="FN554" i="1" l="1"/>
  <c r="FP550" i="1"/>
  <c r="FP551" i="1" l="1"/>
  <c r="FP554" i="1" s="1" a="1"/>
  <c r="FP552" i="1"/>
  <c r="FR554" i="1" l="1"/>
  <c r="FQ554" i="1"/>
  <c r="FP554" i="1"/>
  <c r="FR550" i="1" s="1" a="1"/>
  <c r="FR552" i="1" l="1"/>
  <c r="FV552" i="1" s="1"/>
  <c r="GC552" i="1" s="1"/>
  <c r="FT550" i="1"/>
  <c r="FX550" i="1" s="1"/>
  <c r="GE550" i="1" s="1"/>
  <c r="FT551" i="1"/>
  <c r="FX551" i="1" s="1"/>
  <c r="GE551" i="1" s="1"/>
  <c r="FS550" i="1"/>
  <c r="FW550" i="1" s="1"/>
  <c r="GD550" i="1" s="1"/>
  <c r="FS552" i="1"/>
  <c r="FW552" i="1" s="1"/>
  <c r="GD552" i="1" s="1"/>
  <c r="FR551" i="1"/>
  <c r="FV551" i="1" s="1"/>
  <c r="GC551" i="1" s="1"/>
  <c r="FR550" i="1"/>
  <c r="FV550" i="1" s="1"/>
  <c r="GC550" i="1" s="1"/>
  <c r="GG547" i="1" s="1" a="1"/>
  <c r="FS551" i="1"/>
  <c r="FW551" i="1" s="1"/>
  <c r="GD551" i="1" s="1"/>
  <c r="FT552" i="1"/>
  <c r="FX552" i="1" s="1"/>
  <c r="GE552" i="1" s="1"/>
  <c r="GK552" i="1" l="1"/>
  <c r="GG552" i="1"/>
  <c r="GI551" i="1"/>
  <c r="GK550" i="1"/>
  <c r="GG550" i="1"/>
  <c r="GI549" i="1"/>
  <c r="GK548" i="1"/>
  <c r="GG548" i="1"/>
  <c r="GI547" i="1"/>
  <c r="GJ552" i="1"/>
  <c r="GL551" i="1"/>
  <c r="GH551" i="1"/>
  <c r="GJ550" i="1"/>
  <c r="GL549" i="1"/>
  <c r="GH549" i="1"/>
  <c r="GJ548" i="1"/>
  <c r="GL547" i="1"/>
  <c r="GH547" i="1"/>
  <c r="GL552" i="1"/>
  <c r="GH552" i="1"/>
  <c r="GJ551" i="1"/>
  <c r="GL550" i="1"/>
  <c r="GH550" i="1"/>
  <c r="GJ549" i="1"/>
  <c r="GL548" i="1"/>
  <c r="GH548" i="1"/>
  <c r="GJ547" i="1"/>
  <c r="GI550" i="1"/>
  <c r="GK547" i="1"/>
  <c r="GI552" i="1"/>
  <c r="GK549" i="1"/>
  <c r="GG547" i="1"/>
  <c r="GG551" i="1"/>
  <c r="GI548" i="1"/>
  <c r="GG549" i="1"/>
  <c r="GK551" i="1"/>
  <c r="GN547" i="1" l="1" a="1"/>
  <c r="GQ552" i="1" l="1"/>
  <c r="GS551" i="1"/>
  <c r="GO551" i="1"/>
  <c r="GQ550" i="1"/>
  <c r="GS549" i="1"/>
  <c r="GO549" i="1"/>
  <c r="GQ548" i="1"/>
  <c r="GS547" i="1"/>
  <c r="GO547" i="1"/>
  <c r="GP552" i="1"/>
  <c r="GR551" i="1"/>
  <c r="GN551" i="1"/>
  <c r="GP550" i="1"/>
  <c r="GR549" i="1"/>
  <c r="GN549" i="1"/>
  <c r="GP548" i="1"/>
  <c r="GR547" i="1"/>
  <c r="GN547" i="1"/>
  <c r="GR552" i="1"/>
  <c r="GN552" i="1"/>
  <c r="GP551" i="1"/>
  <c r="GR550" i="1"/>
  <c r="GN550" i="1"/>
  <c r="GP549" i="1"/>
  <c r="GR548" i="1"/>
  <c r="GN548" i="1"/>
  <c r="GP547" i="1"/>
  <c r="GO552" i="1"/>
  <c r="GQ549" i="1"/>
  <c r="GQ551" i="1"/>
  <c r="GS548" i="1"/>
  <c r="GS552" i="1"/>
  <c r="GO550" i="1"/>
  <c r="GQ547" i="1"/>
  <c r="GS550" i="1"/>
  <c r="GO548" i="1"/>
  <c r="GU547" i="1" l="1" a="1"/>
  <c r="GW552" i="1" l="1"/>
  <c r="GY551" i="1"/>
  <c r="HB551" i="1" s="1"/>
  <c r="HE551" i="1" s="1"/>
  <c r="GU551" i="1"/>
  <c r="GW550" i="1"/>
  <c r="GY549" i="1"/>
  <c r="GU549" i="1"/>
  <c r="GW548" i="1"/>
  <c r="GY547" i="1"/>
  <c r="GU547" i="1"/>
  <c r="GZ552" i="1"/>
  <c r="HC552" i="1" s="1"/>
  <c r="GV552" i="1"/>
  <c r="GX551" i="1"/>
  <c r="GZ550" i="1"/>
  <c r="GV550" i="1"/>
  <c r="GX549" i="1"/>
  <c r="GZ548" i="1"/>
  <c r="GV548" i="1"/>
  <c r="GX547" i="1"/>
  <c r="GX552" i="1"/>
  <c r="GZ551" i="1"/>
  <c r="HC551" i="1" s="1"/>
  <c r="GV551" i="1"/>
  <c r="GX550" i="1"/>
  <c r="GZ549" i="1"/>
  <c r="GV549" i="1"/>
  <c r="GX548" i="1"/>
  <c r="GZ547" i="1"/>
  <c r="GV547" i="1"/>
  <c r="GW551" i="1"/>
  <c r="GY548" i="1"/>
  <c r="GY550" i="1"/>
  <c r="GU548" i="1"/>
  <c r="GU552" i="1"/>
  <c r="GW549" i="1"/>
  <c r="GY552" i="1"/>
  <c r="HB552" i="1" s="1"/>
  <c r="HE552" i="1" s="1"/>
  <c r="HG552" i="1" s="1"/>
  <c r="GW547" i="1"/>
  <c r="GU550" i="1"/>
  <c r="HE554" i="1" l="1"/>
  <c r="HG551" i="1" s="1"/>
  <c r="HG554" i="1" l="1"/>
  <c r="HI552" i="1" s="1"/>
  <c r="HI551" i="1" l="1"/>
  <c r="HI554" i="1" l="1" a="1"/>
  <c r="HI554" i="1" l="1"/>
  <c r="HJ554" i="1"/>
  <c r="HK551" i="1" l="1" a="1"/>
  <c r="HL551" i="1" l="1"/>
  <c r="HO551" i="1" s="1"/>
  <c r="HV551" i="1" s="1"/>
  <c r="HK551" i="1"/>
  <c r="HN551" i="1" s="1"/>
  <c r="HU551" i="1" s="1"/>
  <c r="HX547" i="1" s="1" a="1"/>
  <c r="HK552" i="1"/>
  <c r="HN552" i="1" s="1"/>
  <c r="HU552" i="1" s="1"/>
  <c r="HL552" i="1"/>
  <c r="HO552" i="1" s="1"/>
  <c r="HV552" i="1" s="1"/>
  <c r="IB552" i="1" l="1"/>
  <c r="HX552" i="1"/>
  <c r="HZ551" i="1"/>
  <c r="IB550" i="1"/>
  <c r="HX550" i="1"/>
  <c r="HZ549" i="1"/>
  <c r="IB548" i="1"/>
  <c r="HX548" i="1"/>
  <c r="HZ547" i="1"/>
  <c r="IA552" i="1"/>
  <c r="IC551" i="1"/>
  <c r="HY551" i="1"/>
  <c r="IA550" i="1"/>
  <c r="IC549" i="1"/>
  <c r="HY549" i="1"/>
  <c r="IA548" i="1"/>
  <c r="IC547" i="1"/>
  <c r="HY547" i="1"/>
  <c r="IC552" i="1"/>
  <c r="HY552" i="1"/>
  <c r="IA551" i="1"/>
  <c r="IC550" i="1"/>
  <c r="HY550" i="1"/>
  <c r="IA549" i="1"/>
  <c r="IC548" i="1"/>
  <c r="HY548" i="1"/>
  <c r="IA547" i="1"/>
  <c r="HZ550" i="1"/>
  <c r="IB547" i="1"/>
  <c r="HZ552" i="1"/>
  <c r="IB549" i="1"/>
  <c r="HX547" i="1"/>
  <c r="HX551" i="1"/>
  <c r="HZ548" i="1"/>
  <c r="HX549" i="1"/>
  <c r="IB551" i="1"/>
  <c r="IE547" i="1" l="1" a="1"/>
  <c r="IS537" i="1" a="1"/>
  <c r="IU542" i="1" l="1"/>
  <c r="IW541" i="1"/>
  <c r="IS541" i="1"/>
  <c r="IU540" i="1"/>
  <c r="IW539" i="1"/>
  <c r="IS539" i="1"/>
  <c r="IU538" i="1"/>
  <c r="IW537" i="1"/>
  <c r="IS537" i="1"/>
  <c r="IX542" i="1"/>
  <c r="IT542" i="1"/>
  <c r="IV541" i="1"/>
  <c r="IX540" i="1"/>
  <c r="IT540" i="1"/>
  <c r="IV539" i="1"/>
  <c r="IX538" i="1"/>
  <c r="IT538" i="1"/>
  <c r="IV537" i="1"/>
  <c r="IV542" i="1"/>
  <c r="IX541" i="1"/>
  <c r="IT541" i="1"/>
  <c r="IV540" i="1"/>
  <c r="IX539" i="1"/>
  <c r="IT539" i="1"/>
  <c r="IV538" i="1"/>
  <c r="IX537" i="1"/>
  <c r="IT537" i="1"/>
  <c r="IW542" i="1"/>
  <c r="IS540" i="1"/>
  <c r="IU537" i="1"/>
  <c r="IS542" i="1"/>
  <c r="IU539" i="1"/>
  <c r="IW540" i="1"/>
  <c r="IS538" i="1"/>
  <c r="IU541" i="1"/>
  <c r="IW538" i="1"/>
  <c r="IH552" i="1"/>
  <c r="IJ551" i="1"/>
  <c r="IF551" i="1"/>
  <c r="IH550" i="1"/>
  <c r="IJ549" i="1"/>
  <c r="IF549" i="1"/>
  <c r="IH548" i="1"/>
  <c r="IJ547" i="1"/>
  <c r="IF547" i="1"/>
  <c r="IG552" i="1"/>
  <c r="II551" i="1"/>
  <c r="IE551" i="1"/>
  <c r="IG550" i="1"/>
  <c r="II549" i="1"/>
  <c r="IE549" i="1"/>
  <c r="IG548" i="1"/>
  <c r="II547" i="1"/>
  <c r="IE547" i="1"/>
  <c r="II552" i="1"/>
  <c r="IE552" i="1"/>
  <c r="IG551" i="1"/>
  <c r="II550" i="1"/>
  <c r="IE550" i="1"/>
  <c r="IG549" i="1"/>
  <c r="II548" i="1"/>
  <c r="IE548" i="1"/>
  <c r="IG547" i="1"/>
  <c r="IF552" i="1"/>
  <c r="IH549" i="1"/>
  <c r="IH551" i="1"/>
  <c r="IJ548" i="1"/>
  <c r="IJ552" i="1"/>
  <c r="IF550" i="1"/>
  <c r="IH547" i="1"/>
  <c r="IJ550" i="1"/>
  <c r="IF548" i="1"/>
  <c r="IL547" i="1" l="1" a="1"/>
  <c r="IN552" i="1" l="1"/>
  <c r="IP551" i="1"/>
  <c r="IL551" i="1"/>
  <c r="IN550" i="1"/>
  <c r="IP549" i="1"/>
  <c r="IL549" i="1"/>
  <c r="IN548" i="1"/>
  <c r="IP547" i="1"/>
  <c r="IL547" i="1"/>
  <c r="IQ552" i="1"/>
  <c r="IM552" i="1"/>
  <c r="IO551" i="1"/>
  <c r="IQ550" i="1"/>
  <c r="IM550" i="1"/>
  <c r="IO549" i="1"/>
  <c r="IQ548" i="1"/>
  <c r="IM548" i="1"/>
  <c r="IO547" i="1"/>
  <c r="IO552" i="1"/>
  <c r="IQ551" i="1"/>
  <c r="IM551" i="1"/>
  <c r="IO550" i="1"/>
  <c r="IQ549" i="1"/>
  <c r="IM549" i="1"/>
  <c r="IO548" i="1"/>
  <c r="IQ547" i="1"/>
  <c r="IM547" i="1"/>
  <c r="IN551" i="1"/>
  <c r="IP548" i="1"/>
  <c r="IP550" i="1"/>
  <c r="IL548" i="1"/>
  <c r="IL552" i="1"/>
  <c r="IN549" i="1"/>
  <c r="IN547" i="1"/>
  <c r="IL550" i="1"/>
  <c r="IP552" i="1"/>
  <c r="B557" i="1" l="1" a="1"/>
  <c r="E562" i="1" l="1"/>
  <c r="G561" i="1"/>
  <c r="C561" i="1"/>
  <c r="E560" i="1"/>
  <c r="G559" i="1"/>
  <c r="C559" i="1"/>
  <c r="E558" i="1"/>
  <c r="G557" i="1"/>
  <c r="C557" i="1"/>
  <c r="D562" i="1"/>
  <c r="F561" i="1"/>
  <c r="B561" i="1"/>
  <c r="I561" i="1" s="1"/>
  <c r="K561" i="1" s="1"/>
  <c r="D560" i="1"/>
  <c r="F559" i="1"/>
  <c r="B559" i="1"/>
  <c r="I559" i="1" s="1"/>
  <c r="K559" i="1" s="1"/>
  <c r="D558" i="1"/>
  <c r="F557" i="1"/>
  <c r="B557" i="1"/>
  <c r="I557" i="1" s="1"/>
  <c r="F562" i="1"/>
  <c r="B562" i="1"/>
  <c r="I562" i="1" s="1"/>
  <c r="K562" i="1" s="1"/>
  <c r="D561" i="1"/>
  <c r="F560" i="1"/>
  <c r="B560" i="1"/>
  <c r="I560" i="1" s="1"/>
  <c r="K560" i="1" s="1"/>
  <c r="D559" i="1"/>
  <c r="F558" i="1"/>
  <c r="B558" i="1"/>
  <c r="D557" i="1"/>
  <c r="G562" i="1"/>
  <c r="C560" i="1"/>
  <c r="E557" i="1"/>
  <c r="C562" i="1"/>
  <c r="E559" i="1"/>
  <c r="G560" i="1"/>
  <c r="C558" i="1"/>
  <c r="E561" i="1"/>
  <c r="G558" i="1"/>
  <c r="I558" i="1" l="1"/>
  <c r="K558" i="1" s="1"/>
  <c r="C556" i="1"/>
  <c r="D556" i="1" s="1"/>
  <c r="E556" i="1" l="1"/>
  <c r="F556" i="1"/>
  <c r="I564" i="1"/>
  <c r="K557" i="1" s="1"/>
  <c r="K564" i="1" l="1"/>
  <c r="M557" i="1"/>
  <c r="E563" i="1"/>
  <c r="A563" i="1"/>
  <c r="D563" i="1"/>
  <c r="F563" i="1"/>
  <c r="B563" i="1"/>
  <c r="C563" i="1"/>
  <c r="G563" i="1"/>
  <c r="M560" i="1" l="1"/>
  <c r="M562" i="1"/>
  <c r="M561" i="1"/>
  <c r="M559" i="1"/>
  <c r="M558" i="1"/>
  <c r="M564" i="1" s="1" a="1"/>
  <c r="O564" i="1" l="1"/>
  <c r="R564" i="1"/>
  <c r="N564" i="1"/>
  <c r="P564" i="1"/>
  <c r="Q564" i="1"/>
  <c r="M564" i="1"/>
  <c r="O557" i="1" l="1" a="1"/>
  <c r="R562" i="1" l="1"/>
  <c r="Y562" i="1" s="1"/>
  <c r="T561" i="1"/>
  <c r="AA561" i="1" s="1"/>
  <c r="P561" i="1"/>
  <c r="W561" i="1" s="1"/>
  <c r="R560" i="1"/>
  <c r="Y560" i="1" s="1"/>
  <c r="T559" i="1"/>
  <c r="AA559" i="1" s="1"/>
  <c r="P559" i="1"/>
  <c r="W559" i="1" s="1"/>
  <c r="R558" i="1"/>
  <c r="Y558" i="1" s="1"/>
  <c r="T557" i="1"/>
  <c r="AA557" i="1" s="1"/>
  <c r="P557" i="1"/>
  <c r="W557" i="1" s="1"/>
  <c r="Q562" i="1"/>
  <c r="X562" i="1" s="1"/>
  <c r="S561" i="1"/>
  <c r="Z561" i="1" s="1"/>
  <c r="O561" i="1"/>
  <c r="V561" i="1" s="1"/>
  <c r="Q560" i="1"/>
  <c r="X560" i="1" s="1"/>
  <c r="S559" i="1"/>
  <c r="Z559" i="1" s="1"/>
  <c r="O559" i="1"/>
  <c r="V559" i="1" s="1"/>
  <c r="Q558" i="1"/>
  <c r="X558" i="1" s="1"/>
  <c r="S557" i="1"/>
  <c r="Z557" i="1" s="1"/>
  <c r="O557" i="1"/>
  <c r="V557" i="1" s="1"/>
  <c r="S562" i="1"/>
  <c r="Z562" i="1" s="1"/>
  <c r="O562" i="1"/>
  <c r="V562" i="1" s="1"/>
  <c r="Q561" i="1"/>
  <c r="X561" i="1" s="1"/>
  <c r="S560" i="1"/>
  <c r="Z560" i="1" s="1"/>
  <c r="O560" i="1"/>
  <c r="V560" i="1" s="1"/>
  <c r="Q559" i="1"/>
  <c r="X559" i="1" s="1"/>
  <c r="S558" i="1"/>
  <c r="Z558" i="1" s="1"/>
  <c r="O558" i="1"/>
  <c r="V558" i="1" s="1"/>
  <c r="Q557" i="1"/>
  <c r="X557" i="1" s="1"/>
  <c r="R561" i="1"/>
  <c r="Y561" i="1" s="1"/>
  <c r="T558" i="1"/>
  <c r="AA558" i="1" s="1"/>
  <c r="T560" i="1"/>
  <c r="AA560" i="1" s="1"/>
  <c r="P558" i="1"/>
  <c r="W558" i="1" s="1"/>
  <c r="P562" i="1"/>
  <c r="W562" i="1" s="1"/>
  <c r="R559" i="1"/>
  <c r="Y559" i="1" s="1"/>
  <c r="T562" i="1"/>
  <c r="AA562" i="1" s="1"/>
  <c r="R557" i="1"/>
  <c r="Y557" i="1" s="1"/>
  <c r="P560" i="1"/>
  <c r="W560" i="1" s="1"/>
  <c r="AC557" i="1" l="1" a="1"/>
  <c r="AG562" i="1" l="1"/>
  <c r="AC562" i="1"/>
  <c r="AJ562" i="1" s="1"/>
  <c r="AL562" i="1" s="1"/>
  <c r="AE561" i="1"/>
  <c r="AG560" i="1"/>
  <c r="AC560" i="1"/>
  <c r="AJ560" i="1" s="1"/>
  <c r="AL560" i="1" s="1"/>
  <c r="AE559" i="1"/>
  <c r="AG558" i="1"/>
  <c r="AC558" i="1"/>
  <c r="AJ558" i="1" s="1"/>
  <c r="AL558" i="1" s="1"/>
  <c r="AE557" i="1"/>
  <c r="AF562" i="1"/>
  <c r="AH561" i="1"/>
  <c r="AD561" i="1"/>
  <c r="AF560" i="1"/>
  <c r="AH559" i="1"/>
  <c r="AD559" i="1"/>
  <c r="AF558" i="1"/>
  <c r="AH557" i="1"/>
  <c r="AD557" i="1"/>
  <c r="AH562" i="1"/>
  <c r="AD562" i="1"/>
  <c r="AF561" i="1"/>
  <c r="AH560" i="1"/>
  <c r="AD560" i="1"/>
  <c r="AF559" i="1"/>
  <c r="AH558" i="1"/>
  <c r="AD558" i="1"/>
  <c r="AF557" i="1"/>
  <c r="AE562" i="1"/>
  <c r="AG559" i="1"/>
  <c r="AC557" i="1"/>
  <c r="AG561" i="1"/>
  <c r="AC559" i="1"/>
  <c r="AJ559" i="1" s="1"/>
  <c r="AL559" i="1" s="1"/>
  <c r="AE560" i="1"/>
  <c r="AG557" i="1"/>
  <c r="AE558" i="1"/>
  <c r="AC561" i="1"/>
  <c r="AJ561" i="1" s="1"/>
  <c r="AL561" i="1" s="1"/>
  <c r="AJ557" i="1" l="1"/>
  <c r="AJ564" i="1" l="1"/>
  <c r="AL557" i="1" s="1"/>
  <c r="AL564" i="1" l="1"/>
  <c r="AN559" i="1" l="1"/>
  <c r="AN562" i="1"/>
  <c r="AN558" i="1"/>
  <c r="AN561" i="1"/>
  <c r="AN560" i="1"/>
  <c r="AN557" i="1"/>
  <c r="AN564" i="1" l="1" a="1"/>
  <c r="AS564" i="1" l="1"/>
  <c r="AO564" i="1"/>
  <c r="AR564" i="1"/>
  <c r="AN564" i="1"/>
  <c r="AP557" i="1" s="1" a="1"/>
  <c r="AP564" i="1"/>
  <c r="AQ564" i="1"/>
  <c r="AT562" i="1" l="1"/>
  <c r="BA562" i="1" s="1"/>
  <c r="AP562" i="1"/>
  <c r="AW562" i="1" s="1"/>
  <c r="AR561" i="1"/>
  <c r="AY561" i="1" s="1"/>
  <c r="AT560" i="1"/>
  <c r="BA560" i="1" s="1"/>
  <c r="AP560" i="1"/>
  <c r="AW560" i="1" s="1"/>
  <c r="AR559" i="1"/>
  <c r="AY559" i="1" s="1"/>
  <c r="AT558" i="1"/>
  <c r="BA558" i="1" s="1"/>
  <c r="AP558" i="1"/>
  <c r="AW558" i="1" s="1"/>
  <c r="AR557" i="1"/>
  <c r="AY557" i="1" s="1"/>
  <c r="AS562" i="1"/>
  <c r="AZ562" i="1" s="1"/>
  <c r="AU561" i="1"/>
  <c r="BB561" i="1" s="1"/>
  <c r="AQ561" i="1"/>
  <c r="AX561" i="1" s="1"/>
  <c r="AS560" i="1"/>
  <c r="AZ560" i="1" s="1"/>
  <c r="AU559" i="1"/>
  <c r="BB559" i="1" s="1"/>
  <c r="AQ559" i="1"/>
  <c r="AX559" i="1" s="1"/>
  <c r="AS558" i="1"/>
  <c r="AZ558" i="1" s="1"/>
  <c r="AU557" i="1"/>
  <c r="BB557" i="1" s="1"/>
  <c r="AQ557" i="1"/>
  <c r="AX557" i="1" s="1"/>
  <c r="AU562" i="1"/>
  <c r="BB562" i="1" s="1"/>
  <c r="AQ562" i="1"/>
  <c r="AX562" i="1" s="1"/>
  <c r="AS561" i="1"/>
  <c r="AZ561" i="1" s="1"/>
  <c r="AU560" i="1"/>
  <c r="BB560" i="1" s="1"/>
  <c r="AQ560" i="1"/>
  <c r="AX560" i="1" s="1"/>
  <c r="AS559" i="1"/>
  <c r="AZ559" i="1" s="1"/>
  <c r="AU558" i="1"/>
  <c r="BB558" i="1" s="1"/>
  <c r="AQ558" i="1"/>
  <c r="AX558" i="1" s="1"/>
  <c r="AS557" i="1"/>
  <c r="AZ557" i="1" s="1"/>
  <c r="AP561" i="1"/>
  <c r="AW561" i="1" s="1"/>
  <c r="AR558" i="1"/>
  <c r="AY558" i="1" s="1"/>
  <c r="AR560" i="1"/>
  <c r="AY560" i="1" s="1"/>
  <c r="AT557" i="1"/>
  <c r="BA557" i="1" s="1"/>
  <c r="AT561" i="1"/>
  <c r="BA561" i="1" s="1"/>
  <c r="AP559" i="1"/>
  <c r="AW559" i="1" s="1"/>
  <c r="AR562" i="1"/>
  <c r="AY562" i="1" s="1"/>
  <c r="AT559" i="1"/>
  <c r="BA559" i="1" s="1"/>
  <c r="AP557" i="1"/>
  <c r="BD557" i="1" l="1" a="1"/>
  <c r="BI562" i="1" l="1"/>
  <c r="BO562" i="1" s="1"/>
  <c r="BE562" i="1"/>
  <c r="BK562" i="1" s="1"/>
  <c r="BQ562" i="1" s="1"/>
  <c r="BS562" i="1" s="1"/>
  <c r="BG561" i="1"/>
  <c r="BM561" i="1" s="1"/>
  <c r="BI560" i="1"/>
  <c r="BO560" i="1" s="1"/>
  <c r="BE560" i="1"/>
  <c r="BK560" i="1" s="1"/>
  <c r="BQ560" i="1" s="1"/>
  <c r="BS560" i="1" s="1"/>
  <c r="BG559" i="1"/>
  <c r="BM559" i="1" s="1"/>
  <c r="BI558" i="1"/>
  <c r="BO558" i="1" s="1"/>
  <c r="BE558" i="1"/>
  <c r="BK558" i="1" s="1"/>
  <c r="BQ558" i="1" s="1"/>
  <c r="BG557" i="1"/>
  <c r="BH562" i="1"/>
  <c r="BN562" i="1" s="1"/>
  <c r="BD562" i="1"/>
  <c r="BF561" i="1"/>
  <c r="BL561" i="1" s="1"/>
  <c r="BH560" i="1"/>
  <c r="BN560" i="1" s="1"/>
  <c r="BD560" i="1"/>
  <c r="BF559" i="1"/>
  <c r="BL559" i="1" s="1"/>
  <c r="BH558" i="1"/>
  <c r="BN558" i="1" s="1"/>
  <c r="BD558" i="1"/>
  <c r="BF557" i="1"/>
  <c r="BF562" i="1"/>
  <c r="BL562" i="1" s="1"/>
  <c r="BH561" i="1"/>
  <c r="BN561" i="1" s="1"/>
  <c r="BD561" i="1"/>
  <c r="BF560" i="1"/>
  <c r="BL560" i="1" s="1"/>
  <c r="BH559" i="1"/>
  <c r="BN559" i="1" s="1"/>
  <c r="BD559" i="1"/>
  <c r="BF558" i="1"/>
  <c r="BL558" i="1" s="1"/>
  <c r="BH557" i="1"/>
  <c r="BD557" i="1"/>
  <c r="BI561" i="1"/>
  <c r="BO561" i="1" s="1"/>
  <c r="BE559" i="1"/>
  <c r="BK559" i="1" s="1"/>
  <c r="BQ559" i="1" s="1"/>
  <c r="BS559" i="1" s="1"/>
  <c r="BE561" i="1"/>
  <c r="BK561" i="1" s="1"/>
  <c r="BQ561" i="1" s="1"/>
  <c r="BS561" i="1" s="1"/>
  <c r="BG558" i="1"/>
  <c r="BM558" i="1" s="1"/>
  <c r="BG562" i="1"/>
  <c r="BM562" i="1" s="1"/>
  <c r="BI559" i="1"/>
  <c r="BO559" i="1" s="1"/>
  <c r="BE557" i="1"/>
  <c r="BI557" i="1"/>
  <c r="BG560" i="1"/>
  <c r="BM560" i="1" s="1"/>
  <c r="BQ564" i="1" l="1"/>
  <c r="BS558" i="1" s="1"/>
  <c r="BS564" i="1" l="1"/>
  <c r="BU559" i="1" l="1"/>
  <c r="BU560" i="1"/>
  <c r="BU562" i="1"/>
  <c r="BU561" i="1"/>
  <c r="BU558" i="1"/>
  <c r="BU564" i="1" l="1" a="1"/>
  <c r="BY564" i="1" l="1"/>
  <c r="BU564" i="1"/>
  <c r="BW558" i="1" s="1" a="1"/>
  <c r="BX564" i="1"/>
  <c r="BV564" i="1"/>
  <c r="BW564" i="1"/>
  <c r="BZ562" i="1" l="1"/>
  <c r="CF562" i="1" s="1"/>
  <c r="CM562" i="1" s="1"/>
  <c r="CA561" i="1"/>
  <c r="CG561" i="1" s="1"/>
  <c r="CN561" i="1" s="1"/>
  <c r="BW561" i="1"/>
  <c r="CC561" i="1" s="1"/>
  <c r="CJ561" i="1" s="1"/>
  <c r="BX560" i="1"/>
  <c r="CD560" i="1" s="1"/>
  <c r="CK560" i="1" s="1"/>
  <c r="BY559" i="1"/>
  <c r="CE559" i="1" s="1"/>
  <c r="CL559" i="1" s="1"/>
  <c r="BZ558" i="1"/>
  <c r="CF558" i="1" s="1"/>
  <c r="CM558" i="1" s="1"/>
  <c r="BY562" i="1"/>
  <c r="CE562" i="1" s="1"/>
  <c r="CL562" i="1" s="1"/>
  <c r="BZ561" i="1"/>
  <c r="CF561" i="1" s="1"/>
  <c r="CM561" i="1" s="1"/>
  <c r="CA560" i="1"/>
  <c r="CG560" i="1" s="1"/>
  <c r="CN560" i="1" s="1"/>
  <c r="BW560" i="1"/>
  <c r="CC560" i="1" s="1"/>
  <c r="CJ560" i="1" s="1"/>
  <c r="BX559" i="1"/>
  <c r="CD559" i="1" s="1"/>
  <c r="CK559" i="1" s="1"/>
  <c r="BY558" i="1"/>
  <c r="CE558" i="1" s="1"/>
  <c r="CL558" i="1" s="1"/>
  <c r="CA562" i="1"/>
  <c r="CG562" i="1" s="1"/>
  <c r="CN562" i="1" s="1"/>
  <c r="BW562" i="1"/>
  <c r="CC562" i="1" s="1"/>
  <c r="CJ562" i="1" s="1"/>
  <c r="BX561" i="1"/>
  <c r="CD561" i="1" s="1"/>
  <c r="CK561" i="1" s="1"/>
  <c r="BY560" i="1"/>
  <c r="CE560" i="1" s="1"/>
  <c r="CL560" i="1" s="1"/>
  <c r="BZ559" i="1"/>
  <c r="CF559" i="1" s="1"/>
  <c r="CM559" i="1" s="1"/>
  <c r="CA558" i="1"/>
  <c r="CG558" i="1" s="1"/>
  <c r="CN558" i="1" s="1"/>
  <c r="BW558" i="1"/>
  <c r="CC558" i="1" s="1"/>
  <c r="CJ558" i="1" s="1"/>
  <c r="CP557" i="1" s="1" a="1"/>
  <c r="CA559" i="1"/>
  <c r="CG559" i="1" s="1"/>
  <c r="CN559" i="1" s="1"/>
  <c r="BX562" i="1"/>
  <c r="CD562" i="1" s="1"/>
  <c r="CK562" i="1" s="1"/>
  <c r="BW559" i="1"/>
  <c r="CC559" i="1" s="1"/>
  <c r="CJ559" i="1" s="1"/>
  <c r="BZ560" i="1"/>
  <c r="CF560" i="1" s="1"/>
  <c r="CM560" i="1" s="1"/>
  <c r="BY561" i="1"/>
  <c r="CE561" i="1" s="1"/>
  <c r="CL561" i="1" s="1"/>
  <c r="BX558" i="1"/>
  <c r="CD558" i="1" s="1"/>
  <c r="CK558" i="1" s="1"/>
  <c r="CS562" i="1" l="1"/>
  <c r="CU561" i="1"/>
  <c r="CQ561" i="1"/>
  <c r="CS560" i="1"/>
  <c r="CU559" i="1"/>
  <c r="CQ559" i="1"/>
  <c r="CS558" i="1"/>
  <c r="CU557" i="1"/>
  <c r="CQ557" i="1"/>
  <c r="CR562" i="1"/>
  <c r="CT561" i="1"/>
  <c r="CP561" i="1"/>
  <c r="CR560" i="1"/>
  <c r="CT559" i="1"/>
  <c r="CP559" i="1"/>
  <c r="CR558" i="1"/>
  <c r="CT557" i="1"/>
  <c r="CP557" i="1"/>
  <c r="CT562" i="1"/>
  <c r="CP562" i="1"/>
  <c r="CR561" i="1"/>
  <c r="CT560" i="1"/>
  <c r="CP560" i="1"/>
  <c r="CR559" i="1"/>
  <c r="CT558" i="1"/>
  <c r="CP558" i="1"/>
  <c r="CR557" i="1"/>
  <c r="CU560" i="1"/>
  <c r="CQ558" i="1"/>
  <c r="CU562" i="1"/>
  <c r="CQ560" i="1"/>
  <c r="CS557" i="1"/>
  <c r="CS561" i="1"/>
  <c r="CU558" i="1"/>
  <c r="CS559" i="1"/>
  <c r="CQ562" i="1"/>
  <c r="CW557" i="1" l="1" a="1"/>
  <c r="CY562" i="1" l="1"/>
  <c r="DA561" i="1"/>
  <c r="CW561" i="1"/>
  <c r="CY560" i="1"/>
  <c r="DA559" i="1"/>
  <c r="CW559" i="1"/>
  <c r="CY558" i="1"/>
  <c r="DA557" i="1"/>
  <c r="CW557" i="1"/>
  <c r="DB562" i="1"/>
  <c r="CX562" i="1"/>
  <c r="CZ561" i="1"/>
  <c r="DB560" i="1"/>
  <c r="CX560" i="1"/>
  <c r="CZ559" i="1"/>
  <c r="DB558" i="1"/>
  <c r="CX558" i="1"/>
  <c r="CZ557" i="1"/>
  <c r="CZ562" i="1"/>
  <c r="DB561" i="1"/>
  <c r="CX561" i="1"/>
  <c r="CZ560" i="1"/>
  <c r="DB559" i="1"/>
  <c r="CX559" i="1"/>
  <c r="CZ558" i="1"/>
  <c r="DB557" i="1"/>
  <c r="CX557" i="1"/>
  <c r="DA562" i="1"/>
  <c r="CW560" i="1"/>
  <c r="CY557" i="1"/>
  <c r="CW562" i="1"/>
  <c r="CY559" i="1"/>
  <c r="DA560" i="1"/>
  <c r="CW558" i="1"/>
  <c r="CY561" i="1"/>
  <c r="DA558" i="1"/>
  <c r="DD557" i="1" l="1" a="1"/>
  <c r="DI562" i="1" l="1"/>
  <c r="DN562" i="1" s="1"/>
  <c r="DE562" i="1"/>
  <c r="DG561" i="1"/>
  <c r="DL561" i="1" s="1"/>
  <c r="DI560" i="1"/>
  <c r="DN560" i="1" s="1"/>
  <c r="DE560" i="1"/>
  <c r="DG559" i="1"/>
  <c r="DL559" i="1" s="1"/>
  <c r="DI558" i="1"/>
  <c r="DE558" i="1"/>
  <c r="DG557" i="1"/>
  <c r="DH562" i="1"/>
  <c r="DM562" i="1" s="1"/>
  <c r="DD562" i="1"/>
  <c r="DF561" i="1"/>
  <c r="DK561" i="1" s="1"/>
  <c r="DP561" i="1" s="1"/>
  <c r="DR561" i="1" s="1"/>
  <c r="DH560" i="1"/>
  <c r="DM560" i="1" s="1"/>
  <c r="DD560" i="1"/>
  <c r="DF559" i="1"/>
  <c r="DK559" i="1" s="1"/>
  <c r="DP559" i="1" s="1"/>
  <c r="DH558" i="1"/>
  <c r="DD558" i="1"/>
  <c r="DF557" i="1"/>
  <c r="DF562" i="1"/>
  <c r="DK562" i="1" s="1"/>
  <c r="DP562" i="1" s="1"/>
  <c r="DR562" i="1" s="1"/>
  <c r="DH561" i="1"/>
  <c r="DM561" i="1" s="1"/>
  <c r="DD561" i="1"/>
  <c r="DF560" i="1"/>
  <c r="DK560" i="1" s="1"/>
  <c r="DP560" i="1" s="1"/>
  <c r="DR560" i="1" s="1"/>
  <c r="DH559" i="1"/>
  <c r="DM559" i="1" s="1"/>
  <c r="DD559" i="1"/>
  <c r="DF558" i="1"/>
  <c r="DH557" i="1"/>
  <c r="DD557" i="1"/>
  <c r="DI561" i="1"/>
  <c r="DN561" i="1" s="1"/>
  <c r="DE559" i="1"/>
  <c r="DE561" i="1"/>
  <c r="DG558" i="1"/>
  <c r="DG562" i="1"/>
  <c r="DL562" i="1" s="1"/>
  <c r="DI559" i="1"/>
  <c r="DN559" i="1" s="1"/>
  <c r="DE557" i="1"/>
  <c r="DI557" i="1"/>
  <c r="DG560" i="1"/>
  <c r="DL560" i="1" s="1"/>
  <c r="DR559" i="1" l="1"/>
  <c r="DP564" i="1"/>
  <c r="DR564" i="1" l="1"/>
  <c r="DT562" i="1" l="1"/>
  <c r="DT561" i="1"/>
  <c r="DT560" i="1"/>
  <c r="DT559" i="1"/>
  <c r="DT564" i="1" l="1" a="1"/>
  <c r="DT564" i="1" l="1"/>
  <c r="DW564" i="1"/>
  <c r="DU564" i="1"/>
  <c r="DV564" i="1"/>
  <c r="DV559" i="1" l="1" a="1"/>
  <c r="DW562" i="1" l="1"/>
  <c r="EB562" i="1" s="1"/>
  <c r="EI562" i="1" s="1"/>
  <c r="DW561" i="1"/>
  <c r="EB561" i="1" s="1"/>
  <c r="EI561" i="1" s="1"/>
  <c r="DW560" i="1"/>
  <c r="EB560" i="1" s="1"/>
  <c r="EI560" i="1" s="1"/>
  <c r="DW559" i="1"/>
  <c r="EB559" i="1" s="1"/>
  <c r="EI559" i="1" s="1"/>
  <c r="DV562" i="1"/>
  <c r="EA562" i="1" s="1"/>
  <c r="EH562" i="1" s="1"/>
  <c r="DV561" i="1"/>
  <c r="EA561" i="1" s="1"/>
  <c r="EH561" i="1" s="1"/>
  <c r="DV560" i="1"/>
  <c r="EA560" i="1" s="1"/>
  <c r="EH560" i="1" s="1"/>
  <c r="DV559" i="1"/>
  <c r="EA559" i="1" s="1"/>
  <c r="EH559" i="1" s="1"/>
  <c r="DX562" i="1"/>
  <c r="EC562" i="1" s="1"/>
  <c r="EJ562" i="1" s="1"/>
  <c r="DX561" i="1"/>
  <c r="EC561" i="1" s="1"/>
  <c r="EJ561" i="1" s="1"/>
  <c r="DX560" i="1"/>
  <c r="EC560" i="1" s="1"/>
  <c r="EJ560" i="1" s="1"/>
  <c r="DX559" i="1"/>
  <c r="EC559" i="1" s="1"/>
  <c r="EJ559" i="1" s="1"/>
  <c r="DY560" i="1"/>
  <c r="ED560" i="1" s="1"/>
  <c r="EK560" i="1" s="1"/>
  <c r="DY559" i="1"/>
  <c r="ED559" i="1" s="1"/>
  <c r="EK559" i="1" s="1"/>
  <c r="DY561" i="1"/>
  <c r="ED561" i="1" s="1"/>
  <c r="EK561" i="1" s="1"/>
  <c r="DY562" i="1"/>
  <c r="ED562" i="1" s="1"/>
  <c r="EK562" i="1" s="1"/>
  <c r="EM557" i="1" l="1" a="1"/>
  <c r="EP562" i="1" l="1"/>
  <c r="ER561" i="1"/>
  <c r="EN561" i="1"/>
  <c r="EP560" i="1"/>
  <c r="ER559" i="1"/>
  <c r="EN559" i="1"/>
  <c r="EP558" i="1"/>
  <c r="ER557" i="1"/>
  <c r="EN557" i="1"/>
  <c r="EO562" i="1"/>
  <c r="EQ561" i="1"/>
  <c r="EM561" i="1"/>
  <c r="EO560" i="1"/>
  <c r="EQ559" i="1"/>
  <c r="EM559" i="1"/>
  <c r="EO558" i="1"/>
  <c r="EQ557" i="1"/>
  <c r="EM557" i="1"/>
  <c r="EQ562" i="1"/>
  <c r="EM562" i="1"/>
  <c r="EO561" i="1"/>
  <c r="EQ560" i="1"/>
  <c r="EM560" i="1"/>
  <c r="EO559" i="1"/>
  <c r="EQ558" i="1"/>
  <c r="EM558" i="1"/>
  <c r="EO557" i="1"/>
  <c r="ER560" i="1"/>
  <c r="EN558" i="1"/>
  <c r="ER562" i="1"/>
  <c r="EN560" i="1"/>
  <c r="EP557" i="1"/>
  <c r="EP561" i="1"/>
  <c r="ER558" i="1"/>
  <c r="EN562" i="1"/>
  <c r="EP559" i="1"/>
  <c r="ET557" i="1" l="1" a="1"/>
  <c r="EV562" i="1" l="1"/>
  <c r="EX561" i="1"/>
  <c r="ET561" i="1"/>
  <c r="EV560" i="1"/>
  <c r="EX559" i="1"/>
  <c r="ET559" i="1"/>
  <c r="EV558" i="1"/>
  <c r="EX557" i="1"/>
  <c r="ET557" i="1"/>
  <c r="EY562" i="1"/>
  <c r="EU562" i="1"/>
  <c r="EW561" i="1"/>
  <c r="EY560" i="1"/>
  <c r="EU560" i="1"/>
  <c r="EW559" i="1"/>
  <c r="EY558" i="1"/>
  <c r="EU558" i="1"/>
  <c r="EW557" i="1"/>
  <c r="EW562" i="1"/>
  <c r="EY561" i="1"/>
  <c r="EU561" i="1"/>
  <c r="EW560" i="1"/>
  <c r="EY559" i="1"/>
  <c r="EU559" i="1"/>
  <c r="EW558" i="1"/>
  <c r="EY557" i="1"/>
  <c r="EU557" i="1"/>
  <c r="EX562" i="1"/>
  <c r="ET560" i="1"/>
  <c r="EV557" i="1"/>
  <c r="ET562" i="1"/>
  <c r="EV559" i="1"/>
  <c r="EX560" i="1"/>
  <c r="ET558" i="1"/>
  <c r="EX558" i="1"/>
  <c r="EV561" i="1"/>
  <c r="FA557" i="1" l="1" a="1"/>
  <c r="FF562" i="1" l="1"/>
  <c r="FJ562" i="1" s="1"/>
  <c r="FB562" i="1"/>
  <c r="FD561" i="1"/>
  <c r="FH561" i="1" s="1"/>
  <c r="FL561" i="1" s="1"/>
  <c r="FN561" i="1" s="1"/>
  <c r="FF560" i="1"/>
  <c r="FJ560" i="1" s="1"/>
  <c r="FB560" i="1"/>
  <c r="FD559" i="1"/>
  <c r="FF558" i="1"/>
  <c r="FB558" i="1"/>
  <c r="FD557" i="1"/>
  <c r="FE562" i="1"/>
  <c r="FI562" i="1" s="1"/>
  <c r="FA562" i="1"/>
  <c r="FC561" i="1"/>
  <c r="FE560" i="1"/>
  <c r="FI560" i="1" s="1"/>
  <c r="FA560" i="1"/>
  <c r="FC559" i="1"/>
  <c r="FE558" i="1"/>
  <c r="FA558" i="1"/>
  <c r="FC557" i="1"/>
  <c r="FC562" i="1"/>
  <c r="FE561" i="1"/>
  <c r="FI561" i="1" s="1"/>
  <c r="FA561" i="1"/>
  <c r="FC560" i="1"/>
  <c r="FE559" i="1"/>
  <c r="FA559" i="1"/>
  <c r="FC558" i="1"/>
  <c r="FE557" i="1"/>
  <c r="FA557" i="1"/>
  <c r="FF561" i="1"/>
  <c r="FJ561" i="1" s="1"/>
  <c r="FB559" i="1"/>
  <c r="FB561" i="1"/>
  <c r="FD558" i="1"/>
  <c r="FD562" i="1"/>
  <c r="FH562" i="1" s="1"/>
  <c r="FL562" i="1" s="1"/>
  <c r="FN562" i="1" s="1"/>
  <c r="FF559" i="1"/>
  <c r="FB557" i="1"/>
  <c r="FD560" i="1"/>
  <c r="FH560" i="1" s="1"/>
  <c r="FL560" i="1" s="1"/>
  <c r="FF557" i="1"/>
  <c r="FL564" i="1" l="1"/>
  <c r="FN560" i="1" s="1"/>
  <c r="FN564" i="1" l="1"/>
  <c r="FP560" i="1"/>
  <c r="FP561" i="1" l="1"/>
  <c r="FP564" i="1" s="1" a="1"/>
  <c r="FP562" i="1"/>
  <c r="FQ564" i="1" l="1"/>
  <c r="FP564" i="1"/>
  <c r="FR564" i="1"/>
  <c r="FR560" i="1" l="1" a="1"/>
  <c r="FT561" i="1" l="1"/>
  <c r="FX561" i="1" s="1"/>
  <c r="GE561" i="1" s="1"/>
  <c r="FS560" i="1"/>
  <c r="FW560" i="1" s="1"/>
  <c r="GD560" i="1" s="1"/>
  <c r="FT562" i="1"/>
  <c r="FX562" i="1" s="1"/>
  <c r="GE562" i="1" s="1"/>
  <c r="FS561" i="1"/>
  <c r="FW561" i="1" s="1"/>
  <c r="GD561" i="1" s="1"/>
  <c r="FR560" i="1"/>
  <c r="FV560" i="1" s="1"/>
  <c r="GC560" i="1" s="1"/>
  <c r="GG557" i="1" s="1" a="1"/>
  <c r="FR562" i="1"/>
  <c r="FV562" i="1" s="1"/>
  <c r="GC562" i="1" s="1"/>
  <c r="FT560" i="1"/>
  <c r="FX560" i="1" s="1"/>
  <c r="GE560" i="1" s="1"/>
  <c r="FR561" i="1"/>
  <c r="FV561" i="1" s="1"/>
  <c r="GC561" i="1" s="1"/>
  <c r="FS562" i="1"/>
  <c r="FW562" i="1" s="1"/>
  <c r="GD562" i="1" s="1"/>
  <c r="GJ562" i="1" l="1"/>
  <c r="GL561" i="1"/>
  <c r="GH561" i="1"/>
  <c r="GJ560" i="1"/>
  <c r="GL559" i="1"/>
  <c r="GH559" i="1"/>
  <c r="GJ558" i="1"/>
  <c r="GL557" i="1"/>
  <c r="GH557" i="1"/>
  <c r="GI562" i="1"/>
  <c r="GK561" i="1"/>
  <c r="GG561" i="1"/>
  <c r="GI560" i="1"/>
  <c r="GK559" i="1"/>
  <c r="GG559" i="1"/>
  <c r="GI558" i="1"/>
  <c r="GK557" i="1"/>
  <c r="GG557" i="1"/>
  <c r="GK562" i="1"/>
  <c r="GG562" i="1"/>
  <c r="GI561" i="1"/>
  <c r="GK560" i="1"/>
  <c r="GG560" i="1"/>
  <c r="GI559" i="1"/>
  <c r="GK558" i="1"/>
  <c r="GG558" i="1"/>
  <c r="GI557" i="1"/>
  <c r="GL560" i="1"/>
  <c r="GH558" i="1"/>
  <c r="GL562" i="1"/>
  <c r="GH560" i="1"/>
  <c r="GJ557" i="1"/>
  <c r="GJ561" i="1"/>
  <c r="GL558" i="1"/>
  <c r="GH562" i="1"/>
  <c r="GJ559" i="1"/>
  <c r="GN557" i="1" l="1" a="1"/>
  <c r="GP562" i="1" l="1"/>
  <c r="GR561" i="1"/>
  <c r="GN561" i="1"/>
  <c r="GP560" i="1"/>
  <c r="GR559" i="1"/>
  <c r="GN559" i="1"/>
  <c r="GP558" i="1"/>
  <c r="GR557" i="1"/>
  <c r="GN557" i="1"/>
  <c r="GS562" i="1"/>
  <c r="GO562" i="1"/>
  <c r="GQ561" i="1"/>
  <c r="GS560" i="1"/>
  <c r="GO560" i="1"/>
  <c r="GQ559" i="1"/>
  <c r="GS558" i="1"/>
  <c r="GO558" i="1"/>
  <c r="GQ557" i="1"/>
  <c r="GQ562" i="1"/>
  <c r="GS561" i="1"/>
  <c r="GO561" i="1"/>
  <c r="GQ560" i="1"/>
  <c r="GS559" i="1"/>
  <c r="GO559" i="1"/>
  <c r="GQ558" i="1"/>
  <c r="GS557" i="1"/>
  <c r="GO557" i="1"/>
  <c r="GR562" i="1"/>
  <c r="GN560" i="1"/>
  <c r="GP557" i="1"/>
  <c r="GN562" i="1"/>
  <c r="GP559" i="1"/>
  <c r="GR560" i="1"/>
  <c r="GN558" i="1"/>
  <c r="GR558" i="1"/>
  <c r="GP561" i="1"/>
  <c r="GU557" i="1" l="1" a="1"/>
  <c r="GZ562" i="1" l="1"/>
  <c r="HC562" i="1" s="1"/>
  <c r="GV562" i="1"/>
  <c r="GX561" i="1"/>
  <c r="GZ560" i="1"/>
  <c r="GV560" i="1"/>
  <c r="GX559" i="1"/>
  <c r="GZ558" i="1"/>
  <c r="GV558" i="1"/>
  <c r="GX557" i="1"/>
  <c r="GY562" i="1"/>
  <c r="HB562" i="1" s="1"/>
  <c r="HE562" i="1" s="1"/>
  <c r="HG562" i="1" s="1"/>
  <c r="GU562" i="1"/>
  <c r="GW561" i="1"/>
  <c r="GY560" i="1"/>
  <c r="GU560" i="1"/>
  <c r="GW559" i="1"/>
  <c r="GY558" i="1"/>
  <c r="GU558" i="1"/>
  <c r="GW557" i="1"/>
  <c r="GW562" i="1"/>
  <c r="GY561" i="1"/>
  <c r="HB561" i="1" s="1"/>
  <c r="HE561" i="1" s="1"/>
  <c r="GU561" i="1"/>
  <c r="GW560" i="1"/>
  <c r="GY559" i="1"/>
  <c r="GU559" i="1"/>
  <c r="GW558" i="1"/>
  <c r="GY557" i="1"/>
  <c r="GU557" i="1"/>
  <c r="GZ561" i="1"/>
  <c r="HC561" i="1" s="1"/>
  <c r="GV559" i="1"/>
  <c r="GV561" i="1"/>
  <c r="GX558" i="1"/>
  <c r="GX562" i="1"/>
  <c r="GZ559" i="1"/>
  <c r="GV557" i="1"/>
  <c r="GX560" i="1"/>
  <c r="GZ557" i="1"/>
  <c r="HE564" i="1" l="1"/>
  <c r="HG561" i="1" s="1"/>
  <c r="HG564" i="1" l="1"/>
  <c r="HI562" i="1" s="1"/>
  <c r="HI561" i="1"/>
  <c r="HI564" i="1" l="1" a="1"/>
  <c r="HI564" i="1" l="1"/>
  <c r="HJ564" i="1"/>
  <c r="HK561" i="1" l="1" a="1"/>
  <c r="HK561" i="1" l="1"/>
  <c r="HN561" i="1" s="1"/>
  <c r="HU561" i="1" s="1"/>
  <c r="HL562" i="1"/>
  <c r="HO562" i="1" s="1"/>
  <c r="HV562" i="1" s="1"/>
  <c r="HL561" i="1"/>
  <c r="HO561" i="1" s="1"/>
  <c r="HV561" i="1" s="1"/>
  <c r="HK562" i="1"/>
  <c r="HN562" i="1" s="1"/>
  <c r="HU562" i="1" s="1"/>
  <c r="HX557" i="1" l="1" a="1"/>
  <c r="IA562" i="1" l="1"/>
  <c r="IC561" i="1"/>
  <c r="HY561" i="1"/>
  <c r="IA560" i="1"/>
  <c r="IC559" i="1"/>
  <c r="HY559" i="1"/>
  <c r="IA558" i="1"/>
  <c r="IC557" i="1"/>
  <c r="HY557" i="1"/>
  <c r="HZ562" i="1"/>
  <c r="IB561" i="1"/>
  <c r="HX561" i="1"/>
  <c r="HZ560" i="1"/>
  <c r="IB559" i="1"/>
  <c r="HX559" i="1"/>
  <c r="HZ558" i="1"/>
  <c r="IB557" i="1"/>
  <c r="HX557" i="1"/>
  <c r="IB562" i="1"/>
  <c r="HX562" i="1"/>
  <c r="HZ561" i="1"/>
  <c r="IB560" i="1"/>
  <c r="HX560" i="1"/>
  <c r="HZ559" i="1"/>
  <c r="IB558" i="1"/>
  <c r="HX558" i="1"/>
  <c r="HZ557" i="1"/>
  <c r="IC560" i="1"/>
  <c r="HY558" i="1"/>
  <c r="IC562" i="1"/>
  <c r="HY560" i="1"/>
  <c r="IA557" i="1"/>
  <c r="IA561" i="1"/>
  <c r="IC558" i="1"/>
  <c r="IA559" i="1"/>
  <c r="HY562" i="1"/>
  <c r="IE557" i="1" l="1" a="1"/>
  <c r="IS547" i="1" a="1"/>
  <c r="IX552" i="1" l="1"/>
  <c r="IT552" i="1"/>
  <c r="IV551" i="1"/>
  <c r="IX550" i="1"/>
  <c r="IT550" i="1"/>
  <c r="IV549" i="1"/>
  <c r="IX548" i="1"/>
  <c r="IT548" i="1"/>
  <c r="IV547" i="1"/>
  <c r="IW552" i="1"/>
  <c r="IS552" i="1"/>
  <c r="IU551" i="1"/>
  <c r="IW550" i="1"/>
  <c r="IS550" i="1"/>
  <c r="IU549" i="1"/>
  <c r="IW548" i="1"/>
  <c r="IS548" i="1"/>
  <c r="IU547" i="1"/>
  <c r="IU552" i="1"/>
  <c r="IW551" i="1"/>
  <c r="IS551" i="1"/>
  <c r="IU550" i="1"/>
  <c r="IW549" i="1"/>
  <c r="IS549" i="1"/>
  <c r="IU548" i="1"/>
  <c r="IW547" i="1"/>
  <c r="IS547" i="1"/>
  <c r="IV550" i="1"/>
  <c r="IX547" i="1"/>
  <c r="IV552" i="1"/>
  <c r="IX549" i="1"/>
  <c r="IT547" i="1"/>
  <c r="IT551" i="1"/>
  <c r="IV548" i="1"/>
  <c r="IX551" i="1"/>
  <c r="IT549" i="1"/>
  <c r="IG562" i="1"/>
  <c r="II561" i="1"/>
  <c r="IE561" i="1"/>
  <c r="IG560" i="1"/>
  <c r="II559" i="1"/>
  <c r="IE559" i="1"/>
  <c r="IG558" i="1"/>
  <c r="II557" i="1"/>
  <c r="IE557" i="1"/>
  <c r="IJ562" i="1"/>
  <c r="IF562" i="1"/>
  <c r="IH561" i="1"/>
  <c r="IJ560" i="1"/>
  <c r="IF560" i="1"/>
  <c r="IH559" i="1"/>
  <c r="IJ558" i="1"/>
  <c r="IF558" i="1"/>
  <c r="IH557" i="1"/>
  <c r="IH562" i="1"/>
  <c r="IJ561" i="1"/>
  <c r="IF561" i="1"/>
  <c r="IH560" i="1"/>
  <c r="IJ559" i="1"/>
  <c r="IF559" i="1"/>
  <c r="IH558" i="1"/>
  <c r="IJ557" i="1"/>
  <c r="IF557" i="1"/>
  <c r="II562" i="1"/>
  <c r="IE560" i="1"/>
  <c r="IG557" i="1"/>
  <c r="IE562" i="1"/>
  <c r="IG559" i="1"/>
  <c r="II560" i="1"/>
  <c r="IE558" i="1"/>
  <c r="IG561" i="1"/>
  <c r="II558" i="1"/>
  <c r="IL557" i="1" l="1" a="1"/>
  <c r="IQ562" i="1" l="1"/>
  <c r="IM562" i="1"/>
  <c r="IO561" i="1"/>
  <c r="IQ560" i="1"/>
  <c r="IM560" i="1"/>
  <c r="IO559" i="1"/>
  <c r="IQ558" i="1"/>
  <c r="IM558" i="1"/>
  <c r="IO557" i="1"/>
  <c r="IP562" i="1"/>
  <c r="IL562" i="1"/>
  <c r="IN561" i="1"/>
  <c r="IP560" i="1"/>
  <c r="IL560" i="1"/>
  <c r="IN559" i="1"/>
  <c r="IP558" i="1"/>
  <c r="IL558" i="1"/>
  <c r="IN557" i="1"/>
  <c r="IN562" i="1"/>
  <c r="IP561" i="1"/>
  <c r="IL561" i="1"/>
  <c r="IN560" i="1"/>
  <c r="IP559" i="1"/>
  <c r="IL559" i="1"/>
  <c r="IN558" i="1"/>
  <c r="IP557" i="1"/>
  <c r="IL557" i="1"/>
  <c r="IQ561" i="1"/>
  <c r="IM559" i="1"/>
  <c r="IM561" i="1"/>
  <c r="IO558" i="1"/>
  <c r="IO562" i="1"/>
  <c r="IQ559" i="1"/>
  <c r="IM557" i="1"/>
  <c r="IQ557" i="1"/>
  <c r="IO560" i="1"/>
  <c r="B567" i="1" l="1" a="1"/>
  <c r="D572" i="1" l="1"/>
  <c r="F571" i="1"/>
  <c r="B571" i="1"/>
  <c r="I571" i="1" s="1"/>
  <c r="K571" i="1" s="1"/>
  <c r="D570" i="1"/>
  <c r="F569" i="1"/>
  <c r="B569" i="1"/>
  <c r="I569" i="1" s="1"/>
  <c r="K569" i="1" s="1"/>
  <c r="D568" i="1"/>
  <c r="F567" i="1"/>
  <c r="B567" i="1"/>
  <c r="I567" i="1" s="1"/>
  <c r="G572" i="1"/>
  <c r="C572" i="1"/>
  <c r="E571" i="1"/>
  <c r="G570" i="1"/>
  <c r="C570" i="1"/>
  <c r="E569" i="1"/>
  <c r="G568" i="1"/>
  <c r="C568" i="1"/>
  <c r="E567" i="1"/>
  <c r="E572" i="1"/>
  <c r="G571" i="1"/>
  <c r="C571" i="1"/>
  <c r="E570" i="1"/>
  <c r="G569" i="1"/>
  <c r="C569" i="1"/>
  <c r="E568" i="1"/>
  <c r="G567" i="1"/>
  <c r="C567" i="1"/>
  <c r="F570" i="1"/>
  <c r="B568" i="1"/>
  <c r="F572" i="1"/>
  <c r="B570" i="1"/>
  <c r="I570" i="1" s="1"/>
  <c r="K570" i="1" s="1"/>
  <c r="D567" i="1"/>
  <c r="D571" i="1"/>
  <c r="F568" i="1"/>
  <c r="D569" i="1"/>
  <c r="B572" i="1"/>
  <c r="I572" i="1" s="1"/>
  <c r="K572" i="1" s="1"/>
  <c r="I568" i="1" l="1"/>
  <c r="K568" i="1" s="1"/>
  <c r="C566" i="1"/>
  <c r="D566" i="1" s="1"/>
  <c r="I574" i="1"/>
  <c r="K567" i="1" s="1"/>
  <c r="K574" i="1" l="1"/>
  <c r="M567" i="1"/>
  <c r="E566" i="1"/>
  <c r="F566" i="1"/>
  <c r="M568" i="1"/>
  <c r="D573" i="1" l="1"/>
  <c r="G573" i="1"/>
  <c r="C573" i="1"/>
  <c r="E573" i="1"/>
  <c r="A573" i="1"/>
  <c r="B573" i="1"/>
  <c r="F573" i="1"/>
  <c r="M570" i="1"/>
  <c r="M572" i="1"/>
  <c r="M571" i="1"/>
  <c r="M569" i="1"/>
  <c r="M574" i="1" s="1" a="1"/>
  <c r="R574" i="1" l="1"/>
  <c r="N574" i="1"/>
  <c r="Q574" i="1"/>
  <c r="M574" i="1"/>
  <c r="O567" i="1" s="1" a="1"/>
  <c r="O574" i="1"/>
  <c r="P574" i="1"/>
  <c r="Q572" i="1" l="1"/>
  <c r="X572" i="1" s="1"/>
  <c r="S571" i="1"/>
  <c r="Z571" i="1" s="1"/>
  <c r="O571" i="1"/>
  <c r="V571" i="1" s="1"/>
  <c r="Q570" i="1"/>
  <c r="X570" i="1" s="1"/>
  <c r="S569" i="1"/>
  <c r="Z569" i="1" s="1"/>
  <c r="O569" i="1"/>
  <c r="V569" i="1" s="1"/>
  <c r="Q568" i="1"/>
  <c r="X568" i="1" s="1"/>
  <c r="S567" i="1"/>
  <c r="Z567" i="1" s="1"/>
  <c r="O567" i="1"/>
  <c r="V567" i="1" s="1"/>
  <c r="T572" i="1"/>
  <c r="AA572" i="1" s="1"/>
  <c r="P572" i="1"/>
  <c r="W572" i="1" s="1"/>
  <c r="R571" i="1"/>
  <c r="Y571" i="1" s="1"/>
  <c r="T570" i="1"/>
  <c r="AA570" i="1" s="1"/>
  <c r="P570" i="1"/>
  <c r="W570" i="1" s="1"/>
  <c r="R569" i="1"/>
  <c r="Y569" i="1" s="1"/>
  <c r="T568" i="1"/>
  <c r="AA568" i="1" s="1"/>
  <c r="P568" i="1"/>
  <c r="W568" i="1" s="1"/>
  <c r="R567" i="1"/>
  <c r="Y567" i="1" s="1"/>
  <c r="R572" i="1"/>
  <c r="Y572" i="1" s="1"/>
  <c r="T571" i="1"/>
  <c r="AA571" i="1" s="1"/>
  <c r="P571" i="1"/>
  <c r="W571" i="1" s="1"/>
  <c r="R570" i="1"/>
  <c r="Y570" i="1" s="1"/>
  <c r="T569" i="1"/>
  <c r="AA569" i="1" s="1"/>
  <c r="P569" i="1"/>
  <c r="W569" i="1" s="1"/>
  <c r="R568" i="1"/>
  <c r="Y568" i="1" s="1"/>
  <c r="T567" i="1"/>
  <c r="AA567" i="1" s="1"/>
  <c r="P567" i="1"/>
  <c r="W567" i="1" s="1"/>
  <c r="O572" i="1"/>
  <c r="V572" i="1" s="1"/>
  <c r="Q569" i="1"/>
  <c r="X569" i="1" s="1"/>
  <c r="Q571" i="1"/>
  <c r="X571" i="1" s="1"/>
  <c r="S568" i="1"/>
  <c r="Z568" i="1" s="1"/>
  <c r="S572" i="1"/>
  <c r="Z572" i="1" s="1"/>
  <c r="O570" i="1"/>
  <c r="V570" i="1" s="1"/>
  <c r="Q567" i="1"/>
  <c r="X567" i="1" s="1"/>
  <c r="S570" i="1"/>
  <c r="Z570" i="1" s="1"/>
  <c r="O568" i="1"/>
  <c r="V568" i="1" s="1"/>
  <c r="AC567" i="1" l="1" a="1"/>
  <c r="AF572" i="1" l="1"/>
  <c r="AH571" i="1"/>
  <c r="AD571" i="1"/>
  <c r="AF570" i="1"/>
  <c r="AH569" i="1"/>
  <c r="AD569" i="1"/>
  <c r="AF568" i="1"/>
  <c r="AH567" i="1"/>
  <c r="AD567" i="1"/>
  <c r="AE572" i="1"/>
  <c r="AG571" i="1"/>
  <c r="AC571" i="1"/>
  <c r="AJ571" i="1" s="1"/>
  <c r="AL571" i="1" s="1"/>
  <c r="AE570" i="1"/>
  <c r="AG569" i="1"/>
  <c r="AC569" i="1"/>
  <c r="AJ569" i="1" s="1"/>
  <c r="AL569" i="1" s="1"/>
  <c r="AE568" i="1"/>
  <c r="AG567" i="1"/>
  <c r="AC567" i="1"/>
  <c r="AG572" i="1"/>
  <c r="AC572" i="1"/>
  <c r="AJ572" i="1" s="1"/>
  <c r="AL572" i="1" s="1"/>
  <c r="AE571" i="1"/>
  <c r="AG570" i="1"/>
  <c r="AC570" i="1"/>
  <c r="AJ570" i="1" s="1"/>
  <c r="AL570" i="1" s="1"/>
  <c r="AE569" i="1"/>
  <c r="AG568" i="1"/>
  <c r="AC568" i="1"/>
  <c r="AJ568" i="1" s="1"/>
  <c r="AL568" i="1" s="1"/>
  <c r="AE567" i="1"/>
  <c r="AH572" i="1"/>
  <c r="AD570" i="1"/>
  <c r="AF567" i="1"/>
  <c r="AD572" i="1"/>
  <c r="AF569" i="1"/>
  <c r="AH570" i="1"/>
  <c r="AD568" i="1"/>
  <c r="AH568" i="1"/>
  <c r="AF571" i="1"/>
  <c r="AJ567" i="1" l="1"/>
  <c r="AJ574" i="1" l="1"/>
  <c r="AL567" i="1" s="1"/>
  <c r="AL574" i="1" l="1"/>
  <c r="AN572" i="1" l="1"/>
  <c r="AN571" i="1"/>
  <c r="AN570" i="1"/>
  <c r="AN568" i="1"/>
  <c r="AN569" i="1"/>
  <c r="AN567" i="1"/>
  <c r="AN574" i="1" l="1" a="1"/>
  <c r="AR574" i="1" l="1"/>
  <c r="AN574" i="1"/>
  <c r="AP567" i="1" s="1" a="1"/>
  <c r="AQ574" i="1"/>
  <c r="AS574" i="1"/>
  <c r="AO574" i="1"/>
  <c r="AP574" i="1"/>
  <c r="AS572" i="1" l="1"/>
  <c r="AZ572" i="1" s="1"/>
  <c r="AU571" i="1"/>
  <c r="BB571" i="1" s="1"/>
  <c r="AQ571" i="1"/>
  <c r="AX571" i="1" s="1"/>
  <c r="AS570" i="1"/>
  <c r="AZ570" i="1" s="1"/>
  <c r="AU569" i="1"/>
  <c r="BB569" i="1" s="1"/>
  <c r="AQ569" i="1"/>
  <c r="AX569" i="1" s="1"/>
  <c r="AS568" i="1"/>
  <c r="AZ568" i="1" s="1"/>
  <c r="AU567" i="1"/>
  <c r="BB567" i="1" s="1"/>
  <c r="AQ567" i="1"/>
  <c r="AX567" i="1" s="1"/>
  <c r="AR572" i="1"/>
  <c r="AY572" i="1" s="1"/>
  <c r="AT571" i="1"/>
  <c r="BA571" i="1" s="1"/>
  <c r="AP571" i="1"/>
  <c r="AW571" i="1" s="1"/>
  <c r="AR570" i="1"/>
  <c r="AY570" i="1" s="1"/>
  <c r="AT569" i="1"/>
  <c r="BA569" i="1" s="1"/>
  <c r="AP569" i="1"/>
  <c r="AW569" i="1" s="1"/>
  <c r="AR568" i="1"/>
  <c r="AY568" i="1" s="1"/>
  <c r="AT567" i="1"/>
  <c r="BA567" i="1" s="1"/>
  <c r="AP567" i="1"/>
  <c r="AT572" i="1"/>
  <c r="BA572" i="1" s="1"/>
  <c r="AP572" i="1"/>
  <c r="AW572" i="1" s="1"/>
  <c r="AR571" i="1"/>
  <c r="AY571" i="1" s="1"/>
  <c r="AT570" i="1"/>
  <c r="BA570" i="1" s="1"/>
  <c r="AP570" i="1"/>
  <c r="AW570" i="1" s="1"/>
  <c r="AR569" i="1"/>
  <c r="AY569" i="1" s="1"/>
  <c r="AT568" i="1"/>
  <c r="BA568" i="1" s="1"/>
  <c r="AP568" i="1"/>
  <c r="AW568" i="1" s="1"/>
  <c r="AR567" i="1"/>
  <c r="AY567" i="1" s="1"/>
  <c r="AS571" i="1"/>
  <c r="AZ571" i="1" s="1"/>
  <c r="AU568" i="1"/>
  <c r="BB568" i="1" s="1"/>
  <c r="AU570" i="1"/>
  <c r="BB570" i="1" s="1"/>
  <c r="AQ568" i="1"/>
  <c r="AX568" i="1" s="1"/>
  <c r="AQ572" i="1"/>
  <c r="AX572" i="1" s="1"/>
  <c r="AS569" i="1"/>
  <c r="AZ569" i="1" s="1"/>
  <c r="AQ570" i="1"/>
  <c r="AX570" i="1" s="1"/>
  <c r="AS567" i="1"/>
  <c r="AZ567" i="1" s="1"/>
  <c r="AU572" i="1"/>
  <c r="BB572" i="1" s="1"/>
  <c r="BD567" i="1" l="1" a="1"/>
  <c r="BH572" i="1" l="1"/>
  <c r="BN572" i="1" s="1"/>
  <c r="BD572" i="1"/>
  <c r="BF571" i="1"/>
  <c r="BL571" i="1" s="1"/>
  <c r="BH570" i="1"/>
  <c r="BN570" i="1" s="1"/>
  <c r="BD570" i="1"/>
  <c r="BF569" i="1"/>
  <c r="BL569" i="1" s="1"/>
  <c r="BH568" i="1"/>
  <c r="BN568" i="1" s="1"/>
  <c r="BD568" i="1"/>
  <c r="BF567" i="1"/>
  <c r="BG572" i="1"/>
  <c r="BM572" i="1" s="1"/>
  <c r="BI571" i="1"/>
  <c r="BO571" i="1" s="1"/>
  <c r="BE571" i="1"/>
  <c r="BK571" i="1" s="1"/>
  <c r="BQ571" i="1" s="1"/>
  <c r="BS571" i="1" s="1"/>
  <c r="BG570" i="1"/>
  <c r="BM570" i="1" s="1"/>
  <c r="BI569" i="1"/>
  <c r="BO569" i="1" s="1"/>
  <c r="BE569" i="1"/>
  <c r="BK569" i="1" s="1"/>
  <c r="BQ569" i="1" s="1"/>
  <c r="BS569" i="1" s="1"/>
  <c r="BG568" i="1"/>
  <c r="BM568" i="1" s="1"/>
  <c r="BI567" i="1"/>
  <c r="BE567" i="1"/>
  <c r="BI572" i="1"/>
  <c r="BO572" i="1" s="1"/>
  <c r="BE572" i="1"/>
  <c r="BK572" i="1" s="1"/>
  <c r="BQ572" i="1" s="1"/>
  <c r="BS572" i="1" s="1"/>
  <c r="BG571" i="1"/>
  <c r="BM571" i="1" s="1"/>
  <c r="BI570" i="1"/>
  <c r="BO570" i="1" s="1"/>
  <c r="BE570" i="1"/>
  <c r="BK570" i="1" s="1"/>
  <c r="BQ570" i="1" s="1"/>
  <c r="BS570" i="1" s="1"/>
  <c r="BG569" i="1"/>
  <c r="BM569" i="1" s="1"/>
  <c r="BI568" i="1"/>
  <c r="BO568" i="1" s="1"/>
  <c r="BE568" i="1"/>
  <c r="BK568" i="1" s="1"/>
  <c r="BQ568" i="1" s="1"/>
  <c r="BG567" i="1"/>
  <c r="BF572" i="1"/>
  <c r="BL572" i="1" s="1"/>
  <c r="BH569" i="1"/>
  <c r="BN569" i="1" s="1"/>
  <c r="BD567" i="1"/>
  <c r="BH571" i="1"/>
  <c r="BN571" i="1" s="1"/>
  <c r="BD569" i="1"/>
  <c r="BF570" i="1"/>
  <c r="BL570" i="1" s="1"/>
  <c r="BH567" i="1"/>
  <c r="BD571" i="1"/>
  <c r="BF568" i="1"/>
  <c r="BL568" i="1" s="1"/>
  <c r="BS568" i="1" l="1"/>
  <c r="BQ574" i="1"/>
  <c r="BS574" i="1" l="1"/>
  <c r="BU572" i="1" l="1"/>
  <c r="BU569" i="1"/>
  <c r="BU571" i="1"/>
  <c r="BU570" i="1"/>
  <c r="BU568" i="1"/>
  <c r="BU574" i="1" l="1" a="1"/>
  <c r="BX574" i="1" l="1"/>
  <c r="BW574" i="1"/>
  <c r="BY574" i="1"/>
  <c r="BU574" i="1"/>
  <c r="BV574" i="1"/>
  <c r="BW568" i="1" l="1" a="1"/>
  <c r="BY572" i="1" l="1"/>
  <c r="CE572" i="1" s="1"/>
  <c r="CL572" i="1" s="1"/>
  <c r="BZ571" i="1"/>
  <c r="CF571" i="1" s="1"/>
  <c r="CM571" i="1" s="1"/>
  <c r="CA570" i="1"/>
  <c r="CG570" i="1" s="1"/>
  <c r="CN570" i="1" s="1"/>
  <c r="BW570" i="1"/>
  <c r="CC570" i="1" s="1"/>
  <c r="CJ570" i="1" s="1"/>
  <c r="BX569" i="1"/>
  <c r="CD569" i="1" s="1"/>
  <c r="CK569" i="1" s="1"/>
  <c r="BY568" i="1"/>
  <c r="CE568" i="1" s="1"/>
  <c r="CL568" i="1" s="1"/>
  <c r="BX572" i="1"/>
  <c r="CD572" i="1" s="1"/>
  <c r="CK572" i="1" s="1"/>
  <c r="BY571" i="1"/>
  <c r="CE571" i="1" s="1"/>
  <c r="CL571" i="1" s="1"/>
  <c r="BZ570" i="1"/>
  <c r="CF570" i="1" s="1"/>
  <c r="CM570" i="1" s="1"/>
  <c r="CA569" i="1"/>
  <c r="CG569" i="1" s="1"/>
  <c r="CN569" i="1" s="1"/>
  <c r="BW569" i="1"/>
  <c r="CC569" i="1" s="1"/>
  <c r="CJ569" i="1" s="1"/>
  <c r="BX568" i="1"/>
  <c r="CD568" i="1" s="1"/>
  <c r="CK568" i="1" s="1"/>
  <c r="BZ572" i="1"/>
  <c r="CF572" i="1" s="1"/>
  <c r="CM572" i="1" s="1"/>
  <c r="CA571" i="1"/>
  <c r="CG571" i="1" s="1"/>
  <c r="CN571" i="1" s="1"/>
  <c r="BW571" i="1"/>
  <c r="CC571" i="1" s="1"/>
  <c r="CJ571" i="1" s="1"/>
  <c r="BX570" i="1"/>
  <c r="CD570" i="1" s="1"/>
  <c r="CK570" i="1" s="1"/>
  <c r="BY569" i="1"/>
  <c r="CE569" i="1" s="1"/>
  <c r="CL569" i="1" s="1"/>
  <c r="BZ568" i="1"/>
  <c r="CF568" i="1" s="1"/>
  <c r="CM568" i="1" s="1"/>
  <c r="BY570" i="1"/>
  <c r="CE570" i="1" s="1"/>
  <c r="CL570" i="1" s="1"/>
  <c r="CA572" i="1"/>
  <c r="CG572" i="1" s="1"/>
  <c r="CN572" i="1" s="1"/>
  <c r="BZ569" i="1"/>
  <c r="CF569" i="1" s="1"/>
  <c r="CM569" i="1" s="1"/>
  <c r="BX571" i="1"/>
  <c r="CD571" i="1" s="1"/>
  <c r="CK571" i="1" s="1"/>
  <c r="BW568" i="1"/>
  <c r="CC568" i="1" s="1"/>
  <c r="CJ568" i="1" s="1"/>
  <c r="CP567" i="1" s="1" a="1"/>
  <c r="CA568" i="1"/>
  <c r="CG568" i="1" s="1"/>
  <c r="CN568" i="1" s="1"/>
  <c r="BW572" i="1"/>
  <c r="CC572" i="1" s="1"/>
  <c r="CJ572" i="1" s="1"/>
  <c r="CR572" i="1" l="1"/>
  <c r="CT571" i="1"/>
  <c r="CP571" i="1"/>
  <c r="CR570" i="1"/>
  <c r="CT569" i="1"/>
  <c r="CP569" i="1"/>
  <c r="CR568" i="1"/>
  <c r="CT567" i="1"/>
  <c r="CP567" i="1"/>
  <c r="CU572" i="1"/>
  <c r="CQ572" i="1"/>
  <c r="CS571" i="1"/>
  <c r="CU570" i="1"/>
  <c r="CQ570" i="1"/>
  <c r="CS569" i="1"/>
  <c r="CU568" i="1"/>
  <c r="CQ568" i="1"/>
  <c r="CS567" i="1"/>
  <c r="CS572" i="1"/>
  <c r="CU571" i="1"/>
  <c r="CQ571" i="1"/>
  <c r="CS570" i="1"/>
  <c r="CU569" i="1"/>
  <c r="CQ569" i="1"/>
  <c r="CS568" i="1"/>
  <c r="CU567" i="1"/>
  <c r="CQ567" i="1"/>
  <c r="CR571" i="1"/>
  <c r="CT568" i="1"/>
  <c r="CT570" i="1"/>
  <c r="CP568" i="1"/>
  <c r="CP572" i="1"/>
  <c r="CR569" i="1"/>
  <c r="CR567" i="1"/>
  <c r="CP570" i="1"/>
  <c r="CT572" i="1"/>
  <c r="CW567" i="1" l="1" a="1"/>
  <c r="DB572" i="1" l="1"/>
  <c r="CX572" i="1"/>
  <c r="CZ571" i="1"/>
  <c r="DB570" i="1"/>
  <c r="CX570" i="1"/>
  <c r="CZ569" i="1"/>
  <c r="DB568" i="1"/>
  <c r="CX568" i="1"/>
  <c r="CZ567" i="1"/>
  <c r="DA572" i="1"/>
  <c r="CW572" i="1"/>
  <c r="CY571" i="1"/>
  <c r="DA570" i="1"/>
  <c r="CW570" i="1"/>
  <c r="CY569" i="1"/>
  <c r="DA568" i="1"/>
  <c r="CW568" i="1"/>
  <c r="CY567" i="1"/>
  <c r="CY572" i="1"/>
  <c r="DA571" i="1"/>
  <c r="CW571" i="1"/>
  <c r="CY570" i="1"/>
  <c r="DA569" i="1"/>
  <c r="CW569" i="1"/>
  <c r="CY568" i="1"/>
  <c r="DA567" i="1"/>
  <c r="CW567" i="1"/>
  <c r="DD567" i="1" s="1" a="1"/>
  <c r="CZ570" i="1"/>
  <c r="DB567" i="1"/>
  <c r="CZ572" i="1"/>
  <c r="DB569" i="1"/>
  <c r="CX567" i="1"/>
  <c r="CX571" i="1"/>
  <c r="CZ568" i="1"/>
  <c r="DB571" i="1"/>
  <c r="CX569" i="1"/>
  <c r="DH572" i="1" l="1"/>
  <c r="DM572" i="1" s="1"/>
  <c r="DD572" i="1"/>
  <c r="DF571" i="1"/>
  <c r="DK571" i="1" s="1"/>
  <c r="DP571" i="1" s="1"/>
  <c r="DR571" i="1" s="1"/>
  <c r="DH570" i="1"/>
  <c r="DM570" i="1" s="1"/>
  <c r="DD570" i="1"/>
  <c r="DF569" i="1"/>
  <c r="DK569" i="1" s="1"/>
  <c r="DP569" i="1" s="1"/>
  <c r="DH568" i="1"/>
  <c r="DD568" i="1"/>
  <c r="DF567" i="1"/>
  <c r="DG572" i="1"/>
  <c r="DL572" i="1" s="1"/>
  <c r="DI571" i="1"/>
  <c r="DN571" i="1" s="1"/>
  <c r="DE571" i="1"/>
  <c r="DG570" i="1"/>
  <c r="DL570" i="1" s="1"/>
  <c r="DI569" i="1"/>
  <c r="DN569" i="1" s="1"/>
  <c r="DE569" i="1"/>
  <c r="DG568" i="1"/>
  <c r="DI567" i="1"/>
  <c r="DE567" i="1"/>
  <c r="DI572" i="1"/>
  <c r="DN572" i="1" s="1"/>
  <c r="DE572" i="1"/>
  <c r="DG571" i="1"/>
  <c r="DL571" i="1" s="1"/>
  <c r="DI570" i="1"/>
  <c r="DN570" i="1" s="1"/>
  <c r="DE570" i="1"/>
  <c r="DG569" i="1"/>
  <c r="DL569" i="1" s="1"/>
  <c r="DI568" i="1"/>
  <c r="DE568" i="1"/>
  <c r="DG567" i="1"/>
  <c r="DF572" i="1"/>
  <c r="DK572" i="1" s="1"/>
  <c r="DP572" i="1" s="1"/>
  <c r="DR572" i="1" s="1"/>
  <c r="DH569" i="1"/>
  <c r="DM569" i="1" s="1"/>
  <c r="DD567" i="1"/>
  <c r="DH571" i="1"/>
  <c r="DM571" i="1" s="1"/>
  <c r="DD569" i="1"/>
  <c r="DF570" i="1"/>
  <c r="DK570" i="1" s="1"/>
  <c r="DP570" i="1" s="1"/>
  <c r="DR570" i="1" s="1"/>
  <c r="DH567" i="1"/>
  <c r="DF568" i="1"/>
  <c r="DD571" i="1"/>
  <c r="DP574" i="1" l="1"/>
  <c r="DR569" i="1" s="1"/>
  <c r="DR574" i="1" l="1"/>
  <c r="DT569" i="1"/>
  <c r="DT571" i="1" l="1"/>
  <c r="DT570" i="1"/>
  <c r="DT574" i="1" s="1" a="1"/>
  <c r="DT572" i="1"/>
  <c r="DW574" i="1" l="1"/>
  <c r="DV574" i="1"/>
  <c r="DT574" i="1"/>
  <c r="DV569" i="1" s="1" a="1"/>
  <c r="DU574" i="1"/>
  <c r="DV572" i="1" l="1"/>
  <c r="EA572" i="1" s="1"/>
  <c r="EH572" i="1" s="1"/>
  <c r="DV571" i="1"/>
  <c r="EA571" i="1" s="1"/>
  <c r="EH571" i="1" s="1"/>
  <c r="DV570" i="1"/>
  <c r="EA570" i="1" s="1"/>
  <c r="EH570" i="1" s="1"/>
  <c r="DV569" i="1"/>
  <c r="EA569" i="1" s="1"/>
  <c r="EH569" i="1" s="1"/>
  <c r="EM567" i="1" s="1" a="1"/>
  <c r="DY572" i="1"/>
  <c r="ED572" i="1" s="1"/>
  <c r="EK572" i="1" s="1"/>
  <c r="DY571" i="1"/>
  <c r="ED571" i="1" s="1"/>
  <c r="EK571" i="1" s="1"/>
  <c r="DY570" i="1"/>
  <c r="ED570" i="1" s="1"/>
  <c r="EK570" i="1" s="1"/>
  <c r="DY569" i="1"/>
  <c r="ED569" i="1" s="1"/>
  <c r="EK569" i="1" s="1"/>
  <c r="DW572" i="1"/>
  <c r="EB572" i="1" s="1"/>
  <c r="EI572" i="1" s="1"/>
  <c r="DW571" i="1"/>
  <c r="EB571" i="1" s="1"/>
  <c r="EI571" i="1" s="1"/>
  <c r="DW570" i="1"/>
  <c r="EB570" i="1" s="1"/>
  <c r="EI570" i="1" s="1"/>
  <c r="DW569" i="1"/>
  <c r="EB569" i="1" s="1"/>
  <c r="EI569" i="1" s="1"/>
  <c r="DX571" i="1"/>
  <c r="EC571" i="1" s="1"/>
  <c r="EJ571" i="1" s="1"/>
  <c r="DX570" i="1"/>
  <c r="EC570" i="1" s="1"/>
  <c r="EJ570" i="1" s="1"/>
  <c r="DX572" i="1"/>
  <c r="EC572" i="1" s="1"/>
  <c r="EJ572" i="1" s="1"/>
  <c r="DX569" i="1"/>
  <c r="EC569" i="1" s="1"/>
  <c r="EJ569" i="1" s="1"/>
  <c r="EO572" i="1" l="1"/>
  <c r="EQ571" i="1"/>
  <c r="EM571" i="1"/>
  <c r="EO570" i="1"/>
  <c r="EQ569" i="1"/>
  <c r="EM569" i="1"/>
  <c r="EO568" i="1"/>
  <c r="EQ567" i="1"/>
  <c r="EM567" i="1"/>
  <c r="ER572" i="1"/>
  <c r="EN572" i="1"/>
  <c r="EP571" i="1"/>
  <c r="ER570" i="1"/>
  <c r="EN570" i="1"/>
  <c r="EP569" i="1"/>
  <c r="ER568" i="1"/>
  <c r="EN568" i="1"/>
  <c r="EP567" i="1"/>
  <c r="EP572" i="1"/>
  <c r="ER571" i="1"/>
  <c r="EN571" i="1"/>
  <c r="EP570" i="1"/>
  <c r="ER569" i="1"/>
  <c r="EN569" i="1"/>
  <c r="EP568" i="1"/>
  <c r="ER567" i="1"/>
  <c r="EN567" i="1"/>
  <c r="EO571" i="1"/>
  <c r="EQ568" i="1"/>
  <c r="EQ570" i="1"/>
  <c r="EM568" i="1"/>
  <c r="EM572" i="1"/>
  <c r="EO569" i="1"/>
  <c r="EM570" i="1"/>
  <c r="EO567" i="1"/>
  <c r="EQ572" i="1"/>
  <c r="ET567" i="1" l="1" a="1"/>
  <c r="EY572" i="1" l="1"/>
  <c r="EU572" i="1"/>
  <c r="EW571" i="1"/>
  <c r="EY570" i="1"/>
  <c r="EU570" i="1"/>
  <c r="EW569" i="1"/>
  <c r="EY568" i="1"/>
  <c r="EU568" i="1"/>
  <c r="EW567" i="1"/>
  <c r="EX572" i="1"/>
  <c r="ET572" i="1"/>
  <c r="EV571" i="1"/>
  <c r="EX570" i="1"/>
  <c r="ET570" i="1"/>
  <c r="EV569" i="1"/>
  <c r="EX568" i="1"/>
  <c r="ET568" i="1"/>
  <c r="EV567" i="1"/>
  <c r="EV572" i="1"/>
  <c r="EX571" i="1"/>
  <c r="ET571" i="1"/>
  <c r="EV570" i="1"/>
  <c r="EX569" i="1"/>
  <c r="ET569" i="1"/>
  <c r="EV568" i="1"/>
  <c r="EX567" i="1"/>
  <c r="ET567" i="1"/>
  <c r="FA567" i="1" s="1" a="1"/>
  <c r="EW570" i="1"/>
  <c r="EY567" i="1"/>
  <c r="EW572" i="1"/>
  <c r="EY569" i="1"/>
  <c r="EU567" i="1"/>
  <c r="EU571" i="1"/>
  <c r="EW568" i="1"/>
  <c r="EY571" i="1"/>
  <c r="EU569" i="1"/>
  <c r="FE572" i="1" l="1"/>
  <c r="FI572" i="1" s="1"/>
  <c r="FA572" i="1"/>
  <c r="FC571" i="1"/>
  <c r="FE570" i="1"/>
  <c r="FI570" i="1" s="1"/>
  <c r="FA570" i="1"/>
  <c r="FC569" i="1"/>
  <c r="FE568" i="1"/>
  <c r="FA568" i="1"/>
  <c r="FC567" i="1"/>
  <c r="FD572" i="1"/>
  <c r="FH572" i="1" s="1"/>
  <c r="FL572" i="1" s="1"/>
  <c r="FN572" i="1" s="1"/>
  <c r="FF571" i="1"/>
  <c r="FJ571" i="1" s="1"/>
  <c r="FB571" i="1"/>
  <c r="FD570" i="1"/>
  <c r="FH570" i="1" s="1"/>
  <c r="FL570" i="1" s="1"/>
  <c r="FF569" i="1"/>
  <c r="FB569" i="1"/>
  <c r="FD568" i="1"/>
  <c r="FF567" i="1"/>
  <c r="FB567" i="1"/>
  <c r="FF572" i="1"/>
  <c r="FJ572" i="1" s="1"/>
  <c r="FB572" i="1"/>
  <c r="FD571" i="1"/>
  <c r="FH571" i="1" s="1"/>
  <c r="FL571" i="1" s="1"/>
  <c r="FN571" i="1" s="1"/>
  <c r="FF570" i="1"/>
  <c r="FJ570" i="1" s="1"/>
  <c r="FB570" i="1"/>
  <c r="FD569" i="1"/>
  <c r="FF568" i="1"/>
  <c r="FB568" i="1"/>
  <c r="FD567" i="1"/>
  <c r="FC572" i="1"/>
  <c r="FE569" i="1"/>
  <c r="FA567" i="1"/>
  <c r="FE571" i="1"/>
  <c r="FI571" i="1" s="1"/>
  <c r="FA569" i="1"/>
  <c r="FC570" i="1"/>
  <c r="FE567" i="1"/>
  <c r="FC568" i="1"/>
  <c r="FA571" i="1"/>
  <c r="FL574" i="1" l="1"/>
  <c r="FN570" i="1"/>
  <c r="FN574" i="1" l="1"/>
  <c r="FP570" i="1"/>
  <c r="FP572" i="1" l="1"/>
  <c r="FP571" i="1"/>
  <c r="FP574" i="1" s="1" a="1"/>
  <c r="FP574" i="1" l="1"/>
  <c r="FQ574" i="1"/>
  <c r="FR574" i="1"/>
  <c r="FR570" i="1" l="1" a="1"/>
  <c r="FT572" i="1" l="1"/>
  <c r="FX572" i="1" s="1"/>
  <c r="GE572" i="1" s="1"/>
  <c r="FS571" i="1"/>
  <c r="FW571" i="1" s="1"/>
  <c r="GD571" i="1" s="1"/>
  <c r="FR570" i="1"/>
  <c r="FV570" i="1" s="1"/>
  <c r="GC570" i="1" s="1"/>
  <c r="GG567" i="1" s="1" a="1"/>
  <c r="FS572" i="1"/>
  <c r="FW572" i="1" s="1"/>
  <c r="GD572" i="1" s="1"/>
  <c r="FR571" i="1"/>
  <c r="FV571" i="1" s="1"/>
  <c r="GC571" i="1" s="1"/>
  <c r="FT571" i="1"/>
  <c r="FX571" i="1" s="1"/>
  <c r="GE571" i="1" s="1"/>
  <c r="FS570" i="1"/>
  <c r="FW570" i="1" s="1"/>
  <c r="GD570" i="1" s="1"/>
  <c r="FR572" i="1"/>
  <c r="FV572" i="1" s="1"/>
  <c r="GC572" i="1" s="1"/>
  <c r="FT570" i="1"/>
  <c r="FX570" i="1" s="1"/>
  <c r="GE570" i="1" s="1"/>
  <c r="GI572" i="1" l="1"/>
  <c r="GK571" i="1"/>
  <c r="GG571" i="1"/>
  <c r="GI570" i="1"/>
  <c r="GK569" i="1"/>
  <c r="GG569" i="1"/>
  <c r="GI568" i="1"/>
  <c r="GK567" i="1"/>
  <c r="GG567" i="1"/>
  <c r="GL572" i="1"/>
  <c r="GH572" i="1"/>
  <c r="GJ571" i="1"/>
  <c r="GL570" i="1"/>
  <c r="GH570" i="1"/>
  <c r="GJ569" i="1"/>
  <c r="GL568" i="1"/>
  <c r="GH568" i="1"/>
  <c r="GJ567" i="1"/>
  <c r="GJ572" i="1"/>
  <c r="GL571" i="1"/>
  <c r="GH571" i="1"/>
  <c r="GJ570" i="1"/>
  <c r="GL569" i="1"/>
  <c r="GH569" i="1"/>
  <c r="GJ568" i="1"/>
  <c r="GL567" i="1"/>
  <c r="GH567" i="1"/>
  <c r="GI571" i="1"/>
  <c r="GK568" i="1"/>
  <c r="GK570" i="1"/>
  <c r="GG568" i="1"/>
  <c r="GG572" i="1"/>
  <c r="GI569" i="1"/>
  <c r="GK572" i="1"/>
  <c r="GG570" i="1"/>
  <c r="GI567" i="1"/>
  <c r="GN567" i="1" l="1" a="1"/>
  <c r="GS572" i="1" l="1"/>
  <c r="GO572" i="1"/>
  <c r="GQ571" i="1"/>
  <c r="GS570" i="1"/>
  <c r="GO570" i="1"/>
  <c r="GQ569" i="1"/>
  <c r="GS568" i="1"/>
  <c r="GO568" i="1"/>
  <c r="GQ567" i="1"/>
  <c r="GR572" i="1"/>
  <c r="GN572" i="1"/>
  <c r="GP571" i="1"/>
  <c r="GR570" i="1"/>
  <c r="GN570" i="1"/>
  <c r="GP569" i="1"/>
  <c r="GR568" i="1"/>
  <c r="GN568" i="1"/>
  <c r="GP567" i="1"/>
  <c r="GP572" i="1"/>
  <c r="GR571" i="1"/>
  <c r="GN571" i="1"/>
  <c r="GP570" i="1"/>
  <c r="GR569" i="1"/>
  <c r="GN569" i="1"/>
  <c r="GP568" i="1"/>
  <c r="GR567" i="1"/>
  <c r="GN567" i="1"/>
  <c r="GU567" i="1" s="1" a="1"/>
  <c r="GQ570" i="1"/>
  <c r="GS567" i="1"/>
  <c r="GQ572" i="1"/>
  <c r="GS569" i="1"/>
  <c r="GO567" i="1"/>
  <c r="GO571" i="1"/>
  <c r="GQ568" i="1"/>
  <c r="GO569" i="1"/>
  <c r="GS571" i="1"/>
  <c r="GY572" i="1" l="1"/>
  <c r="HB572" i="1" s="1"/>
  <c r="HE572" i="1" s="1"/>
  <c r="HG572" i="1" s="1"/>
  <c r="GU572" i="1"/>
  <c r="GW571" i="1"/>
  <c r="GY570" i="1"/>
  <c r="GU570" i="1"/>
  <c r="GW569" i="1"/>
  <c r="GY568" i="1"/>
  <c r="GU568" i="1"/>
  <c r="GW567" i="1"/>
  <c r="GX572" i="1"/>
  <c r="GZ571" i="1"/>
  <c r="HC571" i="1" s="1"/>
  <c r="GV571" i="1"/>
  <c r="GX570" i="1"/>
  <c r="GZ569" i="1"/>
  <c r="GV569" i="1"/>
  <c r="GX568" i="1"/>
  <c r="GZ567" i="1"/>
  <c r="GV567" i="1"/>
  <c r="GZ572" i="1"/>
  <c r="HC572" i="1" s="1"/>
  <c r="GV572" i="1"/>
  <c r="GX571" i="1"/>
  <c r="GZ570" i="1"/>
  <c r="GV570" i="1"/>
  <c r="GX569" i="1"/>
  <c r="GZ568" i="1"/>
  <c r="GV568" i="1"/>
  <c r="GX567" i="1"/>
  <c r="GW572" i="1"/>
  <c r="GY569" i="1"/>
  <c r="GU567" i="1"/>
  <c r="GY571" i="1"/>
  <c r="HB571" i="1" s="1"/>
  <c r="HE571" i="1" s="1"/>
  <c r="GU569" i="1"/>
  <c r="GW570" i="1"/>
  <c r="GY567" i="1"/>
  <c r="GU571" i="1"/>
  <c r="GW568" i="1"/>
  <c r="HE574" i="1" l="1"/>
  <c r="HG571" i="1"/>
  <c r="HG574" i="1" l="1"/>
  <c r="HI572" i="1" s="1"/>
  <c r="HI571" i="1"/>
  <c r="HI574" i="1" l="1" a="1"/>
  <c r="HJ574" i="1" l="1"/>
  <c r="HI574" i="1"/>
  <c r="HK571" i="1" s="1" a="1"/>
  <c r="HL572" i="1" l="1"/>
  <c r="HO572" i="1" s="1"/>
  <c r="HV572" i="1" s="1"/>
  <c r="HK572" i="1"/>
  <c r="HN572" i="1" s="1"/>
  <c r="HU572" i="1" s="1"/>
  <c r="HK571" i="1"/>
  <c r="HN571" i="1" s="1"/>
  <c r="HU571" i="1" s="1"/>
  <c r="HX567" i="1" s="1" a="1"/>
  <c r="HL571" i="1"/>
  <c r="HO571" i="1" s="1"/>
  <c r="HV571" i="1" s="1"/>
  <c r="HZ572" i="1" l="1"/>
  <c r="IB571" i="1"/>
  <c r="HX571" i="1"/>
  <c r="HZ570" i="1"/>
  <c r="IB569" i="1"/>
  <c r="HX569" i="1"/>
  <c r="HZ568" i="1"/>
  <c r="IB567" i="1"/>
  <c r="HX567" i="1"/>
  <c r="IC572" i="1"/>
  <c r="HY572" i="1"/>
  <c r="IA571" i="1"/>
  <c r="IC570" i="1"/>
  <c r="HY570" i="1"/>
  <c r="IA569" i="1"/>
  <c r="IC568" i="1"/>
  <c r="HY568" i="1"/>
  <c r="IA567" i="1"/>
  <c r="IA572" i="1"/>
  <c r="IC571" i="1"/>
  <c r="HY571" i="1"/>
  <c r="IA570" i="1"/>
  <c r="IC569" i="1"/>
  <c r="HY569" i="1"/>
  <c r="IA568" i="1"/>
  <c r="IC567" i="1"/>
  <c r="HY567" i="1"/>
  <c r="HZ571" i="1"/>
  <c r="IB568" i="1"/>
  <c r="IB570" i="1"/>
  <c r="HX568" i="1"/>
  <c r="HX572" i="1"/>
  <c r="HZ569" i="1"/>
  <c r="IB572" i="1"/>
  <c r="HZ567" i="1"/>
  <c r="HX570" i="1"/>
  <c r="IE567" i="1" l="1" a="1"/>
  <c r="IS557" i="1" a="1"/>
  <c r="IW562" i="1" l="1"/>
  <c r="IS562" i="1"/>
  <c r="IU561" i="1"/>
  <c r="IW560" i="1"/>
  <c r="IS560" i="1"/>
  <c r="IU559" i="1"/>
  <c r="IW558" i="1"/>
  <c r="IS558" i="1"/>
  <c r="IU557" i="1"/>
  <c r="IV562" i="1"/>
  <c r="IX561" i="1"/>
  <c r="IT561" i="1"/>
  <c r="IV560" i="1"/>
  <c r="IX559" i="1"/>
  <c r="IT559" i="1"/>
  <c r="IV558" i="1"/>
  <c r="IX557" i="1"/>
  <c r="IT557" i="1"/>
  <c r="IX562" i="1"/>
  <c r="IT562" i="1"/>
  <c r="IV561" i="1"/>
  <c r="IX560" i="1"/>
  <c r="IT560" i="1"/>
  <c r="IV559" i="1"/>
  <c r="IX558" i="1"/>
  <c r="IT558" i="1"/>
  <c r="IV557" i="1"/>
  <c r="IS561" i="1"/>
  <c r="IU558" i="1"/>
  <c r="IU560" i="1"/>
  <c r="IW557" i="1"/>
  <c r="IW561" i="1"/>
  <c r="IS559" i="1"/>
  <c r="IW559" i="1"/>
  <c r="IS557" i="1"/>
  <c r="IU562" i="1"/>
  <c r="IJ572" i="1"/>
  <c r="IF572" i="1"/>
  <c r="IH571" i="1"/>
  <c r="IJ570" i="1"/>
  <c r="IF570" i="1"/>
  <c r="IH569" i="1"/>
  <c r="IJ568" i="1"/>
  <c r="IF568" i="1"/>
  <c r="IH567" i="1"/>
  <c r="II572" i="1"/>
  <c r="IE572" i="1"/>
  <c r="IG571" i="1"/>
  <c r="II570" i="1"/>
  <c r="IE570" i="1"/>
  <c r="IG569" i="1"/>
  <c r="II568" i="1"/>
  <c r="IE568" i="1"/>
  <c r="IG567" i="1"/>
  <c r="IG572" i="1"/>
  <c r="II571" i="1"/>
  <c r="IE571" i="1"/>
  <c r="IG570" i="1"/>
  <c r="II569" i="1"/>
  <c r="IE569" i="1"/>
  <c r="IG568" i="1"/>
  <c r="II567" i="1"/>
  <c r="IE567" i="1"/>
  <c r="IH570" i="1"/>
  <c r="IJ567" i="1"/>
  <c r="IH572" i="1"/>
  <c r="IJ569" i="1"/>
  <c r="IF567" i="1"/>
  <c r="IF571" i="1"/>
  <c r="IH568" i="1"/>
  <c r="IF569" i="1"/>
  <c r="IJ571" i="1"/>
  <c r="IL567" i="1" l="1" a="1"/>
  <c r="IP572" i="1" l="1"/>
  <c r="IL572" i="1"/>
  <c r="IN571" i="1"/>
  <c r="IP570" i="1"/>
  <c r="IL570" i="1"/>
  <c r="IN569" i="1"/>
  <c r="IP568" i="1"/>
  <c r="IL568" i="1"/>
  <c r="IN567" i="1"/>
  <c r="IO572" i="1"/>
  <c r="IQ571" i="1"/>
  <c r="IM571" i="1"/>
  <c r="IO570" i="1"/>
  <c r="IQ569" i="1"/>
  <c r="IM569" i="1"/>
  <c r="IO568" i="1"/>
  <c r="IQ567" i="1"/>
  <c r="IM567" i="1"/>
  <c r="IQ572" i="1"/>
  <c r="IM572" i="1"/>
  <c r="IO571" i="1"/>
  <c r="IQ570" i="1"/>
  <c r="IM570" i="1"/>
  <c r="IO569" i="1"/>
  <c r="IQ568" i="1"/>
  <c r="IM568" i="1"/>
  <c r="IO567" i="1"/>
  <c r="IN572" i="1"/>
  <c r="IP569" i="1"/>
  <c r="IL567" i="1"/>
  <c r="IP571" i="1"/>
  <c r="IL569" i="1"/>
  <c r="IN570" i="1"/>
  <c r="IP567" i="1"/>
  <c r="IL571" i="1"/>
  <c r="IN568" i="1"/>
  <c r="B577" i="1" l="1" a="1"/>
  <c r="G582" i="1" l="1"/>
  <c r="C582" i="1"/>
  <c r="E581" i="1"/>
  <c r="G580" i="1"/>
  <c r="C580" i="1"/>
  <c r="E579" i="1"/>
  <c r="G578" i="1"/>
  <c r="C578" i="1"/>
  <c r="E577" i="1"/>
  <c r="F582" i="1"/>
  <c r="B582" i="1"/>
  <c r="I582" i="1" s="1"/>
  <c r="K582" i="1" s="1"/>
  <c r="D581" i="1"/>
  <c r="F580" i="1"/>
  <c r="B580" i="1"/>
  <c r="I580" i="1" s="1"/>
  <c r="K580" i="1" s="1"/>
  <c r="D579" i="1"/>
  <c r="F578" i="1"/>
  <c r="B578" i="1"/>
  <c r="D577" i="1"/>
  <c r="D582" i="1"/>
  <c r="F581" i="1"/>
  <c r="B581" i="1"/>
  <c r="I581" i="1" s="1"/>
  <c r="K581" i="1" s="1"/>
  <c r="D580" i="1"/>
  <c r="F579" i="1"/>
  <c r="B579" i="1"/>
  <c r="I579" i="1" s="1"/>
  <c r="K579" i="1" s="1"/>
  <c r="D578" i="1"/>
  <c r="F577" i="1"/>
  <c r="B577" i="1"/>
  <c r="I577" i="1" s="1"/>
  <c r="C581" i="1"/>
  <c r="E578" i="1"/>
  <c r="E580" i="1"/>
  <c r="G577" i="1"/>
  <c r="G581" i="1"/>
  <c r="C579" i="1"/>
  <c r="C577" i="1"/>
  <c r="G579" i="1"/>
  <c r="E582" i="1"/>
  <c r="I584" i="1" l="1"/>
  <c r="K577" i="1" s="1"/>
  <c r="I578" i="1"/>
  <c r="K578" i="1" s="1"/>
  <c r="C576" i="1"/>
  <c r="D576" i="1" s="1"/>
  <c r="K584" i="1" l="1"/>
  <c r="M578" i="1" s="1"/>
  <c r="F576" i="1"/>
  <c r="E576" i="1"/>
  <c r="M579" i="1" l="1"/>
  <c r="M582" i="1"/>
  <c r="M581" i="1"/>
  <c r="M580" i="1"/>
  <c r="G583" i="1"/>
  <c r="C583" i="1"/>
  <c r="F583" i="1"/>
  <c r="B583" i="1"/>
  <c r="D583" i="1"/>
  <c r="E583" i="1"/>
  <c r="A583" i="1"/>
  <c r="M577" i="1"/>
  <c r="M584" i="1" l="1" a="1"/>
  <c r="Q584" i="1" l="1"/>
  <c r="M584" i="1"/>
  <c r="O577" i="1" s="1" a="1"/>
  <c r="P584" i="1"/>
  <c r="R584" i="1"/>
  <c r="N584" i="1"/>
  <c r="O584" i="1"/>
  <c r="T582" i="1" l="1"/>
  <c r="AA582" i="1" s="1"/>
  <c r="P582" i="1"/>
  <c r="W582" i="1" s="1"/>
  <c r="R581" i="1"/>
  <c r="Y581" i="1" s="1"/>
  <c r="T580" i="1"/>
  <c r="AA580" i="1" s="1"/>
  <c r="P580" i="1"/>
  <c r="W580" i="1" s="1"/>
  <c r="R579" i="1"/>
  <c r="Y579" i="1" s="1"/>
  <c r="T578" i="1"/>
  <c r="AA578" i="1" s="1"/>
  <c r="P578" i="1"/>
  <c r="W578" i="1" s="1"/>
  <c r="R577" i="1"/>
  <c r="Y577" i="1" s="1"/>
  <c r="S582" i="1"/>
  <c r="Z582" i="1" s="1"/>
  <c r="O582" i="1"/>
  <c r="V582" i="1" s="1"/>
  <c r="Q581" i="1"/>
  <c r="X581" i="1" s="1"/>
  <c r="S580" i="1"/>
  <c r="Z580" i="1" s="1"/>
  <c r="O580" i="1"/>
  <c r="V580" i="1" s="1"/>
  <c r="Q579" i="1"/>
  <c r="X579" i="1" s="1"/>
  <c r="S578" i="1"/>
  <c r="Z578" i="1" s="1"/>
  <c r="O578" i="1"/>
  <c r="V578" i="1" s="1"/>
  <c r="Q577" i="1"/>
  <c r="X577" i="1" s="1"/>
  <c r="Q582" i="1"/>
  <c r="X582" i="1" s="1"/>
  <c r="S581" i="1"/>
  <c r="Z581" i="1" s="1"/>
  <c r="O581" i="1"/>
  <c r="V581" i="1" s="1"/>
  <c r="Q580" i="1"/>
  <c r="X580" i="1" s="1"/>
  <c r="S579" i="1"/>
  <c r="Z579" i="1" s="1"/>
  <c r="O579" i="1"/>
  <c r="V579" i="1" s="1"/>
  <c r="Q578" i="1"/>
  <c r="X578" i="1" s="1"/>
  <c r="S577" i="1"/>
  <c r="Z577" i="1" s="1"/>
  <c r="O577" i="1"/>
  <c r="V577" i="1" s="1"/>
  <c r="R582" i="1"/>
  <c r="Y582" i="1" s="1"/>
  <c r="T579" i="1"/>
  <c r="AA579" i="1" s="1"/>
  <c r="P577" i="1"/>
  <c r="W577" i="1" s="1"/>
  <c r="T581" i="1"/>
  <c r="AA581" i="1" s="1"/>
  <c r="P579" i="1"/>
  <c r="W579" i="1" s="1"/>
  <c r="R580" i="1"/>
  <c r="Y580" i="1" s="1"/>
  <c r="T577" i="1"/>
  <c r="AA577" i="1" s="1"/>
  <c r="P581" i="1"/>
  <c r="W581" i="1" s="1"/>
  <c r="R578" i="1"/>
  <c r="Y578" i="1" s="1"/>
  <c r="AC577" i="1" l="1" a="1"/>
  <c r="AE582" i="1" l="1"/>
  <c r="AG581" i="1"/>
  <c r="AC581" i="1"/>
  <c r="AJ581" i="1" s="1"/>
  <c r="AL581" i="1" s="1"/>
  <c r="AE580" i="1"/>
  <c r="AG579" i="1"/>
  <c r="AC579" i="1"/>
  <c r="AJ579" i="1" s="1"/>
  <c r="AL579" i="1" s="1"/>
  <c r="AE578" i="1"/>
  <c r="AG577" i="1"/>
  <c r="AC577" i="1"/>
  <c r="AH582" i="1"/>
  <c r="AD582" i="1"/>
  <c r="AF581" i="1"/>
  <c r="AH580" i="1"/>
  <c r="AD580" i="1"/>
  <c r="AF579" i="1"/>
  <c r="AH578" i="1"/>
  <c r="AD578" i="1"/>
  <c r="AF577" i="1"/>
  <c r="AF582" i="1"/>
  <c r="AH581" i="1"/>
  <c r="AD581" i="1"/>
  <c r="AF580" i="1"/>
  <c r="AH579" i="1"/>
  <c r="AD579" i="1"/>
  <c r="AF578" i="1"/>
  <c r="AH577" i="1"/>
  <c r="AD577" i="1"/>
  <c r="AG580" i="1"/>
  <c r="AC578" i="1"/>
  <c r="AJ578" i="1" s="1"/>
  <c r="AL578" i="1" s="1"/>
  <c r="AG582" i="1"/>
  <c r="AC580" i="1"/>
  <c r="AJ580" i="1" s="1"/>
  <c r="AL580" i="1" s="1"/>
  <c r="AE577" i="1"/>
  <c r="AE581" i="1"/>
  <c r="AG578" i="1"/>
  <c r="AC582" i="1"/>
  <c r="AJ582" i="1" s="1"/>
  <c r="AL582" i="1" s="1"/>
  <c r="AE579" i="1"/>
  <c r="AJ577" i="1" l="1"/>
  <c r="AJ584" i="1" l="1"/>
  <c r="AL577" i="1" s="1"/>
  <c r="AL584" i="1" l="1"/>
  <c r="AN577" i="1"/>
  <c r="AN581" i="1" l="1"/>
  <c r="AN578" i="1"/>
  <c r="AN584" i="1" s="1" a="1"/>
  <c r="AN579" i="1"/>
  <c r="AN580" i="1"/>
  <c r="AN582" i="1"/>
  <c r="AQ584" i="1" l="1"/>
  <c r="AP584" i="1"/>
  <c r="AR584" i="1"/>
  <c r="AN584" i="1"/>
  <c r="AO584" i="1"/>
  <c r="AS584" i="1"/>
  <c r="AP577" i="1" l="1" a="1"/>
  <c r="AR582" i="1" l="1"/>
  <c r="AY582" i="1" s="1"/>
  <c r="AT581" i="1"/>
  <c r="BA581" i="1" s="1"/>
  <c r="AP581" i="1"/>
  <c r="AW581" i="1" s="1"/>
  <c r="AR580" i="1"/>
  <c r="AY580" i="1" s="1"/>
  <c r="AT579" i="1"/>
  <c r="BA579" i="1" s="1"/>
  <c r="AP579" i="1"/>
  <c r="AW579" i="1" s="1"/>
  <c r="AR578" i="1"/>
  <c r="AY578" i="1" s="1"/>
  <c r="AT577" i="1"/>
  <c r="BA577" i="1" s="1"/>
  <c r="AP577" i="1"/>
  <c r="AU582" i="1"/>
  <c r="BB582" i="1" s="1"/>
  <c r="AQ582" i="1"/>
  <c r="AX582" i="1" s="1"/>
  <c r="AS581" i="1"/>
  <c r="AZ581" i="1" s="1"/>
  <c r="AU580" i="1"/>
  <c r="BB580" i="1" s="1"/>
  <c r="AQ580" i="1"/>
  <c r="AX580" i="1" s="1"/>
  <c r="AS579" i="1"/>
  <c r="AZ579" i="1" s="1"/>
  <c r="AU578" i="1"/>
  <c r="BB578" i="1" s="1"/>
  <c r="AQ578" i="1"/>
  <c r="AX578" i="1" s="1"/>
  <c r="AS577" i="1"/>
  <c r="AZ577" i="1" s="1"/>
  <c r="AS582" i="1"/>
  <c r="AZ582" i="1" s="1"/>
  <c r="AU581" i="1"/>
  <c r="BB581" i="1" s="1"/>
  <c r="AQ581" i="1"/>
  <c r="AX581" i="1" s="1"/>
  <c r="AS580" i="1"/>
  <c r="AZ580" i="1" s="1"/>
  <c r="AU579" i="1"/>
  <c r="BB579" i="1" s="1"/>
  <c r="AQ579" i="1"/>
  <c r="AX579" i="1" s="1"/>
  <c r="AS578" i="1"/>
  <c r="AZ578" i="1" s="1"/>
  <c r="AU577" i="1"/>
  <c r="BB577" i="1" s="1"/>
  <c r="AQ577" i="1"/>
  <c r="AX577" i="1" s="1"/>
  <c r="AP582" i="1"/>
  <c r="AW582" i="1" s="1"/>
  <c r="AR579" i="1"/>
  <c r="AY579" i="1" s="1"/>
  <c r="AR581" i="1"/>
  <c r="AY581" i="1" s="1"/>
  <c r="AT578" i="1"/>
  <c r="BA578" i="1" s="1"/>
  <c r="AT582" i="1"/>
  <c r="BA582" i="1" s="1"/>
  <c r="AP580" i="1"/>
  <c r="AW580" i="1" s="1"/>
  <c r="AR577" i="1"/>
  <c r="AY577" i="1" s="1"/>
  <c r="AP578" i="1"/>
  <c r="AW578" i="1" s="1"/>
  <c r="AT580" i="1"/>
  <c r="BA580" i="1" s="1"/>
  <c r="BD577" i="1" l="1" a="1"/>
  <c r="BG582" i="1" l="1"/>
  <c r="BM582" i="1" s="1"/>
  <c r="BI581" i="1"/>
  <c r="BO581" i="1" s="1"/>
  <c r="BE581" i="1"/>
  <c r="BK581" i="1" s="1"/>
  <c r="BQ581" i="1" s="1"/>
  <c r="BS581" i="1" s="1"/>
  <c r="BG580" i="1"/>
  <c r="BM580" i="1" s="1"/>
  <c r="BI579" i="1"/>
  <c r="BO579" i="1" s="1"/>
  <c r="BE579" i="1"/>
  <c r="BK579" i="1" s="1"/>
  <c r="BQ579" i="1" s="1"/>
  <c r="BS579" i="1" s="1"/>
  <c r="BG578" i="1"/>
  <c r="BM578" i="1" s="1"/>
  <c r="BI577" i="1"/>
  <c r="BE577" i="1"/>
  <c r="BF582" i="1"/>
  <c r="BL582" i="1" s="1"/>
  <c r="BH581" i="1"/>
  <c r="BN581" i="1" s="1"/>
  <c r="BD581" i="1"/>
  <c r="BF580" i="1"/>
  <c r="BL580" i="1" s="1"/>
  <c r="BH579" i="1"/>
  <c r="BN579" i="1" s="1"/>
  <c r="BD579" i="1"/>
  <c r="BF578" i="1"/>
  <c r="BL578" i="1" s="1"/>
  <c r="BH577" i="1"/>
  <c r="BD577" i="1"/>
  <c r="BH582" i="1"/>
  <c r="BN582" i="1" s="1"/>
  <c r="BD582" i="1"/>
  <c r="BF581" i="1"/>
  <c r="BL581" i="1" s="1"/>
  <c r="BH580" i="1"/>
  <c r="BN580" i="1" s="1"/>
  <c r="BD580" i="1"/>
  <c r="BF579" i="1"/>
  <c r="BL579" i="1" s="1"/>
  <c r="BH578" i="1"/>
  <c r="BN578" i="1" s="1"/>
  <c r="BD578" i="1"/>
  <c r="BF577" i="1"/>
  <c r="BI582" i="1"/>
  <c r="BO582" i="1" s="1"/>
  <c r="BE580" i="1"/>
  <c r="BK580" i="1" s="1"/>
  <c r="BQ580" i="1" s="1"/>
  <c r="BS580" i="1" s="1"/>
  <c r="BG577" i="1"/>
  <c r="BE582" i="1"/>
  <c r="BK582" i="1" s="1"/>
  <c r="BQ582" i="1" s="1"/>
  <c r="BS582" i="1" s="1"/>
  <c r="BG579" i="1"/>
  <c r="BM579" i="1" s="1"/>
  <c r="BI580" i="1"/>
  <c r="BO580" i="1" s="1"/>
  <c r="BE578" i="1"/>
  <c r="BK578" i="1" s="1"/>
  <c r="BQ578" i="1" s="1"/>
  <c r="BG581" i="1"/>
  <c r="BM581" i="1" s="1"/>
  <c r="BI578" i="1"/>
  <c r="BO578" i="1" s="1"/>
  <c r="BQ584" i="1" l="1"/>
  <c r="BS578" i="1" s="1"/>
  <c r="BS584" i="1" l="1"/>
  <c r="BU578" i="1"/>
  <c r="BU581" i="1" l="1"/>
  <c r="BU582" i="1"/>
  <c r="BU579" i="1"/>
  <c r="BU584" i="1" s="1" a="1"/>
  <c r="BU580" i="1"/>
  <c r="BW584" i="1" l="1"/>
  <c r="BV584" i="1"/>
  <c r="BX584" i="1"/>
  <c r="BY584" i="1"/>
  <c r="BU584" i="1"/>
  <c r="BW578" i="1" l="1" a="1"/>
  <c r="BX582" i="1" l="1"/>
  <c r="CD582" i="1" s="1"/>
  <c r="CK582" i="1" s="1"/>
  <c r="BY581" i="1"/>
  <c r="CE581" i="1" s="1"/>
  <c r="CL581" i="1" s="1"/>
  <c r="BZ580" i="1"/>
  <c r="CF580" i="1" s="1"/>
  <c r="CM580" i="1" s="1"/>
  <c r="CA579" i="1"/>
  <c r="CG579" i="1" s="1"/>
  <c r="CN579" i="1" s="1"/>
  <c r="BW579" i="1"/>
  <c r="CC579" i="1" s="1"/>
  <c r="CJ579" i="1" s="1"/>
  <c r="BX578" i="1"/>
  <c r="CD578" i="1" s="1"/>
  <c r="CK578" i="1" s="1"/>
  <c r="CA582" i="1"/>
  <c r="CG582" i="1" s="1"/>
  <c r="CN582" i="1" s="1"/>
  <c r="BW582" i="1"/>
  <c r="CC582" i="1" s="1"/>
  <c r="CJ582" i="1" s="1"/>
  <c r="BX581" i="1"/>
  <c r="CD581" i="1" s="1"/>
  <c r="CK581" i="1" s="1"/>
  <c r="BY580" i="1"/>
  <c r="CE580" i="1" s="1"/>
  <c r="CL580" i="1" s="1"/>
  <c r="BZ579" i="1"/>
  <c r="CF579" i="1" s="1"/>
  <c r="CM579" i="1" s="1"/>
  <c r="CA578" i="1"/>
  <c r="CG578" i="1" s="1"/>
  <c r="CN578" i="1" s="1"/>
  <c r="BW578" i="1"/>
  <c r="CC578" i="1" s="1"/>
  <c r="CJ578" i="1" s="1"/>
  <c r="CP577" i="1" s="1" a="1"/>
  <c r="BY582" i="1"/>
  <c r="CE582" i="1" s="1"/>
  <c r="CL582" i="1" s="1"/>
  <c r="BZ581" i="1"/>
  <c r="CF581" i="1" s="1"/>
  <c r="CM581" i="1" s="1"/>
  <c r="CA580" i="1"/>
  <c r="CG580" i="1" s="1"/>
  <c r="CN580" i="1" s="1"/>
  <c r="BW580" i="1"/>
  <c r="CC580" i="1" s="1"/>
  <c r="CJ580" i="1" s="1"/>
  <c r="BX579" i="1"/>
  <c r="CD579" i="1" s="1"/>
  <c r="CK579" i="1" s="1"/>
  <c r="BY578" i="1"/>
  <c r="CE578" i="1" s="1"/>
  <c r="CL578" i="1" s="1"/>
  <c r="BW581" i="1"/>
  <c r="CC581" i="1" s="1"/>
  <c r="CJ581" i="1" s="1"/>
  <c r="BX580" i="1"/>
  <c r="CD580" i="1" s="1"/>
  <c r="CK580" i="1" s="1"/>
  <c r="CA581" i="1"/>
  <c r="CG581" i="1" s="1"/>
  <c r="CN581" i="1" s="1"/>
  <c r="BZ578" i="1"/>
  <c r="CF578" i="1" s="1"/>
  <c r="CM578" i="1" s="1"/>
  <c r="BY579" i="1"/>
  <c r="CE579" i="1" s="1"/>
  <c r="CL579" i="1" s="1"/>
  <c r="BZ582" i="1"/>
  <c r="CF582" i="1" s="1"/>
  <c r="CM582" i="1" s="1"/>
  <c r="CU582" i="1" l="1"/>
  <c r="CQ582" i="1"/>
  <c r="CS581" i="1"/>
  <c r="CU580" i="1"/>
  <c r="CQ580" i="1"/>
  <c r="CS579" i="1"/>
  <c r="CU578" i="1"/>
  <c r="CQ578" i="1"/>
  <c r="CS577" i="1"/>
  <c r="CT582" i="1"/>
  <c r="CP582" i="1"/>
  <c r="CR581" i="1"/>
  <c r="CT580" i="1"/>
  <c r="CP580" i="1"/>
  <c r="CR579" i="1"/>
  <c r="CT578" i="1"/>
  <c r="CP578" i="1"/>
  <c r="CR577" i="1"/>
  <c r="CR582" i="1"/>
  <c r="CT581" i="1"/>
  <c r="CP581" i="1"/>
  <c r="CR580" i="1"/>
  <c r="CT579" i="1"/>
  <c r="CP579" i="1"/>
  <c r="CR578" i="1"/>
  <c r="CT577" i="1"/>
  <c r="CP577" i="1"/>
  <c r="CU581" i="1"/>
  <c r="CQ579" i="1"/>
  <c r="CQ581" i="1"/>
  <c r="CS578" i="1"/>
  <c r="CS582" i="1"/>
  <c r="CU579" i="1"/>
  <c r="CQ577" i="1"/>
  <c r="CU577" i="1"/>
  <c r="CS580" i="1"/>
  <c r="CW577" i="1" l="1" a="1"/>
  <c r="DA582" i="1" l="1"/>
  <c r="CW582" i="1"/>
  <c r="CY581" i="1"/>
  <c r="DA580" i="1"/>
  <c r="CW580" i="1"/>
  <c r="CY579" i="1"/>
  <c r="DA578" i="1"/>
  <c r="CW578" i="1"/>
  <c r="CY577" i="1"/>
  <c r="CZ582" i="1"/>
  <c r="DB581" i="1"/>
  <c r="CX581" i="1"/>
  <c r="CZ580" i="1"/>
  <c r="DB579" i="1"/>
  <c r="CX579" i="1"/>
  <c r="CZ578" i="1"/>
  <c r="DB577" i="1"/>
  <c r="CX577" i="1"/>
  <c r="DB582" i="1"/>
  <c r="CX582" i="1"/>
  <c r="CZ581" i="1"/>
  <c r="DB580" i="1"/>
  <c r="CX580" i="1"/>
  <c r="CZ579" i="1"/>
  <c r="DB578" i="1"/>
  <c r="CX578" i="1"/>
  <c r="CZ577" i="1"/>
  <c r="CW581" i="1"/>
  <c r="CY578" i="1"/>
  <c r="CY580" i="1"/>
  <c r="DA577" i="1"/>
  <c r="DA581" i="1"/>
  <c r="CW579" i="1"/>
  <c r="DA579" i="1"/>
  <c r="CW577" i="1"/>
  <c r="DD577" i="1" s="1" a="1"/>
  <c r="CY582" i="1"/>
  <c r="DG582" i="1" l="1"/>
  <c r="DL582" i="1" s="1"/>
  <c r="DI581" i="1"/>
  <c r="DN581" i="1" s="1"/>
  <c r="DE581" i="1"/>
  <c r="DG580" i="1"/>
  <c r="DL580" i="1" s="1"/>
  <c r="DI579" i="1"/>
  <c r="DN579" i="1" s="1"/>
  <c r="DE579" i="1"/>
  <c r="DG578" i="1"/>
  <c r="DI577" i="1"/>
  <c r="DE577" i="1"/>
  <c r="DF582" i="1"/>
  <c r="DK582" i="1" s="1"/>
  <c r="DP582" i="1" s="1"/>
  <c r="DR582" i="1" s="1"/>
  <c r="DH581" i="1"/>
  <c r="DM581" i="1" s="1"/>
  <c r="DD581" i="1"/>
  <c r="DF580" i="1"/>
  <c r="DK580" i="1" s="1"/>
  <c r="DP580" i="1" s="1"/>
  <c r="DR580" i="1" s="1"/>
  <c r="DH579" i="1"/>
  <c r="DM579" i="1" s="1"/>
  <c r="DD579" i="1"/>
  <c r="DF578" i="1"/>
  <c r="DH577" i="1"/>
  <c r="DD577" i="1"/>
  <c r="DH582" i="1"/>
  <c r="DM582" i="1" s="1"/>
  <c r="DD582" i="1"/>
  <c r="DF581" i="1"/>
  <c r="DK581" i="1" s="1"/>
  <c r="DP581" i="1" s="1"/>
  <c r="DR581" i="1" s="1"/>
  <c r="DH580" i="1"/>
  <c r="DM580" i="1" s="1"/>
  <c r="DD580" i="1"/>
  <c r="DF579" i="1"/>
  <c r="DK579" i="1" s="1"/>
  <c r="DP579" i="1" s="1"/>
  <c r="DH578" i="1"/>
  <c r="DD578" i="1"/>
  <c r="DF577" i="1"/>
  <c r="DI582" i="1"/>
  <c r="DN582" i="1" s="1"/>
  <c r="DE580" i="1"/>
  <c r="DG577" i="1"/>
  <c r="DE582" i="1"/>
  <c r="DG579" i="1"/>
  <c r="DL579" i="1" s="1"/>
  <c r="DI580" i="1"/>
  <c r="DN580" i="1" s="1"/>
  <c r="DE578" i="1"/>
  <c r="DG581" i="1"/>
  <c r="DL581" i="1" s="1"/>
  <c r="DI578" i="1"/>
  <c r="DP584" i="1" l="1"/>
  <c r="DR579" i="1"/>
  <c r="DR584" i="1" l="1"/>
  <c r="DT579" i="1"/>
  <c r="DT584" i="1" l="1" a="1"/>
  <c r="DT580" i="1"/>
  <c r="DT582" i="1"/>
  <c r="DT581" i="1"/>
  <c r="DV584" i="1" l="1"/>
  <c r="DU584" i="1"/>
  <c r="DW584" i="1"/>
  <c r="DT584" i="1"/>
  <c r="DV579" i="1" s="1" a="1"/>
  <c r="DY582" i="1" l="1"/>
  <c r="ED582" i="1" s="1"/>
  <c r="EK582" i="1" s="1"/>
  <c r="DY581" i="1"/>
  <c r="ED581" i="1" s="1"/>
  <c r="EK581" i="1" s="1"/>
  <c r="DY580" i="1"/>
  <c r="ED580" i="1" s="1"/>
  <c r="EK580" i="1" s="1"/>
  <c r="DY579" i="1"/>
  <c r="ED579" i="1" s="1"/>
  <c r="EK579" i="1" s="1"/>
  <c r="DX582" i="1"/>
  <c r="EC582" i="1" s="1"/>
  <c r="EJ582" i="1" s="1"/>
  <c r="DX581" i="1"/>
  <c r="EC581" i="1" s="1"/>
  <c r="EJ581" i="1" s="1"/>
  <c r="DX580" i="1"/>
  <c r="EC580" i="1" s="1"/>
  <c r="EJ580" i="1" s="1"/>
  <c r="DX579" i="1"/>
  <c r="EC579" i="1" s="1"/>
  <c r="EJ579" i="1" s="1"/>
  <c r="DV582" i="1"/>
  <c r="EA582" i="1" s="1"/>
  <c r="EH582" i="1" s="1"/>
  <c r="DV581" i="1"/>
  <c r="EA581" i="1" s="1"/>
  <c r="EH581" i="1" s="1"/>
  <c r="DV580" i="1"/>
  <c r="EA580" i="1" s="1"/>
  <c r="EH580" i="1" s="1"/>
  <c r="DV579" i="1"/>
  <c r="EA579" i="1" s="1"/>
  <c r="EH579" i="1" s="1"/>
  <c r="EM577" i="1" s="1" a="1"/>
  <c r="DW582" i="1"/>
  <c r="EB582" i="1" s="1"/>
  <c r="EI582" i="1" s="1"/>
  <c r="DW581" i="1"/>
  <c r="EB581" i="1" s="1"/>
  <c r="EI581" i="1" s="1"/>
  <c r="DW579" i="1"/>
  <c r="EB579" i="1" s="1"/>
  <c r="EI579" i="1" s="1"/>
  <c r="DW580" i="1"/>
  <c r="EB580" i="1" s="1"/>
  <c r="EI580" i="1" s="1"/>
  <c r="ER582" i="1" l="1"/>
  <c r="EN582" i="1"/>
  <c r="EP581" i="1"/>
  <c r="ER580" i="1"/>
  <c r="EN580" i="1"/>
  <c r="EP579" i="1"/>
  <c r="ER578" i="1"/>
  <c r="EN578" i="1"/>
  <c r="EP577" i="1"/>
  <c r="EQ582" i="1"/>
  <c r="EM582" i="1"/>
  <c r="EO581" i="1"/>
  <c r="EQ580" i="1"/>
  <c r="EM580" i="1"/>
  <c r="EO579" i="1"/>
  <c r="EQ578" i="1"/>
  <c r="EM578" i="1"/>
  <c r="EO577" i="1"/>
  <c r="EO582" i="1"/>
  <c r="EQ581" i="1"/>
  <c r="EM581" i="1"/>
  <c r="EO580" i="1"/>
  <c r="EQ579" i="1"/>
  <c r="EM579" i="1"/>
  <c r="EO578" i="1"/>
  <c r="EQ577" i="1"/>
  <c r="EM577" i="1"/>
  <c r="ER581" i="1"/>
  <c r="EN579" i="1"/>
  <c r="EN581" i="1"/>
  <c r="EP578" i="1"/>
  <c r="EP582" i="1"/>
  <c r="ER579" i="1"/>
  <c r="EN577" i="1"/>
  <c r="ER577" i="1"/>
  <c r="EP580" i="1"/>
  <c r="ET577" i="1" l="1" a="1"/>
  <c r="EX582" i="1" l="1"/>
  <c r="ET582" i="1"/>
  <c r="EV581" i="1"/>
  <c r="EX580" i="1"/>
  <c r="ET580" i="1"/>
  <c r="EV579" i="1"/>
  <c r="EX578" i="1"/>
  <c r="ET578" i="1"/>
  <c r="EV577" i="1"/>
  <c r="EW582" i="1"/>
  <c r="EY581" i="1"/>
  <c r="EU581" i="1"/>
  <c r="EW580" i="1"/>
  <c r="EY579" i="1"/>
  <c r="EU579" i="1"/>
  <c r="EW578" i="1"/>
  <c r="EY577" i="1"/>
  <c r="EU577" i="1"/>
  <c r="EY582" i="1"/>
  <c r="EU582" i="1"/>
  <c r="EW581" i="1"/>
  <c r="EY580" i="1"/>
  <c r="EU580" i="1"/>
  <c r="EW579" i="1"/>
  <c r="EY578" i="1"/>
  <c r="EU578" i="1"/>
  <c r="EW577" i="1"/>
  <c r="ET581" i="1"/>
  <c r="EV578" i="1"/>
  <c r="EV580" i="1"/>
  <c r="EX577" i="1"/>
  <c r="EX581" i="1"/>
  <c r="ET579" i="1"/>
  <c r="EV582" i="1"/>
  <c r="EX579" i="1"/>
  <c r="ET577" i="1"/>
  <c r="FA577" i="1" s="1" a="1"/>
  <c r="FD582" i="1" l="1"/>
  <c r="FH582" i="1" s="1"/>
  <c r="FL582" i="1" s="1"/>
  <c r="FN582" i="1" s="1"/>
  <c r="FF581" i="1"/>
  <c r="FJ581" i="1" s="1"/>
  <c r="FB581" i="1"/>
  <c r="FD580" i="1"/>
  <c r="FH580" i="1" s="1"/>
  <c r="FL580" i="1" s="1"/>
  <c r="FF579" i="1"/>
  <c r="FB579" i="1"/>
  <c r="FD578" i="1"/>
  <c r="FF577" i="1"/>
  <c r="FB577" i="1"/>
  <c r="FC582" i="1"/>
  <c r="FE581" i="1"/>
  <c r="FI581" i="1" s="1"/>
  <c r="FA581" i="1"/>
  <c r="FC580" i="1"/>
  <c r="FE579" i="1"/>
  <c r="FA579" i="1"/>
  <c r="FC578" i="1"/>
  <c r="FE577" i="1"/>
  <c r="FA577" i="1"/>
  <c r="FE582" i="1"/>
  <c r="FI582" i="1" s="1"/>
  <c r="FA582" i="1"/>
  <c r="FC581" i="1"/>
  <c r="FE580" i="1"/>
  <c r="FI580" i="1" s="1"/>
  <c r="FA580" i="1"/>
  <c r="FC579" i="1"/>
  <c r="FE578" i="1"/>
  <c r="FA578" i="1"/>
  <c r="FC577" i="1"/>
  <c r="FF582" i="1"/>
  <c r="FJ582" i="1" s="1"/>
  <c r="FB580" i="1"/>
  <c r="FD577" i="1"/>
  <c r="FB582" i="1"/>
  <c r="FD579" i="1"/>
  <c r="FF580" i="1"/>
  <c r="FJ580" i="1" s="1"/>
  <c r="FB578" i="1"/>
  <c r="FF578" i="1"/>
  <c r="FD581" i="1"/>
  <c r="FH581" i="1" s="1"/>
  <c r="FL581" i="1" s="1"/>
  <c r="FN581" i="1" s="1"/>
  <c r="FL584" i="1" l="1"/>
  <c r="FN580" i="1"/>
  <c r="FN584" i="1" l="1"/>
  <c r="FP580" i="1"/>
  <c r="FP581" i="1" l="1"/>
  <c r="FP584" i="1" s="1" a="1"/>
  <c r="FP582" i="1"/>
  <c r="FR584" i="1" l="1"/>
  <c r="FP584" i="1"/>
  <c r="FR580" i="1" s="1" a="1"/>
  <c r="FQ584" i="1"/>
  <c r="FS582" i="1" l="1"/>
  <c r="FW582" i="1" s="1"/>
  <c r="GD582" i="1" s="1"/>
  <c r="FR581" i="1"/>
  <c r="FV581" i="1" s="1"/>
  <c r="GC581" i="1" s="1"/>
  <c r="FR582" i="1"/>
  <c r="FV582" i="1" s="1"/>
  <c r="GC582" i="1" s="1"/>
  <c r="FT580" i="1"/>
  <c r="FX580" i="1" s="1"/>
  <c r="GE580" i="1" s="1"/>
  <c r="FT582" i="1"/>
  <c r="FX582" i="1" s="1"/>
  <c r="GE582" i="1" s="1"/>
  <c r="FS581" i="1"/>
  <c r="FW581" i="1" s="1"/>
  <c r="GD581" i="1" s="1"/>
  <c r="FR580" i="1"/>
  <c r="FV580" i="1" s="1"/>
  <c r="GC580" i="1" s="1"/>
  <c r="GG577" i="1" s="1" a="1"/>
  <c r="FT581" i="1"/>
  <c r="FX581" i="1" s="1"/>
  <c r="GE581" i="1" s="1"/>
  <c r="FS580" i="1"/>
  <c r="FW580" i="1" s="1"/>
  <c r="GD580" i="1" s="1"/>
  <c r="GL582" i="1" l="1"/>
  <c r="GH582" i="1"/>
  <c r="GJ581" i="1"/>
  <c r="GL580" i="1"/>
  <c r="GH580" i="1"/>
  <c r="GJ579" i="1"/>
  <c r="GL578" i="1"/>
  <c r="GH578" i="1"/>
  <c r="GJ577" i="1"/>
  <c r="GK582" i="1"/>
  <c r="GG582" i="1"/>
  <c r="GI581" i="1"/>
  <c r="GK580" i="1"/>
  <c r="GG580" i="1"/>
  <c r="GI579" i="1"/>
  <c r="GK578" i="1"/>
  <c r="GG578" i="1"/>
  <c r="GI577" i="1"/>
  <c r="GI582" i="1"/>
  <c r="GK581" i="1"/>
  <c r="GG581" i="1"/>
  <c r="GI580" i="1"/>
  <c r="GK579" i="1"/>
  <c r="GG579" i="1"/>
  <c r="GI578" i="1"/>
  <c r="GK577" i="1"/>
  <c r="GG577" i="1"/>
  <c r="GL581" i="1"/>
  <c r="GH579" i="1"/>
  <c r="GH581" i="1"/>
  <c r="GJ578" i="1"/>
  <c r="GJ582" i="1"/>
  <c r="GL579" i="1"/>
  <c r="GH577" i="1"/>
  <c r="GJ580" i="1"/>
  <c r="GL577" i="1"/>
  <c r="GN577" i="1" l="1" a="1"/>
  <c r="GR582" i="1" l="1"/>
  <c r="GN582" i="1"/>
  <c r="GP581" i="1"/>
  <c r="GR580" i="1"/>
  <c r="GN580" i="1"/>
  <c r="GP579" i="1"/>
  <c r="GR578" i="1"/>
  <c r="GN578" i="1"/>
  <c r="GP577" i="1"/>
  <c r="GQ582" i="1"/>
  <c r="GS581" i="1"/>
  <c r="GO581" i="1"/>
  <c r="GQ580" i="1"/>
  <c r="GS579" i="1"/>
  <c r="GO579" i="1"/>
  <c r="GQ578" i="1"/>
  <c r="GS577" i="1"/>
  <c r="GO577" i="1"/>
  <c r="GS582" i="1"/>
  <c r="GO582" i="1"/>
  <c r="GQ581" i="1"/>
  <c r="GS580" i="1"/>
  <c r="GO580" i="1"/>
  <c r="GQ579" i="1"/>
  <c r="GS578" i="1"/>
  <c r="GO578" i="1"/>
  <c r="GQ577" i="1"/>
  <c r="GN581" i="1"/>
  <c r="GP578" i="1"/>
  <c r="GP580" i="1"/>
  <c r="GR577" i="1"/>
  <c r="GR581" i="1"/>
  <c r="GN579" i="1"/>
  <c r="GP582" i="1"/>
  <c r="GN577" i="1"/>
  <c r="GU577" i="1" s="1" a="1"/>
  <c r="GR579" i="1"/>
  <c r="GX582" i="1" l="1"/>
  <c r="GZ581" i="1"/>
  <c r="HC581" i="1" s="1"/>
  <c r="GV581" i="1"/>
  <c r="GX580" i="1"/>
  <c r="GZ579" i="1"/>
  <c r="GV579" i="1"/>
  <c r="GX578" i="1"/>
  <c r="GZ577" i="1"/>
  <c r="GV577" i="1"/>
  <c r="GW582" i="1"/>
  <c r="GY581" i="1"/>
  <c r="HB581" i="1" s="1"/>
  <c r="HE581" i="1" s="1"/>
  <c r="GU581" i="1"/>
  <c r="GW580" i="1"/>
  <c r="GY579" i="1"/>
  <c r="GU579" i="1"/>
  <c r="GW578" i="1"/>
  <c r="GY577" i="1"/>
  <c r="GU577" i="1"/>
  <c r="GY582" i="1"/>
  <c r="HB582" i="1" s="1"/>
  <c r="HE582" i="1" s="1"/>
  <c r="HG582" i="1" s="1"/>
  <c r="GU582" i="1"/>
  <c r="GW581" i="1"/>
  <c r="GY580" i="1"/>
  <c r="GU580" i="1"/>
  <c r="GW579" i="1"/>
  <c r="GY578" i="1"/>
  <c r="GU578" i="1"/>
  <c r="GW577" i="1"/>
  <c r="GZ582" i="1"/>
  <c r="HC582" i="1" s="1"/>
  <c r="GV580" i="1"/>
  <c r="GX577" i="1"/>
  <c r="GV582" i="1"/>
  <c r="GX579" i="1"/>
  <c r="GZ580" i="1"/>
  <c r="GV578" i="1"/>
  <c r="GZ578" i="1"/>
  <c r="GX581" i="1"/>
  <c r="HE584" i="1" l="1"/>
  <c r="HG581" i="1" s="1"/>
  <c r="HG584" i="1" l="1"/>
  <c r="HI582" i="1" s="1"/>
  <c r="HI581" i="1" l="1"/>
  <c r="HI584" i="1" l="1" a="1"/>
  <c r="HJ584" i="1" l="1"/>
  <c r="HI584" i="1"/>
  <c r="HK581" i="1" s="1" a="1"/>
  <c r="HK582" i="1" l="1"/>
  <c r="HN582" i="1" s="1"/>
  <c r="HU582" i="1" s="1"/>
  <c r="HL581" i="1"/>
  <c r="HO581" i="1" s="1"/>
  <c r="HV581" i="1" s="1"/>
  <c r="HL582" i="1"/>
  <c r="HO582" i="1" s="1"/>
  <c r="HV582" i="1" s="1"/>
  <c r="HK581" i="1"/>
  <c r="HN581" i="1" s="1"/>
  <c r="HU581" i="1" s="1"/>
  <c r="HX577" i="1" s="1" a="1"/>
  <c r="IC582" i="1" l="1"/>
  <c r="HY582" i="1"/>
  <c r="IA581" i="1"/>
  <c r="IC580" i="1"/>
  <c r="HY580" i="1"/>
  <c r="IA579" i="1"/>
  <c r="IC578" i="1"/>
  <c r="HY578" i="1"/>
  <c r="IA577" i="1"/>
  <c r="IB582" i="1"/>
  <c r="HX582" i="1"/>
  <c r="HZ581" i="1"/>
  <c r="IB580" i="1"/>
  <c r="HX580" i="1"/>
  <c r="HZ579" i="1"/>
  <c r="IB578" i="1"/>
  <c r="HX578" i="1"/>
  <c r="HZ577" i="1"/>
  <c r="HZ582" i="1"/>
  <c r="IB581" i="1"/>
  <c r="HX581" i="1"/>
  <c r="HZ580" i="1"/>
  <c r="IB579" i="1"/>
  <c r="HX579" i="1"/>
  <c r="HZ578" i="1"/>
  <c r="IB577" i="1"/>
  <c r="HX577" i="1"/>
  <c r="IC581" i="1"/>
  <c r="HY579" i="1"/>
  <c r="HY581" i="1"/>
  <c r="IA578" i="1"/>
  <c r="IA582" i="1"/>
  <c r="IC579" i="1"/>
  <c r="HY577" i="1"/>
  <c r="IA580" i="1"/>
  <c r="IC577" i="1"/>
  <c r="IE577" i="1" l="1" a="1"/>
  <c r="IS567" i="1" a="1"/>
  <c r="IV572" i="1" l="1"/>
  <c r="IX571" i="1"/>
  <c r="IT571" i="1"/>
  <c r="IV570" i="1"/>
  <c r="IX569" i="1"/>
  <c r="IT569" i="1"/>
  <c r="IV568" i="1"/>
  <c r="IX567" i="1"/>
  <c r="IT567" i="1"/>
  <c r="IU572" i="1"/>
  <c r="IW571" i="1"/>
  <c r="IS571" i="1"/>
  <c r="IU570" i="1"/>
  <c r="IW569" i="1"/>
  <c r="IS569" i="1"/>
  <c r="IU568" i="1"/>
  <c r="IW567" i="1"/>
  <c r="IS567" i="1"/>
  <c r="IW572" i="1"/>
  <c r="IS572" i="1"/>
  <c r="IU571" i="1"/>
  <c r="IW570" i="1"/>
  <c r="IS570" i="1"/>
  <c r="IU569" i="1"/>
  <c r="IW568" i="1"/>
  <c r="IS568" i="1"/>
  <c r="IU567" i="1"/>
  <c r="IV571" i="1"/>
  <c r="IX568" i="1"/>
  <c r="IX570" i="1"/>
  <c r="IT568" i="1"/>
  <c r="IT572" i="1"/>
  <c r="IV569" i="1"/>
  <c r="IV567" i="1"/>
  <c r="IT570" i="1"/>
  <c r="IX572" i="1"/>
  <c r="II582" i="1"/>
  <c r="IE582" i="1"/>
  <c r="IG581" i="1"/>
  <c r="II580" i="1"/>
  <c r="IE580" i="1"/>
  <c r="IG579" i="1"/>
  <c r="II578" i="1"/>
  <c r="IE578" i="1"/>
  <c r="IG577" i="1"/>
  <c r="IH582" i="1"/>
  <c r="IJ581" i="1"/>
  <c r="IF581" i="1"/>
  <c r="IH580" i="1"/>
  <c r="IJ579" i="1"/>
  <c r="IF579" i="1"/>
  <c r="IH578" i="1"/>
  <c r="IJ577" i="1"/>
  <c r="IF577" i="1"/>
  <c r="IJ582" i="1"/>
  <c r="IF582" i="1"/>
  <c r="IH581" i="1"/>
  <c r="IJ580" i="1"/>
  <c r="IF580" i="1"/>
  <c r="IH579" i="1"/>
  <c r="IJ578" i="1"/>
  <c r="IF578" i="1"/>
  <c r="IH577" i="1"/>
  <c r="IE581" i="1"/>
  <c r="IG578" i="1"/>
  <c r="IG580" i="1"/>
  <c r="II577" i="1"/>
  <c r="II581" i="1"/>
  <c r="IE579" i="1"/>
  <c r="IE577" i="1"/>
  <c r="II579" i="1"/>
  <c r="IG582" i="1"/>
  <c r="IL577" i="1" l="1" a="1"/>
  <c r="IO582" i="1" l="1"/>
  <c r="IQ581" i="1"/>
  <c r="IM581" i="1"/>
  <c r="IO580" i="1"/>
  <c r="IQ579" i="1"/>
  <c r="IM579" i="1"/>
  <c r="IO578" i="1"/>
  <c r="IQ577" i="1"/>
  <c r="IM577" i="1"/>
  <c r="IN582" i="1"/>
  <c r="IP581" i="1"/>
  <c r="IL581" i="1"/>
  <c r="IN580" i="1"/>
  <c r="IP579" i="1"/>
  <c r="IL579" i="1"/>
  <c r="IN578" i="1"/>
  <c r="IP577" i="1"/>
  <c r="IL577" i="1"/>
  <c r="IP582" i="1"/>
  <c r="IL582" i="1"/>
  <c r="IN581" i="1"/>
  <c r="IP580" i="1"/>
  <c r="IL580" i="1"/>
  <c r="IN579" i="1"/>
  <c r="IP578" i="1"/>
  <c r="IL578" i="1"/>
  <c r="IN577" i="1"/>
  <c r="IQ582" i="1"/>
  <c r="IM580" i="1"/>
  <c r="IO577" i="1"/>
  <c r="IM582" i="1"/>
  <c r="IO579" i="1"/>
  <c r="IQ580" i="1"/>
  <c r="IM578" i="1"/>
  <c r="IO581" i="1"/>
  <c r="IQ578" i="1"/>
  <c r="B587" i="1" l="1" a="1"/>
  <c r="F592" i="1" l="1"/>
  <c r="B592" i="1"/>
  <c r="I592" i="1" s="1"/>
  <c r="K592" i="1" s="1"/>
  <c r="D591" i="1"/>
  <c r="F590" i="1"/>
  <c r="B590" i="1"/>
  <c r="I590" i="1" s="1"/>
  <c r="K590" i="1" s="1"/>
  <c r="D589" i="1"/>
  <c r="F588" i="1"/>
  <c r="B588" i="1"/>
  <c r="D587" i="1"/>
  <c r="E592" i="1"/>
  <c r="G591" i="1"/>
  <c r="C591" i="1"/>
  <c r="E590" i="1"/>
  <c r="G589" i="1"/>
  <c r="C589" i="1"/>
  <c r="E588" i="1"/>
  <c r="G587" i="1"/>
  <c r="C587" i="1"/>
  <c r="G592" i="1"/>
  <c r="C592" i="1"/>
  <c r="E591" i="1"/>
  <c r="G590" i="1"/>
  <c r="C590" i="1"/>
  <c r="E589" i="1"/>
  <c r="G588" i="1"/>
  <c r="C588" i="1"/>
  <c r="E587" i="1"/>
  <c r="F591" i="1"/>
  <c r="B589" i="1"/>
  <c r="I589" i="1" s="1"/>
  <c r="K589" i="1" s="1"/>
  <c r="B591" i="1"/>
  <c r="I591" i="1" s="1"/>
  <c r="K591" i="1" s="1"/>
  <c r="D588" i="1"/>
  <c r="D592" i="1"/>
  <c r="F589" i="1"/>
  <c r="B587" i="1"/>
  <c r="I587" i="1" s="1"/>
  <c r="F587" i="1"/>
  <c r="D590" i="1"/>
  <c r="I588" i="1" l="1"/>
  <c r="K588" i="1" s="1"/>
  <c r="C586" i="1"/>
  <c r="D586" i="1" s="1"/>
  <c r="F586" i="1" l="1"/>
  <c r="E586" i="1"/>
  <c r="I594" i="1"/>
  <c r="K587" i="1" s="1"/>
  <c r="K594" i="1" l="1"/>
  <c r="F593" i="1"/>
  <c r="B593" i="1"/>
  <c r="E593" i="1"/>
  <c r="A593" i="1"/>
  <c r="G593" i="1"/>
  <c r="C593" i="1"/>
  <c r="D593" i="1"/>
  <c r="M591" i="1" l="1"/>
  <c r="M592" i="1"/>
  <c r="M590" i="1"/>
  <c r="M589" i="1"/>
  <c r="M588" i="1"/>
  <c r="M587" i="1"/>
  <c r="M594" i="1" l="1" a="1"/>
  <c r="P594" i="1" l="1"/>
  <c r="O594" i="1"/>
  <c r="Q594" i="1"/>
  <c r="M594" i="1"/>
  <c r="O587" i="1" s="1" a="1"/>
  <c r="N594" i="1"/>
  <c r="R594" i="1"/>
  <c r="S592" i="1" l="1"/>
  <c r="Z592" i="1" s="1"/>
  <c r="O592" i="1"/>
  <c r="V592" i="1" s="1"/>
  <c r="Q591" i="1"/>
  <c r="X591" i="1" s="1"/>
  <c r="S590" i="1"/>
  <c r="Z590" i="1" s="1"/>
  <c r="O590" i="1"/>
  <c r="V590" i="1" s="1"/>
  <c r="Q589" i="1"/>
  <c r="X589" i="1" s="1"/>
  <c r="S588" i="1"/>
  <c r="Z588" i="1" s="1"/>
  <c r="O588" i="1"/>
  <c r="V588" i="1" s="1"/>
  <c r="Q587" i="1"/>
  <c r="X587" i="1" s="1"/>
  <c r="R592" i="1"/>
  <c r="Y592" i="1" s="1"/>
  <c r="T591" i="1"/>
  <c r="AA591" i="1" s="1"/>
  <c r="P591" i="1"/>
  <c r="W591" i="1" s="1"/>
  <c r="R590" i="1"/>
  <c r="Y590" i="1" s="1"/>
  <c r="T589" i="1"/>
  <c r="AA589" i="1" s="1"/>
  <c r="P589" i="1"/>
  <c r="W589" i="1" s="1"/>
  <c r="R588" i="1"/>
  <c r="Y588" i="1" s="1"/>
  <c r="T587" i="1"/>
  <c r="AA587" i="1" s="1"/>
  <c r="P587" i="1"/>
  <c r="W587" i="1" s="1"/>
  <c r="T592" i="1"/>
  <c r="AA592" i="1" s="1"/>
  <c r="P592" i="1"/>
  <c r="W592" i="1" s="1"/>
  <c r="R591" i="1"/>
  <c r="Y591" i="1" s="1"/>
  <c r="T590" i="1"/>
  <c r="AA590" i="1" s="1"/>
  <c r="P590" i="1"/>
  <c r="W590" i="1" s="1"/>
  <c r="R589" i="1"/>
  <c r="Y589" i="1" s="1"/>
  <c r="T588" i="1"/>
  <c r="AA588" i="1" s="1"/>
  <c r="P588" i="1"/>
  <c r="W588" i="1" s="1"/>
  <c r="R587" i="1"/>
  <c r="Y587" i="1" s="1"/>
  <c r="Q590" i="1"/>
  <c r="X590" i="1" s="1"/>
  <c r="S587" i="1"/>
  <c r="Z587" i="1" s="1"/>
  <c r="Q592" i="1"/>
  <c r="X592" i="1" s="1"/>
  <c r="S589" i="1"/>
  <c r="Z589" i="1" s="1"/>
  <c r="O587" i="1"/>
  <c r="V587" i="1" s="1"/>
  <c r="O591" i="1"/>
  <c r="V591" i="1" s="1"/>
  <c r="Q588" i="1"/>
  <c r="X588" i="1" s="1"/>
  <c r="O589" i="1"/>
  <c r="V589" i="1" s="1"/>
  <c r="S591" i="1"/>
  <c r="Z591" i="1" s="1"/>
  <c r="AC587" i="1" l="1" a="1"/>
  <c r="AH592" i="1" l="1"/>
  <c r="AD592" i="1"/>
  <c r="AF591" i="1"/>
  <c r="AH590" i="1"/>
  <c r="AD590" i="1"/>
  <c r="AF589" i="1"/>
  <c r="AH588" i="1"/>
  <c r="AD588" i="1"/>
  <c r="AF587" i="1"/>
  <c r="AG592" i="1"/>
  <c r="AC592" i="1"/>
  <c r="AJ592" i="1" s="1"/>
  <c r="AL592" i="1" s="1"/>
  <c r="AE591" i="1"/>
  <c r="AG590" i="1"/>
  <c r="AC590" i="1"/>
  <c r="AJ590" i="1" s="1"/>
  <c r="AL590" i="1" s="1"/>
  <c r="AE589" i="1"/>
  <c r="AG588" i="1"/>
  <c r="AC588" i="1"/>
  <c r="AJ588" i="1" s="1"/>
  <c r="AL588" i="1" s="1"/>
  <c r="AE587" i="1"/>
  <c r="AE592" i="1"/>
  <c r="AG591" i="1"/>
  <c r="AC591" i="1"/>
  <c r="AJ591" i="1" s="1"/>
  <c r="AL591" i="1" s="1"/>
  <c r="AE590" i="1"/>
  <c r="AG589" i="1"/>
  <c r="AC589" i="1"/>
  <c r="AJ589" i="1" s="1"/>
  <c r="AL589" i="1" s="1"/>
  <c r="AE588" i="1"/>
  <c r="AG587" i="1"/>
  <c r="AC587" i="1"/>
  <c r="AD591" i="1"/>
  <c r="AF588" i="1"/>
  <c r="AF590" i="1"/>
  <c r="AH587" i="1"/>
  <c r="AH591" i="1"/>
  <c r="AD589" i="1"/>
  <c r="AF592" i="1"/>
  <c r="AH589" i="1"/>
  <c r="AD587" i="1"/>
  <c r="AJ587" i="1" l="1"/>
  <c r="AJ594" i="1" l="1"/>
  <c r="AL587" i="1"/>
  <c r="AL594" i="1" l="1"/>
  <c r="AN587" i="1"/>
  <c r="AN590" i="1" l="1"/>
  <c r="AN591" i="1"/>
  <c r="AN589" i="1"/>
  <c r="AN588" i="1"/>
  <c r="AN594" i="1" s="1" a="1"/>
  <c r="AN592" i="1"/>
  <c r="AP594" i="1" l="1"/>
  <c r="AS594" i="1"/>
  <c r="AO594" i="1"/>
  <c r="AQ594" i="1"/>
  <c r="AR594" i="1"/>
  <c r="AN594" i="1"/>
  <c r="AP587" i="1" s="1" a="1"/>
  <c r="AU592" i="1" l="1"/>
  <c r="BB592" i="1" s="1"/>
  <c r="AQ592" i="1"/>
  <c r="AX592" i="1" s="1"/>
  <c r="AS591" i="1"/>
  <c r="AZ591" i="1" s="1"/>
  <c r="AU590" i="1"/>
  <c r="BB590" i="1" s="1"/>
  <c r="AQ590" i="1"/>
  <c r="AX590" i="1" s="1"/>
  <c r="AS589" i="1"/>
  <c r="AZ589" i="1" s="1"/>
  <c r="AU588" i="1"/>
  <c r="BB588" i="1" s="1"/>
  <c r="AQ588" i="1"/>
  <c r="AX588" i="1" s="1"/>
  <c r="AS587" i="1"/>
  <c r="AZ587" i="1" s="1"/>
  <c r="AT592" i="1"/>
  <c r="BA592" i="1" s="1"/>
  <c r="AP592" i="1"/>
  <c r="AW592" i="1" s="1"/>
  <c r="AR591" i="1"/>
  <c r="AY591" i="1" s="1"/>
  <c r="AT590" i="1"/>
  <c r="BA590" i="1" s="1"/>
  <c r="AP590" i="1"/>
  <c r="AW590" i="1" s="1"/>
  <c r="AR589" i="1"/>
  <c r="AY589" i="1" s="1"/>
  <c r="AT588" i="1"/>
  <c r="BA588" i="1" s="1"/>
  <c r="AP588" i="1"/>
  <c r="AW588" i="1" s="1"/>
  <c r="AR587" i="1"/>
  <c r="AY587" i="1" s="1"/>
  <c r="AR592" i="1"/>
  <c r="AY592" i="1" s="1"/>
  <c r="AT591" i="1"/>
  <c r="BA591" i="1" s="1"/>
  <c r="AP591" i="1"/>
  <c r="AW591" i="1" s="1"/>
  <c r="AR590" i="1"/>
  <c r="AY590" i="1" s="1"/>
  <c r="AT589" i="1"/>
  <c r="BA589" i="1" s="1"/>
  <c r="AP589" i="1"/>
  <c r="AW589" i="1" s="1"/>
  <c r="AR588" i="1"/>
  <c r="AY588" i="1" s="1"/>
  <c r="AT587" i="1"/>
  <c r="BA587" i="1" s="1"/>
  <c r="AP587" i="1"/>
  <c r="AS592" i="1"/>
  <c r="AZ592" i="1" s="1"/>
  <c r="AU589" i="1"/>
  <c r="BB589" i="1" s="1"/>
  <c r="AQ587" i="1"/>
  <c r="AX587" i="1" s="1"/>
  <c r="AU591" i="1"/>
  <c r="BB591" i="1" s="1"/>
  <c r="AQ589" i="1"/>
  <c r="AX589" i="1" s="1"/>
  <c r="AS590" i="1"/>
  <c r="AZ590" i="1" s="1"/>
  <c r="AU587" i="1"/>
  <c r="BB587" i="1" s="1"/>
  <c r="AS588" i="1"/>
  <c r="AZ588" i="1" s="1"/>
  <c r="AQ591" i="1"/>
  <c r="AX591" i="1" s="1"/>
  <c r="BD587" i="1" l="1" a="1"/>
  <c r="BF592" i="1" l="1"/>
  <c r="BL592" i="1" s="1"/>
  <c r="BH591" i="1"/>
  <c r="BN591" i="1" s="1"/>
  <c r="BD591" i="1"/>
  <c r="BF590" i="1"/>
  <c r="BL590" i="1" s="1"/>
  <c r="BH589" i="1"/>
  <c r="BN589" i="1" s="1"/>
  <c r="BD589" i="1"/>
  <c r="BF588" i="1"/>
  <c r="BL588" i="1" s="1"/>
  <c r="BH587" i="1"/>
  <c r="BD587" i="1"/>
  <c r="BI592" i="1"/>
  <c r="BO592" i="1" s="1"/>
  <c r="BE592" i="1"/>
  <c r="BK592" i="1" s="1"/>
  <c r="BQ592" i="1" s="1"/>
  <c r="BS592" i="1" s="1"/>
  <c r="BG591" i="1"/>
  <c r="BM591" i="1" s="1"/>
  <c r="BI590" i="1"/>
  <c r="BO590" i="1" s="1"/>
  <c r="BE590" i="1"/>
  <c r="BK590" i="1" s="1"/>
  <c r="BQ590" i="1" s="1"/>
  <c r="BS590" i="1" s="1"/>
  <c r="BG589" i="1"/>
  <c r="BM589" i="1" s="1"/>
  <c r="BI588" i="1"/>
  <c r="BO588" i="1" s="1"/>
  <c r="BE588" i="1"/>
  <c r="BK588" i="1" s="1"/>
  <c r="BQ588" i="1" s="1"/>
  <c r="BG587" i="1"/>
  <c r="BG592" i="1"/>
  <c r="BM592" i="1" s="1"/>
  <c r="BI591" i="1"/>
  <c r="BO591" i="1" s="1"/>
  <c r="BE591" i="1"/>
  <c r="BK591" i="1" s="1"/>
  <c r="BQ591" i="1" s="1"/>
  <c r="BS591" i="1" s="1"/>
  <c r="BG590" i="1"/>
  <c r="BM590" i="1" s="1"/>
  <c r="BI589" i="1"/>
  <c r="BO589" i="1" s="1"/>
  <c r="BE589" i="1"/>
  <c r="BK589" i="1" s="1"/>
  <c r="BQ589" i="1" s="1"/>
  <c r="BS589" i="1" s="1"/>
  <c r="BG588" i="1"/>
  <c r="BM588" i="1" s="1"/>
  <c r="BI587" i="1"/>
  <c r="BE587" i="1"/>
  <c r="BH590" i="1"/>
  <c r="BN590" i="1" s="1"/>
  <c r="BD588" i="1"/>
  <c r="BH592" i="1"/>
  <c r="BN592" i="1" s="1"/>
  <c r="BD590" i="1"/>
  <c r="BF587" i="1"/>
  <c r="BF591" i="1"/>
  <c r="BL591" i="1" s="1"/>
  <c r="BH588" i="1"/>
  <c r="BN588" i="1" s="1"/>
  <c r="BF589" i="1"/>
  <c r="BL589" i="1" s="1"/>
  <c r="BD592" i="1"/>
  <c r="BQ594" i="1" l="1"/>
  <c r="BS588" i="1"/>
  <c r="BS594" i="1" l="1"/>
  <c r="BU588" i="1"/>
  <c r="BU592" i="1" l="1"/>
  <c r="BU590" i="1"/>
  <c r="BU589" i="1"/>
  <c r="BU594" i="1" s="1" a="1"/>
  <c r="BU591" i="1"/>
  <c r="BV594" i="1" l="1"/>
  <c r="BY594" i="1"/>
  <c r="BU594" i="1"/>
  <c r="BW588" i="1" s="1" a="1"/>
  <c r="BW594" i="1"/>
  <c r="BX594" i="1"/>
  <c r="CA592" i="1" l="1"/>
  <c r="CG592" i="1" s="1"/>
  <c r="CN592" i="1" s="1"/>
  <c r="BW592" i="1"/>
  <c r="CC592" i="1" s="1"/>
  <c r="CJ592" i="1" s="1"/>
  <c r="BX591" i="1"/>
  <c r="CD591" i="1" s="1"/>
  <c r="CK591" i="1" s="1"/>
  <c r="BY590" i="1"/>
  <c r="CE590" i="1" s="1"/>
  <c r="CL590" i="1" s="1"/>
  <c r="BZ589" i="1"/>
  <c r="CF589" i="1" s="1"/>
  <c r="CM589" i="1" s="1"/>
  <c r="CA588" i="1"/>
  <c r="CG588" i="1" s="1"/>
  <c r="CN588" i="1" s="1"/>
  <c r="BW588" i="1"/>
  <c r="CC588" i="1" s="1"/>
  <c r="CJ588" i="1" s="1"/>
  <c r="CP587" i="1" s="1" a="1"/>
  <c r="BZ592" i="1"/>
  <c r="CF592" i="1" s="1"/>
  <c r="CM592" i="1" s="1"/>
  <c r="CA591" i="1"/>
  <c r="CG591" i="1" s="1"/>
  <c r="CN591" i="1" s="1"/>
  <c r="BW591" i="1"/>
  <c r="CC591" i="1" s="1"/>
  <c r="CJ591" i="1" s="1"/>
  <c r="BX590" i="1"/>
  <c r="CD590" i="1" s="1"/>
  <c r="CK590" i="1" s="1"/>
  <c r="BY589" i="1"/>
  <c r="CE589" i="1" s="1"/>
  <c r="CL589" i="1" s="1"/>
  <c r="BZ588" i="1"/>
  <c r="CF588" i="1" s="1"/>
  <c r="CM588" i="1" s="1"/>
  <c r="BX592" i="1"/>
  <c r="CD592" i="1" s="1"/>
  <c r="CK592" i="1" s="1"/>
  <c r="BY591" i="1"/>
  <c r="CE591" i="1" s="1"/>
  <c r="CL591" i="1" s="1"/>
  <c r="BZ590" i="1"/>
  <c r="CF590" i="1" s="1"/>
  <c r="CM590" i="1" s="1"/>
  <c r="CA589" i="1"/>
  <c r="CG589" i="1" s="1"/>
  <c r="CN589" i="1" s="1"/>
  <c r="BW589" i="1"/>
  <c r="CC589" i="1" s="1"/>
  <c r="CJ589" i="1" s="1"/>
  <c r="BX588" i="1"/>
  <c r="CD588" i="1" s="1"/>
  <c r="CK588" i="1" s="1"/>
  <c r="BZ591" i="1"/>
  <c r="CF591" i="1" s="1"/>
  <c r="CM591" i="1" s="1"/>
  <c r="BY588" i="1"/>
  <c r="CE588" i="1" s="1"/>
  <c r="CL588" i="1" s="1"/>
  <c r="CA590" i="1"/>
  <c r="CG590" i="1" s="1"/>
  <c r="CN590" i="1" s="1"/>
  <c r="BY592" i="1"/>
  <c r="CE592" i="1" s="1"/>
  <c r="CL592" i="1" s="1"/>
  <c r="BX589" i="1"/>
  <c r="CD589" i="1" s="1"/>
  <c r="CK589" i="1" s="1"/>
  <c r="BW590" i="1"/>
  <c r="CC590" i="1" s="1"/>
  <c r="CJ590" i="1" s="1"/>
  <c r="CT592" i="1" l="1"/>
  <c r="CP592" i="1"/>
  <c r="CR591" i="1"/>
  <c r="CT590" i="1"/>
  <c r="CP590" i="1"/>
  <c r="CR589" i="1"/>
  <c r="CT588" i="1"/>
  <c r="CP588" i="1"/>
  <c r="CR587" i="1"/>
  <c r="CS592" i="1"/>
  <c r="CU591" i="1"/>
  <c r="CQ591" i="1"/>
  <c r="CS590" i="1"/>
  <c r="CU589" i="1"/>
  <c r="CQ589" i="1"/>
  <c r="CS588" i="1"/>
  <c r="CU587" i="1"/>
  <c r="CQ587" i="1"/>
  <c r="CU592" i="1"/>
  <c r="CQ592" i="1"/>
  <c r="CS591" i="1"/>
  <c r="CU590" i="1"/>
  <c r="CQ590" i="1"/>
  <c r="CS589" i="1"/>
  <c r="CU588" i="1"/>
  <c r="CQ588" i="1"/>
  <c r="CS587" i="1"/>
  <c r="CR592" i="1"/>
  <c r="CT589" i="1"/>
  <c r="CP587" i="1"/>
  <c r="CT591" i="1"/>
  <c r="CP589" i="1"/>
  <c r="CR590" i="1"/>
  <c r="CT587" i="1"/>
  <c r="CP591" i="1"/>
  <c r="CR588" i="1"/>
  <c r="CW587" i="1" l="1" a="1"/>
  <c r="CZ592" i="1" l="1"/>
  <c r="DB591" i="1"/>
  <c r="CX591" i="1"/>
  <c r="CZ590" i="1"/>
  <c r="DB589" i="1"/>
  <c r="CX589" i="1"/>
  <c r="CZ588" i="1"/>
  <c r="DB587" i="1"/>
  <c r="CX587" i="1"/>
  <c r="CY592" i="1"/>
  <c r="DA591" i="1"/>
  <c r="CW591" i="1"/>
  <c r="CY590" i="1"/>
  <c r="DA589" i="1"/>
  <c r="CW589" i="1"/>
  <c r="CY588" i="1"/>
  <c r="DA587" i="1"/>
  <c r="CW587" i="1"/>
  <c r="DA592" i="1"/>
  <c r="CW592" i="1"/>
  <c r="CY591" i="1"/>
  <c r="DA590" i="1"/>
  <c r="CW590" i="1"/>
  <c r="CY589" i="1"/>
  <c r="DA588" i="1"/>
  <c r="CW588" i="1"/>
  <c r="CY587" i="1"/>
  <c r="CZ591" i="1"/>
  <c r="DB588" i="1"/>
  <c r="DB590" i="1"/>
  <c r="CX588" i="1"/>
  <c r="CX592" i="1"/>
  <c r="CZ589" i="1"/>
  <c r="CZ587" i="1"/>
  <c r="CX590" i="1"/>
  <c r="DB592" i="1"/>
  <c r="DD587" i="1" l="1" a="1"/>
  <c r="DF592" i="1" l="1"/>
  <c r="DK592" i="1" s="1"/>
  <c r="DP592" i="1" s="1"/>
  <c r="DR592" i="1" s="1"/>
  <c r="DH591" i="1"/>
  <c r="DM591" i="1" s="1"/>
  <c r="DD591" i="1"/>
  <c r="DF590" i="1"/>
  <c r="DK590" i="1" s="1"/>
  <c r="DP590" i="1" s="1"/>
  <c r="DR590" i="1" s="1"/>
  <c r="DH589" i="1"/>
  <c r="DM589" i="1" s="1"/>
  <c r="DD589" i="1"/>
  <c r="DF588" i="1"/>
  <c r="DH587" i="1"/>
  <c r="DD587" i="1"/>
  <c r="DI592" i="1"/>
  <c r="DN592" i="1" s="1"/>
  <c r="DE592" i="1"/>
  <c r="DG591" i="1"/>
  <c r="DL591" i="1" s="1"/>
  <c r="DI590" i="1"/>
  <c r="DN590" i="1" s="1"/>
  <c r="DE590" i="1"/>
  <c r="DG589" i="1"/>
  <c r="DL589" i="1" s="1"/>
  <c r="DI588" i="1"/>
  <c r="DE588" i="1"/>
  <c r="DG587" i="1"/>
  <c r="DG592" i="1"/>
  <c r="DL592" i="1" s="1"/>
  <c r="DI591" i="1"/>
  <c r="DN591" i="1" s="1"/>
  <c r="DE591" i="1"/>
  <c r="DG590" i="1"/>
  <c r="DL590" i="1" s="1"/>
  <c r="DI589" i="1"/>
  <c r="DN589" i="1" s="1"/>
  <c r="DE589" i="1"/>
  <c r="DG588" i="1"/>
  <c r="DI587" i="1"/>
  <c r="DE587" i="1"/>
  <c r="DH590" i="1"/>
  <c r="DM590" i="1" s="1"/>
  <c r="DD588" i="1"/>
  <c r="DH592" i="1"/>
  <c r="DM592" i="1" s="1"/>
  <c r="DD590" i="1"/>
  <c r="DF587" i="1"/>
  <c r="DF591" i="1"/>
  <c r="DK591" i="1" s="1"/>
  <c r="DP591" i="1" s="1"/>
  <c r="DR591" i="1" s="1"/>
  <c r="DH588" i="1"/>
  <c r="DD592" i="1"/>
  <c r="DF589" i="1"/>
  <c r="DK589" i="1" s="1"/>
  <c r="DP589" i="1" s="1"/>
  <c r="DP594" i="1" l="1"/>
  <c r="DR589" i="1"/>
  <c r="DR594" i="1" l="1"/>
  <c r="DT592" i="1" l="1"/>
  <c r="DT590" i="1"/>
  <c r="DT591" i="1"/>
  <c r="DT589" i="1"/>
  <c r="DT594" i="1" l="1" a="1"/>
  <c r="DU594" i="1" l="1"/>
  <c r="DT594" i="1"/>
  <c r="DV589" i="1" s="1" a="1"/>
  <c r="DV594" i="1"/>
  <c r="DW594" i="1"/>
  <c r="DX592" i="1" l="1"/>
  <c r="EC592" i="1" s="1"/>
  <c r="EJ592" i="1" s="1"/>
  <c r="DX591" i="1"/>
  <c r="EC591" i="1" s="1"/>
  <c r="EJ591" i="1" s="1"/>
  <c r="DX590" i="1"/>
  <c r="EC590" i="1" s="1"/>
  <c r="EJ590" i="1" s="1"/>
  <c r="DX589" i="1"/>
  <c r="EC589" i="1" s="1"/>
  <c r="EJ589" i="1" s="1"/>
  <c r="DW592" i="1"/>
  <c r="EB592" i="1" s="1"/>
  <c r="EI592" i="1" s="1"/>
  <c r="DW591" i="1"/>
  <c r="EB591" i="1" s="1"/>
  <c r="EI591" i="1" s="1"/>
  <c r="DW590" i="1"/>
  <c r="EB590" i="1" s="1"/>
  <c r="EI590" i="1" s="1"/>
  <c r="DW589" i="1"/>
  <c r="EB589" i="1" s="1"/>
  <c r="EI589" i="1" s="1"/>
  <c r="DY592" i="1"/>
  <c r="ED592" i="1" s="1"/>
  <c r="EK592" i="1" s="1"/>
  <c r="DY591" i="1"/>
  <c r="ED591" i="1" s="1"/>
  <c r="EK591" i="1" s="1"/>
  <c r="DY590" i="1"/>
  <c r="ED590" i="1" s="1"/>
  <c r="EK590" i="1" s="1"/>
  <c r="DY589" i="1"/>
  <c r="ED589" i="1" s="1"/>
  <c r="EK589" i="1" s="1"/>
  <c r="DV589" i="1"/>
  <c r="EA589" i="1" s="1"/>
  <c r="EH589" i="1" s="1"/>
  <c r="DV592" i="1"/>
  <c r="EA592" i="1" s="1"/>
  <c r="EH592" i="1" s="1"/>
  <c r="DV590" i="1"/>
  <c r="EA590" i="1" s="1"/>
  <c r="EH590" i="1" s="1"/>
  <c r="DV591" i="1"/>
  <c r="EA591" i="1" s="1"/>
  <c r="EH591" i="1" s="1"/>
  <c r="EM587" i="1" l="1" a="1"/>
  <c r="EQ592" i="1" l="1"/>
  <c r="EM592" i="1"/>
  <c r="EO591" i="1"/>
  <c r="EQ590" i="1"/>
  <c r="EM590" i="1"/>
  <c r="EO589" i="1"/>
  <c r="EQ588" i="1"/>
  <c r="EM588" i="1"/>
  <c r="EO587" i="1"/>
  <c r="EP592" i="1"/>
  <c r="ER591" i="1"/>
  <c r="EN591" i="1"/>
  <c r="EP590" i="1"/>
  <c r="ER589" i="1"/>
  <c r="EN589" i="1"/>
  <c r="EP588" i="1"/>
  <c r="ER587" i="1"/>
  <c r="EN587" i="1"/>
  <c r="ER592" i="1"/>
  <c r="EN592" i="1"/>
  <c r="EP591" i="1"/>
  <c r="ER590" i="1"/>
  <c r="EN590" i="1"/>
  <c r="EP589" i="1"/>
  <c r="ER588" i="1"/>
  <c r="EN588" i="1"/>
  <c r="EP587" i="1"/>
  <c r="EO592" i="1"/>
  <c r="EQ589" i="1"/>
  <c r="EM587" i="1"/>
  <c r="EQ591" i="1"/>
  <c r="EM589" i="1"/>
  <c r="EO590" i="1"/>
  <c r="EQ587" i="1"/>
  <c r="EO588" i="1"/>
  <c r="EM591" i="1"/>
  <c r="ET587" i="1" l="1" a="1"/>
  <c r="EW592" i="1" l="1"/>
  <c r="EY591" i="1"/>
  <c r="EU591" i="1"/>
  <c r="EW590" i="1"/>
  <c r="EY589" i="1"/>
  <c r="EU589" i="1"/>
  <c r="EW588" i="1"/>
  <c r="EY587" i="1"/>
  <c r="EU587" i="1"/>
  <c r="EV592" i="1"/>
  <c r="EX591" i="1"/>
  <c r="ET591" i="1"/>
  <c r="EV590" i="1"/>
  <c r="EX589" i="1"/>
  <c r="ET589" i="1"/>
  <c r="EV588" i="1"/>
  <c r="EX587" i="1"/>
  <c r="ET587" i="1"/>
  <c r="EX592" i="1"/>
  <c r="ET592" i="1"/>
  <c r="EV591" i="1"/>
  <c r="EX590" i="1"/>
  <c r="ET590" i="1"/>
  <c r="EV589" i="1"/>
  <c r="EX588" i="1"/>
  <c r="ET588" i="1"/>
  <c r="EV587" i="1"/>
  <c r="EW591" i="1"/>
  <c r="EY588" i="1"/>
  <c r="EY590" i="1"/>
  <c r="EU588" i="1"/>
  <c r="EU592" i="1"/>
  <c r="EW589" i="1"/>
  <c r="EU590" i="1"/>
  <c r="EW587" i="1"/>
  <c r="EY592" i="1"/>
  <c r="FA587" i="1" l="1" a="1"/>
  <c r="FC592" i="1" l="1"/>
  <c r="FE591" i="1"/>
  <c r="FI591" i="1" s="1"/>
  <c r="FA591" i="1"/>
  <c r="FC590" i="1"/>
  <c r="FE589" i="1"/>
  <c r="FA589" i="1"/>
  <c r="FC588" i="1"/>
  <c r="FE587" i="1"/>
  <c r="FA587" i="1"/>
  <c r="FF592" i="1"/>
  <c r="FJ592" i="1" s="1"/>
  <c r="FB592" i="1"/>
  <c r="FD591" i="1"/>
  <c r="FH591" i="1" s="1"/>
  <c r="FL591" i="1" s="1"/>
  <c r="FN591" i="1" s="1"/>
  <c r="FF590" i="1"/>
  <c r="FJ590" i="1" s="1"/>
  <c r="FB590" i="1"/>
  <c r="FD589" i="1"/>
  <c r="FF588" i="1"/>
  <c r="FB588" i="1"/>
  <c r="FD587" i="1"/>
  <c r="FD592" i="1"/>
  <c r="FH592" i="1" s="1"/>
  <c r="FL592" i="1" s="1"/>
  <c r="FN592" i="1" s="1"/>
  <c r="FF591" i="1"/>
  <c r="FJ591" i="1" s="1"/>
  <c r="FB591" i="1"/>
  <c r="FD590" i="1"/>
  <c r="FH590" i="1" s="1"/>
  <c r="FL590" i="1" s="1"/>
  <c r="FF589" i="1"/>
  <c r="FB589" i="1"/>
  <c r="FD588" i="1"/>
  <c r="FF587" i="1"/>
  <c r="FB587" i="1"/>
  <c r="FE590" i="1"/>
  <c r="FI590" i="1" s="1"/>
  <c r="FA588" i="1"/>
  <c r="FE592" i="1"/>
  <c r="FI592" i="1" s="1"/>
  <c r="FA590" i="1"/>
  <c r="FC587" i="1"/>
  <c r="FC591" i="1"/>
  <c r="FE588" i="1"/>
  <c r="FA592" i="1"/>
  <c r="FC589" i="1"/>
  <c r="FL594" i="1" l="1"/>
  <c r="FN590" i="1" s="1"/>
  <c r="FN594" i="1" l="1"/>
  <c r="FP590" i="1"/>
  <c r="FP592" i="1" l="1"/>
  <c r="FP591" i="1"/>
  <c r="FP594" i="1" s="1" a="1"/>
  <c r="FR594" i="1" l="1"/>
  <c r="FQ594" i="1"/>
  <c r="FP594" i="1"/>
  <c r="FR590" i="1" s="1" a="1"/>
  <c r="FR592" i="1" l="1"/>
  <c r="FV592" i="1" s="1"/>
  <c r="GC592" i="1" s="1"/>
  <c r="FT590" i="1"/>
  <c r="FX590" i="1" s="1"/>
  <c r="GE590" i="1" s="1"/>
  <c r="FT591" i="1"/>
  <c r="FX591" i="1" s="1"/>
  <c r="GE591" i="1" s="1"/>
  <c r="FS590" i="1"/>
  <c r="FW590" i="1" s="1"/>
  <c r="GD590" i="1" s="1"/>
  <c r="FS592" i="1"/>
  <c r="FW592" i="1" s="1"/>
  <c r="GD592" i="1" s="1"/>
  <c r="FR591" i="1"/>
  <c r="FV591" i="1" s="1"/>
  <c r="GC591" i="1" s="1"/>
  <c r="FT592" i="1"/>
  <c r="FX592" i="1" s="1"/>
  <c r="GE592" i="1" s="1"/>
  <c r="FR590" i="1"/>
  <c r="FV590" i="1" s="1"/>
  <c r="GC590" i="1" s="1"/>
  <c r="GG587" i="1" s="1" a="1"/>
  <c r="FS591" i="1"/>
  <c r="FW591" i="1" s="1"/>
  <c r="GD591" i="1" s="1"/>
  <c r="GK592" i="1" l="1"/>
  <c r="GG592" i="1"/>
  <c r="GI591" i="1"/>
  <c r="GK590" i="1"/>
  <c r="GG590" i="1"/>
  <c r="GI589" i="1"/>
  <c r="GK588" i="1"/>
  <c r="GG588" i="1"/>
  <c r="GI587" i="1"/>
  <c r="GJ592" i="1"/>
  <c r="GL591" i="1"/>
  <c r="GH591" i="1"/>
  <c r="GJ590" i="1"/>
  <c r="GL589" i="1"/>
  <c r="GH589" i="1"/>
  <c r="GJ588" i="1"/>
  <c r="GL587" i="1"/>
  <c r="GH587" i="1"/>
  <c r="GL592" i="1"/>
  <c r="GH592" i="1"/>
  <c r="GJ591" i="1"/>
  <c r="GL590" i="1"/>
  <c r="GH590" i="1"/>
  <c r="GJ589" i="1"/>
  <c r="GL588" i="1"/>
  <c r="GH588" i="1"/>
  <c r="GJ587" i="1"/>
  <c r="GI592" i="1"/>
  <c r="GK589" i="1"/>
  <c r="GG587" i="1"/>
  <c r="GK591" i="1"/>
  <c r="GG589" i="1"/>
  <c r="GI590" i="1"/>
  <c r="GK587" i="1"/>
  <c r="GI588" i="1"/>
  <c r="GG591" i="1"/>
  <c r="GN587" i="1" l="1" a="1"/>
  <c r="GQ592" i="1" l="1"/>
  <c r="GS591" i="1"/>
  <c r="GO591" i="1"/>
  <c r="GQ590" i="1"/>
  <c r="GS589" i="1"/>
  <c r="GO589" i="1"/>
  <c r="GQ588" i="1"/>
  <c r="GS587" i="1"/>
  <c r="GO587" i="1"/>
  <c r="GP592" i="1"/>
  <c r="GR591" i="1"/>
  <c r="GN591" i="1"/>
  <c r="GP590" i="1"/>
  <c r="GR589" i="1"/>
  <c r="GN589" i="1"/>
  <c r="GP588" i="1"/>
  <c r="GR587" i="1"/>
  <c r="GN587" i="1"/>
  <c r="GU587" i="1" s="1" a="1"/>
  <c r="GR592" i="1"/>
  <c r="GN592" i="1"/>
  <c r="GP591" i="1"/>
  <c r="GR590" i="1"/>
  <c r="GN590" i="1"/>
  <c r="GP589" i="1"/>
  <c r="GR588" i="1"/>
  <c r="GN588" i="1"/>
  <c r="GP587" i="1"/>
  <c r="GQ591" i="1"/>
  <c r="GS588" i="1"/>
  <c r="GS590" i="1"/>
  <c r="GO588" i="1"/>
  <c r="GO592" i="1"/>
  <c r="GQ589" i="1"/>
  <c r="GS592" i="1"/>
  <c r="GO590" i="1"/>
  <c r="GQ587" i="1"/>
  <c r="GW592" i="1" l="1"/>
  <c r="GY591" i="1"/>
  <c r="HB591" i="1" s="1"/>
  <c r="HE591" i="1" s="1"/>
  <c r="GU591" i="1"/>
  <c r="GW590" i="1"/>
  <c r="GY589" i="1"/>
  <c r="GU589" i="1"/>
  <c r="GW588" i="1"/>
  <c r="GY587" i="1"/>
  <c r="GU587" i="1"/>
  <c r="GZ592" i="1"/>
  <c r="HC592" i="1" s="1"/>
  <c r="GV592" i="1"/>
  <c r="GX591" i="1"/>
  <c r="GZ590" i="1"/>
  <c r="GV590" i="1"/>
  <c r="GX589" i="1"/>
  <c r="GZ588" i="1"/>
  <c r="GV588" i="1"/>
  <c r="GX587" i="1"/>
  <c r="GX592" i="1"/>
  <c r="GZ591" i="1"/>
  <c r="HC591" i="1" s="1"/>
  <c r="GV591" i="1"/>
  <c r="GX590" i="1"/>
  <c r="GZ589" i="1"/>
  <c r="GV589" i="1"/>
  <c r="GX588" i="1"/>
  <c r="GZ587" i="1"/>
  <c r="GV587" i="1"/>
  <c r="GY590" i="1"/>
  <c r="GU588" i="1"/>
  <c r="GY592" i="1"/>
  <c r="HB592" i="1" s="1"/>
  <c r="HE592" i="1" s="1"/>
  <c r="HG592" i="1" s="1"/>
  <c r="GU590" i="1"/>
  <c r="GW587" i="1"/>
  <c r="GW591" i="1"/>
  <c r="GY588" i="1"/>
  <c r="GW589" i="1"/>
  <c r="GU592" i="1"/>
  <c r="HE594" i="1" l="1"/>
  <c r="HG591" i="1" s="1"/>
  <c r="HG594" i="1" l="1"/>
  <c r="HI592" i="1" s="1"/>
  <c r="HI591" i="1" l="1"/>
  <c r="HI594" i="1" l="1" a="1"/>
  <c r="HI594" i="1" l="1"/>
  <c r="HJ594" i="1"/>
  <c r="HK591" i="1" l="1" a="1"/>
  <c r="HL591" i="1" l="1"/>
  <c r="HO591" i="1" s="1"/>
  <c r="HV591" i="1" s="1"/>
  <c r="HK591" i="1"/>
  <c r="HN591" i="1" s="1"/>
  <c r="HU591" i="1" s="1"/>
  <c r="HX587" i="1" s="1" a="1"/>
  <c r="HK592" i="1"/>
  <c r="HN592" i="1" s="1"/>
  <c r="HU592" i="1" s="1"/>
  <c r="HL592" i="1"/>
  <c r="HO592" i="1" s="1"/>
  <c r="HV592" i="1" s="1"/>
  <c r="IB592" i="1" l="1"/>
  <c r="HX592" i="1"/>
  <c r="HZ591" i="1"/>
  <c r="IB590" i="1"/>
  <c r="HX590" i="1"/>
  <c r="HZ589" i="1"/>
  <c r="IB588" i="1"/>
  <c r="HX588" i="1"/>
  <c r="HZ587" i="1"/>
  <c r="IA592" i="1"/>
  <c r="IC591" i="1"/>
  <c r="HY591" i="1"/>
  <c r="IA590" i="1"/>
  <c r="IC589" i="1"/>
  <c r="HY589" i="1"/>
  <c r="IA588" i="1"/>
  <c r="IC587" i="1"/>
  <c r="HY587" i="1"/>
  <c r="IC592" i="1"/>
  <c r="HY592" i="1"/>
  <c r="IA591" i="1"/>
  <c r="IC590" i="1"/>
  <c r="HY590" i="1"/>
  <c r="IA589" i="1"/>
  <c r="IC588" i="1"/>
  <c r="HY588" i="1"/>
  <c r="IA587" i="1"/>
  <c r="HZ592" i="1"/>
  <c r="IB589" i="1"/>
  <c r="HX587" i="1"/>
  <c r="IB591" i="1"/>
  <c r="HX589" i="1"/>
  <c r="HZ590" i="1"/>
  <c r="IB587" i="1"/>
  <c r="HX591" i="1"/>
  <c r="HZ588" i="1"/>
  <c r="IE587" i="1" l="1" a="1"/>
  <c r="IS577" i="1" a="1"/>
  <c r="IU582" i="1" l="1"/>
  <c r="IW581" i="1"/>
  <c r="IS581" i="1"/>
  <c r="IU580" i="1"/>
  <c r="IW579" i="1"/>
  <c r="IS579" i="1"/>
  <c r="IU578" i="1"/>
  <c r="IW577" i="1"/>
  <c r="IS577" i="1"/>
  <c r="IX582" i="1"/>
  <c r="IT582" i="1"/>
  <c r="IV581" i="1"/>
  <c r="IX580" i="1"/>
  <c r="IT580" i="1"/>
  <c r="IV579" i="1"/>
  <c r="IX578" i="1"/>
  <c r="IT578" i="1"/>
  <c r="IV577" i="1"/>
  <c r="IV582" i="1"/>
  <c r="IX581" i="1"/>
  <c r="IT581" i="1"/>
  <c r="IV580" i="1"/>
  <c r="IX579" i="1"/>
  <c r="IT579" i="1"/>
  <c r="IV578" i="1"/>
  <c r="IX577" i="1"/>
  <c r="IT577" i="1"/>
  <c r="IS582" i="1"/>
  <c r="IU579" i="1"/>
  <c r="IU581" i="1"/>
  <c r="IW578" i="1"/>
  <c r="IW582" i="1"/>
  <c r="IS580" i="1"/>
  <c r="IU577" i="1"/>
  <c r="IS578" i="1"/>
  <c r="IW580" i="1"/>
  <c r="IH592" i="1"/>
  <c r="IJ591" i="1"/>
  <c r="IF591" i="1"/>
  <c r="IH590" i="1"/>
  <c r="IJ589" i="1"/>
  <c r="IF589" i="1"/>
  <c r="IH588" i="1"/>
  <c r="IJ587" i="1"/>
  <c r="IF587" i="1"/>
  <c r="IG592" i="1"/>
  <c r="II591" i="1"/>
  <c r="IE591" i="1"/>
  <c r="IG590" i="1"/>
  <c r="II589" i="1"/>
  <c r="IE589" i="1"/>
  <c r="IG588" i="1"/>
  <c r="II587" i="1"/>
  <c r="IE587" i="1"/>
  <c r="IL587" i="1" s="1" a="1"/>
  <c r="II592" i="1"/>
  <c r="IE592" i="1"/>
  <c r="IG591" i="1"/>
  <c r="II590" i="1"/>
  <c r="IE590" i="1"/>
  <c r="IG589" i="1"/>
  <c r="II588" i="1"/>
  <c r="IE588" i="1"/>
  <c r="IG587" i="1"/>
  <c r="IH591" i="1"/>
  <c r="IJ588" i="1"/>
  <c r="IJ590" i="1"/>
  <c r="IF588" i="1"/>
  <c r="IF592" i="1"/>
  <c r="IH589" i="1"/>
  <c r="IJ592" i="1"/>
  <c r="IH587" i="1"/>
  <c r="IF590" i="1"/>
  <c r="IN592" i="1" l="1"/>
  <c r="IP591" i="1"/>
  <c r="IL591" i="1"/>
  <c r="IN590" i="1"/>
  <c r="IP589" i="1"/>
  <c r="IL589" i="1"/>
  <c r="IN588" i="1"/>
  <c r="IP587" i="1"/>
  <c r="IL587" i="1"/>
  <c r="IQ592" i="1"/>
  <c r="IM592" i="1"/>
  <c r="IO591" i="1"/>
  <c r="IQ590" i="1"/>
  <c r="IM590" i="1"/>
  <c r="IO589" i="1"/>
  <c r="IQ588" i="1"/>
  <c r="IM588" i="1"/>
  <c r="IO587" i="1"/>
  <c r="IO592" i="1"/>
  <c r="IQ591" i="1"/>
  <c r="IM591" i="1"/>
  <c r="IO590" i="1"/>
  <c r="IQ589" i="1"/>
  <c r="IM589" i="1"/>
  <c r="IO588" i="1"/>
  <c r="IQ587" i="1"/>
  <c r="IM587" i="1"/>
  <c r="IP590" i="1"/>
  <c r="IL588" i="1"/>
  <c r="IP592" i="1"/>
  <c r="IL590" i="1"/>
  <c r="IN587" i="1"/>
  <c r="IN591" i="1"/>
  <c r="IP588" i="1"/>
  <c r="IN589" i="1"/>
  <c r="IL592" i="1"/>
  <c r="B597" i="1" l="1" a="1"/>
  <c r="E602" i="1" l="1"/>
  <c r="G601" i="1"/>
  <c r="C601" i="1"/>
  <c r="E600" i="1"/>
  <c r="G599" i="1"/>
  <c r="C599" i="1"/>
  <c r="E598" i="1"/>
  <c r="G597" i="1"/>
  <c r="C597" i="1"/>
  <c r="D602" i="1"/>
  <c r="F601" i="1"/>
  <c r="B601" i="1"/>
  <c r="I601" i="1" s="1"/>
  <c r="K601" i="1" s="1"/>
  <c r="D600" i="1"/>
  <c r="F599" i="1"/>
  <c r="B599" i="1"/>
  <c r="I599" i="1" s="1"/>
  <c r="K599" i="1" s="1"/>
  <c r="D598" i="1"/>
  <c r="F597" i="1"/>
  <c r="B597" i="1"/>
  <c r="I597" i="1" s="1"/>
  <c r="F602" i="1"/>
  <c r="B602" i="1"/>
  <c r="I602" i="1" s="1"/>
  <c r="K602" i="1" s="1"/>
  <c r="D601" i="1"/>
  <c r="F600" i="1"/>
  <c r="B600" i="1"/>
  <c r="I600" i="1" s="1"/>
  <c r="K600" i="1" s="1"/>
  <c r="D599" i="1"/>
  <c r="F598" i="1"/>
  <c r="B598" i="1"/>
  <c r="D597" i="1"/>
  <c r="C602" i="1"/>
  <c r="E599" i="1"/>
  <c r="E601" i="1"/>
  <c r="G598" i="1"/>
  <c r="G602" i="1"/>
  <c r="C600" i="1"/>
  <c r="E597" i="1"/>
  <c r="G600" i="1"/>
  <c r="C598" i="1"/>
  <c r="I598" i="1" l="1"/>
  <c r="K598" i="1" s="1"/>
  <c r="C596" i="1"/>
  <c r="D596" i="1" s="1"/>
  <c r="E596" i="1" l="1"/>
  <c r="F596" i="1"/>
  <c r="I604" i="1"/>
  <c r="K597" i="1" s="1"/>
  <c r="K604" i="1" l="1"/>
  <c r="M597" i="1"/>
  <c r="E603" i="1"/>
  <c r="A603" i="1"/>
  <c r="D603" i="1"/>
  <c r="F603" i="1"/>
  <c r="B603" i="1"/>
  <c r="G603" i="1"/>
  <c r="C603" i="1"/>
  <c r="M602" i="1" l="1"/>
  <c r="M600" i="1"/>
  <c r="M601" i="1"/>
  <c r="M599" i="1"/>
  <c r="M598" i="1"/>
  <c r="M604" i="1" s="1" a="1"/>
  <c r="O604" i="1" l="1"/>
  <c r="R604" i="1"/>
  <c r="N604" i="1"/>
  <c r="P604" i="1"/>
  <c r="M604" i="1"/>
  <c r="Q604" i="1"/>
  <c r="O597" i="1" l="1" a="1"/>
  <c r="R602" i="1" l="1"/>
  <c r="Y602" i="1" s="1"/>
  <c r="T601" i="1"/>
  <c r="AA601" i="1" s="1"/>
  <c r="P601" i="1"/>
  <c r="W601" i="1" s="1"/>
  <c r="R600" i="1"/>
  <c r="Y600" i="1" s="1"/>
  <c r="T599" i="1"/>
  <c r="AA599" i="1" s="1"/>
  <c r="P599" i="1"/>
  <c r="W599" i="1" s="1"/>
  <c r="R598" i="1"/>
  <c r="Y598" i="1" s="1"/>
  <c r="T597" i="1"/>
  <c r="AA597" i="1" s="1"/>
  <c r="P597" i="1"/>
  <c r="W597" i="1" s="1"/>
  <c r="Q602" i="1"/>
  <c r="X602" i="1" s="1"/>
  <c r="S601" i="1"/>
  <c r="Z601" i="1" s="1"/>
  <c r="O601" i="1"/>
  <c r="V601" i="1" s="1"/>
  <c r="Q600" i="1"/>
  <c r="X600" i="1" s="1"/>
  <c r="S599" i="1"/>
  <c r="Z599" i="1" s="1"/>
  <c r="O599" i="1"/>
  <c r="V599" i="1" s="1"/>
  <c r="Q598" i="1"/>
  <c r="X598" i="1" s="1"/>
  <c r="S597" i="1"/>
  <c r="Z597" i="1" s="1"/>
  <c r="O597" i="1"/>
  <c r="V597" i="1" s="1"/>
  <c r="S602" i="1"/>
  <c r="Z602" i="1" s="1"/>
  <c r="O602" i="1"/>
  <c r="V602" i="1" s="1"/>
  <c r="Q601" i="1"/>
  <c r="X601" i="1" s="1"/>
  <c r="S600" i="1"/>
  <c r="Z600" i="1" s="1"/>
  <c r="O600" i="1"/>
  <c r="V600" i="1" s="1"/>
  <c r="Q599" i="1"/>
  <c r="X599" i="1" s="1"/>
  <c r="S598" i="1"/>
  <c r="Z598" i="1" s="1"/>
  <c r="O598" i="1"/>
  <c r="V598" i="1" s="1"/>
  <c r="Q597" i="1"/>
  <c r="X597" i="1" s="1"/>
  <c r="T600" i="1"/>
  <c r="AA600" i="1" s="1"/>
  <c r="P598" i="1"/>
  <c r="W598" i="1" s="1"/>
  <c r="T602" i="1"/>
  <c r="AA602" i="1" s="1"/>
  <c r="P600" i="1"/>
  <c r="W600" i="1" s="1"/>
  <c r="R597" i="1"/>
  <c r="Y597" i="1" s="1"/>
  <c r="R601" i="1"/>
  <c r="Y601" i="1" s="1"/>
  <c r="T598" i="1"/>
  <c r="AA598" i="1" s="1"/>
  <c r="R599" i="1"/>
  <c r="Y599" i="1" s="1"/>
  <c r="P602" i="1"/>
  <c r="W602" i="1" s="1"/>
  <c r="AC597" i="1" l="1" a="1"/>
  <c r="AG602" i="1" l="1"/>
  <c r="AC602" i="1"/>
  <c r="AJ602" i="1" s="1"/>
  <c r="AL602" i="1" s="1"/>
  <c r="AE601" i="1"/>
  <c r="AG600" i="1"/>
  <c r="AC600" i="1"/>
  <c r="AJ600" i="1" s="1"/>
  <c r="AL600" i="1" s="1"/>
  <c r="AE599" i="1"/>
  <c r="AG598" i="1"/>
  <c r="AC598" i="1"/>
  <c r="AJ598" i="1" s="1"/>
  <c r="AL598" i="1" s="1"/>
  <c r="AE597" i="1"/>
  <c r="AF602" i="1"/>
  <c r="AH601" i="1"/>
  <c r="AD601" i="1"/>
  <c r="AF600" i="1"/>
  <c r="AH599" i="1"/>
  <c r="AD599" i="1"/>
  <c r="AF598" i="1"/>
  <c r="AH597" i="1"/>
  <c r="AD597" i="1"/>
  <c r="AH602" i="1"/>
  <c r="AD602" i="1"/>
  <c r="AF601" i="1"/>
  <c r="AH600" i="1"/>
  <c r="AD600" i="1"/>
  <c r="AF599" i="1"/>
  <c r="AH598" i="1"/>
  <c r="AD598" i="1"/>
  <c r="AF597" i="1"/>
  <c r="AG601" i="1"/>
  <c r="AC599" i="1"/>
  <c r="AJ599" i="1" s="1"/>
  <c r="AL599" i="1" s="1"/>
  <c r="AC601" i="1"/>
  <c r="AJ601" i="1" s="1"/>
  <c r="AL601" i="1" s="1"/>
  <c r="AE598" i="1"/>
  <c r="AE602" i="1"/>
  <c r="AG599" i="1"/>
  <c r="AC597" i="1"/>
  <c r="AE600" i="1"/>
  <c r="AG597" i="1"/>
  <c r="AJ597" i="1" l="1"/>
  <c r="AJ604" i="1" l="1"/>
  <c r="AL597" i="1" s="1"/>
  <c r="AL604" i="1" l="1"/>
  <c r="AN598" i="1" l="1"/>
  <c r="AN601" i="1"/>
  <c r="AN599" i="1"/>
  <c r="AN602" i="1"/>
  <c r="AN600" i="1"/>
  <c r="AN597" i="1"/>
  <c r="AN604" i="1" l="1" a="1"/>
  <c r="AS604" i="1" l="1"/>
  <c r="AO604" i="1"/>
  <c r="AR604" i="1"/>
  <c r="AN604" i="1"/>
  <c r="AP597" i="1" s="1" a="1"/>
  <c r="AP604" i="1"/>
  <c r="AQ604" i="1"/>
  <c r="AT602" i="1" l="1"/>
  <c r="BA602" i="1" s="1"/>
  <c r="AP602" i="1"/>
  <c r="AW602" i="1" s="1"/>
  <c r="AR601" i="1"/>
  <c r="AY601" i="1" s="1"/>
  <c r="AT600" i="1"/>
  <c r="BA600" i="1" s="1"/>
  <c r="AP600" i="1"/>
  <c r="AW600" i="1" s="1"/>
  <c r="AR599" i="1"/>
  <c r="AY599" i="1" s="1"/>
  <c r="AT598" i="1"/>
  <c r="BA598" i="1" s="1"/>
  <c r="AP598" i="1"/>
  <c r="AW598" i="1" s="1"/>
  <c r="AR597" i="1"/>
  <c r="AY597" i="1" s="1"/>
  <c r="AS602" i="1"/>
  <c r="AZ602" i="1" s="1"/>
  <c r="AU601" i="1"/>
  <c r="BB601" i="1" s="1"/>
  <c r="AQ601" i="1"/>
  <c r="AX601" i="1" s="1"/>
  <c r="AS600" i="1"/>
  <c r="AZ600" i="1" s="1"/>
  <c r="AU599" i="1"/>
  <c r="BB599" i="1" s="1"/>
  <c r="AQ599" i="1"/>
  <c r="AX599" i="1" s="1"/>
  <c r="AS598" i="1"/>
  <c r="AZ598" i="1" s="1"/>
  <c r="AU597" i="1"/>
  <c r="BB597" i="1" s="1"/>
  <c r="AQ597" i="1"/>
  <c r="AX597" i="1" s="1"/>
  <c r="AU602" i="1"/>
  <c r="BB602" i="1" s="1"/>
  <c r="AQ602" i="1"/>
  <c r="AX602" i="1" s="1"/>
  <c r="AS601" i="1"/>
  <c r="AZ601" i="1" s="1"/>
  <c r="AU600" i="1"/>
  <c r="BB600" i="1" s="1"/>
  <c r="AQ600" i="1"/>
  <c r="AX600" i="1" s="1"/>
  <c r="AS599" i="1"/>
  <c r="AZ599" i="1" s="1"/>
  <c r="AU598" i="1"/>
  <c r="BB598" i="1" s="1"/>
  <c r="AQ598" i="1"/>
  <c r="AX598" i="1" s="1"/>
  <c r="AS597" i="1"/>
  <c r="AZ597" i="1" s="1"/>
  <c r="AR600" i="1"/>
  <c r="AY600" i="1" s="1"/>
  <c r="AT597" i="1"/>
  <c r="BA597" i="1" s="1"/>
  <c r="AR602" i="1"/>
  <c r="AY602" i="1" s="1"/>
  <c r="AT599" i="1"/>
  <c r="BA599" i="1" s="1"/>
  <c r="AP597" i="1"/>
  <c r="AP601" i="1"/>
  <c r="AW601" i="1" s="1"/>
  <c r="AR598" i="1"/>
  <c r="AY598" i="1" s="1"/>
  <c r="AT601" i="1"/>
  <c r="BA601" i="1" s="1"/>
  <c r="AP599" i="1"/>
  <c r="AW599" i="1" s="1"/>
  <c r="BD597" i="1" l="1" a="1"/>
  <c r="BI602" i="1" l="1"/>
  <c r="BO602" i="1" s="1"/>
  <c r="BE602" i="1"/>
  <c r="BK602" i="1" s="1"/>
  <c r="BQ602" i="1" s="1"/>
  <c r="BS602" i="1" s="1"/>
  <c r="BG601" i="1"/>
  <c r="BM601" i="1" s="1"/>
  <c r="BI600" i="1"/>
  <c r="BO600" i="1" s="1"/>
  <c r="BE600" i="1"/>
  <c r="BK600" i="1" s="1"/>
  <c r="BQ600" i="1" s="1"/>
  <c r="BS600" i="1" s="1"/>
  <c r="BG599" i="1"/>
  <c r="BM599" i="1" s="1"/>
  <c r="BI598" i="1"/>
  <c r="BO598" i="1" s="1"/>
  <c r="BE598" i="1"/>
  <c r="BK598" i="1" s="1"/>
  <c r="BQ598" i="1" s="1"/>
  <c r="BG597" i="1"/>
  <c r="BH602" i="1"/>
  <c r="BN602" i="1" s="1"/>
  <c r="BD602" i="1"/>
  <c r="BF601" i="1"/>
  <c r="BL601" i="1" s="1"/>
  <c r="BH600" i="1"/>
  <c r="BN600" i="1" s="1"/>
  <c r="BD600" i="1"/>
  <c r="BF599" i="1"/>
  <c r="BL599" i="1" s="1"/>
  <c r="BH598" i="1"/>
  <c r="BN598" i="1" s="1"/>
  <c r="BD598" i="1"/>
  <c r="BF597" i="1"/>
  <c r="BF602" i="1"/>
  <c r="BL602" i="1" s="1"/>
  <c r="BH601" i="1"/>
  <c r="BN601" i="1" s="1"/>
  <c r="BD601" i="1"/>
  <c r="BF600" i="1"/>
  <c r="BL600" i="1" s="1"/>
  <c r="BH599" i="1"/>
  <c r="BN599" i="1" s="1"/>
  <c r="BD599" i="1"/>
  <c r="BF598" i="1"/>
  <c r="BL598" i="1" s="1"/>
  <c r="BH597" i="1"/>
  <c r="BD597" i="1"/>
  <c r="BE601" i="1"/>
  <c r="BK601" i="1" s="1"/>
  <c r="BQ601" i="1" s="1"/>
  <c r="BS601" i="1" s="1"/>
  <c r="BG598" i="1"/>
  <c r="BM598" i="1" s="1"/>
  <c r="BG600" i="1"/>
  <c r="BM600" i="1" s="1"/>
  <c r="BI597" i="1"/>
  <c r="BI601" i="1"/>
  <c r="BO601" i="1" s="1"/>
  <c r="BE599" i="1"/>
  <c r="BK599" i="1" s="1"/>
  <c r="BQ599" i="1" s="1"/>
  <c r="BS599" i="1" s="1"/>
  <c r="BE597" i="1"/>
  <c r="BI599" i="1"/>
  <c r="BO599" i="1" s="1"/>
  <c r="BG602" i="1"/>
  <c r="BM602" i="1" s="1"/>
  <c r="BQ604" i="1" l="1"/>
  <c r="BS598" i="1" s="1"/>
  <c r="BS604" i="1" l="1"/>
  <c r="BU601" i="1" l="1"/>
  <c r="BU599" i="1"/>
  <c r="BU602" i="1"/>
  <c r="BU600" i="1"/>
  <c r="BU598" i="1"/>
  <c r="BU604" i="1" l="1" a="1"/>
  <c r="BY604" i="1" l="1"/>
  <c r="BU604" i="1"/>
  <c r="BW598" i="1" s="1" a="1"/>
  <c r="BX604" i="1"/>
  <c r="BV604" i="1"/>
  <c r="BW604" i="1"/>
  <c r="BZ602" i="1" l="1"/>
  <c r="CF602" i="1" s="1"/>
  <c r="CM602" i="1" s="1"/>
  <c r="CA601" i="1"/>
  <c r="CG601" i="1" s="1"/>
  <c r="CN601" i="1" s="1"/>
  <c r="BW601" i="1"/>
  <c r="CC601" i="1" s="1"/>
  <c r="CJ601" i="1" s="1"/>
  <c r="BX600" i="1"/>
  <c r="CD600" i="1" s="1"/>
  <c r="CK600" i="1" s="1"/>
  <c r="BY599" i="1"/>
  <c r="CE599" i="1" s="1"/>
  <c r="CL599" i="1" s="1"/>
  <c r="BZ598" i="1"/>
  <c r="CF598" i="1" s="1"/>
  <c r="CM598" i="1" s="1"/>
  <c r="BY602" i="1"/>
  <c r="CE602" i="1" s="1"/>
  <c r="CL602" i="1" s="1"/>
  <c r="BZ601" i="1"/>
  <c r="CF601" i="1" s="1"/>
  <c r="CM601" i="1" s="1"/>
  <c r="CA600" i="1"/>
  <c r="CG600" i="1" s="1"/>
  <c r="CN600" i="1" s="1"/>
  <c r="BW600" i="1"/>
  <c r="CC600" i="1" s="1"/>
  <c r="CJ600" i="1" s="1"/>
  <c r="BX599" i="1"/>
  <c r="CD599" i="1" s="1"/>
  <c r="CK599" i="1" s="1"/>
  <c r="BY598" i="1"/>
  <c r="CE598" i="1" s="1"/>
  <c r="CL598" i="1" s="1"/>
  <c r="CA602" i="1"/>
  <c r="CG602" i="1" s="1"/>
  <c r="CN602" i="1" s="1"/>
  <c r="BW602" i="1"/>
  <c r="CC602" i="1" s="1"/>
  <c r="CJ602" i="1" s="1"/>
  <c r="BX601" i="1"/>
  <c r="CD601" i="1" s="1"/>
  <c r="CK601" i="1" s="1"/>
  <c r="BY600" i="1"/>
  <c r="CE600" i="1" s="1"/>
  <c r="CL600" i="1" s="1"/>
  <c r="BZ599" i="1"/>
  <c r="CF599" i="1" s="1"/>
  <c r="CM599" i="1" s="1"/>
  <c r="CA598" i="1"/>
  <c r="CG598" i="1" s="1"/>
  <c r="CN598" i="1" s="1"/>
  <c r="BW598" i="1"/>
  <c r="CC598" i="1" s="1"/>
  <c r="CJ598" i="1" s="1"/>
  <c r="CP597" i="1" s="1" a="1"/>
  <c r="BX602" i="1"/>
  <c r="CD602" i="1" s="1"/>
  <c r="CK602" i="1" s="1"/>
  <c r="BW599" i="1"/>
  <c r="CC599" i="1" s="1"/>
  <c r="CJ599" i="1" s="1"/>
  <c r="BY601" i="1"/>
  <c r="CE601" i="1" s="1"/>
  <c r="CL601" i="1" s="1"/>
  <c r="BX598" i="1"/>
  <c r="CD598" i="1" s="1"/>
  <c r="CK598" i="1" s="1"/>
  <c r="CA599" i="1"/>
  <c r="CG599" i="1" s="1"/>
  <c r="CN599" i="1" s="1"/>
  <c r="BZ600" i="1"/>
  <c r="CF600" i="1" s="1"/>
  <c r="CM600" i="1" s="1"/>
  <c r="CS602" i="1" l="1"/>
  <c r="CU601" i="1"/>
  <c r="CQ601" i="1"/>
  <c r="CS600" i="1"/>
  <c r="CU599" i="1"/>
  <c r="CQ599" i="1"/>
  <c r="CS598" i="1"/>
  <c r="CU597" i="1"/>
  <c r="CQ597" i="1"/>
  <c r="CR602" i="1"/>
  <c r="CT601" i="1"/>
  <c r="CP601" i="1"/>
  <c r="CR600" i="1"/>
  <c r="CT599" i="1"/>
  <c r="CP599" i="1"/>
  <c r="CR598" i="1"/>
  <c r="CT597" i="1"/>
  <c r="CP597" i="1"/>
  <c r="CT602" i="1"/>
  <c r="CP602" i="1"/>
  <c r="CR601" i="1"/>
  <c r="CT600" i="1"/>
  <c r="CP600" i="1"/>
  <c r="CR599" i="1"/>
  <c r="CT598" i="1"/>
  <c r="CP598" i="1"/>
  <c r="CR597" i="1"/>
  <c r="CU602" i="1"/>
  <c r="CQ600" i="1"/>
  <c r="CS597" i="1"/>
  <c r="CQ602" i="1"/>
  <c r="CS599" i="1"/>
  <c r="CU600" i="1"/>
  <c r="CQ598" i="1"/>
  <c r="CS601" i="1"/>
  <c r="CU598" i="1"/>
  <c r="CW597" i="1" l="1" a="1"/>
  <c r="CY602" i="1" l="1"/>
  <c r="DA601" i="1"/>
  <c r="CW601" i="1"/>
  <c r="CY600" i="1"/>
  <c r="DA599" i="1"/>
  <c r="CW599" i="1"/>
  <c r="CY598" i="1"/>
  <c r="DA597" i="1"/>
  <c r="CW597" i="1"/>
  <c r="DB602" i="1"/>
  <c r="CX602" i="1"/>
  <c r="CZ601" i="1"/>
  <c r="DB600" i="1"/>
  <c r="CX600" i="1"/>
  <c r="CZ599" i="1"/>
  <c r="DB598" i="1"/>
  <c r="CX598" i="1"/>
  <c r="CZ597" i="1"/>
  <c r="CZ602" i="1"/>
  <c r="DB601" i="1"/>
  <c r="CX601" i="1"/>
  <c r="CZ600" i="1"/>
  <c r="DB599" i="1"/>
  <c r="CX599" i="1"/>
  <c r="CZ598" i="1"/>
  <c r="DB597" i="1"/>
  <c r="CX597" i="1"/>
  <c r="CW602" i="1"/>
  <c r="CY599" i="1"/>
  <c r="CY601" i="1"/>
  <c r="DA598" i="1"/>
  <c r="DA602" i="1"/>
  <c r="CW600" i="1"/>
  <c r="CY597" i="1"/>
  <c r="CW598" i="1"/>
  <c r="DA600" i="1"/>
  <c r="DD597" i="1" l="1" a="1"/>
  <c r="DI602" i="1" l="1"/>
  <c r="DN602" i="1" s="1"/>
  <c r="DE602" i="1"/>
  <c r="DG601" i="1"/>
  <c r="DL601" i="1" s="1"/>
  <c r="DI600" i="1"/>
  <c r="DN600" i="1" s="1"/>
  <c r="DE600" i="1"/>
  <c r="DG599" i="1"/>
  <c r="DL599" i="1" s="1"/>
  <c r="DI598" i="1"/>
  <c r="DE598" i="1"/>
  <c r="DG597" i="1"/>
  <c r="DH602" i="1"/>
  <c r="DM602" i="1" s="1"/>
  <c r="DD602" i="1"/>
  <c r="DF601" i="1"/>
  <c r="DK601" i="1" s="1"/>
  <c r="DP601" i="1" s="1"/>
  <c r="DR601" i="1" s="1"/>
  <c r="DH600" i="1"/>
  <c r="DM600" i="1" s="1"/>
  <c r="DD600" i="1"/>
  <c r="DF599" i="1"/>
  <c r="DK599" i="1" s="1"/>
  <c r="DP599" i="1" s="1"/>
  <c r="DH598" i="1"/>
  <c r="DD598" i="1"/>
  <c r="DF597" i="1"/>
  <c r="DF602" i="1"/>
  <c r="DK602" i="1" s="1"/>
  <c r="DP602" i="1" s="1"/>
  <c r="DR602" i="1" s="1"/>
  <c r="DH601" i="1"/>
  <c r="DM601" i="1" s="1"/>
  <c r="DD601" i="1"/>
  <c r="DF600" i="1"/>
  <c r="DK600" i="1" s="1"/>
  <c r="DP600" i="1" s="1"/>
  <c r="DR600" i="1" s="1"/>
  <c r="DH599" i="1"/>
  <c r="DM599" i="1" s="1"/>
  <c r="DD599" i="1"/>
  <c r="DF598" i="1"/>
  <c r="DH597" i="1"/>
  <c r="DD597" i="1"/>
  <c r="DE601" i="1"/>
  <c r="DG598" i="1"/>
  <c r="DG600" i="1"/>
  <c r="DL600" i="1" s="1"/>
  <c r="DI597" i="1"/>
  <c r="DI601" i="1"/>
  <c r="DN601" i="1" s="1"/>
  <c r="DE599" i="1"/>
  <c r="DI599" i="1"/>
  <c r="DN599" i="1" s="1"/>
  <c r="DE597" i="1"/>
  <c r="DG602" i="1"/>
  <c r="DL602" i="1" s="1"/>
  <c r="DP604" i="1" l="1"/>
  <c r="DR599" i="1" s="1"/>
  <c r="DR604" i="1" l="1"/>
  <c r="DT602" i="1" l="1"/>
  <c r="DT600" i="1"/>
  <c r="DT601" i="1"/>
  <c r="DT599" i="1"/>
  <c r="DT604" i="1" l="1" a="1"/>
  <c r="DT604" i="1" l="1"/>
  <c r="DW604" i="1"/>
  <c r="DU604" i="1"/>
  <c r="DV604" i="1"/>
  <c r="DV599" i="1" l="1" a="1"/>
  <c r="DW602" i="1" l="1"/>
  <c r="EB602" i="1" s="1"/>
  <c r="EI602" i="1" s="1"/>
  <c r="DW601" i="1"/>
  <c r="EB601" i="1" s="1"/>
  <c r="EI601" i="1" s="1"/>
  <c r="DW600" i="1"/>
  <c r="EB600" i="1" s="1"/>
  <c r="EI600" i="1" s="1"/>
  <c r="DW599" i="1"/>
  <c r="EB599" i="1" s="1"/>
  <c r="EI599" i="1" s="1"/>
  <c r="DV602" i="1"/>
  <c r="EA602" i="1" s="1"/>
  <c r="EH602" i="1" s="1"/>
  <c r="DV601" i="1"/>
  <c r="EA601" i="1" s="1"/>
  <c r="EH601" i="1" s="1"/>
  <c r="DV600" i="1"/>
  <c r="EA600" i="1" s="1"/>
  <c r="EH600" i="1" s="1"/>
  <c r="DV599" i="1"/>
  <c r="EA599" i="1" s="1"/>
  <c r="EH599" i="1" s="1"/>
  <c r="EM597" i="1" s="1" a="1"/>
  <c r="DX602" i="1"/>
  <c r="EC602" i="1" s="1"/>
  <c r="EJ602" i="1" s="1"/>
  <c r="DX601" i="1"/>
  <c r="EC601" i="1" s="1"/>
  <c r="EJ601" i="1" s="1"/>
  <c r="DX600" i="1"/>
  <c r="EC600" i="1" s="1"/>
  <c r="EJ600" i="1" s="1"/>
  <c r="DX599" i="1"/>
  <c r="EC599" i="1" s="1"/>
  <c r="EJ599" i="1" s="1"/>
  <c r="DY599" i="1"/>
  <c r="ED599" i="1" s="1"/>
  <c r="EK599" i="1" s="1"/>
  <c r="DY602" i="1"/>
  <c r="ED602" i="1" s="1"/>
  <c r="EK602" i="1" s="1"/>
  <c r="DY600" i="1"/>
  <c r="ED600" i="1" s="1"/>
  <c r="EK600" i="1" s="1"/>
  <c r="DY601" i="1"/>
  <c r="ED601" i="1" s="1"/>
  <c r="EK601" i="1" s="1"/>
  <c r="EP602" i="1" l="1"/>
  <c r="ER601" i="1"/>
  <c r="EN601" i="1"/>
  <c r="EP600" i="1"/>
  <c r="ER599" i="1"/>
  <c r="EN599" i="1"/>
  <c r="EP598" i="1"/>
  <c r="ER597" i="1"/>
  <c r="EN597" i="1"/>
  <c r="EO602" i="1"/>
  <c r="EQ601" i="1"/>
  <c r="EM601" i="1"/>
  <c r="EO600" i="1"/>
  <c r="EQ599" i="1"/>
  <c r="EM599" i="1"/>
  <c r="EO598" i="1"/>
  <c r="EQ597" i="1"/>
  <c r="EM597" i="1"/>
  <c r="EQ602" i="1"/>
  <c r="EM602" i="1"/>
  <c r="EO601" i="1"/>
  <c r="EQ600" i="1"/>
  <c r="EM600" i="1"/>
  <c r="EO599" i="1"/>
  <c r="EQ598" i="1"/>
  <c r="EM598" i="1"/>
  <c r="EO597" i="1"/>
  <c r="ER602" i="1"/>
  <c r="EN600" i="1"/>
  <c r="EP597" i="1"/>
  <c r="EN602" i="1"/>
  <c r="EP599" i="1"/>
  <c r="ER600" i="1"/>
  <c r="EN598" i="1"/>
  <c r="EP601" i="1"/>
  <c r="ER598" i="1"/>
  <c r="ET597" i="1" l="1" a="1"/>
  <c r="EV602" i="1" l="1"/>
  <c r="EX601" i="1"/>
  <c r="ET601" i="1"/>
  <c r="EV600" i="1"/>
  <c r="EX599" i="1"/>
  <c r="ET599" i="1"/>
  <c r="EV598" i="1"/>
  <c r="EX597" i="1"/>
  <c r="ET597" i="1"/>
  <c r="EY602" i="1"/>
  <c r="EU602" i="1"/>
  <c r="EW601" i="1"/>
  <c r="EY600" i="1"/>
  <c r="EU600" i="1"/>
  <c r="EW599" i="1"/>
  <c r="EY598" i="1"/>
  <c r="EU598" i="1"/>
  <c r="EW597" i="1"/>
  <c r="EW602" i="1"/>
  <c r="EY601" i="1"/>
  <c r="EU601" i="1"/>
  <c r="EW600" i="1"/>
  <c r="EY599" i="1"/>
  <c r="EU599" i="1"/>
  <c r="EW598" i="1"/>
  <c r="EY597" i="1"/>
  <c r="EU597" i="1"/>
  <c r="ET602" i="1"/>
  <c r="EV599" i="1"/>
  <c r="EV601" i="1"/>
  <c r="EX598" i="1"/>
  <c r="EX602" i="1"/>
  <c r="ET600" i="1"/>
  <c r="EV597" i="1"/>
  <c r="ET598" i="1"/>
  <c r="EX600" i="1"/>
  <c r="FA597" i="1" l="1" a="1"/>
  <c r="FF602" i="1" l="1"/>
  <c r="FJ602" i="1" s="1"/>
  <c r="FB602" i="1"/>
  <c r="FD601" i="1"/>
  <c r="FH601" i="1" s="1"/>
  <c r="FL601" i="1" s="1"/>
  <c r="FN601" i="1" s="1"/>
  <c r="FF600" i="1"/>
  <c r="FJ600" i="1" s="1"/>
  <c r="FB600" i="1"/>
  <c r="FD599" i="1"/>
  <c r="FF598" i="1"/>
  <c r="FB598" i="1"/>
  <c r="FD597" i="1"/>
  <c r="FE602" i="1"/>
  <c r="FI602" i="1" s="1"/>
  <c r="FA602" i="1"/>
  <c r="FC601" i="1"/>
  <c r="FE600" i="1"/>
  <c r="FI600" i="1" s="1"/>
  <c r="FA600" i="1"/>
  <c r="FC599" i="1"/>
  <c r="FE598" i="1"/>
  <c r="FA598" i="1"/>
  <c r="FC597" i="1"/>
  <c r="FC602" i="1"/>
  <c r="FE601" i="1"/>
  <c r="FI601" i="1" s="1"/>
  <c r="FA601" i="1"/>
  <c r="FC600" i="1"/>
  <c r="FE599" i="1"/>
  <c r="FA599" i="1"/>
  <c r="FC598" i="1"/>
  <c r="FE597" i="1"/>
  <c r="FA597" i="1"/>
  <c r="FB601" i="1"/>
  <c r="FD598" i="1"/>
  <c r="FD600" i="1"/>
  <c r="FH600" i="1" s="1"/>
  <c r="FL600" i="1" s="1"/>
  <c r="FF597" i="1"/>
  <c r="FF601" i="1"/>
  <c r="FJ601" i="1" s="1"/>
  <c r="FB599" i="1"/>
  <c r="FD602" i="1"/>
  <c r="FH602" i="1" s="1"/>
  <c r="FL602" i="1" s="1"/>
  <c r="FN602" i="1" s="1"/>
  <c r="FF599" i="1"/>
  <c r="FB597" i="1"/>
  <c r="FL604" i="1" l="1"/>
  <c r="FN600" i="1" s="1"/>
  <c r="FN604" i="1" l="1"/>
  <c r="FP600" i="1"/>
  <c r="FP601" i="1" l="1"/>
  <c r="FP604" i="1" s="1" a="1"/>
  <c r="FP602" i="1"/>
  <c r="FQ604" i="1" l="1"/>
  <c r="FP604" i="1"/>
  <c r="FR600" i="1" s="1" a="1"/>
  <c r="FR604" i="1"/>
  <c r="FT601" i="1" l="1"/>
  <c r="FX601" i="1" s="1"/>
  <c r="GE601" i="1" s="1"/>
  <c r="FS600" i="1"/>
  <c r="FW600" i="1" s="1"/>
  <c r="GD600" i="1" s="1"/>
  <c r="FT602" i="1"/>
  <c r="FX602" i="1" s="1"/>
  <c r="GE602" i="1" s="1"/>
  <c r="FS601" i="1"/>
  <c r="FW601" i="1" s="1"/>
  <c r="GD601" i="1" s="1"/>
  <c r="FR600" i="1"/>
  <c r="FV600" i="1" s="1"/>
  <c r="GC600" i="1" s="1"/>
  <c r="FR602" i="1"/>
  <c r="FV602" i="1" s="1"/>
  <c r="GC602" i="1" s="1"/>
  <c r="FT600" i="1"/>
  <c r="FX600" i="1" s="1"/>
  <c r="GE600" i="1" s="1"/>
  <c r="FR601" i="1"/>
  <c r="FV601" i="1" s="1"/>
  <c r="GC601" i="1" s="1"/>
  <c r="FS602" i="1"/>
  <c r="FW602" i="1" s="1"/>
  <c r="GD602" i="1" s="1"/>
  <c r="GG597" i="1" l="1" a="1"/>
  <c r="GJ602" i="1" l="1"/>
  <c r="GL601" i="1"/>
  <c r="GH601" i="1"/>
  <c r="GJ600" i="1"/>
  <c r="GL599" i="1"/>
  <c r="GH599" i="1"/>
  <c r="GJ598" i="1"/>
  <c r="GL597" i="1"/>
  <c r="GH597" i="1"/>
  <c r="GI602" i="1"/>
  <c r="GK601" i="1"/>
  <c r="GG601" i="1"/>
  <c r="GI600" i="1"/>
  <c r="GK599" i="1"/>
  <c r="GG599" i="1"/>
  <c r="GI598" i="1"/>
  <c r="GK597" i="1"/>
  <c r="GG597" i="1"/>
  <c r="GK602" i="1"/>
  <c r="GG602" i="1"/>
  <c r="GI601" i="1"/>
  <c r="GK600" i="1"/>
  <c r="GG600" i="1"/>
  <c r="GI599" i="1"/>
  <c r="GK598" i="1"/>
  <c r="GG598" i="1"/>
  <c r="GI597" i="1"/>
  <c r="GL602" i="1"/>
  <c r="GH600" i="1"/>
  <c r="GJ597" i="1"/>
  <c r="GH602" i="1"/>
  <c r="GJ599" i="1"/>
  <c r="GL600" i="1"/>
  <c r="GH598" i="1"/>
  <c r="GL598" i="1"/>
  <c r="GJ601" i="1"/>
  <c r="GN597" i="1" l="1" a="1"/>
  <c r="GP602" i="1" l="1"/>
  <c r="GR601" i="1"/>
  <c r="GN601" i="1"/>
  <c r="GP600" i="1"/>
  <c r="GR599" i="1"/>
  <c r="GN599" i="1"/>
  <c r="GP598" i="1"/>
  <c r="GR597" i="1"/>
  <c r="GN597" i="1"/>
  <c r="GS602" i="1"/>
  <c r="GO602" i="1"/>
  <c r="GQ601" i="1"/>
  <c r="GS600" i="1"/>
  <c r="GO600" i="1"/>
  <c r="GQ599" i="1"/>
  <c r="GS598" i="1"/>
  <c r="GO598" i="1"/>
  <c r="GQ597" i="1"/>
  <c r="GQ602" i="1"/>
  <c r="GS601" i="1"/>
  <c r="GO601" i="1"/>
  <c r="GQ600" i="1"/>
  <c r="GS599" i="1"/>
  <c r="GO599" i="1"/>
  <c r="GQ598" i="1"/>
  <c r="GS597" i="1"/>
  <c r="GO597" i="1"/>
  <c r="GN602" i="1"/>
  <c r="GP599" i="1"/>
  <c r="GP601" i="1"/>
  <c r="GR598" i="1"/>
  <c r="GR602" i="1"/>
  <c r="GN600" i="1"/>
  <c r="GP597" i="1"/>
  <c r="GR600" i="1"/>
  <c r="GN598" i="1"/>
  <c r="GU597" i="1" l="1" a="1"/>
  <c r="GZ602" i="1" l="1"/>
  <c r="HC602" i="1" s="1"/>
  <c r="GV602" i="1"/>
  <c r="GX601" i="1"/>
  <c r="GZ600" i="1"/>
  <c r="GV600" i="1"/>
  <c r="GX599" i="1"/>
  <c r="GZ598" i="1"/>
  <c r="GV598" i="1"/>
  <c r="GX597" i="1"/>
  <c r="GY602" i="1"/>
  <c r="HB602" i="1" s="1"/>
  <c r="HE602" i="1" s="1"/>
  <c r="HG602" i="1" s="1"/>
  <c r="GU602" i="1"/>
  <c r="GW601" i="1"/>
  <c r="GY600" i="1"/>
  <c r="GU600" i="1"/>
  <c r="GW599" i="1"/>
  <c r="GY598" i="1"/>
  <c r="GU598" i="1"/>
  <c r="GW597" i="1"/>
  <c r="GW602" i="1"/>
  <c r="GY601" i="1"/>
  <c r="HB601" i="1" s="1"/>
  <c r="HE601" i="1" s="1"/>
  <c r="GU601" i="1"/>
  <c r="GW600" i="1"/>
  <c r="GY599" i="1"/>
  <c r="GU599" i="1"/>
  <c r="GW598" i="1"/>
  <c r="GY597" i="1"/>
  <c r="GU597" i="1"/>
  <c r="GV601" i="1"/>
  <c r="GX598" i="1"/>
  <c r="GX600" i="1"/>
  <c r="GZ597" i="1"/>
  <c r="GZ601" i="1"/>
  <c r="HC601" i="1" s="1"/>
  <c r="GV599" i="1"/>
  <c r="GX602" i="1"/>
  <c r="GV597" i="1"/>
  <c r="GZ599" i="1"/>
  <c r="HE604" i="1" l="1"/>
  <c r="HG601" i="1" s="1"/>
  <c r="HG604" i="1" l="1"/>
  <c r="HI602" i="1" s="1"/>
  <c r="HI601" i="1"/>
  <c r="HI604" i="1" l="1" a="1"/>
  <c r="HI604" i="1" l="1"/>
  <c r="HJ604" i="1"/>
  <c r="HK601" i="1" l="1" a="1"/>
  <c r="HK601" i="1" l="1"/>
  <c r="HN601" i="1" s="1"/>
  <c r="HU601" i="1" s="1"/>
  <c r="HL602" i="1"/>
  <c r="HO602" i="1" s="1"/>
  <c r="HV602" i="1" s="1"/>
  <c r="HL601" i="1"/>
  <c r="HO601" i="1" s="1"/>
  <c r="HV601" i="1" s="1"/>
  <c r="HK602" i="1"/>
  <c r="HN602" i="1" s="1"/>
  <c r="HU602" i="1" s="1"/>
  <c r="HX597" i="1" l="1" a="1"/>
  <c r="IA602" i="1" l="1"/>
  <c r="IC601" i="1"/>
  <c r="HY601" i="1"/>
  <c r="IA600" i="1"/>
  <c r="IC599" i="1"/>
  <c r="HY599" i="1"/>
  <c r="IA598" i="1"/>
  <c r="IC597" i="1"/>
  <c r="HY597" i="1"/>
  <c r="HZ602" i="1"/>
  <c r="IB601" i="1"/>
  <c r="HX601" i="1"/>
  <c r="HZ600" i="1"/>
  <c r="IB599" i="1"/>
  <c r="HX599" i="1"/>
  <c r="HZ598" i="1"/>
  <c r="IB597" i="1"/>
  <c r="HX597" i="1"/>
  <c r="IB602" i="1"/>
  <c r="HX602" i="1"/>
  <c r="HZ601" i="1"/>
  <c r="IB600" i="1"/>
  <c r="HX600" i="1"/>
  <c r="HZ599" i="1"/>
  <c r="IB598" i="1"/>
  <c r="HX598" i="1"/>
  <c r="HZ597" i="1"/>
  <c r="IC602" i="1"/>
  <c r="HY600" i="1"/>
  <c r="IA597" i="1"/>
  <c r="HY602" i="1"/>
  <c r="IA599" i="1"/>
  <c r="IC600" i="1"/>
  <c r="HY598" i="1"/>
  <c r="IC598" i="1"/>
  <c r="IA601" i="1"/>
  <c r="IE597" i="1" l="1" a="1"/>
  <c r="IS587" i="1" a="1"/>
  <c r="IX592" i="1" l="1"/>
  <c r="IT592" i="1"/>
  <c r="IV591" i="1"/>
  <c r="IX590" i="1"/>
  <c r="IT590" i="1"/>
  <c r="IV589" i="1"/>
  <c r="IX588" i="1"/>
  <c r="IT588" i="1"/>
  <c r="IV587" i="1"/>
  <c r="IW592" i="1"/>
  <c r="IS592" i="1"/>
  <c r="IU591" i="1"/>
  <c r="IW590" i="1"/>
  <c r="IS590" i="1"/>
  <c r="IU589" i="1"/>
  <c r="IW588" i="1"/>
  <c r="IS588" i="1"/>
  <c r="IU587" i="1"/>
  <c r="IU592" i="1"/>
  <c r="IW591" i="1"/>
  <c r="IS591" i="1"/>
  <c r="IU590" i="1"/>
  <c r="IW589" i="1"/>
  <c r="IS589" i="1"/>
  <c r="IU588" i="1"/>
  <c r="IW587" i="1"/>
  <c r="IS587" i="1"/>
  <c r="IV592" i="1"/>
  <c r="IX589" i="1"/>
  <c r="IT587" i="1"/>
  <c r="IX591" i="1"/>
  <c r="IT589" i="1"/>
  <c r="IV590" i="1"/>
  <c r="IX587" i="1"/>
  <c r="IT591" i="1"/>
  <c r="IV588" i="1"/>
  <c r="IG602" i="1"/>
  <c r="II601" i="1"/>
  <c r="IE601" i="1"/>
  <c r="IG600" i="1"/>
  <c r="II599" i="1"/>
  <c r="IE599" i="1"/>
  <c r="IG598" i="1"/>
  <c r="II597" i="1"/>
  <c r="IE597" i="1"/>
  <c r="IJ602" i="1"/>
  <c r="IF602" i="1"/>
  <c r="IH601" i="1"/>
  <c r="IJ600" i="1"/>
  <c r="IF600" i="1"/>
  <c r="IH599" i="1"/>
  <c r="IJ598" i="1"/>
  <c r="IF598" i="1"/>
  <c r="IH597" i="1"/>
  <c r="IH602" i="1"/>
  <c r="IJ601" i="1"/>
  <c r="IF601" i="1"/>
  <c r="IH600" i="1"/>
  <c r="IJ599" i="1"/>
  <c r="IF599" i="1"/>
  <c r="IH598" i="1"/>
  <c r="IJ597" i="1"/>
  <c r="IF597" i="1"/>
  <c r="IE602" i="1"/>
  <c r="IG599" i="1"/>
  <c r="IG601" i="1"/>
  <c r="II598" i="1"/>
  <c r="II602" i="1"/>
  <c r="IE600" i="1"/>
  <c r="IG597" i="1"/>
  <c r="II600" i="1"/>
  <c r="IE598" i="1"/>
  <c r="IL597" i="1" l="1" a="1"/>
  <c r="IQ602" i="1" l="1"/>
  <c r="IM602" i="1"/>
  <c r="IO601" i="1"/>
  <c r="IQ600" i="1"/>
  <c r="IM600" i="1"/>
  <c r="IO599" i="1"/>
  <c r="IQ598" i="1"/>
  <c r="IM598" i="1"/>
  <c r="IO597" i="1"/>
  <c r="IP602" i="1"/>
  <c r="IL602" i="1"/>
  <c r="IN601" i="1"/>
  <c r="IP600" i="1"/>
  <c r="IL600" i="1"/>
  <c r="IN599" i="1"/>
  <c r="IP598" i="1"/>
  <c r="IL598" i="1"/>
  <c r="IN597" i="1"/>
  <c r="IN602" i="1"/>
  <c r="IP601" i="1"/>
  <c r="IL601" i="1"/>
  <c r="IN600" i="1"/>
  <c r="IP599" i="1"/>
  <c r="IL599" i="1"/>
  <c r="IN598" i="1"/>
  <c r="IP597" i="1"/>
  <c r="IL597" i="1"/>
  <c r="IM601" i="1"/>
  <c r="IO598" i="1"/>
  <c r="IO600" i="1"/>
  <c r="IQ597" i="1"/>
  <c r="IQ601" i="1"/>
  <c r="IM599" i="1"/>
  <c r="IM597" i="1"/>
  <c r="IQ599" i="1"/>
  <c r="IO602" i="1"/>
  <c r="B607" i="1" l="1" a="1"/>
  <c r="D612" i="1" l="1"/>
  <c r="F611" i="1"/>
  <c r="B611" i="1"/>
  <c r="I611" i="1" s="1"/>
  <c r="K611" i="1" s="1"/>
  <c r="D610" i="1"/>
  <c r="F609" i="1"/>
  <c r="B609" i="1"/>
  <c r="I609" i="1" s="1"/>
  <c r="K609" i="1" s="1"/>
  <c r="D608" i="1"/>
  <c r="F607" i="1"/>
  <c r="B607" i="1"/>
  <c r="I607" i="1" s="1"/>
  <c r="G612" i="1"/>
  <c r="C612" i="1"/>
  <c r="E611" i="1"/>
  <c r="G610" i="1"/>
  <c r="C610" i="1"/>
  <c r="E609" i="1"/>
  <c r="G608" i="1"/>
  <c r="C608" i="1"/>
  <c r="E607" i="1"/>
  <c r="E612" i="1"/>
  <c r="G611" i="1"/>
  <c r="C611" i="1"/>
  <c r="E610" i="1"/>
  <c r="G609" i="1"/>
  <c r="C609" i="1"/>
  <c r="E608" i="1"/>
  <c r="G607" i="1"/>
  <c r="C607" i="1"/>
  <c r="F612" i="1"/>
  <c r="B610" i="1"/>
  <c r="I610" i="1" s="1"/>
  <c r="K610" i="1" s="1"/>
  <c r="D607" i="1"/>
  <c r="B612" i="1"/>
  <c r="I612" i="1" s="1"/>
  <c r="K612" i="1" s="1"/>
  <c r="D609" i="1"/>
  <c r="F610" i="1"/>
  <c r="B608" i="1"/>
  <c r="D611" i="1"/>
  <c r="F608" i="1"/>
  <c r="I608" i="1" l="1"/>
  <c r="K608" i="1" s="1"/>
  <c r="C606" i="1"/>
  <c r="D606" i="1" s="1"/>
  <c r="I614" i="1"/>
  <c r="K607" i="1" s="1"/>
  <c r="K614" i="1" l="1"/>
  <c r="M607" i="1" s="1"/>
  <c r="E606" i="1"/>
  <c r="F606" i="1"/>
  <c r="M608" i="1"/>
  <c r="D613" i="1" l="1"/>
  <c r="G613" i="1"/>
  <c r="C613" i="1"/>
  <c r="E613" i="1"/>
  <c r="A613" i="1"/>
  <c r="B613" i="1"/>
  <c r="F613" i="1"/>
  <c r="M612" i="1"/>
  <c r="M609" i="1"/>
  <c r="M614" i="1" s="1" a="1"/>
  <c r="M611" i="1"/>
  <c r="M610" i="1"/>
  <c r="R614" i="1" l="1"/>
  <c r="N614" i="1"/>
  <c r="Q614" i="1"/>
  <c r="M614" i="1"/>
  <c r="O607" i="1" s="1" a="1"/>
  <c r="O614" i="1"/>
  <c r="P614" i="1"/>
  <c r="Q612" i="1" l="1"/>
  <c r="X612" i="1" s="1"/>
  <c r="S611" i="1"/>
  <c r="Z611" i="1" s="1"/>
  <c r="O611" i="1"/>
  <c r="V611" i="1" s="1"/>
  <c r="Q610" i="1"/>
  <c r="X610" i="1" s="1"/>
  <c r="S609" i="1"/>
  <c r="Z609" i="1" s="1"/>
  <c r="O609" i="1"/>
  <c r="V609" i="1" s="1"/>
  <c r="Q608" i="1"/>
  <c r="X608" i="1" s="1"/>
  <c r="S607" i="1"/>
  <c r="Z607" i="1" s="1"/>
  <c r="O607" i="1"/>
  <c r="V607" i="1" s="1"/>
  <c r="T612" i="1"/>
  <c r="AA612" i="1" s="1"/>
  <c r="P612" i="1"/>
  <c r="W612" i="1" s="1"/>
  <c r="R611" i="1"/>
  <c r="Y611" i="1" s="1"/>
  <c r="T610" i="1"/>
  <c r="AA610" i="1" s="1"/>
  <c r="P610" i="1"/>
  <c r="W610" i="1" s="1"/>
  <c r="R609" i="1"/>
  <c r="Y609" i="1" s="1"/>
  <c r="T608" i="1"/>
  <c r="AA608" i="1" s="1"/>
  <c r="P608" i="1"/>
  <c r="W608" i="1" s="1"/>
  <c r="R607" i="1"/>
  <c r="Y607" i="1" s="1"/>
  <c r="R612" i="1"/>
  <c r="Y612" i="1" s="1"/>
  <c r="T611" i="1"/>
  <c r="AA611" i="1" s="1"/>
  <c r="P611" i="1"/>
  <c r="W611" i="1" s="1"/>
  <c r="R610" i="1"/>
  <c r="Y610" i="1" s="1"/>
  <c r="T609" i="1"/>
  <c r="AA609" i="1" s="1"/>
  <c r="P609" i="1"/>
  <c r="W609" i="1" s="1"/>
  <c r="R608" i="1"/>
  <c r="Y608" i="1" s="1"/>
  <c r="T607" i="1"/>
  <c r="AA607" i="1" s="1"/>
  <c r="P607" i="1"/>
  <c r="W607" i="1" s="1"/>
  <c r="Q611" i="1"/>
  <c r="X611" i="1" s="1"/>
  <c r="S608" i="1"/>
  <c r="Z608" i="1" s="1"/>
  <c r="S610" i="1"/>
  <c r="Z610" i="1" s="1"/>
  <c r="O608" i="1"/>
  <c r="V608" i="1" s="1"/>
  <c r="O612" i="1"/>
  <c r="V612" i="1" s="1"/>
  <c r="Q609" i="1"/>
  <c r="X609" i="1" s="1"/>
  <c r="S612" i="1"/>
  <c r="Z612" i="1" s="1"/>
  <c r="Q607" i="1"/>
  <c r="X607" i="1" s="1"/>
  <c r="O610" i="1"/>
  <c r="V610" i="1" s="1"/>
  <c r="AC607" i="1" l="1" a="1"/>
  <c r="AF612" i="1" l="1"/>
  <c r="AH611" i="1"/>
  <c r="AD611" i="1"/>
  <c r="AF610" i="1"/>
  <c r="AH609" i="1"/>
  <c r="AD609" i="1"/>
  <c r="AF608" i="1"/>
  <c r="AH607" i="1"/>
  <c r="AD607" i="1"/>
  <c r="AE612" i="1"/>
  <c r="AG611" i="1"/>
  <c r="AC611" i="1"/>
  <c r="AJ611" i="1" s="1"/>
  <c r="AL611" i="1" s="1"/>
  <c r="AE610" i="1"/>
  <c r="AG609" i="1"/>
  <c r="AC609" i="1"/>
  <c r="AJ609" i="1" s="1"/>
  <c r="AL609" i="1" s="1"/>
  <c r="AE608" i="1"/>
  <c r="AG607" i="1"/>
  <c r="AC607" i="1"/>
  <c r="AG612" i="1"/>
  <c r="AC612" i="1"/>
  <c r="AJ612" i="1" s="1"/>
  <c r="AL612" i="1" s="1"/>
  <c r="AE611" i="1"/>
  <c r="AG610" i="1"/>
  <c r="AC610" i="1"/>
  <c r="AJ610" i="1" s="1"/>
  <c r="AL610" i="1" s="1"/>
  <c r="AE609" i="1"/>
  <c r="AG608" i="1"/>
  <c r="AC608" i="1"/>
  <c r="AJ608" i="1" s="1"/>
  <c r="AL608" i="1" s="1"/>
  <c r="AE607" i="1"/>
  <c r="AD612" i="1"/>
  <c r="AF609" i="1"/>
  <c r="AF611" i="1"/>
  <c r="AH608" i="1"/>
  <c r="AH612" i="1"/>
  <c r="AD610" i="1"/>
  <c r="AF607" i="1"/>
  <c r="AD608" i="1"/>
  <c r="AH610" i="1"/>
  <c r="AJ607" i="1" l="1"/>
  <c r="AJ614" i="1" l="1"/>
  <c r="AL607" i="1" s="1"/>
  <c r="AL614" i="1" l="1"/>
  <c r="AN612" i="1" l="1"/>
  <c r="AN608" i="1"/>
  <c r="AN611" i="1"/>
  <c r="AN609" i="1"/>
  <c r="AN610" i="1"/>
  <c r="AN607" i="1"/>
  <c r="AN614" i="1" l="1" a="1"/>
  <c r="AR614" i="1" l="1"/>
  <c r="AN614" i="1"/>
  <c r="AQ614" i="1"/>
  <c r="AS614" i="1"/>
  <c r="AO614" i="1"/>
  <c r="AP614" i="1"/>
  <c r="AP607" i="1" l="1" a="1"/>
  <c r="AS612" i="1" l="1"/>
  <c r="AZ612" i="1" s="1"/>
  <c r="AU611" i="1"/>
  <c r="BB611" i="1" s="1"/>
  <c r="AQ611" i="1"/>
  <c r="AX611" i="1" s="1"/>
  <c r="AS610" i="1"/>
  <c r="AZ610" i="1" s="1"/>
  <c r="AU609" i="1"/>
  <c r="BB609" i="1" s="1"/>
  <c r="AQ609" i="1"/>
  <c r="AX609" i="1" s="1"/>
  <c r="AS608" i="1"/>
  <c r="AZ608" i="1" s="1"/>
  <c r="AU607" i="1"/>
  <c r="BB607" i="1" s="1"/>
  <c r="AQ607" i="1"/>
  <c r="AX607" i="1" s="1"/>
  <c r="AR612" i="1"/>
  <c r="AY612" i="1" s="1"/>
  <c r="AT611" i="1"/>
  <c r="BA611" i="1" s="1"/>
  <c r="AP611" i="1"/>
  <c r="AW611" i="1" s="1"/>
  <c r="AR610" i="1"/>
  <c r="AY610" i="1" s="1"/>
  <c r="AT609" i="1"/>
  <c r="BA609" i="1" s="1"/>
  <c r="AP609" i="1"/>
  <c r="AW609" i="1" s="1"/>
  <c r="AR608" i="1"/>
  <c r="AY608" i="1" s="1"/>
  <c r="AT607" i="1"/>
  <c r="BA607" i="1" s="1"/>
  <c r="AP607" i="1"/>
  <c r="AT612" i="1"/>
  <c r="BA612" i="1" s="1"/>
  <c r="AP612" i="1"/>
  <c r="AW612" i="1" s="1"/>
  <c r="AR611" i="1"/>
  <c r="AY611" i="1" s="1"/>
  <c r="AT610" i="1"/>
  <c r="BA610" i="1" s="1"/>
  <c r="AP610" i="1"/>
  <c r="AW610" i="1" s="1"/>
  <c r="AR609" i="1"/>
  <c r="AY609" i="1" s="1"/>
  <c r="AT608" i="1"/>
  <c r="BA608" i="1" s="1"/>
  <c r="AP608" i="1"/>
  <c r="AW608" i="1" s="1"/>
  <c r="AR607" i="1"/>
  <c r="AY607" i="1" s="1"/>
  <c r="AU610" i="1"/>
  <c r="BB610" i="1" s="1"/>
  <c r="AQ608" i="1"/>
  <c r="AX608" i="1" s="1"/>
  <c r="AU612" i="1"/>
  <c r="BB612" i="1" s="1"/>
  <c r="AQ610" i="1"/>
  <c r="AX610" i="1" s="1"/>
  <c r="AS607" i="1"/>
  <c r="AZ607" i="1" s="1"/>
  <c r="AS611" i="1"/>
  <c r="AZ611" i="1" s="1"/>
  <c r="AU608" i="1"/>
  <c r="BB608" i="1" s="1"/>
  <c r="AQ612" i="1"/>
  <c r="AX612" i="1" s="1"/>
  <c r="AS609" i="1"/>
  <c r="AZ609" i="1" s="1"/>
  <c r="BD607" i="1" l="1" a="1"/>
  <c r="BH612" i="1" l="1"/>
  <c r="BN612" i="1" s="1"/>
  <c r="BD612" i="1"/>
  <c r="BF611" i="1"/>
  <c r="BL611" i="1" s="1"/>
  <c r="BH610" i="1"/>
  <c r="BN610" i="1" s="1"/>
  <c r="BD610" i="1"/>
  <c r="BF609" i="1"/>
  <c r="BL609" i="1" s="1"/>
  <c r="BH608" i="1"/>
  <c r="BN608" i="1" s="1"/>
  <c r="BD608" i="1"/>
  <c r="BF607" i="1"/>
  <c r="BG612" i="1"/>
  <c r="BM612" i="1" s="1"/>
  <c r="BI611" i="1"/>
  <c r="BO611" i="1" s="1"/>
  <c r="BE611" i="1"/>
  <c r="BK611" i="1" s="1"/>
  <c r="BQ611" i="1" s="1"/>
  <c r="BS611" i="1" s="1"/>
  <c r="BG610" i="1"/>
  <c r="BM610" i="1" s="1"/>
  <c r="BI609" i="1"/>
  <c r="BO609" i="1" s="1"/>
  <c r="BE609" i="1"/>
  <c r="BK609" i="1" s="1"/>
  <c r="BQ609" i="1" s="1"/>
  <c r="BS609" i="1" s="1"/>
  <c r="BG608" i="1"/>
  <c r="BM608" i="1" s="1"/>
  <c r="BI607" i="1"/>
  <c r="BE607" i="1"/>
  <c r="BI612" i="1"/>
  <c r="BO612" i="1" s="1"/>
  <c r="BE612" i="1"/>
  <c r="BK612" i="1" s="1"/>
  <c r="BQ612" i="1" s="1"/>
  <c r="BS612" i="1" s="1"/>
  <c r="BG611" i="1"/>
  <c r="BM611" i="1" s="1"/>
  <c r="BI610" i="1"/>
  <c r="BO610" i="1" s="1"/>
  <c r="BE610" i="1"/>
  <c r="BK610" i="1" s="1"/>
  <c r="BQ610" i="1" s="1"/>
  <c r="BS610" i="1" s="1"/>
  <c r="BG609" i="1"/>
  <c r="BM609" i="1" s="1"/>
  <c r="BI608" i="1"/>
  <c r="BO608" i="1" s="1"/>
  <c r="BE608" i="1"/>
  <c r="BK608" i="1" s="1"/>
  <c r="BQ608" i="1" s="1"/>
  <c r="BG607" i="1"/>
  <c r="BH611" i="1"/>
  <c r="BN611" i="1" s="1"/>
  <c r="BD609" i="1"/>
  <c r="BD611" i="1"/>
  <c r="BF608" i="1"/>
  <c r="BL608" i="1" s="1"/>
  <c r="BF612" i="1"/>
  <c r="BL612" i="1" s="1"/>
  <c r="BH609" i="1"/>
  <c r="BN609" i="1" s="1"/>
  <c r="BD607" i="1"/>
  <c r="BH607" i="1"/>
  <c r="BF610" i="1"/>
  <c r="BL610" i="1" s="1"/>
  <c r="BQ614" i="1" l="1"/>
  <c r="BS608" i="1" s="1"/>
  <c r="BS614" i="1" l="1"/>
  <c r="BU612" i="1" l="1"/>
  <c r="BU611" i="1"/>
  <c r="BU609" i="1"/>
  <c r="BU610" i="1"/>
  <c r="BU608" i="1"/>
  <c r="BU614" i="1" l="1" a="1"/>
  <c r="BX614" i="1" l="1"/>
  <c r="BW614" i="1"/>
  <c r="BY614" i="1"/>
  <c r="BU614" i="1"/>
  <c r="BW608" i="1" s="1" a="1"/>
  <c r="BV614" i="1"/>
  <c r="BY612" i="1" l="1"/>
  <c r="CE612" i="1" s="1"/>
  <c r="CL612" i="1" s="1"/>
  <c r="BZ611" i="1"/>
  <c r="CF611" i="1" s="1"/>
  <c r="CM611" i="1" s="1"/>
  <c r="CA610" i="1"/>
  <c r="CG610" i="1" s="1"/>
  <c r="CN610" i="1" s="1"/>
  <c r="BW610" i="1"/>
  <c r="CC610" i="1" s="1"/>
  <c r="CJ610" i="1" s="1"/>
  <c r="BX609" i="1"/>
  <c r="CD609" i="1" s="1"/>
  <c r="CK609" i="1" s="1"/>
  <c r="BY608" i="1"/>
  <c r="CE608" i="1" s="1"/>
  <c r="CL608" i="1" s="1"/>
  <c r="BX612" i="1"/>
  <c r="CD612" i="1" s="1"/>
  <c r="CK612" i="1" s="1"/>
  <c r="BY611" i="1"/>
  <c r="CE611" i="1" s="1"/>
  <c r="CL611" i="1" s="1"/>
  <c r="BZ610" i="1"/>
  <c r="CF610" i="1" s="1"/>
  <c r="CM610" i="1" s="1"/>
  <c r="CA609" i="1"/>
  <c r="CG609" i="1" s="1"/>
  <c r="CN609" i="1" s="1"/>
  <c r="BW609" i="1"/>
  <c r="CC609" i="1" s="1"/>
  <c r="CJ609" i="1" s="1"/>
  <c r="BX608" i="1"/>
  <c r="CD608" i="1" s="1"/>
  <c r="CK608" i="1" s="1"/>
  <c r="BZ612" i="1"/>
  <c r="CF612" i="1" s="1"/>
  <c r="CM612" i="1" s="1"/>
  <c r="CA611" i="1"/>
  <c r="CG611" i="1" s="1"/>
  <c r="CN611" i="1" s="1"/>
  <c r="BW611" i="1"/>
  <c r="CC611" i="1" s="1"/>
  <c r="CJ611" i="1" s="1"/>
  <c r="BX610" i="1"/>
  <c r="CD610" i="1" s="1"/>
  <c r="CK610" i="1" s="1"/>
  <c r="BY609" i="1"/>
  <c r="CE609" i="1" s="1"/>
  <c r="CL609" i="1" s="1"/>
  <c r="BZ608" i="1"/>
  <c r="CF608" i="1" s="1"/>
  <c r="CM608" i="1" s="1"/>
  <c r="CA612" i="1"/>
  <c r="CG612" i="1" s="1"/>
  <c r="CN612" i="1" s="1"/>
  <c r="BZ609" i="1"/>
  <c r="CF609" i="1" s="1"/>
  <c r="CM609" i="1" s="1"/>
  <c r="BW612" i="1"/>
  <c r="CC612" i="1" s="1"/>
  <c r="CJ612" i="1" s="1"/>
  <c r="CA608" i="1"/>
  <c r="CG608" i="1" s="1"/>
  <c r="CN608" i="1" s="1"/>
  <c r="BY610" i="1"/>
  <c r="CE610" i="1" s="1"/>
  <c r="CL610" i="1" s="1"/>
  <c r="BX611" i="1"/>
  <c r="CD611" i="1" s="1"/>
  <c r="CK611" i="1" s="1"/>
  <c r="BW608" i="1"/>
  <c r="CC608" i="1" s="1"/>
  <c r="CJ608" i="1" s="1"/>
  <c r="CP607" i="1" s="1" a="1"/>
  <c r="CR612" i="1" l="1"/>
  <c r="CT611" i="1"/>
  <c r="CP611" i="1"/>
  <c r="CR610" i="1"/>
  <c r="CT609" i="1"/>
  <c r="CP609" i="1"/>
  <c r="CR608" i="1"/>
  <c r="CT607" i="1"/>
  <c r="CP607" i="1"/>
  <c r="CU612" i="1"/>
  <c r="CQ612" i="1"/>
  <c r="CS611" i="1"/>
  <c r="CU610" i="1"/>
  <c r="CQ610" i="1"/>
  <c r="CS609" i="1"/>
  <c r="CU608" i="1"/>
  <c r="CQ608" i="1"/>
  <c r="CS607" i="1"/>
  <c r="CS612" i="1"/>
  <c r="CU611" i="1"/>
  <c r="CQ611" i="1"/>
  <c r="CS610" i="1"/>
  <c r="CU609" i="1"/>
  <c r="CQ609" i="1"/>
  <c r="CS608" i="1"/>
  <c r="CU607" i="1"/>
  <c r="CQ607" i="1"/>
  <c r="CT610" i="1"/>
  <c r="CP608" i="1"/>
  <c r="CT612" i="1"/>
  <c r="CP610" i="1"/>
  <c r="CR607" i="1"/>
  <c r="CR611" i="1"/>
  <c r="CT608" i="1"/>
  <c r="CR609" i="1"/>
  <c r="CP612" i="1"/>
  <c r="CW607" i="1" l="1" a="1"/>
  <c r="DB612" i="1" l="1"/>
  <c r="CX612" i="1"/>
  <c r="CZ611" i="1"/>
  <c r="DB610" i="1"/>
  <c r="CX610" i="1"/>
  <c r="CZ609" i="1"/>
  <c r="DB608" i="1"/>
  <c r="CX608" i="1"/>
  <c r="CZ607" i="1"/>
  <c r="DA612" i="1"/>
  <c r="CW612" i="1"/>
  <c r="CY611" i="1"/>
  <c r="DA610" i="1"/>
  <c r="CW610" i="1"/>
  <c r="CY609" i="1"/>
  <c r="DA608" i="1"/>
  <c r="CW608" i="1"/>
  <c r="CY607" i="1"/>
  <c r="CY612" i="1"/>
  <c r="DA611" i="1"/>
  <c r="CW611" i="1"/>
  <c r="CY610" i="1"/>
  <c r="DA609" i="1"/>
  <c r="CW609" i="1"/>
  <c r="CY608" i="1"/>
  <c r="DA607" i="1"/>
  <c r="CW607" i="1"/>
  <c r="DD607" i="1" s="1" a="1"/>
  <c r="CZ612" i="1"/>
  <c r="DB609" i="1"/>
  <c r="CX607" i="1"/>
  <c r="DB611" i="1"/>
  <c r="CX609" i="1"/>
  <c r="CZ610" i="1"/>
  <c r="DB607" i="1"/>
  <c r="CX611" i="1"/>
  <c r="CZ608" i="1"/>
  <c r="DH612" i="1" l="1"/>
  <c r="DM612" i="1" s="1"/>
  <c r="DD612" i="1"/>
  <c r="DF611" i="1"/>
  <c r="DK611" i="1" s="1"/>
  <c r="DP611" i="1" s="1"/>
  <c r="DR611" i="1" s="1"/>
  <c r="DH610" i="1"/>
  <c r="DM610" i="1" s="1"/>
  <c r="DD610" i="1"/>
  <c r="DF609" i="1"/>
  <c r="DK609" i="1" s="1"/>
  <c r="DP609" i="1" s="1"/>
  <c r="DH608" i="1"/>
  <c r="DD608" i="1"/>
  <c r="DF607" i="1"/>
  <c r="DG612" i="1"/>
  <c r="DL612" i="1" s="1"/>
  <c r="DI611" i="1"/>
  <c r="DN611" i="1" s="1"/>
  <c r="DE611" i="1"/>
  <c r="DG610" i="1"/>
  <c r="DL610" i="1" s="1"/>
  <c r="DI609" i="1"/>
  <c r="DN609" i="1" s="1"/>
  <c r="DE609" i="1"/>
  <c r="DG608" i="1"/>
  <c r="DI607" i="1"/>
  <c r="DE607" i="1"/>
  <c r="DI612" i="1"/>
  <c r="DN612" i="1" s="1"/>
  <c r="DE612" i="1"/>
  <c r="DG611" i="1"/>
  <c r="DL611" i="1" s="1"/>
  <c r="DI610" i="1"/>
  <c r="DN610" i="1" s="1"/>
  <c r="DE610" i="1"/>
  <c r="DG609" i="1"/>
  <c r="DL609" i="1" s="1"/>
  <c r="DI608" i="1"/>
  <c r="DE608" i="1"/>
  <c r="DG607" i="1"/>
  <c r="DH611" i="1"/>
  <c r="DM611" i="1" s="1"/>
  <c r="DD609" i="1"/>
  <c r="DD611" i="1"/>
  <c r="DF608" i="1"/>
  <c r="DF612" i="1"/>
  <c r="DK612" i="1" s="1"/>
  <c r="DP612" i="1" s="1"/>
  <c r="DR612" i="1" s="1"/>
  <c r="DH609" i="1"/>
  <c r="DM609" i="1" s="1"/>
  <c r="DD607" i="1"/>
  <c r="DH607" i="1"/>
  <c r="DF610" i="1"/>
  <c r="DK610" i="1" s="1"/>
  <c r="DP610" i="1" s="1"/>
  <c r="DR610" i="1" s="1"/>
  <c r="DP614" i="1" l="1"/>
  <c r="DR609" i="1" s="1"/>
  <c r="DR614" i="1" l="1"/>
  <c r="DT609" i="1"/>
  <c r="DT610" i="1" l="1"/>
  <c r="DT614" i="1" s="1" a="1"/>
  <c r="DT611" i="1"/>
  <c r="DT612" i="1"/>
  <c r="DW614" i="1" l="1"/>
  <c r="DV614" i="1"/>
  <c r="DT614" i="1"/>
  <c r="DU614" i="1"/>
  <c r="DV609" i="1" l="1" a="1"/>
  <c r="DV612" i="1" l="1"/>
  <c r="EA612" i="1" s="1"/>
  <c r="EH612" i="1" s="1"/>
  <c r="DV611" i="1"/>
  <c r="EA611" i="1" s="1"/>
  <c r="EH611" i="1" s="1"/>
  <c r="DV610" i="1"/>
  <c r="EA610" i="1" s="1"/>
  <c r="EH610" i="1" s="1"/>
  <c r="DV609" i="1"/>
  <c r="EA609" i="1" s="1"/>
  <c r="EH609" i="1" s="1"/>
  <c r="EM607" i="1" s="1" a="1"/>
  <c r="DY612" i="1"/>
  <c r="ED612" i="1" s="1"/>
  <c r="EK612" i="1" s="1"/>
  <c r="DY611" i="1"/>
  <c r="ED611" i="1" s="1"/>
  <c r="EK611" i="1" s="1"/>
  <c r="DY610" i="1"/>
  <c r="ED610" i="1" s="1"/>
  <c r="EK610" i="1" s="1"/>
  <c r="DY609" i="1"/>
  <c r="ED609" i="1" s="1"/>
  <c r="EK609" i="1" s="1"/>
  <c r="DW612" i="1"/>
  <c r="EB612" i="1" s="1"/>
  <c r="EI612" i="1" s="1"/>
  <c r="DW611" i="1"/>
  <c r="EB611" i="1" s="1"/>
  <c r="EI611" i="1" s="1"/>
  <c r="DW610" i="1"/>
  <c r="EB610" i="1" s="1"/>
  <c r="EI610" i="1" s="1"/>
  <c r="DW609" i="1"/>
  <c r="EB609" i="1" s="1"/>
  <c r="EI609" i="1" s="1"/>
  <c r="DX610" i="1"/>
  <c r="EC610" i="1" s="1"/>
  <c r="EJ610" i="1" s="1"/>
  <c r="DX609" i="1"/>
  <c r="EC609" i="1" s="1"/>
  <c r="EJ609" i="1" s="1"/>
  <c r="DX611" i="1"/>
  <c r="EC611" i="1" s="1"/>
  <c r="EJ611" i="1" s="1"/>
  <c r="DX612" i="1"/>
  <c r="EC612" i="1" s="1"/>
  <c r="EJ612" i="1" s="1"/>
  <c r="EO612" i="1" l="1"/>
  <c r="EQ611" i="1"/>
  <c r="EM611" i="1"/>
  <c r="EO610" i="1"/>
  <c r="EQ609" i="1"/>
  <c r="EM609" i="1"/>
  <c r="EO608" i="1"/>
  <c r="EQ607" i="1"/>
  <c r="EM607" i="1"/>
  <c r="ER612" i="1"/>
  <c r="EN612" i="1"/>
  <c r="EP611" i="1"/>
  <c r="ER610" i="1"/>
  <c r="EN610" i="1"/>
  <c r="EP609" i="1"/>
  <c r="ER608" i="1"/>
  <c r="EN608" i="1"/>
  <c r="EP607" i="1"/>
  <c r="EP612" i="1"/>
  <c r="ER611" i="1"/>
  <c r="EN611" i="1"/>
  <c r="EP610" i="1"/>
  <c r="ER609" i="1"/>
  <c r="EN609" i="1"/>
  <c r="EP608" i="1"/>
  <c r="ER607" i="1"/>
  <c r="EN607" i="1"/>
  <c r="EQ610" i="1"/>
  <c r="EM608" i="1"/>
  <c r="EQ612" i="1"/>
  <c r="EM610" i="1"/>
  <c r="EO607" i="1"/>
  <c r="EO611" i="1"/>
  <c r="EQ608" i="1"/>
  <c r="EM612" i="1"/>
  <c r="EO609" i="1"/>
  <c r="ET607" i="1" l="1" a="1"/>
  <c r="EY612" i="1" l="1"/>
  <c r="EU612" i="1"/>
  <c r="EW611" i="1"/>
  <c r="EY610" i="1"/>
  <c r="EU610" i="1"/>
  <c r="EW609" i="1"/>
  <c r="EY608" i="1"/>
  <c r="EU608" i="1"/>
  <c r="EW607" i="1"/>
  <c r="EX612" i="1"/>
  <c r="ET612" i="1"/>
  <c r="EV611" i="1"/>
  <c r="EX610" i="1"/>
  <c r="ET610" i="1"/>
  <c r="EV609" i="1"/>
  <c r="EX608" i="1"/>
  <c r="ET608" i="1"/>
  <c r="EV607" i="1"/>
  <c r="EV612" i="1"/>
  <c r="EX611" i="1"/>
  <c r="ET611" i="1"/>
  <c r="EV610" i="1"/>
  <c r="EX609" i="1"/>
  <c r="ET609" i="1"/>
  <c r="EV608" i="1"/>
  <c r="EX607" i="1"/>
  <c r="ET607" i="1"/>
  <c r="FA607" i="1" s="1" a="1"/>
  <c r="EW612" i="1"/>
  <c r="EY609" i="1"/>
  <c r="EU607" i="1"/>
  <c r="EY611" i="1"/>
  <c r="EU609" i="1"/>
  <c r="EW610" i="1"/>
  <c r="EY607" i="1"/>
  <c r="EW608" i="1"/>
  <c r="EU611" i="1"/>
  <c r="FE612" i="1" l="1"/>
  <c r="FI612" i="1" s="1"/>
  <c r="FA612" i="1"/>
  <c r="FC611" i="1"/>
  <c r="FE610" i="1"/>
  <c r="FI610" i="1" s="1"/>
  <c r="FA610" i="1"/>
  <c r="FC609" i="1"/>
  <c r="FE608" i="1"/>
  <c r="FA608" i="1"/>
  <c r="FC607" i="1"/>
  <c r="FD612" i="1"/>
  <c r="FH612" i="1" s="1"/>
  <c r="FL612" i="1" s="1"/>
  <c r="FN612" i="1" s="1"/>
  <c r="FF611" i="1"/>
  <c r="FJ611" i="1" s="1"/>
  <c r="FB611" i="1"/>
  <c r="FD610" i="1"/>
  <c r="FH610" i="1" s="1"/>
  <c r="FL610" i="1" s="1"/>
  <c r="FF609" i="1"/>
  <c r="FB609" i="1"/>
  <c r="FD608" i="1"/>
  <c r="FF607" i="1"/>
  <c r="FB607" i="1"/>
  <c r="FF612" i="1"/>
  <c r="FJ612" i="1" s="1"/>
  <c r="FB612" i="1"/>
  <c r="FD611" i="1"/>
  <c r="FH611" i="1" s="1"/>
  <c r="FL611" i="1" s="1"/>
  <c r="FN611" i="1" s="1"/>
  <c r="FF610" i="1"/>
  <c r="FJ610" i="1" s="1"/>
  <c r="FB610" i="1"/>
  <c r="FD609" i="1"/>
  <c r="FF608" i="1"/>
  <c r="FB608" i="1"/>
  <c r="FD607" i="1"/>
  <c r="FE611" i="1"/>
  <c r="FI611" i="1" s="1"/>
  <c r="FA609" i="1"/>
  <c r="FA611" i="1"/>
  <c r="FC608" i="1"/>
  <c r="FC612" i="1"/>
  <c r="FE609" i="1"/>
  <c r="FA607" i="1"/>
  <c r="FC610" i="1"/>
  <c r="FE607" i="1"/>
  <c r="FL614" i="1" l="1"/>
  <c r="FN610" i="1" s="1"/>
  <c r="FN614" i="1" l="1"/>
  <c r="FP610" i="1"/>
  <c r="FP612" i="1" l="1"/>
  <c r="FP611" i="1"/>
  <c r="FP614" i="1" s="1" a="1"/>
  <c r="FP614" i="1" l="1"/>
  <c r="FQ614" i="1"/>
  <c r="FR614" i="1"/>
  <c r="FR610" i="1" l="1" a="1"/>
  <c r="FT612" i="1" l="1"/>
  <c r="FX612" i="1" s="1"/>
  <c r="GE612" i="1" s="1"/>
  <c r="FS611" i="1"/>
  <c r="FW611" i="1" s="1"/>
  <c r="GD611" i="1" s="1"/>
  <c r="FR610" i="1"/>
  <c r="FV610" i="1" s="1"/>
  <c r="GC610" i="1" s="1"/>
  <c r="FS612" i="1"/>
  <c r="FW612" i="1" s="1"/>
  <c r="GD612" i="1" s="1"/>
  <c r="FR611" i="1"/>
  <c r="FV611" i="1" s="1"/>
  <c r="GC611" i="1" s="1"/>
  <c r="FT611" i="1"/>
  <c r="FX611" i="1" s="1"/>
  <c r="GE611" i="1" s="1"/>
  <c r="FS610" i="1"/>
  <c r="FW610" i="1" s="1"/>
  <c r="GD610" i="1" s="1"/>
  <c r="FT610" i="1"/>
  <c r="FX610" i="1" s="1"/>
  <c r="GE610" i="1" s="1"/>
  <c r="FR612" i="1"/>
  <c r="FV612" i="1" s="1"/>
  <c r="GC612" i="1" s="1"/>
  <c r="GG607" i="1" l="1" a="1"/>
  <c r="GI612" i="1" l="1"/>
  <c r="GK611" i="1"/>
  <c r="GG611" i="1"/>
  <c r="GI610" i="1"/>
  <c r="GK609" i="1"/>
  <c r="GG609" i="1"/>
  <c r="GI608" i="1"/>
  <c r="GK607" i="1"/>
  <c r="GG607" i="1"/>
  <c r="GL612" i="1"/>
  <c r="GH612" i="1"/>
  <c r="GJ611" i="1"/>
  <c r="GL610" i="1"/>
  <c r="GH610" i="1"/>
  <c r="GJ609" i="1"/>
  <c r="GL608" i="1"/>
  <c r="GH608" i="1"/>
  <c r="GJ607" i="1"/>
  <c r="GJ612" i="1"/>
  <c r="GL611" i="1"/>
  <c r="GH611" i="1"/>
  <c r="GJ610" i="1"/>
  <c r="GL609" i="1"/>
  <c r="GH609" i="1"/>
  <c r="GJ608" i="1"/>
  <c r="GL607" i="1"/>
  <c r="GH607" i="1"/>
  <c r="GK610" i="1"/>
  <c r="GG608" i="1"/>
  <c r="GK612" i="1"/>
  <c r="GG610" i="1"/>
  <c r="GI607" i="1"/>
  <c r="GI611" i="1"/>
  <c r="GK608" i="1"/>
  <c r="GG612" i="1"/>
  <c r="GI609" i="1"/>
  <c r="GN607" i="1" l="1" a="1"/>
  <c r="GS612" i="1" l="1"/>
  <c r="GO612" i="1"/>
  <c r="GQ611" i="1"/>
  <c r="GS610" i="1"/>
  <c r="GO610" i="1"/>
  <c r="GQ609" i="1"/>
  <c r="GS608" i="1"/>
  <c r="GO608" i="1"/>
  <c r="GQ607" i="1"/>
  <c r="GR612" i="1"/>
  <c r="GN612" i="1"/>
  <c r="GP611" i="1"/>
  <c r="GR610" i="1"/>
  <c r="GN610" i="1"/>
  <c r="GP609" i="1"/>
  <c r="GR608" i="1"/>
  <c r="GN608" i="1"/>
  <c r="GP607" i="1"/>
  <c r="GP612" i="1"/>
  <c r="GR611" i="1"/>
  <c r="GN611" i="1"/>
  <c r="GP610" i="1"/>
  <c r="GR609" i="1"/>
  <c r="GN609" i="1"/>
  <c r="GP608" i="1"/>
  <c r="GR607" i="1"/>
  <c r="GN607" i="1"/>
  <c r="GU607" i="1" s="1" a="1"/>
  <c r="GQ612" i="1"/>
  <c r="GS609" i="1"/>
  <c r="GO607" i="1"/>
  <c r="GS611" i="1"/>
  <c r="GO609" i="1"/>
  <c r="GQ610" i="1"/>
  <c r="GS607" i="1"/>
  <c r="GQ608" i="1"/>
  <c r="GO611" i="1"/>
  <c r="GY612" i="1" l="1"/>
  <c r="HB612" i="1" s="1"/>
  <c r="HE612" i="1" s="1"/>
  <c r="HG612" i="1" s="1"/>
  <c r="GU612" i="1"/>
  <c r="GW611" i="1"/>
  <c r="GY610" i="1"/>
  <c r="GU610" i="1"/>
  <c r="GW609" i="1"/>
  <c r="GY608" i="1"/>
  <c r="GU608" i="1"/>
  <c r="GW607" i="1"/>
  <c r="GX612" i="1"/>
  <c r="GZ611" i="1"/>
  <c r="HC611" i="1" s="1"/>
  <c r="GV611" i="1"/>
  <c r="GX610" i="1"/>
  <c r="GZ609" i="1"/>
  <c r="GV609" i="1"/>
  <c r="GX608" i="1"/>
  <c r="GZ607" i="1"/>
  <c r="GV607" i="1"/>
  <c r="GZ612" i="1"/>
  <c r="HC612" i="1" s="1"/>
  <c r="GV612" i="1"/>
  <c r="GX611" i="1"/>
  <c r="GZ610" i="1"/>
  <c r="GV610" i="1"/>
  <c r="GX609" i="1"/>
  <c r="GZ608" i="1"/>
  <c r="GV608" i="1"/>
  <c r="GX607" i="1"/>
  <c r="GY611" i="1"/>
  <c r="HB611" i="1" s="1"/>
  <c r="HE611" i="1" s="1"/>
  <c r="GU609" i="1"/>
  <c r="GU611" i="1"/>
  <c r="GW608" i="1"/>
  <c r="GW612" i="1"/>
  <c r="GY609" i="1"/>
  <c r="GU607" i="1"/>
  <c r="GW610" i="1"/>
  <c r="GY607" i="1"/>
  <c r="HE614" i="1" l="1"/>
  <c r="HG611" i="1"/>
  <c r="HG614" i="1" l="1"/>
  <c r="HI612" i="1" s="1"/>
  <c r="HI611" i="1"/>
  <c r="HI614" i="1" l="1" a="1"/>
  <c r="HJ614" i="1" l="1"/>
  <c r="HI614" i="1"/>
  <c r="HK611" i="1" s="1" a="1"/>
  <c r="HL612" i="1" l="1"/>
  <c r="HO612" i="1" s="1"/>
  <c r="HV612" i="1" s="1"/>
  <c r="HK612" i="1"/>
  <c r="HN612" i="1" s="1"/>
  <c r="HU612" i="1" s="1"/>
  <c r="HK611" i="1"/>
  <c r="HN611" i="1" s="1"/>
  <c r="HU611" i="1" s="1"/>
  <c r="HL611" i="1"/>
  <c r="HO611" i="1" s="1"/>
  <c r="HV611" i="1" s="1"/>
  <c r="HX607" i="1" l="1" a="1"/>
  <c r="HZ612" i="1" l="1"/>
  <c r="IB611" i="1"/>
  <c r="HX611" i="1"/>
  <c r="HZ610" i="1"/>
  <c r="IB609" i="1"/>
  <c r="HX609" i="1"/>
  <c r="HZ608" i="1"/>
  <c r="IB607" i="1"/>
  <c r="HX607" i="1"/>
  <c r="IC612" i="1"/>
  <c r="HY612" i="1"/>
  <c r="IA611" i="1"/>
  <c r="IC610" i="1"/>
  <c r="HY610" i="1"/>
  <c r="IA609" i="1"/>
  <c r="IC608" i="1"/>
  <c r="HY608" i="1"/>
  <c r="IA607" i="1"/>
  <c r="IA612" i="1"/>
  <c r="IC611" i="1"/>
  <c r="HY611" i="1"/>
  <c r="IA610" i="1"/>
  <c r="IC609" i="1"/>
  <c r="HY609" i="1"/>
  <c r="IA608" i="1"/>
  <c r="IC607" i="1"/>
  <c r="HY607" i="1"/>
  <c r="IB610" i="1"/>
  <c r="HX608" i="1"/>
  <c r="IB612" i="1"/>
  <c r="HX610" i="1"/>
  <c r="HZ607" i="1"/>
  <c r="HZ611" i="1"/>
  <c r="IB608" i="1"/>
  <c r="HZ609" i="1"/>
  <c r="HX612" i="1"/>
  <c r="IE607" i="1" l="1" a="1"/>
  <c r="IS597" i="1" a="1"/>
  <c r="IW602" i="1" l="1"/>
  <c r="IS602" i="1"/>
  <c r="IU601" i="1"/>
  <c r="IW600" i="1"/>
  <c r="IS600" i="1"/>
  <c r="IU599" i="1"/>
  <c r="IW598" i="1"/>
  <c r="IS598" i="1"/>
  <c r="IU597" i="1"/>
  <c r="IV602" i="1"/>
  <c r="IX601" i="1"/>
  <c r="IT601" i="1"/>
  <c r="IV600" i="1"/>
  <c r="IX599" i="1"/>
  <c r="IT599" i="1"/>
  <c r="IV598" i="1"/>
  <c r="IX597" i="1"/>
  <c r="IT597" i="1"/>
  <c r="IX602" i="1"/>
  <c r="IT602" i="1"/>
  <c r="IV601" i="1"/>
  <c r="IX600" i="1"/>
  <c r="IT600" i="1"/>
  <c r="IV599" i="1"/>
  <c r="IX598" i="1"/>
  <c r="IT598" i="1"/>
  <c r="IV597" i="1"/>
  <c r="IU600" i="1"/>
  <c r="IW597" i="1"/>
  <c r="IU602" i="1"/>
  <c r="IW599" i="1"/>
  <c r="IS597" i="1"/>
  <c r="IS601" i="1"/>
  <c r="IU598" i="1"/>
  <c r="IW601" i="1"/>
  <c r="IS599" i="1"/>
  <c r="IJ612" i="1"/>
  <c r="IF612" i="1"/>
  <c r="IH611" i="1"/>
  <c r="IJ610" i="1"/>
  <c r="IF610" i="1"/>
  <c r="IH609" i="1"/>
  <c r="IJ608" i="1"/>
  <c r="IF608" i="1"/>
  <c r="IH607" i="1"/>
  <c r="II612" i="1"/>
  <c r="IE612" i="1"/>
  <c r="IG611" i="1"/>
  <c r="II610" i="1"/>
  <c r="IE610" i="1"/>
  <c r="IG609" i="1"/>
  <c r="II608" i="1"/>
  <c r="IE608" i="1"/>
  <c r="IG607" i="1"/>
  <c r="IG612" i="1"/>
  <c r="II611" i="1"/>
  <c r="IE611" i="1"/>
  <c r="IG610" i="1"/>
  <c r="II609" i="1"/>
  <c r="IE609" i="1"/>
  <c r="IG608" i="1"/>
  <c r="II607" i="1"/>
  <c r="IE607" i="1"/>
  <c r="IL607" i="1" s="1" a="1"/>
  <c r="IH612" i="1"/>
  <c r="IJ609" i="1"/>
  <c r="IF607" i="1"/>
  <c r="IJ611" i="1"/>
  <c r="IF609" i="1"/>
  <c r="IH610" i="1"/>
  <c r="IJ607" i="1"/>
  <c r="IF611" i="1"/>
  <c r="IH608" i="1"/>
  <c r="IP612" i="1" l="1"/>
  <c r="IL612" i="1"/>
  <c r="IN611" i="1"/>
  <c r="IP610" i="1"/>
  <c r="IL610" i="1"/>
  <c r="IN609" i="1"/>
  <c r="IP608" i="1"/>
  <c r="IL608" i="1"/>
  <c r="IN607" i="1"/>
  <c r="IO612" i="1"/>
  <c r="IQ611" i="1"/>
  <c r="IM611" i="1"/>
  <c r="IO610" i="1"/>
  <c r="IQ609" i="1"/>
  <c r="IM609" i="1"/>
  <c r="IO608" i="1"/>
  <c r="IQ607" i="1"/>
  <c r="IM607" i="1"/>
  <c r="IQ612" i="1"/>
  <c r="IM612" i="1"/>
  <c r="IO611" i="1"/>
  <c r="IQ610" i="1"/>
  <c r="IM610" i="1"/>
  <c r="IO609" i="1"/>
  <c r="IQ608" i="1"/>
  <c r="IM608" i="1"/>
  <c r="IO607" i="1"/>
  <c r="IP611" i="1"/>
  <c r="IL609" i="1"/>
  <c r="IL611" i="1"/>
  <c r="IN608" i="1"/>
  <c r="IN612" i="1"/>
  <c r="IP609" i="1"/>
  <c r="IL607" i="1"/>
  <c r="IP607" i="1"/>
  <c r="IN610" i="1"/>
  <c r="B617" i="1" l="1" a="1"/>
  <c r="G622" i="1" l="1"/>
  <c r="C622" i="1"/>
  <c r="E621" i="1"/>
  <c r="G620" i="1"/>
  <c r="C620" i="1"/>
  <c r="E619" i="1"/>
  <c r="G618" i="1"/>
  <c r="C618" i="1"/>
  <c r="E617" i="1"/>
  <c r="F622" i="1"/>
  <c r="B622" i="1"/>
  <c r="I622" i="1" s="1"/>
  <c r="K622" i="1" s="1"/>
  <c r="D621" i="1"/>
  <c r="F620" i="1"/>
  <c r="B620" i="1"/>
  <c r="I620" i="1" s="1"/>
  <c r="K620" i="1" s="1"/>
  <c r="D619" i="1"/>
  <c r="F618" i="1"/>
  <c r="B618" i="1"/>
  <c r="D617" i="1"/>
  <c r="D622" i="1"/>
  <c r="F621" i="1"/>
  <c r="B621" i="1"/>
  <c r="I621" i="1" s="1"/>
  <c r="K621" i="1" s="1"/>
  <c r="D620" i="1"/>
  <c r="F619" i="1"/>
  <c r="B619" i="1"/>
  <c r="I619" i="1" s="1"/>
  <c r="K619" i="1" s="1"/>
  <c r="D618" i="1"/>
  <c r="F617" i="1"/>
  <c r="B617" i="1"/>
  <c r="I617" i="1" s="1"/>
  <c r="E620" i="1"/>
  <c r="G617" i="1"/>
  <c r="E622" i="1"/>
  <c r="G619" i="1"/>
  <c r="C617" i="1"/>
  <c r="C621" i="1"/>
  <c r="E618" i="1"/>
  <c r="C619" i="1"/>
  <c r="G621" i="1"/>
  <c r="I624" i="1" l="1"/>
  <c r="K617" i="1" s="1"/>
  <c r="I618" i="1"/>
  <c r="K618" i="1" s="1"/>
  <c r="C616" i="1"/>
  <c r="D616" i="1" s="1"/>
  <c r="K624" i="1" l="1"/>
  <c r="M618" i="1"/>
  <c r="F616" i="1"/>
  <c r="E616" i="1"/>
  <c r="M622" i="1" l="1"/>
  <c r="M619" i="1"/>
  <c r="M621" i="1"/>
  <c r="M620" i="1"/>
  <c r="G623" i="1"/>
  <c r="C623" i="1"/>
  <c r="F623" i="1"/>
  <c r="B623" i="1"/>
  <c r="D623" i="1"/>
  <c r="A623" i="1"/>
  <c r="E623" i="1"/>
  <c r="M617" i="1"/>
  <c r="M624" i="1" l="1" a="1"/>
  <c r="Q624" i="1" l="1"/>
  <c r="M624" i="1"/>
  <c r="P624" i="1"/>
  <c r="R624" i="1"/>
  <c r="N624" i="1"/>
  <c r="O624" i="1"/>
  <c r="O617" i="1" l="1" a="1"/>
  <c r="T622" i="1" l="1"/>
  <c r="AA622" i="1" s="1"/>
  <c r="P622" i="1"/>
  <c r="W622" i="1" s="1"/>
  <c r="R621" i="1"/>
  <c r="Y621" i="1" s="1"/>
  <c r="T620" i="1"/>
  <c r="AA620" i="1" s="1"/>
  <c r="P620" i="1"/>
  <c r="W620" i="1" s="1"/>
  <c r="R619" i="1"/>
  <c r="Y619" i="1" s="1"/>
  <c r="T618" i="1"/>
  <c r="AA618" i="1" s="1"/>
  <c r="P618" i="1"/>
  <c r="W618" i="1" s="1"/>
  <c r="R617" i="1"/>
  <c r="Y617" i="1" s="1"/>
  <c r="S622" i="1"/>
  <c r="Z622" i="1" s="1"/>
  <c r="O622" i="1"/>
  <c r="V622" i="1" s="1"/>
  <c r="Q621" i="1"/>
  <c r="X621" i="1" s="1"/>
  <c r="S620" i="1"/>
  <c r="Z620" i="1" s="1"/>
  <c r="O620" i="1"/>
  <c r="V620" i="1" s="1"/>
  <c r="Q619" i="1"/>
  <c r="X619" i="1" s="1"/>
  <c r="S618" i="1"/>
  <c r="Z618" i="1" s="1"/>
  <c r="O618" i="1"/>
  <c r="V618" i="1" s="1"/>
  <c r="Q617" i="1"/>
  <c r="X617" i="1" s="1"/>
  <c r="Q622" i="1"/>
  <c r="X622" i="1" s="1"/>
  <c r="S621" i="1"/>
  <c r="Z621" i="1" s="1"/>
  <c r="O621" i="1"/>
  <c r="V621" i="1" s="1"/>
  <c r="Q620" i="1"/>
  <c r="X620" i="1" s="1"/>
  <c r="S619" i="1"/>
  <c r="Z619" i="1" s="1"/>
  <c r="O619" i="1"/>
  <c r="V619" i="1" s="1"/>
  <c r="Q618" i="1"/>
  <c r="X618" i="1" s="1"/>
  <c r="S617" i="1"/>
  <c r="Z617" i="1" s="1"/>
  <c r="O617" i="1"/>
  <c r="V617" i="1" s="1"/>
  <c r="T621" i="1"/>
  <c r="AA621" i="1" s="1"/>
  <c r="P619" i="1"/>
  <c r="W619" i="1" s="1"/>
  <c r="P621" i="1"/>
  <c r="W621" i="1" s="1"/>
  <c r="R618" i="1"/>
  <c r="Y618" i="1" s="1"/>
  <c r="R622" i="1"/>
  <c r="Y622" i="1" s="1"/>
  <c r="T619" i="1"/>
  <c r="AA619" i="1" s="1"/>
  <c r="P617" i="1"/>
  <c r="W617" i="1" s="1"/>
  <c r="R620" i="1"/>
  <c r="Y620" i="1" s="1"/>
  <c r="T617" i="1"/>
  <c r="AA617" i="1" s="1"/>
  <c r="AC617" i="1" l="1" a="1"/>
  <c r="AE622" i="1" l="1"/>
  <c r="AG621" i="1"/>
  <c r="AC621" i="1"/>
  <c r="AJ621" i="1" s="1"/>
  <c r="AL621" i="1" s="1"/>
  <c r="AE620" i="1"/>
  <c r="AG619" i="1"/>
  <c r="AC619" i="1"/>
  <c r="AJ619" i="1" s="1"/>
  <c r="AL619" i="1" s="1"/>
  <c r="AE618" i="1"/>
  <c r="AG617" i="1"/>
  <c r="AC617" i="1"/>
  <c r="AH622" i="1"/>
  <c r="AD622" i="1"/>
  <c r="AF621" i="1"/>
  <c r="AH620" i="1"/>
  <c r="AD620" i="1"/>
  <c r="AF619" i="1"/>
  <c r="AH618" i="1"/>
  <c r="AD618" i="1"/>
  <c r="AF617" i="1"/>
  <c r="AF622" i="1"/>
  <c r="AH621" i="1"/>
  <c r="AD621" i="1"/>
  <c r="AF620" i="1"/>
  <c r="AH619" i="1"/>
  <c r="AD619" i="1"/>
  <c r="AF618" i="1"/>
  <c r="AH617" i="1"/>
  <c r="AD617" i="1"/>
  <c r="AG622" i="1"/>
  <c r="AC620" i="1"/>
  <c r="AJ620" i="1" s="1"/>
  <c r="AL620" i="1" s="1"/>
  <c r="AE617" i="1"/>
  <c r="AC622" i="1"/>
  <c r="AJ622" i="1" s="1"/>
  <c r="AL622" i="1" s="1"/>
  <c r="AE619" i="1"/>
  <c r="AG620" i="1"/>
  <c r="AC618" i="1"/>
  <c r="AJ618" i="1" s="1"/>
  <c r="AL618" i="1" s="1"/>
  <c r="AG618" i="1"/>
  <c r="AE621" i="1"/>
  <c r="AJ617" i="1" l="1"/>
  <c r="AJ624" i="1" l="1"/>
  <c r="AL617" i="1" s="1"/>
  <c r="AL624" i="1" l="1"/>
  <c r="AN617" i="1"/>
  <c r="AN621" i="1" l="1"/>
  <c r="AN620" i="1"/>
  <c r="AN618" i="1"/>
  <c r="AN624" i="1" s="1" a="1"/>
  <c r="AN622" i="1"/>
  <c r="AN619" i="1"/>
  <c r="AQ624" i="1" l="1"/>
  <c r="AP624" i="1"/>
  <c r="AR624" i="1"/>
  <c r="AN624" i="1"/>
  <c r="AP617" i="1" s="1" a="1"/>
  <c r="AO624" i="1"/>
  <c r="AS624" i="1"/>
  <c r="AR622" i="1" l="1"/>
  <c r="AY622" i="1" s="1"/>
  <c r="AT621" i="1"/>
  <c r="BA621" i="1" s="1"/>
  <c r="AP621" i="1"/>
  <c r="AW621" i="1" s="1"/>
  <c r="AR620" i="1"/>
  <c r="AY620" i="1" s="1"/>
  <c r="AT619" i="1"/>
  <c r="BA619" i="1" s="1"/>
  <c r="AP619" i="1"/>
  <c r="AW619" i="1" s="1"/>
  <c r="AR618" i="1"/>
  <c r="AY618" i="1" s="1"/>
  <c r="AT617" i="1"/>
  <c r="BA617" i="1" s="1"/>
  <c r="AP617" i="1"/>
  <c r="AU622" i="1"/>
  <c r="BB622" i="1" s="1"/>
  <c r="AQ622" i="1"/>
  <c r="AX622" i="1" s="1"/>
  <c r="AS621" i="1"/>
  <c r="AZ621" i="1" s="1"/>
  <c r="AU620" i="1"/>
  <c r="BB620" i="1" s="1"/>
  <c r="AQ620" i="1"/>
  <c r="AX620" i="1" s="1"/>
  <c r="AS619" i="1"/>
  <c r="AZ619" i="1" s="1"/>
  <c r="AU618" i="1"/>
  <c r="BB618" i="1" s="1"/>
  <c r="AQ618" i="1"/>
  <c r="AX618" i="1" s="1"/>
  <c r="AS617" i="1"/>
  <c r="AZ617" i="1" s="1"/>
  <c r="AS622" i="1"/>
  <c r="AZ622" i="1" s="1"/>
  <c r="AU621" i="1"/>
  <c r="BB621" i="1" s="1"/>
  <c r="AQ621" i="1"/>
  <c r="AX621" i="1" s="1"/>
  <c r="AS620" i="1"/>
  <c r="AZ620" i="1" s="1"/>
  <c r="AU619" i="1"/>
  <c r="BB619" i="1" s="1"/>
  <c r="AQ619" i="1"/>
  <c r="AX619" i="1" s="1"/>
  <c r="AS618" i="1"/>
  <c r="AZ618" i="1" s="1"/>
  <c r="AU617" i="1"/>
  <c r="BB617" i="1" s="1"/>
  <c r="AQ617" i="1"/>
  <c r="AX617" i="1" s="1"/>
  <c r="AR621" i="1"/>
  <c r="AY621" i="1" s="1"/>
  <c r="AT618" i="1"/>
  <c r="BA618" i="1" s="1"/>
  <c r="AT620" i="1"/>
  <c r="BA620" i="1" s="1"/>
  <c r="AP618" i="1"/>
  <c r="AW618" i="1" s="1"/>
  <c r="AP622" i="1"/>
  <c r="AW622" i="1" s="1"/>
  <c r="AR619" i="1"/>
  <c r="AY619" i="1" s="1"/>
  <c r="AP620" i="1"/>
  <c r="AW620" i="1" s="1"/>
  <c r="AR617" i="1"/>
  <c r="AY617" i="1" s="1"/>
  <c r="AT622" i="1"/>
  <c r="BA622" i="1" s="1"/>
  <c r="BD617" i="1" l="1" a="1"/>
  <c r="BG622" i="1" l="1"/>
  <c r="BM622" i="1" s="1"/>
  <c r="BI621" i="1"/>
  <c r="BO621" i="1" s="1"/>
  <c r="BE621" i="1"/>
  <c r="BK621" i="1" s="1"/>
  <c r="BQ621" i="1" s="1"/>
  <c r="BS621" i="1" s="1"/>
  <c r="BG620" i="1"/>
  <c r="BM620" i="1" s="1"/>
  <c r="BI619" i="1"/>
  <c r="BO619" i="1" s="1"/>
  <c r="BE619" i="1"/>
  <c r="BK619" i="1" s="1"/>
  <c r="BQ619" i="1" s="1"/>
  <c r="BS619" i="1" s="1"/>
  <c r="BG618" i="1"/>
  <c r="BM618" i="1" s="1"/>
  <c r="BI617" i="1"/>
  <c r="BE617" i="1"/>
  <c r="BF622" i="1"/>
  <c r="BL622" i="1" s="1"/>
  <c r="BH621" i="1"/>
  <c r="BN621" i="1" s="1"/>
  <c r="BD621" i="1"/>
  <c r="BF620" i="1"/>
  <c r="BL620" i="1" s="1"/>
  <c r="BH619" i="1"/>
  <c r="BN619" i="1" s="1"/>
  <c r="BD619" i="1"/>
  <c r="BF618" i="1"/>
  <c r="BL618" i="1" s="1"/>
  <c r="BH617" i="1"/>
  <c r="BD617" i="1"/>
  <c r="BH622" i="1"/>
  <c r="BN622" i="1" s="1"/>
  <c r="BD622" i="1"/>
  <c r="BF621" i="1"/>
  <c r="BL621" i="1" s="1"/>
  <c r="BH620" i="1"/>
  <c r="BN620" i="1" s="1"/>
  <c r="BD620" i="1"/>
  <c r="BF619" i="1"/>
  <c r="BL619" i="1" s="1"/>
  <c r="BH618" i="1"/>
  <c r="BN618" i="1" s="1"/>
  <c r="BD618" i="1"/>
  <c r="BF617" i="1"/>
  <c r="BE622" i="1"/>
  <c r="BK622" i="1" s="1"/>
  <c r="BQ622" i="1" s="1"/>
  <c r="BS622" i="1" s="1"/>
  <c r="BG619" i="1"/>
  <c r="BM619" i="1" s="1"/>
  <c r="BG621" i="1"/>
  <c r="BM621" i="1" s="1"/>
  <c r="BI618" i="1"/>
  <c r="BO618" i="1" s="1"/>
  <c r="BI622" i="1"/>
  <c r="BO622" i="1" s="1"/>
  <c r="BE620" i="1"/>
  <c r="BK620" i="1" s="1"/>
  <c r="BQ620" i="1" s="1"/>
  <c r="BS620" i="1" s="1"/>
  <c r="BG617" i="1"/>
  <c r="BI620" i="1"/>
  <c r="BO620" i="1" s="1"/>
  <c r="BE618" i="1"/>
  <c r="BK618" i="1" s="1"/>
  <c r="BQ618" i="1" s="1"/>
  <c r="BQ624" i="1" l="1"/>
  <c r="BS618" i="1" s="1"/>
  <c r="BS624" i="1" l="1"/>
  <c r="BU618" i="1"/>
  <c r="BU621" i="1" l="1"/>
  <c r="BU622" i="1"/>
  <c r="BU620" i="1"/>
  <c r="BU619" i="1"/>
  <c r="BU624" i="1" s="1" a="1"/>
  <c r="BW624" i="1" l="1"/>
  <c r="BV624" i="1"/>
  <c r="BX624" i="1"/>
  <c r="BY624" i="1"/>
  <c r="BU624" i="1"/>
  <c r="BW618" i="1" l="1" a="1"/>
  <c r="BX622" i="1" l="1"/>
  <c r="CD622" i="1" s="1"/>
  <c r="CK622" i="1" s="1"/>
  <c r="BY621" i="1"/>
  <c r="CE621" i="1" s="1"/>
  <c r="CL621" i="1" s="1"/>
  <c r="BZ620" i="1"/>
  <c r="CF620" i="1" s="1"/>
  <c r="CM620" i="1" s="1"/>
  <c r="CA619" i="1"/>
  <c r="CG619" i="1" s="1"/>
  <c r="CN619" i="1" s="1"/>
  <c r="BW619" i="1"/>
  <c r="CC619" i="1" s="1"/>
  <c r="CJ619" i="1" s="1"/>
  <c r="BX618" i="1"/>
  <c r="CD618" i="1" s="1"/>
  <c r="CK618" i="1" s="1"/>
  <c r="CA622" i="1"/>
  <c r="CG622" i="1" s="1"/>
  <c r="CN622" i="1" s="1"/>
  <c r="BW622" i="1"/>
  <c r="CC622" i="1" s="1"/>
  <c r="CJ622" i="1" s="1"/>
  <c r="BX621" i="1"/>
  <c r="CD621" i="1" s="1"/>
  <c r="CK621" i="1" s="1"/>
  <c r="BY620" i="1"/>
  <c r="CE620" i="1" s="1"/>
  <c r="CL620" i="1" s="1"/>
  <c r="BZ619" i="1"/>
  <c r="CF619" i="1" s="1"/>
  <c r="CM619" i="1" s="1"/>
  <c r="CA618" i="1"/>
  <c r="CG618" i="1" s="1"/>
  <c r="CN618" i="1" s="1"/>
  <c r="BW618" i="1"/>
  <c r="CC618" i="1" s="1"/>
  <c r="CJ618" i="1" s="1"/>
  <c r="CP617" i="1" s="1" a="1"/>
  <c r="BY622" i="1"/>
  <c r="CE622" i="1" s="1"/>
  <c r="CL622" i="1" s="1"/>
  <c r="BZ621" i="1"/>
  <c r="CF621" i="1" s="1"/>
  <c r="CM621" i="1" s="1"/>
  <c r="CA620" i="1"/>
  <c r="CG620" i="1" s="1"/>
  <c r="CN620" i="1" s="1"/>
  <c r="BW620" i="1"/>
  <c r="CC620" i="1" s="1"/>
  <c r="CJ620" i="1" s="1"/>
  <c r="BX619" i="1"/>
  <c r="CD619" i="1" s="1"/>
  <c r="CK619" i="1" s="1"/>
  <c r="BY618" i="1"/>
  <c r="CE618" i="1" s="1"/>
  <c r="CL618" i="1" s="1"/>
  <c r="BX620" i="1"/>
  <c r="CD620" i="1" s="1"/>
  <c r="CK620" i="1" s="1"/>
  <c r="BZ622" i="1"/>
  <c r="CF622" i="1" s="1"/>
  <c r="CM622" i="1" s="1"/>
  <c r="BY619" i="1"/>
  <c r="CE619" i="1" s="1"/>
  <c r="CL619" i="1" s="1"/>
  <c r="BW621" i="1"/>
  <c r="CC621" i="1" s="1"/>
  <c r="CJ621" i="1" s="1"/>
  <c r="BZ618" i="1"/>
  <c r="CF618" i="1" s="1"/>
  <c r="CM618" i="1" s="1"/>
  <c r="CA621" i="1"/>
  <c r="CG621" i="1" s="1"/>
  <c r="CN621" i="1" s="1"/>
  <c r="CU622" i="1" l="1"/>
  <c r="CQ622" i="1"/>
  <c r="CS621" i="1"/>
  <c r="CU620" i="1"/>
  <c r="CQ620" i="1"/>
  <c r="CS619" i="1"/>
  <c r="CU618" i="1"/>
  <c r="CQ618" i="1"/>
  <c r="CS617" i="1"/>
  <c r="CT622" i="1"/>
  <c r="CP622" i="1"/>
  <c r="CR621" i="1"/>
  <c r="CT620" i="1"/>
  <c r="CP620" i="1"/>
  <c r="CR619" i="1"/>
  <c r="CT618" i="1"/>
  <c r="CP618" i="1"/>
  <c r="CR617" i="1"/>
  <c r="CR622" i="1"/>
  <c r="CT621" i="1"/>
  <c r="CP621" i="1"/>
  <c r="CR620" i="1"/>
  <c r="CT619" i="1"/>
  <c r="CP619" i="1"/>
  <c r="CR618" i="1"/>
  <c r="CT617" i="1"/>
  <c r="CP617" i="1"/>
  <c r="CQ621" i="1"/>
  <c r="CS618" i="1"/>
  <c r="CS620" i="1"/>
  <c r="CU617" i="1"/>
  <c r="CU621" i="1"/>
  <c r="CQ619" i="1"/>
  <c r="CQ617" i="1"/>
  <c r="CU619" i="1"/>
  <c r="CS622" i="1"/>
  <c r="CW617" i="1" l="1" a="1"/>
  <c r="DA622" i="1" l="1"/>
  <c r="CW622" i="1"/>
  <c r="CY621" i="1"/>
  <c r="DA620" i="1"/>
  <c r="CW620" i="1"/>
  <c r="CY619" i="1"/>
  <c r="DA618" i="1"/>
  <c r="CW618" i="1"/>
  <c r="CY617" i="1"/>
  <c r="CZ622" i="1"/>
  <c r="DB621" i="1"/>
  <c r="CX621" i="1"/>
  <c r="CZ620" i="1"/>
  <c r="DB619" i="1"/>
  <c r="CX619" i="1"/>
  <c r="CZ618" i="1"/>
  <c r="DB617" i="1"/>
  <c r="CX617" i="1"/>
  <c r="DB622" i="1"/>
  <c r="CX622" i="1"/>
  <c r="CZ621" i="1"/>
  <c r="DB620" i="1"/>
  <c r="CX620" i="1"/>
  <c r="CZ619" i="1"/>
  <c r="DB618" i="1"/>
  <c r="CX618" i="1"/>
  <c r="CZ617" i="1"/>
  <c r="CY620" i="1"/>
  <c r="DA617" i="1"/>
  <c r="CY622" i="1"/>
  <c r="DA619" i="1"/>
  <c r="CW617" i="1"/>
  <c r="DD617" i="1" s="1" a="1"/>
  <c r="CW621" i="1"/>
  <c r="CY618" i="1"/>
  <c r="DA621" i="1"/>
  <c r="CW619" i="1"/>
  <c r="DG622" i="1" l="1"/>
  <c r="DL622" i="1" s="1"/>
  <c r="DI621" i="1"/>
  <c r="DN621" i="1" s="1"/>
  <c r="DE621" i="1"/>
  <c r="DG620" i="1"/>
  <c r="DL620" i="1" s="1"/>
  <c r="DI619" i="1"/>
  <c r="DN619" i="1" s="1"/>
  <c r="DE619" i="1"/>
  <c r="DG618" i="1"/>
  <c r="DI617" i="1"/>
  <c r="DE617" i="1"/>
  <c r="DF622" i="1"/>
  <c r="DK622" i="1" s="1"/>
  <c r="DP622" i="1" s="1"/>
  <c r="DR622" i="1" s="1"/>
  <c r="DH621" i="1"/>
  <c r="DM621" i="1" s="1"/>
  <c r="DD621" i="1"/>
  <c r="DF620" i="1"/>
  <c r="DK620" i="1" s="1"/>
  <c r="DP620" i="1" s="1"/>
  <c r="DR620" i="1" s="1"/>
  <c r="DH619" i="1"/>
  <c r="DM619" i="1" s="1"/>
  <c r="DD619" i="1"/>
  <c r="DF618" i="1"/>
  <c r="DH617" i="1"/>
  <c r="DD617" i="1"/>
  <c r="DH622" i="1"/>
  <c r="DM622" i="1" s="1"/>
  <c r="DD622" i="1"/>
  <c r="DF621" i="1"/>
  <c r="DK621" i="1" s="1"/>
  <c r="DP621" i="1" s="1"/>
  <c r="DR621" i="1" s="1"/>
  <c r="DH620" i="1"/>
  <c r="DM620" i="1" s="1"/>
  <c r="DD620" i="1"/>
  <c r="DF619" i="1"/>
  <c r="DK619" i="1" s="1"/>
  <c r="DP619" i="1" s="1"/>
  <c r="DH618" i="1"/>
  <c r="DD618" i="1"/>
  <c r="DF617" i="1"/>
  <c r="DE622" i="1"/>
  <c r="DG619" i="1"/>
  <c r="DL619" i="1" s="1"/>
  <c r="DG621" i="1"/>
  <c r="DL621" i="1" s="1"/>
  <c r="DI618" i="1"/>
  <c r="DI622" i="1"/>
  <c r="DN622" i="1" s="1"/>
  <c r="DE620" i="1"/>
  <c r="DG617" i="1"/>
  <c r="DE618" i="1"/>
  <c r="DI620" i="1"/>
  <c r="DN620" i="1" s="1"/>
  <c r="DP624" i="1" l="1"/>
  <c r="DR619" i="1"/>
  <c r="DR624" i="1" l="1"/>
  <c r="DT619" i="1"/>
  <c r="DT620" i="1" l="1"/>
  <c r="DT624" i="1" s="1" a="1"/>
  <c r="DT622" i="1"/>
  <c r="DT621" i="1"/>
  <c r="DV624" i="1" l="1"/>
  <c r="DU624" i="1"/>
  <c r="DW624" i="1"/>
  <c r="DT624" i="1"/>
  <c r="DV619" i="1" l="1" a="1"/>
  <c r="DY622" i="1" l="1"/>
  <c r="ED622" i="1" s="1"/>
  <c r="EK622" i="1" s="1"/>
  <c r="DY621" i="1"/>
  <c r="ED621" i="1" s="1"/>
  <c r="EK621" i="1" s="1"/>
  <c r="DY620" i="1"/>
  <c r="ED620" i="1" s="1"/>
  <c r="EK620" i="1" s="1"/>
  <c r="DY619" i="1"/>
  <c r="ED619" i="1" s="1"/>
  <c r="EK619" i="1" s="1"/>
  <c r="DX622" i="1"/>
  <c r="EC622" i="1" s="1"/>
  <c r="EJ622" i="1" s="1"/>
  <c r="DX621" i="1"/>
  <c r="EC621" i="1" s="1"/>
  <c r="EJ621" i="1" s="1"/>
  <c r="DX620" i="1"/>
  <c r="EC620" i="1" s="1"/>
  <c r="EJ620" i="1" s="1"/>
  <c r="DX619" i="1"/>
  <c r="EC619" i="1" s="1"/>
  <c r="EJ619" i="1" s="1"/>
  <c r="DV622" i="1"/>
  <c r="EA622" i="1" s="1"/>
  <c r="EH622" i="1" s="1"/>
  <c r="DV621" i="1"/>
  <c r="EA621" i="1" s="1"/>
  <c r="EH621" i="1" s="1"/>
  <c r="DV620" i="1"/>
  <c r="EA620" i="1" s="1"/>
  <c r="EH620" i="1" s="1"/>
  <c r="DV619" i="1"/>
  <c r="EA619" i="1" s="1"/>
  <c r="EH619" i="1" s="1"/>
  <c r="DW621" i="1"/>
  <c r="EB621" i="1" s="1"/>
  <c r="EI621" i="1" s="1"/>
  <c r="DW620" i="1"/>
  <c r="EB620" i="1" s="1"/>
  <c r="EI620" i="1" s="1"/>
  <c r="DW622" i="1"/>
  <c r="EB622" i="1" s="1"/>
  <c r="EI622" i="1" s="1"/>
  <c r="DW619" i="1"/>
  <c r="EB619" i="1" s="1"/>
  <c r="EI619" i="1" s="1"/>
  <c r="EM617" i="1" l="1" a="1"/>
  <c r="ER622" i="1" l="1"/>
  <c r="EN622" i="1"/>
  <c r="EP621" i="1"/>
  <c r="ER620" i="1"/>
  <c r="EN620" i="1"/>
  <c r="EP619" i="1"/>
  <c r="ER618" i="1"/>
  <c r="EN618" i="1"/>
  <c r="EP617" i="1"/>
  <c r="EQ622" i="1"/>
  <c r="EM622" i="1"/>
  <c r="EO621" i="1"/>
  <c r="EQ620" i="1"/>
  <c r="EM620" i="1"/>
  <c r="EO619" i="1"/>
  <c r="EQ618" i="1"/>
  <c r="EM618" i="1"/>
  <c r="EO617" i="1"/>
  <c r="EO622" i="1"/>
  <c r="EQ621" i="1"/>
  <c r="EM621" i="1"/>
  <c r="EO620" i="1"/>
  <c r="EQ619" i="1"/>
  <c r="EM619" i="1"/>
  <c r="EO618" i="1"/>
  <c r="EQ617" i="1"/>
  <c r="EM617" i="1"/>
  <c r="EN621" i="1"/>
  <c r="EP618" i="1"/>
  <c r="EP620" i="1"/>
  <c r="ER617" i="1"/>
  <c r="ER621" i="1"/>
  <c r="EN619" i="1"/>
  <c r="ER619" i="1"/>
  <c r="EN617" i="1"/>
  <c r="EP622" i="1"/>
  <c r="ET617" i="1" l="1" a="1"/>
  <c r="EX622" i="1" l="1"/>
  <c r="ET622" i="1"/>
  <c r="EV621" i="1"/>
  <c r="EX620" i="1"/>
  <c r="ET620" i="1"/>
  <c r="EV619" i="1"/>
  <c r="EX618" i="1"/>
  <c r="ET618" i="1"/>
  <c r="EV617" i="1"/>
  <c r="EW622" i="1"/>
  <c r="EY621" i="1"/>
  <c r="EU621" i="1"/>
  <c r="EW620" i="1"/>
  <c r="EY619" i="1"/>
  <c r="EU619" i="1"/>
  <c r="EW618" i="1"/>
  <c r="EY617" i="1"/>
  <c r="EU617" i="1"/>
  <c r="EY622" i="1"/>
  <c r="EU622" i="1"/>
  <c r="EW621" i="1"/>
  <c r="EY620" i="1"/>
  <c r="EU620" i="1"/>
  <c r="EW619" i="1"/>
  <c r="EY618" i="1"/>
  <c r="EU618" i="1"/>
  <c r="EW617" i="1"/>
  <c r="EV620" i="1"/>
  <c r="EX617" i="1"/>
  <c r="EV622" i="1"/>
  <c r="EX619" i="1"/>
  <c r="ET617" i="1"/>
  <c r="FA617" i="1" s="1" a="1"/>
  <c r="ET621" i="1"/>
  <c r="EV618" i="1"/>
  <c r="EX621" i="1"/>
  <c r="ET619" i="1"/>
  <c r="FD622" i="1" l="1"/>
  <c r="FH622" i="1" s="1"/>
  <c r="FL622" i="1" s="1"/>
  <c r="FN622" i="1" s="1"/>
  <c r="FF621" i="1"/>
  <c r="FJ621" i="1" s="1"/>
  <c r="FB621" i="1"/>
  <c r="FD620" i="1"/>
  <c r="FH620" i="1" s="1"/>
  <c r="FL620" i="1" s="1"/>
  <c r="FF619" i="1"/>
  <c r="FB619" i="1"/>
  <c r="FD618" i="1"/>
  <c r="FF617" i="1"/>
  <c r="FB617" i="1"/>
  <c r="FC622" i="1"/>
  <c r="FE621" i="1"/>
  <c r="FI621" i="1" s="1"/>
  <c r="FA621" i="1"/>
  <c r="FC620" i="1"/>
  <c r="FE619" i="1"/>
  <c r="FA619" i="1"/>
  <c r="FC618" i="1"/>
  <c r="FE617" i="1"/>
  <c r="FA617" i="1"/>
  <c r="FE622" i="1"/>
  <c r="FI622" i="1" s="1"/>
  <c r="FA622" i="1"/>
  <c r="FC621" i="1"/>
  <c r="FE620" i="1"/>
  <c r="FI620" i="1" s="1"/>
  <c r="FA620" i="1"/>
  <c r="FC619" i="1"/>
  <c r="FE618" i="1"/>
  <c r="FA618" i="1"/>
  <c r="FC617" i="1"/>
  <c r="FB622" i="1"/>
  <c r="FD619" i="1"/>
  <c r="FD621" i="1"/>
  <c r="FH621" i="1" s="1"/>
  <c r="FL621" i="1" s="1"/>
  <c r="FN621" i="1" s="1"/>
  <c r="FF618" i="1"/>
  <c r="FF622" i="1"/>
  <c r="FJ622" i="1" s="1"/>
  <c r="FB620" i="1"/>
  <c r="FD617" i="1"/>
  <c r="FB618" i="1"/>
  <c r="FF620" i="1"/>
  <c r="FJ620" i="1" s="1"/>
  <c r="FL624" i="1" l="1"/>
  <c r="FN620" i="1" s="1"/>
  <c r="FN624" i="1" l="1"/>
  <c r="FP620" i="1"/>
  <c r="FP621" i="1" l="1"/>
  <c r="FP624" i="1" s="1" a="1"/>
  <c r="FP622" i="1"/>
  <c r="FR624" i="1" l="1"/>
  <c r="FP624" i="1"/>
  <c r="FQ624" i="1"/>
  <c r="FR620" i="1" l="1" a="1"/>
  <c r="FS622" i="1" l="1"/>
  <c r="FW622" i="1" s="1"/>
  <c r="GD622" i="1" s="1"/>
  <c r="FR621" i="1"/>
  <c r="FV621" i="1" s="1"/>
  <c r="GC621" i="1" s="1"/>
  <c r="FR622" i="1"/>
  <c r="FV622" i="1" s="1"/>
  <c r="GC622" i="1" s="1"/>
  <c r="FT620" i="1"/>
  <c r="FX620" i="1" s="1"/>
  <c r="GE620" i="1" s="1"/>
  <c r="FT622" i="1"/>
  <c r="FX622" i="1" s="1"/>
  <c r="GE622" i="1" s="1"/>
  <c r="FS621" i="1"/>
  <c r="FW621" i="1" s="1"/>
  <c r="GD621" i="1" s="1"/>
  <c r="FR620" i="1"/>
  <c r="FV620" i="1" s="1"/>
  <c r="GC620" i="1" s="1"/>
  <c r="FT621" i="1"/>
  <c r="FX621" i="1" s="1"/>
  <c r="GE621" i="1" s="1"/>
  <c r="FS620" i="1"/>
  <c r="FW620" i="1" s="1"/>
  <c r="GD620" i="1" s="1"/>
  <c r="GG617" i="1" l="1" a="1"/>
  <c r="GL622" i="1" l="1"/>
  <c r="GH622" i="1"/>
  <c r="GJ621" i="1"/>
  <c r="GL620" i="1"/>
  <c r="GH620" i="1"/>
  <c r="GJ619" i="1"/>
  <c r="GL618" i="1"/>
  <c r="GH618" i="1"/>
  <c r="GJ617" i="1"/>
  <c r="GK622" i="1"/>
  <c r="GG622" i="1"/>
  <c r="GI621" i="1"/>
  <c r="GK620" i="1"/>
  <c r="GG620" i="1"/>
  <c r="GI619" i="1"/>
  <c r="GK618" i="1"/>
  <c r="GG618" i="1"/>
  <c r="GI617" i="1"/>
  <c r="GI622" i="1"/>
  <c r="GK621" i="1"/>
  <c r="GG621" i="1"/>
  <c r="GI620" i="1"/>
  <c r="GK619" i="1"/>
  <c r="GG619" i="1"/>
  <c r="GI618" i="1"/>
  <c r="GK617" i="1"/>
  <c r="GG617" i="1"/>
  <c r="GH621" i="1"/>
  <c r="GJ618" i="1"/>
  <c r="GJ620" i="1"/>
  <c r="GL617" i="1"/>
  <c r="GL621" i="1"/>
  <c r="GH619" i="1"/>
  <c r="GJ622" i="1"/>
  <c r="GL619" i="1"/>
  <c r="GH617" i="1"/>
  <c r="GN617" i="1" l="1" a="1"/>
  <c r="GR622" i="1" l="1"/>
  <c r="GN622" i="1"/>
  <c r="GP621" i="1"/>
  <c r="GR620" i="1"/>
  <c r="GN620" i="1"/>
  <c r="GP619" i="1"/>
  <c r="GR618" i="1"/>
  <c r="GN618" i="1"/>
  <c r="GP617" i="1"/>
  <c r="GQ622" i="1"/>
  <c r="GS621" i="1"/>
  <c r="GO621" i="1"/>
  <c r="GQ620" i="1"/>
  <c r="GS619" i="1"/>
  <c r="GO619" i="1"/>
  <c r="GQ618" i="1"/>
  <c r="GS617" i="1"/>
  <c r="GO617" i="1"/>
  <c r="GS622" i="1"/>
  <c r="GO622" i="1"/>
  <c r="GQ621" i="1"/>
  <c r="GS620" i="1"/>
  <c r="GO620" i="1"/>
  <c r="GQ619" i="1"/>
  <c r="GS618" i="1"/>
  <c r="GO618" i="1"/>
  <c r="GQ617" i="1"/>
  <c r="GP620" i="1"/>
  <c r="GR617" i="1"/>
  <c r="GP622" i="1"/>
  <c r="GR619" i="1"/>
  <c r="GN617" i="1"/>
  <c r="GU617" i="1" s="1" a="1"/>
  <c r="GN621" i="1"/>
  <c r="GP618" i="1"/>
  <c r="GN619" i="1"/>
  <c r="GR621" i="1"/>
  <c r="GX622" i="1" l="1"/>
  <c r="GZ621" i="1"/>
  <c r="HC621" i="1" s="1"/>
  <c r="GV621" i="1"/>
  <c r="GX620" i="1"/>
  <c r="GZ619" i="1"/>
  <c r="GV619" i="1"/>
  <c r="GX618" i="1"/>
  <c r="GZ617" i="1"/>
  <c r="GV617" i="1"/>
  <c r="GW622" i="1"/>
  <c r="GY621" i="1"/>
  <c r="HB621" i="1" s="1"/>
  <c r="HE621" i="1" s="1"/>
  <c r="GU621" i="1"/>
  <c r="GW620" i="1"/>
  <c r="GY619" i="1"/>
  <c r="GU619" i="1"/>
  <c r="GW618" i="1"/>
  <c r="GY617" i="1"/>
  <c r="GU617" i="1"/>
  <c r="GY622" i="1"/>
  <c r="HB622" i="1" s="1"/>
  <c r="HE622" i="1" s="1"/>
  <c r="HG622" i="1" s="1"/>
  <c r="GU622" i="1"/>
  <c r="GW621" i="1"/>
  <c r="GY620" i="1"/>
  <c r="GU620" i="1"/>
  <c r="GW619" i="1"/>
  <c r="GY618" i="1"/>
  <c r="GU618" i="1"/>
  <c r="GW617" i="1"/>
  <c r="GV622" i="1"/>
  <c r="GX619" i="1"/>
  <c r="GX621" i="1"/>
  <c r="GZ618" i="1"/>
  <c r="GZ622" i="1"/>
  <c r="HC622" i="1" s="1"/>
  <c r="GV620" i="1"/>
  <c r="GX617" i="1"/>
  <c r="GZ620" i="1"/>
  <c r="GV618" i="1"/>
  <c r="HE624" i="1" l="1"/>
  <c r="HG621" i="1" s="1"/>
  <c r="HG624" i="1" l="1"/>
  <c r="HI622" i="1" s="1"/>
  <c r="HI621" i="1" l="1"/>
  <c r="HI624" i="1" l="1" a="1"/>
  <c r="HJ624" i="1" l="1"/>
  <c r="HI624" i="1"/>
  <c r="HK621" i="1" s="1" a="1"/>
  <c r="HK622" i="1" l="1"/>
  <c r="HN622" i="1" s="1"/>
  <c r="HU622" i="1" s="1"/>
  <c r="HL621" i="1"/>
  <c r="HO621" i="1" s="1"/>
  <c r="HV621" i="1" s="1"/>
  <c r="HL622" i="1"/>
  <c r="HO622" i="1" s="1"/>
  <c r="HV622" i="1" s="1"/>
  <c r="HK621" i="1"/>
  <c r="HN621" i="1" s="1"/>
  <c r="HU621" i="1" s="1"/>
  <c r="HX617" i="1" s="1" a="1"/>
  <c r="IC622" i="1" l="1"/>
  <c r="HY622" i="1"/>
  <c r="IA621" i="1"/>
  <c r="IC620" i="1"/>
  <c r="HY620" i="1"/>
  <c r="IA619" i="1"/>
  <c r="IC618" i="1"/>
  <c r="HY618" i="1"/>
  <c r="IA617" i="1"/>
  <c r="IB622" i="1"/>
  <c r="HX622" i="1"/>
  <c r="HZ621" i="1"/>
  <c r="IB620" i="1"/>
  <c r="HX620" i="1"/>
  <c r="HZ619" i="1"/>
  <c r="IB618" i="1"/>
  <c r="HX618" i="1"/>
  <c r="HZ617" i="1"/>
  <c r="HZ622" i="1"/>
  <c r="IB621" i="1"/>
  <c r="HX621" i="1"/>
  <c r="HZ620" i="1"/>
  <c r="IB619" i="1"/>
  <c r="HX619" i="1"/>
  <c r="HZ618" i="1"/>
  <c r="IB617" i="1"/>
  <c r="HX617" i="1"/>
  <c r="HY621" i="1"/>
  <c r="IA618" i="1"/>
  <c r="IA620" i="1"/>
  <c r="IC617" i="1"/>
  <c r="IC621" i="1"/>
  <c r="HY619" i="1"/>
  <c r="IA622" i="1"/>
  <c r="HY617" i="1"/>
  <c r="IC619" i="1"/>
  <c r="IE617" i="1" l="1" a="1"/>
  <c r="IS607" i="1" a="1"/>
  <c r="IV612" i="1" l="1"/>
  <c r="IX611" i="1"/>
  <c r="IT611" i="1"/>
  <c r="IV610" i="1"/>
  <c r="IX609" i="1"/>
  <c r="IT609" i="1"/>
  <c r="IV608" i="1"/>
  <c r="IX607" i="1"/>
  <c r="IT607" i="1"/>
  <c r="IU612" i="1"/>
  <c r="IW611" i="1"/>
  <c r="IS611" i="1"/>
  <c r="IU610" i="1"/>
  <c r="IW609" i="1"/>
  <c r="IS609" i="1"/>
  <c r="IU608" i="1"/>
  <c r="IW607" i="1"/>
  <c r="IS607" i="1"/>
  <c r="IW612" i="1"/>
  <c r="IS612" i="1"/>
  <c r="IU611" i="1"/>
  <c r="IW610" i="1"/>
  <c r="IS610" i="1"/>
  <c r="IU609" i="1"/>
  <c r="IW608" i="1"/>
  <c r="IS608" i="1"/>
  <c r="IU607" i="1"/>
  <c r="IX610" i="1"/>
  <c r="IT608" i="1"/>
  <c r="IX612" i="1"/>
  <c r="IT610" i="1"/>
  <c r="IV607" i="1"/>
  <c r="IV611" i="1"/>
  <c r="IX608" i="1"/>
  <c r="IV609" i="1"/>
  <c r="IT612" i="1"/>
  <c r="II622" i="1"/>
  <c r="IE622" i="1"/>
  <c r="IG621" i="1"/>
  <c r="II620" i="1"/>
  <c r="IE620" i="1"/>
  <c r="IG619" i="1"/>
  <c r="II618" i="1"/>
  <c r="IE618" i="1"/>
  <c r="IG617" i="1"/>
  <c r="IH622" i="1"/>
  <c r="IJ621" i="1"/>
  <c r="IF621" i="1"/>
  <c r="IH620" i="1"/>
  <c r="IJ619" i="1"/>
  <c r="IF619" i="1"/>
  <c r="IH618" i="1"/>
  <c r="IJ617" i="1"/>
  <c r="IF617" i="1"/>
  <c r="IJ622" i="1"/>
  <c r="IF622" i="1"/>
  <c r="IH621" i="1"/>
  <c r="IJ620" i="1"/>
  <c r="IF620" i="1"/>
  <c r="IH619" i="1"/>
  <c r="IJ618" i="1"/>
  <c r="IF618" i="1"/>
  <c r="IH617" i="1"/>
  <c r="IG620" i="1"/>
  <c r="II617" i="1"/>
  <c r="IG622" i="1"/>
  <c r="II619" i="1"/>
  <c r="IE617" i="1"/>
  <c r="IL617" i="1" s="1" a="1"/>
  <c r="IE621" i="1"/>
  <c r="IG618" i="1"/>
  <c r="IE619" i="1"/>
  <c r="II621" i="1"/>
  <c r="IO622" i="1" l="1"/>
  <c r="IQ621" i="1"/>
  <c r="IM621" i="1"/>
  <c r="IO620" i="1"/>
  <c r="IQ619" i="1"/>
  <c r="IM619" i="1"/>
  <c r="IO618" i="1"/>
  <c r="IQ617" i="1"/>
  <c r="IM617" i="1"/>
  <c r="IN622" i="1"/>
  <c r="IP621" i="1"/>
  <c r="IL621" i="1"/>
  <c r="IN620" i="1"/>
  <c r="IP619" i="1"/>
  <c r="IL619" i="1"/>
  <c r="IN618" i="1"/>
  <c r="IP617" i="1"/>
  <c r="IL617" i="1"/>
  <c r="IP622" i="1"/>
  <c r="IL622" i="1"/>
  <c r="IN621" i="1"/>
  <c r="IP620" i="1"/>
  <c r="IL620" i="1"/>
  <c r="IN619" i="1"/>
  <c r="IP618" i="1"/>
  <c r="IL618" i="1"/>
  <c r="IN617" i="1"/>
  <c r="IM622" i="1"/>
  <c r="IO619" i="1"/>
  <c r="IO621" i="1"/>
  <c r="IQ618" i="1"/>
  <c r="IQ622" i="1"/>
  <c r="IM620" i="1"/>
  <c r="IO617" i="1"/>
  <c r="IQ620" i="1"/>
  <c r="IM618" i="1"/>
  <c r="B627" i="1" l="1" a="1"/>
  <c r="F632" i="1" l="1"/>
  <c r="B632" i="1"/>
  <c r="I632" i="1" s="1"/>
  <c r="K632" i="1" s="1"/>
  <c r="D631" i="1"/>
  <c r="F630" i="1"/>
  <c r="B630" i="1"/>
  <c r="I630" i="1" s="1"/>
  <c r="K630" i="1" s="1"/>
  <c r="D629" i="1"/>
  <c r="F628" i="1"/>
  <c r="B628" i="1"/>
  <c r="D627" i="1"/>
  <c r="E632" i="1"/>
  <c r="G631" i="1"/>
  <c r="C631" i="1"/>
  <c r="E630" i="1"/>
  <c r="G629" i="1"/>
  <c r="C629" i="1"/>
  <c r="E628" i="1"/>
  <c r="G627" i="1"/>
  <c r="C627" i="1"/>
  <c r="G632" i="1"/>
  <c r="C632" i="1"/>
  <c r="E631" i="1"/>
  <c r="G630" i="1"/>
  <c r="C630" i="1"/>
  <c r="E629" i="1"/>
  <c r="G628" i="1"/>
  <c r="C628" i="1"/>
  <c r="E627" i="1"/>
  <c r="B631" i="1"/>
  <c r="I631" i="1" s="1"/>
  <c r="K631" i="1" s="1"/>
  <c r="D628" i="1"/>
  <c r="D630" i="1"/>
  <c r="F627" i="1"/>
  <c r="F631" i="1"/>
  <c r="B629" i="1"/>
  <c r="I629" i="1" s="1"/>
  <c r="K629" i="1" s="1"/>
  <c r="B627" i="1"/>
  <c r="I627" i="1" s="1"/>
  <c r="F629" i="1"/>
  <c r="D632" i="1"/>
  <c r="I628" i="1" l="1"/>
  <c r="K628" i="1" s="1"/>
  <c r="C626" i="1"/>
  <c r="D626" i="1" s="1"/>
  <c r="F626" i="1" l="1"/>
  <c r="E626" i="1"/>
  <c r="I634" i="1"/>
  <c r="K627" i="1" s="1"/>
  <c r="K634" i="1" l="1"/>
  <c r="F633" i="1"/>
  <c r="B633" i="1"/>
  <c r="E633" i="1"/>
  <c r="A633" i="1"/>
  <c r="G633" i="1"/>
  <c r="C633" i="1"/>
  <c r="D633" i="1"/>
  <c r="M631" i="1" l="1"/>
  <c r="M629" i="1"/>
  <c r="M630" i="1"/>
  <c r="M632" i="1"/>
  <c r="M628" i="1"/>
  <c r="M627" i="1"/>
  <c r="M634" i="1" l="1" a="1"/>
  <c r="P634" i="1" l="1"/>
  <c r="O634" i="1"/>
  <c r="Q634" i="1"/>
  <c r="M634" i="1"/>
  <c r="O627" i="1" s="1" a="1"/>
  <c r="R634" i="1"/>
  <c r="N634" i="1"/>
  <c r="S632" i="1" l="1"/>
  <c r="Z632" i="1" s="1"/>
  <c r="O632" i="1"/>
  <c r="V632" i="1" s="1"/>
  <c r="Q631" i="1"/>
  <c r="X631" i="1" s="1"/>
  <c r="S630" i="1"/>
  <c r="Z630" i="1" s="1"/>
  <c r="O630" i="1"/>
  <c r="V630" i="1" s="1"/>
  <c r="Q629" i="1"/>
  <c r="X629" i="1" s="1"/>
  <c r="S628" i="1"/>
  <c r="Z628" i="1" s="1"/>
  <c r="O628" i="1"/>
  <c r="V628" i="1" s="1"/>
  <c r="Q627" i="1"/>
  <c r="X627" i="1" s="1"/>
  <c r="R632" i="1"/>
  <c r="Y632" i="1" s="1"/>
  <c r="T631" i="1"/>
  <c r="AA631" i="1" s="1"/>
  <c r="P631" i="1"/>
  <c r="W631" i="1" s="1"/>
  <c r="R630" i="1"/>
  <c r="Y630" i="1" s="1"/>
  <c r="T629" i="1"/>
  <c r="AA629" i="1" s="1"/>
  <c r="P629" i="1"/>
  <c r="W629" i="1" s="1"/>
  <c r="R628" i="1"/>
  <c r="Y628" i="1" s="1"/>
  <c r="T627" i="1"/>
  <c r="AA627" i="1" s="1"/>
  <c r="P627" i="1"/>
  <c r="W627" i="1" s="1"/>
  <c r="T632" i="1"/>
  <c r="AA632" i="1" s="1"/>
  <c r="P632" i="1"/>
  <c r="W632" i="1" s="1"/>
  <c r="R631" i="1"/>
  <c r="Y631" i="1" s="1"/>
  <c r="T630" i="1"/>
  <c r="AA630" i="1" s="1"/>
  <c r="P630" i="1"/>
  <c r="W630" i="1" s="1"/>
  <c r="R629" i="1"/>
  <c r="Y629" i="1" s="1"/>
  <c r="T628" i="1"/>
  <c r="AA628" i="1" s="1"/>
  <c r="P628" i="1"/>
  <c r="W628" i="1" s="1"/>
  <c r="R627" i="1"/>
  <c r="Y627" i="1" s="1"/>
  <c r="Q632" i="1"/>
  <c r="X632" i="1" s="1"/>
  <c r="S629" i="1"/>
  <c r="Z629" i="1" s="1"/>
  <c r="O627" i="1"/>
  <c r="V627" i="1" s="1"/>
  <c r="S631" i="1"/>
  <c r="Z631" i="1" s="1"/>
  <c r="O629" i="1"/>
  <c r="V629" i="1" s="1"/>
  <c r="Q630" i="1"/>
  <c r="X630" i="1" s="1"/>
  <c r="S627" i="1"/>
  <c r="Z627" i="1" s="1"/>
  <c r="O631" i="1"/>
  <c r="V631" i="1" s="1"/>
  <c r="Q628" i="1"/>
  <c r="X628" i="1" s="1"/>
  <c r="AC627" i="1" l="1" a="1"/>
  <c r="AH632" i="1" l="1"/>
  <c r="AD632" i="1"/>
  <c r="AF631" i="1"/>
  <c r="AH630" i="1"/>
  <c r="AD630" i="1"/>
  <c r="AF629" i="1"/>
  <c r="AH628" i="1"/>
  <c r="AD628" i="1"/>
  <c r="AF627" i="1"/>
  <c r="AG632" i="1"/>
  <c r="AC632" i="1"/>
  <c r="AJ632" i="1" s="1"/>
  <c r="AL632" i="1" s="1"/>
  <c r="AE631" i="1"/>
  <c r="AG630" i="1"/>
  <c r="AC630" i="1"/>
  <c r="AJ630" i="1" s="1"/>
  <c r="AL630" i="1" s="1"/>
  <c r="AE629" i="1"/>
  <c r="AG628" i="1"/>
  <c r="AC628" i="1"/>
  <c r="AJ628" i="1" s="1"/>
  <c r="AL628" i="1" s="1"/>
  <c r="AE627" i="1"/>
  <c r="AE632" i="1"/>
  <c r="AG631" i="1"/>
  <c r="AC631" i="1"/>
  <c r="AJ631" i="1" s="1"/>
  <c r="AL631" i="1" s="1"/>
  <c r="AE630" i="1"/>
  <c r="AG629" i="1"/>
  <c r="AC629" i="1"/>
  <c r="AJ629" i="1" s="1"/>
  <c r="AL629" i="1" s="1"/>
  <c r="AE628" i="1"/>
  <c r="AG627" i="1"/>
  <c r="AC627" i="1"/>
  <c r="AF630" i="1"/>
  <c r="AH627" i="1"/>
  <c r="AF632" i="1"/>
  <c r="AH629" i="1"/>
  <c r="AD627" i="1"/>
  <c r="AD631" i="1"/>
  <c r="AF628" i="1"/>
  <c r="AH631" i="1"/>
  <c r="AD629" i="1"/>
  <c r="AJ627" i="1" l="1"/>
  <c r="AJ634" i="1" l="1"/>
  <c r="AL627" i="1"/>
  <c r="AL634" i="1" l="1"/>
  <c r="AN627" i="1" s="1"/>
  <c r="AN629" i="1" l="1"/>
  <c r="AN630" i="1"/>
  <c r="AN628" i="1"/>
  <c r="AN634" i="1" s="1" a="1"/>
  <c r="AN631" i="1"/>
  <c r="AN632" i="1"/>
  <c r="AP634" i="1" l="1"/>
  <c r="AS634" i="1"/>
  <c r="AO634" i="1"/>
  <c r="AQ634" i="1"/>
  <c r="AN634" i="1"/>
  <c r="AR634" i="1"/>
  <c r="AP627" i="1" l="1" a="1"/>
  <c r="AU632" i="1" l="1"/>
  <c r="BB632" i="1" s="1"/>
  <c r="AQ632" i="1"/>
  <c r="AX632" i="1" s="1"/>
  <c r="AS631" i="1"/>
  <c r="AZ631" i="1" s="1"/>
  <c r="AU630" i="1"/>
  <c r="BB630" i="1" s="1"/>
  <c r="AQ630" i="1"/>
  <c r="AX630" i="1" s="1"/>
  <c r="AS629" i="1"/>
  <c r="AZ629" i="1" s="1"/>
  <c r="AU628" i="1"/>
  <c r="BB628" i="1" s="1"/>
  <c r="AQ628" i="1"/>
  <c r="AX628" i="1" s="1"/>
  <c r="AS627" i="1"/>
  <c r="AZ627" i="1" s="1"/>
  <c r="AT632" i="1"/>
  <c r="BA632" i="1" s="1"/>
  <c r="AP632" i="1"/>
  <c r="AW632" i="1" s="1"/>
  <c r="AR631" i="1"/>
  <c r="AY631" i="1" s="1"/>
  <c r="AT630" i="1"/>
  <c r="BA630" i="1" s="1"/>
  <c r="AP630" i="1"/>
  <c r="AW630" i="1" s="1"/>
  <c r="AR629" i="1"/>
  <c r="AY629" i="1" s="1"/>
  <c r="AT628" i="1"/>
  <c r="BA628" i="1" s="1"/>
  <c r="AP628" i="1"/>
  <c r="AW628" i="1" s="1"/>
  <c r="AR627" i="1"/>
  <c r="AY627" i="1" s="1"/>
  <c r="AR632" i="1"/>
  <c r="AY632" i="1" s="1"/>
  <c r="AT631" i="1"/>
  <c r="BA631" i="1" s="1"/>
  <c r="AP631" i="1"/>
  <c r="AW631" i="1" s="1"/>
  <c r="AR630" i="1"/>
  <c r="AY630" i="1" s="1"/>
  <c r="AT629" i="1"/>
  <c r="BA629" i="1" s="1"/>
  <c r="AP629" i="1"/>
  <c r="AW629" i="1" s="1"/>
  <c r="AR628" i="1"/>
  <c r="AY628" i="1" s="1"/>
  <c r="AT627" i="1"/>
  <c r="BA627" i="1" s="1"/>
  <c r="AP627" i="1"/>
  <c r="AU631" i="1"/>
  <c r="BB631" i="1" s="1"/>
  <c r="AQ629" i="1"/>
  <c r="AX629" i="1" s="1"/>
  <c r="AQ631" i="1"/>
  <c r="AX631" i="1" s="1"/>
  <c r="AS628" i="1"/>
  <c r="AZ628" i="1" s="1"/>
  <c r="AS632" i="1"/>
  <c r="AZ632" i="1" s="1"/>
  <c r="AU629" i="1"/>
  <c r="BB629" i="1" s="1"/>
  <c r="AQ627" i="1"/>
  <c r="AX627" i="1" s="1"/>
  <c r="AU627" i="1"/>
  <c r="BB627" i="1" s="1"/>
  <c r="AS630" i="1"/>
  <c r="AZ630" i="1" s="1"/>
  <c r="BD627" i="1" l="1" a="1"/>
  <c r="BF632" i="1" l="1"/>
  <c r="BL632" i="1" s="1"/>
  <c r="BH631" i="1"/>
  <c r="BN631" i="1" s="1"/>
  <c r="BD631" i="1"/>
  <c r="BF630" i="1"/>
  <c r="BL630" i="1" s="1"/>
  <c r="BH629" i="1"/>
  <c r="BN629" i="1" s="1"/>
  <c r="BD629" i="1"/>
  <c r="BF628" i="1"/>
  <c r="BL628" i="1" s="1"/>
  <c r="BH627" i="1"/>
  <c r="BD627" i="1"/>
  <c r="BI632" i="1"/>
  <c r="BO632" i="1" s="1"/>
  <c r="BE632" i="1"/>
  <c r="BK632" i="1" s="1"/>
  <c r="BQ632" i="1" s="1"/>
  <c r="BS632" i="1" s="1"/>
  <c r="BG631" i="1"/>
  <c r="BM631" i="1" s="1"/>
  <c r="BI630" i="1"/>
  <c r="BO630" i="1" s="1"/>
  <c r="BE630" i="1"/>
  <c r="BK630" i="1" s="1"/>
  <c r="BQ630" i="1" s="1"/>
  <c r="BS630" i="1" s="1"/>
  <c r="BG629" i="1"/>
  <c r="BM629" i="1" s="1"/>
  <c r="BI628" i="1"/>
  <c r="BO628" i="1" s="1"/>
  <c r="BE628" i="1"/>
  <c r="BK628" i="1" s="1"/>
  <c r="BQ628" i="1" s="1"/>
  <c r="BG627" i="1"/>
  <c r="BG632" i="1"/>
  <c r="BM632" i="1" s="1"/>
  <c r="BI631" i="1"/>
  <c r="BO631" i="1" s="1"/>
  <c r="BE631" i="1"/>
  <c r="BK631" i="1" s="1"/>
  <c r="BQ631" i="1" s="1"/>
  <c r="BS631" i="1" s="1"/>
  <c r="BG630" i="1"/>
  <c r="BM630" i="1" s="1"/>
  <c r="BI629" i="1"/>
  <c r="BO629" i="1" s="1"/>
  <c r="BE629" i="1"/>
  <c r="BK629" i="1" s="1"/>
  <c r="BQ629" i="1" s="1"/>
  <c r="BS629" i="1" s="1"/>
  <c r="BG628" i="1"/>
  <c r="BM628" i="1" s="1"/>
  <c r="BI627" i="1"/>
  <c r="BE627" i="1"/>
  <c r="BH632" i="1"/>
  <c r="BN632" i="1" s="1"/>
  <c r="BD630" i="1"/>
  <c r="BF627" i="1"/>
  <c r="BD632" i="1"/>
  <c r="BF629" i="1"/>
  <c r="BL629" i="1" s="1"/>
  <c r="BH630" i="1"/>
  <c r="BN630" i="1" s="1"/>
  <c r="BD628" i="1"/>
  <c r="BF631" i="1"/>
  <c r="BL631" i="1" s="1"/>
  <c r="BH628" i="1"/>
  <c r="BN628" i="1" s="1"/>
  <c r="BQ634" i="1" l="1"/>
  <c r="BS628" i="1"/>
  <c r="BS634" i="1" l="1"/>
  <c r="BU628" i="1"/>
  <c r="BU629" i="1" l="1"/>
  <c r="BU634" i="1" s="1" a="1"/>
  <c r="BU630" i="1"/>
  <c r="BU632" i="1"/>
  <c r="BU631" i="1"/>
  <c r="BV634" i="1" l="1"/>
  <c r="BY634" i="1"/>
  <c r="BU634" i="1"/>
  <c r="BW628" i="1" s="1" a="1"/>
  <c r="BW634" i="1"/>
  <c r="BX634" i="1"/>
  <c r="CA632" i="1" l="1"/>
  <c r="CG632" i="1" s="1"/>
  <c r="CN632" i="1" s="1"/>
  <c r="BW632" i="1"/>
  <c r="CC632" i="1" s="1"/>
  <c r="CJ632" i="1" s="1"/>
  <c r="BX631" i="1"/>
  <c r="CD631" i="1" s="1"/>
  <c r="CK631" i="1" s="1"/>
  <c r="BY630" i="1"/>
  <c r="CE630" i="1" s="1"/>
  <c r="CL630" i="1" s="1"/>
  <c r="BZ629" i="1"/>
  <c r="CF629" i="1" s="1"/>
  <c r="CM629" i="1" s="1"/>
  <c r="CA628" i="1"/>
  <c r="CG628" i="1" s="1"/>
  <c r="CN628" i="1" s="1"/>
  <c r="BW628" i="1"/>
  <c r="CC628" i="1" s="1"/>
  <c r="CJ628" i="1" s="1"/>
  <c r="CP627" i="1" s="1" a="1"/>
  <c r="BZ632" i="1"/>
  <c r="CF632" i="1" s="1"/>
  <c r="CM632" i="1" s="1"/>
  <c r="CA631" i="1"/>
  <c r="CG631" i="1" s="1"/>
  <c r="CN631" i="1" s="1"/>
  <c r="BW631" i="1"/>
  <c r="CC631" i="1" s="1"/>
  <c r="CJ631" i="1" s="1"/>
  <c r="BX630" i="1"/>
  <c r="CD630" i="1" s="1"/>
  <c r="CK630" i="1" s="1"/>
  <c r="BY629" i="1"/>
  <c r="CE629" i="1" s="1"/>
  <c r="CL629" i="1" s="1"/>
  <c r="BZ628" i="1"/>
  <c r="CF628" i="1" s="1"/>
  <c r="CM628" i="1" s="1"/>
  <c r="BX632" i="1"/>
  <c r="CD632" i="1" s="1"/>
  <c r="CK632" i="1" s="1"/>
  <c r="BY631" i="1"/>
  <c r="CE631" i="1" s="1"/>
  <c r="CL631" i="1" s="1"/>
  <c r="BZ630" i="1"/>
  <c r="CF630" i="1" s="1"/>
  <c r="CM630" i="1" s="1"/>
  <c r="CA629" i="1"/>
  <c r="CG629" i="1" s="1"/>
  <c r="CN629" i="1" s="1"/>
  <c r="BW629" i="1"/>
  <c r="CC629" i="1" s="1"/>
  <c r="CJ629" i="1" s="1"/>
  <c r="BX628" i="1"/>
  <c r="CD628" i="1" s="1"/>
  <c r="CK628" i="1" s="1"/>
  <c r="CA630" i="1"/>
  <c r="CG630" i="1" s="1"/>
  <c r="CN630" i="1" s="1"/>
  <c r="BW630" i="1"/>
  <c r="CC630" i="1" s="1"/>
  <c r="CJ630" i="1" s="1"/>
  <c r="BZ631" i="1"/>
  <c r="CF631" i="1" s="1"/>
  <c r="CM631" i="1" s="1"/>
  <c r="BY628" i="1"/>
  <c r="CE628" i="1" s="1"/>
  <c r="CL628" i="1" s="1"/>
  <c r="BX629" i="1"/>
  <c r="CD629" i="1" s="1"/>
  <c r="CK629" i="1" s="1"/>
  <c r="BY632" i="1"/>
  <c r="CE632" i="1" s="1"/>
  <c r="CL632" i="1" s="1"/>
  <c r="CT632" i="1" l="1"/>
  <c r="CP632" i="1"/>
  <c r="CR631" i="1"/>
  <c r="CT630" i="1"/>
  <c r="CP630" i="1"/>
  <c r="CR629" i="1"/>
  <c r="CT628" i="1"/>
  <c r="CP628" i="1"/>
  <c r="CR627" i="1"/>
  <c r="CS632" i="1"/>
  <c r="CU631" i="1"/>
  <c r="CQ631" i="1"/>
  <c r="CS630" i="1"/>
  <c r="CU629" i="1"/>
  <c r="CQ629" i="1"/>
  <c r="CS628" i="1"/>
  <c r="CU627" i="1"/>
  <c r="CQ627" i="1"/>
  <c r="CU632" i="1"/>
  <c r="CQ632" i="1"/>
  <c r="CS631" i="1"/>
  <c r="CU630" i="1"/>
  <c r="CQ630" i="1"/>
  <c r="CS629" i="1"/>
  <c r="CU628" i="1"/>
  <c r="CQ628" i="1"/>
  <c r="CS627" i="1"/>
  <c r="CT631" i="1"/>
  <c r="CP629" i="1"/>
  <c r="CP631" i="1"/>
  <c r="CR628" i="1"/>
  <c r="CR632" i="1"/>
  <c r="CT629" i="1"/>
  <c r="CP627" i="1"/>
  <c r="CT627" i="1"/>
  <c r="CR630" i="1"/>
  <c r="CW627" i="1" l="1" a="1"/>
  <c r="CZ632" i="1" l="1"/>
  <c r="DB631" i="1"/>
  <c r="CX631" i="1"/>
  <c r="CZ630" i="1"/>
  <c r="DB629" i="1"/>
  <c r="CX629" i="1"/>
  <c r="CZ628" i="1"/>
  <c r="DB627" i="1"/>
  <c r="CX627" i="1"/>
  <c r="CY632" i="1"/>
  <c r="DA631" i="1"/>
  <c r="CW631" i="1"/>
  <c r="CY630" i="1"/>
  <c r="DA629" i="1"/>
  <c r="CW629" i="1"/>
  <c r="CY628" i="1"/>
  <c r="DA627" i="1"/>
  <c r="CW627" i="1"/>
  <c r="DA632" i="1"/>
  <c r="CW632" i="1"/>
  <c r="CY631" i="1"/>
  <c r="DA630" i="1"/>
  <c r="CW630" i="1"/>
  <c r="CY629" i="1"/>
  <c r="DA628" i="1"/>
  <c r="CW628" i="1"/>
  <c r="CY627" i="1"/>
  <c r="DB630" i="1"/>
  <c r="CX628" i="1"/>
  <c r="DB632" i="1"/>
  <c r="CX630" i="1"/>
  <c r="CZ627" i="1"/>
  <c r="CZ631" i="1"/>
  <c r="DB628" i="1"/>
  <c r="CZ629" i="1"/>
  <c r="CX632" i="1"/>
  <c r="DD627" i="1" l="1" a="1"/>
  <c r="DF632" i="1" l="1"/>
  <c r="DK632" i="1" s="1"/>
  <c r="DP632" i="1" s="1"/>
  <c r="DR632" i="1" s="1"/>
  <c r="DH631" i="1"/>
  <c r="DM631" i="1" s="1"/>
  <c r="DD631" i="1"/>
  <c r="DF630" i="1"/>
  <c r="DK630" i="1" s="1"/>
  <c r="DP630" i="1" s="1"/>
  <c r="DR630" i="1" s="1"/>
  <c r="DH629" i="1"/>
  <c r="DM629" i="1" s="1"/>
  <c r="DD629" i="1"/>
  <c r="DF628" i="1"/>
  <c r="DH627" i="1"/>
  <c r="DD627" i="1"/>
  <c r="DI632" i="1"/>
  <c r="DN632" i="1" s="1"/>
  <c r="DE632" i="1"/>
  <c r="DG631" i="1"/>
  <c r="DL631" i="1" s="1"/>
  <c r="DI630" i="1"/>
  <c r="DN630" i="1" s="1"/>
  <c r="DE630" i="1"/>
  <c r="DG629" i="1"/>
  <c r="DL629" i="1" s="1"/>
  <c r="DI628" i="1"/>
  <c r="DE628" i="1"/>
  <c r="DG627" i="1"/>
  <c r="DG632" i="1"/>
  <c r="DL632" i="1" s="1"/>
  <c r="DI631" i="1"/>
  <c r="DN631" i="1" s="1"/>
  <c r="DE631" i="1"/>
  <c r="DG630" i="1"/>
  <c r="DL630" i="1" s="1"/>
  <c r="DI629" i="1"/>
  <c r="DN629" i="1" s="1"/>
  <c r="DE629" i="1"/>
  <c r="DG628" i="1"/>
  <c r="DI627" i="1"/>
  <c r="DE627" i="1"/>
  <c r="DH632" i="1"/>
  <c r="DM632" i="1" s="1"/>
  <c r="DD630" i="1"/>
  <c r="DF627" i="1"/>
  <c r="DD632" i="1"/>
  <c r="DF629" i="1"/>
  <c r="DK629" i="1" s="1"/>
  <c r="DP629" i="1" s="1"/>
  <c r="DH630" i="1"/>
  <c r="DM630" i="1" s="1"/>
  <c r="DD628" i="1"/>
  <c r="DF631" i="1"/>
  <c r="DK631" i="1" s="1"/>
  <c r="DP631" i="1" s="1"/>
  <c r="DR631" i="1" s="1"/>
  <c r="DH628" i="1"/>
  <c r="DP634" i="1" l="1"/>
  <c r="DR629" i="1"/>
  <c r="DR634" i="1" l="1"/>
  <c r="DT630" i="1" l="1"/>
  <c r="DT632" i="1"/>
  <c r="DT631" i="1"/>
  <c r="DT629" i="1"/>
  <c r="DT634" i="1" l="1" a="1"/>
  <c r="DU634" i="1" l="1"/>
  <c r="DT634" i="1"/>
  <c r="DV634" i="1"/>
  <c r="DW634" i="1"/>
  <c r="DV629" i="1" l="1" a="1"/>
  <c r="DX632" i="1" l="1"/>
  <c r="EC632" i="1" s="1"/>
  <c r="EJ632" i="1" s="1"/>
  <c r="DX631" i="1"/>
  <c r="EC631" i="1" s="1"/>
  <c r="EJ631" i="1" s="1"/>
  <c r="DX630" i="1"/>
  <c r="EC630" i="1" s="1"/>
  <c r="EJ630" i="1" s="1"/>
  <c r="DX629" i="1"/>
  <c r="EC629" i="1" s="1"/>
  <c r="EJ629" i="1" s="1"/>
  <c r="DW632" i="1"/>
  <c r="EB632" i="1" s="1"/>
  <c r="EI632" i="1" s="1"/>
  <c r="DW631" i="1"/>
  <c r="EB631" i="1" s="1"/>
  <c r="EI631" i="1" s="1"/>
  <c r="DW630" i="1"/>
  <c r="EB630" i="1" s="1"/>
  <c r="EI630" i="1" s="1"/>
  <c r="DW629" i="1"/>
  <c r="EB629" i="1" s="1"/>
  <c r="EI629" i="1" s="1"/>
  <c r="DY632" i="1"/>
  <c r="ED632" i="1" s="1"/>
  <c r="EK632" i="1" s="1"/>
  <c r="DY631" i="1"/>
  <c r="ED631" i="1" s="1"/>
  <c r="EK631" i="1" s="1"/>
  <c r="DY630" i="1"/>
  <c r="ED630" i="1" s="1"/>
  <c r="EK630" i="1" s="1"/>
  <c r="DY629" i="1"/>
  <c r="ED629" i="1" s="1"/>
  <c r="EK629" i="1" s="1"/>
  <c r="DV632" i="1"/>
  <c r="EA632" i="1" s="1"/>
  <c r="EH632" i="1" s="1"/>
  <c r="DV631" i="1"/>
  <c r="EA631" i="1" s="1"/>
  <c r="EH631" i="1" s="1"/>
  <c r="DV629" i="1"/>
  <c r="EA629" i="1" s="1"/>
  <c r="EH629" i="1" s="1"/>
  <c r="EM627" i="1" s="1" a="1"/>
  <c r="DV630" i="1"/>
  <c r="EA630" i="1" s="1"/>
  <c r="EH630" i="1" s="1"/>
  <c r="EQ632" i="1" l="1"/>
  <c r="EM632" i="1"/>
  <c r="EO631" i="1"/>
  <c r="EQ630" i="1"/>
  <c r="EM630" i="1"/>
  <c r="EO629" i="1"/>
  <c r="EQ628" i="1"/>
  <c r="EM628" i="1"/>
  <c r="EO627" i="1"/>
  <c r="EP632" i="1"/>
  <c r="ER631" i="1"/>
  <c r="EN631" i="1"/>
  <c r="EP630" i="1"/>
  <c r="ER629" i="1"/>
  <c r="EN629" i="1"/>
  <c r="EP628" i="1"/>
  <c r="ER627" i="1"/>
  <c r="EN627" i="1"/>
  <c r="ER632" i="1"/>
  <c r="EN632" i="1"/>
  <c r="EP631" i="1"/>
  <c r="ER630" i="1"/>
  <c r="EN630" i="1"/>
  <c r="EP629" i="1"/>
  <c r="ER628" i="1"/>
  <c r="EN628" i="1"/>
  <c r="EP627" i="1"/>
  <c r="EQ631" i="1"/>
  <c r="EM629" i="1"/>
  <c r="EM631" i="1"/>
  <c r="EO628" i="1"/>
  <c r="EO632" i="1"/>
  <c r="EQ629" i="1"/>
  <c r="EM627" i="1"/>
  <c r="EQ627" i="1"/>
  <c r="EO630" i="1"/>
  <c r="ET627" i="1" l="1" a="1"/>
  <c r="EW632" i="1" l="1"/>
  <c r="EY631" i="1"/>
  <c r="EU631" i="1"/>
  <c r="EW630" i="1"/>
  <c r="EY629" i="1"/>
  <c r="EU629" i="1"/>
  <c r="EW628" i="1"/>
  <c r="EY627" i="1"/>
  <c r="EU627" i="1"/>
  <c r="EV632" i="1"/>
  <c r="EX631" i="1"/>
  <c r="ET631" i="1"/>
  <c r="EV630" i="1"/>
  <c r="EX629" i="1"/>
  <c r="ET629" i="1"/>
  <c r="EV628" i="1"/>
  <c r="EX627" i="1"/>
  <c r="ET627" i="1"/>
  <c r="FA627" i="1" s="1" a="1"/>
  <c r="EX632" i="1"/>
  <c r="ET632" i="1"/>
  <c r="EV631" i="1"/>
  <c r="EX630" i="1"/>
  <c r="ET630" i="1"/>
  <c r="EV629" i="1"/>
  <c r="EX628" i="1"/>
  <c r="ET628" i="1"/>
  <c r="EV627" i="1"/>
  <c r="EY630" i="1"/>
  <c r="EU628" i="1"/>
  <c r="EY632" i="1"/>
  <c r="EU630" i="1"/>
  <c r="EW627" i="1"/>
  <c r="EW631" i="1"/>
  <c r="EY628" i="1"/>
  <c r="EU632" i="1"/>
  <c r="EW629" i="1"/>
  <c r="FC632" i="1" l="1"/>
  <c r="FE631" i="1"/>
  <c r="FI631" i="1" s="1"/>
  <c r="FA631" i="1"/>
  <c r="FC630" i="1"/>
  <c r="FE629" i="1"/>
  <c r="FA629" i="1"/>
  <c r="FC628" i="1"/>
  <c r="FE627" i="1"/>
  <c r="FA627" i="1"/>
  <c r="FF632" i="1"/>
  <c r="FJ632" i="1" s="1"/>
  <c r="FB632" i="1"/>
  <c r="FD631" i="1"/>
  <c r="FH631" i="1" s="1"/>
  <c r="FL631" i="1" s="1"/>
  <c r="FN631" i="1" s="1"/>
  <c r="FF630" i="1"/>
  <c r="FJ630" i="1" s="1"/>
  <c r="FB630" i="1"/>
  <c r="FD629" i="1"/>
  <c r="FF628" i="1"/>
  <c r="FB628" i="1"/>
  <c r="FD627" i="1"/>
  <c r="FD632" i="1"/>
  <c r="FH632" i="1" s="1"/>
  <c r="FL632" i="1" s="1"/>
  <c r="FN632" i="1" s="1"/>
  <c r="FF631" i="1"/>
  <c r="FJ631" i="1" s="1"/>
  <c r="FB631" i="1"/>
  <c r="FD630" i="1"/>
  <c r="FH630" i="1" s="1"/>
  <c r="FL630" i="1" s="1"/>
  <c r="FF629" i="1"/>
  <c r="FB629" i="1"/>
  <c r="FD628" i="1"/>
  <c r="FF627" i="1"/>
  <c r="FB627" i="1"/>
  <c r="FE632" i="1"/>
  <c r="FI632" i="1" s="1"/>
  <c r="FA630" i="1"/>
  <c r="FC627" i="1"/>
  <c r="FA632" i="1"/>
  <c r="FC629" i="1"/>
  <c r="FE630" i="1"/>
  <c r="FI630" i="1" s="1"/>
  <c r="FA628" i="1"/>
  <c r="FE628" i="1"/>
  <c r="FC631" i="1"/>
  <c r="FL634" i="1" l="1"/>
  <c r="FN630" i="1" s="1"/>
  <c r="FN634" i="1" l="1"/>
  <c r="FP630" i="1"/>
  <c r="FP632" i="1" l="1"/>
  <c r="FP631" i="1"/>
  <c r="FP634" i="1" s="1" a="1"/>
  <c r="FR634" i="1" l="1"/>
  <c r="FQ634" i="1"/>
  <c r="FP634" i="1"/>
  <c r="FR630" i="1" s="1" a="1"/>
  <c r="FR632" i="1" l="1"/>
  <c r="FV632" i="1" s="1"/>
  <c r="GC632" i="1" s="1"/>
  <c r="FT630" i="1"/>
  <c r="FX630" i="1" s="1"/>
  <c r="GE630" i="1" s="1"/>
  <c r="FT631" i="1"/>
  <c r="FX631" i="1" s="1"/>
  <c r="GE631" i="1" s="1"/>
  <c r="FS630" i="1"/>
  <c r="FW630" i="1" s="1"/>
  <c r="GD630" i="1" s="1"/>
  <c r="FS632" i="1"/>
  <c r="FW632" i="1" s="1"/>
  <c r="GD632" i="1" s="1"/>
  <c r="FR631" i="1"/>
  <c r="FV631" i="1" s="1"/>
  <c r="GC631" i="1" s="1"/>
  <c r="FT632" i="1"/>
  <c r="FX632" i="1" s="1"/>
  <c r="GE632" i="1" s="1"/>
  <c r="FS631" i="1"/>
  <c r="FW631" i="1" s="1"/>
  <c r="GD631" i="1" s="1"/>
  <c r="FR630" i="1"/>
  <c r="FV630" i="1" s="1"/>
  <c r="GC630" i="1" s="1"/>
  <c r="GG627" i="1" l="1" a="1"/>
  <c r="GK632" i="1" l="1"/>
  <c r="GG632" i="1"/>
  <c r="GI631" i="1"/>
  <c r="GK630" i="1"/>
  <c r="GG630" i="1"/>
  <c r="GI629" i="1"/>
  <c r="GK628" i="1"/>
  <c r="GG628" i="1"/>
  <c r="GI627" i="1"/>
  <c r="GJ632" i="1"/>
  <c r="GL631" i="1"/>
  <c r="GH631" i="1"/>
  <c r="GJ630" i="1"/>
  <c r="GL629" i="1"/>
  <c r="GH629" i="1"/>
  <c r="GJ628" i="1"/>
  <c r="GL627" i="1"/>
  <c r="GH627" i="1"/>
  <c r="GL632" i="1"/>
  <c r="GH632" i="1"/>
  <c r="GJ631" i="1"/>
  <c r="GL630" i="1"/>
  <c r="GH630" i="1"/>
  <c r="GJ629" i="1"/>
  <c r="GL628" i="1"/>
  <c r="GH628" i="1"/>
  <c r="GJ627" i="1"/>
  <c r="GK631" i="1"/>
  <c r="GG629" i="1"/>
  <c r="GG631" i="1"/>
  <c r="GI628" i="1"/>
  <c r="GI632" i="1"/>
  <c r="GK629" i="1"/>
  <c r="GG627" i="1"/>
  <c r="GI630" i="1"/>
  <c r="GK627" i="1"/>
  <c r="GN627" i="1" l="1" a="1"/>
  <c r="GQ632" i="1" l="1"/>
  <c r="GS631" i="1"/>
  <c r="GO631" i="1"/>
  <c r="GQ630" i="1"/>
  <c r="GS629" i="1"/>
  <c r="GO629" i="1"/>
  <c r="GQ628" i="1"/>
  <c r="GS627" i="1"/>
  <c r="GO627" i="1"/>
  <c r="GP632" i="1"/>
  <c r="GR631" i="1"/>
  <c r="GN631" i="1"/>
  <c r="GP630" i="1"/>
  <c r="GR629" i="1"/>
  <c r="GN629" i="1"/>
  <c r="GP628" i="1"/>
  <c r="GR627" i="1"/>
  <c r="GN627" i="1"/>
  <c r="GU627" i="1" s="1" a="1"/>
  <c r="GR632" i="1"/>
  <c r="GN632" i="1"/>
  <c r="GP631" i="1"/>
  <c r="GR630" i="1"/>
  <c r="GN630" i="1"/>
  <c r="GP629" i="1"/>
  <c r="GR628" i="1"/>
  <c r="GN628" i="1"/>
  <c r="GP627" i="1"/>
  <c r="GS630" i="1"/>
  <c r="GO628" i="1"/>
  <c r="GS632" i="1"/>
  <c r="GO630" i="1"/>
  <c r="GQ627" i="1"/>
  <c r="GQ631" i="1"/>
  <c r="GS628" i="1"/>
  <c r="GO632" i="1"/>
  <c r="GQ629" i="1"/>
  <c r="GW632" i="1" l="1"/>
  <c r="GY631" i="1"/>
  <c r="HB631" i="1" s="1"/>
  <c r="HE631" i="1" s="1"/>
  <c r="GU631" i="1"/>
  <c r="GW630" i="1"/>
  <c r="GY629" i="1"/>
  <c r="GU629" i="1"/>
  <c r="GW628" i="1"/>
  <c r="GY627" i="1"/>
  <c r="GU627" i="1"/>
  <c r="GZ632" i="1"/>
  <c r="HC632" i="1" s="1"/>
  <c r="GV632" i="1"/>
  <c r="GX631" i="1"/>
  <c r="GZ630" i="1"/>
  <c r="GV630" i="1"/>
  <c r="GX629" i="1"/>
  <c r="GZ628" i="1"/>
  <c r="GV628" i="1"/>
  <c r="GX627" i="1"/>
  <c r="GX632" i="1"/>
  <c r="GZ631" i="1"/>
  <c r="HC631" i="1" s="1"/>
  <c r="GV631" i="1"/>
  <c r="GX630" i="1"/>
  <c r="GZ629" i="1"/>
  <c r="GV629" i="1"/>
  <c r="GX628" i="1"/>
  <c r="GZ627" i="1"/>
  <c r="GV627" i="1"/>
  <c r="GY632" i="1"/>
  <c r="HB632" i="1" s="1"/>
  <c r="HE632" i="1" s="1"/>
  <c r="HG632" i="1" s="1"/>
  <c r="GU630" i="1"/>
  <c r="GW627" i="1"/>
  <c r="GU632" i="1"/>
  <c r="GW629" i="1"/>
  <c r="GY630" i="1"/>
  <c r="GU628" i="1"/>
  <c r="GY628" i="1"/>
  <c r="GW631" i="1"/>
  <c r="HE634" i="1" l="1"/>
  <c r="HG631" i="1" s="1"/>
  <c r="HG634" i="1" l="1"/>
  <c r="HI632" i="1" s="1"/>
  <c r="HI631" i="1" l="1"/>
  <c r="HI634" i="1" l="1" a="1"/>
  <c r="HI634" i="1" l="1"/>
  <c r="HJ634" i="1"/>
  <c r="HK631" i="1" l="1" a="1"/>
  <c r="HL631" i="1" l="1"/>
  <c r="HO631" i="1" s="1"/>
  <c r="HV631" i="1" s="1"/>
  <c r="HK631" i="1"/>
  <c r="HN631" i="1" s="1"/>
  <c r="HU631" i="1" s="1"/>
  <c r="HX627" i="1" s="1" a="1"/>
  <c r="HK632" i="1"/>
  <c r="HN632" i="1" s="1"/>
  <c r="HU632" i="1" s="1"/>
  <c r="HL632" i="1"/>
  <c r="HO632" i="1" s="1"/>
  <c r="HV632" i="1" s="1"/>
  <c r="IB632" i="1" l="1"/>
  <c r="HX632" i="1"/>
  <c r="HZ631" i="1"/>
  <c r="IB630" i="1"/>
  <c r="HX630" i="1"/>
  <c r="HZ629" i="1"/>
  <c r="IB628" i="1"/>
  <c r="HX628" i="1"/>
  <c r="HZ627" i="1"/>
  <c r="IA632" i="1"/>
  <c r="IC631" i="1"/>
  <c r="HY631" i="1"/>
  <c r="IA630" i="1"/>
  <c r="IC629" i="1"/>
  <c r="HY629" i="1"/>
  <c r="IA628" i="1"/>
  <c r="IC627" i="1"/>
  <c r="HY627" i="1"/>
  <c r="IC632" i="1"/>
  <c r="HY632" i="1"/>
  <c r="IA631" i="1"/>
  <c r="IC630" i="1"/>
  <c r="HY630" i="1"/>
  <c r="IA629" i="1"/>
  <c r="IC628" i="1"/>
  <c r="HY628" i="1"/>
  <c r="IA627" i="1"/>
  <c r="IB631" i="1"/>
  <c r="HX629" i="1"/>
  <c r="HX631" i="1"/>
  <c r="HZ628" i="1"/>
  <c r="HZ632" i="1"/>
  <c r="IB629" i="1"/>
  <c r="HX627" i="1"/>
  <c r="HZ630" i="1"/>
  <c r="IB627" i="1"/>
  <c r="IE627" i="1" l="1" a="1"/>
  <c r="IS617" i="1" a="1"/>
  <c r="IU622" i="1" l="1"/>
  <c r="IW621" i="1"/>
  <c r="IS621" i="1"/>
  <c r="IU620" i="1"/>
  <c r="IW619" i="1"/>
  <c r="IS619" i="1"/>
  <c r="IU618" i="1"/>
  <c r="IW617" i="1"/>
  <c r="IS617" i="1"/>
  <c r="IX622" i="1"/>
  <c r="IT622" i="1"/>
  <c r="IV621" i="1"/>
  <c r="IX620" i="1"/>
  <c r="IT620" i="1"/>
  <c r="IV619" i="1"/>
  <c r="IX618" i="1"/>
  <c r="IT618" i="1"/>
  <c r="IV617" i="1"/>
  <c r="IV622" i="1"/>
  <c r="IX621" i="1"/>
  <c r="IT621" i="1"/>
  <c r="IV620" i="1"/>
  <c r="IX619" i="1"/>
  <c r="IT619" i="1"/>
  <c r="IV618" i="1"/>
  <c r="IX617" i="1"/>
  <c r="IT617" i="1"/>
  <c r="IU621" i="1"/>
  <c r="IW618" i="1"/>
  <c r="IW620" i="1"/>
  <c r="IS618" i="1"/>
  <c r="IS622" i="1"/>
  <c r="IU619" i="1"/>
  <c r="IU617" i="1"/>
  <c r="IS620" i="1"/>
  <c r="IW622" i="1"/>
  <c r="IH632" i="1"/>
  <c r="IJ631" i="1"/>
  <c r="IF631" i="1"/>
  <c r="IH630" i="1"/>
  <c r="IJ629" i="1"/>
  <c r="IF629" i="1"/>
  <c r="IH628" i="1"/>
  <c r="IJ627" i="1"/>
  <c r="IF627" i="1"/>
  <c r="IG632" i="1"/>
  <c r="II631" i="1"/>
  <c r="IE631" i="1"/>
  <c r="IG630" i="1"/>
  <c r="II629" i="1"/>
  <c r="IE629" i="1"/>
  <c r="IG628" i="1"/>
  <c r="II627" i="1"/>
  <c r="IE627" i="1"/>
  <c r="IL627" i="1" s="1" a="1"/>
  <c r="II632" i="1"/>
  <c r="IE632" i="1"/>
  <c r="IG631" i="1"/>
  <c r="II630" i="1"/>
  <c r="IE630" i="1"/>
  <c r="IG629" i="1"/>
  <c r="II628" i="1"/>
  <c r="IE628" i="1"/>
  <c r="IG627" i="1"/>
  <c r="IJ630" i="1"/>
  <c r="IF628" i="1"/>
  <c r="IJ632" i="1"/>
  <c r="IF630" i="1"/>
  <c r="IH627" i="1"/>
  <c r="IH631" i="1"/>
  <c r="IJ628" i="1"/>
  <c r="IH629" i="1"/>
  <c r="IF632" i="1"/>
  <c r="IN632" i="1" l="1"/>
  <c r="IP631" i="1"/>
  <c r="IL631" i="1"/>
  <c r="IN630" i="1"/>
  <c r="IP629" i="1"/>
  <c r="IL629" i="1"/>
  <c r="IN628" i="1"/>
  <c r="IP627" i="1"/>
  <c r="IL627" i="1"/>
  <c r="IQ632" i="1"/>
  <c r="IM632" i="1"/>
  <c r="IO631" i="1"/>
  <c r="IQ630" i="1"/>
  <c r="IM630" i="1"/>
  <c r="IO629" i="1"/>
  <c r="IQ628" i="1"/>
  <c r="IM628" i="1"/>
  <c r="IO627" i="1"/>
  <c r="IO632" i="1"/>
  <c r="IQ631" i="1"/>
  <c r="IM631" i="1"/>
  <c r="IO630" i="1"/>
  <c r="IQ629" i="1"/>
  <c r="IM629" i="1"/>
  <c r="IO628" i="1"/>
  <c r="IQ627" i="1"/>
  <c r="IM627" i="1"/>
  <c r="IP632" i="1"/>
  <c r="IL630" i="1"/>
  <c r="IN627" i="1"/>
  <c r="IL632" i="1"/>
  <c r="IN629" i="1"/>
  <c r="IP630" i="1"/>
  <c r="IL628" i="1"/>
  <c r="IN631" i="1"/>
  <c r="IP628" i="1"/>
  <c r="B637" i="1" l="1" a="1"/>
  <c r="E642" i="1" l="1"/>
  <c r="G641" i="1"/>
  <c r="C641" i="1"/>
  <c r="E640" i="1"/>
  <c r="G639" i="1"/>
  <c r="C639" i="1"/>
  <c r="E638" i="1"/>
  <c r="G637" i="1"/>
  <c r="C637" i="1"/>
  <c r="D642" i="1"/>
  <c r="F641" i="1"/>
  <c r="B641" i="1"/>
  <c r="I641" i="1" s="1"/>
  <c r="K641" i="1" s="1"/>
  <c r="D640" i="1"/>
  <c r="F639" i="1"/>
  <c r="B639" i="1"/>
  <c r="I639" i="1" s="1"/>
  <c r="K639" i="1" s="1"/>
  <c r="D638" i="1"/>
  <c r="F637" i="1"/>
  <c r="B637" i="1"/>
  <c r="I637" i="1" s="1"/>
  <c r="F642" i="1"/>
  <c r="B642" i="1"/>
  <c r="I642" i="1" s="1"/>
  <c r="K642" i="1" s="1"/>
  <c r="D641" i="1"/>
  <c r="F640" i="1"/>
  <c r="B640" i="1"/>
  <c r="I640" i="1" s="1"/>
  <c r="K640" i="1" s="1"/>
  <c r="D639" i="1"/>
  <c r="F638" i="1"/>
  <c r="B638" i="1"/>
  <c r="D637" i="1"/>
  <c r="E641" i="1"/>
  <c r="G638" i="1"/>
  <c r="G640" i="1"/>
  <c r="C638" i="1"/>
  <c r="C642" i="1"/>
  <c r="E639" i="1"/>
  <c r="G642" i="1"/>
  <c r="E637" i="1"/>
  <c r="C640" i="1"/>
  <c r="C636" i="1" l="1"/>
  <c r="D636" i="1" s="1"/>
  <c r="I638" i="1"/>
  <c r="K638" i="1" s="1"/>
  <c r="I644" i="1"/>
  <c r="K637" i="1" s="1"/>
  <c r="K644" i="1" l="1"/>
  <c r="M637" i="1"/>
  <c r="E636" i="1"/>
  <c r="F636" i="1"/>
  <c r="M638" i="1"/>
  <c r="E643" i="1" l="1"/>
  <c r="A643" i="1"/>
  <c r="D643" i="1"/>
  <c r="F643" i="1"/>
  <c r="B643" i="1"/>
  <c r="G643" i="1"/>
  <c r="C643" i="1"/>
  <c r="M642" i="1"/>
  <c r="M641" i="1"/>
  <c r="M639" i="1"/>
  <c r="M644" i="1" s="1" a="1"/>
  <c r="M640" i="1"/>
  <c r="O644" i="1" l="1"/>
  <c r="R644" i="1"/>
  <c r="N644" i="1"/>
  <c r="P644" i="1"/>
  <c r="M644" i="1"/>
  <c r="Q644" i="1"/>
  <c r="O637" i="1" l="1" a="1"/>
  <c r="R642" i="1" l="1"/>
  <c r="Y642" i="1" s="1"/>
  <c r="T641" i="1"/>
  <c r="AA641" i="1" s="1"/>
  <c r="P641" i="1"/>
  <c r="W641" i="1" s="1"/>
  <c r="R640" i="1"/>
  <c r="Y640" i="1" s="1"/>
  <c r="T639" i="1"/>
  <c r="AA639" i="1" s="1"/>
  <c r="P639" i="1"/>
  <c r="W639" i="1" s="1"/>
  <c r="R638" i="1"/>
  <c r="Y638" i="1" s="1"/>
  <c r="T637" i="1"/>
  <c r="AA637" i="1" s="1"/>
  <c r="P637" i="1"/>
  <c r="W637" i="1" s="1"/>
  <c r="Q642" i="1"/>
  <c r="X642" i="1" s="1"/>
  <c r="S641" i="1"/>
  <c r="Z641" i="1" s="1"/>
  <c r="O641" i="1"/>
  <c r="V641" i="1" s="1"/>
  <c r="Q640" i="1"/>
  <c r="X640" i="1" s="1"/>
  <c r="S639" i="1"/>
  <c r="Z639" i="1" s="1"/>
  <c r="O639" i="1"/>
  <c r="V639" i="1" s="1"/>
  <c r="Q638" i="1"/>
  <c r="X638" i="1" s="1"/>
  <c r="S637" i="1"/>
  <c r="Z637" i="1" s="1"/>
  <c r="O637" i="1"/>
  <c r="V637" i="1" s="1"/>
  <c r="S642" i="1"/>
  <c r="Z642" i="1" s="1"/>
  <c r="O642" i="1"/>
  <c r="V642" i="1" s="1"/>
  <c r="Q641" i="1"/>
  <c r="X641" i="1" s="1"/>
  <c r="S640" i="1"/>
  <c r="Z640" i="1" s="1"/>
  <c r="O640" i="1"/>
  <c r="V640" i="1" s="1"/>
  <c r="Q639" i="1"/>
  <c r="X639" i="1" s="1"/>
  <c r="S638" i="1"/>
  <c r="Z638" i="1" s="1"/>
  <c r="O638" i="1"/>
  <c r="V638" i="1" s="1"/>
  <c r="Q637" i="1"/>
  <c r="X637" i="1" s="1"/>
  <c r="T642" i="1"/>
  <c r="AA642" i="1" s="1"/>
  <c r="P640" i="1"/>
  <c r="W640" i="1" s="1"/>
  <c r="R637" i="1"/>
  <c r="Y637" i="1" s="1"/>
  <c r="P642" i="1"/>
  <c r="W642" i="1" s="1"/>
  <c r="R639" i="1"/>
  <c r="Y639" i="1" s="1"/>
  <c r="T640" i="1"/>
  <c r="AA640" i="1" s="1"/>
  <c r="P638" i="1"/>
  <c r="W638" i="1" s="1"/>
  <c r="T638" i="1"/>
  <c r="AA638" i="1" s="1"/>
  <c r="R641" i="1"/>
  <c r="Y641" i="1" s="1"/>
  <c r="AC637" i="1" l="1" a="1"/>
  <c r="AG642" i="1" l="1"/>
  <c r="AC642" i="1"/>
  <c r="AJ642" i="1" s="1"/>
  <c r="AL642" i="1" s="1"/>
  <c r="AE641" i="1"/>
  <c r="AG640" i="1"/>
  <c r="AC640" i="1"/>
  <c r="AJ640" i="1" s="1"/>
  <c r="AL640" i="1" s="1"/>
  <c r="AE639" i="1"/>
  <c r="AG638" i="1"/>
  <c r="AC638" i="1"/>
  <c r="AJ638" i="1" s="1"/>
  <c r="AL638" i="1" s="1"/>
  <c r="AE637" i="1"/>
  <c r="AF642" i="1"/>
  <c r="AH641" i="1"/>
  <c r="AD641" i="1"/>
  <c r="AF640" i="1"/>
  <c r="AH639" i="1"/>
  <c r="AD639" i="1"/>
  <c r="AF638" i="1"/>
  <c r="AH637" i="1"/>
  <c r="AD637" i="1"/>
  <c r="AH642" i="1"/>
  <c r="AD642" i="1"/>
  <c r="AF641" i="1"/>
  <c r="AH640" i="1"/>
  <c r="AD640" i="1"/>
  <c r="AF639" i="1"/>
  <c r="AH638" i="1"/>
  <c r="AD638" i="1"/>
  <c r="AF637" i="1"/>
  <c r="AC641" i="1"/>
  <c r="AJ641" i="1" s="1"/>
  <c r="AL641" i="1" s="1"/>
  <c r="AE638" i="1"/>
  <c r="AE640" i="1"/>
  <c r="AG637" i="1"/>
  <c r="AG641" i="1"/>
  <c r="AC639" i="1"/>
  <c r="AJ639" i="1" s="1"/>
  <c r="AL639" i="1" s="1"/>
  <c r="AE642" i="1"/>
  <c r="AG639" i="1"/>
  <c r="AC637" i="1"/>
  <c r="AJ637" i="1" l="1"/>
  <c r="AJ644" i="1" l="1"/>
  <c r="AL637" i="1" s="1"/>
  <c r="AL644" i="1" l="1"/>
  <c r="AN641" i="1" l="1"/>
  <c r="AN638" i="1"/>
  <c r="AN639" i="1"/>
  <c r="AN642" i="1"/>
  <c r="AN640" i="1"/>
  <c r="AN637" i="1"/>
  <c r="AN644" i="1" l="1" a="1"/>
  <c r="AS644" i="1" l="1"/>
  <c r="AO644" i="1"/>
  <c r="AR644" i="1"/>
  <c r="AN644" i="1"/>
  <c r="AP637" i="1" s="1" a="1"/>
  <c r="AP644" i="1"/>
  <c r="AQ644" i="1"/>
  <c r="AT642" i="1" l="1"/>
  <c r="BA642" i="1" s="1"/>
  <c r="AP642" i="1"/>
  <c r="AW642" i="1" s="1"/>
  <c r="AR641" i="1"/>
  <c r="AY641" i="1" s="1"/>
  <c r="AT640" i="1"/>
  <c r="BA640" i="1" s="1"/>
  <c r="AP640" i="1"/>
  <c r="AW640" i="1" s="1"/>
  <c r="AR639" i="1"/>
  <c r="AY639" i="1" s="1"/>
  <c r="AT638" i="1"/>
  <c r="BA638" i="1" s="1"/>
  <c r="AP638" i="1"/>
  <c r="AW638" i="1" s="1"/>
  <c r="AR637" i="1"/>
  <c r="AY637" i="1" s="1"/>
  <c r="AS642" i="1"/>
  <c r="AZ642" i="1" s="1"/>
  <c r="AU641" i="1"/>
  <c r="BB641" i="1" s="1"/>
  <c r="AQ641" i="1"/>
  <c r="AX641" i="1" s="1"/>
  <c r="AS640" i="1"/>
  <c r="AZ640" i="1" s="1"/>
  <c r="AU639" i="1"/>
  <c r="BB639" i="1" s="1"/>
  <c r="AQ639" i="1"/>
  <c r="AX639" i="1" s="1"/>
  <c r="AS638" i="1"/>
  <c r="AZ638" i="1" s="1"/>
  <c r="AU637" i="1"/>
  <c r="BB637" i="1" s="1"/>
  <c r="AQ637" i="1"/>
  <c r="AX637" i="1" s="1"/>
  <c r="AU642" i="1"/>
  <c r="BB642" i="1" s="1"/>
  <c r="AQ642" i="1"/>
  <c r="AX642" i="1" s="1"/>
  <c r="AS641" i="1"/>
  <c r="AZ641" i="1" s="1"/>
  <c r="AU640" i="1"/>
  <c r="BB640" i="1" s="1"/>
  <c r="AQ640" i="1"/>
  <c r="AX640" i="1" s="1"/>
  <c r="AS639" i="1"/>
  <c r="AZ639" i="1" s="1"/>
  <c r="AU638" i="1"/>
  <c r="BB638" i="1" s="1"/>
  <c r="AQ638" i="1"/>
  <c r="AX638" i="1" s="1"/>
  <c r="AS637" i="1"/>
  <c r="AZ637" i="1" s="1"/>
  <c r="AR642" i="1"/>
  <c r="AY642" i="1" s="1"/>
  <c r="AT639" i="1"/>
  <c r="BA639" i="1" s="1"/>
  <c r="AP637" i="1"/>
  <c r="AT641" i="1"/>
  <c r="BA641" i="1" s="1"/>
  <c r="AP639" i="1"/>
  <c r="AW639" i="1" s="1"/>
  <c r="AR640" i="1"/>
  <c r="AY640" i="1" s="1"/>
  <c r="AT637" i="1"/>
  <c r="BA637" i="1" s="1"/>
  <c r="AR638" i="1"/>
  <c r="AY638" i="1" s="1"/>
  <c r="AP641" i="1"/>
  <c r="AW641" i="1" s="1"/>
  <c r="BD637" i="1" l="1" a="1"/>
  <c r="BI642" i="1" l="1"/>
  <c r="BO642" i="1" s="1"/>
  <c r="BE642" i="1"/>
  <c r="BK642" i="1" s="1"/>
  <c r="BQ642" i="1" s="1"/>
  <c r="BS642" i="1" s="1"/>
  <c r="BG641" i="1"/>
  <c r="BM641" i="1" s="1"/>
  <c r="BI640" i="1"/>
  <c r="BO640" i="1" s="1"/>
  <c r="BE640" i="1"/>
  <c r="BK640" i="1" s="1"/>
  <c r="BQ640" i="1" s="1"/>
  <c r="BS640" i="1" s="1"/>
  <c r="BG639" i="1"/>
  <c r="BM639" i="1" s="1"/>
  <c r="BI638" i="1"/>
  <c r="BO638" i="1" s="1"/>
  <c r="BE638" i="1"/>
  <c r="BK638" i="1" s="1"/>
  <c r="BQ638" i="1" s="1"/>
  <c r="BG637" i="1"/>
  <c r="BH642" i="1"/>
  <c r="BN642" i="1" s="1"/>
  <c r="BD642" i="1"/>
  <c r="BF641" i="1"/>
  <c r="BL641" i="1" s="1"/>
  <c r="BH640" i="1"/>
  <c r="BN640" i="1" s="1"/>
  <c r="BD640" i="1"/>
  <c r="BF639" i="1"/>
  <c r="BL639" i="1" s="1"/>
  <c r="BH638" i="1"/>
  <c r="BN638" i="1" s="1"/>
  <c r="BD638" i="1"/>
  <c r="BF637" i="1"/>
  <c r="BF642" i="1"/>
  <c r="BL642" i="1" s="1"/>
  <c r="BH641" i="1"/>
  <c r="BN641" i="1" s="1"/>
  <c r="BD641" i="1"/>
  <c r="BF640" i="1"/>
  <c r="BL640" i="1" s="1"/>
  <c r="BH639" i="1"/>
  <c r="BN639" i="1" s="1"/>
  <c r="BD639" i="1"/>
  <c r="BF638" i="1"/>
  <c r="BL638" i="1" s="1"/>
  <c r="BH637" i="1"/>
  <c r="BD637" i="1"/>
  <c r="BG640" i="1"/>
  <c r="BM640" i="1" s="1"/>
  <c r="BI637" i="1"/>
  <c r="BG642" i="1"/>
  <c r="BM642" i="1" s="1"/>
  <c r="BI639" i="1"/>
  <c r="BO639" i="1" s="1"/>
  <c r="BE637" i="1"/>
  <c r="BE641" i="1"/>
  <c r="BK641" i="1" s="1"/>
  <c r="BQ641" i="1" s="1"/>
  <c r="BS641" i="1" s="1"/>
  <c r="BG638" i="1"/>
  <c r="BM638" i="1" s="1"/>
  <c r="BE639" i="1"/>
  <c r="BK639" i="1" s="1"/>
  <c r="BQ639" i="1" s="1"/>
  <c r="BS639" i="1" s="1"/>
  <c r="BI641" i="1"/>
  <c r="BO641" i="1" s="1"/>
  <c r="BQ644" i="1" l="1"/>
  <c r="BS638" i="1"/>
  <c r="BS644" i="1" l="1"/>
  <c r="BU641" i="1" l="1"/>
  <c r="BU639" i="1"/>
  <c r="BU642" i="1"/>
  <c r="BU640" i="1"/>
  <c r="BU638" i="1"/>
  <c r="BU644" i="1" l="1" a="1"/>
  <c r="BY644" i="1" l="1"/>
  <c r="BU644" i="1"/>
  <c r="BX644" i="1"/>
  <c r="BV644" i="1"/>
  <c r="BW644" i="1"/>
  <c r="BW638" i="1" l="1" a="1"/>
  <c r="BZ642" i="1" l="1"/>
  <c r="CF642" i="1" s="1"/>
  <c r="CM642" i="1" s="1"/>
  <c r="CA641" i="1"/>
  <c r="CG641" i="1" s="1"/>
  <c r="CN641" i="1" s="1"/>
  <c r="BW641" i="1"/>
  <c r="CC641" i="1" s="1"/>
  <c r="CJ641" i="1" s="1"/>
  <c r="BX640" i="1"/>
  <c r="CD640" i="1" s="1"/>
  <c r="CK640" i="1" s="1"/>
  <c r="BY639" i="1"/>
  <c r="CE639" i="1" s="1"/>
  <c r="CL639" i="1" s="1"/>
  <c r="BZ638" i="1"/>
  <c r="CF638" i="1" s="1"/>
  <c r="CM638" i="1" s="1"/>
  <c r="BY642" i="1"/>
  <c r="CE642" i="1" s="1"/>
  <c r="CL642" i="1" s="1"/>
  <c r="BZ641" i="1"/>
  <c r="CF641" i="1" s="1"/>
  <c r="CM641" i="1" s="1"/>
  <c r="CA640" i="1"/>
  <c r="CG640" i="1" s="1"/>
  <c r="CN640" i="1" s="1"/>
  <c r="BW640" i="1"/>
  <c r="CC640" i="1" s="1"/>
  <c r="CJ640" i="1" s="1"/>
  <c r="BX639" i="1"/>
  <c r="CD639" i="1" s="1"/>
  <c r="CK639" i="1" s="1"/>
  <c r="BY638" i="1"/>
  <c r="CE638" i="1" s="1"/>
  <c r="CL638" i="1" s="1"/>
  <c r="CA642" i="1"/>
  <c r="CG642" i="1" s="1"/>
  <c r="CN642" i="1" s="1"/>
  <c r="BW642" i="1"/>
  <c r="CC642" i="1" s="1"/>
  <c r="CJ642" i="1" s="1"/>
  <c r="BX641" i="1"/>
  <c r="CD641" i="1" s="1"/>
  <c r="CK641" i="1" s="1"/>
  <c r="BY640" i="1"/>
  <c r="CE640" i="1" s="1"/>
  <c r="CL640" i="1" s="1"/>
  <c r="BZ639" i="1"/>
  <c r="CF639" i="1" s="1"/>
  <c r="CM639" i="1" s="1"/>
  <c r="CA638" i="1"/>
  <c r="CG638" i="1" s="1"/>
  <c r="CN638" i="1" s="1"/>
  <c r="BW638" i="1"/>
  <c r="CC638" i="1" s="1"/>
  <c r="CJ638" i="1" s="1"/>
  <c r="BY641" i="1"/>
  <c r="CE641" i="1" s="1"/>
  <c r="CL641" i="1" s="1"/>
  <c r="BX638" i="1"/>
  <c r="CD638" i="1" s="1"/>
  <c r="CK638" i="1" s="1"/>
  <c r="BZ640" i="1"/>
  <c r="CF640" i="1" s="1"/>
  <c r="CM640" i="1" s="1"/>
  <c r="BX642" i="1"/>
  <c r="CD642" i="1" s="1"/>
  <c r="CK642" i="1" s="1"/>
  <c r="BW639" i="1"/>
  <c r="CC639" i="1" s="1"/>
  <c r="CJ639" i="1" s="1"/>
  <c r="CA639" i="1"/>
  <c r="CG639" i="1" s="1"/>
  <c r="CN639" i="1" s="1"/>
  <c r="CP637" i="1" l="1" a="1"/>
  <c r="CS642" i="1" l="1"/>
  <c r="CU641" i="1"/>
  <c r="CQ641" i="1"/>
  <c r="CS640" i="1"/>
  <c r="CU639" i="1"/>
  <c r="CQ639" i="1"/>
  <c r="CS638" i="1"/>
  <c r="CU637" i="1"/>
  <c r="CQ637" i="1"/>
  <c r="CR642" i="1"/>
  <c r="CT641" i="1"/>
  <c r="CP641" i="1"/>
  <c r="CR640" i="1"/>
  <c r="CT639" i="1"/>
  <c r="CP639" i="1"/>
  <c r="CR638" i="1"/>
  <c r="CT637" i="1"/>
  <c r="CP637" i="1"/>
  <c r="CT642" i="1"/>
  <c r="CP642" i="1"/>
  <c r="CR641" i="1"/>
  <c r="CT640" i="1"/>
  <c r="CP640" i="1"/>
  <c r="CR639" i="1"/>
  <c r="CT638" i="1"/>
  <c r="CP638" i="1"/>
  <c r="CR637" i="1"/>
  <c r="CQ642" i="1"/>
  <c r="CS639" i="1"/>
  <c r="CS641" i="1"/>
  <c r="CU638" i="1"/>
  <c r="CU642" i="1"/>
  <c r="CQ640" i="1"/>
  <c r="CS637" i="1"/>
  <c r="CU640" i="1"/>
  <c r="CQ638" i="1"/>
  <c r="CW637" i="1" l="1" a="1"/>
  <c r="CY642" i="1" l="1"/>
  <c r="DA641" i="1"/>
  <c r="CW641" i="1"/>
  <c r="CY640" i="1"/>
  <c r="DA639" i="1"/>
  <c r="CW639" i="1"/>
  <c r="CY638" i="1"/>
  <c r="DA637" i="1"/>
  <c r="CW637" i="1"/>
  <c r="DB642" i="1"/>
  <c r="CX642" i="1"/>
  <c r="CZ641" i="1"/>
  <c r="DB640" i="1"/>
  <c r="CX640" i="1"/>
  <c r="CZ639" i="1"/>
  <c r="DB638" i="1"/>
  <c r="CX638" i="1"/>
  <c r="CZ637" i="1"/>
  <c r="CZ642" i="1"/>
  <c r="DB641" i="1"/>
  <c r="CX641" i="1"/>
  <c r="CZ640" i="1"/>
  <c r="DB639" i="1"/>
  <c r="CX639" i="1"/>
  <c r="CZ638" i="1"/>
  <c r="DB637" i="1"/>
  <c r="CX637" i="1"/>
  <c r="CY641" i="1"/>
  <c r="DA638" i="1"/>
  <c r="DA640" i="1"/>
  <c r="CW638" i="1"/>
  <c r="CW642" i="1"/>
  <c r="CY639" i="1"/>
  <c r="CY637" i="1"/>
  <c r="CW640" i="1"/>
  <c r="DA642" i="1"/>
  <c r="DD637" i="1" l="1" a="1"/>
  <c r="DI642" i="1" l="1"/>
  <c r="DN642" i="1" s="1"/>
  <c r="DE642" i="1"/>
  <c r="DG641" i="1"/>
  <c r="DL641" i="1" s="1"/>
  <c r="DI640" i="1"/>
  <c r="DN640" i="1" s="1"/>
  <c r="DE640" i="1"/>
  <c r="DG639" i="1"/>
  <c r="DL639" i="1" s="1"/>
  <c r="DI638" i="1"/>
  <c r="DE638" i="1"/>
  <c r="DG637" i="1"/>
  <c r="DH642" i="1"/>
  <c r="DM642" i="1" s="1"/>
  <c r="DD642" i="1"/>
  <c r="DF641" i="1"/>
  <c r="DK641" i="1" s="1"/>
  <c r="DP641" i="1" s="1"/>
  <c r="DR641" i="1" s="1"/>
  <c r="DH640" i="1"/>
  <c r="DM640" i="1" s="1"/>
  <c r="DD640" i="1"/>
  <c r="DF639" i="1"/>
  <c r="DK639" i="1" s="1"/>
  <c r="DP639" i="1" s="1"/>
  <c r="DH638" i="1"/>
  <c r="DD638" i="1"/>
  <c r="DF637" i="1"/>
  <c r="DF642" i="1"/>
  <c r="DK642" i="1" s="1"/>
  <c r="DP642" i="1" s="1"/>
  <c r="DR642" i="1" s="1"/>
  <c r="DH641" i="1"/>
  <c r="DM641" i="1" s="1"/>
  <c r="DD641" i="1"/>
  <c r="DF640" i="1"/>
  <c r="DK640" i="1" s="1"/>
  <c r="DP640" i="1" s="1"/>
  <c r="DR640" i="1" s="1"/>
  <c r="DH639" i="1"/>
  <c r="DM639" i="1" s="1"/>
  <c r="DD639" i="1"/>
  <c r="DF638" i="1"/>
  <c r="DH637" i="1"/>
  <c r="DD637" i="1"/>
  <c r="DG640" i="1"/>
  <c r="DL640" i="1" s="1"/>
  <c r="DI637" i="1"/>
  <c r="DG642" i="1"/>
  <c r="DL642" i="1" s="1"/>
  <c r="DI639" i="1"/>
  <c r="DN639" i="1" s="1"/>
  <c r="DE637" i="1"/>
  <c r="DE641" i="1"/>
  <c r="DG638" i="1"/>
  <c r="DI641" i="1"/>
  <c r="DN641" i="1" s="1"/>
  <c r="DE639" i="1"/>
  <c r="DP644" i="1" l="1"/>
  <c r="DR639" i="1" s="1"/>
  <c r="DT639" i="1" l="1"/>
  <c r="DR644" i="1"/>
  <c r="DT641" i="1" l="1"/>
  <c r="DT642" i="1"/>
  <c r="DT640" i="1"/>
  <c r="DT644" i="1" s="1" a="1"/>
  <c r="DT644" i="1" l="1"/>
  <c r="DV639" i="1" s="1" a="1"/>
  <c r="DW644" i="1"/>
  <c r="DU644" i="1"/>
  <c r="DV644" i="1"/>
  <c r="DW642" i="1" l="1"/>
  <c r="EB642" i="1" s="1"/>
  <c r="EI642" i="1" s="1"/>
  <c r="DW641" i="1"/>
  <c r="EB641" i="1" s="1"/>
  <c r="EI641" i="1" s="1"/>
  <c r="DW640" i="1"/>
  <c r="EB640" i="1" s="1"/>
  <c r="EI640" i="1" s="1"/>
  <c r="DW639" i="1"/>
  <c r="EB639" i="1" s="1"/>
  <c r="EI639" i="1" s="1"/>
  <c r="DV642" i="1"/>
  <c r="EA642" i="1" s="1"/>
  <c r="EH642" i="1" s="1"/>
  <c r="DV641" i="1"/>
  <c r="EA641" i="1" s="1"/>
  <c r="EH641" i="1" s="1"/>
  <c r="DV640" i="1"/>
  <c r="EA640" i="1" s="1"/>
  <c r="EH640" i="1" s="1"/>
  <c r="DV639" i="1"/>
  <c r="EA639" i="1" s="1"/>
  <c r="EH639" i="1" s="1"/>
  <c r="EM637" i="1" s="1" a="1"/>
  <c r="DX642" i="1"/>
  <c r="EC642" i="1" s="1"/>
  <c r="EJ642" i="1" s="1"/>
  <c r="DX641" i="1"/>
  <c r="EC641" i="1" s="1"/>
  <c r="EJ641" i="1" s="1"/>
  <c r="DX640" i="1"/>
  <c r="EC640" i="1" s="1"/>
  <c r="EJ640" i="1" s="1"/>
  <c r="DX639" i="1"/>
  <c r="EC639" i="1" s="1"/>
  <c r="EJ639" i="1" s="1"/>
  <c r="DY642" i="1"/>
  <c r="ED642" i="1" s="1"/>
  <c r="EK642" i="1" s="1"/>
  <c r="DY641" i="1"/>
  <c r="ED641" i="1" s="1"/>
  <c r="EK641" i="1" s="1"/>
  <c r="DY639" i="1"/>
  <c r="ED639" i="1" s="1"/>
  <c r="EK639" i="1" s="1"/>
  <c r="DY640" i="1"/>
  <c r="ED640" i="1" s="1"/>
  <c r="EK640" i="1" s="1"/>
  <c r="EP642" i="1" l="1"/>
  <c r="ER641" i="1"/>
  <c r="EN641" i="1"/>
  <c r="EP640" i="1"/>
  <c r="ER639" i="1"/>
  <c r="EN639" i="1"/>
  <c r="EP638" i="1"/>
  <c r="ER637" i="1"/>
  <c r="EN637" i="1"/>
  <c r="EO642" i="1"/>
  <c r="EQ641" i="1"/>
  <c r="EM641" i="1"/>
  <c r="EO640" i="1"/>
  <c r="EQ639" i="1"/>
  <c r="EM639" i="1"/>
  <c r="EO638" i="1"/>
  <c r="EQ637" i="1"/>
  <c r="EM637" i="1"/>
  <c r="EQ642" i="1"/>
  <c r="EM642" i="1"/>
  <c r="EO641" i="1"/>
  <c r="EQ640" i="1"/>
  <c r="EM640" i="1"/>
  <c r="EO639" i="1"/>
  <c r="EQ638" i="1"/>
  <c r="EM638" i="1"/>
  <c r="EO637" i="1"/>
  <c r="EN642" i="1"/>
  <c r="EP639" i="1"/>
  <c r="EP641" i="1"/>
  <c r="ER638" i="1"/>
  <c r="ER642" i="1"/>
  <c r="EN640" i="1"/>
  <c r="EP637" i="1"/>
  <c r="EN638" i="1"/>
  <c r="ER640" i="1"/>
  <c r="ET637" i="1" l="1" a="1"/>
  <c r="EV642" i="1" l="1"/>
  <c r="EX641" i="1"/>
  <c r="ET641" i="1"/>
  <c r="EV640" i="1"/>
  <c r="EX639" i="1"/>
  <c r="ET639" i="1"/>
  <c r="EV638" i="1"/>
  <c r="EX637" i="1"/>
  <c r="ET637" i="1"/>
  <c r="EY642" i="1"/>
  <c r="EU642" i="1"/>
  <c r="EW641" i="1"/>
  <c r="EY640" i="1"/>
  <c r="EU640" i="1"/>
  <c r="EW639" i="1"/>
  <c r="EY638" i="1"/>
  <c r="EU638" i="1"/>
  <c r="EW637" i="1"/>
  <c r="EW642" i="1"/>
  <c r="EY641" i="1"/>
  <c r="EU641" i="1"/>
  <c r="EW640" i="1"/>
  <c r="EY639" i="1"/>
  <c r="EU639" i="1"/>
  <c r="EW638" i="1"/>
  <c r="EY637" i="1"/>
  <c r="EU637" i="1"/>
  <c r="EV641" i="1"/>
  <c r="EX638" i="1"/>
  <c r="EX640" i="1"/>
  <c r="ET638" i="1"/>
  <c r="ET642" i="1"/>
  <c r="EV639" i="1"/>
  <c r="ET640" i="1"/>
  <c r="EV637" i="1"/>
  <c r="EX642" i="1"/>
  <c r="FA637" i="1" l="1" a="1"/>
  <c r="FF642" i="1" l="1"/>
  <c r="FJ642" i="1" s="1"/>
  <c r="FB642" i="1"/>
  <c r="FD641" i="1"/>
  <c r="FH641" i="1" s="1"/>
  <c r="FL641" i="1" s="1"/>
  <c r="FN641" i="1" s="1"/>
  <c r="FF640" i="1"/>
  <c r="FJ640" i="1" s="1"/>
  <c r="FB640" i="1"/>
  <c r="FD639" i="1"/>
  <c r="FF638" i="1"/>
  <c r="FB638" i="1"/>
  <c r="FD637" i="1"/>
  <c r="FE642" i="1"/>
  <c r="FI642" i="1" s="1"/>
  <c r="FA642" i="1"/>
  <c r="FC641" i="1"/>
  <c r="FE640" i="1"/>
  <c r="FI640" i="1" s="1"/>
  <c r="FA640" i="1"/>
  <c r="FC639" i="1"/>
  <c r="FE638" i="1"/>
  <c r="FA638" i="1"/>
  <c r="FC637" i="1"/>
  <c r="FC642" i="1"/>
  <c r="FE641" i="1"/>
  <c r="FI641" i="1" s="1"/>
  <c r="FA641" i="1"/>
  <c r="FC640" i="1"/>
  <c r="FE639" i="1"/>
  <c r="FA639" i="1"/>
  <c r="FC638" i="1"/>
  <c r="FE637" i="1"/>
  <c r="FA637" i="1"/>
  <c r="FD640" i="1"/>
  <c r="FH640" i="1" s="1"/>
  <c r="FL640" i="1" s="1"/>
  <c r="FF637" i="1"/>
  <c r="FD642" i="1"/>
  <c r="FH642" i="1" s="1"/>
  <c r="FL642" i="1" s="1"/>
  <c r="FN642" i="1" s="1"/>
  <c r="FF639" i="1"/>
  <c r="FB637" i="1"/>
  <c r="FB641" i="1"/>
  <c r="FD638" i="1"/>
  <c r="FF641" i="1"/>
  <c r="FJ641" i="1" s="1"/>
  <c r="FB639" i="1"/>
  <c r="FL644" i="1" l="1"/>
  <c r="FN640" i="1"/>
  <c r="FN644" i="1" l="1"/>
  <c r="FP640" i="1"/>
  <c r="FP641" i="1" l="1"/>
  <c r="FP644" i="1" s="1" a="1"/>
  <c r="FP642" i="1"/>
  <c r="FQ644" i="1" l="1"/>
  <c r="FP644" i="1"/>
  <c r="FR644" i="1"/>
  <c r="FR640" i="1" l="1" a="1"/>
  <c r="FT641" i="1" l="1"/>
  <c r="FX641" i="1" s="1"/>
  <c r="GE641" i="1" s="1"/>
  <c r="FS640" i="1"/>
  <c r="FW640" i="1" s="1"/>
  <c r="GD640" i="1" s="1"/>
  <c r="FT642" i="1"/>
  <c r="FX642" i="1" s="1"/>
  <c r="GE642" i="1" s="1"/>
  <c r="FS641" i="1"/>
  <c r="FW641" i="1" s="1"/>
  <c r="GD641" i="1" s="1"/>
  <c r="FR640" i="1"/>
  <c r="FV640" i="1" s="1"/>
  <c r="GC640" i="1" s="1"/>
  <c r="FR642" i="1"/>
  <c r="FV642" i="1" s="1"/>
  <c r="GC642" i="1" s="1"/>
  <c r="FT640" i="1"/>
  <c r="FX640" i="1" s="1"/>
  <c r="GE640" i="1" s="1"/>
  <c r="FS642" i="1"/>
  <c r="FW642" i="1" s="1"/>
  <c r="GD642" i="1" s="1"/>
  <c r="FR641" i="1"/>
  <c r="FV641" i="1" s="1"/>
  <c r="GC641" i="1" s="1"/>
  <c r="GG637" i="1" l="1" a="1"/>
  <c r="GJ642" i="1" l="1"/>
  <c r="GL641" i="1"/>
  <c r="GH641" i="1"/>
  <c r="GJ640" i="1"/>
  <c r="GL639" i="1"/>
  <c r="GH639" i="1"/>
  <c r="GJ638" i="1"/>
  <c r="GL637" i="1"/>
  <c r="GH637" i="1"/>
  <c r="GI642" i="1"/>
  <c r="GK641" i="1"/>
  <c r="GG641" i="1"/>
  <c r="GI640" i="1"/>
  <c r="GK639" i="1"/>
  <c r="GG639" i="1"/>
  <c r="GI638" i="1"/>
  <c r="GK637" i="1"/>
  <c r="GG637" i="1"/>
  <c r="GK642" i="1"/>
  <c r="GG642" i="1"/>
  <c r="GI641" i="1"/>
  <c r="GK640" i="1"/>
  <c r="GG640" i="1"/>
  <c r="GI639" i="1"/>
  <c r="GK638" i="1"/>
  <c r="GG638" i="1"/>
  <c r="GI637" i="1"/>
  <c r="GH642" i="1"/>
  <c r="GJ639" i="1"/>
  <c r="GJ641" i="1"/>
  <c r="GL638" i="1"/>
  <c r="GL642" i="1"/>
  <c r="GH640" i="1"/>
  <c r="GJ637" i="1"/>
  <c r="GH638" i="1"/>
  <c r="GL640" i="1"/>
  <c r="GN637" i="1" l="1" a="1"/>
  <c r="GP642" i="1" l="1"/>
  <c r="GR641" i="1"/>
  <c r="GN641" i="1"/>
  <c r="GP640" i="1"/>
  <c r="GR639" i="1"/>
  <c r="GN639" i="1"/>
  <c r="GP638" i="1"/>
  <c r="GR637" i="1"/>
  <c r="GN637" i="1"/>
  <c r="GS642" i="1"/>
  <c r="GO642" i="1"/>
  <c r="GQ641" i="1"/>
  <c r="GS640" i="1"/>
  <c r="GO640" i="1"/>
  <c r="GQ639" i="1"/>
  <c r="GS638" i="1"/>
  <c r="GO638" i="1"/>
  <c r="GQ637" i="1"/>
  <c r="GQ642" i="1"/>
  <c r="GS641" i="1"/>
  <c r="GO641" i="1"/>
  <c r="GQ640" i="1"/>
  <c r="GS639" i="1"/>
  <c r="GO639" i="1"/>
  <c r="GQ638" i="1"/>
  <c r="GS637" i="1"/>
  <c r="GO637" i="1"/>
  <c r="GP641" i="1"/>
  <c r="GR638" i="1"/>
  <c r="GR640" i="1"/>
  <c r="GN638" i="1"/>
  <c r="GN642" i="1"/>
  <c r="GP639" i="1"/>
  <c r="GR642" i="1"/>
  <c r="GN640" i="1"/>
  <c r="GP637" i="1"/>
  <c r="GU637" i="1" l="1" a="1"/>
  <c r="GZ642" i="1" l="1"/>
  <c r="HC642" i="1" s="1"/>
  <c r="GV642" i="1"/>
  <c r="GX641" i="1"/>
  <c r="GZ640" i="1"/>
  <c r="GV640" i="1"/>
  <c r="GX639" i="1"/>
  <c r="GZ638" i="1"/>
  <c r="GV638" i="1"/>
  <c r="GX637" i="1"/>
  <c r="GY642" i="1"/>
  <c r="HB642" i="1" s="1"/>
  <c r="HE642" i="1" s="1"/>
  <c r="HG642" i="1" s="1"/>
  <c r="GU642" i="1"/>
  <c r="GW641" i="1"/>
  <c r="GY640" i="1"/>
  <c r="GU640" i="1"/>
  <c r="GW639" i="1"/>
  <c r="GY638" i="1"/>
  <c r="GU638" i="1"/>
  <c r="GW637" i="1"/>
  <c r="GW642" i="1"/>
  <c r="GY641" i="1"/>
  <c r="HB641" i="1" s="1"/>
  <c r="HE641" i="1" s="1"/>
  <c r="GU641" i="1"/>
  <c r="GW640" i="1"/>
  <c r="GY639" i="1"/>
  <c r="GU639" i="1"/>
  <c r="GW638" i="1"/>
  <c r="GY637" i="1"/>
  <c r="GU637" i="1"/>
  <c r="GX640" i="1"/>
  <c r="GZ637" i="1"/>
  <c r="GX642" i="1"/>
  <c r="GZ639" i="1"/>
  <c r="GV637" i="1"/>
  <c r="GV641" i="1"/>
  <c r="GX638" i="1"/>
  <c r="GV639" i="1"/>
  <c r="GZ641" i="1"/>
  <c r="HC641" i="1" s="1"/>
  <c r="HE644" i="1" l="1"/>
  <c r="HG641" i="1" s="1"/>
  <c r="HG644" i="1" l="1"/>
  <c r="HI642" i="1" s="1"/>
  <c r="HI641" i="1"/>
  <c r="HI644" i="1" l="1" a="1"/>
  <c r="HI644" i="1" l="1"/>
  <c r="HJ644" i="1"/>
  <c r="HK641" i="1" l="1" a="1"/>
  <c r="HK641" i="1" l="1"/>
  <c r="HN641" i="1" s="1"/>
  <c r="HU641" i="1" s="1"/>
  <c r="HL642" i="1"/>
  <c r="HO642" i="1" s="1"/>
  <c r="HV642" i="1" s="1"/>
  <c r="HL641" i="1"/>
  <c r="HO641" i="1" s="1"/>
  <c r="HV641" i="1" s="1"/>
  <c r="HK642" i="1"/>
  <c r="HN642" i="1" s="1"/>
  <c r="HU642" i="1" s="1"/>
  <c r="HX637" i="1" l="1" a="1"/>
  <c r="IA642" i="1" l="1"/>
  <c r="IC641" i="1"/>
  <c r="HY641" i="1"/>
  <c r="IA640" i="1"/>
  <c r="IC639" i="1"/>
  <c r="HY639" i="1"/>
  <c r="IA638" i="1"/>
  <c r="IC637" i="1"/>
  <c r="HY637" i="1"/>
  <c r="HZ642" i="1"/>
  <c r="IB641" i="1"/>
  <c r="HX641" i="1"/>
  <c r="HZ640" i="1"/>
  <c r="IB639" i="1"/>
  <c r="HX639" i="1"/>
  <c r="HZ638" i="1"/>
  <c r="IB637" i="1"/>
  <c r="HX637" i="1"/>
  <c r="IB642" i="1"/>
  <c r="HX642" i="1"/>
  <c r="HZ641" i="1"/>
  <c r="IB640" i="1"/>
  <c r="HX640" i="1"/>
  <c r="HZ639" i="1"/>
  <c r="IB638" i="1"/>
  <c r="HX638" i="1"/>
  <c r="HZ637" i="1"/>
  <c r="HY642" i="1"/>
  <c r="IA639" i="1"/>
  <c r="IA641" i="1"/>
  <c r="IC638" i="1"/>
  <c r="IC642" i="1"/>
  <c r="HY640" i="1"/>
  <c r="IA637" i="1"/>
  <c r="IC640" i="1"/>
  <c r="HY638" i="1"/>
  <c r="IE637" i="1" l="1" a="1"/>
  <c r="IS627" i="1" a="1"/>
  <c r="IX632" i="1" l="1"/>
  <c r="IT632" i="1"/>
  <c r="IV631" i="1"/>
  <c r="IX630" i="1"/>
  <c r="IT630" i="1"/>
  <c r="IV629" i="1"/>
  <c r="IX628" i="1"/>
  <c r="IT628" i="1"/>
  <c r="IV627" i="1"/>
  <c r="IW632" i="1"/>
  <c r="IS632" i="1"/>
  <c r="IU631" i="1"/>
  <c r="IW630" i="1"/>
  <c r="IS630" i="1"/>
  <c r="IU629" i="1"/>
  <c r="IW628" i="1"/>
  <c r="IS628" i="1"/>
  <c r="IU627" i="1"/>
  <c r="IU632" i="1"/>
  <c r="IW631" i="1"/>
  <c r="IS631" i="1"/>
  <c r="IU630" i="1"/>
  <c r="IW629" i="1"/>
  <c r="IS629" i="1"/>
  <c r="IU628" i="1"/>
  <c r="IW627" i="1"/>
  <c r="IS627" i="1"/>
  <c r="IX631" i="1"/>
  <c r="IT629" i="1"/>
  <c r="IT631" i="1"/>
  <c r="IV628" i="1"/>
  <c r="IV632" i="1"/>
  <c r="IX629" i="1"/>
  <c r="IT627" i="1"/>
  <c r="IX627" i="1"/>
  <c r="IV630" i="1"/>
  <c r="IG642" i="1"/>
  <c r="II641" i="1"/>
  <c r="IE641" i="1"/>
  <c r="IG640" i="1"/>
  <c r="II639" i="1"/>
  <c r="IE639" i="1"/>
  <c r="IG638" i="1"/>
  <c r="II637" i="1"/>
  <c r="IE637" i="1"/>
  <c r="IJ642" i="1"/>
  <c r="IF642" i="1"/>
  <c r="IH641" i="1"/>
  <c r="IJ640" i="1"/>
  <c r="IF640" i="1"/>
  <c r="IH639" i="1"/>
  <c r="IJ638" i="1"/>
  <c r="IF638" i="1"/>
  <c r="IH637" i="1"/>
  <c r="IH642" i="1"/>
  <c r="IJ641" i="1"/>
  <c r="IF641" i="1"/>
  <c r="IH640" i="1"/>
  <c r="IJ639" i="1"/>
  <c r="IF639" i="1"/>
  <c r="IH638" i="1"/>
  <c r="IJ637" i="1"/>
  <c r="IF637" i="1"/>
  <c r="IG641" i="1"/>
  <c r="II638" i="1"/>
  <c r="II640" i="1"/>
  <c r="IE638" i="1"/>
  <c r="IE642" i="1"/>
  <c r="IG639" i="1"/>
  <c r="II642" i="1"/>
  <c r="IG637" i="1"/>
  <c r="IE640" i="1"/>
  <c r="IL637" i="1" l="1" a="1"/>
  <c r="IQ642" i="1" l="1"/>
  <c r="IM642" i="1"/>
  <c r="IO641" i="1"/>
  <c r="IQ640" i="1"/>
  <c r="IM640" i="1"/>
  <c r="IO639" i="1"/>
  <c r="IQ638" i="1"/>
  <c r="IM638" i="1"/>
  <c r="IO637" i="1"/>
  <c r="IP642" i="1"/>
  <c r="IL642" i="1"/>
  <c r="IN641" i="1"/>
  <c r="IP640" i="1"/>
  <c r="IL640" i="1"/>
  <c r="IN639" i="1"/>
  <c r="IP638" i="1"/>
  <c r="IL638" i="1"/>
  <c r="IN637" i="1"/>
  <c r="IN642" i="1"/>
  <c r="IP641" i="1"/>
  <c r="IL641" i="1"/>
  <c r="IN640" i="1"/>
  <c r="IP639" i="1"/>
  <c r="IL639" i="1"/>
  <c r="IN638" i="1"/>
  <c r="IP637" i="1"/>
  <c r="IL637" i="1"/>
  <c r="IO640" i="1"/>
  <c r="IQ637" i="1"/>
  <c r="IO642" i="1"/>
  <c r="IQ639" i="1"/>
  <c r="IM637" i="1"/>
  <c r="IM641" i="1"/>
  <c r="IO638" i="1"/>
  <c r="IM639" i="1"/>
  <c r="IQ641" i="1"/>
  <c r="B647" i="1" l="1" a="1"/>
  <c r="D652" i="1" l="1"/>
  <c r="F651" i="1"/>
  <c r="B651" i="1"/>
  <c r="I651" i="1" s="1"/>
  <c r="K651" i="1" s="1"/>
  <c r="D650" i="1"/>
  <c r="F649" i="1"/>
  <c r="B649" i="1"/>
  <c r="I649" i="1" s="1"/>
  <c r="K649" i="1" s="1"/>
  <c r="D648" i="1"/>
  <c r="F647" i="1"/>
  <c r="B647" i="1"/>
  <c r="I647" i="1" s="1"/>
  <c r="G652" i="1"/>
  <c r="C652" i="1"/>
  <c r="E651" i="1"/>
  <c r="G650" i="1"/>
  <c r="C650" i="1"/>
  <c r="E649" i="1"/>
  <c r="G648" i="1"/>
  <c r="C648" i="1"/>
  <c r="E647" i="1"/>
  <c r="E652" i="1"/>
  <c r="G651" i="1"/>
  <c r="C651" i="1"/>
  <c r="E650" i="1"/>
  <c r="G649" i="1"/>
  <c r="C649" i="1"/>
  <c r="E648" i="1"/>
  <c r="G647" i="1"/>
  <c r="C647" i="1"/>
  <c r="B652" i="1"/>
  <c r="I652" i="1" s="1"/>
  <c r="K652" i="1" s="1"/>
  <c r="D649" i="1"/>
  <c r="D651" i="1"/>
  <c r="F648" i="1"/>
  <c r="F652" i="1"/>
  <c r="B650" i="1"/>
  <c r="I650" i="1" s="1"/>
  <c r="K650" i="1" s="1"/>
  <c r="D647" i="1"/>
  <c r="F650" i="1"/>
  <c r="B648" i="1"/>
  <c r="I648" i="1" l="1"/>
  <c r="K648" i="1" s="1"/>
  <c r="C646" i="1"/>
  <c r="D646" i="1" s="1"/>
  <c r="E646" i="1" l="1"/>
  <c r="F646" i="1"/>
  <c r="I654" i="1"/>
  <c r="K647" i="1" s="1"/>
  <c r="K654" i="1" l="1"/>
  <c r="M647" i="1"/>
  <c r="F653" i="1"/>
  <c r="B653" i="1"/>
  <c r="E653" i="1"/>
  <c r="A653" i="1"/>
  <c r="G653" i="1"/>
  <c r="C653" i="1"/>
  <c r="D653" i="1"/>
  <c r="M651" i="1" l="1"/>
  <c r="M649" i="1"/>
  <c r="M650" i="1"/>
  <c r="M652" i="1"/>
  <c r="M648" i="1"/>
  <c r="M654" i="1" s="1" a="1"/>
  <c r="P654" i="1" l="1"/>
  <c r="O654" i="1"/>
  <c r="Q654" i="1"/>
  <c r="M654" i="1"/>
  <c r="O647" i="1" s="1" a="1"/>
  <c r="R654" i="1"/>
  <c r="N654" i="1"/>
  <c r="Q652" i="1" l="1"/>
  <c r="X652" i="1" s="1"/>
  <c r="S651" i="1"/>
  <c r="Z651" i="1" s="1"/>
  <c r="O651" i="1"/>
  <c r="V651" i="1" s="1"/>
  <c r="Q650" i="1"/>
  <c r="X650" i="1" s="1"/>
  <c r="S649" i="1"/>
  <c r="Z649" i="1" s="1"/>
  <c r="O649" i="1"/>
  <c r="V649" i="1" s="1"/>
  <c r="Q648" i="1"/>
  <c r="X648" i="1" s="1"/>
  <c r="S647" i="1"/>
  <c r="Z647" i="1" s="1"/>
  <c r="O647" i="1"/>
  <c r="V647" i="1" s="1"/>
  <c r="T652" i="1"/>
  <c r="AA652" i="1" s="1"/>
  <c r="P652" i="1"/>
  <c r="W652" i="1" s="1"/>
  <c r="R651" i="1"/>
  <c r="Y651" i="1" s="1"/>
  <c r="T650" i="1"/>
  <c r="AA650" i="1" s="1"/>
  <c r="P650" i="1"/>
  <c r="W650" i="1" s="1"/>
  <c r="R649" i="1"/>
  <c r="Y649" i="1" s="1"/>
  <c r="T648" i="1"/>
  <c r="AA648" i="1" s="1"/>
  <c r="P648" i="1"/>
  <c r="W648" i="1" s="1"/>
  <c r="R647" i="1"/>
  <c r="Y647" i="1" s="1"/>
  <c r="R652" i="1"/>
  <c r="Y652" i="1" s="1"/>
  <c r="T651" i="1"/>
  <c r="AA651" i="1" s="1"/>
  <c r="P651" i="1"/>
  <c r="W651" i="1" s="1"/>
  <c r="R650" i="1"/>
  <c r="Y650" i="1" s="1"/>
  <c r="T649" i="1"/>
  <c r="AA649" i="1" s="1"/>
  <c r="P649" i="1"/>
  <c r="W649" i="1" s="1"/>
  <c r="R648" i="1"/>
  <c r="Y648" i="1" s="1"/>
  <c r="T647" i="1"/>
  <c r="AA647" i="1" s="1"/>
  <c r="P647" i="1"/>
  <c r="W647" i="1" s="1"/>
  <c r="S650" i="1"/>
  <c r="Z650" i="1" s="1"/>
  <c r="O648" i="1"/>
  <c r="V648" i="1" s="1"/>
  <c r="S652" i="1"/>
  <c r="Z652" i="1" s="1"/>
  <c r="O650" i="1"/>
  <c r="V650" i="1" s="1"/>
  <c r="Q647" i="1"/>
  <c r="X647" i="1" s="1"/>
  <c r="Q651" i="1"/>
  <c r="X651" i="1" s="1"/>
  <c r="S648" i="1"/>
  <c r="Z648" i="1" s="1"/>
  <c r="Q649" i="1"/>
  <c r="X649" i="1" s="1"/>
  <c r="O652" i="1"/>
  <c r="V652" i="1" s="1"/>
  <c r="AC647" i="1" l="1" a="1"/>
  <c r="AF652" i="1" l="1"/>
  <c r="AH651" i="1"/>
  <c r="AD651" i="1"/>
  <c r="AF650" i="1"/>
  <c r="AH649" i="1"/>
  <c r="AD649" i="1"/>
  <c r="AF648" i="1"/>
  <c r="AH647" i="1"/>
  <c r="AD647" i="1"/>
  <c r="AE652" i="1"/>
  <c r="AG651" i="1"/>
  <c r="AC651" i="1"/>
  <c r="AJ651" i="1" s="1"/>
  <c r="AL651" i="1" s="1"/>
  <c r="AE650" i="1"/>
  <c r="AG649" i="1"/>
  <c r="AC649" i="1"/>
  <c r="AJ649" i="1" s="1"/>
  <c r="AL649" i="1" s="1"/>
  <c r="AE648" i="1"/>
  <c r="AG647" i="1"/>
  <c r="AC647" i="1"/>
  <c r="AG652" i="1"/>
  <c r="AC652" i="1"/>
  <c r="AJ652" i="1" s="1"/>
  <c r="AL652" i="1" s="1"/>
  <c r="AE651" i="1"/>
  <c r="AG650" i="1"/>
  <c r="AC650" i="1"/>
  <c r="AJ650" i="1" s="1"/>
  <c r="AL650" i="1" s="1"/>
  <c r="AE649" i="1"/>
  <c r="AG648" i="1"/>
  <c r="AC648" i="1"/>
  <c r="AJ648" i="1" s="1"/>
  <c r="AL648" i="1" s="1"/>
  <c r="AE647" i="1"/>
  <c r="AF651" i="1"/>
  <c r="AH648" i="1"/>
  <c r="AH650" i="1"/>
  <c r="AD648" i="1"/>
  <c r="AD652" i="1"/>
  <c r="AF649" i="1"/>
  <c r="AD650" i="1"/>
  <c r="AF647" i="1"/>
  <c r="AH652" i="1"/>
  <c r="AJ647" i="1" l="1"/>
  <c r="AJ654" i="1" l="1"/>
  <c r="AL647" i="1"/>
  <c r="AL654" i="1" l="1"/>
  <c r="AN647" i="1"/>
  <c r="AN652" i="1" l="1"/>
  <c r="AN648" i="1"/>
  <c r="AN654" i="1" s="1" a="1"/>
  <c r="AN651" i="1"/>
  <c r="AN649" i="1"/>
  <c r="AN650" i="1"/>
  <c r="AP654" i="1" l="1"/>
  <c r="AS654" i="1"/>
  <c r="AO654" i="1"/>
  <c r="AQ654" i="1"/>
  <c r="AN654" i="1"/>
  <c r="AR654" i="1"/>
  <c r="AP647" i="1" l="1" a="1"/>
  <c r="AS652" i="1" l="1"/>
  <c r="AZ652" i="1" s="1"/>
  <c r="AU651" i="1"/>
  <c r="BB651" i="1" s="1"/>
  <c r="AQ651" i="1"/>
  <c r="AX651" i="1" s="1"/>
  <c r="AS650" i="1"/>
  <c r="AZ650" i="1" s="1"/>
  <c r="AU649" i="1"/>
  <c r="BB649" i="1" s="1"/>
  <c r="AQ649" i="1"/>
  <c r="AX649" i="1" s="1"/>
  <c r="AS648" i="1"/>
  <c r="AZ648" i="1" s="1"/>
  <c r="AU647" i="1"/>
  <c r="BB647" i="1" s="1"/>
  <c r="AQ647" i="1"/>
  <c r="AX647" i="1" s="1"/>
  <c r="AR652" i="1"/>
  <c r="AY652" i="1" s="1"/>
  <c r="AT651" i="1"/>
  <c r="BA651" i="1" s="1"/>
  <c r="AP651" i="1"/>
  <c r="AW651" i="1" s="1"/>
  <c r="AR650" i="1"/>
  <c r="AY650" i="1" s="1"/>
  <c r="AT649" i="1"/>
  <c r="BA649" i="1" s="1"/>
  <c r="AP649" i="1"/>
  <c r="AW649" i="1" s="1"/>
  <c r="AR648" i="1"/>
  <c r="AY648" i="1" s="1"/>
  <c r="AT647" i="1"/>
  <c r="BA647" i="1" s="1"/>
  <c r="AP647" i="1"/>
  <c r="AT652" i="1"/>
  <c r="BA652" i="1" s="1"/>
  <c r="AP652" i="1"/>
  <c r="AW652" i="1" s="1"/>
  <c r="AR651" i="1"/>
  <c r="AY651" i="1" s="1"/>
  <c r="AT650" i="1"/>
  <c r="BA650" i="1" s="1"/>
  <c r="AP650" i="1"/>
  <c r="AW650" i="1" s="1"/>
  <c r="AR649" i="1"/>
  <c r="AY649" i="1" s="1"/>
  <c r="AT648" i="1"/>
  <c r="BA648" i="1" s="1"/>
  <c r="AP648" i="1"/>
  <c r="AW648" i="1" s="1"/>
  <c r="AR647" i="1"/>
  <c r="AY647" i="1" s="1"/>
  <c r="AU652" i="1"/>
  <c r="BB652" i="1" s="1"/>
  <c r="AQ650" i="1"/>
  <c r="AX650" i="1" s="1"/>
  <c r="AS647" i="1"/>
  <c r="AZ647" i="1" s="1"/>
  <c r="AQ652" i="1"/>
  <c r="AX652" i="1" s="1"/>
  <c r="AS649" i="1"/>
  <c r="AZ649" i="1" s="1"/>
  <c r="AU650" i="1"/>
  <c r="BB650" i="1" s="1"/>
  <c r="AQ648" i="1"/>
  <c r="AX648" i="1" s="1"/>
  <c r="AS651" i="1"/>
  <c r="AZ651" i="1" s="1"/>
  <c r="AU648" i="1"/>
  <c r="BB648" i="1" s="1"/>
  <c r="BD647" i="1" l="1" a="1"/>
  <c r="BH652" i="1" l="1"/>
  <c r="BN652" i="1" s="1"/>
  <c r="BD652" i="1"/>
  <c r="BF651" i="1"/>
  <c r="BL651" i="1" s="1"/>
  <c r="BH650" i="1"/>
  <c r="BN650" i="1" s="1"/>
  <c r="BD650" i="1"/>
  <c r="BF649" i="1"/>
  <c r="BL649" i="1" s="1"/>
  <c r="BH648" i="1"/>
  <c r="BN648" i="1" s="1"/>
  <c r="BD648" i="1"/>
  <c r="BF647" i="1"/>
  <c r="BG652" i="1"/>
  <c r="BM652" i="1" s="1"/>
  <c r="BI651" i="1"/>
  <c r="BO651" i="1" s="1"/>
  <c r="BE651" i="1"/>
  <c r="BK651" i="1" s="1"/>
  <c r="BQ651" i="1" s="1"/>
  <c r="BS651" i="1" s="1"/>
  <c r="BG650" i="1"/>
  <c r="BM650" i="1" s="1"/>
  <c r="BI649" i="1"/>
  <c r="BO649" i="1" s="1"/>
  <c r="BE649" i="1"/>
  <c r="BK649" i="1" s="1"/>
  <c r="BQ649" i="1" s="1"/>
  <c r="BS649" i="1" s="1"/>
  <c r="BG648" i="1"/>
  <c r="BM648" i="1" s="1"/>
  <c r="BI647" i="1"/>
  <c r="BE647" i="1"/>
  <c r="BI652" i="1"/>
  <c r="BO652" i="1" s="1"/>
  <c r="BE652" i="1"/>
  <c r="BK652" i="1" s="1"/>
  <c r="BQ652" i="1" s="1"/>
  <c r="BS652" i="1" s="1"/>
  <c r="BG651" i="1"/>
  <c r="BM651" i="1" s="1"/>
  <c r="BI650" i="1"/>
  <c r="BO650" i="1" s="1"/>
  <c r="BE650" i="1"/>
  <c r="BK650" i="1" s="1"/>
  <c r="BQ650" i="1" s="1"/>
  <c r="BS650" i="1" s="1"/>
  <c r="BG649" i="1"/>
  <c r="BM649" i="1" s="1"/>
  <c r="BI648" i="1"/>
  <c r="BO648" i="1" s="1"/>
  <c r="BE648" i="1"/>
  <c r="BK648" i="1" s="1"/>
  <c r="BQ648" i="1" s="1"/>
  <c r="BG647" i="1"/>
  <c r="BD651" i="1"/>
  <c r="BF648" i="1"/>
  <c r="BL648" i="1" s="1"/>
  <c r="BF650" i="1"/>
  <c r="BL650" i="1" s="1"/>
  <c r="BH647" i="1"/>
  <c r="BH651" i="1"/>
  <c r="BN651" i="1" s="1"/>
  <c r="BD649" i="1"/>
  <c r="BD647" i="1"/>
  <c r="BH649" i="1"/>
  <c r="BN649" i="1" s="1"/>
  <c r="BF652" i="1"/>
  <c r="BL652" i="1" s="1"/>
  <c r="BQ654" i="1" l="1"/>
  <c r="BS648" i="1"/>
  <c r="BS654" i="1" l="1"/>
  <c r="BU648" i="1"/>
  <c r="BU652" i="1" l="1"/>
  <c r="BU650" i="1"/>
  <c r="BU651" i="1"/>
  <c r="BU649" i="1"/>
  <c r="BU654" i="1" s="1" a="1"/>
  <c r="BV654" i="1" l="1"/>
  <c r="BY654" i="1"/>
  <c r="BU654" i="1"/>
  <c r="BW654" i="1"/>
  <c r="BX654" i="1"/>
  <c r="BW648" i="1" l="1" a="1"/>
  <c r="BY652" i="1" l="1"/>
  <c r="CE652" i="1" s="1"/>
  <c r="CL652" i="1" s="1"/>
  <c r="BZ651" i="1"/>
  <c r="CF651" i="1" s="1"/>
  <c r="CM651" i="1" s="1"/>
  <c r="CA650" i="1"/>
  <c r="CG650" i="1" s="1"/>
  <c r="CN650" i="1" s="1"/>
  <c r="BW650" i="1"/>
  <c r="CC650" i="1" s="1"/>
  <c r="CJ650" i="1" s="1"/>
  <c r="BX649" i="1"/>
  <c r="CD649" i="1" s="1"/>
  <c r="CK649" i="1" s="1"/>
  <c r="BY648" i="1"/>
  <c r="CE648" i="1" s="1"/>
  <c r="CL648" i="1" s="1"/>
  <c r="BX652" i="1"/>
  <c r="CD652" i="1" s="1"/>
  <c r="CK652" i="1" s="1"/>
  <c r="BY651" i="1"/>
  <c r="CE651" i="1" s="1"/>
  <c r="CL651" i="1" s="1"/>
  <c r="BZ650" i="1"/>
  <c r="CF650" i="1" s="1"/>
  <c r="CM650" i="1" s="1"/>
  <c r="CA649" i="1"/>
  <c r="CG649" i="1" s="1"/>
  <c r="CN649" i="1" s="1"/>
  <c r="BW649" i="1"/>
  <c r="CC649" i="1" s="1"/>
  <c r="CJ649" i="1" s="1"/>
  <c r="BX648" i="1"/>
  <c r="CD648" i="1" s="1"/>
  <c r="CK648" i="1" s="1"/>
  <c r="BZ652" i="1"/>
  <c r="CF652" i="1" s="1"/>
  <c r="CM652" i="1" s="1"/>
  <c r="CA651" i="1"/>
  <c r="CG651" i="1" s="1"/>
  <c r="CN651" i="1" s="1"/>
  <c r="BW651" i="1"/>
  <c r="CC651" i="1" s="1"/>
  <c r="CJ651" i="1" s="1"/>
  <c r="BX650" i="1"/>
  <c r="CD650" i="1" s="1"/>
  <c r="CK650" i="1" s="1"/>
  <c r="BY649" i="1"/>
  <c r="CE649" i="1" s="1"/>
  <c r="CL649" i="1" s="1"/>
  <c r="BZ648" i="1"/>
  <c r="CF648" i="1" s="1"/>
  <c r="CM648" i="1" s="1"/>
  <c r="BW652" i="1"/>
  <c r="CC652" i="1" s="1"/>
  <c r="CJ652" i="1" s="1"/>
  <c r="CA648" i="1"/>
  <c r="CG648" i="1" s="1"/>
  <c r="CN648" i="1" s="1"/>
  <c r="BX651" i="1"/>
  <c r="CD651" i="1" s="1"/>
  <c r="CK651" i="1" s="1"/>
  <c r="BW648" i="1"/>
  <c r="CC648" i="1" s="1"/>
  <c r="CJ648" i="1" s="1"/>
  <c r="CP647" i="1" s="1" a="1"/>
  <c r="CA652" i="1"/>
  <c r="CG652" i="1" s="1"/>
  <c r="CN652" i="1" s="1"/>
  <c r="BZ649" i="1"/>
  <c r="CF649" i="1" s="1"/>
  <c r="CM649" i="1" s="1"/>
  <c r="BY650" i="1"/>
  <c r="CE650" i="1" s="1"/>
  <c r="CL650" i="1" s="1"/>
  <c r="CR652" i="1" l="1"/>
  <c r="CT651" i="1"/>
  <c r="CP651" i="1"/>
  <c r="CR650" i="1"/>
  <c r="CT649" i="1"/>
  <c r="CP649" i="1"/>
  <c r="CR648" i="1"/>
  <c r="CT647" i="1"/>
  <c r="CP647" i="1"/>
  <c r="CU652" i="1"/>
  <c r="CQ652" i="1"/>
  <c r="CS651" i="1"/>
  <c r="CU650" i="1"/>
  <c r="CQ650" i="1"/>
  <c r="CS649" i="1"/>
  <c r="CU648" i="1"/>
  <c r="CQ648" i="1"/>
  <c r="CS647" i="1"/>
  <c r="CS652" i="1"/>
  <c r="CU651" i="1"/>
  <c r="CQ651" i="1"/>
  <c r="CS650" i="1"/>
  <c r="CU649" i="1"/>
  <c r="CQ649" i="1"/>
  <c r="CS648" i="1"/>
  <c r="CU647" i="1"/>
  <c r="CQ647" i="1"/>
  <c r="CT652" i="1"/>
  <c r="CP650" i="1"/>
  <c r="CR647" i="1"/>
  <c r="CP652" i="1"/>
  <c r="CR649" i="1"/>
  <c r="CT650" i="1"/>
  <c r="CP648" i="1"/>
  <c r="CR651" i="1"/>
  <c r="CT648" i="1"/>
  <c r="CW647" i="1" l="1" a="1"/>
  <c r="DB652" i="1" l="1"/>
  <c r="CX652" i="1"/>
  <c r="CZ651" i="1"/>
  <c r="DB650" i="1"/>
  <c r="CX650" i="1"/>
  <c r="CZ649" i="1"/>
  <c r="DB648" i="1"/>
  <c r="CX648" i="1"/>
  <c r="CZ647" i="1"/>
  <c r="DA652" i="1"/>
  <c r="CW652" i="1"/>
  <c r="CY651" i="1"/>
  <c r="DA650" i="1"/>
  <c r="CW650" i="1"/>
  <c r="CY649" i="1"/>
  <c r="DA648" i="1"/>
  <c r="CW648" i="1"/>
  <c r="CY647" i="1"/>
  <c r="CY652" i="1"/>
  <c r="DA651" i="1"/>
  <c r="CW651" i="1"/>
  <c r="CY650" i="1"/>
  <c r="DA649" i="1"/>
  <c r="CW649" i="1"/>
  <c r="CY648" i="1"/>
  <c r="DA647" i="1"/>
  <c r="CW647" i="1"/>
  <c r="DD647" i="1" s="1" a="1"/>
  <c r="DB651" i="1"/>
  <c r="CX649" i="1"/>
  <c r="CX651" i="1"/>
  <c r="CZ648" i="1"/>
  <c r="CZ652" i="1"/>
  <c r="DB649" i="1"/>
  <c r="CX647" i="1"/>
  <c r="DB647" i="1"/>
  <c r="CZ650" i="1"/>
  <c r="DH652" i="1" l="1"/>
  <c r="DM652" i="1" s="1"/>
  <c r="DD652" i="1"/>
  <c r="DF651" i="1"/>
  <c r="DK651" i="1" s="1"/>
  <c r="DP651" i="1" s="1"/>
  <c r="DR651" i="1" s="1"/>
  <c r="DH650" i="1"/>
  <c r="DM650" i="1" s="1"/>
  <c r="DD650" i="1"/>
  <c r="DF649" i="1"/>
  <c r="DK649" i="1" s="1"/>
  <c r="DP649" i="1" s="1"/>
  <c r="DH648" i="1"/>
  <c r="DD648" i="1"/>
  <c r="DF647" i="1"/>
  <c r="DG652" i="1"/>
  <c r="DL652" i="1" s="1"/>
  <c r="DI651" i="1"/>
  <c r="DN651" i="1" s="1"/>
  <c r="DE651" i="1"/>
  <c r="DG650" i="1"/>
  <c r="DL650" i="1" s="1"/>
  <c r="DI649" i="1"/>
  <c r="DN649" i="1" s="1"/>
  <c r="DE649" i="1"/>
  <c r="DG648" i="1"/>
  <c r="DI647" i="1"/>
  <c r="DE647" i="1"/>
  <c r="DI652" i="1"/>
  <c r="DN652" i="1" s="1"/>
  <c r="DE652" i="1"/>
  <c r="DG651" i="1"/>
  <c r="DL651" i="1" s="1"/>
  <c r="DI650" i="1"/>
  <c r="DN650" i="1" s="1"/>
  <c r="DE650" i="1"/>
  <c r="DG649" i="1"/>
  <c r="DL649" i="1" s="1"/>
  <c r="DI648" i="1"/>
  <c r="DE648" i="1"/>
  <c r="DG647" i="1"/>
  <c r="DD651" i="1"/>
  <c r="DF648" i="1"/>
  <c r="DF650" i="1"/>
  <c r="DK650" i="1" s="1"/>
  <c r="DP650" i="1" s="1"/>
  <c r="DR650" i="1" s="1"/>
  <c r="DH647" i="1"/>
  <c r="DH651" i="1"/>
  <c r="DM651" i="1" s="1"/>
  <c r="DD649" i="1"/>
  <c r="DH649" i="1"/>
  <c r="DM649" i="1" s="1"/>
  <c r="DD647" i="1"/>
  <c r="DF652" i="1"/>
  <c r="DK652" i="1" s="1"/>
  <c r="DP652" i="1" s="1"/>
  <c r="DR652" i="1" s="1"/>
  <c r="DP654" i="1" l="1"/>
  <c r="DR649" i="1"/>
  <c r="DR654" i="1" l="1"/>
  <c r="DT649" i="1"/>
  <c r="DT652" i="1" l="1"/>
  <c r="DT654" i="1" s="1" a="1"/>
  <c r="DT651" i="1"/>
  <c r="DT650" i="1"/>
  <c r="DU654" i="1" l="1"/>
  <c r="DT654" i="1"/>
  <c r="DV649" i="1" s="1" a="1"/>
  <c r="DV654" i="1"/>
  <c r="DW654" i="1"/>
  <c r="DV652" i="1" l="1"/>
  <c r="EA652" i="1" s="1"/>
  <c r="EH652" i="1" s="1"/>
  <c r="DV651" i="1"/>
  <c r="EA651" i="1" s="1"/>
  <c r="EH651" i="1" s="1"/>
  <c r="DV650" i="1"/>
  <c r="EA650" i="1" s="1"/>
  <c r="EH650" i="1" s="1"/>
  <c r="DV649" i="1"/>
  <c r="EA649" i="1" s="1"/>
  <c r="EH649" i="1" s="1"/>
  <c r="DY652" i="1"/>
  <c r="ED652" i="1" s="1"/>
  <c r="EK652" i="1" s="1"/>
  <c r="DY651" i="1"/>
  <c r="ED651" i="1" s="1"/>
  <c r="EK651" i="1" s="1"/>
  <c r="DY650" i="1"/>
  <c r="ED650" i="1" s="1"/>
  <c r="EK650" i="1" s="1"/>
  <c r="DY649" i="1"/>
  <c r="ED649" i="1" s="1"/>
  <c r="EK649" i="1" s="1"/>
  <c r="DW652" i="1"/>
  <c r="EB652" i="1" s="1"/>
  <c r="EI652" i="1" s="1"/>
  <c r="DW651" i="1"/>
  <c r="EB651" i="1" s="1"/>
  <c r="EI651" i="1" s="1"/>
  <c r="DW650" i="1"/>
  <c r="EB650" i="1" s="1"/>
  <c r="EI650" i="1" s="1"/>
  <c r="DW649" i="1"/>
  <c r="EB649" i="1" s="1"/>
  <c r="EI649" i="1" s="1"/>
  <c r="DX649" i="1"/>
  <c r="EC649" i="1" s="1"/>
  <c r="EJ649" i="1" s="1"/>
  <c r="DX652" i="1"/>
  <c r="EC652" i="1" s="1"/>
  <c r="EJ652" i="1" s="1"/>
  <c r="DX650" i="1"/>
  <c r="EC650" i="1" s="1"/>
  <c r="EJ650" i="1" s="1"/>
  <c r="DX651" i="1"/>
  <c r="EC651" i="1" s="1"/>
  <c r="EJ651" i="1" s="1"/>
  <c r="EM647" i="1" l="1" a="1"/>
  <c r="EO652" i="1" l="1"/>
  <c r="EQ651" i="1"/>
  <c r="EM651" i="1"/>
  <c r="EO650" i="1"/>
  <c r="EQ649" i="1"/>
  <c r="EM649" i="1"/>
  <c r="EO648" i="1"/>
  <c r="EQ647" i="1"/>
  <c r="EM647" i="1"/>
  <c r="ER652" i="1"/>
  <c r="EN652" i="1"/>
  <c r="EP651" i="1"/>
  <c r="ER650" i="1"/>
  <c r="EN650" i="1"/>
  <c r="EP649" i="1"/>
  <c r="ER648" i="1"/>
  <c r="EN648" i="1"/>
  <c r="EP647" i="1"/>
  <c r="EP652" i="1"/>
  <c r="ER651" i="1"/>
  <c r="EN651" i="1"/>
  <c r="EP650" i="1"/>
  <c r="ER649" i="1"/>
  <c r="EN649" i="1"/>
  <c r="EP648" i="1"/>
  <c r="ER647" i="1"/>
  <c r="EN647" i="1"/>
  <c r="EQ652" i="1"/>
  <c r="EM650" i="1"/>
  <c r="EO647" i="1"/>
  <c r="EM652" i="1"/>
  <c r="EO649" i="1"/>
  <c r="EQ650" i="1"/>
  <c r="EM648" i="1"/>
  <c r="EO651" i="1"/>
  <c r="EQ648" i="1"/>
  <c r="ET647" i="1" l="1" a="1"/>
  <c r="EY652" i="1" l="1"/>
  <c r="EU652" i="1"/>
  <c r="EW651" i="1"/>
  <c r="EY650" i="1"/>
  <c r="EU650" i="1"/>
  <c r="EW649" i="1"/>
  <c r="EY648" i="1"/>
  <c r="EU648" i="1"/>
  <c r="EW647" i="1"/>
  <c r="EX652" i="1"/>
  <c r="ET652" i="1"/>
  <c r="EV651" i="1"/>
  <c r="EX650" i="1"/>
  <c r="ET650" i="1"/>
  <c r="EV649" i="1"/>
  <c r="EX648" i="1"/>
  <c r="ET648" i="1"/>
  <c r="EV647" i="1"/>
  <c r="EV652" i="1"/>
  <c r="EX651" i="1"/>
  <c r="ET651" i="1"/>
  <c r="EV650" i="1"/>
  <c r="EX649" i="1"/>
  <c r="ET649" i="1"/>
  <c r="EV648" i="1"/>
  <c r="EX647" i="1"/>
  <c r="ET647" i="1"/>
  <c r="FA647" i="1" s="1" a="1"/>
  <c r="EY651" i="1"/>
  <c r="EU649" i="1"/>
  <c r="EU651" i="1"/>
  <c r="EW648" i="1"/>
  <c r="EW652" i="1"/>
  <c r="EY649" i="1"/>
  <c r="EU647" i="1"/>
  <c r="EY647" i="1"/>
  <c r="EW650" i="1"/>
  <c r="FE652" i="1" l="1"/>
  <c r="FI652" i="1" s="1"/>
  <c r="FA652" i="1"/>
  <c r="FC651" i="1"/>
  <c r="FE650" i="1"/>
  <c r="FI650" i="1" s="1"/>
  <c r="FA650" i="1"/>
  <c r="FC649" i="1"/>
  <c r="FE648" i="1"/>
  <c r="FA648" i="1"/>
  <c r="FC647" i="1"/>
  <c r="FD652" i="1"/>
  <c r="FH652" i="1" s="1"/>
  <c r="FL652" i="1" s="1"/>
  <c r="FN652" i="1" s="1"/>
  <c r="FF651" i="1"/>
  <c r="FJ651" i="1" s="1"/>
  <c r="FB651" i="1"/>
  <c r="FD650" i="1"/>
  <c r="FH650" i="1" s="1"/>
  <c r="FL650" i="1" s="1"/>
  <c r="FF649" i="1"/>
  <c r="FB649" i="1"/>
  <c r="FD648" i="1"/>
  <c r="FF647" i="1"/>
  <c r="FB647" i="1"/>
  <c r="FF652" i="1"/>
  <c r="FJ652" i="1" s="1"/>
  <c r="FB652" i="1"/>
  <c r="FD651" i="1"/>
  <c r="FH651" i="1" s="1"/>
  <c r="FL651" i="1" s="1"/>
  <c r="FN651" i="1" s="1"/>
  <c r="FF650" i="1"/>
  <c r="FJ650" i="1" s="1"/>
  <c r="FB650" i="1"/>
  <c r="FD649" i="1"/>
  <c r="FF648" i="1"/>
  <c r="FB648" i="1"/>
  <c r="FD647" i="1"/>
  <c r="FA651" i="1"/>
  <c r="FC648" i="1"/>
  <c r="FC650" i="1"/>
  <c r="FE647" i="1"/>
  <c r="FE651" i="1"/>
  <c r="FI651" i="1" s="1"/>
  <c r="FA649" i="1"/>
  <c r="FC652" i="1"/>
  <c r="FE649" i="1"/>
  <c r="FA647" i="1"/>
  <c r="FL654" i="1" l="1"/>
  <c r="FN650" i="1" s="1"/>
  <c r="FN654" i="1" l="1"/>
  <c r="FP650" i="1"/>
  <c r="FP652" i="1" l="1"/>
  <c r="FP651" i="1"/>
  <c r="FP654" i="1" s="1" a="1"/>
  <c r="FR654" i="1" l="1"/>
  <c r="FQ654" i="1"/>
  <c r="FP654" i="1"/>
  <c r="FR650" i="1" s="1" a="1"/>
  <c r="FR652" i="1" l="1"/>
  <c r="FV652" i="1" s="1"/>
  <c r="GC652" i="1" s="1"/>
  <c r="FT650" i="1"/>
  <c r="FX650" i="1" s="1"/>
  <c r="GE650" i="1" s="1"/>
  <c r="FT651" i="1"/>
  <c r="FX651" i="1" s="1"/>
  <c r="GE651" i="1" s="1"/>
  <c r="FR650" i="1"/>
  <c r="FV650" i="1" s="1"/>
  <c r="GC650" i="1" s="1"/>
  <c r="GG647" i="1" s="1" a="1"/>
  <c r="FS651" i="1"/>
  <c r="FW651" i="1" s="1"/>
  <c r="GD651" i="1" s="1"/>
  <c r="FS652" i="1"/>
  <c r="FW652" i="1" s="1"/>
  <c r="GD652" i="1" s="1"/>
  <c r="FS650" i="1"/>
  <c r="FW650" i="1" s="1"/>
  <c r="GD650" i="1" s="1"/>
  <c r="FT652" i="1"/>
  <c r="FX652" i="1" s="1"/>
  <c r="GE652" i="1" s="1"/>
  <c r="FR651" i="1"/>
  <c r="FV651" i="1" s="1"/>
  <c r="GC651" i="1" s="1"/>
  <c r="GI652" i="1" l="1"/>
  <c r="GK651" i="1"/>
  <c r="GG651" i="1"/>
  <c r="GI650" i="1"/>
  <c r="GK649" i="1"/>
  <c r="GG649" i="1"/>
  <c r="GI648" i="1"/>
  <c r="GK647" i="1"/>
  <c r="GG647" i="1"/>
  <c r="GL652" i="1"/>
  <c r="GH652" i="1"/>
  <c r="GJ651" i="1"/>
  <c r="GL650" i="1"/>
  <c r="GH650" i="1"/>
  <c r="GJ649" i="1"/>
  <c r="GL648" i="1"/>
  <c r="GH648" i="1"/>
  <c r="GJ647" i="1"/>
  <c r="GJ652" i="1"/>
  <c r="GL651" i="1"/>
  <c r="GH651" i="1"/>
  <c r="GJ650" i="1"/>
  <c r="GL649" i="1"/>
  <c r="GH649" i="1"/>
  <c r="GJ648" i="1"/>
  <c r="GL647" i="1"/>
  <c r="GH647" i="1"/>
  <c r="GK652" i="1"/>
  <c r="GG650" i="1"/>
  <c r="GI647" i="1"/>
  <c r="GG652" i="1"/>
  <c r="GI649" i="1"/>
  <c r="GK650" i="1"/>
  <c r="GG648" i="1"/>
  <c r="GK648" i="1"/>
  <c r="GI651" i="1"/>
  <c r="GN647" i="1" l="1" a="1"/>
  <c r="GS652" i="1" l="1"/>
  <c r="GO652" i="1"/>
  <c r="GQ651" i="1"/>
  <c r="GS650" i="1"/>
  <c r="GO650" i="1"/>
  <c r="GQ649" i="1"/>
  <c r="GS648" i="1"/>
  <c r="GO648" i="1"/>
  <c r="GQ647" i="1"/>
  <c r="GR652" i="1"/>
  <c r="GN652" i="1"/>
  <c r="GP651" i="1"/>
  <c r="GR650" i="1"/>
  <c r="GN650" i="1"/>
  <c r="GP649" i="1"/>
  <c r="GR648" i="1"/>
  <c r="GN648" i="1"/>
  <c r="GP647" i="1"/>
  <c r="GP652" i="1"/>
  <c r="GR651" i="1"/>
  <c r="GN651" i="1"/>
  <c r="GP650" i="1"/>
  <c r="GR649" i="1"/>
  <c r="GN649" i="1"/>
  <c r="GP648" i="1"/>
  <c r="GR647" i="1"/>
  <c r="GN647" i="1"/>
  <c r="GS651" i="1"/>
  <c r="GO649" i="1"/>
  <c r="GO651" i="1"/>
  <c r="GQ648" i="1"/>
  <c r="GQ652" i="1"/>
  <c r="GS649" i="1"/>
  <c r="GO647" i="1"/>
  <c r="GQ650" i="1"/>
  <c r="GS647" i="1"/>
  <c r="GU647" i="1" l="1" a="1"/>
  <c r="GY652" i="1" l="1"/>
  <c r="HB652" i="1" s="1"/>
  <c r="HE652" i="1" s="1"/>
  <c r="HG652" i="1" s="1"/>
  <c r="GU652" i="1"/>
  <c r="GW651" i="1"/>
  <c r="GY650" i="1"/>
  <c r="GU650" i="1"/>
  <c r="GW649" i="1"/>
  <c r="GY648" i="1"/>
  <c r="GU648" i="1"/>
  <c r="GW647" i="1"/>
  <c r="GX652" i="1"/>
  <c r="GZ651" i="1"/>
  <c r="HC651" i="1" s="1"/>
  <c r="GV651" i="1"/>
  <c r="GX650" i="1"/>
  <c r="GZ649" i="1"/>
  <c r="GV649" i="1"/>
  <c r="GX648" i="1"/>
  <c r="GZ647" i="1"/>
  <c r="GV647" i="1"/>
  <c r="GZ652" i="1"/>
  <c r="HC652" i="1" s="1"/>
  <c r="GV652" i="1"/>
  <c r="GX651" i="1"/>
  <c r="GZ650" i="1"/>
  <c r="GV650" i="1"/>
  <c r="GX649" i="1"/>
  <c r="GZ648" i="1"/>
  <c r="GV648" i="1"/>
  <c r="GX647" i="1"/>
  <c r="GU651" i="1"/>
  <c r="GW648" i="1"/>
  <c r="GW650" i="1"/>
  <c r="GY647" i="1"/>
  <c r="GY651" i="1"/>
  <c r="HB651" i="1" s="1"/>
  <c r="HE651" i="1" s="1"/>
  <c r="GU649" i="1"/>
  <c r="GW652" i="1"/>
  <c r="GU647" i="1"/>
  <c r="GY649" i="1"/>
  <c r="HE654" i="1" l="1"/>
  <c r="HG651" i="1" s="1"/>
  <c r="HG654" i="1" l="1"/>
  <c r="HI652" i="1" s="1"/>
  <c r="HI651" i="1"/>
  <c r="HI654" i="1" l="1" a="1"/>
  <c r="HI654" i="1" l="1"/>
  <c r="HJ654" i="1"/>
  <c r="HK651" i="1" l="1" a="1"/>
  <c r="HL651" i="1" l="1"/>
  <c r="HO651" i="1" s="1"/>
  <c r="HV651" i="1" s="1"/>
  <c r="HK651" i="1"/>
  <c r="HN651" i="1" s="1"/>
  <c r="HU651" i="1" s="1"/>
  <c r="HX647" i="1" s="1" a="1"/>
  <c r="HK652" i="1"/>
  <c r="HN652" i="1" s="1"/>
  <c r="HU652" i="1" s="1"/>
  <c r="HL652" i="1"/>
  <c r="HO652" i="1" s="1"/>
  <c r="HV652" i="1" s="1"/>
  <c r="HZ652" i="1" l="1"/>
  <c r="IB651" i="1"/>
  <c r="HX651" i="1"/>
  <c r="HZ650" i="1"/>
  <c r="IB649" i="1"/>
  <c r="HX649" i="1"/>
  <c r="HZ648" i="1"/>
  <c r="IB647" i="1"/>
  <c r="HX647" i="1"/>
  <c r="IC652" i="1"/>
  <c r="HY652" i="1"/>
  <c r="IA651" i="1"/>
  <c r="IC650" i="1"/>
  <c r="HY650" i="1"/>
  <c r="IA649" i="1"/>
  <c r="IC648" i="1"/>
  <c r="HY648" i="1"/>
  <c r="IA647" i="1"/>
  <c r="IA652" i="1"/>
  <c r="IC651" i="1"/>
  <c r="HY651" i="1"/>
  <c r="IA650" i="1"/>
  <c r="IC649" i="1"/>
  <c r="HY649" i="1"/>
  <c r="IA648" i="1"/>
  <c r="IC647" i="1"/>
  <c r="HY647" i="1"/>
  <c r="IB652" i="1"/>
  <c r="HX650" i="1"/>
  <c r="HZ647" i="1"/>
  <c r="HX652" i="1"/>
  <c r="HZ649" i="1"/>
  <c r="IB650" i="1"/>
  <c r="HX648" i="1"/>
  <c r="IB648" i="1"/>
  <c r="HZ651" i="1"/>
  <c r="IE647" i="1" l="1" a="1"/>
  <c r="IS637" i="1" a="1"/>
  <c r="IW642" i="1" l="1"/>
  <c r="IS642" i="1"/>
  <c r="IU641" i="1"/>
  <c r="IW640" i="1"/>
  <c r="IS640" i="1"/>
  <c r="IU639" i="1"/>
  <c r="IW638" i="1"/>
  <c r="IS638" i="1"/>
  <c r="IU637" i="1"/>
  <c r="IV642" i="1"/>
  <c r="IX641" i="1"/>
  <c r="IT641" i="1"/>
  <c r="IV640" i="1"/>
  <c r="IX639" i="1"/>
  <c r="IT639" i="1"/>
  <c r="IV638" i="1"/>
  <c r="IX637" i="1"/>
  <c r="IT637" i="1"/>
  <c r="IX642" i="1"/>
  <c r="IT642" i="1"/>
  <c r="IV641" i="1"/>
  <c r="IX640" i="1"/>
  <c r="IT640" i="1"/>
  <c r="IV639" i="1"/>
  <c r="IX638" i="1"/>
  <c r="IT638" i="1"/>
  <c r="IV637" i="1"/>
  <c r="IU642" i="1"/>
  <c r="IW639" i="1"/>
  <c r="IS637" i="1"/>
  <c r="IW641" i="1"/>
  <c r="IS639" i="1"/>
  <c r="IU640" i="1"/>
  <c r="IW637" i="1"/>
  <c r="IS641" i="1"/>
  <c r="IU638" i="1"/>
  <c r="IJ652" i="1"/>
  <c r="IF652" i="1"/>
  <c r="IH651" i="1"/>
  <c r="IJ650" i="1"/>
  <c r="IF650" i="1"/>
  <c r="IH649" i="1"/>
  <c r="IJ648" i="1"/>
  <c r="IF648" i="1"/>
  <c r="IH647" i="1"/>
  <c r="II652" i="1"/>
  <c r="IE652" i="1"/>
  <c r="IG651" i="1"/>
  <c r="II650" i="1"/>
  <c r="IE650" i="1"/>
  <c r="IG649" i="1"/>
  <c r="II648" i="1"/>
  <c r="IE648" i="1"/>
  <c r="IG647" i="1"/>
  <c r="IG652" i="1"/>
  <c r="II651" i="1"/>
  <c r="IE651" i="1"/>
  <c r="IG650" i="1"/>
  <c r="II649" i="1"/>
  <c r="IE649" i="1"/>
  <c r="IG648" i="1"/>
  <c r="II647" i="1"/>
  <c r="IE647" i="1"/>
  <c r="IL647" i="1" s="1" a="1"/>
  <c r="IJ651" i="1"/>
  <c r="IF649" i="1"/>
  <c r="IF651" i="1"/>
  <c r="IH648" i="1"/>
  <c r="IH652" i="1"/>
  <c r="IJ649" i="1"/>
  <c r="IF647" i="1"/>
  <c r="IH650" i="1"/>
  <c r="IJ647" i="1"/>
  <c r="IP652" i="1" l="1"/>
  <c r="IL652" i="1"/>
  <c r="IN651" i="1"/>
  <c r="IP650" i="1"/>
  <c r="IL650" i="1"/>
  <c r="IN649" i="1"/>
  <c r="IP648" i="1"/>
  <c r="IL648" i="1"/>
  <c r="IN647" i="1"/>
  <c r="IO652" i="1"/>
  <c r="IQ651" i="1"/>
  <c r="IM651" i="1"/>
  <c r="IO650" i="1"/>
  <c r="IQ649" i="1"/>
  <c r="IM649" i="1"/>
  <c r="IO648" i="1"/>
  <c r="IQ647" i="1"/>
  <c r="IM647" i="1"/>
  <c r="IQ652" i="1"/>
  <c r="IM652" i="1"/>
  <c r="IO651" i="1"/>
  <c r="IQ650" i="1"/>
  <c r="IM650" i="1"/>
  <c r="IO649" i="1"/>
  <c r="IQ648" i="1"/>
  <c r="IM648" i="1"/>
  <c r="IO647" i="1"/>
  <c r="IL651" i="1"/>
  <c r="IN648" i="1"/>
  <c r="IN650" i="1"/>
  <c r="IP647" i="1"/>
  <c r="IP651" i="1"/>
  <c r="IL649" i="1"/>
  <c r="IL647" i="1"/>
  <c r="IP649" i="1"/>
  <c r="IN652" i="1"/>
  <c r="B657" i="1" l="1" a="1"/>
  <c r="E662" i="1" l="1"/>
  <c r="G661" i="1"/>
  <c r="C661" i="1"/>
  <c r="E660" i="1"/>
  <c r="G659" i="1"/>
  <c r="C659" i="1"/>
  <c r="E658" i="1"/>
  <c r="G657" i="1"/>
  <c r="C657" i="1"/>
  <c r="D662" i="1"/>
  <c r="F661" i="1"/>
  <c r="B661" i="1"/>
  <c r="I661" i="1" s="1"/>
  <c r="K661" i="1" s="1"/>
  <c r="D660" i="1"/>
  <c r="F659" i="1"/>
  <c r="B659" i="1"/>
  <c r="I659" i="1" s="1"/>
  <c r="K659" i="1" s="1"/>
  <c r="D658" i="1"/>
  <c r="F657" i="1"/>
  <c r="B657" i="1"/>
  <c r="I657" i="1" s="1"/>
  <c r="F662" i="1"/>
  <c r="B662" i="1"/>
  <c r="I662" i="1" s="1"/>
  <c r="K662" i="1" s="1"/>
  <c r="D661" i="1"/>
  <c r="F660" i="1"/>
  <c r="B660" i="1"/>
  <c r="I660" i="1" s="1"/>
  <c r="K660" i="1" s="1"/>
  <c r="D659" i="1"/>
  <c r="F658" i="1"/>
  <c r="B658" i="1"/>
  <c r="D657" i="1"/>
  <c r="G660" i="1"/>
  <c r="C658" i="1"/>
  <c r="G662" i="1"/>
  <c r="C660" i="1"/>
  <c r="E657" i="1"/>
  <c r="E661" i="1"/>
  <c r="G658" i="1"/>
  <c r="E659" i="1"/>
  <c r="C662" i="1"/>
  <c r="C656" i="1" l="1"/>
  <c r="D656" i="1" s="1"/>
  <c r="I658" i="1"/>
  <c r="K658" i="1" s="1"/>
  <c r="I664" i="1"/>
  <c r="K657" i="1" s="1"/>
  <c r="K664" i="1" l="1"/>
  <c r="M657" i="1"/>
  <c r="E656" i="1"/>
  <c r="F656" i="1"/>
  <c r="M658" i="1"/>
  <c r="E663" i="1" l="1"/>
  <c r="A663" i="1"/>
  <c r="D663" i="1"/>
  <c r="F663" i="1"/>
  <c r="B663" i="1"/>
  <c r="C663" i="1"/>
  <c r="G663" i="1"/>
  <c r="M662" i="1"/>
  <c r="M659" i="1"/>
  <c r="M664" i="1" s="1" a="1"/>
  <c r="M661" i="1"/>
  <c r="M660" i="1"/>
  <c r="O664" i="1" l="1"/>
  <c r="R664" i="1"/>
  <c r="N664" i="1"/>
  <c r="P664" i="1"/>
  <c r="Q664" i="1"/>
  <c r="M664" i="1"/>
  <c r="O657" i="1" l="1" a="1"/>
  <c r="R662" i="1" l="1"/>
  <c r="Y662" i="1" s="1"/>
  <c r="T661" i="1"/>
  <c r="AA661" i="1" s="1"/>
  <c r="P661" i="1"/>
  <c r="W661" i="1" s="1"/>
  <c r="R660" i="1"/>
  <c r="Y660" i="1" s="1"/>
  <c r="T659" i="1"/>
  <c r="AA659" i="1" s="1"/>
  <c r="P659" i="1"/>
  <c r="W659" i="1" s="1"/>
  <c r="R658" i="1"/>
  <c r="Y658" i="1" s="1"/>
  <c r="T657" i="1"/>
  <c r="AA657" i="1" s="1"/>
  <c r="P657" i="1"/>
  <c r="W657" i="1" s="1"/>
  <c r="Q662" i="1"/>
  <c r="X662" i="1" s="1"/>
  <c r="S661" i="1"/>
  <c r="Z661" i="1" s="1"/>
  <c r="O661" i="1"/>
  <c r="V661" i="1" s="1"/>
  <c r="Q660" i="1"/>
  <c r="X660" i="1" s="1"/>
  <c r="S659" i="1"/>
  <c r="Z659" i="1" s="1"/>
  <c r="O659" i="1"/>
  <c r="V659" i="1" s="1"/>
  <c r="Q658" i="1"/>
  <c r="X658" i="1" s="1"/>
  <c r="S657" i="1"/>
  <c r="Z657" i="1" s="1"/>
  <c r="O657" i="1"/>
  <c r="V657" i="1" s="1"/>
  <c r="S662" i="1"/>
  <c r="Z662" i="1" s="1"/>
  <c r="O662" i="1"/>
  <c r="V662" i="1" s="1"/>
  <c r="Q661" i="1"/>
  <c r="X661" i="1" s="1"/>
  <c r="S660" i="1"/>
  <c r="Z660" i="1" s="1"/>
  <c r="O660" i="1"/>
  <c r="V660" i="1" s="1"/>
  <c r="Q659" i="1"/>
  <c r="X659" i="1" s="1"/>
  <c r="S658" i="1"/>
  <c r="Z658" i="1" s="1"/>
  <c r="O658" i="1"/>
  <c r="V658" i="1" s="1"/>
  <c r="Q657" i="1"/>
  <c r="X657" i="1" s="1"/>
  <c r="P662" i="1"/>
  <c r="W662" i="1" s="1"/>
  <c r="R659" i="1"/>
  <c r="Y659" i="1" s="1"/>
  <c r="R661" i="1"/>
  <c r="Y661" i="1" s="1"/>
  <c r="T658" i="1"/>
  <c r="AA658" i="1" s="1"/>
  <c r="T662" i="1"/>
  <c r="AA662" i="1" s="1"/>
  <c r="P660" i="1"/>
  <c r="W660" i="1" s="1"/>
  <c r="R657" i="1"/>
  <c r="Y657" i="1" s="1"/>
  <c r="T660" i="1"/>
  <c r="AA660" i="1" s="1"/>
  <c r="P658" i="1"/>
  <c r="W658" i="1" s="1"/>
  <c r="AC657" i="1" l="1" a="1"/>
  <c r="AG662" i="1" l="1"/>
  <c r="AC662" i="1"/>
  <c r="AJ662" i="1" s="1"/>
  <c r="AL662" i="1" s="1"/>
  <c r="AE661" i="1"/>
  <c r="AG660" i="1"/>
  <c r="AC660" i="1"/>
  <c r="AJ660" i="1" s="1"/>
  <c r="AL660" i="1" s="1"/>
  <c r="AE659" i="1"/>
  <c r="AG658" i="1"/>
  <c r="AC658" i="1"/>
  <c r="AJ658" i="1" s="1"/>
  <c r="AL658" i="1" s="1"/>
  <c r="AE657" i="1"/>
  <c r="AF662" i="1"/>
  <c r="AH661" i="1"/>
  <c r="AD661" i="1"/>
  <c r="AF660" i="1"/>
  <c r="AH659" i="1"/>
  <c r="AD659" i="1"/>
  <c r="AF658" i="1"/>
  <c r="AH657" i="1"/>
  <c r="AD657" i="1"/>
  <c r="AH662" i="1"/>
  <c r="AD662" i="1"/>
  <c r="AF661" i="1"/>
  <c r="AH660" i="1"/>
  <c r="AD660" i="1"/>
  <c r="AF659" i="1"/>
  <c r="AH658" i="1"/>
  <c r="AD658" i="1"/>
  <c r="AF657" i="1"/>
  <c r="AE660" i="1"/>
  <c r="AG657" i="1"/>
  <c r="AE662" i="1"/>
  <c r="AG659" i="1"/>
  <c r="AC657" i="1"/>
  <c r="AC661" i="1"/>
  <c r="AJ661" i="1" s="1"/>
  <c r="AL661" i="1" s="1"/>
  <c r="AE658" i="1"/>
  <c r="AG661" i="1"/>
  <c r="AC659" i="1"/>
  <c r="AJ659" i="1" s="1"/>
  <c r="AL659" i="1" s="1"/>
  <c r="AJ657" i="1" l="1"/>
  <c r="AJ664" i="1" l="1"/>
  <c r="AL657" i="1"/>
  <c r="AL664" i="1" l="1"/>
  <c r="AN659" i="1" l="1"/>
  <c r="AN658" i="1"/>
  <c r="AN661" i="1"/>
  <c r="AN660" i="1"/>
  <c r="AN662" i="1"/>
  <c r="AN657" i="1"/>
  <c r="AN664" i="1" l="1" a="1"/>
  <c r="AS664" i="1" l="1"/>
  <c r="AO664" i="1"/>
  <c r="AR664" i="1"/>
  <c r="AN664" i="1"/>
  <c r="AP657" i="1" s="1" a="1"/>
  <c r="AP664" i="1"/>
  <c r="AQ664" i="1"/>
  <c r="AT662" i="1" l="1"/>
  <c r="BA662" i="1" s="1"/>
  <c r="AP662" i="1"/>
  <c r="AW662" i="1" s="1"/>
  <c r="AR661" i="1"/>
  <c r="AY661" i="1" s="1"/>
  <c r="AT660" i="1"/>
  <c r="BA660" i="1" s="1"/>
  <c r="AP660" i="1"/>
  <c r="AW660" i="1" s="1"/>
  <c r="AR659" i="1"/>
  <c r="AY659" i="1" s="1"/>
  <c r="AT658" i="1"/>
  <c r="BA658" i="1" s="1"/>
  <c r="AP658" i="1"/>
  <c r="AW658" i="1" s="1"/>
  <c r="AR657" i="1"/>
  <c r="AY657" i="1" s="1"/>
  <c r="AS662" i="1"/>
  <c r="AZ662" i="1" s="1"/>
  <c r="AU661" i="1"/>
  <c r="BB661" i="1" s="1"/>
  <c r="AQ661" i="1"/>
  <c r="AX661" i="1" s="1"/>
  <c r="AS660" i="1"/>
  <c r="AZ660" i="1" s="1"/>
  <c r="AU659" i="1"/>
  <c r="BB659" i="1" s="1"/>
  <c r="AQ659" i="1"/>
  <c r="AX659" i="1" s="1"/>
  <c r="AS658" i="1"/>
  <c r="AZ658" i="1" s="1"/>
  <c r="AU657" i="1"/>
  <c r="BB657" i="1" s="1"/>
  <c r="AQ657" i="1"/>
  <c r="AX657" i="1" s="1"/>
  <c r="AU662" i="1"/>
  <c r="BB662" i="1" s="1"/>
  <c r="AQ662" i="1"/>
  <c r="AX662" i="1" s="1"/>
  <c r="AS661" i="1"/>
  <c r="AZ661" i="1" s="1"/>
  <c r="AU660" i="1"/>
  <c r="BB660" i="1" s="1"/>
  <c r="AQ660" i="1"/>
  <c r="AX660" i="1" s="1"/>
  <c r="AS659" i="1"/>
  <c r="AZ659" i="1" s="1"/>
  <c r="AU658" i="1"/>
  <c r="BB658" i="1" s="1"/>
  <c r="AQ658" i="1"/>
  <c r="AX658" i="1" s="1"/>
  <c r="AS657" i="1"/>
  <c r="AZ657" i="1" s="1"/>
  <c r="AT661" i="1"/>
  <c r="BA661" i="1" s="1"/>
  <c r="AP659" i="1"/>
  <c r="AW659" i="1" s="1"/>
  <c r="AP661" i="1"/>
  <c r="AW661" i="1" s="1"/>
  <c r="AR658" i="1"/>
  <c r="AY658" i="1" s="1"/>
  <c r="AR662" i="1"/>
  <c r="AY662" i="1" s="1"/>
  <c r="AT659" i="1"/>
  <c r="BA659" i="1" s="1"/>
  <c r="AP657" i="1"/>
  <c r="AT657" i="1"/>
  <c r="BA657" i="1" s="1"/>
  <c r="AR660" i="1"/>
  <c r="AY660" i="1" s="1"/>
  <c r="BD657" i="1" l="1" a="1"/>
  <c r="BI662" i="1" l="1"/>
  <c r="BO662" i="1" s="1"/>
  <c r="BE662" i="1"/>
  <c r="BK662" i="1" s="1"/>
  <c r="BQ662" i="1" s="1"/>
  <c r="BS662" i="1" s="1"/>
  <c r="BG661" i="1"/>
  <c r="BM661" i="1" s="1"/>
  <c r="BI660" i="1"/>
  <c r="BO660" i="1" s="1"/>
  <c r="BE660" i="1"/>
  <c r="BK660" i="1" s="1"/>
  <c r="BQ660" i="1" s="1"/>
  <c r="BS660" i="1" s="1"/>
  <c r="BG659" i="1"/>
  <c r="BM659" i="1" s="1"/>
  <c r="BI658" i="1"/>
  <c r="BO658" i="1" s="1"/>
  <c r="BE658" i="1"/>
  <c r="BK658" i="1" s="1"/>
  <c r="BQ658" i="1" s="1"/>
  <c r="BG657" i="1"/>
  <c r="BH662" i="1"/>
  <c r="BN662" i="1" s="1"/>
  <c r="BD662" i="1"/>
  <c r="BF661" i="1"/>
  <c r="BL661" i="1" s="1"/>
  <c r="BH660" i="1"/>
  <c r="BN660" i="1" s="1"/>
  <c r="BD660" i="1"/>
  <c r="BF659" i="1"/>
  <c r="BL659" i="1" s="1"/>
  <c r="BH658" i="1"/>
  <c r="BN658" i="1" s="1"/>
  <c r="BD658" i="1"/>
  <c r="BF657" i="1"/>
  <c r="BF662" i="1"/>
  <c r="BL662" i="1" s="1"/>
  <c r="BH661" i="1"/>
  <c r="BN661" i="1" s="1"/>
  <c r="BD661" i="1"/>
  <c r="BF660" i="1"/>
  <c r="BL660" i="1" s="1"/>
  <c r="BH659" i="1"/>
  <c r="BN659" i="1" s="1"/>
  <c r="BD659" i="1"/>
  <c r="BF658" i="1"/>
  <c r="BL658" i="1" s="1"/>
  <c r="BH657" i="1"/>
  <c r="BD657" i="1"/>
  <c r="BG662" i="1"/>
  <c r="BM662" i="1" s="1"/>
  <c r="BI659" i="1"/>
  <c r="BO659" i="1" s="1"/>
  <c r="BE657" i="1"/>
  <c r="BI661" i="1"/>
  <c r="BO661" i="1" s="1"/>
  <c r="BE659" i="1"/>
  <c r="BK659" i="1" s="1"/>
  <c r="BQ659" i="1" s="1"/>
  <c r="BS659" i="1" s="1"/>
  <c r="BG660" i="1"/>
  <c r="BM660" i="1" s="1"/>
  <c r="BI657" i="1"/>
  <c r="BE661" i="1"/>
  <c r="BK661" i="1" s="1"/>
  <c r="BQ661" i="1" s="1"/>
  <c r="BS661" i="1" s="1"/>
  <c r="BG658" i="1"/>
  <c r="BM658" i="1" s="1"/>
  <c r="BQ664" i="1" l="1"/>
  <c r="BS658" i="1" s="1"/>
  <c r="BS664" i="1" l="1"/>
  <c r="BU659" i="1" l="1"/>
  <c r="BU661" i="1"/>
  <c r="BU660" i="1"/>
  <c r="BU662" i="1"/>
  <c r="BU658" i="1"/>
  <c r="BU664" i="1" l="1" a="1"/>
  <c r="BY664" i="1" l="1"/>
  <c r="BU664" i="1"/>
  <c r="BW658" i="1" s="1" a="1"/>
  <c r="BX664" i="1"/>
  <c r="BV664" i="1"/>
  <c r="BW664" i="1"/>
  <c r="BZ662" i="1" l="1"/>
  <c r="CF662" i="1" s="1"/>
  <c r="CM662" i="1" s="1"/>
  <c r="CA661" i="1"/>
  <c r="CG661" i="1" s="1"/>
  <c r="CN661" i="1" s="1"/>
  <c r="BW661" i="1"/>
  <c r="CC661" i="1" s="1"/>
  <c r="CJ661" i="1" s="1"/>
  <c r="BX660" i="1"/>
  <c r="CD660" i="1" s="1"/>
  <c r="CK660" i="1" s="1"/>
  <c r="BY659" i="1"/>
  <c r="CE659" i="1" s="1"/>
  <c r="CL659" i="1" s="1"/>
  <c r="BZ658" i="1"/>
  <c r="CF658" i="1" s="1"/>
  <c r="CM658" i="1" s="1"/>
  <c r="BY662" i="1"/>
  <c r="CE662" i="1" s="1"/>
  <c r="CL662" i="1" s="1"/>
  <c r="BZ661" i="1"/>
  <c r="CF661" i="1" s="1"/>
  <c r="CM661" i="1" s="1"/>
  <c r="CA660" i="1"/>
  <c r="CG660" i="1" s="1"/>
  <c r="CN660" i="1" s="1"/>
  <c r="BW660" i="1"/>
  <c r="CC660" i="1" s="1"/>
  <c r="CJ660" i="1" s="1"/>
  <c r="BX659" i="1"/>
  <c r="CD659" i="1" s="1"/>
  <c r="CK659" i="1" s="1"/>
  <c r="BY658" i="1"/>
  <c r="CE658" i="1" s="1"/>
  <c r="CL658" i="1" s="1"/>
  <c r="CA662" i="1"/>
  <c r="CG662" i="1" s="1"/>
  <c r="CN662" i="1" s="1"/>
  <c r="BW662" i="1"/>
  <c r="CC662" i="1" s="1"/>
  <c r="CJ662" i="1" s="1"/>
  <c r="BX661" i="1"/>
  <c r="CD661" i="1" s="1"/>
  <c r="CK661" i="1" s="1"/>
  <c r="BY660" i="1"/>
  <c r="CE660" i="1" s="1"/>
  <c r="CL660" i="1" s="1"/>
  <c r="BZ659" i="1"/>
  <c r="CF659" i="1" s="1"/>
  <c r="CM659" i="1" s="1"/>
  <c r="CA658" i="1"/>
  <c r="CG658" i="1" s="1"/>
  <c r="CN658" i="1" s="1"/>
  <c r="BW658" i="1"/>
  <c r="CC658" i="1" s="1"/>
  <c r="CJ658" i="1" s="1"/>
  <c r="CP657" i="1" s="1" a="1"/>
  <c r="BZ660" i="1"/>
  <c r="CF660" i="1" s="1"/>
  <c r="CM660" i="1" s="1"/>
  <c r="CA659" i="1"/>
  <c r="CG659" i="1" s="1"/>
  <c r="CN659" i="1" s="1"/>
  <c r="BY661" i="1"/>
  <c r="CE661" i="1" s="1"/>
  <c r="CL661" i="1" s="1"/>
  <c r="BX658" i="1"/>
  <c r="CD658" i="1" s="1"/>
  <c r="CK658" i="1" s="1"/>
  <c r="BW659" i="1"/>
  <c r="CC659" i="1" s="1"/>
  <c r="CJ659" i="1" s="1"/>
  <c r="BX662" i="1"/>
  <c r="CD662" i="1" s="1"/>
  <c r="CK662" i="1" s="1"/>
  <c r="CS662" i="1" l="1"/>
  <c r="CU661" i="1"/>
  <c r="CQ661" i="1"/>
  <c r="CS660" i="1"/>
  <c r="CU659" i="1"/>
  <c r="CQ659" i="1"/>
  <c r="CS658" i="1"/>
  <c r="CU657" i="1"/>
  <c r="CQ657" i="1"/>
  <c r="CR662" i="1"/>
  <c r="CT661" i="1"/>
  <c r="CP661" i="1"/>
  <c r="CR660" i="1"/>
  <c r="CT659" i="1"/>
  <c r="CP659" i="1"/>
  <c r="CR658" i="1"/>
  <c r="CT657" i="1"/>
  <c r="CP657" i="1"/>
  <c r="CT662" i="1"/>
  <c r="CP662" i="1"/>
  <c r="CR661" i="1"/>
  <c r="CT660" i="1"/>
  <c r="CP660" i="1"/>
  <c r="CR659" i="1"/>
  <c r="CT658" i="1"/>
  <c r="CP658" i="1"/>
  <c r="CR657" i="1"/>
  <c r="CS661" i="1"/>
  <c r="CU658" i="1"/>
  <c r="CU660" i="1"/>
  <c r="CQ658" i="1"/>
  <c r="CQ662" i="1"/>
  <c r="CS659" i="1"/>
  <c r="CU662" i="1"/>
  <c r="CS657" i="1"/>
  <c r="CQ660" i="1"/>
  <c r="CW657" i="1" l="1" a="1"/>
  <c r="CY662" i="1" l="1"/>
  <c r="DA661" i="1"/>
  <c r="CW661" i="1"/>
  <c r="CY660" i="1"/>
  <c r="DA659" i="1"/>
  <c r="CW659" i="1"/>
  <c r="CY658" i="1"/>
  <c r="DA657" i="1"/>
  <c r="CW657" i="1"/>
  <c r="DD657" i="1" s="1" a="1"/>
  <c r="DB662" i="1"/>
  <c r="CX662" i="1"/>
  <c r="CZ661" i="1"/>
  <c r="DB660" i="1"/>
  <c r="CX660" i="1"/>
  <c r="CZ659" i="1"/>
  <c r="DB658" i="1"/>
  <c r="CX658" i="1"/>
  <c r="CZ657" i="1"/>
  <c r="CZ662" i="1"/>
  <c r="DB661" i="1"/>
  <c r="CX661" i="1"/>
  <c r="CZ660" i="1"/>
  <c r="DB659" i="1"/>
  <c r="CX659" i="1"/>
  <c r="CZ658" i="1"/>
  <c r="DB657" i="1"/>
  <c r="CX657" i="1"/>
  <c r="DA660" i="1"/>
  <c r="CW658" i="1"/>
  <c r="DA662" i="1"/>
  <c r="CW660" i="1"/>
  <c r="CY657" i="1"/>
  <c r="CY661" i="1"/>
  <c r="DA658" i="1"/>
  <c r="CY659" i="1"/>
  <c r="CW662" i="1"/>
  <c r="DI662" i="1" l="1"/>
  <c r="DN662" i="1" s="1"/>
  <c r="DE662" i="1"/>
  <c r="DG661" i="1"/>
  <c r="DL661" i="1" s="1"/>
  <c r="DI660" i="1"/>
  <c r="DN660" i="1" s="1"/>
  <c r="DE660" i="1"/>
  <c r="DG659" i="1"/>
  <c r="DL659" i="1" s="1"/>
  <c r="DI658" i="1"/>
  <c r="DE658" i="1"/>
  <c r="DG657" i="1"/>
  <c r="DH662" i="1"/>
  <c r="DM662" i="1" s="1"/>
  <c r="DD662" i="1"/>
  <c r="DF661" i="1"/>
  <c r="DK661" i="1" s="1"/>
  <c r="DP661" i="1" s="1"/>
  <c r="DR661" i="1" s="1"/>
  <c r="DH660" i="1"/>
  <c r="DM660" i="1" s="1"/>
  <c r="DD660" i="1"/>
  <c r="DF659" i="1"/>
  <c r="DK659" i="1" s="1"/>
  <c r="DP659" i="1" s="1"/>
  <c r="DH658" i="1"/>
  <c r="DD658" i="1"/>
  <c r="DF657" i="1"/>
  <c r="DF662" i="1"/>
  <c r="DK662" i="1" s="1"/>
  <c r="DP662" i="1" s="1"/>
  <c r="DR662" i="1" s="1"/>
  <c r="DH661" i="1"/>
  <c r="DM661" i="1" s="1"/>
  <c r="DD661" i="1"/>
  <c r="DF660" i="1"/>
  <c r="DK660" i="1" s="1"/>
  <c r="DP660" i="1" s="1"/>
  <c r="DR660" i="1" s="1"/>
  <c r="DH659" i="1"/>
  <c r="DM659" i="1" s="1"/>
  <c r="DD659" i="1"/>
  <c r="DF658" i="1"/>
  <c r="DH657" i="1"/>
  <c r="DD657" i="1"/>
  <c r="DG662" i="1"/>
  <c r="DL662" i="1" s="1"/>
  <c r="DI659" i="1"/>
  <c r="DN659" i="1" s="1"/>
  <c r="DE657" i="1"/>
  <c r="DI661" i="1"/>
  <c r="DN661" i="1" s="1"/>
  <c r="DE659" i="1"/>
  <c r="DG660" i="1"/>
  <c r="DL660" i="1" s="1"/>
  <c r="DI657" i="1"/>
  <c r="DE661" i="1"/>
  <c r="DG658" i="1"/>
  <c r="DR659" i="1" l="1"/>
  <c r="DP664" i="1"/>
  <c r="DR664" i="1" l="1"/>
  <c r="DT661" i="1" l="1"/>
  <c r="DT662" i="1"/>
  <c r="DT660" i="1"/>
  <c r="DT659" i="1"/>
  <c r="DT664" i="1" l="1" a="1"/>
  <c r="DT664" i="1" l="1"/>
  <c r="DW664" i="1"/>
  <c r="DU664" i="1"/>
  <c r="DV664" i="1"/>
  <c r="DV659" i="1" l="1" a="1"/>
  <c r="DW662" i="1" l="1"/>
  <c r="EB662" i="1" s="1"/>
  <c r="EI662" i="1" s="1"/>
  <c r="DW661" i="1"/>
  <c r="EB661" i="1" s="1"/>
  <c r="EI661" i="1" s="1"/>
  <c r="DW660" i="1"/>
  <c r="EB660" i="1" s="1"/>
  <c r="EI660" i="1" s="1"/>
  <c r="DW659" i="1"/>
  <c r="EB659" i="1" s="1"/>
  <c r="EI659" i="1" s="1"/>
  <c r="DV662" i="1"/>
  <c r="EA662" i="1" s="1"/>
  <c r="EH662" i="1" s="1"/>
  <c r="DV661" i="1"/>
  <c r="EA661" i="1" s="1"/>
  <c r="EH661" i="1" s="1"/>
  <c r="DV660" i="1"/>
  <c r="EA660" i="1" s="1"/>
  <c r="EH660" i="1" s="1"/>
  <c r="DV659" i="1"/>
  <c r="EA659" i="1" s="1"/>
  <c r="EH659" i="1" s="1"/>
  <c r="DX662" i="1"/>
  <c r="EC662" i="1" s="1"/>
  <c r="EJ662" i="1" s="1"/>
  <c r="DX661" i="1"/>
  <c r="EC661" i="1" s="1"/>
  <c r="EJ661" i="1" s="1"/>
  <c r="DX660" i="1"/>
  <c r="EC660" i="1" s="1"/>
  <c r="EJ660" i="1" s="1"/>
  <c r="DX659" i="1"/>
  <c r="EC659" i="1" s="1"/>
  <c r="EJ659" i="1" s="1"/>
  <c r="DY661" i="1"/>
  <c r="ED661" i="1" s="1"/>
  <c r="EK661" i="1" s="1"/>
  <c r="DY660" i="1"/>
  <c r="ED660" i="1" s="1"/>
  <c r="EK660" i="1" s="1"/>
  <c r="DY662" i="1"/>
  <c r="ED662" i="1" s="1"/>
  <c r="EK662" i="1" s="1"/>
  <c r="DY659" i="1"/>
  <c r="ED659" i="1" s="1"/>
  <c r="EK659" i="1" s="1"/>
  <c r="EM657" i="1" l="1" a="1"/>
  <c r="EP662" i="1" l="1"/>
  <c r="ER661" i="1"/>
  <c r="EN661" i="1"/>
  <c r="EP660" i="1"/>
  <c r="ER659" i="1"/>
  <c r="EN659" i="1"/>
  <c r="EP658" i="1"/>
  <c r="ER657" i="1"/>
  <c r="EN657" i="1"/>
  <c r="EO662" i="1"/>
  <c r="EQ661" i="1"/>
  <c r="EM661" i="1"/>
  <c r="EO660" i="1"/>
  <c r="EQ659" i="1"/>
  <c r="EM659" i="1"/>
  <c r="EO658" i="1"/>
  <c r="EQ657" i="1"/>
  <c r="EM657" i="1"/>
  <c r="EQ662" i="1"/>
  <c r="EM662" i="1"/>
  <c r="EO661" i="1"/>
  <c r="EQ660" i="1"/>
  <c r="EM660" i="1"/>
  <c r="EO659" i="1"/>
  <c r="EQ658" i="1"/>
  <c r="EM658" i="1"/>
  <c r="EO657" i="1"/>
  <c r="EP661" i="1"/>
  <c r="ER658" i="1"/>
  <c r="ER660" i="1"/>
  <c r="EN658" i="1"/>
  <c r="EN662" i="1"/>
  <c r="EP659" i="1"/>
  <c r="EP657" i="1"/>
  <c r="EN660" i="1"/>
  <c r="ER662" i="1"/>
  <c r="ET657" i="1" l="1" a="1"/>
  <c r="EV662" i="1" l="1"/>
  <c r="EX661" i="1"/>
  <c r="ET661" i="1"/>
  <c r="EV660" i="1"/>
  <c r="EX659" i="1"/>
  <c r="ET659" i="1"/>
  <c r="EV658" i="1"/>
  <c r="EX657" i="1"/>
  <c r="ET657" i="1"/>
  <c r="EY662" i="1"/>
  <c r="EU662" i="1"/>
  <c r="EW661" i="1"/>
  <c r="EY660" i="1"/>
  <c r="EU660" i="1"/>
  <c r="EW659" i="1"/>
  <c r="EY658" i="1"/>
  <c r="EU658" i="1"/>
  <c r="EW657" i="1"/>
  <c r="EW662" i="1"/>
  <c r="EY661" i="1"/>
  <c r="EU661" i="1"/>
  <c r="EW660" i="1"/>
  <c r="EY659" i="1"/>
  <c r="EU659" i="1"/>
  <c r="EW658" i="1"/>
  <c r="EY657" i="1"/>
  <c r="EU657" i="1"/>
  <c r="EX660" i="1"/>
  <c r="ET658" i="1"/>
  <c r="EX662" i="1"/>
  <c r="ET660" i="1"/>
  <c r="EV657" i="1"/>
  <c r="EV661" i="1"/>
  <c r="EX658" i="1"/>
  <c r="ET662" i="1"/>
  <c r="EV659" i="1"/>
  <c r="FA657" i="1" l="1" a="1"/>
  <c r="FF662" i="1" l="1"/>
  <c r="FJ662" i="1" s="1"/>
  <c r="FB662" i="1"/>
  <c r="FD661" i="1"/>
  <c r="FH661" i="1" s="1"/>
  <c r="FL661" i="1" s="1"/>
  <c r="FN661" i="1" s="1"/>
  <c r="FF660" i="1"/>
  <c r="FJ660" i="1" s="1"/>
  <c r="FB660" i="1"/>
  <c r="FD659" i="1"/>
  <c r="FF658" i="1"/>
  <c r="FB658" i="1"/>
  <c r="FD657" i="1"/>
  <c r="FE662" i="1"/>
  <c r="FI662" i="1" s="1"/>
  <c r="FA662" i="1"/>
  <c r="FC661" i="1"/>
  <c r="FE660" i="1"/>
  <c r="FI660" i="1" s="1"/>
  <c r="FA660" i="1"/>
  <c r="FC659" i="1"/>
  <c r="FE658" i="1"/>
  <c r="FA658" i="1"/>
  <c r="FC657" i="1"/>
  <c r="FC662" i="1"/>
  <c r="FE661" i="1"/>
  <c r="FI661" i="1" s="1"/>
  <c r="FA661" i="1"/>
  <c r="FC660" i="1"/>
  <c r="FE659" i="1"/>
  <c r="FA659" i="1"/>
  <c r="FC658" i="1"/>
  <c r="FE657" i="1"/>
  <c r="FA657" i="1"/>
  <c r="FD662" i="1"/>
  <c r="FH662" i="1" s="1"/>
  <c r="FL662" i="1" s="1"/>
  <c r="FN662" i="1" s="1"/>
  <c r="FF659" i="1"/>
  <c r="FB657" i="1"/>
  <c r="FF661" i="1"/>
  <c r="FJ661" i="1" s="1"/>
  <c r="FB659" i="1"/>
  <c r="FD660" i="1"/>
  <c r="FH660" i="1" s="1"/>
  <c r="FL660" i="1" s="1"/>
  <c r="FF657" i="1"/>
  <c r="FD658" i="1"/>
  <c r="FB661" i="1"/>
  <c r="FL664" i="1" l="1"/>
  <c r="FN660" i="1"/>
  <c r="FN664" i="1" l="1"/>
  <c r="FP660" i="1"/>
  <c r="FP661" i="1" l="1"/>
  <c r="FP664" i="1" s="1" a="1"/>
  <c r="FP662" i="1"/>
  <c r="FQ664" i="1" l="1"/>
  <c r="FP664" i="1"/>
  <c r="FR664" i="1"/>
  <c r="FR660" i="1" l="1" a="1"/>
  <c r="FT661" i="1" l="1"/>
  <c r="FX661" i="1" s="1"/>
  <c r="GE661" i="1" s="1"/>
  <c r="FS660" i="1"/>
  <c r="FW660" i="1" s="1"/>
  <c r="GD660" i="1" s="1"/>
  <c r="FT662" i="1"/>
  <c r="FX662" i="1" s="1"/>
  <c r="GE662" i="1" s="1"/>
  <c r="FS661" i="1"/>
  <c r="FW661" i="1" s="1"/>
  <c r="GD661" i="1" s="1"/>
  <c r="FR660" i="1"/>
  <c r="FV660" i="1" s="1"/>
  <c r="GC660" i="1" s="1"/>
  <c r="FR662" i="1"/>
  <c r="FV662" i="1" s="1"/>
  <c r="GC662" i="1" s="1"/>
  <c r="FT660" i="1"/>
  <c r="FX660" i="1" s="1"/>
  <c r="GE660" i="1" s="1"/>
  <c r="FS662" i="1"/>
  <c r="FW662" i="1" s="1"/>
  <c r="GD662" i="1" s="1"/>
  <c r="FR661" i="1"/>
  <c r="FV661" i="1" s="1"/>
  <c r="GC661" i="1" s="1"/>
  <c r="GG657" i="1" l="1" a="1"/>
  <c r="GJ662" i="1" l="1"/>
  <c r="GL661" i="1"/>
  <c r="GH661" i="1"/>
  <c r="GJ660" i="1"/>
  <c r="GL659" i="1"/>
  <c r="GH659" i="1"/>
  <c r="GJ658" i="1"/>
  <c r="GL657" i="1"/>
  <c r="GH657" i="1"/>
  <c r="GI662" i="1"/>
  <c r="GK661" i="1"/>
  <c r="GG661" i="1"/>
  <c r="GI660" i="1"/>
  <c r="GK659" i="1"/>
  <c r="GG659" i="1"/>
  <c r="GI658" i="1"/>
  <c r="GK657" i="1"/>
  <c r="GG657" i="1"/>
  <c r="GK662" i="1"/>
  <c r="GG662" i="1"/>
  <c r="GI661" i="1"/>
  <c r="GK660" i="1"/>
  <c r="GG660" i="1"/>
  <c r="GI659" i="1"/>
  <c r="GK658" i="1"/>
  <c r="GG658" i="1"/>
  <c r="GI657" i="1"/>
  <c r="GJ661" i="1"/>
  <c r="GL658" i="1"/>
  <c r="GL660" i="1"/>
  <c r="GH658" i="1"/>
  <c r="GH662" i="1"/>
  <c r="GJ659" i="1"/>
  <c r="GH660" i="1"/>
  <c r="GJ657" i="1"/>
  <c r="GL662" i="1"/>
  <c r="GN657" i="1" l="1" a="1"/>
  <c r="GP662" i="1" l="1"/>
  <c r="GR661" i="1"/>
  <c r="GN661" i="1"/>
  <c r="GP660" i="1"/>
  <c r="GR659" i="1"/>
  <c r="GN659" i="1"/>
  <c r="GP658" i="1"/>
  <c r="GR657" i="1"/>
  <c r="GN657" i="1"/>
  <c r="GS662" i="1"/>
  <c r="GO662" i="1"/>
  <c r="GQ661" i="1"/>
  <c r="GS660" i="1"/>
  <c r="GO660" i="1"/>
  <c r="GQ659" i="1"/>
  <c r="GS658" i="1"/>
  <c r="GO658" i="1"/>
  <c r="GQ657" i="1"/>
  <c r="GQ662" i="1"/>
  <c r="GS661" i="1"/>
  <c r="GO661" i="1"/>
  <c r="GQ660" i="1"/>
  <c r="GS659" i="1"/>
  <c r="GO659" i="1"/>
  <c r="GQ658" i="1"/>
  <c r="GS657" i="1"/>
  <c r="GO657" i="1"/>
  <c r="GR660" i="1"/>
  <c r="GN658" i="1"/>
  <c r="GR662" i="1"/>
  <c r="GN660" i="1"/>
  <c r="GP657" i="1"/>
  <c r="GP661" i="1"/>
  <c r="GR658" i="1"/>
  <c r="GN662" i="1"/>
  <c r="GP659" i="1"/>
  <c r="GU657" i="1" l="1" a="1"/>
  <c r="GZ662" i="1" l="1"/>
  <c r="HC662" i="1" s="1"/>
  <c r="GV662" i="1"/>
  <c r="GX661" i="1"/>
  <c r="GZ660" i="1"/>
  <c r="GV660" i="1"/>
  <c r="GX659" i="1"/>
  <c r="GZ658" i="1"/>
  <c r="GV658" i="1"/>
  <c r="GX657" i="1"/>
  <c r="GY662" i="1"/>
  <c r="HB662" i="1" s="1"/>
  <c r="HE662" i="1" s="1"/>
  <c r="HG662" i="1" s="1"/>
  <c r="GU662" i="1"/>
  <c r="GW661" i="1"/>
  <c r="GY660" i="1"/>
  <c r="GU660" i="1"/>
  <c r="GW659" i="1"/>
  <c r="GY658" i="1"/>
  <c r="GU658" i="1"/>
  <c r="GW657" i="1"/>
  <c r="GW662" i="1"/>
  <c r="GY661" i="1"/>
  <c r="HB661" i="1" s="1"/>
  <c r="HE661" i="1" s="1"/>
  <c r="GU661" i="1"/>
  <c r="GW660" i="1"/>
  <c r="GY659" i="1"/>
  <c r="GU659" i="1"/>
  <c r="GW658" i="1"/>
  <c r="GY657" i="1"/>
  <c r="GU657" i="1"/>
  <c r="GX662" i="1"/>
  <c r="GZ659" i="1"/>
  <c r="GV657" i="1"/>
  <c r="GZ661" i="1"/>
  <c r="HC661" i="1" s="1"/>
  <c r="GV659" i="1"/>
  <c r="GX660" i="1"/>
  <c r="GZ657" i="1"/>
  <c r="GX658" i="1"/>
  <c r="GV661" i="1"/>
  <c r="HE664" i="1" l="1"/>
  <c r="HG661" i="1" s="1"/>
  <c r="HG664" i="1" l="1"/>
  <c r="HI662" i="1" s="1"/>
  <c r="HI661" i="1"/>
  <c r="HI664" i="1" l="1" a="1"/>
  <c r="HI664" i="1" l="1"/>
  <c r="HJ664" i="1"/>
  <c r="HK661" i="1" l="1" a="1"/>
  <c r="HK661" i="1" l="1"/>
  <c r="HN661" i="1" s="1"/>
  <c r="HU661" i="1" s="1"/>
  <c r="HX657" i="1" s="1" a="1"/>
  <c r="HL662" i="1"/>
  <c r="HO662" i="1" s="1"/>
  <c r="HV662" i="1" s="1"/>
  <c r="HL661" i="1"/>
  <c r="HO661" i="1" s="1"/>
  <c r="HV661" i="1" s="1"/>
  <c r="HK662" i="1"/>
  <c r="HN662" i="1" s="1"/>
  <c r="HU662" i="1" s="1"/>
  <c r="IA662" i="1" l="1"/>
  <c r="IC661" i="1"/>
  <c r="HY661" i="1"/>
  <c r="IA660" i="1"/>
  <c r="IC659" i="1"/>
  <c r="HY659" i="1"/>
  <c r="IA658" i="1"/>
  <c r="IC657" i="1"/>
  <c r="HY657" i="1"/>
  <c r="HZ662" i="1"/>
  <c r="IB661" i="1"/>
  <c r="HX661" i="1"/>
  <c r="HZ660" i="1"/>
  <c r="IB659" i="1"/>
  <c r="HX659" i="1"/>
  <c r="HZ658" i="1"/>
  <c r="IB657" i="1"/>
  <c r="HX657" i="1"/>
  <c r="IB662" i="1"/>
  <c r="HX662" i="1"/>
  <c r="HZ661" i="1"/>
  <c r="IB660" i="1"/>
  <c r="HX660" i="1"/>
  <c r="HZ659" i="1"/>
  <c r="IB658" i="1"/>
  <c r="HX658" i="1"/>
  <c r="HZ657" i="1"/>
  <c r="IA661" i="1"/>
  <c r="IC658" i="1"/>
  <c r="IC660" i="1"/>
  <c r="HY658" i="1"/>
  <c r="HY662" i="1"/>
  <c r="IA659" i="1"/>
  <c r="IC662" i="1"/>
  <c r="HY660" i="1"/>
  <c r="IA657" i="1"/>
  <c r="IE657" i="1" l="1" a="1"/>
  <c r="IS647" i="1" a="1"/>
  <c r="IV652" i="1" l="1"/>
  <c r="IX651" i="1"/>
  <c r="IT651" i="1"/>
  <c r="IV650" i="1"/>
  <c r="IX649" i="1"/>
  <c r="IT649" i="1"/>
  <c r="IV648" i="1"/>
  <c r="IX647" i="1"/>
  <c r="IT647" i="1"/>
  <c r="IU652" i="1"/>
  <c r="IW651" i="1"/>
  <c r="IS651" i="1"/>
  <c r="IU650" i="1"/>
  <c r="IW649" i="1"/>
  <c r="IS649" i="1"/>
  <c r="IU648" i="1"/>
  <c r="IW647" i="1"/>
  <c r="IS647" i="1"/>
  <c r="IW652" i="1"/>
  <c r="IS652" i="1"/>
  <c r="IU651" i="1"/>
  <c r="IW650" i="1"/>
  <c r="IS650" i="1"/>
  <c r="IU649" i="1"/>
  <c r="IW648" i="1"/>
  <c r="IS648" i="1"/>
  <c r="IU647" i="1"/>
  <c r="IX652" i="1"/>
  <c r="IT650" i="1"/>
  <c r="IV647" i="1"/>
  <c r="IT652" i="1"/>
  <c r="IV649" i="1"/>
  <c r="IX650" i="1"/>
  <c r="IT648" i="1"/>
  <c r="IV651" i="1"/>
  <c r="IX648" i="1"/>
  <c r="IG662" i="1"/>
  <c r="II661" i="1"/>
  <c r="IE661" i="1"/>
  <c r="IG660" i="1"/>
  <c r="II659" i="1"/>
  <c r="IE659" i="1"/>
  <c r="IG658" i="1"/>
  <c r="II657" i="1"/>
  <c r="IE657" i="1"/>
  <c r="IJ662" i="1"/>
  <c r="IF662" i="1"/>
  <c r="IH661" i="1"/>
  <c r="IJ660" i="1"/>
  <c r="IF660" i="1"/>
  <c r="IH659" i="1"/>
  <c r="IJ658" i="1"/>
  <c r="IF658" i="1"/>
  <c r="IH657" i="1"/>
  <c r="IH662" i="1"/>
  <c r="IJ661" i="1"/>
  <c r="IF661" i="1"/>
  <c r="IH660" i="1"/>
  <c r="IJ659" i="1"/>
  <c r="IF659" i="1"/>
  <c r="IH658" i="1"/>
  <c r="IJ657" i="1"/>
  <c r="IF657" i="1"/>
  <c r="II660" i="1"/>
  <c r="IE658" i="1"/>
  <c r="II662" i="1"/>
  <c r="IE660" i="1"/>
  <c r="IG657" i="1"/>
  <c r="IG661" i="1"/>
  <c r="II658" i="1"/>
  <c r="IG659" i="1"/>
  <c r="IE662" i="1"/>
  <c r="IL657" i="1" l="1" a="1"/>
  <c r="IQ662" i="1" l="1"/>
  <c r="IM662" i="1"/>
  <c r="IO661" i="1"/>
  <c r="IQ660" i="1"/>
  <c r="IM660" i="1"/>
  <c r="IO659" i="1"/>
  <c r="IQ658" i="1"/>
  <c r="IM658" i="1"/>
  <c r="IO657" i="1"/>
  <c r="IP662" i="1"/>
  <c r="IL662" i="1"/>
  <c r="IN661" i="1"/>
  <c r="IP660" i="1"/>
  <c r="IL660" i="1"/>
  <c r="IN659" i="1"/>
  <c r="IP658" i="1"/>
  <c r="IL658" i="1"/>
  <c r="IN657" i="1"/>
  <c r="IN662" i="1"/>
  <c r="IP661" i="1"/>
  <c r="IL661" i="1"/>
  <c r="IN660" i="1"/>
  <c r="IP659" i="1"/>
  <c r="IL659" i="1"/>
  <c r="IN658" i="1"/>
  <c r="IP657" i="1"/>
  <c r="IL657" i="1"/>
  <c r="B667" i="1" s="1" a="1"/>
  <c r="IO662" i="1"/>
  <c r="IQ659" i="1"/>
  <c r="IM657" i="1"/>
  <c r="IQ661" i="1"/>
  <c r="IM659" i="1"/>
  <c r="IO660" i="1"/>
  <c r="IQ657" i="1"/>
  <c r="IM661" i="1"/>
  <c r="IO658" i="1"/>
  <c r="D672" i="1" l="1"/>
  <c r="F671" i="1"/>
  <c r="B671" i="1"/>
  <c r="I671" i="1" s="1"/>
  <c r="K671" i="1" s="1"/>
  <c r="D670" i="1"/>
  <c r="F669" i="1"/>
  <c r="B669" i="1"/>
  <c r="I669" i="1" s="1"/>
  <c r="K669" i="1" s="1"/>
  <c r="D668" i="1"/>
  <c r="F667" i="1"/>
  <c r="B667" i="1"/>
  <c r="I667" i="1" s="1"/>
  <c r="G672" i="1"/>
  <c r="C672" i="1"/>
  <c r="E671" i="1"/>
  <c r="G670" i="1"/>
  <c r="C670" i="1"/>
  <c r="E669" i="1"/>
  <c r="G668" i="1"/>
  <c r="C668" i="1"/>
  <c r="E667" i="1"/>
  <c r="E672" i="1"/>
  <c r="G671" i="1"/>
  <c r="C671" i="1"/>
  <c r="E670" i="1"/>
  <c r="G669" i="1"/>
  <c r="C669" i="1"/>
  <c r="E668" i="1"/>
  <c r="G667" i="1"/>
  <c r="C667" i="1"/>
  <c r="D671" i="1"/>
  <c r="F668" i="1"/>
  <c r="F670" i="1"/>
  <c r="B668" i="1"/>
  <c r="B672" i="1"/>
  <c r="I672" i="1" s="1"/>
  <c r="K672" i="1" s="1"/>
  <c r="D669" i="1"/>
  <c r="F672" i="1"/>
  <c r="D667" i="1"/>
  <c r="B670" i="1"/>
  <c r="I670" i="1" s="1"/>
  <c r="K670" i="1" s="1"/>
  <c r="I668" i="1" l="1"/>
  <c r="K668" i="1" s="1"/>
  <c r="C666" i="1"/>
  <c r="D666" i="1" s="1"/>
  <c r="I674" i="1"/>
  <c r="K667" i="1"/>
  <c r="E666" i="1" l="1"/>
  <c r="F666" i="1"/>
  <c r="K674" i="1"/>
  <c r="M667" i="1" s="1"/>
  <c r="M672" i="1" l="1"/>
  <c r="M669" i="1"/>
  <c r="M670" i="1"/>
  <c r="M671" i="1"/>
  <c r="M668" i="1"/>
  <c r="M674" i="1" s="1" a="1"/>
  <c r="D673" i="1"/>
  <c r="G673" i="1"/>
  <c r="C673" i="1"/>
  <c r="E673" i="1"/>
  <c r="A673" i="1"/>
  <c r="F673" i="1"/>
  <c r="B673" i="1"/>
  <c r="R674" i="1" l="1"/>
  <c r="N674" i="1"/>
  <c r="Q674" i="1"/>
  <c r="M674" i="1"/>
  <c r="O667" i="1" s="1" a="1"/>
  <c r="O674" i="1"/>
  <c r="P674" i="1"/>
  <c r="Q672" i="1" l="1"/>
  <c r="X672" i="1" s="1"/>
  <c r="S671" i="1"/>
  <c r="Z671" i="1" s="1"/>
  <c r="O671" i="1"/>
  <c r="V671" i="1" s="1"/>
  <c r="Q670" i="1"/>
  <c r="X670" i="1" s="1"/>
  <c r="S669" i="1"/>
  <c r="Z669" i="1" s="1"/>
  <c r="O669" i="1"/>
  <c r="V669" i="1" s="1"/>
  <c r="Q668" i="1"/>
  <c r="X668" i="1" s="1"/>
  <c r="S667" i="1"/>
  <c r="Z667" i="1" s="1"/>
  <c r="O667" i="1"/>
  <c r="V667" i="1" s="1"/>
  <c r="T672" i="1"/>
  <c r="AA672" i="1" s="1"/>
  <c r="P672" i="1"/>
  <c r="W672" i="1" s="1"/>
  <c r="R671" i="1"/>
  <c r="Y671" i="1" s="1"/>
  <c r="T670" i="1"/>
  <c r="AA670" i="1" s="1"/>
  <c r="P670" i="1"/>
  <c r="W670" i="1" s="1"/>
  <c r="R669" i="1"/>
  <c r="Y669" i="1" s="1"/>
  <c r="T668" i="1"/>
  <c r="AA668" i="1" s="1"/>
  <c r="P668" i="1"/>
  <c r="W668" i="1" s="1"/>
  <c r="R667" i="1"/>
  <c r="Y667" i="1" s="1"/>
  <c r="R672" i="1"/>
  <c r="Y672" i="1" s="1"/>
  <c r="T671" i="1"/>
  <c r="AA671" i="1" s="1"/>
  <c r="P671" i="1"/>
  <c r="W671" i="1" s="1"/>
  <c r="R670" i="1"/>
  <c r="Y670" i="1" s="1"/>
  <c r="T669" i="1"/>
  <c r="AA669" i="1" s="1"/>
  <c r="P669" i="1"/>
  <c r="W669" i="1" s="1"/>
  <c r="R668" i="1"/>
  <c r="Y668" i="1" s="1"/>
  <c r="T667" i="1"/>
  <c r="AA667" i="1" s="1"/>
  <c r="P667" i="1"/>
  <c r="W667" i="1" s="1"/>
  <c r="S672" i="1"/>
  <c r="Z672" i="1" s="1"/>
  <c r="O670" i="1"/>
  <c r="V670" i="1" s="1"/>
  <c r="Q667" i="1"/>
  <c r="X667" i="1" s="1"/>
  <c r="O672" i="1"/>
  <c r="V672" i="1" s="1"/>
  <c r="Q669" i="1"/>
  <c r="X669" i="1" s="1"/>
  <c r="S670" i="1"/>
  <c r="Z670" i="1" s="1"/>
  <c r="O668" i="1"/>
  <c r="V668" i="1" s="1"/>
  <c r="S668" i="1"/>
  <c r="Z668" i="1" s="1"/>
  <c r="Q671" i="1"/>
  <c r="X671" i="1" s="1"/>
  <c r="AC667" i="1" l="1" a="1"/>
  <c r="AF672" i="1" l="1"/>
  <c r="AH671" i="1"/>
  <c r="AD671" i="1"/>
  <c r="AF670" i="1"/>
  <c r="AH669" i="1"/>
  <c r="AD669" i="1"/>
  <c r="AF668" i="1"/>
  <c r="AH667" i="1"/>
  <c r="AD667" i="1"/>
  <c r="AE672" i="1"/>
  <c r="AG671" i="1"/>
  <c r="AC671" i="1"/>
  <c r="AJ671" i="1" s="1"/>
  <c r="AL671" i="1" s="1"/>
  <c r="AE670" i="1"/>
  <c r="AG669" i="1"/>
  <c r="AC669" i="1"/>
  <c r="AJ669" i="1" s="1"/>
  <c r="AL669" i="1" s="1"/>
  <c r="AE668" i="1"/>
  <c r="AG667" i="1"/>
  <c r="AC667" i="1"/>
  <c r="AG672" i="1"/>
  <c r="AC672" i="1"/>
  <c r="AJ672" i="1" s="1"/>
  <c r="AL672" i="1" s="1"/>
  <c r="AE671" i="1"/>
  <c r="AG670" i="1"/>
  <c r="AC670" i="1"/>
  <c r="AJ670" i="1" s="1"/>
  <c r="AL670" i="1" s="1"/>
  <c r="AE669" i="1"/>
  <c r="AG668" i="1"/>
  <c r="AC668" i="1"/>
  <c r="AJ668" i="1" s="1"/>
  <c r="AL668" i="1" s="1"/>
  <c r="AE667" i="1"/>
  <c r="AH670" i="1"/>
  <c r="AD668" i="1"/>
  <c r="AH672" i="1"/>
  <c r="AD670" i="1"/>
  <c r="AF667" i="1"/>
  <c r="AF671" i="1"/>
  <c r="AH668" i="1"/>
  <c r="AD672" i="1"/>
  <c r="AF669" i="1"/>
  <c r="AJ667" i="1" l="1"/>
  <c r="AJ674" i="1" l="1"/>
  <c r="AL667" i="1" s="1"/>
  <c r="AL674" i="1" l="1"/>
  <c r="AN672" i="1" l="1"/>
  <c r="AN670" i="1"/>
  <c r="AN668" i="1"/>
  <c r="AN671" i="1"/>
  <c r="AN669" i="1"/>
  <c r="AN667" i="1"/>
  <c r="AN674" i="1" l="1" a="1"/>
  <c r="AR674" i="1" l="1"/>
  <c r="AN674" i="1"/>
  <c r="AQ674" i="1"/>
  <c r="AS674" i="1"/>
  <c r="AO674" i="1"/>
  <c r="AP674" i="1"/>
  <c r="AP667" i="1" l="1" a="1"/>
  <c r="AS672" i="1" l="1"/>
  <c r="AZ672" i="1" s="1"/>
  <c r="AU671" i="1"/>
  <c r="BB671" i="1" s="1"/>
  <c r="AQ671" i="1"/>
  <c r="AX671" i="1" s="1"/>
  <c r="AS670" i="1"/>
  <c r="AZ670" i="1" s="1"/>
  <c r="AU669" i="1"/>
  <c r="BB669" i="1" s="1"/>
  <c r="AQ669" i="1"/>
  <c r="AX669" i="1" s="1"/>
  <c r="AS668" i="1"/>
  <c r="AZ668" i="1" s="1"/>
  <c r="AU667" i="1"/>
  <c r="BB667" i="1" s="1"/>
  <c r="AQ667" i="1"/>
  <c r="AX667" i="1" s="1"/>
  <c r="AR672" i="1"/>
  <c r="AY672" i="1" s="1"/>
  <c r="AT671" i="1"/>
  <c r="BA671" i="1" s="1"/>
  <c r="AP671" i="1"/>
  <c r="AW671" i="1" s="1"/>
  <c r="AR670" i="1"/>
  <c r="AY670" i="1" s="1"/>
  <c r="AT669" i="1"/>
  <c r="BA669" i="1" s="1"/>
  <c r="AP669" i="1"/>
  <c r="AW669" i="1" s="1"/>
  <c r="AR668" i="1"/>
  <c r="AY668" i="1" s="1"/>
  <c r="AT667" i="1"/>
  <c r="BA667" i="1" s="1"/>
  <c r="AP667" i="1"/>
  <c r="AT672" i="1"/>
  <c r="BA672" i="1" s="1"/>
  <c r="AP672" i="1"/>
  <c r="AW672" i="1" s="1"/>
  <c r="AR671" i="1"/>
  <c r="AY671" i="1" s="1"/>
  <c r="AT670" i="1"/>
  <c r="BA670" i="1" s="1"/>
  <c r="AP670" i="1"/>
  <c r="AW670" i="1" s="1"/>
  <c r="AR669" i="1"/>
  <c r="AY669" i="1" s="1"/>
  <c r="AT668" i="1"/>
  <c r="BA668" i="1" s="1"/>
  <c r="AP668" i="1"/>
  <c r="AW668" i="1" s="1"/>
  <c r="AR667" i="1"/>
  <c r="AY667" i="1" s="1"/>
  <c r="AQ672" i="1"/>
  <c r="AX672" i="1" s="1"/>
  <c r="AS669" i="1"/>
  <c r="AZ669" i="1" s="1"/>
  <c r="AS671" i="1"/>
  <c r="AZ671" i="1" s="1"/>
  <c r="AU668" i="1"/>
  <c r="BB668" i="1" s="1"/>
  <c r="AU672" i="1"/>
  <c r="BB672" i="1" s="1"/>
  <c r="AQ670" i="1"/>
  <c r="AX670" i="1" s="1"/>
  <c r="AS667" i="1"/>
  <c r="AZ667" i="1" s="1"/>
  <c r="AQ668" i="1"/>
  <c r="AX668" i="1" s="1"/>
  <c r="AU670" i="1"/>
  <c r="BB670" i="1" s="1"/>
  <c r="BD667" i="1" l="1" a="1"/>
  <c r="BH672" i="1" l="1"/>
  <c r="BN672" i="1" s="1"/>
  <c r="BD672" i="1"/>
  <c r="BF671" i="1"/>
  <c r="BL671" i="1" s="1"/>
  <c r="BH670" i="1"/>
  <c r="BN670" i="1" s="1"/>
  <c r="BD670" i="1"/>
  <c r="BF669" i="1"/>
  <c r="BL669" i="1" s="1"/>
  <c r="BH668" i="1"/>
  <c r="BN668" i="1" s="1"/>
  <c r="BD668" i="1"/>
  <c r="BF667" i="1"/>
  <c r="BG672" i="1"/>
  <c r="BM672" i="1" s="1"/>
  <c r="BI671" i="1"/>
  <c r="BO671" i="1" s="1"/>
  <c r="BE671" i="1"/>
  <c r="BK671" i="1" s="1"/>
  <c r="BQ671" i="1" s="1"/>
  <c r="BS671" i="1" s="1"/>
  <c r="BG670" i="1"/>
  <c r="BM670" i="1" s="1"/>
  <c r="BI669" i="1"/>
  <c r="BO669" i="1" s="1"/>
  <c r="BE669" i="1"/>
  <c r="BK669" i="1" s="1"/>
  <c r="BQ669" i="1" s="1"/>
  <c r="BS669" i="1" s="1"/>
  <c r="BG668" i="1"/>
  <c r="BM668" i="1" s="1"/>
  <c r="BI667" i="1"/>
  <c r="BE667" i="1"/>
  <c r="BI672" i="1"/>
  <c r="BO672" i="1" s="1"/>
  <c r="BE672" i="1"/>
  <c r="BK672" i="1" s="1"/>
  <c r="BQ672" i="1" s="1"/>
  <c r="BS672" i="1" s="1"/>
  <c r="BG671" i="1"/>
  <c r="BM671" i="1" s="1"/>
  <c r="BI670" i="1"/>
  <c r="BO670" i="1" s="1"/>
  <c r="BE670" i="1"/>
  <c r="BK670" i="1" s="1"/>
  <c r="BQ670" i="1" s="1"/>
  <c r="BS670" i="1" s="1"/>
  <c r="BG669" i="1"/>
  <c r="BM669" i="1" s="1"/>
  <c r="BI668" i="1"/>
  <c r="BO668" i="1" s="1"/>
  <c r="BE668" i="1"/>
  <c r="BK668" i="1" s="1"/>
  <c r="BQ668" i="1" s="1"/>
  <c r="BG667" i="1"/>
  <c r="BF670" i="1"/>
  <c r="BL670" i="1" s="1"/>
  <c r="BH667" i="1"/>
  <c r="BF672" i="1"/>
  <c r="BL672" i="1" s="1"/>
  <c r="BH669" i="1"/>
  <c r="BN669" i="1" s="1"/>
  <c r="BD667" i="1"/>
  <c r="BD671" i="1"/>
  <c r="BF668" i="1"/>
  <c r="BL668" i="1" s="1"/>
  <c r="BD669" i="1"/>
  <c r="BH671" i="1"/>
  <c r="BN671" i="1" s="1"/>
  <c r="BQ674" i="1" l="1"/>
  <c r="BS668" i="1" s="1"/>
  <c r="BS674" i="1" l="1"/>
  <c r="BU672" i="1" l="1"/>
  <c r="BU671" i="1"/>
  <c r="BU669" i="1"/>
  <c r="BU670" i="1"/>
  <c r="BU668" i="1"/>
  <c r="BU674" i="1" l="1" a="1"/>
  <c r="BX674" i="1" l="1"/>
  <c r="BW674" i="1"/>
  <c r="BY674" i="1"/>
  <c r="BU674" i="1"/>
  <c r="BW668" i="1" s="1" a="1"/>
  <c r="BV674" i="1"/>
  <c r="BY672" i="1" l="1"/>
  <c r="CE672" i="1" s="1"/>
  <c r="CL672" i="1" s="1"/>
  <c r="BZ671" i="1"/>
  <c r="CF671" i="1" s="1"/>
  <c r="CM671" i="1" s="1"/>
  <c r="CA670" i="1"/>
  <c r="CG670" i="1" s="1"/>
  <c r="CN670" i="1" s="1"/>
  <c r="BW670" i="1"/>
  <c r="CC670" i="1" s="1"/>
  <c r="CJ670" i="1" s="1"/>
  <c r="BX669" i="1"/>
  <c r="CD669" i="1" s="1"/>
  <c r="CK669" i="1" s="1"/>
  <c r="BY668" i="1"/>
  <c r="CE668" i="1" s="1"/>
  <c r="CL668" i="1" s="1"/>
  <c r="BX672" i="1"/>
  <c r="CD672" i="1" s="1"/>
  <c r="CK672" i="1" s="1"/>
  <c r="BY671" i="1"/>
  <c r="CE671" i="1" s="1"/>
  <c r="CL671" i="1" s="1"/>
  <c r="BZ670" i="1"/>
  <c r="CF670" i="1" s="1"/>
  <c r="CM670" i="1" s="1"/>
  <c r="CA669" i="1"/>
  <c r="CG669" i="1" s="1"/>
  <c r="CN669" i="1" s="1"/>
  <c r="BW669" i="1"/>
  <c r="CC669" i="1" s="1"/>
  <c r="CJ669" i="1" s="1"/>
  <c r="BX668" i="1"/>
  <c r="CD668" i="1" s="1"/>
  <c r="CK668" i="1" s="1"/>
  <c r="BZ672" i="1"/>
  <c r="CF672" i="1" s="1"/>
  <c r="CM672" i="1" s="1"/>
  <c r="CA671" i="1"/>
  <c r="CG671" i="1" s="1"/>
  <c r="CN671" i="1" s="1"/>
  <c r="BW671" i="1"/>
  <c r="CC671" i="1" s="1"/>
  <c r="CJ671" i="1" s="1"/>
  <c r="BX670" i="1"/>
  <c r="CD670" i="1" s="1"/>
  <c r="CK670" i="1" s="1"/>
  <c r="BY669" i="1"/>
  <c r="CE669" i="1" s="1"/>
  <c r="CL669" i="1" s="1"/>
  <c r="BZ668" i="1"/>
  <c r="CF668" i="1" s="1"/>
  <c r="CM668" i="1" s="1"/>
  <c r="BX671" i="1"/>
  <c r="CD671" i="1" s="1"/>
  <c r="CK671" i="1" s="1"/>
  <c r="BW668" i="1"/>
  <c r="CC668" i="1" s="1"/>
  <c r="CJ668" i="1" s="1"/>
  <c r="CP667" i="1" s="1" a="1"/>
  <c r="BY670" i="1"/>
  <c r="CE670" i="1" s="1"/>
  <c r="CL670" i="1" s="1"/>
  <c r="BW672" i="1"/>
  <c r="CC672" i="1" s="1"/>
  <c r="CJ672" i="1" s="1"/>
  <c r="CA668" i="1"/>
  <c r="CG668" i="1" s="1"/>
  <c r="CN668" i="1" s="1"/>
  <c r="CA672" i="1"/>
  <c r="CG672" i="1" s="1"/>
  <c r="CN672" i="1" s="1"/>
  <c r="BZ669" i="1"/>
  <c r="CF669" i="1" s="1"/>
  <c r="CM669" i="1" s="1"/>
  <c r="CR672" i="1" l="1"/>
  <c r="CT671" i="1"/>
  <c r="CP671" i="1"/>
  <c r="CR670" i="1"/>
  <c r="CT669" i="1"/>
  <c r="CP669" i="1"/>
  <c r="CR668" i="1"/>
  <c r="CT667" i="1"/>
  <c r="CP667" i="1"/>
  <c r="CU672" i="1"/>
  <c r="CQ672" i="1"/>
  <c r="CS671" i="1"/>
  <c r="CU670" i="1"/>
  <c r="CQ670" i="1"/>
  <c r="CS669" i="1"/>
  <c r="CU668" i="1"/>
  <c r="CQ668" i="1"/>
  <c r="CS667" i="1"/>
  <c r="CS672" i="1"/>
  <c r="CU671" i="1"/>
  <c r="CQ671" i="1"/>
  <c r="CS670" i="1"/>
  <c r="CU669" i="1"/>
  <c r="CQ669" i="1"/>
  <c r="CS668" i="1"/>
  <c r="CU667" i="1"/>
  <c r="CQ667" i="1"/>
  <c r="CP672" i="1"/>
  <c r="CR669" i="1"/>
  <c r="CR671" i="1"/>
  <c r="CT668" i="1"/>
  <c r="CT672" i="1"/>
  <c r="CP670" i="1"/>
  <c r="CR667" i="1"/>
  <c r="CT670" i="1"/>
  <c r="CP668" i="1"/>
  <c r="CW667" i="1" l="1" a="1"/>
  <c r="DB672" i="1" l="1"/>
  <c r="CX672" i="1"/>
  <c r="CZ671" i="1"/>
  <c r="DB670" i="1"/>
  <c r="CX670" i="1"/>
  <c r="CZ669" i="1"/>
  <c r="DB668" i="1"/>
  <c r="CX668" i="1"/>
  <c r="CZ667" i="1"/>
  <c r="DA672" i="1"/>
  <c r="CW672" i="1"/>
  <c r="CY671" i="1"/>
  <c r="DA670" i="1"/>
  <c r="CW670" i="1"/>
  <c r="CY669" i="1"/>
  <c r="DA668" i="1"/>
  <c r="CW668" i="1"/>
  <c r="CY667" i="1"/>
  <c r="CY672" i="1"/>
  <c r="DA671" i="1"/>
  <c r="CW671" i="1"/>
  <c r="CY670" i="1"/>
  <c r="DA669" i="1"/>
  <c r="CW669" i="1"/>
  <c r="CY668" i="1"/>
  <c r="DA667" i="1"/>
  <c r="CW667" i="1"/>
  <c r="DD667" i="1" s="1" a="1"/>
  <c r="CX671" i="1"/>
  <c r="CZ668" i="1"/>
  <c r="CZ670" i="1"/>
  <c r="DB667" i="1"/>
  <c r="DB671" i="1"/>
  <c r="CX669" i="1"/>
  <c r="CX667" i="1"/>
  <c r="DB669" i="1"/>
  <c r="CZ672" i="1"/>
  <c r="DH672" i="1" l="1"/>
  <c r="DM672" i="1" s="1"/>
  <c r="DD672" i="1"/>
  <c r="DF671" i="1"/>
  <c r="DK671" i="1" s="1"/>
  <c r="DP671" i="1" s="1"/>
  <c r="DR671" i="1" s="1"/>
  <c r="DH670" i="1"/>
  <c r="DM670" i="1" s="1"/>
  <c r="DD670" i="1"/>
  <c r="DF669" i="1"/>
  <c r="DK669" i="1" s="1"/>
  <c r="DP669" i="1" s="1"/>
  <c r="DH668" i="1"/>
  <c r="DD668" i="1"/>
  <c r="DF667" i="1"/>
  <c r="DG672" i="1"/>
  <c r="DL672" i="1" s="1"/>
  <c r="DI671" i="1"/>
  <c r="DN671" i="1" s="1"/>
  <c r="DE671" i="1"/>
  <c r="DG670" i="1"/>
  <c r="DL670" i="1" s="1"/>
  <c r="DI669" i="1"/>
  <c r="DN669" i="1" s="1"/>
  <c r="DE669" i="1"/>
  <c r="DG668" i="1"/>
  <c r="DI667" i="1"/>
  <c r="DE667" i="1"/>
  <c r="DI672" i="1"/>
  <c r="DN672" i="1" s="1"/>
  <c r="DE672" i="1"/>
  <c r="DG671" i="1"/>
  <c r="DL671" i="1" s="1"/>
  <c r="DI670" i="1"/>
  <c r="DN670" i="1" s="1"/>
  <c r="DE670" i="1"/>
  <c r="DG669" i="1"/>
  <c r="DL669" i="1" s="1"/>
  <c r="DI668" i="1"/>
  <c r="DE668" i="1"/>
  <c r="DG667" i="1"/>
  <c r="DF670" i="1"/>
  <c r="DK670" i="1" s="1"/>
  <c r="DP670" i="1" s="1"/>
  <c r="DR670" i="1" s="1"/>
  <c r="DH667" i="1"/>
  <c r="DF672" i="1"/>
  <c r="DK672" i="1" s="1"/>
  <c r="DP672" i="1" s="1"/>
  <c r="DR672" i="1" s="1"/>
  <c r="DH669" i="1"/>
  <c r="DM669" i="1" s="1"/>
  <c r="DD667" i="1"/>
  <c r="DD671" i="1"/>
  <c r="DF668" i="1"/>
  <c r="DH671" i="1"/>
  <c r="DM671" i="1" s="1"/>
  <c r="DD669" i="1"/>
  <c r="DP674" i="1" l="1"/>
  <c r="DR669" i="1" s="1"/>
  <c r="DR674" i="1" l="1"/>
  <c r="DT669" i="1"/>
  <c r="DT670" i="1" l="1"/>
  <c r="DT674" i="1" s="1" a="1"/>
  <c r="DT671" i="1"/>
  <c r="DT672" i="1"/>
  <c r="DW674" i="1" l="1"/>
  <c r="DV674" i="1"/>
  <c r="DT674" i="1"/>
  <c r="DU674" i="1"/>
  <c r="DV669" i="1" l="1" a="1"/>
  <c r="DV672" i="1" l="1"/>
  <c r="EA672" i="1" s="1"/>
  <c r="EH672" i="1" s="1"/>
  <c r="DV671" i="1"/>
  <c r="EA671" i="1" s="1"/>
  <c r="EH671" i="1" s="1"/>
  <c r="DV670" i="1"/>
  <c r="EA670" i="1" s="1"/>
  <c r="EH670" i="1" s="1"/>
  <c r="DV669" i="1"/>
  <c r="EA669" i="1" s="1"/>
  <c r="EH669" i="1" s="1"/>
  <c r="DY672" i="1"/>
  <c r="ED672" i="1" s="1"/>
  <c r="EK672" i="1" s="1"/>
  <c r="DY671" i="1"/>
  <c r="ED671" i="1" s="1"/>
  <c r="EK671" i="1" s="1"/>
  <c r="DY670" i="1"/>
  <c r="ED670" i="1" s="1"/>
  <c r="EK670" i="1" s="1"/>
  <c r="DY669" i="1"/>
  <c r="ED669" i="1" s="1"/>
  <c r="EK669" i="1" s="1"/>
  <c r="DW672" i="1"/>
  <c r="EB672" i="1" s="1"/>
  <c r="EI672" i="1" s="1"/>
  <c r="DW671" i="1"/>
  <c r="EB671" i="1" s="1"/>
  <c r="EI671" i="1" s="1"/>
  <c r="DW670" i="1"/>
  <c r="EB670" i="1" s="1"/>
  <c r="EI670" i="1" s="1"/>
  <c r="DW669" i="1"/>
  <c r="EB669" i="1" s="1"/>
  <c r="EI669" i="1" s="1"/>
  <c r="DX672" i="1"/>
  <c r="EC672" i="1" s="1"/>
  <c r="EJ672" i="1" s="1"/>
  <c r="DX671" i="1"/>
  <c r="EC671" i="1" s="1"/>
  <c r="EJ671" i="1" s="1"/>
  <c r="DX669" i="1"/>
  <c r="EC669" i="1" s="1"/>
  <c r="EJ669" i="1" s="1"/>
  <c r="DX670" i="1"/>
  <c r="EC670" i="1" s="1"/>
  <c r="EJ670" i="1" s="1"/>
  <c r="EM667" i="1" l="1" a="1"/>
  <c r="EO672" i="1" l="1"/>
  <c r="EQ671" i="1"/>
  <c r="EM671" i="1"/>
  <c r="EO670" i="1"/>
  <c r="EQ669" i="1"/>
  <c r="EM669" i="1"/>
  <c r="EO668" i="1"/>
  <c r="EQ667" i="1"/>
  <c r="EM667" i="1"/>
  <c r="ER672" i="1"/>
  <c r="EN672" i="1"/>
  <c r="EP671" i="1"/>
  <c r="ER670" i="1"/>
  <c r="EN670" i="1"/>
  <c r="EP669" i="1"/>
  <c r="ER668" i="1"/>
  <c r="EN668" i="1"/>
  <c r="EP667" i="1"/>
  <c r="EP672" i="1"/>
  <c r="ER671" i="1"/>
  <c r="EN671" i="1"/>
  <c r="EP670" i="1"/>
  <c r="ER669" i="1"/>
  <c r="EN669" i="1"/>
  <c r="EP668" i="1"/>
  <c r="ER667" i="1"/>
  <c r="EN667" i="1"/>
  <c r="EM672" i="1"/>
  <c r="EO669" i="1"/>
  <c r="EO671" i="1"/>
  <c r="EQ668" i="1"/>
  <c r="EQ672" i="1"/>
  <c r="EM670" i="1"/>
  <c r="EO667" i="1"/>
  <c r="EM668" i="1"/>
  <c r="EQ670" i="1"/>
  <c r="ET667" i="1" l="1" a="1"/>
  <c r="EY672" i="1" l="1"/>
  <c r="EU672" i="1"/>
  <c r="EW671" i="1"/>
  <c r="EY670" i="1"/>
  <c r="EU670" i="1"/>
  <c r="EW669" i="1"/>
  <c r="EY668" i="1"/>
  <c r="EU668" i="1"/>
  <c r="EW667" i="1"/>
  <c r="EX672" i="1"/>
  <c r="ET672" i="1"/>
  <c r="EV671" i="1"/>
  <c r="EX670" i="1"/>
  <c r="ET670" i="1"/>
  <c r="EV669" i="1"/>
  <c r="EX668" i="1"/>
  <c r="ET668" i="1"/>
  <c r="EV667" i="1"/>
  <c r="EV672" i="1"/>
  <c r="EX671" i="1"/>
  <c r="ET671" i="1"/>
  <c r="EV670" i="1"/>
  <c r="EX669" i="1"/>
  <c r="ET669" i="1"/>
  <c r="EV668" i="1"/>
  <c r="EX667" i="1"/>
  <c r="ET667" i="1"/>
  <c r="FA667" i="1" s="1" a="1"/>
  <c r="EU671" i="1"/>
  <c r="EW668" i="1"/>
  <c r="EW670" i="1"/>
  <c r="EY667" i="1"/>
  <c r="EY671" i="1"/>
  <c r="EU669" i="1"/>
  <c r="EY669" i="1"/>
  <c r="EU667" i="1"/>
  <c r="EW672" i="1"/>
  <c r="FE672" i="1" l="1"/>
  <c r="FI672" i="1" s="1"/>
  <c r="FA672" i="1"/>
  <c r="FC671" i="1"/>
  <c r="FE670" i="1"/>
  <c r="FI670" i="1" s="1"/>
  <c r="FA670" i="1"/>
  <c r="FC669" i="1"/>
  <c r="FE668" i="1"/>
  <c r="FA668" i="1"/>
  <c r="FC667" i="1"/>
  <c r="FD672" i="1"/>
  <c r="FH672" i="1" s="1"/>
  <c r="FL672" i="1" s="1"/>
  <c r="FN672" i="1" s="1"/>
  <c r="FF671" i="1"/>
  <c r="FJ671" i="1" s="1"/>
  <c r="FB671" i="1"/>
  <c r="FD670" i="1"/>
  <c r="FH670" i="1" s="1"/>
  <c r="FL670" i="1" s="1"/>
  <c r="FF669" i="1"/>
  <c r="FB669" i="1"/>
  <c r="FD668" i="1"/>
  <c r="FF667" i="1"/>
  <c r="FB667" i="1"/>
  <c r="FF672" i="1"/>
  <c r="FJ672" i="1" s="1"/>
  <c r="FB672" i="1"/>
  <c r="FD671" i="1"/>
  <c r="FH671" i="1" s="1"/>
  <c r="FL671" i="1" s="1"/>
  <c r="FN671" i="1" s="1"/>
  <c r="FF670" i="1"/>
  <c r="FJ670" i="1" s="1"/>
  <c r="FB670" i="1"/>
  <c r="FD669" i="1"/>
  <c r="FF668" i="1"/>
  <c r="FB668" i="1"/>
  <c r="FD667" i="1"/>
  <c r="FC670" i="1"/>
  <c r="FE667" i="1"/>
  <c r="FC672" i="1"/>
  <c r="FE669" i="1"/>
  <c r="FA667" i="1"/>
  <c r="FA671" i="1"/>
  <c r="FC668" i="1"/>
  <c r="FE671" i="1"/>
  <c r="FI671" i="1" s="1"/>
  <c r="FA669" i="1"/>
  <c r="FL674" i="1" l="1"/>
  <c r="FN670" i="1" s="1"/>
  <c r="FN674" i="1" l="1"/>
  <c r="FP670" i="1"/>
  <c r="FP672" i="1" l="1"/>
  <c r="FP671" i="1"/>
  <c r="FP674" i="1" s="1" a="1"/>
  <c r="FP674" i="1" l="1"/>
  <c r="FQ674" i="1"/>
  <c r="FR674" i="1"/>
  <c r="FR670" i="1" l="1" a="1"/>
  <c r="FT672" i="1" l="1"/>
  <c r="FX672" i="1" s="1"/>
  <c r="GE672" i="1" s="1"/>
  <c r="FS671" i="1"/>
  <c r="FW671" i="1" s="1"/>
  <c r="GD671" i="1" s="1"/>
  <c r="FR670" i="1"/>
  <c r="FV670" i="1" s="1"/>
  <c r="GC670" i="1" s="1"/>
  <c r="GG667" i="1" s="1" a="1"/>
  <c r="FS672" i="1"/>
  <c r="FW672" i="1" s="1"/>
  <c r="GD672" i="1" s="1"/>
  <c r="FR671" i="1"/>
  <c r="FV671" i="1" s="1"/>
  <c r="GC671" i="1" s="1"/>
  <c r="FT671" i="1"/>
  <c r="FX671" i="1" s="1"/>
  <c r="GE671" i="1" s="1"/>
  <c r="FS670" i="1"/>
  <c r="FW670" i="1" s="1"/>
  <c r="GD670" i="1" s="1"/>
  <c r="FR672" i="1"/>
  <c r="FV672" i="1" s="1"/>
  <c r="GC672" i="1" s="1"/>
  <c r="FT670" i="1"/>
  <c r="FX670" i="1" s="1"/>
  <c r="GE670" i="1" s="1"/>
  <c r="GI672" i="1" l="1"/>
  <c r="GK671" i="1"/>
  <c r="GG671" i="1"/>
  <c r="GI670" i="1"/>
  <c r="GK669" i="1"/>
  <c r="GG669" i="1"/>
  <c r="GI668" i="1"/>
  <c r="GK667" i="1"/>
  <c r="GG667" i="1"/>
  <c r="GL672" i="1"/>
  <c r="GH672" i="1"/>
  <c r="GJ671" i="1"/>
  <c r="GL670" i="1"/>
  <c r="GH670" i="1"/>
  <c r="GJ669" i="1"/>
  <c r="GL668" i="1"/>
  <c r="GH668" i="1"/>
  <c r="GJ667" i="1"/>
  <c r="GJ672" i="1"/>
  <c r="GL671" i="1"/>
  <c r="GH671" i="1"/>
  <c r="GJ670" i="1"/>
  <c r="GL669" i="1"/>
  <c r="GH669" i="1"/>
  <c r="GJ668" i="1"/>
  <c r="GL667" i="1"/>
  <c r="GH667" i="1"/>
  <c r="GG672" i="1"/>
  <c r="GI669" i="1"/>
  <c r="GI671" i="1"/>
  <c r="GK668" i="1"/>
  <c r="GK672" i="1"/>
  <c r="GG670" i="1"/>
  <c r="GI667" i="1"/>
  <c r="GG668" i="1"/>
  <c r="GK670" i="1"/>
  <c r="GN667" i="1" l="1" a="1"/>
  <c r="GS672" i="1" l="1"/>
  <c r="GO672" i="1"/>
  <c r="GQ671" i="1"/>
  <c r="GS670" i="1"/>
  <c r="GO670" i="1"/>
  <c r="GQ669" i="1"/>
  <c r="GS668" i="1"/>
  <c r="GO668" i="1"/>
  <c r="GQ667" i="1"/>
  <c r="GR672" i="1"/>
  <c r="GN672" i="1"/>
  <c r="GP671" i="1"/>
  <c r="GR670" i="1"/>
  <c r="GN670" i="1"/>
  <c r="GP669" i="1"/>
  <c r="GR668" i="1"/>
  <c r="GN668" i="1"/>
  <c r="GP667" i="1"/>
  <c r="GP672" i="1"/>
  <c r="GR671" i="1"/>
  <c r="GN671" i="1"/>
  <c r="GP670" i="1"/>
  <c r="GR669" i="1"/>
  <c r="GN669" i="1"/>
  <c r="GP668" i="1"/>
  <c r="GR667" i="1"/>
  <c r="GN667" i="1"/>
  <c r="GU667" i="1" s="1" a="1"/>
  <c r="GO671" i="1"/>
  <c r="GQ668" i="1"/>
  <c r="GQ670" i="1"/>
  <c r="GS667" i="1"/>
  <c r="GS671" i="1"/>
  <c r="GO669" i="1"/>
  <c r="GQ672" i="1"/>
  <c r="GS669" i="1"/>
  <c r="GO667" i="1"/>
  <c r="GY672" i="1" l="1"/>
  <c r="HB672" i="1" s="1"/>
  <c r="HE672" i="1" s="1"/>
  <c r="HG672" i="1" s="1"/>
  <c r="GU672" i="1"/>
  <c r="GW671" i="1"/>
  <c r="GY670" i="1"/>
  <c r="GU670" i="1"/>
  <c r="GW669" i="1"/>
  <c r="GY668" i="1"/>
  <c r="GU668" i="1"/>
  <c r="GW667" i="1"/>
  <c r="GX672" i="1"/>
  <c r="GZ671" i="1"/>
  <c r="HC671" i="1" s="1"/>
  <c r="GV671" i="1"/>
  <c r="GX670" i="1"/>
  <c r="GZ669" i="1"/>
  <c r="GV669" i="1"/>
  <c r="GX668" i="1"/>
  <c r="GZ667" i="1"/>
  <c r="GV667" i="1"/>
  <c r="GZ672" i="1"/>
  <c r="HC672" i="1" s="1"/>
  <c r="GV672" i="1"/>
  <c r="GX671" i="1"/>
  <c r="GZ670" i="1"/>
  <c r="GV670" i="1"/>
  <c r="GX669" i="1"/>
  <c r="GZ668" i="1"/>
  <c r="GV668" i="1"/>
  <c r="GX667" i="1"/>
  <c r="GW670" i="1"/>
  <c r="GY667" i="1"/>
  <c r="GW672" i="1"/>
  <c r="GY669" i="1"/>
  <c r="GU667" i="1"/>
  <c r="GU671" i="1"/>
  <c r="GW668" i="1"/>
  <c r="GU669" i="1"/>
  <c r="GY671" i="1"/>
  <c r="HB671" i="1" s="1"/>
  <c r="HE671" i="1" s="1"/>
  <c r="HE674" i="1" l="1"/>
  <c r="HG671" i="1"/>
  <c r="HG674" i="1" l="1"/>
  <c r="HI672" i="1" s="1"/>
  <c r="HI671" i="1"/>
  <c r="HI674" i="1" l="1" a="1"/>
  <c r="HJ674" i="1" l="1"/>
  <c r="HI674" i="1"/>
  <c r="HK671" i="1" s="1" a="1"/>
  <c r="HL672" i="1" l="1"/>
  <c r="HO672" i="1" s="1"/>
  <c r="HV672" i="1" s="1"/>
  <c r="HK672" i="1"/>
  <c r="HN672" i="1" s="1"/>
  <c r="HU672" i="1" s="1"/>
  <c r="HK671" i="1"/>
  <c r="HN671" i="1" s="1"/>
  <c r="HU671" i="1" s="1"/>
  <c r="HX667" i="1" s="1" a="1"/>
  <c r="HL671" i="1"/>
  <c r="HO671" i="1" s="1"/>
  <c r="HV671" i="1" s="1"/>
  <c r="HZ672" i="1" l="1"/>
  <c r="IB671" i="1"/>
  <c r="HX671" i="1"/>
  <c r="HZ670" i="1"/>
  <c r="IB669" i="1"/>
  <c r="HX669" i="1"/>
  <c r="HZ668" i="1"/>
  <c r="IB667" i="1"/>
  <c r="HX667" i="1"/>
  <c r="IC672" i="1"/>
  <c r="HY672" i="1"/>
  <c r="IA671" i="1"/>
  <c r="IC670" i="1"/>
  <c r="HY670" i="1"/>
  <c r="IA669" i="1"/>
  <c r="IC668" i="1"/>
  <c r="HY668" i="1"/>
  <c r="IA667" i="1"/>
  <c r="IA672" i="1"/>
  <c r="IC671" i="1"/>
  <c r="HY671" i="1"/>
  <c r="IA670" i="1"/>
  <c r="IC669" i="1"/>
  <c r="HY669" i="1"/>
  <c r="IA668" i="1"/>
  <c r="IC667" i="1"/>
  <c r="HY667" i="1"/>
  <c r="HX672" i="1"/>
  <c r="HZ669" i="1"/>
  <c r="HZ671" i="1"/>
  <c r="IB668" i="1"/>
  <c r="IB672" i="1"/>
  <c r="HX670" i="1"/>
  <c r="HZ667" i="1"/>
  <c r="IB670" i="1"/>
  <c r="HX668" i="1"/>
  <c r="IE667" i="1" l="1" a="1"/>
  <c r="IS657" i="1" a="1"/>
  <c r="IW662" i="1" l="1"/>
  <c r="IS662" i="1"/>
  <c r="IU661" i="1"/>
  <c r="IW660" i="1"/>
  <c r="IS660" i="1"/>
  <c r="IU659" i="1"/>
  <c r="IW658" i="1"/>
  <c r="IS658" i="1"/>
  <c r="IU657" i="1"/>
  <c r="IV662" i="1"/>
  <c r="IX661" i="1"/>
  <c r="IT661" i="1"/>
  <c r="IV660" i="1"/>
  <c r="IX659" i="1"/>
  <c r="IT659" i="1"/>
  <c r="IV658" i="1"/>
  <c r="IX657" i="1"/>
  <c r="IT657" i="1"/>
  <c r="IX662" i="1"/>
  <c r="IT662" i="1"/>
  <c r="IV661" i="1"/>
  <c r="IX660" i="1"/>
  <c r="IT660" i="1"/>
  <c r="IV659" i="1"/>
  <c r="IX658" i="1"/>
  <c r="IT658" i="1"/>
  <c r="IV657" i="1"/>
  <c r="IW661" i="1"/>
  <c r="IS659" i="1"/>
  <c r="IS661" i="1"/>
  <c r="IU658" i="1"/>
  <c r="IU662" i="1"/>
  <c r="IW659" i="1"/>
  <c r="IS657" i="1"/>
  <c r="IW657" i="1"/>
  <c r="IU660" i="1"/>
  <c r="IJ672" i="1"/>
  <c r="IF672" i="1"/>
  <c r="IH671" i="1"/>
  <c r="IJ670" i="1"/>
  <c r="IF670" i="1"/>
  <c r="IH669" i="1"/>
  <c r="IJ668" i="1"/>
  <c r="IF668" i="1"/>
  <c r="IH667" i="1"/>
  <c r="II672" i="1"/>
  <c r="IE672" i="1"/>
  <c r="IG671" i="1"/>
  <c r="II670" i="1"/>
  <c r="IE670" i="1"/>
  <c r="IG669" i="1"/>
  <c r="II668" i="1"/>
  <c r="IE668" i="1"/>
  <c r="IG667" i="1"/>
  <c r="IG672" i="1"/>
  <c r="II671" i="1"/>
  <c r="IE671" i="1"/>
  <c r="IG670" i="1"/>
  <c r="II669" i="1"/>
  <c r="IE669" i="1"/>
  <c r="IG668" i="1"/>
  <c r="II667" i="1"/>
  <c r="IE667" i="1"/>
  <c r="IF671" i="1"/>
  <c r="IH668" i="1"/>
  <c r="IH670" i="1"/>
  <c r="IJ667" i="1"/>
  <c r="IJ671" i="1"/>
  <c r="IF669" i="1"/>
  <c r="IH672" i="1"/>
  <c r="IF667" i="1"/>
  <c r="IJ669" i="1"/>
  <c r="IL667" i="1" l="1" a="1"/>
  <c r="IP672" i="1" l="1"/>
  <c r="IL672" i="1"/>
  <c r="IN671" i="1"/>
  <c r="IP670" i="1"/>
  <c r="IL670" i="1"/>
  <c r="IN669" i="1"/>
  <c r="IP668" i="1"/>
  <c r="IL668" i="1"/>
  <c r="IN667" i="1"/>
  <c r="IO672" i="1"/>
  <c r="IQ671" i="1"/>
  <c r="IM671" i="1"/>
  <c r="IO670" i="1"/>
  <c r="IQ669" i="1"/>
  <c r="IM669" i="1"/>
  <c r="IO668" i="1"/>
  <c r="IQ667" i="1"/>
  <c r="IM667" i="1"/>
  <c r="IQ672" i="1"/>
  <c r="IM672" i="1"/>
  <c r="IO671" i="1"/>
  <c r="IQ670" i="1"/>
  <c r="IM670" i="1"/>
  <c r="IO669" i="1"/>
  <c r="IQ668" i="1"/>
  <c r="IM668" i="1"/>
  <c r="IO667" i="1"/>
  <c r="IN670" i="1"/>
  <c r="IP667" i="1"/>
  <c r="IN672" i="1"/>
  <c r="IP669" i="1"/>
  <c r="IL667" i="1"/>
  <c r="IL671" i="1"/>
  <c r="IN668" i="1"/>
  <c r="IL669" i="1"/>
  <c r="IP671" i="1"/>
  <c r="B677" i="1" l="1" a="1"/>
  <c r="G682" i="1" l="1"/>
  <c r="C682" i="1"/>
  <c r="E681" i="1"/>
  <c r="G680" i="1"/>
  <c r="C680" i="1"/>
  <c r="E679" i="1"/>
  <c r="G678" i="1"/>
  <c r="C678" i="1"/>
  <c r="E677" i="1"/>
  <c r="F682" i="1"/>
  <c r="B682" i="1"/>
  <c r="I682" i="1" s="1"/>
  <c r="K682" i="1" s="1"/>
  <c r="D681" i="1"/>
  <c r="F680" i="1"/>
  <c r="B680" i="1"/>
  <c r="I680" i="1" s="1"/>
  <c r="K680" i="1" s="1"/>
  <c r="D679" i="1"/>
  <c r="F678" i="1"/>
  <c r="B678" i="1"/>
  <c r="D677" i="1"/>
  <c r="D682" i="1"/>
  <c r="F681" i="1"/>
  <c r="B681" i="1"/>
  <c r="I681" i="1" s="1"/>
  <c r="K681" i="1" s="1"/>
  <c r="D680" i="1"/>
  <c r="F679" i="1"/>
  <c r="B679" i="1"/>
  <c r="I679" i="1" s="1"/>
  <c r="K679" i="1" s="1"/>
  <c r="D678" i="1"/>
  <c r="F677" i="1"/>
  <c r="B677" i="1"/>
  <c r="I677" i="1" s="1"/>
  <c r="G681" i="1"/>
  <c r="C679" i="1"/>
  <c r="C681" i="1"/>
  <c r="E678" i="1"/>
  <c r="E682" i="1"/>
  <c r="G679" i="1"/>
  <c r="C677" i="1"/>
  <c r="E680" i="1"/>
  <c r="G677" i="1"/>
  <c r="I678" i="1" l="1"/>
  <c r="K678" i="1" s="1"/>
  <c r="C676" i="1"/>
  <c r="D676" i="1" s="1"/>
  <c r="F676" i="1" l="1"/>
  <c r="E676" i="1"/>
  <c r="I684" i="1"/>
  <c r="K677" i="1" s="1"/>
  <c r="K684" i="1" l="1"/>
  <c r="G683" i="1"/>
  <c r="C683" i="1"/>
  <c r="F683" i="1"/>
  <c r="B683" i="1"/>
  <c r="D683" i="1"/>
  <c r="E683" i="1"/>
  <c r="A683" i="1"/>
  <c r="M682" i="1" l="1"/>
  <c r="M680" i="1"/>
  <c r="M681" i="1"/>
  <c r="M679" i="1"/>
  <c r="M678" i="1"/>
  <c r="M677" i="1"/>
  <c r="M684" i="1" l="1" a="1"/>
  <c r="Q684" i="1" l="1"/>
  <c r="M684" i="1"/>
  <c r="P684" i="1"/>
  <c r="R684" i="1"/>
  <c r="N684" i="1"/>
  <c r="O684" i="1"/>
  <c r="O677" i="1" l="1" a="1"/>
  <c r="T682" i="1" l="1"/>
  <c r="AA682" i="1" s="1"/>
  <c r="P682" i="1"/>
  <c r="W682" i="1" s="1"/>
  <c r="R681" i="1"/>
  <c r="Y681" i="1" s="1"/>
  <c r="T680" i="1"/>
  <c r="AA680" i="1" s="1"/>
  <c r="P680" i="1"/>
  <c r="W680" i="1" s="1"/>
  <c r="R679" i="1"/>
  <c r="Y679" i="1" s="1"/>
  <c r="T678" i="1"/>
  <c r="AA678" i="1" s="1"/>
  <c r="P678" i="1"/>
  <c r="W678" i="1" s="1"/>
  <c r="R677" i="1"/>
  <c r="Y677" i="1" s="1"/>
  <c r="S682" i="1"/>
  <c r="Z682" i="1" s="1"/>
  <c r="O682" i="1"/>
  <c r="V682" i="1" s="1"/>
  <c r="Q681" i="1"/>
  <c r="X681" i="1" s="1"/>
  <c r="S680" i="1"/>
  <c r="Z680" i="1" s="1"/>
  <c r="O680" i="1"/>
  <c r="V680" i="1" s="1"/>
  <c r="Q679" i="1"/>
  <c r="X679" i="1" s="1"/>
  <c r="S678" i="1"/>
  <c r="Z678" i="1" s="1"/>
  <c r="O678" i="1"/>
  <c r="V678" i="1" s="1"/>
  <c r="Q677" i="1"/>
  <c r="X677" i="1" s="1"/>
  <c r="Q682" i="1"/>
  <c r="X682" i="1" s="1"/>
  <c r="S681" i="1"/>
  <c r="Z681" i="1" s="1"/>
  <c r="O681" i="1"/>
  <c r="V681" i="1" s="1"/>
  <c r="Q680" i="1"/>
  <c r="X680" i="1" s="1"/>
  <c r="S679" i="1"/>
  <c r="Z679" i="1" s="1"/>
  <c r="O679" i="1"/>
  <c r="V679" i="1" s="1"/>
  <c r="Q678" i="1"/>
  <c r="X678" i="1" s="1"/>
  <c r="S677" i="1"/>
  <c r="Z677" i="1" s="1"/>
  <c r="O677" i="1"/>
  <c r="V677" i="1" s="1"/>
  <c r="R680" i="1"/>
  <c r="Y680" i="1" s="1"/>
  <c r="T677" i="1"/>
  <c r="AA677" i="1" s="1"/>
  <c r="R682" i="1"/>
  <c r="Y682" i="1" s="1"/>
  <c r="T679" i="1"/>
  <c r="AA679" i="1" s="1"/>
  <c r="P677" i="1"/>
  <c r="W677" i="1" s="1"/>
  <c r="P681" i="1"/>
  <c r="W681" i="1" s="1"/>
  <c r="R678" i="1"/>
  <c r="Y678" i="1" s="1"/>
  <c r="P679" i="1"/>
  <c r="W679" i="1" s="1"/>
  <c r="T681" i="1"/>
  <c r="AA681" i="1" s="1"/>
  <c r="AC677" i="1" l="1" a="1"/>
  <c r="AE682" i="1" l="1"/>
  <c r="AG681" i="1"/>
  <c r="AC681" i="1"/>
  <c r="AJ681" i="1" s="1"/>
  <c r="AL681" i="1" s="1"/>
  <c r="AE680" i="1"/>
  <c r="AG679" i="1"/>
  <c r="AC679" i="1"/>
  <c r="AJ679" i="1" s="1"/>
  <c r="AL679" i="1" s="1"/>
  <c r="AE678" i="1"/>
  <c r="AG677" i="1"/>
  <c r="AC677" i="1"/>
  <c r="AH682" i="1"/>
  <c r="AD682" i="1"/>
  <c r="AF681" i="1"/>
  <c r="AH680" i="1"/>
  <c r="AD680" i="1"/>
  <c r="AF679" i="1"/>
  <c r="AH678" i="1"/>
  <c r="AD678" i="1"/>
  <c r="AF677" i="1"/>
  <c r="AF682" i="1"/>
  <c r="AH681" i="1"/>
  <c r="AD681" i="1"/>
  <c r="AF680" i="1"/>
  <c r="AH679" i="1"/>
  <c r="AD679" i="1"/>
  <c r="AF678" i="1"/>
  <c r="AH677" i="1"/>
  <c r="AD677" i="1"/>
  <c r="AE681" i="1"/>
  <c r="AG678" i="1"/>
  <c r="AG680" i="1"/>
  <c r="AC678" i="1"/>
  <c r="AJ678" i="1" s="1"/>
  <c r="AL678" i="1" s="1"/>
  <c r="AC682" i="1"/>
  <c r="AJ682" i="1" s="1"/>
  <c r="AL682" i="1" s="1"/>
  <c r="AE679" i="1"/>
  <c r="AC680" i="1"/>
  <c r="AJ680" i="1" s="1"/>
  <c r="AL680" i="1" s="1"/>
  <c r="AE677" i="1"/>
  <c r="AG682" i="1"/>
  <c r="AJ677" i="1" l="1"/>
  <c r="AJ684" i="1" l="1"/>
  <c r="AL677" i="1" s="1"/>
  <c r="AL684" i="1" l="1"/>
  <c r="AN677" i="1"/>
  <c r="AN678" i="1" l="1"/>
  <c r="AN684" i="1" s="1" a="1"/>
  <c r="AN680" i="1"/>
  <c r="AN682" i="1"/>
  <c r="AN681" i="1"/>
  <c r="AN679" i="1"/>
  <c r="AQ684" i="1" l="1"/>
  <c r="AP684" i="1"/>
  <c r="AR684" i="1"/>
  <c r="AN684" i="1"/>
  <c r="AP677" i="1" s="1" a="1"/>
  <c r="AS684" i="1"/>
  <c r="AO684" i="1"/>
  <c r="AR682" i="1" l="1"/>
  <c r="AY682" i="1" s="1"/>
  <c r="AT681" i="1"/>
  <c r="BA681" i="1" s="1"/>
  <c r="AP681" i="1"/>
  <c r="AW681" i="1" s="1"/>
  <c r="AR680" i="1"/>
  <c r="AY680" i="1" s="1"/>
  <c r="AT679" i="1"/>
  <c r="BA679" i="1" s="1"/>
  <c r="AP679" i="1"/>
  <c r="AW679" i="1" s="1"/>
  <c r="AR678" i="1"/>
  <c r="AY678" i="1" s="1"/>
  <c r="AT677" i="1"/>
  <c r="BA677" i="1" s="1"/>
  <c r="AP677" i="1"/>
  <c r="AU682" i="1"/>
  <c r="BB682" i="1" s="1"/>
  <c r="AQ682" i="1"/>
  <c r="AX682" i="1" s="1"/>
  <c r="AS681" i="1"/>
  <c r="AZ681" i="1" s="1"/>
  <c r="AU680" i="1"/>
  <c r="BB680" i="1" s="1"/>
  <c r="AQ680" i="1"/>
  <c r="AX680" i="1" s="1"/>
  <c r="AS679" i="1"/>
  <c r="AZ679" i="1" s="1"/>
  <c r="AU678" i="1"/>
  <c r="BB678" i="1" s="1"/>
  <c r="AQ678" i="1"/>
  <c r="AX678" i="1" s="1"/>
  <c r="AS677" i="1"/>
  <c r="AZ677" i="1" s="1"/>
  <c r="AS682" i="1"/>
  <c r="AZ682" i="1" s="1"/>
  <c r="AU681" i="1"/>
  <c r="BB681" i="1" s="1"/>
  <c r="AQ681" i="1"/>
  <c r="AX681" i="1" s="1"/>
  <c r="AS680" i="1"/>
  <c r="AZ680" i="1" s="1"/>
  <c r="AU679" i="1"/>
  <c r="BB679" i="1" s="1"/>
  <c r="AQ679" i="1"/>
  <c r="AX679" i="1" s="1"/>
  <c r="AS678" i="1"/>
  <c r="AZ678" i="1" s="1"/>
  <c r="AU677" i="1"/>
  <c r="BB677" i="1" s="1"/>
  <c r="AQ677" i="1"/>
  <c r="AX677" i="1" s="1"/>
  <c r="AT682" i="1"/>
  <c r="BA682" i="1" s="1"/>
  <c r="AP680" i="1"/>
  <c r="AW680" i="1" s="1"/>
  <c r="AR677" i="1"/>
  <c r="AY677" i="1" s="1"/>
  <c r="AP682" i="1"/>
  <c r="AW682" i="1" s="1"/>
  <c r="AR679" i="1"/>
  <c r="AY679" i="1" s="1"/>
  <c r="AT680" i="1"/>
  <c r="BA680" i="1" s="1"/>
  <c r="AP678" i="1"/>
  <c r="AW678" i="1" s="1"/>
  <c r="AR681" i="1"/>
  <c r="AY681" i="1" s="1"/>
  <c r="AT678" i="1"/>
  <c r="BA678" i="1" s="1"/>
  <c r="BD677" i="1" l="1" a="1"/>
  <c r="BG682" i="1" l="1"/>
  <c r="BM682" i="1" s="1"/>
  <c r="BI681" i="1"/>
  <c r="BO681" i="1" s="1"/>
  <c r="BE681" i="1"/>
  <c r="BK681" i="1" s="1"/>
  <c r="BQ681" i="1" s="1"/>
  <c r="BS681" i="1" s="1"/>
  <c r="BG680" i="1"/>
  <c r="BM680" i="1" s="1"/>
  <c r="BI679" i="1"/>
  <c r="BO679" i="1" s="1"/>
  <c r="BE679" i="1"/>
  <c r="BK679" i="1" s="1"/>
  <c r="BQ679" i="1" s="1"/>
  <c r="BS679" i="1" s="1"/>
  <c r="BG678" i="1"/>
  <c r="BM678" i="1" s="1"/>
  <c r="BI677" i="1"/>
  <c r="BE677" i="1"/>
  <c r="BF682" i="1"/>
  <c r="BL682" i="1" s="1"/>
  <c r="BH681" i="1"/>
  <c r="BN681" i="1" s="1"/>
  <c r="BD681" i="1"/>
  <c r="BF680" i="1"/>
  <c r="BL680" i="1" s="1"/>
  <c r="BH679" i="1"/>
  <c r="BN679" i="1" s="1"/>
  <c r="BD679" i="1"/>
  <c r="BF678" i="1"/>
  <c r="BL678" i="1" s="1"/>
  <c r="BH677" i="1"/>
  <c r="BD677" i="1"/>
  <c r="BH682" i="1"/>
  <c r="BN682" i="1" s="1"/>
  <c r="BD682" i="1"/>
  <c r="BF681" i="1"/>
  <c r="BL681" i="1" s="1"/>
  <c r="BH680" i="1"/>
  <c r="BN680" i="1" s="1"/>
  <c r="BD680" i="1"/>
  <c r="BF679" i="1"/>
  <c r="BL679" i="1" s="1"/>
  <c r="BH678" i="1"/>
  <c r="BN678" i="1" s="1"/>
  <c r="BD678" i="1"/>
  <c r="BF677" i="1"/>
  <c r="BI680" i="1"/>
  <c r="BO680" i="1" s="1"/>
  <c r="BE678" i="1"/>
  <c r="BK678" i="1" s="1"/>
  <c r="BQ678" i="1" s="1"/>
  <c r="BI682" i="1"/>
  <c r="BO682" i="1" s="1"/>
  <c r="BE680" i="1"/>
  <c r="BK680" i="1" s="1"/>
  <c r="BQ680" i="1" s="1"/>
  <c r="BS680" i="1" s="1"/>
  <c r="BG677" i="1"/>
  <c r="BG681" i="1"/>
  <c r="BM681" i="1" s="1"/>
  <c r="BI678" i="1"/>
  <c r="BO678" i="1" s="1"/>
  <c r="BG679" i="1"/>
  <c r="BM679" i="1" s="1"/>
  <c r="BE682" i="1"/>
  <c r="BK682" i="1" s="1"/>
  <c r="BQ682" i="1" s="1"/>
  <c r="BS682" i="1" s="1"/>
  <c r="BQ684" i="1" l="1"/>
  <c r="BS678" i="1" s="1"/>
  <c r="BS684" i="1" l="1"/>
  <c r="BU678" i="1"/>
  <c r="BU680" i="1" l="1"/>
  <c r="BU681" i="1"/>
  <c r="BU679" i="1"/>
  <c r="BU684" i="1" s="1" a="1"/>
  <c r="BU682" i="1"/>
  <c r="BW684" i="1" l="1"/>
  <c r="BV684" i="1"/>
  <c r="BX684" i="1"/>
  <c r="BU684" i="1"/>
  <c r="BW678" i="1" s="1" a="1"/>
  <c r="BY684" i="1"/>
  <c r="BX682" i="1" l="1"/>
  <c r="CD682" i="1" s="1"/>
  <c r="CK682" i="1" s="1"/>
  <c r="BY681" i="1"/>
  <c r="CE681" i="1" s="1"/>
  <c r="CL681" i="1" s="1"/>
  <c r="BZ680" i="1"/>
  <c r="CF680" i="1" s="1"/>
  <c r="CM680" i="1" s="1"/>
  <c r="CA679" i="1"/>
  <c r="CG679" i="1" s="1"/>
  <c r="CN679" i="1" s="1"/>
  <c r="BW679" i="1"/>
  <c r="CC679" i="1" s="1"/>
  <c r="CJ679" i="1" s="1"/>
  <c r="BX678" i="1"/>
  <c r="CD678" i="1" s="1"/>
  <c r="CK678" i="1" s="1"/>
  <c r="CA682" i="1"/>
  <c r="CG682" i="1" s="1"/>
  <c r="CN682" i="1" s="1"/>
  <c r="BW682" i="1"/>
  <c r="CC682" i="1" s="1"/>
  <c r="CJ682" i="1" s="1"/>
  <c r="BX681" i="1"/>
  <c r="CD681" i="1" s="1"/>
  <c r="CK681" i="1" s="1"/>
  <c r="BY680" i="1"/>
  <c r="CE680" i="1" s="1"/>
  <c r="CL680" i="1" s="1"/>
  <c r="BZ679" i="1"/>
  <c r="CF679" i="1" s="1"/>
  <c r="CM679" i="1" s="1"/>
  <c r="CA678" i="1"/>
  <c r="CG678" i="1" s="1"/>
  <c r="CN678" i="1" s="1"/>
  <c r="BW678" i="1"/>
  <c r="CC678" i="1" s="1"/>
  <c r="CJ678" i="1" s="1"/>
  <c r="CP677" i="1" s="1" a="1"/>
  <c r="BY682" i="1"/>
  <c r="CE682" i="1" s="1"/>
  <c r="CL682" i="1" s="1"/>
  <c r="BZ681" i="1"/>
  <c r="CF681" i="1" s="1"/>
  <c r="CM681" i="1" s="1"/>
  <c r="CA680" i="1"/>
  <c r="CG680" i="1" s="1"/>
  <c r="CN680" i="1" s="1"/>
  <c r="BW680" i="1"/>
  <c r="CC680" i="1" s="1"/>
  <c r="CJ680" i="1" s="1"/>
  <c r="BX679" i="1"/>
  <c r="CD679" i="1" s="1"/>
  <c r="CK679" i="1" s="1"/>
  <c r="BY678" i="1"/>
  <c r="CE678" i="1" s="1"/>
  <c r="CL678" i="1" s="1"/>
  <c r="CA681" i="1"/>
  <c r="CG681" i="1" s="1"/>
  <c r="CN681" i="1" s="1"/>
  <c r="BZ678" i="1"/>
  <c r="CF678" i="1" s="1"/>
  <c r="CM678" i="1" s="1"/>
  <c r="BW681" i="1"/>
  <c r="CC681" i="1" s="1"/>
  <c r="CJ681" i="1" s="1"/>
  <c r="BZ682" i="1"/>
  <c r="CF682" i="1" s="1"/>
  <c r="CM682" i="1" s="1"/>
  <c r="BY679" i="1"/>
  <c r="CE679" i="1" s="1"/>
  <c r="CL679" i="1" s="1"/>
  <c r="BX680" i="1"/>
  <c r="CD680" i="1" s="1"/>
  <c r="CK680" i="1" s="1"/>
  <c r="CU682" i="1" l="1"/>
  <c r="CQ682" i="1"/>
  <c r="CS681" i="1"/>
  <c r="CU680" i="1"/>
  <c r="CQ680" i="1"/>
  <c r="CS679" i="1"/>
  <c r="CU678" i="1"/>
  <c r="CQ678" i="1"/>
  <c r="CS677" i="1"/>
  <c r="CT682" i="1"/>
  <c r="CP682" i="1"/>
  <c r="CR681" i="1"/>
  <c r="CT680" i="1"/>
  <c r="CP680" i="1"/>
  <c r="CR679" i="1"/>
  <c r="CT678" i="1"/>
  <c r="CP678" i="1"/>
  <c r="CR677" i="1"/>
  <c r="CR682" i="1"/>
  <c r="CT681" i="1"/>
  <c r="CP681" i="1"/>
  <c r="CR680" i="1"/>
  <c r="CT679" i="1"/>
  <c r="CP679" i="1"/>
  <c r="CR678" i="1"/>
  <c r="CT677" i="1"/>
  <c r="CP677" i="1"/>
  <c r="CS682" i="1"/>
  <c r="CU679" i="1"/>
  <c r="CQ677" i="1"/>
  <c r="CU681" i="1"/>
  <c r="CQ679" i="1"/>
  <c r="CS680" i="1"/>
  <c r="CU677" i="1"/>
  <c r="CQ681" i="1"/>
  <c r="CS678" i="1"/>
  <c r="CW677" i="1" l="1" a="1"/>
  <c r="DA682" i="1" l="1"/>
  <c r="CW682" i="1"/>
  <c r="CY681" i="1"/>
  <c r="DA680" i="1"/>
  <c r="CW680" i="1"/>
  <c r="CY679" i="1"/>
  <c r="DA678" i="1"/>
  <c r="CW678" i="1"/>
  <c r="CY677" i="1"/>
  <c r="CZ682" i="1"/>
  <c r="DB681" i="1"/>
  <c r="CX681" i="1"/>
  <c r="CZ680" i="1"/>
  <c r="DB679" i="1"/>
  <c r="CX679" i="1"/>
  <c r="CZ678" i="1"/>
  <c r="DB677" i="1"/>
  <c r="CX677" i="1"/>
  <c r="DB682" i="1"/>
  <c r="CX682" i="1"/>
  <c r="CZ681" i="1"/>
  <c r="DB680" i="1"/>
  <c r="CX680" i="1"/>
  <c r="CZ679" i="1"/>
  <c r="DB678" i="1"/>
  <c r="CX678" i="1"/>
  <c r="CZ677" i="1"/>
  <c r="DA681" i="1"/>
  <c r="CW679" i="1"/>
  <c r="CW681" i="1"/>
  <c r="CY678" i="1"/>
  <c r="CY682" i="1"/>
  <c r="DA679" i="1"/>
  <c r="CW677" i="1"/>
  <c r="DA677" i="1"/>
  <c r="CY680" i="1"/>
  <c r="DD677" i="1" l="1" a="1"/>
  <c r="DG682" i="1" l="1"/>
  <c r="DL682" i="1" s="1"/>
  <c r="DI681" i="1"/>
  <c r="DN681" i="1" s="1"/>
  <c r="DE681" i="1"/>
  <c r="DG680" i="1"/>
  <c r="DL680" i="1" s="1"/>
  <c r="DI679" i="1"/>
  <c r="DN679" i="1" s="1"/>
  <c r="DE679" i="1"/>
  <c r="DG678" i="1"/>
  <c r="DI677" i="1"/>
  <c r="DE677" i="1"/>
  <c r="DF682" i="1"/>
  <c r="DK682" i="1" s="1"/>
  <c r="DP682" i="1" s="1"/>
  <c r="DR682" i="1" s="1"/>
  <c r="DH681" i="1"/>
  <c r="DM681" i="1" s="1"/>
  <c r="DD681" i="1"/>
  <c r="DF680" i="1"/>
  <c r="DK680" i="1" s="1"/>
  <c r="DP680" i="1" s="1"/>
  <c r="DR680" i="1" s="1"/>
  <c r="DH679" i="1"/>
  <c r="DM679" i="1" s="1"/>
  <c r="DD679" i="1"/>
  <c r="DF678" i="1"/>
  <c r="DH677" i="1"/>
  <c r="DD677" i="1"/>
  <c r="DH682" i="1"/>
  <c r="DM682" i="1" s="1"/>
  <c r="DD682" i="1"/>
  <c r="DF681" i="1"/>
  <c r="DK681" i="1" s="1"/>
  <c r="DP681" i="1" s="1"/>
  <c r="DR681" i="1" s="1"/>
  <c r="DH680" i="1"/>
  <c r="DM680" i="1" s="1"/>
  <c r="DD680" i="1"/>
  <c r="DF679" i="1"/>
  <c r="DK679" i="1" s="1"/>
  <c r="DP679" i="1" s="1"/>
  <c r="DH678" i="1"/>
  <c r="DD678" i="1"/>
  <c r="DF677" i="1"/>
  <c r="DI680" i="1"/>
  <c r="DN680" i="1" s="1"/>
  <c r="DE678" i="1"/>
  <c r="DI682" i="1"/>
  <c r="DN682" i="1" s="1"/>
  <c r="DE680" i="1"/>
  <c r="DG677" i="1"/>
  <c r="DG681" i="1"/>
  <c r="DL681" i="1" s="1"/>
  <c r="DI678" i="1"/>
  <c r="DG679" i="1"/>
  <c r="DL679" i="1" s="1"/>
  <c r="DE682" i="1"/>
  <c r="DP684" i="1" l="1"/>
  <c r="DR679" i="1"/>
  <c r="DR684" i="1" l="1"/>
  <c r="DT679" i="1"/>
  <c r="DT680" i="1" l="1"/>
  <c r="DT684" i="1" s="1" a="1"/>
  <c r="DT682" i="1"/>
  <c r="DT681" i="1"/>
  <c r="DV684" i="1" l="1"/>
  <c r="DU684" i="1"/>
  <c r="DW684" i="1"/>
  <c r="DT684" i="1"/>
  <c r="DV679" i="1" s="1" a="1"/>
  <c r="DY682" i="1" l="1"/>
  <c r="ED682" i="1" s="1"/>
  <c r="EK682" i="1" s="1"/>
  <c r="DY681" i="1"/>
  <c r="ED681" i="1" s="1"/>
  <c r="EK681" i="1" s="1"/>
  <c r="DY680" i="1"/>
  <c r="ED680" i="1" s="1"/>
  <c r="EK680" i="1" s="1"/>
  <c r="DY679" i="1"/>
  <c r="ED679" i="1" s="1"/>
  <c r="EK679" i="1" s="1"/>
  <c r="DX682" i="1"/>
  <c r="EC682" i="1" s="1"/>
  <c r="EJ682" i="1" s="1"/>
  <c r="DX681" i="1"/>
  <c r="EC681" i="1" s="1"/>
  <c r="EJ681" i="1" s="1"/>
  <c r="DX680" i="1"/>
  <c r="EC680" i="1" s="1"/>
  <c r="EJ680" i="1" s="1"/>
  <c r="DX679" i="1"/>
  <c r="EC679" i="1" s="1"/>
  <c r="EJ679" i="1" s="1"/>
  <c r="DV682" i="1"/>
  <c r="EA682" i="1" s="1"/>
  <c r="EH682" i="1" s="1"/>
  <c r="DV681" i="1"/>
  <c r="EA681" i="1" s="1"/>
  <c r="EH681" i="1" s="1"/>
  <c r="DV680" i="1"/>
  <c r="EA680" i="1" s="1"/>
  <c r="EH680" i="1" s="1"/>
  <c r="DV679" i="1"/>
  <c r="EA679" i="1" s="1"/>
  <c r="EH679" i="1" s="1"/>
  <c r="EM677" i="1" s="1" a="1"/>
  <c r="DW679" i="1"/>
  <c r="EB679" i="1" s="1"/>
  <c r="EI679" i="1" s="1"/>
  <c r="DW682" i="1"/>
  <c r="EB682" i="1" s="1"/>
  <c r="EI682" i="1" s="1"/>
  <c r="DW680" i="1"/>
  <c r="EB680" i="1" s="1"/>
  <c r="EI680" i="1" s="1"/>
  <c r="DW681" i="1"/>
  <c r="EB681" i="1" s="1"/>
  <c r="EI681" i="1" s="1"/>
  <c r="ER682" i="1" l="1"/>
  <c r="EN682" i="1"/>
  <c r="EP681" i="1"/>
  <c r="ER680" i="1"/>
  <c r="EN680" i="1"/>
  <c r="EP679" i="1"/>
  <c r="ER678" i="1"/>
  <c r="EN678" i="1"/>
  <c r="EP677" i="1"/>
  <c r="EQ682" i="1"/>
  <c r="EM682" i="1"/>
  <c r="EO681" i="1"/>
  <c r="EQ680" i="1"/>
  <c r="EM680" i="1"/>
  <c r="EO679" i="1"/>
  <c r="EQ678" i="1"/>
  <c r="EM678" i="1"/>
  <c r="EO677" i="1"/>
  <c r="EO682" i="1"/>
  <c r="EQ681" i="1"/>
  <c r="EM681" i="1"/>
  <c r="EO680" i="1"/>
  <c r="EQ679" i="1"/>
  <c r="EM679" i="1"/>
  <c r="EO678" i="1"/>
  <c r="EQ677" i="1"/>
  <c r="EM677" i="1"/>
  <c r="EP682" i="1"/>
  <c r="ER679" i="1"/>
  <c r="EN677" i="1"/>
  <c r="ER681" i="1"/>
  <c r="EN679" i="1"/>
  <c r="EP680" i="1"/>
  <c r="ER677" i="1"/>
  <c r="EN681" i="1"/>
  <c r="EP678" i="1"/>
  <c r="ET677" i="1" l="1" a="1"/>
  <c r="EX682" i="1" l="1"/>
  <c r="ET682" i="1"/>
  <c r="EV681" i="1"/>
  <c r="EX680" i="1"/>
  <c r="ET680" i="1"/>
  <c r="EV679" i="1"/>
  <c r="EX678" i="1"/>
  <c r="ET678" i="1"/>
  <c r="EV677" i="1"/>
  <c r="EW682" i="1"/>
  <c r="EY681" i="1"/>
  <c r="EU681" i="1"/>
  <c r="EW680" i="1"/>
  <c r="EY679" i="1"/>
  <c r="EU679" i="1"/>
  <c r="EW678" i="1"/>
  <c r="EY677" i="1"/>
  <c r="EU677" i="1"/>
  <c r="EY682" i="1"/>
  <c r="EU682" i="1"/>
  <c r="EW681" i="1"/>
  <c r="EY680" i="1"/>
  <c r="EU680" i="1"/>
  <c r="EW679" i="1"/>
  <c r="EY678" i="1"/>
  <c r="EU678" i="1"/>
  <c r="EW677" i="1"/>
  <c r="EX681" i="1"/>
  <c r="ET679" i="1"/>
  <c r="ET681" i="1"/>
  <c r="EV678" i="1"/>
  <c r="EV682" i="1"/>
  <c r="EX679" i="1"/>
  <c r="ET677" i="1"/>
  <c r="FA677" i="1" s="1" a="1"/>
  <c r="EX677" i="1"/>
  <c r="EV680" i="1"/>
  <c r="FD682" i="1" l="1"/>
  <c r="FH682" i="1" s="1"/>
  <c r="FL682" i="1" s="1"/>
  <c r="FN682" i="1" s="1"/>
  <c r="FF681" i="1"/>
  <c r="FJ681" i="1" s="1"/>
  <c r="FB681" i="1"/>
  <c r="FD680" i="1"/>
  <c r="FH680" i="1" s="1"/>
  <c r="FL680" i="1" s="1"/>
  <c r="FF679" i="1"/>
  <c r="FB679" i="1"/>
  <c r="FD678" i="1"/>
  <c r="FF677" i="1"/>
  <c r="FB677" i="1"/>
  <c r="FC682" i="1"/>
  <c r="FE681" i="1"/>
  <c r="FI681" i="1" s="1"/>
  <c r="FA681" i="1"/>
  <c r="FC680" i="1"/>
  <c r="FE679" i="1"/>
  <c r="FA679" i="1"/>
  <c r="FC678" i="1"/>
  <c r="FE677" i="1"/>
  <c r="FA677" i="1"/>
  <c r="FE682" i="1"/>
  <c r="FI682" i="1" s="1"/>
  <c r="FA682" i="1"/>
  <c r="FC681" i="1"/>
  <c r="FE680" i="1"/>
  <c r="FI680" i="1" s="1"/>
  <c r="FA680" i="1"/>
  <c r="FC679" i="1"/>
  <c r="FE678" i="1"/>
  <c r="FA678" i="1"/>
  <c r="FC677" i="1"/>
  <c r="FF680" i="1"/>
  <c r="FJ680" i="1" s="1"/>
  <c r="FB678" i="1"/>
  <c r="FF682" i="1"/>
  <c r="FJ682" i="1" s="1"/>
  <c r="FB680" i="1"/>
  <c r="FD677" i="1"/>
  <c r="FD681" i="1"/>
  <c r="FH681" i="1" s="1"/>
  <c r="FL681" i="1" s="1"/>
  <c r="FN681" i="1" s="1"/>
  <c r="FF678" i="1"/>
  <c r="FB682" i="1"/>
  <c r="FD679" i="1"/>
  <c r="FL684" i="1" l="1"/>
  <c r="FN680" i="1"/>
  <c r="FN684" i="1" l="1"/>
  <c r="FP680" i="1"/>
  <c r="FP681" i="1" l="1"/>
  <c r="FP684" i="1" s="1" a="1"/>
  <c r="FP682" i="1"/>
  <c r="FR684" i="1" l="1"/>
  <c r="FP684" i="1"/>
  <c r="FQ684" i="1"/>
  <c r="FR680" i="1" l="1" a="1"/>
  <c r="FS682" i="1" l="1"/>
  <c r="FW682" i="1" s="1"/>
  <c r="GD682" i="1" s="1"/>
  <c r="FR681" i="1"/>
  <c r="FV681" i="1" s="1"/>
  <c r="GC681" i="1" s="1"/>
  <c r="FR682" i="1"/>
  <c r="FV682" i="1" s="1"/>
  <c r="GC682" i="1" s="1"/>
  <c r="FT680" i="1"/>
  <c r="FX680" i="1" s="1"/>
  <c r="GE680" i="1" s="1"/>
  <c r="FT682" i="1"/>
  <c r="FX682" i="1" s="1"/>
  <c r="GE682" i="1" s="1"/>
  <c r="FS681" i="1"/>
  <c r="FW681" i="1" s="1"/>
  <c r="GD681" i="1" s="1"/>
  <c r="FR680" i="1"/>
  <c r="FV680" i="1" s="1"/>
  <c r="GC680" i="1" s="1"/>
  <c r="GG677" i="1" s="1" a="1"/>
  <c r="FS680" i="1"/>
  <c r="FW680" i="1" s="1"/>
  <c r="GD680" i="1" s="1"/>
  <c r="FT681" i="1"/>
  <c r="FX681" i="1" s="1"/>
  <c r="GE681" i="1" s="1"/>
  <c r="GL682" i="1" l="1"/>
  <c r="GH682" i="1"/>
  <c r="GJ681" i="1"/>
  <c r="GL680" i="1"/>
  <c r="GH680" i="1"/>
  <c r="GJ679" i="1"/>
  <c r="GL678" i="1"/>
  <c r="GH678" i="1"/>
  <c r="GJ677" i="1"/>
  <c r="GK682" i="1"/>
  <c r="GG682" i="1"/>
  <c r="GI681" i="1"/>
  <c r="GK680" i="1"/>
  <c r="GG680" i="1"/>
  <c r="GI679" i="1"/>
  <c r="GK678" i="1"/>
  <c r="GG678" i="1"/>
  <c r="GI677" i="1"/>
  <c r="GI682" i="1"/>
  <c r="GK681" i="1"/>
  <c r="GG681" i="1"/>
  <c r="GI680" i="1"/>
  <c r="GK679" i="1"/>
  <c r="GG679" i="1"/>
  <c r="GI678" i="1"/>
  <c r="GK677" i="1"/>
  <c r="GG677" i="1"/>
  <c r="GJ682" i="1"/>
  <c r="GL679" i="1"/>
  <c r="GH677" i="1"/>
  <c r="GL681" i="1"/>
  <c r="GH679" i="1"/>
  <c r="GJ680" i="1"/>
  <c r="GL677" i="1"/>
  <c r="GJ678" i="1"/>
  <c r="GH681" i="1"/>
  <c r="GN677" i="1" l="1" a="1"/>
  <c r="GR682" i="1" l="1"/>
  <c r="GN682" i="1"/>
  <c r="GP681" i="1"/>
  <c r="GR680" i="1"/>
  <c r="GN680" i="1"/>
  <c r="GP679" i="1"/>
  <c r="GR678" i="1"/>
  <c r="GN678" i="1"/>
  <c r="GP677" i="1"/>
  <c r="GQ682" i="1"/>
  <c r="GS681" i="1"/>
  <c r="GO681" i="1"/>
  <c r="GQ680" i="1"/>
  <c r="GS679" i="1"/>
  <c r="GO679" i="1"/>
  <c r="GQ678" i="1"/>
  <c r="GS677" i="1"/>
  <c r="GO677" i="1"/>
  <c r="GS682" i="1"/>
  <c r="GO682" i="1"/>
  <c r="GQ681" i="1"/>
  <c r="GS680" i="1"/>
  <c r="GO680" i="1"/>
  <c r="GQ679" i="1"/>
  <c r="GS678" i="1"/>
  <c r="GO678" i="1"/>
  <c r="GQ677" i="1"/>
  <c r="GR681" i="1"/>
  <c r="GN679" i="1"/>
  <c r="GN681" i="1"/>
  <c r="GP678" i="1"/>
  <c r="GP682" i="1"/>
  <c r="GR679" i="1"/>
  <c r="GN677" i="1"/>
  <c r="GU677" i="1" s="1" a="1"/>
  <c r="GP680" i="1"/>
  <c r="GR677" i="1"/>
  <c r="GX682" i="1" l="1"/>
  <c r="GZ681" i="1"/>
  <c r="HC681" i="1" s="1"/>
  <c r="GV681" i="1"/>
  <c r="GX680" i="1"/>
  <c r="GZ679" i="1"/>
  <c r="GV679" i="1"/>
  <c r="GX678" i="1"/>
  <c r="GZ677" i="1"/>
  <c r="GV677" i="1"/>
  <c r="GW682" i="1"/>
  <c r="GY681" i="1"/>
  <c r="HB681" i="1" s="1"/>
  <c r="HE681" i="1" s="1"/>
  <c r="GU681" i="1"/>
  <c r="GW680" i="1"/>
  <c r="GY679" i="1"/>
  <c r="GU679" i="1"/>
  <c r="GW678" i="1"/>
  <c r="GY677" i="1"/>
  <c r="GU677" i="1"/>
  <c r="GY682" i="1"/>
  <c r="HB682" i="1" s="1"/>
  <c r="HE682" i="1" s="1"/>
  <c r="HG682" i="1" s="1"/>
  <c r="GU682" i="1"/>
  <c r="GW681" i="1"/>
  <c r="GY680" i="1"/>
  <c r="GU680" i="1"/>
  <c r="GW679" i="1"/>
  <c r="GY678" i="1"/>
  <c r="GU678" i="1"/>
  <c r="GW677" i="1"/>
  <c r="GZ680" i="1"/>
  <c r="GV678" i="1"/>
  <c r="GZ682" i="1"/>
  <c r="HC682" i="1" s="1"/>
  <c r="GV680" i="1"/>
  <c r="GX677" i="1"/>
  <c r="GX681" i="1"/>
  <c r="GZ678" i="1"/>
  <c r="GV682" i="1"/>
  <c r="GX679" i="1"/>
  <c r="HE684" i="1" l="1"/>
  <c r="HG681" i="1"/>
  <c r="HG684" i="1" l="1"/>
  <c r="HI682" i="1" s="1"/>
  <c r="HI681" i="1" l="1"/>
  <c r="HI684" i="1" l="1" a="1"/>
  <c r="HJ684" i="1" l="1"/>
  <c r="HI684" i="1"/>
  <c r="HK681" i="1" s="1" a="1"/>
  <c r="HK682" i="1" l="1"/>
  <c r="HN682" i="1" s="1"/>
  <c r="HU682" i="1" s="1"/>
  <c r="HL681" i="1"/>
  <c r="HO681" i="1" s="1"/>
  <c r="HV681" i="1" s="1"/>
  <c r="HL682" i="1"/>
  <c r="HO682" i="1" s="1"/>
  <c r="HV682" i="1" s="1"/>
  <c r="HK681" i="1"/>
  <c r="HN681" i="1" s="1"/>
  <c r="HU681" i="1" s="1"/>
  <c r="HX677" i="1" l="1" a="1"/>
  <c r="IC682" i="1" l="1"/>
  <c r="HY682" i="1"/>
  <c r="IA681" i="1"/>
  <c r="IC680" i="1"/>
  <c r="HY680" i="1"/>
  <c r="IA679" i="1"/>
  <c r="IC678" i="1"/>
  <c r="HY678" i="1"/>
  <c r="IA677" i="1"/>
  <c r="IB682" i="1"/>
  <c r="HX682" i="1"/>
  <c r="HZ681" i="1"/>
  <c r="IB680" i="1"/>
  <c r="HX680" i="1"/>
  <c r="HZ679" i="1"/>
  <c r="IB678" i="1"/>
  <c r="HX678" i="1"/>
  <c r="HZ677" i="1"/>
  <c r="HZ682" i="1"/>
  <c r="IB681" i="1"/>
  <c r="HX681" i="1"/>
  <c r="HZ680" i="1"/>
  <c r="IB679" i="1"/>
  <c r="HX679" i="1"/>
  <c r="HZ678" i="1"/>
  <c r="IB677" i="1"/>
  <c r="HX677" i="1"/>
  <c r="IA682" i="1"/>
  <c r="IC679" i="1"/>
  <c r="HY677" i="1"/>
  <c r="IC681" i="1"/>
  <c r="HY679" i="1"/>
  <c r="IA680" i="1"/>
  <c r="IC677" i="1"/>
  <c r="IA678" i="1"/>
  <c r="HY681" i="1"/>
  <c r="IE677" i="1" l="1" a="1"/>
  <c r="IS667" i="1" a="1"/>
  <c r="IV672" i="1" l="1"/>
  <c r="IX671" i="1"/>
  <c r="IT671" i="1"/>
  <c r="IV670" i="1"/>
  <c r="IX669" i="1"/>
  <c r="IT669" i="1"/>
  <c r="IV668" i="1"/>
  <c r="IX667" i="1"/>
  <c r="IT667" i="1"/>
  <c r="IU672" i="1"/>
  <c r="IW671" i="1"/>
  <c r="IS671" i="1"/>
  <c r="IU670" i="1"/>
  <c r="IW669" i="1"/>
  <c r="IS669" i="1"/>
  <c r="IU668" i="1"/>
  <c r="IW667" i="1"/>
  <c r="IS667" i="1"/>
  <c r="IW672" i="1"/>
  <c r="IS672" i="1"/>
  <c r="IU671" i="1"/>
  <c r="IW670" i="1"/>
  <c r="IS670" i="1"/>
  <c r="IU669" i="1"/>
  <c r="IW668" i="1"/>
  <c r="IS668" i="1"/>
  <c r="IU667" i="1"/>
  <c r="IT672" i="1"/>
  <c r="IV669" i="1"/>
  <c r="IV671" i="1"/>
  <c r="IX668" i="1"/>
  <c r="IX672" i="1"/>
  <c r="IT670" i="1"/>
  <c r="IV667" i="1"/>
  <c r="IX670" i="1"/>
  <c r="IT668" i="1"/>
  <c r="II682" i="1"/>
  <c r="IE682" i="1"/>
  <c r="IG681" i="1"/>
  <c r="II680" i="1"/>
  <c r="IE680" i="1"/>
  <c r="IG679" i="1"/>
  <c r="II678" i="1"/>
  <c r="IE678" i="1"/>
  <c r="IG677" i="1"/>
  <c r="IH682" i="1"/>
  <c r="IJ681" i="1"/>
  <c r="IF681" i="1"/>
  <c r="IH680" i="1"/>
  <c r="IJ679" i="1"/>
  <c r="IF679" i="1"/>
  <c r="IH678" i="1"/>
  <c r="IJ677" i="1"/>
  <c r="IF677" i="1"/>
  <c r="IJ682" i="1"/>
  <c r="IF682" i="1"/>
  <c r="IH681" i="1"/>
  <c r="IJ680" i="1"/>
  <c r="IF680" i="1"/>
  <c r="IH679" i="1"/>
  <c r="IJ678" i="1"/>
  <c r="IF678" i="1"/>
  <c r="IH677" i="1"/>
  <c r="II681" i="1"/>
  <c r="IE679" i="1"/>
  <c r="IE681" i="1"/>
  <c r="IG678" i="1"/>
  <c r="IG682" i="1"/>
  <c r="II679" i="1"/>
  <c r="IE677" i="1"/>
  <c r="IG680" i="1"/>
  <c r="II677" i="1"/>
  <c r="IL677" i="1" l="1" a="1"/>
  <c r="IO682" i="1" l="1"/>
  <c r="IQ681" i="1"/>
  <c r="IM681" i="1"/>
  <c r="IO680" i="1"/>
  <c r="IQ679" i="1"/>
  <c r="IM679" i="1"/>
  <c r="IO678" i="1"/>
  <c r="IQ677" i="1"/>
  <c r="IM677" i="1"/>
  <c r="IN682" i="1"/>
  <c r="IP681" i="1"/>
  <c r="IL681" i="1"/>
  <c r="IN680" i="1"/>
  <c r="IP679" i="1"/>
  <c r="IL679" i="1"/>
  <c r="IN678" i="1"/>
  <c r="IP677" i="1"/>
  <c r="IL677" i="1"/>
  <c r="IP682" i="1"/>
  <c r="IL682" i="1"/>
  <c r="IN681" i="1"/>
  <c r="IP680" i="1"/>
  <c r="IL680" i="1"/>
  <c r="IN679" i="1"/>
  <c r="IP678" i="1"/>
  <c r="IL678" i="1"/>
  <c r="IN677" i="1"/>
  <c r="IQ680" i="1"/>
  <c r="IM678" i="1"/>
  <c r="IQ682" i="1"/>
  <c r="IM680" i="1"/>
  <c r="IO677" i="1"/>
  <c r="IO681" i="1"/>
  <c r="IQ678" i="1"/>
  <c r="IO679" i="1"/>
  <c r="IM682" i="1"/>
  <c r="B687" i="1" l="1" a="1"/>
  <c r="F692" i="1" l="1"/>
  <c r="B692" i="1"/>
  <c r="I692" i="1" s="1"/>
  <c r="K692" i="1" s="1"/>
  <c r="D691" i="1"/>
  <c r="F690" i="1"/>
  <c r="B690" i="1"/>
  <c r="I690" i="1" s="1"/>
  <c r="K690" i="1" s="1"/>
  <c r="D689" i="1"/>
  <c r="F688" i="1"/>
  <c r="B688" i="1"/>
  <c r="D687" i="1"/>
  <c r="E692" i="1"/>
  <c r="G691" i="1"/>
  <c r="C691" i="1"/>
  <c r="E690" i="1"/>
  <c r="G689" i="1"/>
  <c r="C689" i="1"/>
  <c r="E688" i="1"/>
  <c r="G687" i="1"/>
  <c r="C687" i="1"/>
  <c r="G692" i="1"/>
  <c r="C692" i="1"/>
  <c r="E691" i="1"/>
  <c r="G690" i="1"/>
  <c r="C690" i="1"/>
  <c r="E689" i="1"/>
  <c r="G688" i="1"/>
  <c r="C688" i="1"/>
  <c r="E687" i="1"/>
  <c r="D692" i="1"/>
  <c r="F689" i="1"/>
  <c r="B687" i="1"/>
  <c r="I687" i="1" s="1"/>
  <c r="F691" i="1"/>
  <c r="B689" i="1"/>
  <c r="I689" i="1" s="1"/>
  <c r="K689" i="1" s="1"/>
  <c r="D690" i="1"/>
  <c r="F687" i="1"/>
  <c r="B691" i="1"/>
  <c r="I691" i="1" s="1"/>
  <c r="K691" i="1" s="1"/>
  <c r="D688" i="1"/>
  <c r="I688" i="1" l="1"/>
  <c r="K688" i="1" s="1"/>
  <c r="C686" i="1"/>
  <c r="D686" i="1" s="1"/>
  <c r="F686" i="1" l="1"/>
  <c r="E686" i="1"/>
  <c r="I694" i="1"/>
  <c r="K687" i="1" s="1"/>
  <c r="K694" i="1" l="1"/>
  <c r="F693" i="1"/>
  <c r="B693" i="1"/>
  <c r="E693" i="1"/>
  <c r="A693" i="1"/>
  <c r="G693" i="1"/>
  <c r="C693" i="1"/>
  <c r="D693" i="1"/>
  <c r="M689" i="1" l="1"/>
  <c r="M691" i="1"/>
  <c r="M692" i="1"/>
  <c r="M690" i="1"/>
  <c r="M688" i="1"/>
  <c r="M687" i="1"/>
  <c r="M694" i="1" l="1" a="1"/>
  <c r="P694" i="1" l="1"/>
  <c r="O694" i="1"/>
  <c r="Q694" i="1"/>
  <c r="M694" i="1"/>
  <c r="O687" i="1" s="1" a="1"/>
  <c r="N694" i="1"/>
  <c r="R694" i="1"/>
  <c r="S692" i="1" l="1"/>
  <c r="Z692" i="1" s="1"/>
  <c r="O692" i="1"/>
  <c r="V692" i="1" s="1"/>
  <c r="Q691" i="1"/>
  <c r="X691" i="1" s="1"/>
  <c r="S690" i="1"/>
  <c r="Z690" i="1" s="1"/>
  <c r="O690" i="1"/>
  <c r="V690" i="1" s="1"/>
  <c r="Q689" i="1"/>
  <c r="X689" i="1" s="1"/>
  <c r="S688" i="1"/>
  <c r="Z688" i="1" s="1"/>
  <c r="O688" i="1"/>
  <c r="V688" i="1" s="1"/>
  <c r="Q687" i="1"/>
  <c r="X687" i="1" s="1"/>
  <c r="R692" i="1"/>
  <c r="Y692" i="1" s="1"/>
  <c r="T691" i="1"/>
  <c r="AA691" i="1" s="1"/>
  <c r="P691" i="1"/>
  <c r="W691" i="1" s="1"/>
  <c r="R690" i="1"/>
  <c r="Y690" i="1" s="1"/>
  <c r="T689" i="1"/>
  <c r="AA689" i="1" s="1"/>
  <c r="P689" i="1"/>
  <c r="W689" i="1" s="1"/>
  <c r="R688" i="1"/>
  <c r="Y688" i="1" s="1"/>
  <c r="T687" i="1"/>
  <c r="AA687" i="1" s="1"/>
  <c r="P687" i="1"/>
  <c r="W687" i="1" s="1"/>
  <c r="T692" i="1"/>
  <c r="AA692" i="1" s="1"/>
  <c r="P692" i="1"/>
  <c r="W692" i="1" s="1"/>
  <c r="R691" i="1"/>
  <c r="Y691" i="1" s="1"/>
  <c r="T690" i="1"/>
  <c r="AA690" i="1" s="1"/>
  <c r="P690" i="1"/>
  <c r="W690" i="1" s="1"/>
  <c r="R689" i="1"/>
  <c r="Y689" i="1" s="1"/>
  <c r="T688" i="1"/>
  <c r="AA688" i="1" s="1"/>
  <c r="P688" i="1"/>
  <c r="W688" i="1" s="1"/>
  <c r="R687" i="1"/>
  <c r="Y687" i="1" s="1"/>
  <c r="O691" i="1"/>
  <c r="V691" i="1" s="1"/>
  <c r="Q688" i="1"/>
  <c r="X688" i="1" s="1"/>
  <c r="Q690" i="1"/>
  <c r="X690" i="1" s="1"/>
  <c r="S687" i="1"/>
  <c r="Z687" i="1" s="1"/>
  <c r="S691" i="1"/>
  <c r="Z691" i="1" s="1"/>
  <c r="O689" i="1"/>
  <c r="V689" i="1" s="1"/>
  <c r="Q692" i="1"/>
  <c r="X692" i="1" s="1"/>
  <c r="O687" i="1"/>
  <c r="V687" i="1" s="1"/>
  <c r="S689" i="1"/>
  <c r="Z689" i="1" s="1"/>
  <c r="AC687" i="1" l="1" a="1"/>
  <c r="AH692" i="1" l="1"/>
  <c r="AD692" i="1"/>
  <c r="AF691" i="1"/>
  <c r="AH690" i="1"/>
  <c r="AD690" i="1"/>
  <c r="AF689" i="1"/>
  <c r="AH688" i="1"/>
  <c r="AD688" i="1"/>
  <c r="AF687" i="1"/>
  <c r="AG692" i="1"/>
  <c r="AC692" i="1"/>
  <c r="AJ692" i="1" s="1"/>
  <c r="AL692" i="1" s="1"/>
  <c r="AE691" i="1"/>
  <c r="AG690" i="1"/>
  <c r="AC690" i="1"/>
  <c r="AJ690" i="1" s="1"/>
  <c r="AL690" i="1" s="1"/>
  <c r="AE689" i="1"/>
  <c r="AG688" i="1"/>
  <c r="AC688" i="1"/>
  <c r="AJ688" i="1" s="1"/>
  <c r="AL688" i="1" s="1"/>
  <c r="AE687" i="1"/>
  <c r="AE692" i="1"/>
  <c r="AG691" i="1"/>
  <c r="AC691" i="1"/>
  <c r="AJ691" i="1" s="1"/>
  <c r="AL691" i="1" s="1"/>
  <c r="AE690" i="1"/>
  <c r="AG689" i="1"/>
  <c r="AC689" i="1"/>
  <c r="AJ689" i="1" s="1"/>
  <c r="AL689" i="1" s="1"/>
  <c r="AE688" i="1"/>
  <c r="AG687" i="1"/>
  <c r="AC687" i="1"/>
  <c r="AH691" i="1"/>
  <c r="AD689" i="1"/>
  <c r="AD691" i="1"/>
  <c r="AF688" i="1"/>
  <c r="AF692" i="1"/>
  <c r="AH689" i="1"/>
  <c r="AD687" i="1"/>
  <c r="AH687" i="1"/>
  <c r="AF690" i="1"/>
  <c r="AJ687" i="1" l="1"/>
  <c r="AJ694" i="1" l="1"/>
  <c r="AL687" i="1" s="1"/>
  <c r="AL694" i="1" l="1"/>
  <c r="AN687" i="1"/>
  <c r="AN689" i="1" l="1"/>
  <c r="AN691" i="1"/>
  <c r="AN692" i="1"/>
  <c r="AN688" i="1"/>
  <c r="AN694" i="1" s="1" a="1"/>
  <c r="AN690" i="1"/>
  <c r="AP694" i="1" l="1"/>
  <c r="AS694" i="1"/>
  <c r="AO694" i="1"/>
  <c r="AQ694" i="1"/>
  <c r="AR694" i="1"/>
  <c r="AN694" i="1"/>
  <c r="AP687" i="1" l="1" a="1"/>
  <c r="AU692" i="1" l="1"/>
  <c r="BB692" i="1" s="1"/>
  <c r="AQ692" i="1"/>
  <c r="AX692" i="1" s="1"/>
  <c r="AS691" i="1"/>
  <c r="AZ691" i="1" s="1"/>
  <c r="AU690" i="1"/>
  <c r="BB690" i="1" s="1"/>
  <c r="AQ690" i="1"/>
  <c r="AX690" i="1" s="1"/>
  <c r="AS689" i="1"/>
  <c r="AZ689" i="1" s="1"/>
  <c r="AU688" i="1"/>
  <c r="BB688" i="1" s="1"/>
  <c r="AQ688" i="1"/>
  <c r="AX688" i="1" s="1"/>
  <c r="AS687" i="1"/>
  <c r="AZ687" i="1" s="1"/>
  <c r="AT692" i="1"/>
  <c r="BA692" i="1" s="1"/>
  <c r="AP692" i="1"/>
  <c r="AW692" i="1" s="1"/>
  <c r="AR691" i="1"/>
  <c r="AY691" i="1" s="1"/>
  <c r="AT690" i="1"/>
  <c r="BA690" i="1" s="1"/>
  <c r="AP690" i="1"/>
  <c r="AW690" i="1" s="1"/>
  <c r="AR689" i="1"/>
  <c r="AY689" i="1" s="1"/>
  <c r="AT688" i="1"/>
  <c r="BA688" i="1" s="1"/>
  <c r="AP688" i="1"/>
  <c r="AW688" i="1" s="1"/>
  <c r="AR687" i="1"/>
  <c r="AY687" i="1" s="1"/>
  <c r="AR692" i="1"/>
  <c r="AY692" i="1" s="1"/>
  <c r="AT691" i="1"/>
  <c r="BA691" i="1" s="1"/>
  <c r="AP691" i="1"/>
  <c r="AW691" i="1" s="1"/>
  <c r="AR690" i="1"/>
  <c r="AY690" i="1" s="1"/>
  <c r="AT689" i="1"/>
  <c r="BA689" i="1" s="1"/>
  <c r="AP689" i="1"/>
  <c r="AW689" i="1" s="1"/>
  <c r="AR688" i="1"/>
  <c r="AY688" i="1" s="1"/>
  <c r="AT687" i="1"/>
  <c r="BA687" i="1" s="1"/>
  <c r="AP687" i="1"/>
  <c r="AS690" i="1"/>
  <c r="AZ690" i="1" s="1"/>
  <c r="AU687" i="1"/>
  <c r="BB687" i="1" s="1"/>
  <c r="AS692" i="1"/>
  <c r="AZ692" i="1" s="1"/>
  <c r="AU689" i="1"/>
  <c r="BB689" i="1" s="1"/>
  <c r="AQ687" i="1"/>
  <c r="AX687" i="1" s="1"/>
  <c r="AQ691" i="1"/>
  <c r="AX691" i="1" s="1"/>
  <c r="AS688" i="1"/>
  <c r="AZ688" i="1" s="1"/>
  <c r="AU691" i="1"/>
  <c r="BB691" i="1" s="1"/>
  <c r="AQ689" i="1"/>
  <c r="AX689" i="1" s="1"/>
  <c r="BD687" i="1" l="1" a="1"/>
  <c r="BF692" i="1" l="1"/>
  <c r="BL692" i="1" s="1"/>
  <c r="BH691" i="1"/>
  <c r="BN691" i="1" s="1"/>
  <c r="BD691" i="1"/>
  <c r="BF690" i="1"/>
  <c r="BL690" i="1" s="1"/>
  <c r="BH689" i="1"/>
  <c r="BN689" i="1" s="1"/>
  <c r="BD689" i="1"/>
  <c r="BF688" i="1"/>
  <c r="BL688" i="1" s="1"/>
  <c r="BH687" i="1"/>
  <c r="BD687" i="1"/>
  <c r="BI692" i="1"/>
  <c r="BO692" i="1" s="1"/>
  <c r="BE692" i="1"/>
  <c r="BK692" i="1" s="1"/>
  <c r="BQ692" i="1" s="1"/>
  <c r="BS692" i="1" s="1"/>
  <c r="BG691" i="1"/>
  <c r="BM691" i="1" s="1"/>
  <c r="BI690" i="1"/>
  <c r="BO690" i="1" s="1"/>
  <c r="BE690" i="1"/>
  <c r="BK690" i="1" s="1"/>
  <c r="BQ690" i="1" s="1"/>
  <c r="BS690" i="1" s="1"/>
  <c r="BG689" i="1"/>
  <c r="BM689" i="1" s="1"/>
  <c r="BI688" i="1"/>
  <c r="BO688" i="1" s="1"/>
  <c r="BE688" i="1"/>
  <c r="BK688" i="1" s="1"/>
  <c r="BQ688" i="1" s="1"/>
  <c r="BG687" i="1"/>
  <c r="BG692" i="1"/>
  <c r="BM692" i="1" s="1"/>
  <c r="BI691" i="1"/>
  <c r="BO691" i="1" s="1"/>
  <c r="BE691" i="1"/>
  <c r="BK691" i="1" s="1"/>
  <c r="BQ691" i="1" s="1"/>
  <c r="BS691" i="1" s="1"/>
  <c r="BG690" i="1"/>
  <c r="BM690" i="1" s="1"/>
  <c r="BI689" i="1"/>
  <c r="BO689" i="1" s="1"/>
  <c r="BE689" i="1"/>
  <c r="BK689" i="1" s="1"/>
  <c r="BQ689" i="1" s="1"/>
  <c r="BS689" i="1" s="1"/>
  <c r="BG688" i="1"/>
  <c r="BM688" i="1" s="1"/>
  <c r="BI687" i="1"/>
  <c r="BE687" i="1"/>
  <c r="BF691" i="1"/>
  <c r="BL691" i="1" s="1"/>
  <c r="BH688" i="1"/>
  <c r="BN688" i="1" s="1"/>
  <c r="BH690" i="1"/>
  <c r="BN690" i="1" s="1"/>
  <c r="BD688" i="1"/>
  <c r="BD692" i="1"/>
  <c r="BF689" i="1"/>
  <c r="BL689" i="1" s="1"/>
  <c r="BH692" i="1"/>
  <c r="BN692" i="1" s="1"/>
  <c r="BF687" i="1"/>
  <c r="BD690" i="1"/>
  <c r="BQ694" i="1" l="1"/>
  <c r="BS688" i="1" s="1"/>
  <c r="BS694" i="1" l="1"/>
  <c r="BU688" i="1"/>
  <c r="BU692" i="1" l="1"/>
  <c r="BU690" i="1"/>
  <c r="BU691" i="1"/>
  <c r="BU689" i="1"/>
  <c r="BU694" i="1" s="1" a="1"/>
  <c r="BV694" i="1" l="1"/>
  <c r="BY694" i="1"/>
  <c r="BU694" i="1"/>
  <c r="BW688" i="1" s="1" a="1"/>
  <c r="BW694" i="1"/>
  <c r="BX694" i="1"/>
  <c r="CA692" i="1" l="1"/>
  <c r="CG692" i="1" s="1"/>
  <c r="CN692" i="1" s="1"/>
  <c r="BW692" i="1"/>
  <c r="CC692" i="1" s="1"/>
  <c r="CJ692" i="1" s="1"/>
  <c r="BX691" i="1"/>
  <c r="CD691" i="1" s="1"/>
  <c r="CK691" i="1" s="1"/>
  <c r="BY690" i="1"/>
  <c r="CE690" i="1" s="1"/>
  <c r="CL690" i="1" s="1"/>
  <c r="BZ689" i="1"/>
  <c r="CF689" i="1" s="1"/>
  <c r="CM689" i="1" s="1"/>
  <c r="CA688" i="1"/>
  <c r="CG688" i="1" s="1"/>
  <c r="CN688" i="1" s="1"/>
  <c r="BW688" i="1"/>
  <c r="CC688" i="1" s="1"/>
  <c r="CJ688" i="1" s="1"/>
  <c r="CP687" i="1" s="1" a="1"/>
  <c r="BZ692" i="1"/>
  <c r="CF692" i="1" s="1"/>
  <c r="CM692" i="1" s="1"/>
  <c r="CA691" i="1"/>
  <c r="CG691" i="1" s="1"/>
  <c r="CN691" i="1" s="1"/>
  <c r="BW691" i="1"/>
  <c r="CC691" i="1" s="1"/>
  <c r="CJ691" i="1" s="1"/>
  <c r="BX690" i="1"/>
  <c r="CD690" i="1" s="1"/>
  <c r="CK690" i="1" s="1"/>
  <c r="BY689" i="1"/>
  <c r="CE689" i="1" s="1"/>
  <c r="CL689" i="1" s="1"/>
  <c r="BZ688" i="1"/>
  <c r="CF688" i="1" s="1"/>
  <c r="CM688" i="1" s="1"/>
  <c r="BX692" i="1"/>
  <c r="CD692" i="1" s="1"/>
  <c r="CK692" i="1" s="1"/>
  <c r="BY691" i="1"/>
  <c r="CE691" i="1" s="1"/>
  <c r="CL691" i="1" s="1"/>
  <c r="BZ690" i="1"/>
  <c r="CF690" i="1" s="1"/>
  <c r="CM690" i="1" s="1"/>
  <c r="CA689" i="1"/>
  <c r="CG689" i="1" s="1"/>
  <c r="CN689" i="1" s="1"/>
  <c r="BW689" i="1"/>
  <c r="CC689" i="1" s="1"/>
  <c r="CJ689" i="1" s="1"/>
  <c r="BX688" i="1"/>
  <c r="CD688" i="1" s="1"/>
  <c r="CK688" i="1" s="1"/>
  <c r="BY692" i="1"/>
  <c r="CE692" i="1" s="1"/>
  <c r="CL692" i="1" s="1"/>
  <c r="BX689" i="1"/>
  <c r="CD689" i="1" s="1"/>
  <c r="CK689" i="1" s="1"/>
  <c r="BZ691" i="1"/>
  <c r="CF691" i="1" s="1"/>
  <c r="CM691" i="1" s="1"/>
  <c r="BY688" i="1"/>
  <c r="CE688" i="1" s="1"/>
  <c r="CL688" i="1" s="1"/>
  <c r="BW690" i="1"/>
  <c r="CC690" i="1" s="1"/>
  <c r="CJ690" i="1" s="1"/>
  <c r="CA690" i="1"/>
  <c r="CG690" i="1" s="1"/>
  <c r="CN690" i="1" s="1"/>
  <c r="CT692" i="1" l="1"/>
  <c r="CP692" i="1"/>
  <c r="CR691" i="1"/>
  <c r="CT690" i="1"/>
  <c r="CP690" i="1"/>
  <c r="CR689" i="1"/>
  <c r="CT688" i="1"/>
  <c r="CP688" i="1"/>
  <c r="CR687" i="1"/>
  <c r="CS692" i="1"/>
  <c r="CU691" i="1"/>
  <c r="CQ691" i="1"/>
  <c r="CS690" i="1"/>
  <c r="CU689" i="1"/>
  <c r="CQ689" i="1"/>
  <c r="CS688" i="1"/>
  <c r="CU687" i="1"/>
  <c r="CQ687" i="1"/>
  <c r="CU692" i="1"/>
  <c r="CQ692" i="1"/>
  <c r="CS691" i="1"/>
  <c r="CU690" i="1"/>
  <c r="CQ690" i="1"/>
  <c r="CS689" i="1"/>
  <c r="CU688" i="1"/>
  <c r="CQ688" i="1"/>
  <c r="CS687" i="1"/>
  <c r="CR690" i="1"/>
  <c r="CT687" i="1"/>
  <c r="CR692" i="1"/>
  <c r="CT689" i="1"/>
  <c r="CP687" i="1"/>
  <c r="CP691" i="1"/>
  <c r="CR688" i="1"/>
  <c r="CP689" i="1"/>
  <c r="CT691" i="1"/>
  <c r="CW687" i="1" l="1" a="1"/>
  <c r="CZ692" i="1" l="1"/>
  <c r="DB691" i="1"/>
  <c r="CX691" i="1"/>
  <c r="CZ690" i="1"/>
  <c r="DB689" i="1"/>
  <c r="CX689" i="1"/>
  <c r="CZ688" i="1"/>
  <c r="DB687" i="1"/>
  <c r="CX687" i="1"/>
  <c r="CY692" i="1"/>
  <c r="DA691" i="1"/>
  <c r="CW691" i="1"/>
  <c r="CY690" i="1"/>
  <c r="DA689" i="1"/>
  <c r="CW689" i="1"/>
  <c r="CY688" i="1"/>
  <c r="DA687" i="1"/>
  <c r="CW687" i="1"/>
  <c r="DA692" i="1"/>
  <c r="CW692" i="1"/>
  <c r="CY691" i="1"/>
  <c r="DA690" i="1"/>
  <c r="CW690" i="1"/>
  <c r="CY689" i="1"/>
  <c r="DA688" i="1"/>
  <c r="CW688" i="1"/>
  <c r="CY687" i="1"/>
  <c r="CX692" i="1"/>
  <c r="CZ689" i="1"/>
  <c r="CZ691" i="1"/>
  <c r="DB688" i="1"/>
  <c r="DB692" i="1"/>
  <c r="CX690" i="1"/>
  <c r="CZ687" i="1"/>
  <c r="DB690" i="1"/>
  <c r="CX688" i="1"/>
  <c r="DD687" i="1" l="1" a="1"/>
  <c r="DF692" i="1" l="1"/>
  <c r="DK692" i="1" s="1"/>
  <c r="DP692" i="1" s="1"/>
  <c r="DR692" i="1" s="1"/>
  <c r="DH691" i="1"/>
  <c r="DM691" i="1" s="1"/>
  <c r="DD691" i="1"/>
  <c r="DF690" i="1"/>
  <c r="DK690" i="1" s="1"/>
  <c r="DP690" i="1" s="1"/>
  <c r="DR690" i="1" s="1"/>
  <c r="DH689" i="1"/>
  <c r="DM689" i="1" s="1"/>
  <c r="DD689" i="1"/>
  <c r="DF688" i="1"/>
  <c r="DH687" i="1"/>
  <c r="DD687" i="1"/>
  <c r="DI692" i="1"/>
  <c r="DN692" i="1" s="1"/>
  <c r="DE692" i="1"/>
  <c r="DG691" i="1"/>
  <c r="DL691" i="1" s="1"/>
  <c r="DI690" i="1"/>
  <c r="DN690" i="1" s="1"/>
  <c r="DE690" i="1"/>
  <c r="DG689" i="1"/>
  <c r="DL689" i="1" s="1"/>
  <c r="DI688" i="1"/>
  <c r="DE688" i="1"/>
  <c r="DG687" i="1"/>
  <c r="DG692" i="1"/>
  <c r="DL692" i="1" s="1"/>
  <c r="DI691" i="1"/>
  <c r="DN691" i="1" s="1"/>
  <c r="DE691" i="1"/>
  <c r="DG690" i="1"/>
  <c r="DL690" i="1" s="1"/>
  <c r="DI689" i="1"/>
  <c r="DN689" i="1" s="1"/>
  <c r="DE689" i="1"/>
  <c r="DG688" i="1"/>
  <c r="DI687" i="1"/>
  <c r="DE687" i="1"/>
  <c r="DF691" i="1"/>
  <c r="DK691" i="1" s="1"/>
  <c r="DP691" i="1" s="1"/>
  <c r="DR691" i="1" s="1"/>
  <c r="DH688" i="1"/>
  <c r="DH690" i="1"/>
  <c r="DM690" i="1" s="1"/>
  <c r="DD688" i="1"/>
  <c r="DD692" i="1"/>
  <c r="DF689" i="1"/>
  <c r="DK689" i="1" s="1"/>
  <c r="DP689" i="1" s="1"/>
  <c r="DF687" i="1"/>
  <c r="DD690" i="1"/>
  <c r="DH692" i="1"/>
  <c r="DM692" i="1" s="1"/>
  <c r="DP694" i="1" l="1"/>
  <c r="DR689" i="1" s="1"/>
  <c r="DR694" i="1" l="1"/>
  <c r="DT691" i="1" l="1"/>
  <c r="DT692" i="1"/>
  <c r="DT690" i="1"/>
  <c r="DT689" i="1"/>
  <c r="DT694" i="1" l="1" a="1"/>
  <c r="DU694" i="1" l="1"/>
  <c r="DT694" i="1"/>
  <c r="DV689" i="1" s="1" a="1"/>
  <c r="DV694" i="1"/>
  <c r="DW694" i="1"/>
  <c r="DX692" i="1" l="1"/>
  <c r="EC692" i="1" s="1"/>
  <c r="EJ692" i="1" s="1"/>
  <c r="DX691" i="1"/>
  <c r="EC691" i="1" s="1"/>
  <c r="EJ691" i="1" s="1"/>
  <c r="DX690" i="1"/>
  <c r="EC690" i="1" s="1"/>
  <c r="EJ690" i="1" s="1"/>
  <c r="DX689" i="1"/>
  <c r="EC689" i="1" s="1"/>
  <c r="EJ689" i="1" s="1"/>
  <c r="DW692" i="1"/>
  <c r="EB692" i="1" s="1"/>
  <c r="EI692" i="1" s="1"/>
  <c r="DW691" i="1"/>
  <c r="EB691" i="1" s="1"/>
  <c r="EI691" i="1" s="1"/>
  <c r="DW690" i="1"/>
  <c r="EB690" i="1" s="1"/>
  <c r="EI690" i="1" s="1"/>
  <c r="DW689" i="1"/>
  <c r="EB689" i="1" s="1"/>
  <c r="EI689" i="1" s="1"/>
  <c r="DY692" i="1"/>
  <c r="ED692" i="1" s="1"/>
  <c r="EK692" i="1" s="1"/>
  <c r="DY691" i="1"/>
  <c r="ED691" i="1" s="1"/>
  <c r="EK691" i="1" s="1"/>
  <c r="DY690" i="1"/>
  <c r="ED690" i="1" s="1"/>
  <c r="EK690" i="1" s="1"/>
  <c r="DY689" i="1"/>
  <c r="ED689" i="1" s="1"/>
  <c r="EK689" i="1" s="1"/>
  <c r="DV690" i="1"/>
  <c r="EA690" i="1" s="1"/>
  <c r="EH690" i="1" s="1"/>
  <c r="DV689" i="1"/>
  <c r="EA689" i="1" s="1"/>
  <c r="EH689" i="1" s="1"/>
  <c r="EM687" i="1" s="1" a="1"/>
  <c r="DV691" i="1"/>
  <c r="EA691" i="1" s="1"/>
  <c r="EH691" i="1" s="1"/>
  <c r="DV692" i="1"/>
  <c r="EA692" i="1" s="1"/>
  <c r="EH692" i="1" s="1"/>
  <c r="EQ692" i="1" l="1"/>
  <c r="EM692" i="1"/>
  <c r="EO691" i="1"/>
  <c r="EQ690" i="1"/>
  <c r="EM690" i="1"/>
  <c r="EO689" i="1"/>
  <c r="EQ688" i="1"/>
  <c r="EM688" i="1"/>
  <c r="EO687" i="1"/>
  <c r="EP692" i="1"/>
  <c r="ER691" i="1"/>
  <c r="EN691" i="1"/>
  <c r="EP690" i="1"/>
  <c r="ER689" i="1"/>
  <c r="EN689" i="1"/>
  <c r="EP688" i="1"/>
  <c r="ER687" i="1"/>
  <c r="EN687" i="1"/>
  <c r="ER692" i="1"/>
  <c r="EN692" i="1"/>
  <c r="EP691" i="1"/>
  <c r="ER690" i="1"/>
  <c r="EN690" i="1"/>
  <c r="EP689" i="1"/>
  <c r="ER688" i="1"/>
  <c r="EN688" i="1"/>
  <c r="EP687" i="1"/>
  <c r="EO690" i="1"/>
  <c r="EQ687" i="1"/>
  <c r="EO692" i="1"/>
  <c r="EQ689" i="1"/>
  <c r="EM687" i="1"/>
  <c r="EM691" i="1"/>
  <c r="EO688" i="1"/>
  <c r="EQ691" i="1"/>
  <c r="EM689" i="1"/>
  <c r="ET687" i="1" l="1" a="1"/>
  <c r="EW692" i="1" l="1"/>
  <c r="EY691" i="1"/>
  <c r="EU691" i="1"/>
  <c r="EW690" i="1"/>
  <c r="EY689" i="1"/>
  <c r="EU689" i="1"/>
  <c r="EW688" i="1"/>
  <c r="EY687" i="1"/>
  <c r="EU687" i="1"/>
  <c r="EV692" i="1"/>
  <c r="EX691" i="1"/>
  <c r="ET691" i="1"/>
  <c r="EV690" i="1"/>
  <c r="EX689" i="1"/>
  <c r="ET689" i="1"/>
  <c r="EV688" i="1"/>
  <c r="EX687" i="1"/>
  <c r="ET687" i="1"/>
  <c r="EX692" i="1"/>
  <c r="ET692" i="1"/>
  <c r="EV691" i="1"/>
  <c r="EX690" i="1"/>
  <c r="ET690" i="1"/>
  <c r="EV689" i="1"/>
  <c r="EX688" i="1"/>
  <c r="ET688" i="1"/>
  <c r="EV687" i="1"/>
  <c r="EU692" i="1"/>
  <c r="EW689" i="1"/>
  <c r="EW691" i="1"/>
  <c r="EY688" i="1"/>
  <c r="EY692" i="1"/>
  <c r="EU690" i="1"/>
  <c r="EW687" i="1"/>
  <c r="EU688" i="1"/>
  <c r="EY690" i="1"/>
  <c r="FA687" i="1" l="1" a="1"/>
  <c r="FC692" i="1" l="1"/>
  <c r="FE691" i="1"/>
  <c r="FI691" i="1" s="1"/>
  <c r="FA691" i="1"/>
  <c r="FC690" i="1"/>
  <c r="FE689" i="1"/>
  <c r="FA689" i="1"/>
  <c r="FC688" i="1"/>
  <c r="FE687" i="1"/>
  <c r="FA687" i="1"/>
  <c r="FF692" i="1"/>
  <c r="FJ692" i="1" s="1"/>
  <c r="FB692" i="1"/>
  <c r="FD691" i="1"/>
  <c r="FH691" i="1" s="1"/>
  <c r="FL691" i="1" s="1"/>
  <c r="FN691" i="1" s="1"/>
  <c r="FF690" i="1"/>
  <c r="FJ690" i="1" s="1"/>
  <c r="FB690" i="1"/>
  <c r="FD689" i="1"/>
  <c r="FF688" i="1"/>
  <c r="FB688" i="1"/>
  <c r="FD687" i="1"/>
  <c r="FD692" i="1"/>
  <c r="FH692" i="1" s="1"/>
  <c r="FL692" i="1" s="1"/>
  <c r="FN692" i="1" s="1"/>
  <c r="FF691" i="1"/>
  <c r="FJ691" i="1" s="1"/>
  <c r="FB691" i="1"/>
  <c r="FD690" i="1"/>
  <c r="FH690" i="1" s="1"/>
  <c r="FL690" i="1" s="1"/>
  <c r="FF689" i="1"/>
  <c r="FB689" i="1"/>
  <c r="FD688" i="1"/>
  <c r="FF687" i="1"/>
  <c r="FB687" i="1"/>
  <c r="FC691" i="1"/>
  <c r="FE688" i="1"/>
  <c r="FE690" i="1"/>
  <c r="FI690" i="1" s="1"/>
  <c r="FA688" i="1"/>
  <c r="FA692" i="1"/>
  <c r="FC689" i="1"/>
  <c r="FA690" i="1"/>
  <c r="FC687" i="1"/>
  <c r="FE692" i="1"/>
  <c r="FI692" i="1" s="1"/>
  <c r="FL694" i="1" l="1"/>
  <c r="FN690" i="1" s="1"/>
  <c r="FN694" i="1" l="1"/>
  <c r="FP690" i="1"/>
  <c r="FP691" i="1" l="1"/>
  <c r="FP694" i="1" s="1" a="1"/>
  <c r="FP692" i="1"/>
  <c r="FR694" i="1" l="1"/>
  <c r="FQ694" i="1"/>
  <c r="FP694" i="1"/>
  <c r="FR690" i="1" s="1" a="1"/>
  <c r="FR692" i="1" l="1"/>
  <c r="FV692" i="1" s="1"/>
  <c r="GC692" i="1" s="1"/>
  <c r="FT690" i="1"/>
  <c r="FX690" i="1" s="1"/>
  <c r="GE690" i="1" s="1"/>
  <c r="FT691" i="1"/>
  <c r="FX691" i="1" s="1"/>
  <c r="GE691" i="1" s="1"/>
  <c r="FS690" i="1"/>
  <c r="FW690" i="1" s="1"/>
  <c r="GD690" i="1" s="1"/>
  <c r="FS692" i="1"/>
  <c r="FW692" i="1" s="1"/>
  <c r="GD692" i="1" s="1"/>
  <c r="FR691" i="1"/>
  <c r="FV691" i="1" s="1"/>
  <c r="GC691" i="1" s="1"/>
  <c r="FR690" i="1"/>
  <c r="FV690" i="1" s="1"/>
  <c r="GC690" i="1" s="1"/>
  <c r="GG687" i="1" s="1" a="1"/>
  <c r="FS691" i="1"/>
  <c r="FW691" i="1" s="1"/>
  <c r="GD691" i="1" s="1"/>
  <c r="FT692" i="1"/>
  <c r="FX692" i="1" s="1"/>
  <c r="GE692" i="1" s="1"/>
  <c r="GK692" i="1" l="1"/>
  <c r="GG692" i="1"/>
  <c r="GI691" i="1"/>
  <c r="GK690" i="1"/>
  <c r="GG690" i="1"/>
  <c r="GI689" i="1"/>
  <c r="GK688" i="1"/>
  <c r="GG688" i="1"/>
  <c r="GI687" i="1"/>
  <c r="GJ692" i="1"/>
  <c r="GL691" i="1"/>
  <c r="GH691" i="1"/>
  <c r="GJ690" i="1"/>
  <c r="GL689" i="1"/>
  <c r="GH689" i="1"/>
  <c r="GJ688" i="1"/>
  <c r="GL687" i="1"/>
  <c r="GH687" i="1"/>
  <c r="GL692" i="1"/>
  <c r="GH692" i="1"/>
  <c r="GJ691" i="1"/>
  <c r="GL690" i="1"/>
  <c r="GH690" i="1"/>
  <c r="GJ689" i="1"/>
  <c r="GL688" i="1"/>
  <c r="GH688" i="1"/>
  <c r="GJ687" i="1"/>
  <c r="GI690" i="1"/>
  <c r="GK687" i="1"/>
  <c r="GI692" i="1"/>
  <c r="GK689" i="1"/>
  <c r="GG687" i="1"/>
  <c r="GG691" i="1"/>
  <c r="GI688" i="1"/>
  <c r="GK691" i="1"/>
  <c r="GG689" i="1"/>
  <c r="GN687" i="1" l="1" a="1"/>
  <c r="GQ692" i="1" l="1"/>
  <c r="GS691" i="1"/>
  <c r="GO691" i="1"/>
  <c r="GQ690" i="1"/>
  <c r="GS689" i="1"/>
  <c r="GO689" i="1"/>
  <c r="GQ688" i="1"/>
  <c r="GS687" i="1"/>
  <c r="GO687" i="1"/>
  <c r="GP692" i="1"/>
  <c r="GR691" i="1"/>
  <c r="GN691" i="1"/>
  <c r="GP690" i="1"/>
  <c r="GR689" i="1"/>
  <c r="GN689" i="1"/>
  <c r="GP688" i="1"/>
  <c r="GR687" i="1"/>
  <c r="GN687" i="1"/>
  <c r="GR692" i="1"/>
  <c r="GN692" i="1"/>
  <c r="GP691" i="1"/>
  <c r="GR690" i="1"/>
  <c r="GN690" i="1"/>
  <c r="GP689" i="1"/>
  <c r="GR688" i="1"/>
  <c r="GN688" i="1"/>
  <c r="GP687" i="1"/>
  <c r="GO692" i="1"/>
  <c r="GQ689" i="1"/>
  <c r="GQ691" i="1"/>
  <c r="GS688" i="1"/>
  <c r="GS692" i="1"/>
  <c r="GO690" i="1"/>
  <c r="GQ687" i="1"/>
  <c r="GO688" i="1"/>
  <c r="GS690" i="1"/>
  <c r="GU687" i="1" l="1" a="1"/>
  <c r="GW692" i="1" l="1"/>
  <c r="GY691" i="1"/>
  <c r="HB691" i="1" s="1"/>
  <c r="HE691" i="1" s="1"/>
  <c r="GU691" i="1"/>
  <c r="GW690" i="1"/>
  <c r="GY689" i="1"/>
  <c r="GU689" i="1"/>
  <c r="GW688" i="1"/>
  <c r="GY687" i="1"/>
  <c r="GU687" i="1"/>
  <c r="GZ692" i="1"/>
  <c r="HC692" i="1" s="1"/>
  <c r="GV692" i="1"/>
  <c r="GX691" i="1"/>
  <c r="GZ690" i="1"/>
  <c r="GV690" i="1"/>
  <c r="GX689" i="1"/>
  <c r="GZ688" i="1"/>
  <c r="GV688" i="1"/>
  <c r="GX687" i="1"/>
  <c r="GX692" i="1"/>
  <c r="GZ691" i="1"/>
  <c r="HC691" i="1" s="1"/>
  <c r="GV691" i="1"/>
  <c r="GX690" i="1"/>
  <c r="GZ689" i="1"/>
  <c r="GV689" i="1"/>
  <c r="GX688" i="1"/>
  <c r="GZ687" i="1"/>
  <c r="GV687" i="1"/>
  <c r="GW691" i="1"/>
  <c r="GY688" i="1"/>
  <c r="GY690" i="1"/>
  <c r="GU688" i="1"/>
  <c r="GU692" i="1"/>
  <c r="GW689" i="1"/>
  <c r="GY692" i="1"/>
  <c r="HB692" i="1" s="1"/>
  <c r="HE692" i="1" s="1"/>
  <c r="HG692" i="1" s="1"/>
  <c r="GU690" i="1"/>
  <c r="GW687" i="1"/>
  <c r="HE694" i="1" l="1"/>
  <c r="HG691" i="1" s="1"/>
  <c r="HG694" i="1" l="1"/>
  <c r="HI692" i="1" s="1"/>
  <c r="HI691" i="1" l="1"/>
  <c r="HI694" i="1" l="1" a="1"/>
  <c r="HI694" i="1" l="1"/>
  <c r="HJ694" i="1"/>
  <c r="HK691" i="1" l="1" a="1"/>
  <c r="HL691" i="1" l="1"/>
  <c r="HO691" i="1" s="1"/>
  <c r="HV691" i="1" s="1"/>
  <c r="HK691" i="1"/>
  <c r="HN691" i="1" s="1"/>
  <c r="HU691" i="1" s="1"/>
  <c r="HX687" i="1" s="1" a="1"/>
  <c r="HK692" i="1"/>
  <c r="HN692" i="1" s="1"/>
  <c r="HU692" i="1" s="1"/>
  <c r="HL692" i="1"/>
  <c r="HO692" i="1" s="1"/>
  <c r="HV692" i="1" s="1"/>
  <c r="IB692" i="1" l="1"/>
  <c r="HX692" i="1"/>
  <c r="HZ691" i="1"/>
  <c r="IB690" i="1"/>
  <c r="HX690" i="1"/>
  <c r="HZ689" i="1"/>
  <c r="IB688" i="1"/>
  <c r="HX688" i="1"/>
  <c r="HZ687" i="1"/>
  <c r="IA692" i="1"/>
  <c r="IC691" i="1"/>
  <c r="HY691" i="1"/>
  <c r="IA690" i="1"/>
  <c r="IC689" i="1"/>
  <c r="HY689" i="1"/>
  <c r="IA688" i="1"/>
  <c r="IC687" i="1"/>
  <c r="HY687" i="1"/>
  <c r="IC692" i="1"/>
  <c r="HY692" i="1"/>
  <c r="IA691" i="1"/>
  <c r="IC690" i="1"/>
  <c r="HY690" i="1"/>
  <c r="IA689" i="1"/>
  <c r="IC688" i="1"/>
  <c r="HY688" i="1"/>
  <c r="IA687" i="1"/>
  <c r="HZ690" i="1"/>
  <c r="IB687" i="1"/>
  <c r="HZ692" i="1"/>
  <c r="IB689" i="1"/>
  <c r="HX687" i="1"/>
  <c r="HX691" i="1"/>
  <c r="HZ688" i="1"/>
  <c r="HX689" i="1"/>
  <c r="IB691" i="1"/>
  <c r="IE687" i="1" l="1" a="1"/>
  <c r="IS677" i="1" a="1"/>
  <c r="IU682" i="1" l="1"/>
  <c r="IW681" i="1"/>
  <c r="IS681" i="1"/>
  <c r="IU680" i="1"/>
  <c r="IW679" i="1"/>
  <c r="IS679" i="1"/>
  <c r="IU678" i="1"/>
  <c r="IW677" i="1"/>
  <c r="IS677" i="1"/>
  <c r="IX682" i="1"/>
  <c r="IT682" i="1"/>
  <c r="IV681" i="1"/>
  <c r="IX680" i="1"/>
  <c r="IT680" i="1"/>
  <c r="IV679" i="1"/>
  <c r="IX678" i="1"/>
  <c r="IT678" i="1"/>
  <c r="IV677" i="1"/>
  <c r="IV682" i="1"/>
  <c r="IX681" i="1"/>
  <c r="IT681" i="1"/>
  <c r="IV680" i="1"/>
  <c r="IX679" i="1"/>
  <c r="IT679" i="1"/>
  <c r="IV678" i="1"/>
  <c r="IX677" i="1"/>
  <c r="IT677" i="1"/>
  <c r="IW682" i="1"/>
  <c r="IS680" i="1"/>
  <c r="IU677" i="1"/>
  <c r="IS682" i="1"/>
  <c r="IU679" i="1"/>
  <c r="IW680" i="1"/>
  <c r="IS678" i="1"/>
  <c r="IU681" i="1"/>
  <c r="IW678" i="1"/>
  <c r="IH692" i="1"/>
  <c r="IJ691" i="1"/>
  <c r="IF691" i="1"/>
  <c r="IH690" i="1"/>
  <c r="IJ689" i="1"/>
  <c r="IF689" i="1"/>
  <c r="IH688" i="1"/>
  <c r="IJ687" i="1"/>
  <c r="IF687" i="1"/>
  <c r="IG692" i="1"/>
  <c r="II691" i="1"/>
  <c r="IE691" i="1"/>
  <c r="IG690" i="1"/>
  <c r="II689" i="1"/>
  <c r="IE689" i="1"/>
  <c r="IG688" i="1"/>
  <c r="II687" i="1"/>
  <c r="IE687" i="1"/>
  <c r="II692" i="1"/>
  <c r="IE692" i="1"/>
  <c r="IG691" i="1"/>
  <c r="II690" i="1"/>
  <c r="IE690" i="1"/>
  <c r="IG689" i="1"/>
  <c r="II688" i="1"/>
  <c r="IE688" i="1"/>
  <c r="IG687" i="1"/>
  <c r="IF692" i="1"/>
  <c r="IH689" i="1"/>
  <c r="IH691" i="1"/>
  <c r="IJ688" i="1"/>
  <c r="IJ692" i="1"/>
  <c r="IF690" i="1"/>
  <c r="IH687" i="1"/>
  <c r="IJ690" i="1"/>
  <c r="IF688" i="1"/>
  <c r="IL687" i="1" l="1" a="1"/>
  <c r="IN692" i="1" l="1"/>
  <c r="IP691" i="1"/>
  <c r="IL691" i="1"/>
  <c r="IN690" i="1"/>
  <c r="IP689" i="1"/>
  <c r="IL689" i="1"/>
  <c r="IN688" i="1"/>
  <c r="IP687" i="1"/>
  <c r="IL687" i="1"/>
  <c r="IQ692" i="1"/>
  <c r="IM692" i="1"/>
  <c r="IO691" i="1"/>
  <c r="IQ690" i="1"/>
  <c r="IM690" i="1"/>
  <c r="IO689" i="1"/>
  <c r="IQ688" i="1"/>
  <c r="IM688" i="1"/>
  <c r="IO687" i="1"/>
  <c r="IO692" i="1"/>
  <c r="IQ691" i="1"/>
  <c r="IM691" i="1"/>
  <c r="IO690" i="1"/>
  <c r="IQ689" i="1"/>
  <c r="IM689" i="1"/>
  <c r="IO688" i="1"/>
  <c r="IQ687" i="1"/>
  <c r="IM687" i="1"/>
  <c r="IN691" i="1"/>
  <c r="IP688" i="1"/>
  <c r="IP690" i="1"/>
  <c r="IL688" i="1"/>
  <c r="IL692" i="1"/>
  <c r="IN689" i="1"/>
  <c r="IP692" i="1"/>
  <c r="IN687" i="1"/>
  <c r="IL690" i="1"/>
  <c r="B697" i="1" l="1" a="1"/>
  <c r="E702" i="1" l="1"/>
  <c r="G701" i="1"/>
  <c r="C701" i="1"/>
  <c r="E700" i="1"/>
  <c r="G699" i="1"/>
  <c r="C699" i="1"/>
  <c r="E698" i="1"/>
  <c r="G697" i="1"/>
  <c r="C697" i="1"/>
  <c r="D702" i="1"/>
  <c r="F701" i="1"/>
  <c r="B701" i="1"/>
  <c r="I701" i="1" s="1"/>
  <c r="K701" i="1" s="1"/>
  <c r="D700" i="1"/>
  <c r="F699" i="1"/>
  <c r="B699" i="1"/>
  <c r="I699" i="1" s="1"/>
  <c r="K699" i="1" s="1"/>
  <c r="D698" i="1"/>
  <c r="F697" i="1"/>
  <c r="B697" i="1"/>
  <c r="I697" i="1" s="1"/>
  <c r="F702" i="1"/>
  <c r="B702" i="1"/>
  <c r="I702" i="1" s="1"/>
  <c r="K702" i="1" s="1"/>
  <c r="D701" i="1"/>
  <c r="F700" i="1"/>
  <c r="B700" i="1"/>
  <c r="I700" i="1" s="1"/>
  <c r="K700" i="1" s="1"/>
  <c r="D699" i="1"/>
  <c r="F698" i="1"/>
  <c r="B698" i="1"/>
  <c r="D697" i="1"/>
  <c r="G702" i="1"/>
  <c r="C700" i="1"/>
  <c r="E697" i="1"/>
  <c r="C702" i="1"/>
  <c r="E699" i="1"/>
  <c r="G700" i="1"/>
  <c r="C698" i="1"/>
  <c r="G698" i="1"/>
  <c r="E701" i="1"/>
  <c r="I698" i="1" l="1"/>
  <c r="K698" i="1" s="1"/>
  <c r="C696" i="1"/>
  <c r="D696" i="1" s="1"/>
  <c r="E696" i="1" l="1"/>
  <c r="F696" i="1"/>
  <c r="I704" i="1"/>
  <c r="K697" i="1" s="1"/>
  <c r="K704" i="1" l="1"/>
  <c r="M697" i="1"/>
  <c r="E703" i="1"/>
  <c r="A703" i="1"/>
  <c r="D703" i="1"/>
  <c r="F703" i="1"/>
  <c r="B703" i="1"/>
  <c r="C703" i="1"/>
  <c r="G703" i="1"/>
  <c r="M701" i="1" l="1"/>
  <c r="M702" i="1"/>
  <c r="M699" i="1"/>
  <c r="M700" i="1"/>
  <c r="M698" i="1"/>
  <c r="M704" i="1" s="1" a="1"/>
  <c r="O704" i="1" l="1"/>
  <c r="R704" i="1"/>
  <c r="N704" i="1"/>
  <c r="P704" i="1"/>
  <c r="Q704" i="1"/>
  <c r="M704" i="1"/>
  <c r="O697" i="1" l="1" a="1"/>
  <c r="R702" i="1" l="1"/>
  <c r="Y702" i="1" s="1"/>
  <c r="T701" i="1"/>
  <c r="AA701" i="1" s="1"/>
  <c r="P701" i="1"/>
  <c r="W701" i="1" s="1"/>
  <c r="R700" i="1"/>
  <c r="Y700" i="1" s="1"/>
  <c r="T699" i="1"/>
  <c r="AA699" i="1" s="1"/>
  <c r="P699" i="1"/>
  <c r="W699" i="1" s="1"/>
  <c r="R698" i="1"/>
  <c r="Y698" i="1" s="1"/>
  <c r="T697" i="1"/>
  <c r="AA697" i="1" s="1"/>
  <c r="P697" i="1"/>
  <c r="W697" i="1" s="1"/>
  <c r="Q702" i="1"/>
  <c r="X702" i="1" s="1"/>
  <c r="S701" i="1"/>
  <c r="Z701" i="1" s="1"/>
  <c r="O701" i="1"/>
  <c r="V701" i="1" s="1"/>
  <c r="Q700" i="1"/>
  <c r="X700" i="1" s="1"/>
  <c r="S699" i="1"/>
  <c r="Z699" i="1" s="1"/>
  <c r="O699" i="1"/>
  <c r="V699" i="1" s="1"/>
  <c r="Q698" i="1"/>
  <c r="X698" i="1" s="1"/>
  <c r="S697" i="1"/>
  <c r="Z697" i="1" s="1"/>
  <c r="O697" i="1"/>
  <c r="V697" i="1" s="1"/>
  <c r="S702" i="1"/>
  <c r="Z702" i="1" s="1"/>
  <c r="O702" i="1"/>
  <c r="V702" i="1" s="1"/>
  <c r="Q701" i="1"/>
  <c r="X701" i="1" s="1"/>
  <c r="S700" i="1"/>
  <c r="Z700" i="1" s="1"/>
  <c r="O700" i="1"/>
  <c r="V700" i="1" s="1"/>
  <c r="Q699" i="1"/>
  <c r="X699" i="1" s="1"/>
  <c r="S698" i="1"/>
  <c r="Z698" i="1" s="1"/>
  <c r="O698" i="1"/>
  <c r="V698" i="1" s="1"/>
  <c r="Q697" i="1"/>
  <c r="X697" i="1" s="1"/>
  <c r="R701" i="1"/>
  <c r="Y701" i="1" s="1"/>
  <c r="T698" i="1"/>
  <c r="AA698" i="1" s="1"/>
  <c r="T700" i="1"/>
  <c r="AA700" i="1" s="1"/>
  <c r="P698" i="1"/>
  <c r="W698" i="1" s="1"/>
  <c r="P702" i="1"/>
  <c r="W702" i="1" s="1"/>
  <c r="R699" i="1"/>
  <c r="Y699" i="1" s="1"/>
  <c r="T702" i="1"/>
  <c r="AA702" i="1" s="1"/>
  <c r="P700" i="1"/>
  <c r="W700" i="1" s="1"/>
  <c r="R697" i="1"/>
  <c r="Y697" i="1" s="1"/>
  <c r="AC697" i="1" l="1" a="1"/>
  <c r="AG702" i="1" l="1"/>
  <c r="AC702" i="1"/>
  <c r="AJ702" i="1" s="1"/>
  <c r="AL702" i="1" s="1"/>
  <c r="AE701" i="1"/>
  <c r="AG700" i="1"/>
  <c r="AC700" i="1"/>
  <c r="AJ700" i="1" s="1"/>
  <c r="AL700" i="1" s="1"/>
  <c r="AE699" i="1"/>
  <c r="AG698" i="1"/>
  <c r="AC698" i="1"/>
  <c r="AJ698" i="1" s="1"/>
  <c r="AL698" i="1" s="1"/>
  <c r="AE697" i="1"/>
  <c r="AF702" i="1"/>
  <c r="AH701" i="1"/>
  <c r="AD701" i="1"/>
  <c r="AF700" i="1"/>
  <c r="AH699" i="1"/>
  <c r="AD699" i="1"/>
  <c r="AF698" i="1"/>
  <c r="AH697" i="1"/>
  <c r="AD697" i="1"/>
  <c r="AH702" i="1"/>
  <c r="AD702" i="1"/>
  <c r="AF701" i="1"/>
  <c r="AH700" i="1"/>
  <c r="AD700" i="1"/>
  <c r="AF699" i="1"/>
  <c r="AH698" i="1"/>
  <c r="AD698" i="1"/>
  <c r="AF697" i="1"/>
  <c r="AE702" i="1"/>
  <c r="AG699" i="1"/>
  <c r="AC697" i="1"/>
  <c r="AG701" i="1"/>
  <c r="AC699" i="1"/>
  <c r="AJ699" i="1" s="1"/>
  <c r="AL699" i="1" s="1"/>
  <c r="AE700" i="1"/>
  <c r="AG697" i="1"/>
  <c r="AE698" i="1"/>
  <c r="AC701" i="1"/>
  <c r="AJ701" i="1" s="1"/>
  <c r="AL701" i="1" s="1"/>
  <c r="AJ697" i="1" l="1"/>
  <c r="AJ704" i="1" l="1"/>
  <c r="AL697" i="1"/>
  <c r="AL704" i="1" l="1"/>
  <c r="AN701" i="1" l="1"/>
  <c r="AN699" i="1"/>
  <c r="AN702" i="1"/>
  <c r="AN698" i="1"/>
  <c r="AN700" i="1"/>
  <c r="AN697" i="1"/>
  <c r="AN704" i="1" l="1" a="1"/>
  <c r="AS704" i="1" l="1"/>
  <c r="AO704" i="1"/>
  <c r="AR704" i="1"/>
  <c r="AN704" i="1"/>
  <c r="AP697" i="1" s="1" a="1"/>
  <c r="AP704" i="1"/>
  <c r="AQ704" i="1"/>
  <c r="AT702" i="1" l="1"/>
  <c r="BA702" i="1" s="1"/>
  <c r="AP702" i="1"/>
  <c r="AW702" i="1" s="1"/>
  <c r="AR701" i="1"/>
  <c r="AY701" i="1" s="1"/>
  <c r="AT700" i="1"/>
  <c r="BA700" i="1" s="1"/>
  <c r="AP700" i="1"/>
  <c r="AW700" i="1" s="1"/>
  <c r="AR699" i="1"/>
  <c r="AY699" i="1" s="1"/>
  <c r="AT698" i="1"/>
  <c r="BA698" i="1" s="1"/>
  <c r="AP698" i="1"/>
  <c r="AW698" i="1" s="1"/>
  <c r="AR697" i="1"/>
  <c r="AY697" i="1" s="1"/>
  <c r="AS702" i="1"/>
  <c r="AZ702" i="1" s="1"/>
  <c r="AU701" i="1"/>
  <c r="BB701" i="1" s="1"/>
  <c r="AQ701" i="1"/>
  <c r="AX701" i="1" s="1"/>
  <c r="AS700" i="1"/>
  <c r="AZ700" i="1" s="1"/>
  <c r="AU699" i="1"/>
  <c r="BB699" i="1" s="1"/>
  <c r="AQ699" i="1"/>
  <c r="AX699" i="1" s="1"/>
  <c r="AS698" i="1"/>
  <c r="AZ698" i="1" s="1"/>
  <c r="AU697" i="1"/>
  <c r="BB697" i="1" s="1"/>
  <c r="AQ697" i="1"/>
  <c r="AX697" i="1" s="1"/>
  <c r="AU702" i="1"/>
  <c r="BB702" i="1" s="1"/>
  <c r="AQ702" i="1"/>
  <c r="AX702" i="1" s="1"/>
  <c r="AS701" i="1"/>
  <c r="AZ701" i="1" s="1"/>
  <c r="AU700" i="1"/>
  <c r="BB700" i="1" s="1"/>
  <c r="AQ700" i="1"/>
  <c r="AX700" i="1" s="1"/>
  <c r="AS699" i="1"/>
  <c r="AZ699" i="1" s="1"/>
  <c r="AU698" i="1"/>
  <c r="BB698" i="1" s="1"/>
  <c r="AQ698" i="1"/>
  <c r="AX698" i="1" s="1"/>
  <c r="AS697" i="1"/>
  <c r="AZ697" i="1" s="1"/>
  <c r="AP701" i="1"/>
  <c r="AW701" i="1" s="1"/>
  <c r="AR698" i="1"/>
  <c r="AY698" i="1" s="1"/>
  <c r="AR700" i="1"/>
  <c r="AY700" i="1" s="1"/>
  <c r="AT697" i="1"/>
  <c r="BA697" i="1" s="1"/>
  <c r="AT701" i="1"/>
  <c r="BA701" i="1" s="1"/>
  <c r="AP699" i="1"/>
  <c r="AW699" i="1" s="1"/>
  <c r="AT699" i="1"/>
  <c r="BA699" i="1" s="1"/>
  <c r="AP697" i="1"/>
  <c r="AR702" i="1"/>
  <c r="AY702" i="1" s="1"/>
  <c r="BD697" i="1" l="1" a="1"/>
  <c r="BI702" i="1" l="1"/>
  <c r="BO702" i="1" s="1"/>
  <c r="BE702" i="1"/>
  <c r="BK702" i="1" s="1"/>
  <c r="BQ702" i="1" s="1"/>
  <c r="BS702" i="1" s="1"/>
  <c r="BG701" i="1"/>
  <c r="BM701" i="1" s="1"/>
  <c r="BI700" i="1"/>
  <c r="BO700" i="1" s="1"/>
  <c r="BE700" i="1"/>
  <c r="BK700" i="1" s="1"/>
  <c r="BQ700" i="1" s="1"/>
  <c r="BS700" i="1" s="1"/>
  <c r="BG699" i="1"/>
  <c r="BM699" i="1" s="1"/>
  <c r="BI698" i="1"/>
  <c r="BO698" i="1" s="1"/>
  <c r="BE698" i="1"/>
  <c r="BK698" i="1" s="1"/>
  <c r="BQ698" i="1" s="1"/>
  <c r="BG697" i="1"/>
  <c r="BH702" i="1"/>
  <c r="BN702" i="1" s="1"/>
  <c r="BD702" i="1"/>
  <c r="BF701" i="1"/>
  <c r="BL701" i="1" s="1"/>
  <c r="BH700" i="1"/>
  <c r="BN700" i="1" s="1"/>
  <c r="BD700" i="1"/>
  <c r="BF699" i="1"/>
  <c r="BL699" i="1" s="1"/>
  <c r="BH698" i="1"/>
  <c r="BN698" i="1" s="1"/>
  <c r="BD698" i="1"/>
  <c r="BF697" i="1"/>
  <c r="BF702" i="1"/>
  <c r="BL702" i="1" s="1"/>
  <c r="BH701" i="1"/>
  <c r="BN701" i="1" s="1"/>
  <c r="BD701" i="1"/>
  <c r="BF700" i="1"/>
  <c r="BL700" i="1" s="1"/>
  <c r="BH699" i="1"/>
  <c r="BN699" i="1" s="1"/>
  <c r="BD699" i="1"/>
  <c r="BF698" i="1"/>
  <c r="BL698" i="1" s="1"/>
  <c r="BH697" i="1"/>
  <c r="BD697" i="1"/>
  <c r="BI701" i="1"/>
  <c r="BO701" i="1" s="1"/>
  <c r="BE699" i="1"/>
  <c r="BK699" i="1" s="1"/>
  <c r="BQ699" i="1" s="1"/>
  <c r="BS699" i="1" s="1"/>
  <c r="BE701" i="1"/>
  <c r="BK701" i="1" s="1"/>
  <c r="BQ701" i="1" s="1"/>
  <c r="BS701" i="1" s="1"/>
  <c r="BG698" i="1"/>
  <c r="BM698" i="1" s="1"/>
  <c r="BG702" i="1"/>
  <c r="BM702" i="1" s="1"/>
  <c r="BI699" i="1"/>
  <c r="BO699" i="1" s="1"/>
  <c r="BE697" i="1"/>
  <c r="BG700" i="1"/>
  <c r="BM700" i="1" s="1"/>
  <c r="BI697" i="1"/>
  <c r="BQ704" i="1" l="1"/>
  <c r="BS698" i="1" s="1"/>
  <c r="BS704" i="1" l="1"/>
  <c r="BU701" i="1" l="1"/>
  <c r="BU699" i="1"/>
  <c r="BU700" i="1"/>
  <c r="BU702" i="1"/>
  <c r="BU698" i="1"/>
  <c r="BU704" i="1" l="1" a="1"/>
  <c r="BY704" i="1" l="1"/>
  <c r="BU704" i="1"/>
  <c r="BX704" i="1"/>
  <c r="BV704" i="1"/>
  <c r="BW704" i="1"/>
  <c r="BW698" i="1" l="1" a="1"/>
  <c r="BZ702" i="1" l="1"/>
  <c r="CF702" i="1" s="1"/>
  <c r="CM702" i="1" s="1"/>
  <c r="CA701" i="1"/>
  <c r="CG701" i="1" s="1"/>
  <c r="CN701" i="1" s="1"/>
  <c r="BW701" i="1"/>
  <c r="CC701" i="1" s="1"/>
  <c r="CJ701" i="1" s="1"/>
  <c r="BX700" i="1"/>
  <c r="CD700" i="1" s="1"/>
  <c r="CK700" i="1" s="1"/>
  <c r="BY699" i="1"/>
  <c r="CE699" i="1" s="1"/>
  <c r="CL699" i="1" s="1"/>
  <c r="BZ698" i="1"/>
  <c r="CF698" i="1" s="1"/>
  <c r="CM698" i="1" s="1"/>
  <c r="BY702" i="1"/>
  <c r="CE702" i="1" s="1"/>
  <c r="CL702" i="1" s="1"/>
  <c r="BZ701" i="1"/>
  <c r="CF701" i="1" s="1"/>
  <c r="CM701" i="1" s="1"/>
  <c r="CA700" i="1"/>
  <c r="CG700" i="1" s="1"/>
  <c r="CN700" i="1" s="1"/>
  <c r="BW700" i="1"/>
  <c r="CC700" i="1" s="1"/>
  <c r="CJ700" i="1" s="1"/>
  <c r="BX699" i="1"/>
  <c r="CD699" i="1" s="1"/>
  <c r="CK699" i="1" s="1"/>
  <c r="BY698" i="1"/>
  <c r="CE698" i="1" s="1"/>
  <c r="CL698" i="1" s="1"/>
  <c r="CA702" i="1"/>
  <c r="CG702" i="1" s="1"/>
  <c r="CN702" i="1" s="1"/>
  <c r="BW702" i="1"/>
  <c r="CC702" i="1" s="1"/>
  <c r="CJ702" i="1" s="1"/>
  <c r="BX701" i="1"/>
  <c r="CD701" i="1" s="1"/>
  <c r="CK701" i="1" s="1"/>
  <c r="BY700" i="1"/>
  <c r="CE700" i="1" s="1"/>
  <c r="CL700" i="1" s="1"/>
  <c r="BZ699" i="1"/>
  <c r="CF699" i="1" s="1"/>
  <c r="CM699" i="1" s="1"/>
  <c r="CA698" i="1"/>
  <c r="CG698" i="1" s="1"/>
  <c r="CN698" i="1" s="1"/>
  <c r="BW698" i="1"/>
  <c r="CC698" i="1" s="1"/>
  <c r="CJ698" i="1" s="1"/>
  <c r="CP697" i="1" s="1" a="1"/>
  <c r="CA699" i="1"/>
  <c r="CG699" i="1" s="1"/>
  <c r="CN699" i="1" s="1"/>
  <c r="BX702" i="1"/>
  <c r="CD702" i="1" s="1"/>
  <c r="CK702" i="1" s="1"/>
  <c r="BW699" i="1"/>
  <c r="CC699" i="1" s="1"/>
  <c r="CJ699" i="1" s="1"/>
  <c r="BZ700" i="1"/>
  <c r="CF700" i="1" s="1"/>
  <c r="CM700" i="1" s="1"/>
  <c r="BX698" i="1"/>
  <c r="CD698" i="1" s="1"/>
  <c r="CK698" i="1" s="1"/>
  <c r="BY701" i="1"/>
  <c r="CE701" i="1" s="1"/>
  <c r="CL701" i="1" s="1"/>
  <c r="CS702" i="1" l="1"/>
  <c r="CU701" i="1"/>
  <c r="CQ701" i="1"/>
  <c r="CS700" i="1"/>
  <c r="CU699" i="1"/>
  <c r="CQ699" i="1"/>
  <c r="CS698" i="1"/>
  <c r="CU697" i="1"/>
  <c r="CQ697" i="1"/>
  <c r="CR702" i="1"/>
  <c r="CT701" i="1"/>
  <c r="CP701" i="1"/>
  <c r="CR700" i="1"/>
  <c r="CT699" i="1"/>
  <c r="CP699" i="1"/>
  <c r="CR698" i="1"/>
  <c r="CT697" i="1"/>
  <c r="CP697" i="1"/>
  <c r="CT702" i="1"/>
  <c r="CP702" i="1"/>
  <c r="CR701" i="1"/>
  <c r="CT700" i="1"/>
  <c r="CP700" i="1"/>
  <c r="CR699" i="1"/>
  <c r="CT698" i="1"/>
  <c r="CP698" i="1"/>
  <c r="CR697" i="1"/>
  <c r="CU700" i="1"/>
  <c r="CQ698" i="1"/>
  <c r="CU702" i="1"/>
  <c r="CQ700" i="1"/>
  <c r="CS697" i="1"/>
  <c r="CS701" i="1"/>
  <c r="CU698" i="1"/>
  <c r="CS699" i="1"/>
  <c r="CQ702" i="1"/>
  <c r="CW697" i="1" l="1" a="1"/>
  <c r="CY702" i="1" l="1"/>
  <c r="DA701" i="1"/>
  <c r="CW701" i="1"/>
  <c r="CY700" i="1"/>
  <c r="DA699" i="1"/>
  <c r="CW699" i="1"/>
  <c r="CY698" i="1"/>
  <c r="DA697" i="1"/>
  <c r="CW697" i="1"/>
  <c r="DB702" i="1"/>
  <c r="CX702" i="1"/>
  <c r="CZ701" i="1"/>
  <c r="DB700" i="1"/>
  <c r="CX700" i="1"/>
  <c r="CZ699" i="1"/>
  <c r="DB698" i="1"/>
  <c r="CX698" i="1"/>
  <c r="CZ697" i="1"/>
  <c r="CZ702" i="1"/>
  <c r="DB701" i="1"/>
  <c r="CX701" i="1"/>
  <c r="CZ700" i="1"/>
  <c r="DB699" i="1"/>
  <c r="CX699" i="1"/>
  <c r="CZ698" i="1"/>
  <c r="DB697" i="1"/>
  <c r="CX697" i="1"/>
  <c r="DA702" i="1"/>
  <c r="CW700" i="1"/>
  <c r="CY697" i="1"/>
  <c r="CW702" i="1"/>
  <c r="CY699" i="1"/>
  <c r="DA700" i="1"/>
  <c r="CW698" i="1"/>
  <c r="CY701" i="1"/>
  <c r="DA698" i="1"/>
  <c r="DD697" i="1" l="1" a="1"/>
  <c r="DI702" i="1" l="1"/>
  <c r="DN702" i="1" s="1"/>
  <c r="DE702" i="1"/>
  <c r="DG701" i="1"/>
  <c r="DL701" i="1" s="1"/>
  <c r="DI700" i="1"/>
  <c r="DN700" i="1" s="1"/>
  <c r="DE700" i="1"/>
  <c r="DG699" i="1"/>
  <c r="DL699" i="1" s="1"/>
  <c r="DI698" i="1"/>
  <c r="DE698" i="1"/>
  <c r="DG697" i="1"/>
  <c r="DH702" i="1"/>
  <c r="DM702" i="1" s="1"/>
  <c r="DD702" i="1"/>
  <c r="DF701" i="1"/>
  <c r="DK701" i="1" s="1"/>
  <c r="DP701" i="1" s="1"/>
  <c r="DR701" i="1" s="1"/>
  <c r="DH700" i="1"/>
  <c r="DM700" i="1" s="1"/>
  <c r="DD700" i="1"/>
  <c r="DF699" i="1"/>
  <c r="DK699" i="1" s="1"/>
  <c r="DP699" i="1" s="1"/>
  <c r="DH698" i="1"/>
  <c r="DD698" i="1"/>
  <c r="DF697" i="1"/>
  <c r="DF702" i="1"/>
  <c r="DK702" i="1" s="1"/>
  <c r="DP702" i="1" s="1"/>
  <c r="DR702" i="1" s="1"/>
  <c r="DH701" i="1"/>
  <c r="DM701" i="1" s="1"/>
  <c r="DD701" i="1"/>
  <c r="DF700" i="1"/>
  <c r="DK700" i="1" s="1"/>
  <c r="DP700" i="1" s="1"/>
  <c r="DR700" i="1" s="1"/>
  <c r="DH699" i="1"/>
  <c r="DM699" i="1" s="1"/>
  <c r="DD699" i="1"/>
  <c r="DF698" i="1"/>
  <c r="DH697" i="1"/>
  <c r="DD697" i="1"/>
  <c r="DI701" i="1"/>
  <c r="DN701" i="1" s="1"/>
  <c r="DE699" i="1"/>
  <c r="DE701" i="1"/>
  <c r="DG698" i="1"/>
  <c r="DG702" i="1"/>
  <c r="DL702" i="1" s="1"/>
  <c r="DI699" i="1"/>
  <c r="DN699" i="1" s="1"/>
  <c r="DE697" i="1"/>
  <c r="DI697" i="1"/>
  <c r="DG700" i="1"/>
  <c r="DL700" i="1" s="1"/>
  <c r="DP704" i="1" l="1"/>
  <c r="DR699" i="1" s="1"/>
  <c r="DR704" i="1" l="1"/>
  <c r="DT701" i="1" l="1"/>
  <c r="DT702" i="1"/>
  <c r="DT700" i="1"/>
  <c r="DT699" i="1"/>
  <c r="DT704" i="1" l="1" a="1"/>
  <c r="DT704" i="1" l="1"/>
  <c r="DW704" i="1"/>
  <c r="DU704" i="1"/>
  <c r="DV704" i="1"/>
  <c r="DV699" i="1" l="1" a="1"/>
  <c r="DW702" i="1" l="1"/>
  <c r="EB702" i="1" s="1"/>
  <c r="EI702" i="1" s="1"/>
  <c r="DW701" i="1"/>
  <c r="EB701" i="1" s="1"/>
  <c r="EI701" i="1" s="1"/>
  <c r="DW700" i="1"/>
  <c r="EB700" i="1" s="1"/>
  <c r="EI700" i="1" s="1"/>
  <c r="DW699" i="1"/>
  <c r="EB699" i="1" s="1"/>
  <c r="EI699" i="1" s="1"/>
  <c r="DV702" i="1"/>
  <c r="EA702" i="1" s="1"/>
  <c r="EH702" i="1" s="1"/>
  <c r="DV701" i="1"/>
  <c r="EA701" i="1" s="1"/>
  <c r="EH701" i="1" s="1"/>
  <c r="DV700" i="1"/>
  <c r="EA700" i="1" s="1"/>
  <c r="EH700" i="1" s="1"/>
  <c r="DV699" i="1"/>
  <c r="EA699" i="1" s="1"/>
  <c r="EH699" i="1" s="1"/>
  <c r="EM697" i="1" s="1" a="1"/>
  <c r="DX702" i="1"/>
  <c r="EC702" i="1" s="1"/>
  <c r="EJ702" i="1" s="1"/>
  <c r="DX701" i="1"/>
  <c r="EC701" i="1" s="1"/>
  <c r="EJ701" i="1" s="1"/>
  <c r="DX700" i="1"/>
  <c r="EC700" i="1" s="1"/>
  <c r="EJ700" i="1" s="1"/>
  <c r="DX699" i="1"/>
  <c r="EC699" i="1" s="1"/>
  <c r="EJ699" i="1" s="1"/>
  <c r="DY700" i="1"/>
  <c r="ED700" i="1" s="1"/>
  <c r="EK700" i="1" s="1"/>
  <c r="DY699" i="1"/>
  <c r="ED699" i="1" s="1"/>
  <c r="EK699" i="1" s="1"/>
  <c r="DY701" i="1"/>
  <c r="ED701" i="1" s="1"/>
  <c r="EK701" i="1" s="1"/>
  <c r="DY702" i="1"/>
  <c r="ED702" i="1" s="1"/>
  <c r="EK702" i="1" s="1"/>
  <c r="EP702" i="1" l="1"/>
  <c r="ER701" i="1"/>
  <c r="EN701" i="1"/>
  <c r="EP700" i="1"/>
  <c r="ER699" i="1"/>
  <c r="EN699" i="1"/>
  <c r="EP698" i="1"/>
  <c r="ER697" i="1"/>
  <c r="EN697" i="1"/>
  <c r="EO702" i="1"/>
  <c r="EQ701" i="1"/>
  <c r="EM701" i="1"/>
  <c r="EO700" i="1"/>
  <c r="EQ699" i="1"/>
  <c r="EM699" i="1"/>
  <c r="EO698" i="1"/>
  <c r="EQ697" i="1"/>
  <c r="EM697" i="1"/>
  <c r="EQ702" i="1"/>
  <c r="EM702" i="1"/>
  <c r="EO701" i="1"/>
  <c r="EQ700" i="1"/>
  <c r="EM700" i="1"/>
  <c r="EO699" i="1"/>
  <c r="EQ698" i="1"/>
  <c r="EM698" i="1"/>
  <c r="EO697" i="1"/>
  <c r="ER700" i="1"/>
  <c r="EN698" i="1"/>
  <c r="ER702" i="1"/>
  <c r="EN700" i="1"/>
  <c r="EP697" i="1"/>
  <c r="EP701" i="1"/>
  <c r="ER698" i="1"/>
  <c r="EP699" i="1"/>
  <c r="EN702" i="1"/>
  <c r="ET697" i="1" l="1" a="1"/>
  <c r="EV702" i="1" l="1"/>
  <c r="EX701" i="1"/>
  <c r="ET701" i="1"/>
  <c r="EV700" i="1"/>
  <c r="EX699" i="1"/>
  <c r="ET699" i="1"/>
  <c r="EV698" i="1"/>
  <c r="EX697" i="1"/>
  <c r="ET697" i="1"/>
  <c r="EY702" i="1"/>
  <c r="EU702" i="1"/>
  <c r="EW701" i="1"/>
  <c r="EY700" i="1"/>
  <c r="EU700" i="1"/>
  <c r="EW699" i="1"/>
  <c r="EY698" i="1"/>
  <c r="EU698" i="1"/>
  <c r="EW697" i="1"/>
  <c r="EW702" i="1"/>
  <c r="EY701" i="1"/>
  <c r="EU701" i="1"/>
  <c r="EW700" i="1"/>
  <c r="EY699" i="1"/>
  <c r="EU699" i="1"/>
  <c r="EW698" i="1"/>
  <c r="EY697" i="1"/>
  <c r="EU697" i="1"/>
  <c r="EX702" i="1"/>
  <c r="ET700" i="1"/>
  <c r="EV697" i="1"/>
  <c r="ET702" i="1"/>
  <c r="EV699" i="1"/>
  <c r="EX700" i="1"/>
  <c r="ET698" i="1"/>
  <c r="EV701" i="1"/>
  <c r="EX698" i="1"/>
  <c r="FA697" i="1" l="1" a="1"/>
  <c r="FF702" i="1" l="1"/>
  <c r="FJ702" i="1" s="1"/>
  <c r="FB702" i="1"/>
  <c r="FD701" i="1"/>
  <c r="FH701" i="1" s="1"/>
  <c r="FL701" i="1" s="1"/>
  <c r="FN701" i="1" s="1"/>
  <c r="FF700" i="1"/>
  <c r="FJ700" i="1" s="1"/>
  <c r="FB700" i="1"/>
  <c r="FD699" i="1"/>
  <c r="FF698" i="1"/>
  <c r="FB698" i="1"/>
  <c r="FD697" i="1"/>
  <c r="FE702" i="1"/>
  <c r="FI702" i="1" s="1"/>
  <c r="FA702" i="1"/>
  <c r="FC701" i="1"/>
  <c r="FE700" i="1"/>
  <c r="FI700" i="1" s="1"/>
  <c r="FA700" i="1"/>
  <c r="FC699" i="1"/>
  <c r="FE698" i="1"/>
  <c r="FA698" i="1"/>
  <c r="FC697" i="1"/>
  <c r="FC702" i="1"/>
  <c r="FE701" i="1"/>
  <c r="FI701" i="1" s="1"/>
  <c r="FA701" i="1"/>
  <c r="FC700" i="1"/>
  <c r="FE699" i="1"/>
  <c r="FA699" i="1"/>
  <c r="FC698" i="1"/>
  <c r="FE697" i="1"/>
  <c r="FA697" i="1"/>
  <c r="FF701" i="1"/>
  <c r="FJ701" i="1" s="1"/>
  <c r="FB699" i="1"/>
  <c r="FB701" i="1"/>
  <c r="FD698" i="1"/>
  <c r="FD702" i="1"/>
  <c r="FH702" i="1" s="1"/>
  <c r="FL702" i="1" s="1"/>
  <c r="FN702" i="1" s="1"/>
  <c r="FF699" i="1"/>
  <c r="FB697" i="1"/>
  <c r="FF697" i="1"/>
  <c r="FD700" i="1"/>
  <c r="FH700" i="1" s="1"/>
  <c r="FL700" i="1" s="1"/>
  <c r="FL704" i="1" l="1"/>
  <c r="FN700" i="1"/>
  <c r="FN704" i="1" l="1"/>
  <c r="FP700" i="1"/>
  <c r="FP702" i="1" l="1"/>
  <c r="FP701" i="1"/>
  <c r="FP704" i="1" s="1" a="1"/>
  <c r="FQ704" i="1" l="1"/>
  <c r="FP704" i="1"/>
  <c r="FR704" i="1"/>
  <c r="FR700" i="1" l="1" a="1"/>
  <c r="FT701" i="1" l="1"/>
  <c r="FX701" i="1" s="1"/>
  <c r="GE701" i="1" s="1"/>
  <c r="FS700" i="1"/>
  <c r="FW700" i="1" s="1"/>
  <c r="GD700" i="1" s="1"/>
  <c r="FT702" i="1"/>
  <c r="FX702" i="1" s="1"/>
  <c r="GE702" i="1" s="1"/>
  <c r="FS701" i="1"/>
  <c r="FW701" i="1" s="1"/>
  <c r="GD701" i="1" s="1"/>
  <c r="FR700" i="1"/>
  <c r="FV700" i="1" s="1"/>
  <c r="GC700" i="1" s="1"/>
  <c r="FR702" i="1"/>
  <c r="FV702" i="1" s="1"/>
  <c r="GC702" i="1" s="1"/>
  <c r="FT700" i="1"/>
  <c r="FX700" i="1" s="1"/>
  <c r="GE700" i="1" s="1"/>
  <c r="FR701" i="1"/>
  <c r="FV701" i="1" s="1"/>
  <c r="GC701" i="1" s="1"/>
  <c r="FS702" i="1"/>
  <c r="FW702" i="1" s="1"/>
  <c r="GD702" i="1" s="1"/>
  <c r="GG697" i="1" l="1" a="1"/>
  <c r="GJ702" i="1" l="1"/>
  <c r="GL701" i="1"/>
  <c r="GH701" i="1"/>
  <c r="GJ700" i="1"/>
  <c r="GL699" i="1"/>
  <c r="GH699" i="1"/>
  <c r="GJ698" i="1"/>
  <c r="GL697" i="1"/>
  <c r="GH697" i="1"/>
  <c r="GI702" i="1"/>
  <c r="GK701" i="1"/>
  <c r="GG701" i="1"/>
  <c r="GI700" i="1"/>
  <c r="GK699" i="1"/>
  <c r="GG699" i="1"/>
  <c r="GI698" i="1"/>
  <c r="GK697" i="1"/>
  <c r="GG697" i="1"/>
  <c r="GK702" i="1"/>
  <c r="GG702" i="1"/>
  <c r="GI701" i="1"/>
  <c r="GK700" i="1"/>
  <c r="GG700" i="1"/>
  <c r="GI699" i="1"/>
  <c r="GK698" i="1"/>
  <c r="GG698" i="1"/>
  <c r="GI697" i="1"/>
  <c r="GL700" i="1"/>
  <c r="GH698" i="1"/>
  <c r="GL702" i="1"/>
  <c r="GH700" i="1"/>
  <c r="GJ697" i="1"/>
  <c r="GJ701" i="1"/>
  <c r="GL698" i="1"/>
  <c r="GH702" i="1"/>
  <c r="GJ699" i="1"/>
  <c r="GN697" i="1" l="1" a="1"/>
  <c r="GP702" i="1" l="1"/>
  <c r="GR701" i="1"/>
  <c r="GN701" i="1"/>
  <c r="GP700" i="1"/>
  <c r="GR699" i="1"/>
  <c r="GN699" i="1"/>
  <c r="GP698" i="1"/>
  <c r="GR697" i="1"/>
  <c r="GN697" i="1"/>
  <c r="GS702" i="1"/>
  <c r="GO702" i="1"/>
  <c r="GQ701" i="1"/>
  <c r="GS700" i="1"/>
  <c r="GO700" i="1"/>
  <c r="GQ699" i="1"/>
  <c r="GS698" i="1"/>
  <c r="GO698" i="1"/>
  <c r="GQ697" i="1"/>
  <c r="GQ702" i="1"/>
  <c r="GS701" i="1"/>
  <c r="GO701" i="1"/>
  <c r="GQ700" i="1"/>
  <c r="GS699" i="1"/>
  <c r="GO699" i="1"/>
  <c r="GQ698" i="1"/>
  <c r="GS697" i="1"/>
  <c r="GO697" i="1"/>
  <c r="GR702" i="1"/>
  <c r="GN700" i="1"/>
  <c r="GP697" i="1"/>
  <c r="GN702" i="1"/>
  <c r="GP699" i="1"/>
  <c r="GR700" i="1"/>
  <c r="GN698" i="1"/>
  <c r="GR698" i="1"/>
  <c r="GP701" i="1"/>
  <c r="GU697" i="1" l="1" a="1"/>
  <c r="GZ702" i="1" l="1"/>
  <c r="HC702" i="1" s="1"/>
  <c r="GV702" i="1"/>
  <c r="GX701" i="1"/>
  <c r="GZ700" i="1"/>
  <c r="GV700" i="1"/>
  <c r="GX699" i="1"/>
  <c r="GZ698" i="1"/>
  <c r="GV698" i="1"/>
  <c r="GX697" i="1"/>
  <c r="GY702" i="1"/>
  <c r="HB702" i="1" s="1"/>
  <c r="HE702" i="1" s="1"/>
  <c r="HG702" i="1" s="1"/>
  <c r="GU702" i="1"/>
  <c r="GW701" i="1"/>
  <c r="GY700" i="1"/>
  <c r="GU700" i="1"/>
  <c r="GW699" i="1"/>
  <c r="GY698" i="1"/>
  <c r="GU698" i="1"/>
  <c r="GW697" i="1"/>
  <c r="GW702" i="1"/>
  <c r="GY701" i="1"/>
  <c r="HB701" i="1" s="1"/>
  <c r="HE701" i="1" s="1"/>
  <c r="GU701" i="1"/>
  <c r="GW700" i="1"/>
  <c r="GY699" i="1"/>
  <c r="GU699" i="1"/>
  <c r="GW698" i="1"/>
  <c r="GY697" i="1"/>
  <c r="GU697" i="1"/>
  <c r="GZ701" i="1"/>
  <c r="HC701" i="1" s="1"/>
  <c r="GV699" i="1"/>
  <c r="GV701" i="1"/>
  <c r="GX698" i="1"/>
  <c r="GX702" i="1"/>
  <c r="GZ699" i="1"/>
  <c r="GV697" i="1"/>
  <c r="GX700" i="1"/>
  <c r="GZ697" i="1"/>
  <c r="HE704" i="1" l="1"/>
  <c r="HG701" i="1" s="1"/>
  <c r="HG704" i="1" l="1"/>
  <c r="HI702" i="1" s="1"/>
  <c r="HI701" i="1"/>
  <c r="HI704" i="1" l="1" a="1"/>
  <c r="HI704" i="1" l="1"/>
  <c r="HJ704" i="1"/>
  <c r="HK701" i="1" l="1" a="1"/>
  <c r="HK701" i="1" l="1"/>
  <c r="HN701" i="1" s="1"/>
  <c r="HU701" i="1" s="1"/>
  <c r="HX697" i="1" s="1" a="1"/>
  <c r="HL702" i="1"/>
  <c r="HO702" i="1" s="1"/>
  <c r="HV702" i="1" s="1"/>
  <c r="HL701" i="1"/>
  <c r="HO701" i="1" s="1"/>
  <c r="HV701" i="1" s="1"/>
  <c r="HK702" i="1"/>
  <c r="HN702" i="1" s="1"/>
  <c r="HU702" i="1" s="1"/>
  <c r="IA702" i="1" l="1"/>
  <c r="IC701" i="1"/>
  <c r="HY701" i="1"/>
  <c r="IA700" i="1"/>
  <c r="IC699" i="1"/>
  <c r="HY699" i="1"/>
  <c r="IA698" i="1"/>
  <c r="IC697" i="1"/>
  <c r="HY697" i="1"/>
  <c r="HZ702" i="1"/>
  <c r="IB701" i="1"/>
  <c r="HX701" i="1"/>
  <c r="HZ700" i="1"/>
  <c r="IB699" i="1"/>
  <c r="HX699" i="1"/>
  <c r="HZ698" i="1"/>
  <c r="IB697" i="1"/>
  <c r="HX697" i="1"/>
  <c r="IB702" i="1"/>
  <c r="HX702" i="1"/>
  <c r="HZ701" i="1"/>
  <c r="IB700" i="1"/>
  <c r="HX700" i="1"/>
  <c r="HZ699" i="1"/>
  <c r="IB698" i="1"/>
  <c r="HX698" i="1"/>
  <c r="HZ697" i="1"/>
  <c r="IC700" i="1"/>
  <c r="HY698" i="1"/>
  <c r="IC702" i="1"/>
  <c r="HY700" i="1"/>
  <c r="IA697" i="1"/>
  <c r="IA701" i="1"/>
  <c r="IC698" i="1"/>
  <c r="HY702" i="1"/>
  <c r="IA699" i="1"/>
  <c r="IE697" i="1" l="1" a="1"/>
  <c r="IS687" i="1" a="1"/>
  <c r="IX692" i="1" l="1"/>
  <c r="IT692" i="1"/>
  <c r="IV691" i="1"/>
  <c r="IX690" i="1"/>
  <c r="IT690" i="1"/>
  <c r="IV689" i="1"/>
  <c r="IX688" i="1"/>
  <c r="IT688" i="1"/>
  <c r="IV687" i="1"/>
  <c r="IW692" i="1"/>
  <c r="IS692" i="1"/>
  <c r="IU691" i="1"/>
  <c r="IW690" i="1"/>
  <c r="IS690" i="1"/>
  <c r="IU689" i="1"/>
  <c r="IW688" i="1"/>
  <c r="IS688" i="1"/>
  <c r="IU687" i="1"/>
  <c r="IU692" i="1"/>
  <c r="IW691" i="1"/>
  <c r="IS691" i="1"/>
  <c r="IU690" i="1"/>
  <c r="IW689" i="1"/>
  <c r="IS689" i="1"/>
  <c r="IU688" i="1"/>
  <c r="IW687" i="1"/>
  <c r="IS687" i="1"/>
  <c r="IV690" i="1"/>
  <c r="IX687" i="1"/>
  <c r="IV692" i="1"/>
  <c r="IX689" i="1"/>
  <c r="IT687" i="1"/>
  <c r="IT691" i="1"/>
  <c r="IV688" i="1"/>
  <c r="IT689" i="1"/>
  <c r="IX691" i="1"/>
  <c r="IG702" i="1"/>
  <c r="II701" i="1"/>
  <c r="IE701" i="1"/>
  <c r="IG700" i="1"/>
  <c r="II699" i="1"/>
  <c r="IE699" i="1"/>
  <c r="IG698" i="1"/>
  <c r="II697" i="1"/>
  <c r="IE697" i="1"/>
  <c r="IJ702" i="1"/>
  <c r="IF702" i="1"/>
  <c r="IH701" i="1"/>
  <c r="IJ700" i="1"/>
  <c r="IF700" i="1"/>
  <c r="IH699" i="1"/>
  <c r="IJ698" i="1"/>
  <c r="IF698" i="1"/>
  <c r="IH697" i="1"/>
  <c r="IH702" i="1"/>
  <c r="IJ701" i="1"/>
  <c r="IF701" i="1"/>
  <c r="IH700" i="1"/>
  <c r="IJ699" i="1"/>
  <c r="IF699" i="1"/>
  <c r="IH698" i="1"/>
  <c r="IJ697" i="1"/>
  <c r="IF697" i="1"/>
  <c r="II702" i="1"/>
  <c r="IE700" i="1"/>
  <c r="IG697" i="1"/>
  <c r="IE702" i="1"/>
  <c r="IG699" i="1"/>
  <c r="II700" i="1"/>
  <c r="IE698" i="1"/>
  <c r="II698" i="1"/>
  <c r="IG701" i="1"/>
  <c r="IL697" i="1" l="1" a="1"/>
  <c r="IQ702" i="1" l="1"/>
  <c r="IM702" i="1"/>
  <c r="IO701" i="1"/>
  <c r="IQ700" i="1"/>
  <c r="IM700" i="1"/>
  <c r="IO699" i="1"/>
  <c r="IQ698" i="1"/>
  <c r="IM698" i="1"/>
  <c r="IO697" i="1"/>
  <c r="IP702" i="1"/>
  <c r="IL702" i="1"/>
  <c r="IN701" i="1"/>
  <c r="IP700" i="1"/>
  <c r="IL700" i="1"/>
  <c r="IN699" i="1"/>
  <c r="IP698" i="1"/>
  <c r="IL698" i="1"/>
  <c r="IN697" i="1"/>
  <c r="IN702" i="1"/>
  <c r="IP701" i="1"/>
  <c r="IL701" i="1"/>
  <c r="IN700" i="1"/>
  <c r="IP699" i="1"/>
  <c r="IL699" i="1"/>
  <c r="IN698" i="1"/>
  <c r="IP697" i="1"/>
  <c r="IL697" i="1"/>
  <c r="IQ701" i="1"/>
  <c r="IM699" i="1"/>
  <c r="IM701" i="1"/>
  <c r="IO698" i="1"/>
  <c r="IO702" i="1"/>
  <c r="IQ699" i="1"/>
  <c r="IM697" i="1"/>
  <c r="IO700" i="1"/>
  <c r="IQ697" i="1"/>
  <c r="B707" i="1" l="1" a="1"/>
  <c r="D712" i="1" l="1"/>
  <c r="F711" i="1"/>
  <c r="B711" i="1"/>
  <c r="I711" i="1" s="1"/>
  <c r="K711" i="1" s="1"/>
  <c r="D710" i="1"/>
  <c r="F709" i="1"/>
  <c r="B709" i="1"/>
  <c r="I709" i="1" s="1"/>
  <c r="K709" i="1" s="1"/>
  <c r="D708" i="1"/>
  <c r="F707" i="1"/>
  <c r="B707" i="1"/>
  <c r="I707" i="1" s="1"/>
  <c r="G712" i="1"/>
  <c r="C712" i="1"/>
  <c r="E711" i="1"/>
  <c r="G710" i="1"/>
  <c r="C710" i="1"/>
  <c r="E709" i="1"/>
  <c r="G708" i="1"/>
  <c r="C708" i="1"/>
  <c r="E707" i="1"/>
  <c r="E712" i="1"/>
  <c r="G711" i="1"/>
  <c r="C711" i="1"/>
  <c r="E710" i="1"/>
  <c r="G709" i="1"/>
  <c r="C709" i="1"/>
  <c r="E708" i="1"/>
  <c r="G707" i="1"/>
  <c r="C707" i="1"/>
  <c r="F710" i="1"/>
  <c r="B708" i="1"/>
  <c r="F712" i="1"/>
  <c r="B710" i="1"/>
  <c r="I710" i="1" s="1"/>
  <c r="K710" i="1" s="1"/>
  <c r="D707" i="1"/>
  <c r="D711" i="1"/>
  <c r="F708" i="1"/>
  <c r="D709" i="1"/>
  <c r="B712" i="1"/>
  <c r="I712" i="1" s="1"/>
  <c r="K712" i="1" s="1"/>
  <c r="I708" i="1" l="1"/>
  <c r="K708" i="1" s="1"/>
  <c r="C706" i="1"/>
  <c r="D706" i="1" s="1"/>
  <c r="I714" i="1"/>
  <c r="K707" i="1"/>
  <c r="K714" i="1" l="1"/>
  <c r="M707" i="1" s="1"/>
  <c r="E706" i="1"/>
  <c r="F706" i="1"/>
  <c r="M708" i="1"/>
  <c r="D713" i="1" l="1"/>
  <c r="G713" i="1"/>
  <c r="C713" i="1"/>
  <c r="E713" i="1"/>
  <c r="A713" i="1"/>
  <c r="B713" i="1"/>
  <c r="F713" i="1"/>
  <c r="M710" i="1"/>
  <c r="M711" i="1"/>
  <c r="M709" i="1"/>
  <c r="M714" i="1" s="1" a="1"/>
  <c r="M712" i="1"/>
  <c r="R714" i="1" l="1"/>
  <c r="N714" i="1"/>
  <c r="Q714" i="1"/>
  <c r="M714" i="1"/>
  <c r="O714" i="1"/>
  <c r="P714" i="1"/>
  <c r="O707" i="1" l="1" a="1"/>
  <c r="Q712" i="1" l="1"/>
  <c r="X712" i="1" s="1"/>
  <c r="S711" i="1"/>
  <c r="Z711" i="1" s="1"/>
  <c r="O711" i="1"/>
  <c r="V711" i="1" s="1"/>
  <c r="Q710" i="1"/>
  <c r="X710" i="1" s="1"/>
  <c r="S709" i="1"/>
  <c r="Z709" i="1" s="1"/>
  <c r="O709" i="1"/>
  <c r="V709" i="1" s="1"/>
  <c r="Q708" i="1"/>
  <c r="X708" i="1" s="1"/>
  <c r="S707" i="1"/>
  <c r="Z707" i="1" s="1"/>
  <c r="O707" i="1"/>
  <c r="V707" i="1" s="1"/>
  <c r="T712" i="1"/>
  <c r="AA712" i="1" s="1"/>
  <c r="P712" i="1"/>
  <c r="W712" i="1" s="1"/>
  <c r="R711" i="1"/>
  <c r="Y711" i="1" s="1"/>
  <c r="T710" i="1"/>
  <c r="AA710" i="1" s="1"/>
  <c r="P710" i="1"/>
  <c r="W710" i="1" s="1"/>
  <c r="R709" i="1"/>
  <c r="Y709" i="1" s="1"/>
  <c r="T708" i="1"/>
  <c r="AA708" i="1" s="1"/>
  <c r="P708" i="1"/>
  <c r="W708" i="1" s="1"/>
  <c r="R707" i="1"/>
  <c r="Y707" i="1" s="1"/>
  <c r="R712" i="1"/>
  <c r="Y712" i="1" s="1"/>
  <c r="T711" i="1"/>
  <c r="AA711" i="1" s="1"/>
  <c r="P711" i="1"/>
  <c r="W711" i="1" s="1"/>
  <c r="R710" i="1"/>
  <c r="Y710" i="1" s="1"/>
  <c r="T709" i="1"/>
  <c r="AA709" i="1" s="1"/>
  <c r="P709" i="1"/>
  <c r="W709" i="1" s="1"/>
  <c r="R708" i="1"/>
  <c r="Y708" i="1" s="1"/>
  <c r="T707" i="1"/>
  <c r="AA707" i="1" s="1"/>
  <c r="P707" i="1"/>
  <c r="W707" i="1" s="1"/>
  <c r="O712" i="1"/>
  <c r="V712" i="1" s="1"/>
  <c r="Q709" i="1"/>
  <c r="X709" i="1" s="1"/>
  <c r="Q711" i="1"/>
  <c r="X711" i="1" s="1"/>
  <c r="S708" i="1"/>
  <c r="Z708" i="1" s="1"/>
  <c r="S712" i="1"/>
  <c r="Z712" i="1" s="1"/>
  <c r="O710" i="1"/>
  <c r="V710" i="1" s="1"/>
  <c r="Q707" i="1"/>
  <c r="X707" i="1" s="1"/>
  <c r="S710" i="1"/>
  <c r="Z710" i="1" s="1"/>
  <c r="O708" i="1"/>
  <c r="V708" i="1" s="1"/>
  <c r="AC707" i="1" l="1" a="1"/>
  <c r="AF712" i="1" l="1"/>
  <c r="AH711" i="1"/>
  <c r="AD711" i="1"/>
  <c r="AF710" i="1"/>
  <c r="AH709" i="1"/>
  <c r="AD709" i="1"/>
  <c r="AF708" i="1"/>
  <c r="AH707" i="1"/>
  <c r="AD707" i="1"/>
  <c r="AE712" i="1"/>
  <c r="AG711" i="1"/>
  <c r="AC711" i="1"/>
  <c r="AJ711" i="1" s="1"/>
  <c r="AL711" i="1" s="1"/>
  <c r="AE710" i="1"/>
  <c r="AG709" i="1"/>
  <c r="AC709" i="1"/>
  <c r="AJ709" i="1" s="1"/>
  <c r="AL709" i="1" s="1"/>
  <c r="AE708" i="1"/>
  <c r="AG707" i="1"/>
  <c r="AC707" i="1"/>
  <c r="AG712" i="1"/>
  <c r="AC712" i="1"/>
  <c r="AJ712" i="1" s="1"/>
  <c r="AL712" i="1" s="1"/>
  <c r="AE711" i="1"/>
  <c r="AG710" i="1"/>
  <c r="AC710" i="1"/>
  <c r="AJ710" i="1" s="1"/>
  <c r="AL710" i="1" s="1"/>
  <c r="AE709" i="1"/>
  <c r="AG708" i="1"/>
  <c r="AC708" i="1"/>
  <c r="AJ708" i="1" s="1"/>
  <c r="AL708" i="1" s="1"/>
  <c r="AE707" i="1"/>
  <c r="AH712" i="1"/>
  <c r="AD710" i="1"/>
  <c r="AF707" i="1"/>
  <c r="AD712" i="1"/>
  <c r="AF709" i="1"/>
  <c r="AH710" i="1"/>
  <c r="AD708" i="1"/>
  <c r="AF711" i="1"/>
  <c r="AH708" i="1"/>
  <c r="AJ707" i="1" l="1"/>
  <c r="AJ714" i="1" l="1"/>
  <c r="AL707" i="1" s="1"/>
  <c r="AL714" i="1" l="1"/>
  <c r="AN710" i="1" l="1"/>
  <c r="AN711" i="1"/>
  <c r="AN712" i="1"/>
  <c r="AN708" i="1"/>
  <c r="AN709" i="1"/>
  <c r="AN707" i="1"/>
  <c r="AN714" i="1" l="1" a="1"/>
  <c r="AR714" i="1" l="1"/>
  <c r="AN714" i="1"/>
  <c r="AQ714" i="1"/>
  <c r="AS714" i="1"/>
  <c r="AO714" i="1"/>
  <c r="AP714" i="1"/>
  <c r="AP707" i="1" l="1" a="1"/>
  <c r="AS712" i="1" l="1"/>
  <c r="AZ712" i="1" s="1"/>
  <c r="AU711" i="1"/>
  <c r="BB711" i="1" s="1"/>
  <c r="AQ711" i="1"/>
  <c r="AX711" i="1" s="1"/>
  <c r="AS710" i="1"/>
  <c r="AZ710" i="1" s="1"/>
  <c r="AU709" i="1"/>
  <c r="BB709" i="1" s="1"/>
  <c r="AQ709" i="1"/>
  <c r="AX709" i="1" s="1"/>
  <c r="AS708" i="1"/>
  <c r="AZ708" i="1" s="1"/>
  <c r="AU707" i="1"/>
  <c r="BB707" i="1" s="1"/>
  <c r="AQ707" i="1"/>
  <c r="AX707" i="1" s="1"/>
  <c r="AR712" i="1"/>
  <c r="AY712" i="1" s="1"/>
  <c r="AT711" i="1"/>
  <c r="BA711" i="1" s="1"/>
  <c r="AP711" i="1"/>
  <c r="AW711" i="1" s="1"/>
  <c r="AR710" i="1"/>
  <c r="AY710" i="1" s="1"/>
  <c r="AT709" i="1"/>
  <c r="BA709" i="1" s="1"/>
  <c r="AP709" i="1"/>
  <c r="AW709" i="1" s="1"/>
  <c r="AR708" i="1"/>
  <c r="AY708" i="1" s="1"/>
  <c r="AT707" i="1"/>
  <c r="BA707" i="1" s="1"/>
  <c r="AP707" i="1"/>
  <c r="AT712" i="1"/>
  <c r="BA712" i="1" s="1"/>
  <c r="AP712" i="1"/>
  <c r="AW712" i="1" s="1"/>
  <c r="AR711" i="1"/>
  <c r="AY711" i="1" s="1"/>
  <c r="AT710" i="1"/>
  <c r="BA710" i="1" s="1"/>
  <c r="AP710" i="1"/>
  <c r="AW710" i="1" s="1"/>
  <c r="AR709" i="1"/>
  <c r="AY709" i="1" s="1"/>
  <c r="AT708" i="1"/>
  <c r="BA708" i="1" s="1"/>
  <c r="AP708" i="1"/>
  <c r="AW708" i="1" s="1"/>
  <c r="AR707" i="1"/>
  <c r="AY707" i="1" s="1"/>
  <c r="AS711" i="1"/>
  <c r="AZ711" i="1" s="1"/>
  <c r="AU708" i="1"/>
  <c r="BB708" i="1" s="1"/>
  <c r="AU710" i="1"/>
  <c r="BB710" i="1" s="1"/>
  <c r="AQ708" i="1"/>
  <c r="AX708" i="1" s="1"/>
  <c r="AQ712" i="1"/>
  <c r="AX712" i="1" s="1"/>
  <c r="AS709" i="1"/>
  <c r="AZ709" i="1" s="1"/>
  <c r="AS707" i="1"/>
  <c r="AZ707" i="1" s="1"/>
  <c r="AQ710" i="1"/>
  <c r="AX710" i="1" s="1"/>
  <c r="AU712" i="1"/>
  <c r="BB712" i="1" s="1"/>
  <c r="BD707" i="1" l="1" a="1"/>
  <c r="BH712" i="1" l="1"/>
  <c r="BN712" i="1" s="1"/>
  <c r="BD712" i="1"/>
  <c r="BF711" i="1"/>
  <c r="BL711" i="1" s="1"/>
  <c r="BH710" i="1"/>
  <c r="BN710" i="1" s="1"/>
  <c r="BD710" i="1"/>
  <c r="BF709" i="1"/>
  <c r="BL709" i="1" s="1"/>
  <c r="BH708" i="1"/>
  <c r="BN708" i="1" s="1"/>
  <c r="BD708" i="1"/>
  <c r="BF707" i="1"/>
  <c r="BG712" i="1"/>
  <c r="BM712" i="1" s="1"/>
  <c r="BI711" i="1"/>
  <c r="BO711" i="1" s="1"/>
  <c r="BE711" i="1"/>
  <c r="BK711" i="1" s="1"/>
  <c r="BQ711" i="1" s="1"/>
  <c r="BS711" i="1" s="1"/>
  <c r="BG710" i="1"/>
  <c r="BM710" i="1" s="1"/>
  <c r="BI709" i="1"/>
  <c r="BO709" i="1" s="1"/>
  <c r="BE709" i="1"/>
  <c r="BK709" i="1" s="1"/>
  <c r="BQ709" i="1" s="1"/>
  <c r="BS709" i="1" s="1"/>
  <c r="BG708" i="1"/>
  <c r="BM708" i="1" s="1"/>
  <c r="BI707" i="1"/>
  <c r="BE707" i="1"/>
  <c r="BI712" i="1"/>
  <c r="BO712" i="1" s="1"/>
  <c r="BE712" i="1"/>
  <c r="BK712" i="1" s="1"/>
  <c r="BQ712" i="1" s="1"/>
  <c r="BS712" i="1" s="1"/>
  <c r="BG711" i="1"/>
  <c r="BM711" i="1" s="1"/>
  <c r="BI710" i="1"/>
  <c r="BO710" i="1" s="1"/>
  <c r="BE710" i="1"/>
  <c r="BK710" i="1" s="1"/>
  <c r="BQ710" i="1" s="1"/>
  <c r="BS710" i="1" s="1"/>
  <c r="BG709" i="1"/>
  <c r="BM709" i="1" s="1"/>
  <c r="BI708" i="1"/>
  <c r="BO708" i="1" s="1"/>
  <c r="BE708" i="1"/>
  <c r="BK708" i="1" s="1"/>
  <c r="BQ708" i="1" s="1"/>
  <c r="BG707" i="1"/>
  <c r="BF712" i="1"/>
  <c r="BL712" i="1" s="1"/>
  <c r="BH709" i="1"/>
  <c r="BN709" i="1" s="1"/>
  <c r="BD707" i="1"/>
  <c r="BH711" i="1"/>
  <c r="BN711" i="1" s="1"/>
  <c r="BD709" i="1"/>
  <c r="BF710" i="1"/>
  <c r="BL710" i="1" s="1"/>
  <c r="BH707" i="1"/>
  <c r="BD711" i="1"/>
  <c r="BF708" i="1"/>
  <c r="BL708" i="1" s="1"/>
  <c r="BQ714" i="1" l="1"/>
  <c r="BS708" i="1" s="1"/>
  <c r="BS714" i="1" l="1"/>
  <c r="BU711" i="1" l="1"/>
  <c r="BU709" i="1"/>
  <c r="BU712" i="1"/>
  <c r="BU710" i="1"/>
  <c r="BU708" i="1"/>
  <c r="BU714" i="1" l="1" a="1"/>
  <c r="BX714" i="1" l="1"/>
  <c r="BW714" i="1"/>
  <c r="BY714" i="1"/>
  <c r="BU714" i="1"/>
  <c r="BW708" i="1" s="1" a="1"/>
  <c r="BV714" i="1"/>
  <c r="BY712" i="1" l="1"/>
  <c r="CE712" i="1" s="1"/>
  <c r="CL712" i="1" s="1"/>
  <c r="BZ711" i="1"/>
  <c r="CF711" i="1" s="1"/>
  <c r="CM711" i="1" s="1"/>
  <c r="CA710" i="1"/>
  <c r="CG710" i="1" s="1"/>
  <c r="CN710" i="1" s="1"/>
  <c r="BW710" i="1"/>
  <c r="CC710" i="1" s="1"/>
  <c r="CJ710" i="1" s="1"/>
  <c r="BX709" i="1"/>
  <c r="CD709" i="1" s="1"/>
  <c r="CK709" i="1" s="1"/>
  <c r="BY708" i="1"/>
  <c r="CE708" i="1" s="1"/>
  <c r="CL708" i="1" s="1"/>
  <c r="BX712" i="1"/>
  <c r="CD712" i="1" s="1"/>
  <c r="CK712" i="1" s="1"/>
  <c r="BY711" i="1"/>
  <c r="CE711" i="1" s="1"/>
  <c r="CL711" i="1" s="1"/>
  <c r="BZ710" i="1"/>
  <c r="CF710" i="1" s="1"/>
  <c r="CM710" i="1" s="1"/>
  <c r="CA709" i="1"/>
  <c r="CG709" i="1" s="1"/>
  <c r="CN709" i="1" s="1"/>
  <c r="BW709" i="1"/>
  <c r="CC709" i="1" s="1"/>
  <c r="CJ709" i="1" s="1"/>
  <c r="BX708" i="1"/>
  <c r="CD708" i="1" s="1"/>
  <c r="CK708" i="1" s="1"/>
  <c r="BZ712" i="1"/>
  <c r="CF712" i="1" s="1"/>
  <c r="CM712" i="1" s="1"/>
  <c r="CA711" i="1"/>
  <c r="CG711" i="1" s="1"/>
  <c r="CN711" i="1" s="1"/>
  <c r="BW711" i="1"/>
  <c r="CC711" i="1" s="1"/>
  <c r="CJ711" i="1" s="1"/>
  <c r="BX710" i="1"/>
  <c r="CD710" i="1" s="1"/>
  <c r="CK710" i="1" s="1"/>
  <c r="BY709" i="1"/>
  <c r="CE709" i="1" s="1"/>
  <c r="CL709" i="1" s="1"/>
  <c r="BZ708" i="1"/>
  <c r="CF708" i="1" s="1"/>
  <c r="CM708" i="1" s="1"/>
  <c r="BY710" i="1"/>
  <c r="CE710" i="1" s="1"/>
  <c r="CL710" i="1" s="1"/>
  <c r="CA712" i="1"/>
  <c r="CG712" i="1" s="1"/>
  <c r="CN712" i="1" s="1"/>
  <c r="BZ709" i="1"/>
  <c r="CF709" i="1" s="1"/>
  <c r="CM709" i="1" s="1"/>
  <c r="BX711" i="1"/>
  <c r="CD711" i="1" s="1"/>
  <c r="CK711" i="1" s="1"/>
  <c r="BW708" i="1"/>
  <c r="CC708" i="1" s="1"/>
  <c r="CJ708" i="1" s="1"/>
  <c r="CP707" i="1" s="1" a="1"/>
  <c r="CA708" i="1"/>
  <c r="CG708" i="1" s="1"/>
  <c r="CN708" i="1" s="1"/>
  <c r="BW712" i="1"/>
  <c r="CC712" i="1" s="1"/>
  <c r="CJ712" i="1" s="1"/>
  <c r="CR712" i="1" l="1"/>
  <c r="CT711" i="1"/>
  <c r="CP711" i="1"/>
  <c r="CR710" i="1"/>
  <c r="CT709" i="1"/>
  <c r="CP709" i="1"/>
  <c r="CR708" i="1"/>
  <c r="CT707" i="1"/>
  <c r="CP707" i="1"/>
  <c r="CU712" i="1"/>
  <c r="CQ712" i="1"/>
  <c r="CS711" i="1"/>
  <c r="CU710" i="1"/>
  <c r="CQ710" i="1"/>
  <c r="CS709" i="1"/>
  <c r="CU708" i="1"/>
  <c r="CQ708" i="1"/>
  <c r="CS707" i="1"/>
  <c r="CS712" i="1"/>
  <c r="CU711" i="1"/>
  <c r="CQ711" i="1"/>
  <c r="CS710" i="1"/>
  <c r="CU709" i="1"/>
  <c r="CQ709" i="1"/>
  <c r="CS708" i="1"/>
  <c r="CU707" i="1"/>
  <c r="CQ707" i="1"/>
  <c r="CR711" i="1"/>
  <c r="CT708" i="1"/>
  <c r="CT710" i="1"/>
  <c r="CP708" i="1"/>
  <c r="CP712" i="1"/>
  <c r="CR709" i="1"/>
  <c r="CT712" i="1"/>
  <c r="CR707" i="1"/>
  <c r="CP710" i="1"/>
  <c r="CW707" i="1" l="1" a="1"/>
  <c r="DB712" i="1" l="1"/>
  <c r="CX712" i="1"/>
  <c r="CZ711" i="1"/>
  <c r="DB710" i="1"/>
  <c r="CX710" i="1"/>
  <c r="CZ709" i="1"/>
  <c r="DB708" i="1"/>
  <c r="CX708" i="1"/>
  <c r="CZ707" i="1"/>
  <c r="DA712" i="1"/>
  <c r="CW712" i="1"/>
  <c r="CY711" i="1"/>
  <c r="DA710" i="1"/>
  <c r="CW710" i="1"/>
  <c r="CY709" i="1"/>
  <c r="DA708" i="1"/>
  <c r="CW708" i="1"/>
  <c r="CY707" i="1"/>
  <c r="CY712" i="1"/>
  <c r="DA711" i="1"/>
  <c r="CW711" i="1"/>
  <c r="CY710" i="1"/>
  <c r="DA709" i="1"/>
  <c r="CW709" i="1"/>
  <c r="CY708" i="1"/>
  <c r="DA707" i="1"/>
  <c r="CW707" i="1"/>
  <c r="DD707" i="1" s="1" a="1"/>
  <c r="CZ710" i="1"/>
  <c r="DB707" i="1"/>
  <c r="CZ712" i="1"/>
  <c r="DB709" i="1"/>
  <c r="CX707" i="1"/>
  <c r="CX711" i="1"/>
  <c r="CZ708" i="1"/>
  <c r="CX709" i="1"/>
  <c r="DB711" i="1"/>
  <c r="DH712" i="1" l="1"/>
  <c r="DM712" i="1" s="1"/>
  <c r="DD712" i="1"/>
  <c r="DF711" i="1"/>
  <c r="DK711" i="1" s="1"/>
  <c r="DP711" i="1" s="1"/>
  <c r="DR711" i="1" s="1"/>
  <c r="DH710" i="1"/>
  <c r="DM710" i="1" s="1"/>
  <c r="DD710" i="1"/>
  <c r="DF709" i="1"/>
  <c r="DK709" i="1" s="1"/>
  <c r="DP709" i="1" s="1"/>
  <c r="DH708" i="1"/>
  <c r="DD708" i="1"/>
  <c r="DF707" i="1"/>
  <c r="DG712" i="1"/>
  <c r="DL712" i="1" s="1"/>
  <c r="DI711" i="1"/>
  <c r="DN711" i="1" s="1"/>
  <c r="DE711" i="1"/>
  <c r="DG710" i="1"/>
  <c r="DL710" i="1" s="1"/>
  <c r="DI709" i="1"/>
  <c r="DN709" i="1" s="1"/>
  <c r="DE709" i="1"/>
  <c r="DG708" i="1"/>
  <c r="DI707" i="1"/>
  <c r="DE707" i="1"/>
  <c r="DI712" i="1"/>
  <c r="DN712" i="1" s="1"/>
  <c r="DE712" i="1"/>
  <c r="DG711" i="1"/>
  <c r="DL711" i="1" s="1"/>
  <c r="DI710" i="1"/>
  <c r="DN710" i="1" s="1"/>
  <c r="DE710" i="1"/>
  <c r="DG709" i="1"/>
  <c r="DL709" i="1" s="1"/>
  <c r="DI708" i="1"/>
  <c r="DE708" i="1"/>
  <c r="DG707" i="1"/>
  <c r="DF712" i="1"/>
  <c r="DK712" i="1" s="1"/>
  <c r="DP712" i="1" s="1"/>
  <c r="DR712" i="1" s="1"/>
  <c r="DH709" i="1"/>
  <c r="DM709" i="1" s="1"/>
  <c r="DD707" i="1"/>
  <c r="DH711" i="1"/>
  <c r="DM711" i="1" s="1"/>
  <c r="DD709" i="1"/>
  <c r="DF710" i="1"/>
  <c r="DK710" i="1" s="1"/>
  <c r="DP710" i="1" s="1"/>
  <c r="DR710" i="1" s="1"/>
  <c r="DH707" i="1"/>
  <c r="DD711" i="1"/>
  <c r="DF708" i="1"/>
  <c r="DP714" i="1" l="1"/>
  <c r="DR709" i="1" s="1"/>
  <c r="DR714" i="1" l="1"/>
  <c r="DT709" i="1"/>
  <c r="DT711" i="1" l="1"/>
  <c r="DT710" i="1"/>
  <c r="DT714" i="1" s="1" a="1"/>
  <c r="DT712" i="1"/>
  <c r="DW714" i="1" l="1"/>
  <c r="DV714" i="1"/>
  <c r="DT714" i="1"/>
  <c r="DV709" i="1" s="1" a="1"/>
  <c r="DU714" i="1"/>
  <c r="DV712" i="1" l="1"/>
  <c r="EA712" i="1" s="1"/>
  <c r="EH712" i="1" s="1"/>
  <c r="DV711" i="1"/>
  <c r="EA711" i="1" s="1"/>
  <c r="EH711" i="1" s="1"/>
  <c r="DV710" i="1"/>
  <c r="EA710" i="1" s="1"/>
  <c r="EH710" i="1" s="1"/>
  <c r="DV709" i="1"/>
  <c r="EA709" i="1" s="1"/>
  <c r="EH709" i="1" s="1"/>
  <c r="DY712" i="1"/>
  <c r="ED712" i="1" s="1"/>
  <c r="EK712" i="1" s="1"/>
  <c r="DY711" i="1"/>
  <c r="ED711" i="1" s="1"/>
  <c r="EK711" i="1" s="1"/>
  <c r="DY710" i="1"/>
  <c r="ED710" i="1" s="1"/>
  <c r="EK710" i="1" s="1"/>
  <c r="DY709" i="1"/>
  <c r="ED709" i="1" s="1"/>
  <c r="EK709" i="1" s="1"/>
  <c r="DW712" i="1"/>
  <c r="EB712" i="1" s="1"/>
  <c r="EI712" i="1" s="1"/>
  <c r="DW711" i="1"/>
  <c r="EB711" i="1" s="1"/>
  <c r="EI711" i="1" s="1"/>
  <c r="DW710" i="1"/>
  <c r="EB710" i="1" s="1"/>
  <c r="EI710" i="1" s="1"/>
  <c r="DW709" i="1"/>
  <c r="EB709" i="1" s="1"/>
  <c r="EI709" i="1" s="1"/>
  <c r="DX711" i="1"/>
  <c r="EC711" i="1" s="1"/>
  <c r="EJ711" i="1" s="1"/>
  <c r="DX710" i="1"/>
  <c r="EC710" i="1" s="1"/>
  <c r="EJ710" i="1" s="1"/>
  <c r="DX712" i="1"/>
  <c r="EC712" i="1" s="1"/>
  <c r="EJ712" i="1" s="1"/>
  <c r="DX709" i="1"/>
  <c r="EC709" i="1" s="1"/>
  <c r="EJ709" i="1" s="1"/>
  <c r="EM707" i="1" l="1" a="1"/>
  <c r="EO712" i="1" l="1"/>
  <c r="EQ711" i="1"/>
  <c r="EM711" i="1"/>
  <c r="EO710" i="1"/>
  <c r="EQ709" i="1"/>
  <c r="EM709" i="1"/>
  <c r="EO708" i="1"/>
  <c r="EQ707" i="1"/>
  <c r="EM707" i="1"/>
  <c r="ER712" i="1"/>
  <c r="EN712" i="1"/>
  <c r="EP711" i="1"/>
  <c r="ER710" i="1"/>
  <c r="EN710" i="1"/>
  <c r="EP709" i="1"/>
  <c r="ER708" i="1"/>
  <c r="EN708" i="1"/>
  <c r="EP707" i="1"/>
  <c r="EP712" i="1"/>
  <c r="ER711" i="1"/>
  <c r="EN711" i="1"/>
  <c r="EP710" i="1"/>
  <c r="ER709" i="1"/>
  <c r="EN709" i="1"/>
  <c r="EP708" i="1"/>
  <c r="ER707" i="1"/>
  <c r="EN707" i="1"/>
  <c r="EO711" i="1"/>
  <c r="EQ708" i="1"/>
  <c r="EQ710" i="1"/>
  <c r="EM708" i="1"/>
  <c r="EM712" i="1"/>
  <c r="EO709" i="1"/>
  <c r="EO707" i="1"/>
  <c r="EM710" i="1"/>
  <c r="EQ712" i="1"/>
  <c r="ET707" i="1" l="1" a="1"/>
  <c r="EY712" i="1" l="1"/>
  <c r="EU712" i="1"/>
  <c r="EW711" i="1"/>
  <c r="EY710" i="1"/>
  <c r="EU710" i="1"/>
  <c r="EW709" i="1"/>
  <c r="EY708" i="1"/>
  <c r="EU708" i="1"/>
  <c r="EW707" i="1"/>
  <c r="EX712" i="1"/>
  <c r="ET712" i="1"/>
  <c r="EV711" i="1"/>
  <c r="EX710" i="1"/>
  <c r="ET710" i="1"/>
  <c r="EV709" i="1"/>
  <c r="EX708" i="1"/>
  <c r="ET708" i="1"/>
  <c r="EV707" i="1"/>
  <c r="EV712" i="1"/>
  <c r="EX711" i="1"/>
  <c r="ET711" i="1"/>
  <c r="EV710" i="1"/>
  <c r="EX709" i="1"/>
  <c r="ET709" i="1"/>
  <c r="EV708" i="1"/>
  <c r="EX707" i="1"/>
  <c r="ET707" i="1"/>
  <c r="EW710" i="1"/>
  <c r="EY707" i="1"/>
  <c r="EW712" i="1"/>
  <c r="EY709" i="1"/>
  <c r="EU707" i="1"/>
  <c r="EU711" i="1"/>
  <c r="EW708" i="1"/>
  <c r="EY711" i="1"/>
  <c r="EU709" i="1"/>
  <c r="FA707" i="1" l="1" a="1"/>
  <c r="FE712" i="1" l="1"/>
  <c r="FI712" i="1" s="1"/>
  <c r="FA712" i="1"/>
  <c r="FC711" i="1"/>
  <c r="FE710" i="1"/>
  <c r="FI710" i="1" s="1"/>
  <c r="FA710" i="1"/>
  <c r="FC709" i="1"/>
  <c r="FE708" i="1"/>
  <c r="FA708" i="1"/>
  <c r="FC707" i="1"/>
  <c r="FD712" i="1"/>
  <c r="FH712" i="1" s="1"/>
  <c r="FL712" i="1" s="1"/>
  <c r="FN712" i="1" s="1"/>
  <c r="FF711" i="1"/>
  <c r="FJ711" i="1" s="1"/>
  <c r="FB711" i="1"/>
  <c r="FD710" i="1"/>
  <c r="FH710" i="1" s="1"/>
  <c r="FL710" i="1" s="1"/>
  <c r="FF709" i="1"/>
  <c r="FB709" i="1"/>
  <c r="FD708" i="1"/>
  <c r="FF707" i="1"/>
  <c r="FB707" i="1"/>
  <c r="FF712" i="1"/>
  <c r="FJ712" i="1" s="1"/>
  <c r="FB712" i="1"/>
  <c r="FD711" i="1"/>
  <c r="FH711" i="1" s="1"/>
  <c r="FL711" i="1" s="1"/>
  <c r="FN711" i="1" s="1"/>
  <c r="FF710" i="1"/>
  <c r="FJ710" i="1" s="1"/>
  <c r="FB710" i="1"/>
  <c r="FD709" i="1"/>
  <c r="FF708" i="1"/>
  <c r="FB708" i="1"/>
  <c r="FD707" i="1"/>
  <c r="FC712" i="1"/>
  <c r="FE709" i="1"/>
  <c r="FA707" i="1"/>
  <c r="FE711" i="1"/>
  <c r="FI711" i="1" s="1"/>
  <c r="FA709" i="1"/>
  <c r="FC710" i="1"/>
  <c r="FE707" i="1"/>
  <c r="FC708" i="1"/>
  <c r="FA711" i="1"/>
  <c r="FL714" i="1" l="1"/>
  <c r="FN710" i="1" s="1"/>
  <c r="FN714" i="1" l="1"/>
  <c r="FP710" i="1"/>
  <c r="FP712" i="1" l="1"/>
  <c r="FP711" i="1"/>
  <c r="FP714" i="1" s="1" a="1"/>
  <c r="FP714" i="1" l="1"/>
  <c r="FQ714" i="1"/>
  <c r="FR714" i="1"/>
  <c r="FR710" i="1" l="1" a="1"/>
  <c r="FT712" i="1" l="1"/>
  <c r="FX712" i="1" s="1"/>
  <c r="GE712" i="1" s="1"/>
  <c r="FS711" i="1"/>
  <c r="FW711" i="1" s="1"/>
  <c r="GD711" i="1" s="1"/>
  <c r="FR710" i="1"/>
  <c r="FV710" i="1" s="1"/>
  <c r="GC710" i="1" s="1"/>
  <c r="GG707" i="1" s="1" a="1"/>
  <c r="FS712" i="1"/>
  <c r="FW712" i="1" s="1"/>
  <c r="GD712" i="1" s="1"/>
  <c r="FR711" i="1"/>
  <c r="FV711" i="1" s="1"/>
  <c r="GC711" i="1" s="1"/>
  <c r="FT711" i="1"/>
  <c r="FX711" i="1" s="1"/>
  <c r="GE711" i="1" s="1"/>
  <c r="FS710" i="1"/>
  <c r="FW710" i="1" s="1"/>
  <c r="GD710" i="1" s="1"/>
  <c r="FR712" i="1"/>
  <c r="FV712" i="1" s="1"/>
  <c r="GC712" i="1" s="1"/>
  <c r="FT710" i="1"/>
  <c r="FX710" i="1" s="1"/>
  <c r="GE710" i="1" s="1"/>
  <c r="GI712" i="1" l="1"/>
  <c r="GK711" i="1"/>
  <c r="GG711" i="1"/>
  <c r="GI710" i="1"/>
  <c r="GK709" i="1"/>
  <c r="GG709" i="1"/>
  <c r="GI708" i="1"/>
  <c r="GK707" i="1"/>
  <c r="GG707" i="1"/>
  <c r="GL712" i="1"/>
  <c r="GH712" i="1"/>
  <c r="GJ711" i="1"/>
  <c r="GL710" i="1"/>
  <c r="GH710" i="1"/>
  <c r="GJ709" i="1"/>
  <c r="GL708" i="1"/>
  <c r="GH708" i="1"/>
  <c r="GJ707" i="1"/>
  <c r="GJ712" i="1"/>
  <c r="GL711" i="1"/>
  <c r="GH711" i="1"/>
  <c r="GJ710" i="1"/>
  <c r="GL709" i="1"/>
  <c r="GH709" i="1"/>
  <c r="GJ708" i="1"/>
  <c r="GL707" i="1"/>
  <c r="GH707" i="1"/>
  <c r="GI711" i="1"/>
  <c r="GK708" i="1"/>
  <c r="GK710" i="1"/>
  <c r="GG708" i="1"/>
  <c r="GG712" i="1"/>
  <c r="GI709" i="1"/>
  <c r="GG710" i="1"/>
  <c r="GI707" i="1"/>
  <c r="GK712" i="1"/>
  <c r="GN707" i="1" l="1" a="1"/>
  <c r="GS712" i="1" l="1"/>
  <c r="GO712" i="1"/>
  <c r="GQ711" i="1"/>
  <c r="GS710" i="1"/>
  <c r="GO710" i="1"/>
  <c r="GQ709" i="1"/>
  <c r="GS708" i="1"/>
  <c r="GO708" i="1"/>
  <c r="GQ707" i="1"/>
  <c r="GR712" i="1"/>
  <c r="GN712" i="1"/>
  <c r="GP711" i="1"/>
  <c r="GR710" i="1"/>
  <c r="GN710" i="1"/>
  <c r="GP709" i="1"/>
  <c r="GR708" i="1"/>
  <c r="GN708" i="1"/>
  <c r="GP707" i="1"/>
  <c r="GP712" i="1"/>
  <c r="GR711" i="1"/>
  <c r="GN711" i="1"/>
  <c r="GP710" i="1"/>
  <c r="GR709" i="1"/>
  <c r="GN709" i="1"/>
  <c r="GP708" i="1"/>
  <c r="GR707" i="1"/>
  <c r="GN707" i="1"/>
  <c r="GU707" i="1" s="1" a="1"/>
  <c r="GQ710" i="1"/>
  <c r="GS707" i="1"/>
  <c r="GQ712" i="1"/>
  <c r="GS709" i="1"/>
  <c r="GO707" i="1"/>
  <c r="GO711" i="1"/>
  <c r="GQ708" i="1"/>
  <c r="GS711" i="1"/>
  <c r="GO709" i="1"/>
  <c r="GY712" i="1" l="1"/>
  <c r="HB712" i="1" s="1"/>
  <c r="HE712" i="1" s="1"/>
  <c r="HG712" i="1" s="1"/>
  <c r="GU712" i="1"/>
  <c r="GW711" i="1"/>
  <c r="GY710" i="1"/>
  <c r="GU710" i="1"/>
  <c r="GW709" i="1"/>
  <c r="GY708" i="1"/>
  <c r="GU708" i="1"/>
  <c r="GW707" i="1"/>
  <c r="GX712" i="1"/>
  <c r="GZ711" i="1"/>
  <c r="HC711" i="1" s="1"/>
  <c r="GV711" i="1"/>
  <c r="GX710" i="1"/>
  <c r="GZ709" i="1"/>
  <c r="GV709" i="1"/>
  <c r="GX708" i="1"/>
  <c r="GZ707" i="1"/>
  <c r="GV707" i="1"/>
  <c r="GZ712" i="1"/>
  <c r="HC712" i="1" s="1"/>
  <c r="GV712" i="1"/>
  <c r="GX711" i="1"/>
  <c r="GZ710" i="1"/>
  <c r="GV710" i="1"/>
  <c r="GX709" i="1"/>
  <c r="GZ708" i="1"/>
  <c r="GV708" i="1"/>
  <c r="GX707" i="1"/>
  <c r="GW712" i="1"/>
  <c r="GY709" i="1"/>
  <c r="GU707" i="1"/>
  <c r="GY711" i="1"/>
  <c r="HB711" i="1" s="1"/>
  <c r="HE711" i="1" s="1"/>
  <c r="GU709" i="1"/>
  <c r="GW710" i="1"/>
  <c r="GY707" i="1"/>
  <c r="GW708" i="1"/>
  <c r="GU711" i="1"/>
  <c r="HE714" i="1" l="1"/>
  <c r="HG711" i="1"/>
  <c r="HG714" i="1" l="1"/>
  <c r="HI712" i="1" s="1"/>
  <c r="HI711" i="1"/>
  <c r="HI714" i="1" l="1" a="1"/>
  <c r="HJ714" i="1" l="1"/>
  <c r="HI714" i="1"/>
  <c r="HK711" i="1" s="1" a="1"/>
  <c r="HL712" i="1" l="1"/>
  <c r="HO712" i="1" s="1"/>
  <c r="HV712" i="1" s="1"/>
  <c r="HK712" i="1"/>
  <c r="HN712" i="1" s="1"/>
  <c r="HU712" i="1" s="1"/>
  <c r="HK711" i="1"/>
  <c r="HN711" i="1" s="1"/>
  <c r="HU711" i="1" s="1"/>
  <c r="HL711" i="1"/>
  <c r="HO711" i="1" s="1"/>
  <c r="HV711" i="1" s="1"/>
  <c r="HX707" i="1" l="1" a="1"/>
  <c r="HZ712" i="1" l="1"/>
  <c r="IB711" i="1"/>
  <c r="HX711" i="1"/>
  <c r="HZ710" i="1"/>
  <c r="IB709" i="1"/>
  <c r="HX709" i="1"/>
  <c r="HZ708" i="1"/>
  <c r="IB707" i="1"/>
  <c r="HX707" i="1"/>
  <c r="IC712" i="1"/>
  <c r="HY712" i="1"/>
  <c r="IA711" i="1"/>
  <c r="IC710" i="1"/>
  <c r="HY710" i="1"/>
  <c r="IA709" i="1"/>
  <c r="IC708" i="1"/>
  <c r="HY708" i="1"/>
  <c r="IA707" i="1"/>
  <c r="IA712" i="1"/>
  <c r="IC711" i="1"/>
  <c r="HY711" i="1"/>
  <c r="IA710" i="1"/>
  <c r="IC709" i="1"/>
  <c r="HY709" i="1"/>
  <c r="IA708" i="1"/>
  <c r="IC707" i="1"/>
  <c r="HY707" i="1"/>
  <c r="HZ711" i="1"/>
  <c r="IB708" i="1"/>
  <c r="IB710" i="1"/>
  <c r="HX708" i="1"/>
  <c r="HX712" i="1"/>
  <c r="HZ709" i="1"/>
  <c r="IB712" i="1"/>
  <c r="HX710" i="1"/>
  <c r="HZ707" i="1"/>
  <c r="IE707" i="1" l="1" a="1"/>
  <c r="IS697" i="1" a="1"/>
  <c r="IW702" i="1" l="1"/>
  <c r="IS702" i="1"/>
  <c r="IU701" i="1"/>
  <c r="IW700" i="1"/>
  <c r="IS700" i="1"/>
  <c r="IU699" i="1"/>
  <c r="IW698" i="1"/>
  <c r="IS698" i="1"/>
  <c r="IU697" i="1"/>
  <c r="IV702" i="1"/>
  <c r="IX701" i="1"/>
  <c r="IT701" i="1"/>
  <c r="IV700" i="1"/>
  <c r="IX699" i="1"/>
  <c r="IT699" i="1"/>
  <c r="IV698" i="1"/>
  <c r="IX697" i="1"/>
  <c r="IT697" i="1"/>
  <c r="IX702" i="1"/>
  <c r="IT702" i="1"/>
  <c r="IV701" i="1"/>
  <c r="IX700" i="1"/>
  <c r="IT700" i="1"/>
  <c r="IV699" i="1"/>
  <c r="IX698" i="1"/>
  <c r="IT698" i="1"/>
  <c r="IV697" i="1"/>
  <c r="IS701" i="1"/>
  <c r="IU698" i="1"/>
  <c r="IU700" i="1"/>
  <c r="IW697" i="1"/>
  <c r="IW701" i="1"/>
  <c r="IS699" i="1"/>
  <c r="IS697" i="1"/>
  <c r="IW699" i="1"/>
  <c r="IU702" i="1"/>
  <c r="IJ712" i="1"/>
  <c r="IF712" i="1"/>
  <c r="IH711" i="1"/>
  <c r="IJ710" i="1"/>
  <c r="IF710" i="1"/>
  <c r="IH709" i="1"/>
  <c r="IJ708" i="1"/>
  <c r="IF708" i="1"/>
  <c r="IH707" i="1"/>
  <c r="II712" i="1"/>
  <c r="IE712" i="1"/>
  <c r="IG711" i="1"/>
  <c r="II710" i="1"/>
  <c r="IE710" i="1"/>
  <c r="IG709" i="1"/>
  <c r="II708" i="1"/>
  <c r="IE708" i="1"/>
  <c r="IG707" i="1"/>
  <c r="IG712" i="1"/>
  <c r="II711" i="1"/>
  <c r="IE711" i="1"/>
  <c r="IG710" i="1"/>
  <c r="II709" i="1"/>
  <c r="IE709" i="1"/>
  <c r="IG708" i="1"/>
  <c r="II707" i="1"/>
  <c r="IE707" i="1"/>
  <c r="IL707" i="1" s="1" a="1"/>
  <c r="IH710" i="1"/>
  <c r="IJ707" i="1"/>
  <c r="IH712" i="1"/>
  <c r="IJ709" i="1"/>
  <c r="IF707" i="1"/>
  <c r="IF711" i="1"/>
  <c r="IH708" i="1"/>
  <c r="IF709" i="1"/>
  <c r="IJ711" i="1"/>
  <c r="IP712" i="1" l="1"/>
  <c r="IL712" i="1"/>
  <c r="IN711" i="1"/>
  <c r="IP710" i="1"/>
  <c r="IL710" i="1"/>
  <c r="IN709" i="1"/>
  <c r="IP708" i="1"/>
  <c r="IL708" i="1"/>
  <c r="IN707" i="1"/>
  <c r="IO712" i="1"/>
  <c r="IQ711" i="1"/>
  <c r="IM711" i="1"/>
  <c r="IO710" i="1"/>
  <c r="IQ709" i="1"/>
  <c r="IM709" i="1"/>
  <c r="IO708" i="1"/>
  <c r="IQ707" i="1"/>
  <c r="IM707" i="1"/>
  <c r="IQ712" i="1"/>
  <c r="IM712" i="1"/>
  <c r="IO711" i="1"/>
  <c r="IQ710" i="1"/>
  <c r="IM710" i="1"/>
  <c r="IO709" i="1"/>
  <c r="IQ708" i="1"/>
  <c r="IM708" i="1"/>
  <c r="IO707" i="1"/>
  <c r="IN712" i="1"/>
  <c r="IP709" i="1"/>
  <c r="IL707" i="1"/>
  <c r="B717" i="1" s="1" a="1"/>
  <c r="IP711" i="1"/>
  <c r="IL709" i="1"/>
  <c r="IN710" i="1"/>
  <c r="IP707" i="1"/>
  <c r="IL711" i="1"/>
  <c r="IN708" i="1"/>
  <c r="G722" i="1" l="1"/>
  <c r="C722" i="1"/>
  <c r="E721" i="1"/>
  <c r="G720" i="1"/>
  <c r="C720" i="1"/>
  <c r="E719" i="1"/>
  <c r="G718" i="1"/>
  <c r="C718" i="1"/>
  <c r="E717" i="1"/>
  <c r="F722" i="1"/>
  <c r="B722" i="1"/>
  <c r="I722" i="1" s="1"/>
  <c r="K722" i="1" s="1"/>
  <c r="D721" i="1"/>
  <c r="F720" i="1"/>
  <c r="B720" i="1"/>
  <c r="I720" i="1" s="1"/>
  <c r="K720" i="1" s="1"/>
  <c r="D719" i="1"/>
  <c r="F718" i="1"/>
  <c r="B718" i="1"/>
  <c r="D717" i="1"/>
  <c r="D722" i="1"/>
  <c r="F721" i="1"/>
  <c r="B721" i="1"/>
  <c r="I721" i="1" s="1"/>
  <c r="K721" i="1" s="1"/>
  <c r="D720" i="1"/>
  <c r="F719" i="1"/>
  <c r="B719" i="1"/>
  <c r="I719" i="1" s="1"/>
  <c r="K719" i="1" s="1"/>
  <c r="D718" i="1"/>
  <c r="F717" i="1"/>
  <c r="B717" i="1"/>
  <c r="I717" i="1" s="1"/>
  <c r="C721" i="1"/>
  <c r="E718" i="1"/>
  <c r="E720" i="1"/>
  <c r="G717" i="1"/>
  <c r="G721" i="1"/>
  <c r="C719" i="1"/>
  <c r="E722" i="1"/>
  <c r="C717" i="1"/>
  <c r="G719" i="1"/>
  <c r="I724" i="1" l="1"/>
  <c r="K717" i="1" s="1"/>
  <c r="I718" i="1"/>
  <c r="K718" i="1" s="1"/>
  <c r="C716" i="1"/>
  <c r="D716" i="1" s="1"/>
  <c r="K724" i="1" l="1"/>
  <c r="M718" i="1" s="1"/>
  <c r="F716" i="1"/>
  <c r="E716" i="1"/>
  <c r="M722" i="1" l="1"/>
  <c r="M719" i="1"/>
  <c r="M721" i="1"/>
  <c r="M720" i="1"/>
  <c r="G723" i="1"/>
  <c r="C723" i="1"/>
  <c r="F723" i="1"/>
  <c r="B723" i="1"/>
  <c r="D723" i="1"/>
  <c r="E723" i="1"/>
  <c r="A723" i="1"/>
  <c r="M717" i="1"/>
  <c r="M724" i="1" l="1" a="1"/>
  <c r="Q724" i="1" l="1"/>
  <c r="M724" i="1"/>
  <c r="P724" i="1"/>
  <c r="R724" i="1"/>
  <c r="N724" i="1"/>
  <c r="O724" i="1"/>
  <c r="O717" i="1" l="1" a="1"/>
  <c r="T722" i="1" l="1"/>
  <c r="AA722" i="1" s="1"/>
  <c r="P722" i="1"/>
  <c r="W722" i="1" s="1"/>
  <c r="R721" i="1"/>
  <c r="Y721" i="1" s="1"/>
  <c r="T720" i="1"/>
  <c r="AA720" i="1" s="1"/>
  <c r="P720" i="1"/>
  <c r="W720" i="1" s="1"/>
  <c r="R719" i="1"/>
  <c r="Y719" i="1" s="1"/>
  <c r="T718" i="1"/>
  <c r="AA718" i="1" s="1"/>
  <c r="P718" i="1"/>
  <c r="W718" i="1" s="1"/>
  <c r="R717" i="1"/>
  <c r="Y717" i="1" s="1"/>
  <c r="S722" i="1"/>
  <c r="Z722" i="1" s="1"/>
  <c r="O722" i="1"/>
  <c r="V722" i="1" s="1"/>
  <c r="Q721" i="1"/>
  <c r="X721" i="1" s="1"/>
  <c r="S720" i="1"/>
  <c r="Z720" i="1" s="1"/>
  <c r="O720" i="1"/>
  <c r="V720" i="1" s="1"/>
  <c r="Q719" i="1"/>
  <c r="X719" i="1" s="1"/>
  <c r="S718" i="1"/>
  <c r="Z718" i="1" s="1"/>
  <c r="O718" i="1"/>
  <c r="V718" i="1" s="1"/>
  <c r="Q717" i="1"/>
  <c r="X717" i="1" s="1"/>
  <c r="Q722" i="1"/>
  <c r="X722" i="1" s="1"/>
  <c r="S721" i="1"/>
  <c r="Z721" i="1" s="1"/>
  <c r="O721" i="1"/>
  <c r="V721" i="1" s="1"/>
  <c r="Q720" i="1"/>
  <c r="X720" i="1" s="1"/>
  <c r="S719" i="1"/>
  <c r="Z719" i="1" s="1"/>
  <c r="O719" i="1"/>
  <c r="V719" i="1" s="1"/>
  <c r="Q718" i="1"/>
  <c r="X718" i="1" s="1"/>
  <c r="S717" i="1"/>
  <c r="Z717" i="1" s="1"/>
  <c r="O717" i="1"/>
  <c r="V717" i="1" s="1"/>
  <c r="R722" i="1"/>
  <c r="Y722" i="1" s="1"/>
  <c r="T719" i="1"/>
  <c r="AA719" i="1" s="1"/>
  <c r="P717" i="1"/>
  <c r="W717" i="1" s="1"/>
  <c r="T721" i="1"/>
  <c r="AA721" i="1" s="1"/>
  <c r="P719" i="1"/>
  <c r="W719" i="1" s="1"/>
  <c r="R720" i="1"/>
  <c r="Y720" i="1" s="1"/>
  <c r="T717" i="1"/>
  <c r="AA717" i="1" s="1"/>
  <c r="R718" i="1"/>
  <c r="Y718" i="1" s="1"/>
  <c r="P721" i="1"/>
  <c r="W721" i="1" s="1"/>
  <c r="AC717" i="1" l="1" a="1"/>
  <c r="AE722" i="1" l="1"/>
  <c r="AG721" i="1"/>
  <c r="AC721" i="1"/>
  <c r="AJ721" i="1" s="1"/>
  <c r="AL721" i="1" s="1"/>
  <c r="AE720" i="1"/>
  <c r="AG719" i="1"/>
  <c r="AC719" i="1"/>
  <c r="AJ719" i="1" s="1"/>
  <c r="AL719" i="1" s="1"/>
  <c r="AE718" i="1"/>
  <c r="AG717" i="1"/>
  <c r="AC717" i="1"/>
  <c r="AH722" i="1"/>
  <c r="AD722" i="1"/>
  <c r="AF721" i="1"/>
  <c r="AH720" i="1"/>
  <c r="AD720" i="1"/>
  <c r="AF719" i="1"/>
  <c r="AH718" i="1"/>
  <c r="AD718" i="1"/>
  <c r="AF717" i="1"/>
  <c r="AF722" i="1"/>
  <c r="AH721" i="1"/>
  <c r="AD721" i="1"/>
  <c r="AF720" i="1"/>
  <c r="AH719" i="1"/>
  <c r="AD719" i="1"/>
  <c r="AF718" i="1"/>
  <c r="AH717" i="1"/>
  <c r="AD717" i="1"/>
  <c r="AG720" i="1"/>
  <c r="AC718" i="1"/>
  <c r="AJ718" i="1" s="1"/>
  <c r="AL718" i="1" s="1"/>
  <c r="AG722" i="1"/>
  <c r="AC720" i="1"/>
  <c r="AJ720" i="1" s="1"/>
  <c r="AL720" i="1" s="1"/>
  <c r="AE717" i="1"/>
  <c r="AE721" i="1"/>
  <c r="AG718" i="1"/>
  <c r="AC722" i="1"/>
  <c r="AJ722" i="1" s="1"/>
  <c r="AL722" i="1" s="1"/>
  <c r="AE719" i="1"/>
  <c r="AJ717" i="1" l="1"/>
  <c r="AJ724" i="1" l="1"/>
  <c r="AL717" i="1" s="1"/>
  <c r="AL724" i="1" l="1"/>
  <c r="AN717" i="1" s="1"/>
  <c r="AN722" i="1" l="1"/>
  <c r="AN718" i="1"/>
  <c r="AN724" i="1" s="1" a="1"/>
  <c r="AN720" i="1"/>
  <c r="AN721" i="1"/>
  <c r="AN719" i="1"/>
  <c r="AQ724" i="1" l="1"/>
  <c r="AP724" i="1"/>
  <c r="AR724" i="1"/>
  <c r="AN724" i="1"/>
  <c r="AP717" i="1" s="1" a="1"/>
  <c r="AO724" i="1"/>
  <c r="AS724" i="1"/>
  <c r="AR722" i="1" l="1"/>
  <c r="AY722" i="1" s="1"/>
  <c r="AT721" i="1"/>
  <c r="BA721" i="1" s="1"/>
  <c r="AP721" i="1"/>
  <c r="AW721" i="1" s="1"/>
  <c r="AR720" i="1"/>
  <c r="AY720" i="1" s="1"/>
  <c r="AT719" i="1"/>
  <c r="BA719" i="1" s="1"/>
  <c r="AP719" i="1"/>
  <c r="AW719" i="1" s="1"/>
  <c r="AR718" i="1"/>
  <c r="AY718" i="1" s="1"/>
  <c r="AT717" i="1"/>
  <c r="BA717" i="1" s="1"/>
  <c r="AP717" i="1"/>
  <c r="AU722" i="1"/>
  <c r="BB722" i="1" s="1"/>
  <c r="AQ722" i="1"/>
  <c r="AX722" i="1" s="1"/>
  <c r="AS721" i="1"/>
  <c r="AZ721" i="1" s="1"/>
  <c r="AU720" i="1"/>
  <c r="BB720" i="1" s="1"/>
  <c r="AQ720" i="1"/>
  <c r="AX720" i="1" s="1"/>
  <c r="AS719" i="1"/>
  <c r="AZ719" i="1" s="1"/>
  <c r="AU718" i="1"/>
  <c r="BB718" i="1" s="1"/>
  <c r="AQ718" i="1"/>
  <c r="AX718" i="1" s="1"/>
  <c r="AS717" i="1"/>
  <c r="AZ717" i="1" s="1"/>
  <c r="AS722" i="1"/>
  <c r="AZ722" i="1" s="1"/>
  <c r="AU721" i="1"/>
  <c r="BB721" i="1" s="1"/>
  <c r="AQ721" i="1"/>
  <c r="AX721" i="1" s="1"/>
  <c r="AS720" i="1"/>
  <c r="AZ720" i="1" s="1"/>
  <c r="AU719" i="1"/>
  <c r="BB719" i="1" s="1"/>
  <c r="AQ719" i="1"/>
  <c r="AX719" i="1" s="1"/>
  <c r="AS718" i="1"/>
  <c r="AZ718" i="1" s="1"/>
  <c r="AU717" i="1"/>
  <c r="BB717" i="1" s="1"/>
  <c r="AQ717" i="1"/>
  <c r="AX717" i="1" s="1"/>
  <c r="AP722" i="1"/>
  <c r="AW722" i="1" s="1"/>
  <c r="AR719" i="1"/>
  <c r="AY719" i="1" s="1"/>
  <c r="AR721" i="1"/>
  <c r="AY721" i="1" s="1"/>
  <c r="AT718" i="1"/>
  <c r="BA718" i="1" s="1"/>
  <c r="AT722" i="1"/>
  <c r="BA722" i="1" s="1"/>
  <c r="AP720" i="1"/>
  <c r="AW720" i="1" s="1"/>
  <c r="AR717" i="1"/>
  <c r="AY717" i="1" s="1"/>
  <c r="AP718" i="1"/>
  <c r="AW718" i="1" s="1"/>
  <c r="AT720" i="1"/>
  <c r="BA720" i="1" s="1"/>
  <c r="BD717" i="1" l="1" a="1"/>
  <c r="BG722" i="1" l="1"/>
  <c r="BM722" i="1" s="1"/>
  <c r="BI721" i="1"/>
  <c r="BO721" i="1" s="1"/>
  <c r="BE721" i="1"/>
  <c r="BK721" i="1" s="1"/>
  <c r="BQ721" i="1" s="1"/>
  <c r="BS721" i="1" s="1"/>
  <c r="BG720" i="1"/>
  <c r="BM720" i="1" s="1"/>
  <c r="BI719" i="1"/>
  <c r="BO719" i="1" s="1"/>
  <c r="BE719" i="1"/>
  <c r="BK719" i="1" s="1"/>
  <c r="BQ719" i="1" s="1"/>
  <c r="BS719" i="1" s="1"/>
  <c r="BG718" i="1"/>
  <c r="BM718" i="1" s="1"/>
  <c r="BI717" i="1"/>
  <c r="BE717" i="1"/>
  <c r="BF722" i="1"/>
  <c r="BL722" i="1" s="1"/>
  <c r="BH721" i="1"/>
  <c r="BN721" i="1" s="1"/>
  <c r="BD721" i="1"/>
  <c r="BF720" i="1"/>
  <c r="BL720" i="1" s="1"/>
  <c r="BH719" i="1"/>
  <c r="BN719" i="1" s="1"/>
  <c r="BD719" i="1"/>
  <c r="BF718" i="1"/>
  <c r="BL718" i="1" s="1"/>
  <c r="BH717" i="1"/>
  <c r="BD717" i="1"/>
  <c r="BH722" i="1"/>
  <c r="BN722" i="1" s="1"/>
  <c r="BD722" i="1"/>
  <c r="BF721" i="1"/>
  <c r="BL721" i="1" s="1"/>
  <c r="BH720" i="1"/>
  <c r="BN720" i="1" s="1"/>
  <c r="BD720" i="1"/>
  <c r="BF719" i="1"/>
  <c r="BL719" i="1" s="1"/>
  <c r="BH718" i="1"/>
  <c r="BN718" i="1" s="1"/>
  <c r="BD718" i="1"/>
  <c r="BF717" i="1"/>
  <c r="BI722" i="1"/>
  <c r="BO722" i="1" s="1"/>
  <c r="BE720" i="1"/>
  <c r="BK720" i="1" s="1"/>
  <c r="BQ720" i="1" s="1"/>
  <c r="BS720" i="1" s="1"/>
  <c r="BG717" i="1"/>
  <c r="BE722" i="1"/>
  <c r="BK722" i="1" s="1"/>
  <c r="BQ722" i="1" s="1"/>
  <c r="BS722" i="1" s="1"/>
  <c r="BG719" i="1"/>
  <c r="BM719" i="1" s="1"/>
  <c r="BI720" i="1"/>
  <c r="BO720" i="1" s="1"/>
  <c r="BE718" i="1"/>
  <c r="BK718" i="1" s="1"/>
  <c r="BQ718" i="1" s="1"/>
  <c r="BI718" i="1"/>
  <c r="BO718" i="1" s="1"/>
  <c r="BG721" i="1"/>
  <c r="BM721" i="1" s="1"/>
  <c r="BQ724" i="1" l="1"/>
  <c r="BS718" i="1" s="1"/>
  <c r="BS724" i="1" l="1"/>
  <c r="BU718" i="1"/>
  <c r="BU722" i="1" l="1"/>
  <c r="BU719" i="1"/>
  <c r="BU724" i="1" s="1" a="1"/>
  <c r="BU721" i="1"/>
  <c r="BU720" i="1"/>
  <c r="BW724" i="1" l="1"/>
  <c r="BV724" i="1"/>
  <c r="BX724" i="1"/>
  <c r="BY724" i="1"/>
  <c r="BU724" i="1"/>
  <c r="BW718" i="1" l="1" a="1"/>
  <c r="BX722" i="1" l="1"/>
  <c r="CD722" i="1" s="1"/>
  <c r="CK722" i="1" s="1"/>
  <c r="BY721" i="1"/>
  <c r="CE721" i="1" s="1"/>
  <c r="CL721" i="1" s="1"/>
  <c r="BZ720" i="1"/>
  <c r="CF720" i="1" s="1"/>
  <c r="CM720" i="1" s="1"/>
  <c r="CA719" i="1"/>
  <c r="CG719" i="1" s="1"/>
  <c r="CN719" i="1" s="1"/>
  <c r="BW719" i="1"/>
  <c r="CC719" i="1" s="1"/>
  <c r="CJ719" i="1" s="1"/>
  <c r="BX718" i="1"/>
  <c r="CD718" i="1" s="1"/>
  <c r="CK718" i="1" s="1"/>
  <c r="CA722" i="1"/>
  <c r="CG722" i="1" s="1"/>
  <c r="CN722" i="1" s="1"/>
  <c r="BW722" i="1"/>
  <c r="CC722" i="1" s="1"/>
  <c r="CJ722" i="1" s="1"/>
  <c r="BX721" i="1"/>
  <c r="CD721" i="1" s="1"/>
  <c r="CK721" i="1" s="1"/>
  <c r="BY720" i="1"/>
  <c r="CE720" i="1" s="1"/>
  <c r="CL720" i="1" s="1"/>
  <c r="BZ719" i="1"/>
  <c r="CF719" i="1" s="1"/>
  <c r="CM719" i="1" s="1"/>
  <c r="CA718" i="1"/>
  <c r="CG718" i="1" s="1"/>
  <c r="CN718" i="1" s="1"/>
  <c r="BW718" i="1"/>
  <c r="CC718" i="1" s="1"/>
  <c r="CJ718" i="1" s="1"/>
  <c r="CP717" i="1" s="1" a="1"/>
  <c r="BY722" i="1"/>
  <c r="CE722" i="1" s="1"/>
  <c r="CL722" i="1" s="1"/>
  <c r="BZ721" i="1"/>
  <c r="CF721" i="1" s="1"/>
  <c r="CM721" i="1" s="1"/>
  <c r="CA720" i="1"/>
  <c r="CG720" i="1" s="1"/>
  <c r="CN720" i="1" s="1"/>
  <c r="BW720" i="1"/>
  <c r="CC720" i="1" s="1"/>
  <c r="CJ720" i="1" s="1"/>
  <c r="BX719" i="1"/>
  <c r="CD719" i="1" s="1"/>
  <c r="CK719" i="1" s="1"/>
  <c r="BY718" i="1"/>
  <c r="CE718" i="1" s="1"/>
  <c r="CL718" i="1" s="1"/>
  <c r="BW721" i="1"/>
  <c r="CC721" i="1" s="1"/>
  <c r="CJ721" i="1" s="1"/>
  <c r="BX720" i="1"/>
  <c r="CD720" i="1" s="1"/>
  <c r="CK720" i="1" s="1"/>
  <c r="CA721" i="1"/>
  <c r="CG721" i="1" s="1"/>
  <c r="CN721" i="1" s="1"/>
  <c r="BZ718" i="1"/>
  <c r="CF718" i="1" s="1"/>
  <c r="CM718" i="1" s="1"/>
  <c r="BZ722" i="1"/>
  <c r="CF722" i="1" s="1"/>
  <c r="CM722" i="1" s="1"/>
  <c r="BY719" i="1"/>
  <c r="CE719" i="1" s="1"/>
  <c r="CL719" i="1" s="1"/>
  <c r="CU722" i="1" l="1"/>
  <c r="CQ722" i="1"/>
  <c r="CS721" i="1"/>
  <c r="CU720" i="1"/>
  <c r="CQ720" i="1"/>
  <c r="CS719" i="1"/>
  <c r="CU718" i="1"/>
  <c r="CQ718" i="1"/>
  <c r="CS717" i="1"/>
  <c r="CT722" i="1"/>
  <c r="CP722" i="1"/>
  <c r="CR721" i="1"/>
  <c r="CT720" i="1"/>
  <c r="CP720" i="1"/>
  <c r="CR719" i="1"/>
  <c r="CT718" i="1"/>
  <c r="CP718" i="1"/>
  <c r="CR717" i="1"/>
  <c r="CR722" i="1"/>
  <c r="CT721" i="1"/>
  <c r="CP721" i="1"/>
  <c r="CR720" i="1"/>
  <c r="CT719" i="1"/>
  <c r="CP719" i="1"/>
  <c r="CR718" i="1"/>
  <c r="CT717" i="1"/>
  <c r="CP717" i="1"/>
  <c r="CU721" i="1"/>
  <c r="CQ719" i="1"/>
  <c r="CQ721" i="1"/>
  <c r="CS718" i="1"/>
  <c r="CS722" i="1"/>
  <c r="CU719" i="1"/>
  <c r="CQ717" i="1"/>
  <c r="CS720" i="1"/>
  <c r="CU717" i="1"/>
  <c r="CW717" i="1" l="1" a="1"/>
  <c r="DA722" i="1" l="1"/>
  <c r="CW722" i="1"/>
  <c r="CY721" i="1"/>
  <c r="DA720" i="1"/>
  <c r="CW720" i="1"/>
  <c r="CY719" i="1"/>
  <c r="DA718" i="1"/>
  <c r="CW718" i="1"/>
  <c r="CY717" i="1"/>
  <c r="CZ722" i="1"/>
  <c r="DB721" i="1"/>
  <c r="CX721" i="1"/>
  <c r="CZ720" i="1"/>
  <c r="DB719" i="1"/>
  <c r="CX719" i="1"/>
  <c r="CZ718" i="1"/>
  <c r="DB717" i="1"/>
  <c r="CX717" i="1"/>
  <c r="DB722" i="1"/>
  <c r="CX722" i="1"/>
  <c r="CZ721" i="1"/>
  <c r="DB720" i="1"/>
  <c r="CX720" i="1"/>
  <c r="CZ719" i="1"/>
  <c r="DB718" i="1"/>
  <c r="CX718" i="1"/>
  <c r="CZ717" i="1"/>
  <c r="CW721" i="1"/>
  <c r="CY718" i="1"/>
  <c r="CY720" i="1"/>
  <c r="DA717" i="1"/>
  <c r="DA721" i="1"/>
  <c r="CW719" i="1"/>
  <c r="CW717" i="1"/>
  <c r="DA719" i="1"/>
  <c r="CY722" i="1"/>
  <c r="DD717" i="1" l="1" a="1"/>
  <c r="DG722" i="1" l="1"/>
  <c r="DL722" i="1" s="1"/>
  <c r="DI721" i="1"/>
  <c r="DN721" i="1" s="1"/>
  <c r="DE721" i="1"/>
  <c r="DG720" i="1"/>
  <c r="DL720" i="1" s="1"/>
  <c r="DI719" i="1"/>
  <c r="DN719" i="1" s="1"/>
  <c r="DE719" i="1"/>
  <c r="DG718" i="1"/>
  <c r="DI717" i="1"/>
  <c r="DE717" i="1"/>
  <c r="DF722" i="1"/>
  <c r="DK722" i="1" s="1"/>
  <c r="DP722" i="1" s="1"/>
  <c r="DR722" i="1" s="1"/>
  <c r="DH721" i="1"/>
  <c r="DM721" i="1" s="1"/>
  <c r="DD721" i="1"/>
  <c r="DF720" i="1"/>
  <c r="DK720" i="1" s="1"/>
  <c r="DP720" i="1" s="1"/>
  <c r="DR720" i="1" s="1"/>
  <c r="DH719" i="1"/>
  <c r="DM719" i="1" s="1"/>
  <c r="DD719" i="1"/>
  <c r="DF718" i="1"/>
  <c r="DH717" i="1"/>
  <c r="DD717" i="1"/>
  <c r="DH722" i="1"/>
  <c r="DM722" i="1" s="1"/>
  <c r="DD722" i="1"/>
  <c r="DF721" i="1"/>
  <c r="DK721" i="1" s="1"/>
  <c r="DP721" i="1" s="1"/>
  <c r="DR721" i="1" s="1"/>
  <c r="DH720" i="1"/>
  <c r="DM720" i="1" s="1"/>
  <c r="DD720" i="1"/>
  <c r="DF719" i="1"/>
  <c r="DK719" i="1" s="1"/>
  <c r="DP719" i="1" s="1"/>
  <c r="DH718" i="1"/>
  <c r="DD718" i="1"/>
  <c r="DF717" i="1"/>
  <c r="DI722" i="1"/>
  <c r="DN722" i="1" s="1"/>
  <c r="DE720" i="1"/>
  <c r="DG717" i="1"/>
  <c r="DE722" i="1"/>
  <c r="DG719" i="1"/>
  <c r="DL719" i="1" s="1"/>
  <c r="DI720" i="1"/>
  <c r="DN720" i="1" s="1"/>
  <c r="DE718" i="1"/>
  <c r="DG721" i="1"/>
  <c r="DL721" i="1" s="1"/>
  <c r="DI718" i="1"/>
  <c r="DP724" i="1" l="1"/>
  <c r="DR719" i="1"/>
  <c r="DR724" i="1" l="1"/>
  <c r="DT719" i="1"/>
  <c r="DT720" i="1" l="1"/>
  <c r="DT722" i="1"/>
  <c r="DT721" i="1"/>
  <c r="DT724" i="1" s="1" a="1"/>
  <c r="DV724" i="1" l="1"/>
  <c r="DU724" i="1"/>
  <c r="DW724" i="1"/>
  <c r="DT724" i="1"/>
  <c r="DV719" i="1" s="1" a="1"/>
  <c r="DY722" i="1" l="1"/>
  <c r="ED722" i="1" s="1"/>
  <c r="EK722" i="1" s="1"/>
  <c r="DY721" i="1"/>
  <c r="ED721" i="1" s="1"/>
  <c r="EK721" i="1" s="1"/>
  <c r="DY720" i="1"/>
  <c r="ED720" i="1" s="1"/>
  <c r="EK720" i="1" s="1"/>
  <c r="DY719" i="1"/>
  <c r="ED719" i="1" s="1"/>
  <c r="EK719" i="1" s="1"/>
  <c r="DX722" i="1"/>
  <c r="EC722" i="1" s="1"/>
  <c r="EJ722" i="1" s="1"/>
  <c r="DX721" i="1"/>
  <c r="EC721" i="1" s="1"/>
  <c r="EJ721" i="1" s="1"/>
  <c r="DX720" i="1"/>
  <c r="EC720" i="1" s="1"/>
  <c r="EJ720" i="1" s="1"/>
  <c r="DX719" i="1"/>
  <c r="EC719" i="1" s="1"/>
  <c r="EJ719" i="1" s="1"/>
  <c r="DV722" i="1"/>
  <c r="EA722" i="1" s="1"/>
  <c r="EH722" i="1" s="1"/>
  <c r="DV721" i="1"/>
  <c r="EA721" i="1" s="1"/>
  <c r="EH721" i="1" s="1"/>
  <c r="DV720" i="1"/>
  <c r="EA720" i="1" s="1"/>
  <c r="EH720" i="1" s="1"/>
  <c r="DV719" i="1"/>
  <c r="EA719" i="1" s="1"/>
  <c r="EH719" i="1" s="1"/>
  <c r="EM717" i="1" s="1" a="1"/>
  <c r="DW722" i="1"/>
  <c r="EB722" i="1" s="1"/>
  <c r="EI722" i="1" s="1"/>
  <c r="DW721" i="1"/>
  <c r="EB721" i="1" s="1"/>
  <c r="EI721" i="1" s="1"/>
  <c r="DW719" i="1"/>
  <c r="EB719" i="1" s="1"/>
  <c r="EI719" i="1" s="1"/>
  <c r="DW720" i="1"/>
  <c r="EB720" i="1" s="1"/>
  <c r="EI720" i="1" s="1"/>
  <c r="ER722" i="1" l="1"/>
  <c r="EN722" i="1"/>
  <c r="EP721" i="1"/>
  <c r="ER720" i="1"/>
  <c r="EN720" i="1"/>
  <c r="EP719" i="1"/>
  <c r="ER718" i="1"/>
  <c r="EN718" i="1"/>
  <c r="EP717" i="1"/>
  <c r="EQ722" i="1"/>
  <c r="EM722" i="1"/>
  <c r="EO721" i="1"/>
  <c r="EQ720" i="1"/>
  <c r="EM720" i="1"/>
  <c r="EO719" i="1"/>
  <c r="EQ718" i="1"/>
  <c r="EM718" i="1"/>
  <c r="EO717" i="1"/>
  <c r="EO722" i="1"/>
  <c r="EQ721" i="1"/>
  <c r="EM721" i="1"/>
  <c r="EO720" i="1"/>
  <c r="EQ719" i="1"/>
  <c r="EM719" i="1"/>
  <c r="EO718" i="1"/>
  <c r="EQ717" i="1"/>
  <c r="EM717" i="1"/>
  <c r="ER721" i="1"/>
  <c r="EN719" i="1"/>
  <c r="EN721" i="1"/>
  <c r="EP718" i="1"/>
  <c r="EP722" i="1"/>
  <c r="ER719" i="1"/>
  <c r="EN717" i="1"/>
  <c r="ER717" i="1"/>
  <c r="EP720" i="1"/>
  <c r="ET717" i="1" l="1" a="1"/>
  <c r="EX722" i="1" l="1"/>
  <c r="ET722" i="1"/>
  <c r="EV721" i="1"/>
  <c r="EX720" i="1"/>
  <c r="ET720" i="1"/>
  <c r="EV719" i="1"/>
  <c r="EX718" i="1"/>
  <c r="ET718" i="1"/>
  <c r="EV717" i="1"/>
  <c r="EW722" i="1"/>
  <c r="EY721" i="1"/>
  <c r="EU721" i="1"/>
  <c r="EW720" i="1"/>
  <c r="EY719" i="1"/>
  <c r="EU719" i="1"/>
  <c r="EW718" i="1"/>
  <c r="EY717" i="1"/>
  <c r="EU717" i="1"/>
  <c r="EY722" i="1"/>
  <c r="EU722" i="1"/>
  <c r="EW721" i="1"/>
  <c r="EY720" i="1"/>
  <c r="EU720" i="1"/>
  <c r="EW719" i="1"/>
  <c r="EY718" i="1"/>
  <c r="EU718" i="1"/>
  <c r="EW717" i="1"/>
  <c r="ET721" i="1"/>
  <c r="EV718" i="1"/>
  <c r="EV720" i="1"/>
  <c r="EX717" i="1"/>
  <c r="EX721" i="1"/>
  <c r="ET719" i="1"/>
  <c r="EX719" i="1"/>
  <c r="ET717" i="1"/>
  <c r="FA717" i="1" s="1" a="1"/>
  <c r="EV722" i="1"/>
  <c r="FD722" i="1" l="1"/>
  <c r="FH722" i="1" s="1"/>
  <c r="FL722" i="1" s="1"/>
  <c r="FN722" i="1" s="1"/>
  <c r="FF721" i="1"/>
  <c r="FJ721" i="1" s="1"/>
  <c r="FB721" i="1"/>
  <c r="FD720" i="1"/>
  <c r="FH720" i="1" s="1"/>
  <c r="FL720" i="1" s="1"/>
  <c r="FF719" i="1"/>
  <c r="FB719" i="1"/>
  <c r="FD718" i="1"/>
  <c r="FF717" i="1"/>
  <c r="FB717" i="1"/>
  <c r="FC722" i="1"/>
  <c r="FE721" i="1"/>
  <c r="FI721" i="1" s="1"/>
  <c r="FA721" i="1"/>
  <c r="FC720" i="1"/>
  <c r="FE719" i="1"/>
  <c r="FA719" i="1"/>
  <c r="FC718" i="1"/>
  <c r="FE717" i="1"/>
  <c r="FA717" i="1"/>
  <c r="FE722" i="1"/>
  <c r="FI722" i="1" s="1"/>
  <c r="FA722" i="1"/>
  <c r="FC721" i="1"/>
  <c r="FE720" i="1"/>
  <c r="FI720" i="1" s="1"/>
  <c r="FA720" i="1"/>
  <c r="FC719" i="1"/>
  <c r="FE718" i="1"/>
  <c r="FA718" i="1"/>
  <c r="FC717" i="1"/>
  <c r="FF722" i="1"/>
  <c r="FJ722" i="1" s="1"/>
  <c r="FB720" i="1"/>
  <c r="FD717" i="1"/>
  <c r="FB722" i="1"/>
  <c r="FD719" i="1"/>
  <c r="FF720" i="1"/>
  <c r="FJ720" i="1" s="1"/>
  <c r="FB718" i="1"/>
  <c r="FD721" i="1"/>
  <c r="FH721" i="1" s="1"/>
  <c r="FL721" i="1" s="1"/>
  <c r="FN721" i="1" s="1"/>
  <c r="FF718" i="1"/>
  <c r="FL724" i="1" l="1"/>
  <c r="FN720" i="1"/>
  <c r="FN724" i="1" l="1"/>
  <c r="FP720" i="1"/>
  <c r="FP721" i="1" l="1"/>
  <c r="FP724" i="1" s="1" a="1"/>
  <c r="FP722" i="1"/>
  <c r="FR724" i="1" l="1"/>
  <c r="FP724" i="1"/>
  <c r="FR720" i="1" s="1" a="1"/>
  <c r="FQ724" i="1"/>
  <c r="FS722" i="1" l="1"/>
  <c r="FW722" i="1" s="1"/>
  <c r="GD722" i="1" s="1"/>
  <c r="FR721" i="1"/>
  <c r="FV721" i="1" s="1"/>
  <c r="GC721" i="1" s="1"/>
  <c r="FR722" i="1"/>
  <c r="FV722" i="1" s="1"/>
  <c r="GC722" i="1" s="1"/>
  <c r="FT720" i="1"/>
  <c r="FX720" i="1" s="1"/>
  <c r="GE720" i="1" s="1"/>
  <c r="FT722" i="1"/>
  <c r="FX722" i="1" s="1"/>
  <c r="GE722" i="1" s="1"/>
  <c r="FS721" i="1"/>
  <c r="FW721" i="1" s="1"/>
  <c r="GD721" i="1" s="1"/>
  <c r="FR720" i="1"/>
  <c r="FV720" i="1" s="1"/>
  <c r="GC720" i="1" s="1"/>
  <c r="GG717" i="1" s="1" a="1"/>
  <c r="FT721" i="1"/>
  <c r="FX721" i="1" s="1"/>
  <c r="GE721" i="1" s="1"/>
  <c r="FS720" i="1"/>
  <c r="FW720" i="1" s="1"/>
  <c r="GD720" i="1" s="1"/>
  <c r="GL722" i="1" l="1"/>
  <c r="GH722" i="1"/>
  <c r="GJ721" i="1"/>
  <c r="GL720" i="1"/>
  <c r="GH720" i="1"/>
  <c r="GJ719" i="1"/>
  <c r="GL718" i="1"/>
  <c r="GH718" i="1"/>
  <c r="GJ717" i="1"/>
  <c r="GK722" i="1"/>
  <c r="GG722" i="1"/>
  <c r="GI721" i="1"/>
  <c r="GK720" i="1"/>
  <c r="GG720" i="1"/>
  <c r="GI719" i="1"/>
  <c r="GK718" i="1"/>
  <c r="GG718" i="1"/>
  <c r="GI717" i="1"/>
  <c r="GI722" i="1"/>
  <c r="GK721" i="1"/>
  <c r="GG721" i="1"/>
  <c r="GI720" i="1"/>
  <c r="GK719" i="1"/>
  <c r="GG719" i="1"/>
  <c r="GI718" i="1"/>
  <c r="GK717" i="1"/>
  <c r="GG717" i="1"/>
  <c r="GL721" i="1"/>
  <c r="GH719" i="1"/>
  <c r="GH721" i="1"/>
  <c r="GJ718" i="1"/>
  <c r="GJ722" i="1"/>
  <c r="GL719" i="1"/>
  <c r="GH717" i="1"/>
  <c r="GL717" i="1"/>
  <c r="GJ720" i="1"/>
  <c r="GN717" i="1" l="1" a="1"/>
  <c r="GR722" i="1" l="1"/>
  <c r="GN722" i="1"/>
  <c r="GP721" i="1"/>
  <c r="GR720" i="1"/>
  <c r="GN720" i="1"/>
  <c r="GP719" i="1"/>
  <c r="GR718" i="1"/>
  <c r="GN718" i="1"/>
  <c r="GP717" i="1"/>
  <c r="GQ722" i="1"/>
  <c r="GS721" i="1"/>
  <c r="GO721" i="1"/>
  <c r="GQ720" i="1"/>
  <c r="GS719" i="1"/>
  <c r="GO719" i="1"/>
  <c r="GQ718" i="1"/>
  <c r="GS717" i="1"/>
  <c r="GO717" i="1"/>
  <c r="GS722" i="1"/>
  <c r="GO722" i="1"/>
  <c r="GQ721" i="1"/>
  <c r="GS720" i="1"/>
  <c r="GO720" i="1"/>
  <c r="GQ719" i="1"/>
  <c r="GS718" i="1"/>
  <c r="GO718" i="1"/>
  <c r="GQ717" i="1"/>
  <c r="GN721" i="1"/>
  <c r="GP718" i="1"/>
  <c r="GP720" i="1"/>
  <c r="GR717" i="1"/>
  <c r="GR721" i="1"/>
  <c r="GN719" i="1"/>
  <c r="GP722" i="1"/>
  <c r="GR719" i="1"/>
  <c r="GN717" i="1"/>
  <c r="GU717" i="1" s="1" a="1"/>
  <c r="GX722" i="1" l="1"/>
  <c r="GZ721" i="1"/>
  <c r="HC721" i="1" s="1"/>
  <c r="GV721" i="1"/>
  <c r="GX720" i="1"/>
  <c r="GZ719" i="1"/>
  <c r="GV719" i="1"/>
  <c r="GX718" i="1"/>
  <c r="GZ717" i="1"/>
  <c r="GV717" i="1"/>
  <c r="GW722" i="1"/>
  <c r="GY721" i="1"/>
  <c r="HB721" i="1" s="1"/>
  <c r="HE721" i="1" s="1"/>
  <c r="GU721" i="1"/>
  <c r="GW720" i="1"/>
  <c r="GY719" i="1"/>
  <c r="GU719" i="1"/>
  <c r="GW718" i="1"/>
  <c r="GY717" i="1"/>
  <c r="GU717" i="1"/>
  <c r="GY722" i="1"/>
  <c r="HB722" i="1" s="1"/>
  <c r="HE722" i="1" s="1"/>
  <c r="HG722" i="1" s="1"/>
  <c r="GU722" i="1"/>
  <c r="GW721" i="1"/>
  <c r="GY720" i="1"/>
  <c r="GU720" i="1"/>
  <c r="GW719" i="1"/>
  <c r="GY718" i="1"/>
  <c r="GU718" i="1"/>
  <c r="GW717" i="1"/>
  <c r="GZ722" i="1"/>
  <c r="HC722" i="1" s="1"/>
  <c r="GV720" i="1"/>
  <c r="GX717" i="1"/>
  <c r="GV722" i="1"/>
  <c r="GX719" i="1"/>
  <c r="GZ720" i="1"/>
  <c r="GV718" i="1"/>
  <c r="GZ718" i="1"/>
  <c r="GX721" i="1"/>
  <c r="HE724" i="1" l="1"/>
  <c r="HG721" i="1"/>
  <c r="HG724" i="1" l="1"/>
  <c r="HI722" i="1" s="1"/>
  <c r="HI721" i="1" l="1"/>
  <c r="HI724" i="1" l="1" a="1"/>
  <c r="HJ724" i="1" l="1"/>
  <c r="HI724" i="1"/>
  <c r="HK721" i="1" s="1" a="1"/>
  <c r="HK722" i="1" l="1"/>
  <c r="HN722" i="1" s="1"/>
  <c r="HU722" i="1" s="1"/>
  <c r="HL721" i="1"/>
  <c r="HO721" i="1" s="1"/>
  <c r="HV721" i="1" s="1"/>
  <c r="HL722" i="1"/>
  <c r="HO722" i="1" s="1"/>
  <c r="HV722" i="1" s="1"/>
  <c r="HK721" i="1"/>
  <c r="HN721" i="1" s="1"/>
  <c r="HU721" i="1" s="1"/>
  <c r="HX717" i="1" s="1" a="1"/>
  <c r="IC722" i="1" l="1"/>
  <c r="HY722" i="1"/>
  <c r="IA721" i="1"/>
  <c r="IC720" i="1"/>
  <c r="HY720" i="1"/>
  <c r="IA719" i="1"/>
  <c r="IC718" i="1"/>
  <c r="HY718" i="1"/>
  <c r="IA717" i="1"/>
  <c r="IB722" i="1"/>
  <c r="HX722" i="1"/>
  <c r="HZ721" i="1"/>
  <c r="IB720" i="1"/>
  <c r="HX720" i="1"/>
  <c r="HZ719" i="1"/>
  <c r="IB718" i="1"/>
  <c r="HX718" i="1"/>
  <c r="HZ717" i="1"/>
  <c r="HZ722" i="1"/>
  <c r="IB721" i="1"/>
  <c r="HX721" i="1"/>
  <c r="HZ720" i="1"/>
  <c r="IB719" i="1"/>
  <c r="HX719" i="1"/>
  <c r="HZ718" i="1"/>
  <c r="IB717" i="1"/>
  <c r="HX717" i="1"/>
  <c r="IC721" i="1"/>
  <c r="HY719" i="1"/>
  <c r="HY721" i="1"/>
  <c r="IA718" i="1"/>
  <c r="IA722" i="1"/>
  <c r="IC719" i="1"/>
  <c r="HY717" i="1"/>
  <c r="IA720" i="1"/>
  <c r="IC717" i="1"/>
  <c r="IE717" i="1" l="1" a="1"/>
  <c r="IS707" i="1" a="1"/>
  <c r="IV712" i="1" l="1"/>
  <c r="IX711" i="1"/>
  <c r="IT711" i="1"/>
  <c r="IV710" i="1"/>
  <c r="IX709" i="1"/>
  <c r="IT709" i="1"/>
  <c r="IV708" i="1"/>
  <c r="IX707" i="1"/>
  <c r="IT707" i="1"/>
  <c r="IU712" i="1"/>
  <c r="IW711" i="1"/>
  <c r="IS711" i="1"/>
  <c r="IU710" i="1"/>
  <c r="IW709" i="1"/>
  <c r="IS709" i="1"/>
  <c r="IU708" i="1"/>
  <c r="IW707" i="1"/>
  <c r="IS707" i="1"/>
  <c r="IW712" i="1"/>
  <c r="IS712" i="1"/>
  <c r="IU711" i="1"/>
  <c r="IW710" i="1"/>
  <c r="IS710" i="1"/>
  <c r="IU709" i="1"/>
  <c r="IW708" i="1"/>
  <c r="IS708" i="1"/>
  <c r="IU707" i="1"/>
  <c r="IV711" i="1"/>
  <c r="IX708" i="1"/>
  <c r="IX710" i="1"/>
  <c r="IT708" i="1"/>
  <c r="IT712" i="1"/>
  <c r="IV709" i="1"/>
  <c r="IX712" i="1"/>
  <c r="IV707" i="1"/>
  <c r="IT710" i="1"/>
  <c r="II722" i="1"/>
  <c r="IE722" i="1"/>
  <c r="IG721" i="1"/>
  <c r="II720" i="1"/>
  <c r="IE720" i="1"/>
  <c r="IG719" i="1"/>
  <c r="II718" i="1"/>
  <c r="IE718" i="1"/>
  <c r="IG717" i="1"/>
  <c r="IH722" i="1"/>
  <c r="IJ721" i="1"/>
  <c r="IF721" i="1"/>
  <c r="IH720" i="1"/>
  <c r="IJ719" i="1"/>
  <c r="IF719" i="1"/>
  <c r="IH718" i="1"/>
  <c r="IJ717" i="1"/>
  <c r="IF717" i="1"/>
  <c r="IJ722" i="1"/>
  <c r="IF722" i="1"/>
  <c r="IH721" i="1"/>
  <c r="IJ720" i="1"/>
  <c r="IF720" i="1"/>
  <c r="IH719" i="1"/>
  <c r="IJ718" i="1"/>
  <c r="IF718" i="1"/>
  <c r="IH717" i="1"/>
  <c r="IE721" i="1"/>
  <c r="IG718" i="1"/>
  <c r="IG720" i="1"/>
  <c r="II717" i="1"/>
  <c r="II721" i="1"/>
  <c r="IE719" i="1"/>
  <c r="IG722" i="1"/>
  <c r="IE717" i="1"/>
  <c r="IL717" i="1" s="1" a="1"/>
  <c r="II719" i="1"/>
  <c r="IO722" i="1" l="1"/>
  <c r="IQ721" i="1"/>
  <c r="IM721" i="1"/>
  <c r="IO720" i="1"/>
  <c r="IQ719" i="1"/>
  <c r="IM719" i="1"/>
  <c r="IO718" i="1"/>
  <c r="IQ717" i="1"/>
  <c r="IM717" i="1"/>
  <c r="IN722" i="1"/>
  <c r="IP721" i="1"/>
  <c r="IL721" i="1"/>
  <c r="IN720" i="1"/>
  <c r="IP719" i="1"/>
  <c r="IL719" i="1"/>
  <c r="IN718" i="1"/>
  <c r="IP717" i="1"/>
  <c r="IL717" i="1"/>
  <c r="IP722" i="1"/>
  <c r="IL722" i="1"/>
  <c r="IN721" i="1"/>
  <c r="IP720" i="1"/>
  <c r="IL720" i="1"/>
  <c r="IN719" i="1"/>
  <c r="IP718" i="1"/>
  <c r="IL718" i="1"/>
  <c r="IN717" i="1"/>
  <c r="IQ722" i="1"/>
  <c r="IM720" i="1"/>
  <c r="IO717" i="1"/>
  <c r="IM722" i="1"/>
  <c r="IO719" i="1"/>
  <c r="IQ720" i="1"/>
  <c r="IM718" i="1"/>
  <c r="IQ718" i="1"/>
  <c r="IO721" i="1"/>
  <c r="B727" i="1" l="1" a="1"/>
  <c r="F732" i="1" l="1"/>
  <c r="B732" i="1"/>
  <c r="I732" i="1" s="1"/>
  <c r="K732" i="1" s="1"/>
  <c r="D731" i="1"/>
  <c r="F730" i="1"/>
  <c r="B730" i="1"/>
  <c r="I730" i="1" s="1"/>
  <c r="K730" i="1" s="1"/>
  <c r="D729" i="1"/>
  <c r="F728" i="1"/>
  <c r="B728" i="1"/>
  <c r="D727" i="1"/>
  <c r="E732" i="1"/>
  <c r="G731" i="1"/>
  <c r="C731" i="1"/>
  <c r="E730" i="1"/>
  <c r="G729" i="1"/>
  <c r="C729" i="1"/>
  <c r="E728" i="1"/>
  <c r="G727" i="1"/>
  <c r="C727" i="1"/>
  <c r="G732" i="1"/>
  <c r="C732" i="1"/>
  <c r="E731" i="1"/>
  <c r="G730" i="1"/>
  <c r="C730" i="1"/>
  <c r="E729" i="1"/>
  <c r="G728" i="1"/>
  <c r="C728" i="1"/>
  <c r="E727" i="1"/>
  <c r="F731" i="1"/>
  <c r="B729" i="1"/>
  <c r="I729" i="1" s="1"/>
  <c r="K729" i="1" s="1"/>
  <c r="B731" i="1"/>
  <c r="I731" i="1" s="1"/>
  <c r="K731" i="1" s="1"/>
  <c r="D728" i="1"/>
  <c r="D732" i="1"/>
  <c r="F729" i="1"/>
  <c r="B727" i="1"/>
  <c r="I727" i="1" s="1"/>
  <c r="D730" i="1"/>
  <c r="F727" i="1"/>
  <c r="I728" i="1" l="1"/>
  <c r="K728" i="1" s="1"/>
  <c r="C726" i="1"/>
  <c r="D726" i="1" s="1"/>
  <c r="F726" i="1" l="1"/>
  <c r="E726" i="1"/>
  <c r="I734" i="1"/>
  <c r="K727" i="1" s="1"/>
  <c r="K734" i="1" l="1"/>
  <c r="M727" i="1"/>
  <c r="E733" i="1"/>
  <c r="A733" i="1"/>
  <c r="D733" i="1"/>
  <c r="F733" i="1"/>
  <c r="B733" i="1"/>
  <c r="G733" i="1"/>
  <c r="C733" i="1"/>
  <c r="M731" i="1" l="1"/>
  <c r="M729" i="1"/>
  <c r="M732" i="1"/>
  <c r="M730" i="1"/>
  <c r="M728" i="1"/>
  <c r="M734" i="1" s="1" a="1"/>
  <c r="O734" i="1" l="1"/>
  <c r="R734" i="1"/>
  <c r="N734" i="1"/>
  <c r="P734" i="1"/>
  <c r="M734" i="1"/>
  <c r="Q734" i="1"/>
  <c r="O727" i="1" l="1" a="1"/>
  <c r="R732" i="1" l="1"/>
  <c r="Y732" i="1" s="1"/>
  <c r="T731" i="1"/>
  <c r="AA731" i="1" s="1"/>
  <c r="P731" i="1"/>
  <c r="W731" i="1" s="1"/>
  <c r="R730" i="1"/>
  <c r="Y730" i="1" s="1"/>
  <c r="S732" i="1"/>
  <c r="Z732" i="1" s="1"/>
  <c r="S731" i="1"/>
  <c r="Z731" i="1" s="1"/>
  <c r="T730" i="1"/>
  <c r="AA730" i="1" s="1"/>
  <c r="O730" i="1"/>
  <c r="V730" i="1" s="1"/>
  <c r="Q729" i="1"/>
  <c r="X729" i="1" s="1"/>
  <c r="S728" i="1"/>
  <c r="Z728" i="1" s="1"/>
  <c r="O728" i="1"/>
  <c r="V728" i="1" s="1"/>
  <c r="Q727" i="1"/>
  <c r="X727" i="1" s="1"/>
  <c r="Q732" i="1"/>
  <c r="X732" i="1" s="1"/>
  <c r="R731" i="1"/>
  <c r="Y731" i="1" s="1"/>
  <c r="S730" i="1"/>
  <c r="Z730" i="1" s="1"/>
  <c r="T729" i="1"/>
  <c r="AA729" i="1" s="1"/>
  <c r="P729" i="1"/>
  <c r="W729" i="1" s="1"/>
  <c r="R728" i="1"/>
  <c r="Y728" i="1" s="1"/>
  <c r="T727" i="1"/>
  <c r="AA727" i="1" s="1"/>
  <c r="P727" i="1"/>
  <c r="W727" i="1" s="1"/>
  <c r="T732" i="1"/>
  <c r="AA732" i="1" s="1"/>
  <c r="O732" i="1"/>
  <c r="V732" i="1" s="1"/>
  <c r="O731" i="1"/>
  <c r="V731" i="1" s="1"/>
  <c r="P730" i="1"/>
  <c r="W730" i="1" s="1"/>
  <c r="R729" i="1"/>
  <c r="Y729" i="1" s="1"/>
  <c r="T728" i="1"/>
  <c r="AA728" i="1" s="1"/>
  <c r="P728" i="1"/>
  <c r="W728" i="1" s="1"/>
  <c r="R727" i="1"/>
  <c r="Y727" i="1" s="1"/>
  <c r="Q730" i="1"/>
  <c r="X730" i="1" s="1"/>
  <c r="S727" i="1"/>
  <c r="Z727" i="1" s="1"/>
  <c r="S729" i="1"/>
  <c r="Z729" i="1" s="1"/>
  <c r="O727" i="1"/>
  <c r="V727" i="1" s="1"/>
  <c r="Q731" i="1"/>
  <c r="X731" i="1" s="1"/>
  <c r="Q728" i="1"/>
  <c r="X728" i="1" s="1"/>
  <c r="O729" i="1"/>
  <c r="V729" i="1" s="1"/>
  <c r="P732" i="1"/>
  <c r="W732" i="1" s="1"/>
  <c r="AC727" i="1" l="1" a="1"/>
  <c r="AG732" i="1" l="1"/>
  <c r="AC732" i="1"/>
  <c r="AJ732" i="1" s="1"/>
  <c r="AL732" i="1" s="1"/>
  <c r="AE731" i="1"/>
  <c r="AG730" i="1"/>
  <c r="AC730" i="1"/>
  <c r="AJ730" i="1" s="1"/>
  <c r="AL730" i="1" s="1"/>
  <c r="AE729" i="1"/>
  <c r="AG728" i="1"/>
  <c r="AC728" i="1"/>
  <c r="AJ728" i="1" s="1"/>
  <c r="AL728" i="1" s="1"/>
  <c r="AE727" i="1"/>
  <c r="AF732" i="1"/>
  <c r="AG731" i="1"/>
  <c r="AH730" i="1"/>
  <c r="AH729" i="1"/>
  <c r="AC729" i="1"/>
  <c r="AJ729" i="1" s="1"/>
  <c r="AL729" i="1" s="1"/>
  <c r="AD728" i="1"/>
  <c r="AD727" i="1"/>
  <c r="AE732" i="1"/>
  <c r="AF731" i="1"/>
  <c r="AF730" i="1"/>
  <c r="AG729" i="1"/>
  <c r="AH728" i="1"/>
  <c r="AH727" i="1"/>
  <c r="AC727" i="1"/>
  <c r="AH732" i="1"/>
  <c r="AH731" i="1"/>
  <c r="AC731" i="1"/>
  <c r="AJ731" i="1" s="1"/>
  <c r="AL731" i="1" s="1"/>
  <c r="AD730" i="1"/>
  <c r="AD729" i="1"/>
  <c r="AE728" i="1"/>
  <c r="AF727" i="1"/>
  <c r="AE730" i="1"/>
  <c r="AF729" i="1"/>
  <c r="AD731" i="1"/>
  <c r="AG727" i="1"/>
  <c r="AD732" i="1"/>
  <c r="AF728" i="1"/>
  <c r="AJ727" i="1" l="1"/>
  <c r="AJ734" i="1" l="1"/>
  <c r="AL727" i="1"/>
  <c r="AL734" i="1" l="1"/>
  <c r="AN731" i="1" l="1"/>
  <c r="AN728" i="1"/>
  <c r="AN729" i="1"/>
  <c r="AN730" i="1"/>
  <c r="AN732" i="1"/>
  <c r="AN727" i="1"/>
  <c r="AN734" i="1" l="1" a="1"/>
  <c r="AS734" i="1" l="1"/>
  <c r="AO734" i="1"/>
  <c r="AR734" i="1"/>
  <c r="AN734" i="1"/>
  <c r="AP727" i="1" s="1" a="1"/>
  <c r="AP734" i="1"/>
  <c r="AQ734" i="1"/>
  <c r="AT732" i="1" l="1"/>
  <c r="BA732" i="1" s="1"/>
  <c r="AP732" i="1"/>
  <c r="AW732" i="1" s="1"/>
  <c r="AR731" i="1"/>
  <c r="AY731" i="1" s="1"/>
  <c r="AT730" i="1"/>
  <c r="BA730" i="1" s="1"/>
  <c r="AP730" i="1"/>
  <c r="AW730" i="1" s="1"/>
  <c r="AR729" i="1"/>
  <c r="AY729" i="1" s="1"/>
  <c r="AT728" i="1"/>
  <c r="BA728" i="1" s="1"/>
  <c r="AP728" i="1"/>
  <c r="AW728" i="1" s="1"/>
  <c r="AR727" i="1"/>
  <c r="AY727" i="1" s="1"/>
  <c r="AQ732" i="1"/>
  <c r="AX732" i="1" s="1"/>
  <c r="AQ731" i="1"/>
  <c r="AX731" i="1" s="1"/>
  <c r="AR730" i="1"/>
  <c r="AY730" i="1" s="1"/>
  <c r="AS729" i="1"/>
  <c r="AZ729" i="1" s="1"/>
  <c r="AS728" i="1"/>
  <c r="AZ728" i="1" s="1"/>
  <c r="AT727" i="1"/>
  <c r="BA727" i="1" s="1"/>
  <c r="AU732" i="1"/>
  <c r="BB732" i="1" s="1"/>
  <c r="AU731" i="1"/>
  <c r="BB731" i="1" s="1"/>
  <c r="AP731" i="1"/>
  <c r="AW731" i="1" s="1"/>
  <c r="AQ730" i="1"/>
  <c r="AX730" i="1" s="1"/>
  <c r="AQ729" i="1"/>
  <c r="AX729" i="1" s="1"/>
  <c r="AR728" i="1"/>
  <c r="AY728" i="1" s="1"/>
  <c r="AS727" i="1"/>
  <c r="AZ727" i="1" s="1"/>
  <c r="AR732" i="1"/>
  <c r="AY732" i="1" s="1"/>
  <c r="AS731" i="1"/>
  <c r="AZ731" i="1" s="1"/>
  <c r="AS730" i="1"/>
  <c r="AZ730" i="1" s="1"/>
  <c r="AT729" i="1"/>
  <c r="BA729" i="1" s="1"/>
  <c r="AU728" i="1"/>
  <c r="BB728" i="1" s="1"/>
  <c r="AU727" i="1"/>
  <c r="BB727" i="1" s="1"/>
  <c r="AP727" i="1"/>
  <c r="AU730" i="1"/>
  <c r="BB730" i="1" s="1"/>
  <c r="AQ727" i="1"/>
  <c r="AX727" i="1" s="1"/>
  <c r="AU729" i="1"/>
  <c r="BB729" i="1" s="1"/>
  <c r="AT731" i="1"/>
  <c r="BA731" i="1" s="1"/>
  <c r="AQ728" i="1"/>
  <c r="AX728" i="1" s="1"/>
  <c r="AP729" i="1"/>
  <c r="AW729" i="1" s="1"/>
  <c r="AS732" i="1"/>
  <c r="AZ732" i="1" s="1"/>
  <c r="BD727" i="1" l="1" a="1"/>
  <c r="BI732" i="1" l="1"/>
  <c r="BO732" i="1" s="1"/>
  <c r="BE732" i="1"/>
  <c r="BK732" i="1" s="1"/>
  <c r="BQ732" i="1" s="1"/>
  <c r="BS732" i="1" s="1"/>
  <c r="BG731" i="1"/>
  <c r="BM731" i="1" s="1"/>
  <c r="BI730" i="1"/>
  <c r="BO730" i="1" s="1"/>
  <c r="BE730" i="1"/>
  <c r="BK730" i="1" s="1"/>
  <c r="BQ730" i="1" s="1"/>
  <c r="BS730" i="1" s="1"/>
  <c r="BG729" i="1"/>
  <c r="BM729" i="1" s="1"/>
  <c r="BI728" i="1"/>
  <c r="BO728" i="1" s="1"/>
  <c r="BE728" i="1"/>
  <c r="BK728" i="1" s="1"/>
  <c r="BQ728" i="1" s="1"/>
  <c r="BG727" i="1"/>
  <c r="BD732" i="1"/>
  <c r="BE731" i="1"/>
  <c r="BK731" i="1" s="1"/>
  <c r="BQ731" i="1" s="1"/>
  <c r="BS731" i="1" s="1"/>
  <c r="BF730" i="1"/>
  <c r="BL730" i="1" s="1"/>
  <c r="BF729" i="1"/>
  <c r="BL729" i="1" s="1"/>
  <c r="BG728" i="1"/>
  <c r="BM728" i="1" s="1"/>
  <c r="BH727" i="1"/>
  <c r="BH732" i="1"/>
  <c r="BN732" i="1" s="1"/>
  <c r="BI731" i="1"/>
  <c r="BO731" i="1" s="1"/>
  <c r="BD731" i="1"/>
  <c r="BD730" i="1"/>
  <c r="BE729" i="1"/>
  <c r="BK729" i="1" s="1"/>
  <c r="BQ729" i="1" s="1"/>
  <c r="BS729" i="1" s="1"/>
  <c r="BF728" i="1"/>
  <c r="BL728" i="1" s="1"/>
  <c r="BF727" i="1"/>
  <c r="BF732" i="1"/>
  <c r="BL732" i="1" s="1"/>
  <c r="BF731" i="1"/>
  <c r="BL731" i="1" s="1"/>
  <c r="BG730" i="1"/>
  <c r="BM730" i="1" s="1"/>
  <c r="BH729" i="1"/>
  <c r="BN729" i="1" s="1"/>
  <c r="BH728" i="1"/>
  <c r="BN728" i="1" s="1"/>
  <c r="BI727" i="1"/>
  <c r="BD727" i="1"/>
  <c r="BH730" i="1"/>
  <c r="BN730" i="1" s="1"/>
  <c r="BE727" i="1"/>
  <c r="BI729" i="1"/>
  <c r="BO729" i="1" s="1"/>
  <c r="BH731" i="1"/>
  <c r="BN731" i="1" s="1"/>
  <c r="BD728" i="1"/>
  <c r="BG732" i="1"/>
  <c r="BM732" i="1" s="1"/>
  <c r="BD729" i="1"/>
  <c r="BQ734" i="1" l="1"/>
  <c r="BS728" i="1" s="1"/>
  <c r="BS734" i="1" l="1"/>
  <c r="BU729" i="1" l="1"/>
  <c r="BU732" i="1"/>
  <c r="BU730" i="1"/>
  <c r="BU731" i="1"/>
  <c r="BU728" i="1"/>
  <c r="BU734" i="1" l="1" a="1"/>
  <c r="BY734" i="1" l="1"/>
  <c r="BU734" i="1"/>
  <c r="BW728" i="1" s="1" a="1"/>
  <c r="BX734" i="1"/>
  <c r="BV734" i="1"/>
  <c r="BW734" i="1"/>
  <c r="BZ732" i="1" l="1"/>
  <c r="CF732" i="1" s="1"/>
  <c r="CM732" i="1" s="1"/>
  <c r="CA731" i="1"/>
  <c r="CG731" i="1" s="1"/>
  <c r="CN731" i="1" s="1"/>
  <c r="BW731" i="1"/>
  <c r="CC731" i="1" s="1"/>
  <c r="CJ731" i="1" s="1"/>
  <c r="BX730" i="1"/>
  <c r="CD730" i="1" s="1"/>
  <c r="CK730" i="1" s="1"/>
  <c r="BY729" i="1"/>
  <c r="CE729" i="1" s="1"/>
  <c r="CL729" i="1" s="1"/>
  <c r="BZ728" i="1"/>
  <c r="CF728" i="1" s="1"/>
  <c r="CM728" i="1" s="1"/>
  <c r="BY732" i="1"/>
  <c r="CE732" i="1" s="1"/>
  <c r="CL732" i="1" s="1"/>
  <c r="BZ731" i="1"/>
  <c r="CF731" i="1" s="1"/>
  <c r="CM731" i="1" s="1"/>
  <c r="CA730" i="1"/>
  <c r="CG730" i="1" s="1"/>
  <c r="CN730" i="1" s="1"/>
  <c r="BW730" i="1"/>
  <c r="CC730" i="1" s="1"/>
  <c r="CJ730" i="1" s="1"/>
  <c r="BX729" i="1"/>
  <c r="CD729" i="1" s="1"/>
  <c r="CK729" i="1" s="1"/>
  <c r="BY728" i="1"/>
  <c r="CE728" i="1" s="1"/>
  <c r="CL728" i="1" s="1"/>
  <c r="CA732" i="1"/>
  <c r="CG732" i="1" s="1"/>
  <c r="CN732" i="1" s="1"/>
  <c r="BX731" i="1"/>
  <c r="CD731" i="1" s="1"/>
  <c r="CK731" i="1" s="1"/>
  <c r="BZ729" i="1"/>
  <c r="CF729" i="1" s="1"/>
  <c r="CM729" i="1" s="1"/>
  <c r="BW728" i="1"/>
  <c r="CC728" i="1" s="1"/>
  <c r="CJ728" i="1" s="1"/>
  <c r="CP727" i="1" s="1" a="1"/>
  <c r="BX732" i="1"/>
  <c r="CD732" i="1" s="1"/>
  <c r="CK732" i="1" s="1"/>
  <c r="BZ730" i="1"/>
  <c r="CF730" i="1" s="1"/>
  <c r="CM730" i="1" s="1"/>
  <c r="BW729" i="1"/>
  <c r="CC729" i="1" s="1"/>
  <c r="CJ729" i="1" s="1"/>
  <c r="BY731" i="1"/>
  <c r="CE731" i="1" s="1"/>
  <c r="CL731" i="1" s="1"/>
  <c r="CA729" i="1"/>
  <c r="CG729" i="1" s="1"/>
  <c r="CN729" i="1" s="1"/>
  <c r="BX728" i="1"/>
  <c r="CD728" i="1" s="1"/>
  <c r="CK728" i="1" s="1"/>
  <c r="BW732" i="1"/>
  <c r="CC732" i="1" s="1"/>
  <c r="CJ732" i="1" s="1"/>
  <c r="CA728" i="1"/>
  <c r="CG728" i="1" s="1"/>
  <c r="CN728" i="1" s="1"/>
  <c r="BY730" i="1"/>
  <c r="CE730" i="1" s="1"/>
  <c r="CL730" i="1" s="1"/>
  <c r="CS732" i="1" l="1"/>
  <c r="CU731" i="1"/>
  <c r="CQ731" i="1"/>
  <c r="CS730" i="1"/>
  <c r="CU729" i="1"/>
  <c r="CQ729" i="1"/>
  <c r="CS728" i="1"/>
  <c r="CU727" i="1"/>
  <c r="CQ727" i="1"/>
  <c r="CU732" i="1"/>
  <c r="CP732" i="1"/>
  <c r="CP731" i="1"/>
  <c r="CQ730" i="1"/>
  <c r="CR729" i="1"/>
  <c r="CR728" i="1"/>
  <c r="CS727" i="1"/>
  <c r="CT732" i="1"/>
  <c r="CT731" i="1"/>
  <c r="CU730" i="1"/>
  <c r="CP730" i="1"/>
  <c r="CP729" i="1"/>
  <c r="CQ728" i="1"/>
  <c r="CR727" i="1"/>
  <c r="CQ732" i="1"/>
  <c r="CR731" i="1"/>
  <c r="CR730" i="1"/>
  <c r="CS729" i="1"/>
  <c r="CT728" i="1"/>
  <c r="CT727" i="1"/>
  <c r="CS731" i="1"/>
  <c r="CP728" i="1"/>
  <c r="CT730" i="1"/>
  <c r="CP727" i="1"/>
  <c r="CR732" i="1"/>
  <c r="CU728" i="1"/>
  <c r="CT729" i="1"/>
  <c r="CW727" i="1" l="1" a="1"/>
  <c r="CY732" i="1" l="1"/>
  <c r="DA731" i="1"/>
  <c r="CW731" i="1"/>
  <c r="CY730" i="1"/>
  <c r="DA729" i="1"/>
  <c r="CW729" i="1"/>
  <c r="CY728" i="1"/>
  <c r="DA727" i="1"/>
  <c r="CW727" i="1"/>
  <c r="DB732" i="1"/>
  <c r="CW732" i="1"/>
  <c r="CX731" i="1"/>
  <c r="CX730" i="1"/>
  <c r="CY729" i="1"/>
  <c r="CZ728" i="1"/>
  <c r="CZ727" i="1"/>
  <c r="DA732" i="1"/>
  <c r="DB731" i="1"/>
  <c r="DB730" i="1"/>
  <c r="CW730" i="1"/>
  <c r="CX729" i="1"/>
  <c r="CX728" i="1"/>
  <c r="CY727" i="1"/>
  <c r="CX732" i="1"/>
  <c r="CY731" i="1"/>
  <c r="CZ730" i="1"/>
  <c r="CZ729" i="1"/>
  <c r="DA728" i="1"/>
  <c r="DB727" i="1"/>
  <c r="CZ732" i="1"/>
  <c r="DB728" i="1"/>
  <c r="CZ731" i="1"/>
  <c r="CW728" i="1"/>
  <c r="DB729" i="1"/>
  <c r="DA730" i="1"/>
  <c r="CX727" i="1"/>
  <c r="DD727" i="1" l="1" a="1"/>
  <c r="DI732" i="1" l="1"/>
  <c r="DN732" i="1" s="1"/>
  <c r="DE732" i="1"/>
  <c r="DG731" i="1"/>
  <c r="DL731" i="1" s="1"/>
  <c r="DI730" i="1"/>
  <c r="DN730" i="1" s="1"/>
  <c r="DE730" i="1"/>
  <c r="DG729" i="1"/>
  <c r="DL729" i="1" s="1"/>
  <c r="DI728" i="1"/>
  <c r="DE728" i="1"/>
  <c r="DG727" i="1"/>
  <c r="DD732" i="1"/>
  <c r="DE731" i="1"/>
  <c r="DF730" i="1"/>
  <c r="DK730" i="1" s="1"/>
  <c r="DP730" i="1" s="1"/>
  <c r="DR730" i="1" s="1"/>
  <c r="DF729" i="1"/>
  <c r="DK729" i="1" s="1"/>
  <c r="DP729" i="1" s="1"/>
  <c r="DG728" i="1"/>
  <c r="DH727" i="1"/>
  <c r="DH732" i="1"/>
  <c r="DM732" i="1" s="1"/>
  <c r="DI731" i="1"/>
  <c r="DN731" i="1" s="1"/>
  <c r="DD731" i="1"/>
  <c r="DD730" i="1"/>
  <c r="DE729" i="1"/>
  <c r="DF728" i="1"/>
  <c r="DF727" i="1"/>
  <c r="DF732" i="1"/>
  <c r="DK732" i="1" s="1"/>
  <c r="DP732" i="1" s="1"/>
  <c r="DR732" i="1" s="1"/>
  <c r="DF731" i="1"/>
  <c r="DK731" i="1" s="1"/>
  <c r="DP731" i="1" s="1"/>
  <c r="DR731" i="1" s="1"/>
  <c r="DG730" i="1"/>
  <c r="DL730" i="1" s="1"/>
  <c r="DH729" i="1"/>
  <c r="DM729" i="1" s="1"/>
  <c r="DH728" i="1"/>
  <c r="DI727" i="1"/>
  <c r="DD727" i="1"/>
  <c r="DI729" i="1"/>
  <c r="DN729" i="1" s="1"/>
  <c r="DG732" i="1"/>
  <c r="DL732" i="1" s="1"/>
  <c r="DD729" i="1"/>
  <c r="DH730" i="1"/>
  <c r="DM730" i="1" s="1"/>
  <c r="DE727" i="1"/>
  <c r="DD728" i="1"/>
  <c r="DH731" i="1"/>
  <c r="DM731" i="1" s="1"/>
  <c r="DR729" i="1" l="1"/>
  <c r="DP734" i="1"/>
  <c r="DR734" i="1" l="1"/>
  <c r="DT732" i="1" l="1"/>
  <c r="DT730" i="1"/>
  <c r="DT731" i="1"/>
  <c r="DT729" i="1"/>
  <c r="DT734" i="1" l="1" a="1"/>
  <c r="DT734" i="1" l="1"/>
  <c r="DW734" i="1"/>
  <c r="DU734" i="1"/>
  <c r="DV734" i="1"/>
  <c r="DV729" i="1" l="1" a="1"/>
  <c r="DW732" i="1" l="1"/>
  <c r="EB732" i="1" s="1"/>
  <c r="EI732" i="1" s="1"/>
  <c r="DW731" i="1"/>
  <c r="EB731" i="1" s="1"/>
  <c r="EI731" i="1" s="1"/>
  <c r="DW730" i="1"/>
  <c r="EB730" i="1" s="1"/>
  <c r="EI730" i="1" s="1"/>
  <c r="DW729" i="1"/>
  <c r="EB729" i="1" s="1"/>
  <c r="EI729" i="1" s="1"/>
  <c r="DV732" i="1"/>
  <c r="EA732" i="1" s="1"/>
  <c r="EH732" i="1" s="1"/>
  <c r="DV731" i="1"/>
  <c r="EA731" i="1" s="1"/>
  <c r="EH731" i="1" s="1"/>
  <c r="DV730" i="1"/>
  <c r="EA730" i="1" s="1"/>
  <c r="EH730" i="1" s="1"/>
  <c r="DV729" i="1"/>
  <c r="EA729" i="1" s="1"/>
  <c r="EH729" i="1" s="1"/>
  <c r="EM727" i="1" s="1" a="1"/>
  <c r="DX732" i="1"/>
  <c r="EC732" i="1" s="1"/>
  <c r="EJ732" i="1" s="1"/>
  <c r="DX731" i="1"/>
  <c r="EC731" i="1" s="1"/>
  <c r="EJ731" i="1" s="1"/>
  <c r="DX730" i="1"/>
  <c r="EC730" i="1" s="1"/>
  <c r="EJ730" i="1" s="1"/>
  <c r="DX729" i="1"/>
  <c r="EC729" i="1" s="1"/>
  <c r="EJ729" i="1" s="1"/>
  <c r="DY729" i="1"/>
  <c r="ED729" i="1" s="1"/>
  <c r="EK729" i="1" s="1"/>
  <c r="DY732" i="1"/>
  <c r="ED732" i="1" s="1"/>
  <c r="EK732" i="1" s="1"/>
  <c r="DY730" i="1"/>
  <c r="ED730" i="1" s="1"/>
  <c r="EK730" i="1" s="1"/>
  <c r="DY731" i="1"/>
  <c r="ED731" i="1" s="1"/>
  <c r="EK731" i="1" s="1"/>
  <c r="EP732" i="1" l="1"/>
  <c r="ER731" i="1"/>
  <c r="EN731" i="1"/>
  <c r="EP730" i="1"/>
  <c r="ER729" i="1"/>
  <c r="EN729" i="1"/>
  <c r="EP728" i="1"/>
  <c r="ER727" i="1"/>
  <c r="EN727" i="1"/>
  <c r="ER732" i="1"/>
  <c r="EM732" i="1"/>
  <c r="EM731" i="1"/>
  <c r="EN730" i="1"/>
  <c r="EO729" i="1"/>
  <c r="EO728" i="1"/>
  <c r="EP727" i="1"/>
  <c r="EQ732" i="1"/>
  <c r="EQ731" i="1"/>
  <c r="ER730" i="1"/>
  <c r="EM730" i="1"/>
  <c r="EM729" i="1"/>
  <c r="EN728" i="1"/>
  <c r="EO727" i="1"/>
  <c r="EN732" i="1"/>
  <c r="EO731" i="1"/>
  <c r="EO730" i="1"/>
  <c r="EP729" i="1"/>
  <c r="EQ728" i="1"/>
  <c r="EQ727" i="1"/>
  <c r="EQ730" i="1"/>
  <c r="EM727" i="1"/>
  <c r="EQ729" i="1"/>
  <c r="EP731" i="1"/>
  <c r="EM728" i="1"/>
  <c r="EO732" i="1"/>
  <c r="ER728" i="1"/>
  <c r="ET727" i="1" l="1" a="1"/>
  <c r="EV732" i="1" l="1"/>
  <c r="EX731" i="1"/>
  <c r="ET731" i="1"/>
  <c r="EV730" i="1"/>
  <c r="EX729" i="1"/>
  <c r="ET729" i="1"/>
  <c r="EV728" i="1"/>
  <c r="EX727" i="1"/>
  <c r="ET727" i="1"/>
  <c r="EY732" i="1"/>
  <c r="ET732" i="1"/>
  <c r="EU731" i="1"/>
  <c r="EU730" i="1"/>
  <c r="EV729" i="1"/>
  <c r="EW728" i="1"/>
  <c r="EW727" i="1"/>
  <c r="EX732" i="1"/>
  <c r="EY731" i="1"/>
  <c r="EY730" i="1"/>
  <c r="ET730" i="1"/>
  <c r="EU729" i="1"/>
  <c r="EU728" i="1"/>
  <c r="EV727" i="1"/>
  <c r="EU732" i="1"/>
  <c r="EV731" i="1"/>
  <c r="EW730" i="1"/>
  <c r="EW729" i="1"/>
  <c r="EX728" i="1"/>
  <c r="EY727" i="1"/>
  <c r="EW731" i="1"/>
  <c r="ET728" i="1"/>
  <c r="EX730" i="1"/>
  <c r="EU727" i="1"/>
  <c r="EW732" i="1"/>
  <c r="EY728" i="1"/>
  <c r="EY729" i="1"/>
  <c r="FA727" i="1" l="1" a="1"/>
  <c r="FF732" i="1" l="1"/>
  <c r="FJ732" i="1" s="1"/>
  <c r="FB732" i="1"/>
  <c r="FD731" i="1"/>
  <c r="FH731" i="1" s="1"/>
  <c r="FL731" i="1" s="1"/>
  <c r="FN731" i="1" s="1"/>
  <c r="FF730" i="1"/>
  <c r="FJ730" i="1" s="1"/>
  <c r="FB730" i="1"/>
  <c r="FD729" i="1"/>
  <c r="FF728" i="1"/>
  <c r="FB728" i="1"/>
  <c r="FD727" i="1"/>
  <c r="FA732" i="1"/>
  <c r="FB731" i="1"/>
  <c r="FC730" i="1"/>
  <c r="FC729" i="1"/>
  <c r="FD728" i="1"/>
  <c r="FE727" i="1"/>
  <c r="FE732" i="1"/>
  <c r="FI732" i="1" s="1"/>
  <c r="FF731" i="1"/>
  <c r="FJ731" i="1" s="1"/>
  <c r="FA731" i="1"/>
  <c r="FA730" i="1"/>
  <c r="FB729" i="1"/>
  <c r="FC728" i="1"/>
  <c r="FC727" i="1"/>
  <c r="FC732" i="1"/>
  <c r="FC731" i="1"/>
  <c r="FD730" i="1"/>
  <c r="FH730" i="1" s="1"/>
  <c r="FL730" i="1" s="1"/>
  <c r="FE729" i="1"/>
  <c r="FE728" i="1"/>
  <c r="FF727" i="1"/>
  <c r="FA727" i="1"/>
  <c r="FD732" i="1"/>
  <c r="FH732" i="1" s="1"/>
  <c r="FL732" i="1" s="1"/>
  <c r="FN732" i="1" s="1"/>
  <c r="FA729" i="1"/>
  <c r="FE731" i="1"/>
  <c r="FI731" i="1" s="1"/>
  <c r="FA728" i="1"/>
  <c r="FF729" i="1"/>
  <c r="FB727" i="1"/>
  <c r="FE730" i="1"/>
  <c r="FI730" i="1" s="1"/>
  <c r="FL734" i="1" l="1"/>
  <c r="FN730" i="1"/>
  <c r="FN734" i="1" l="1"/>
  <c r="FP730" i="1"/>
  <c r="FP732" i="1" l="1"/>
  <c r="FP731" i="1"/>
  <c r="FP734" i="1" s="1" a="1"/>
  <c r="FQ734" i="1" l="1"/>
  <c r="FP734" i="1"/>
  <c r="FR730" i="1" s="1" a="1"/>
  <c r="FR734" i="1"/>
  <c r="FT731" i="1" l="1"/>
  <c r="FX731" i="1" s="1"/>
  <c r="GE731" i="1" s="1"/>
  <c r="FS730" i="1"/>
  <c r="FW730" i="1" s="1"/>
  <c r="GD730" i="1" s="1"/>
  <c r="FT732" i="1"/>
  <c r="FX732" i="1" s="1"/>
  <c r="GE732" i="1" s="1"/>
  <c r="FS731" i="1"/>
  <c r="FW731" i="1" s="1"/>
  <c r="GD731" i="1" s="1"/>
  <c r="FR730" i="1"/>
  <c r="FV730" i="1" s="1"/>
  <c r="GC730" i="1" s="1"/>
  <c r="FR732" i="1"/>
  <c r="FV732" i="1" s="1"/>
  <c r="GC732" i="1" s="1"/>
  <c r="FT730" i="1"/>
  <c r="FX730" i="1" s="1"/>
  <c r="GE730" i="1" s="1"/>
  <c r="FR731" i="1"/>
  <c r="FV731" i="1" s="1"/>
  <c r="GC731" i="1" s="1"/>
  <c r="FS732" i="1"/>
  <c r="FW732" i="1" s="1"/>
  <c r="GD732" i="1" s="1"/>
  <c r="GG727" i="1" l="1" a="1"/>
  <c r="GJ732" i="1" l="1"/>
  <c r="GL731" i="1"/>
  <c r="GH731" i="1"/>
  <c r="GJ730" i="1"/>
  <c r="GL729" i="1"/>
  <c r="GH729" i="1"/>
  <c r="GJ728" i="1"/>
  <c r="GL727" i="1"/>
  <c r="GH727" i="1"/>
  <c r="GL732" i="1"/>
  <c r="GG732" i="1"/>
  <c r="GG731" i="1"/>
  <c r="GH730" i="1"/>
  <c r="GI729" i="1"/>
  <c r="GI728" i="1"/>
  <c r="GJ727" i="1"/>
  <c r="GK732" i="1"/>
  <c r="GK731" i="1"/>
  <c r="GL730" i="1"/>
  <c r="GG730" i="1"/>
  <c r="GG729" i="1"/>
  <c r="GH728" i="1"/>
  <c r="GI727" i="1"/>
  <c r="GH732" i="1"/>
  <c r="GI731" i="1"/>
  <c r="GI730" i="1"/>
  <c r="GJ729" i="1"/>
  <c r="GK728" i="1"/>
  <c r="GK727" i="1"/>
  <c r="GK729" i="1"/>
  <c r="GI732" i="1"/>
  <c r="GL728" i="1"/>
  <c r="GK730" i="1"/>
  <c r="GG727" i="1"/>
  <c r="GJ731" i="1"/>
  <c r="GG728" i="1"/>
  <c r="GN727" i="1" l="1" a="1"/>
  <c r="GP732" i="1" l="1"/>
  <c r="GR731" i="1"/>
  <c r="GN731" i="1"/>
  <c r="GP730" i="1"/>
  <c r="GR729" i="1"/>
  <c r="GN729" i="1"/>
  <c r="GP728" i="1"/>
  <c r="GR727" i="1"/>
  <c r="GN727" i="1"/>
  <c r="GS732" i="1"/>
  <c r="GN732" i="1"/>
  <c r="GO731" i="1"/>
  <c r="GO730" i="1"/>
  <c r="GP729" i="1"/>
  <c r="GQ728" i="1"/>
  <c r="GQ727" i="1"/>
  <c r="GR732" i="1"/>
  <c r="GS731" i="1"/>
  <c r="GS730" i="1"/>
  <c r="GN730" i="1"/>
  <c r="GO729" i="1"/>
  <c r="GO728" i="1"/>
  <c r="GP727" i="1"/>
  <c r="GO732" i="1"/>
  <c r="GP731" i="1"/>
  <c r="GQ730" i="1"/>
  <c r="GQ729" i="1"/>
  <c r="GR728" i="1"/>
  <c r="GS727" i="1"/>
  <c r="GR730" i="1"/>
  <c r="GO727" i="1"/>
  <c r="GS729" i="1"/>
  <c r="GQ731" i="1"/>
  <c r="GN728" i="1"/>
  <c r="GS728" i="1"/>
  <c r="GQ732" i="1"/>
  <c r="GU727" i="1" l="1" a="1"/>
  <c r="GZ732" i="1" l="1"/>
  <c r="HC732" i="1" s="1"/>
  <c r="GV732" i="1"/>
  <c r="GX731" i="1"/>
  <c r="GZ730" i="1"/>
  <c r="GV730" i="1"/>
  <c r="GX729" i="1"/>
  <c r="GZ728" i="1"/>
  <c r="GV728" i="1"/>
  <c r="GX727" i="1"/>
  <c r="GU732" i="1"/>
  <c r="GV731" i="1"/>
  <c r="GW730" i="1"/>
  <c r="GW729" i="1"/>
  <c r="GX728" i="1"/>
  <c r="GY727" i="1"/>
  <c r="GY732" i="1"/>
  <c r="HB732" i="1" s="1"/>
  <c r="HE732" i="1" s="1"/>
  <c r="HG732" i="1" s="1"/>
  <c r="GZ731" i="1"/>
  <c r="HC731" i="1" s="1"/>
  <c r="GU731" i="1"/>
  <c r="GU730" i="1"/>
  <c r="GV729" i="1"/>
  <c r="GW728" i="1"/>
  <c r="GW727" i="1"/>
  <c r="GW732" i="1"/>
  <c r="GW731" i="1"/>
  <c r="GX730" i="1"/>
  <c r="GY729" i="1"/>
  <c r="GY728" i="1"/>
  <c r="GZ727" i="1"/>
  <c r="GU727" i="1"/>
  <c r="GY731" i="1"/>
  <c r="HB731" i="1" s="1"/>
  <c r="HE731" i="1" s="1"/>
  <c r="GU728" i="1"/>
  <c r="GY730" i="1"/>
  <c r="GV727" i="1"/>
  <c r="GX732" i="1"/>
  <c r="GU729" i="1"/>
  <c r="GZ729" i="1"/>
  <c r="HE734" i="1" l="1"/>
  <c r="HG731" i="1" s="1"/>
  <c r="HG734" i="1" l="1"/>
  <c r="HI732" i="1" s="1"/>
  <c r="HI731" i="1"/>
  <c r="HI734" i="1" l="1" a="1"/>
  <c r="HI734" i="1" l="1"/>
  <c r="HJ734" i="1"/>
  <c r="HK731" i="1" l="1" a="1"/>
  <c r="HK731" i="1" l="1"/>
  <c r="HN731" i="1" s="1"/>
  <c r="HU731" i="1" s="1"/>
  <c r="HL732" i="1"/>
  <c r="HO732" i="1" s="1"/>
  <c r="HV732" i="1" s="1"/>
  <c r="HL731" i="1"/>
  <c r="HO731" i="1" s="1"/>
  <c r="HV731" i="1" s="1"/>
  <c r="HK732" i="1"/>
  <c r="HN732" i="1" s="1"/>
  <c r="HU732" i="1" s="1"/>
  <c r="HX727" i="1" l="1" a="1"/>
  <c r="IA732" i="1" l="1"/>
  <c r="IC731" i="1"/>
  <c r="HY731" i="1"/>
  <c r="IA730" i="1"/>
  <c r="IC729" i="1"/>
  <c r="HY729" i="1"/>
  <c r="IA728" i="1"/>
  <c r="IC727" i="1"/>
  <c r="HY727" i="1"/>
  <c r="IC732" i="1"/>
  <c r="HX732" i="1"/>
  <c r="HX731" i="1"/>
  <c r="HY730" i="1"/>
  <c r="HZ729" i="1"/>
  <c r="HZ728" i="1"/>
  <c r="IA727" i="1"/>
  <c r="IB732" i="1"/>
  <c r="IB731" i="1"/>
  <c r="IC730" i="1"/>
  <c r="HX730" i="1"/>
  <c r="HX729" i="1"/>
  <c r="HY728" i="1"/>
  <c r="HZ727" i="1"/>
  <c r="HY732" i="1"/>
  <c r="HZ731" i="1"/>
  <c r="HZ730" i="1"/>
  <c r="IA729" i="1"/>
  <c r="IB728" i="1"/>
  <c r="IB727" i="1"/>
  <c r="HZ732" i="1"/>
  <c r="IC728" i="1"/>
  <c r="IA731" i="1"/>
  <c r="HX728" i="1"/>
  <c r="IB729" i="1"/>
  <c r="HX727" i="1"/>
  <c r="IB730" i="1"/>
  <c r="IE727" i="1" l="1" a="1"/>
  <c r="IS717" i="1" a="1"/>
  <c r="IG732" i="1" l="1"/>
  <c r="II731" i="1"/>
  <c r="IE731" i="1"/>
  <c r="IG730" i="1"/>
  <c r="II729" i="1"/>
  <c r="IE729" i="1"/>
  <c r="IG728" i="1"/>
  <c r="II727" i="1"/>
  <c r="IE727" i="1"/>
  <c r="IJ732" i="1"/>
  <c r="IE732" i="1"/>
  <c r="IF731" i="1"/>
  <c r="IF730" i="1"/>
  <c r="IG729" i="1"/>
  <c r="IH728" i="1"/>
  <c r="IH727" i="1"/>
  <c r="II732" i="1"/>
  <c r="IJ731" i="1"/>
  <c r="IJ730" i="1"/>
  <c r="IE730" i="1"/>
  <c r="IF729" i="1"/>
  <c r="IF728" i="1"/>
  <c r="IG727" i="1"/>
  <c r="IF732" i="1"/>
  <c r="IG731" i="1"/>
  <c r="IH730" i="1"/>
  <c r="IH729" i="1"/>
  <c r="II728" i="1"/>
  <c r="IJ727" i="1"/>
  <c r="IJ729" i="1"/>
  <c r="IH732" i="1"/>
  <c r="IJ728" i="1"/>
  <c r="II730" i="1"/>
  <c r="IF727" i="1"/>
  <c r="IH731" i="1"/>
  <c r="IE728" i="1"/>
  <c r="IU722" i="1"/>
  <c r="IW721" i="1"/>
  <c r="IS721" i="1"/>
  <c r="IU720" i="1"/>
  <c r="IW719" i="1"/>
  <c r="IS719" i="1"/>
  <c r="IU718" i="1"/>
  <c r="IW717" i="1"/>
  <c r="IS717" i="1"/>
  <c r="IX722" i="1"/>
  <c r="IT722" i="1"/>
  <c r="IV721" i="1"/>
  <c r="IX720" i="1"/>
  <c r="IT720" i="1"/>
  <c r="IV719" i="1"/>
  <c r="IX718" i="1"/>
  <c r="IT718" i="1"/>
  <c r="IV717" i="1"/>
  <c r="IV722" i="1"/>
  <c r="IX721" i="1"/>
  <c r="IT721" i="1"/>
  <c r="IV720" i="1"/>
  <c r="IX719" i="1"/>
  <c r="IT719" i="1"/>
  <c r="IV718" i="1"/>
  <c r="IX717" i="1"/>
  <c r="IT717" i="1"/>
  <c r="IS722" i="1"/>
  <c r="IU719" i="1"/>
  <c r="IU721" i="1"/>
  <c r="IW718" i="1"/>
  <c r="IW722" i="1"/>
  <c r="IS720" i="1"/>
  <c r="IU717" i="1"/>
  <c r="IW720" i="1"/>
  <c r="IS718" i="1"/>
  <c r="IL727" i="1" l="1" a="1"/>
  <c r="IQ732" i="1" l="1"/>
  <c r="IM732" i="1"/>
  <c r="IO731" i="1"/>
  <c r="IQ730" i="1"/>
  <c r="IM730" i="1"/>
  <c r="IO729" i="1"/>
  <c r="IQ728" i="1"/>
  <c r="IM728" i="1"/>
  <c r="IO727" i="1"/>
  <c r="IL732" i="1"/>
  <c r="IM731" i="1"/>
  <c r="IN730" i="1"/>
  <c r="IN729" i="1"/>
  <c r="IO728" i="1"/>
  <c r="IP727" i="1"/>
  <c r="IP732" i="1"/>
  <c r="IQ731" i="1"/>
  <c r="IL731" i="1"/>
  <c r="IL730" i="1"/>
  <c r="IM729" i="1"/>
  <c r="IN728" i="1"/>
  <c r="IN727" i="1"/>
  <c r="IN732" i="1"/>
  <c r="IN731" i="1"/>
  <c r="IO730" i="1"/>
  <c r="IP729" i="1"/>
  <c r="IP728" i="1"/>
  <c r="IQ727" i="1"/>
  <c r="IL727" i="1"/>
  <c r="IP730" i="1"/>
  <c r="IM727" i="1"/>
  <c r="IQ729" i="1"/>
  <c r="IP731" i="1"/>
  <c r="IL728" i="1"/>
  <c r="IL729" i="1"/>
  <c r="IO732" i="1"/>
  <c r="B737" i="1" l="1" a="1"/>
  <c r="D742" i="1" l="1"/>
  <c r="F741" i="1"/>
  <c r="B741" i="1"/>
  <c r="I741" i="1" s="1"/>
  <c r="K741" i="1" s="1"/>
  <c r="D740" i="1"/>
  <c r="F739" i="1"/>
  <c r="B739" i="1"/>
  <c r="I739" i="1" s="1"/>
  <c r="K739" i="1" s="1"/>
  <c r="D738" i="1"/>
  <c r="F737" i="1"/>
  <c r="B737" i="1"/>
  <c r="I737" i="1" s="1"/>
  <c r="G742" i="1"/>
  <c r="C742" i="1"/>
  <c r="E741" i="1"/>
  <c r="G740" i="1"/>
  <c r="C740" i="1"/>
  <c r="E739" i="1"/>
  <c r="G738" i="1"/>
  <c r="C738" i="1"/>
  <c r="E737" i="1"/>
  <c r="E742" i="1"/>
  <c r="G741" i="1"/>
  <c r="C741" i="1"/>
  <c r="E740" i="1"/>
  <c r="G739" i="1"/>
  <c r="C739" i="1"/>
  <c r="E738" i="1"/>
  <c r="G737" i="1"/>
  <c r="C737" i="1"/>
  <c r="F742" i="1"/>
  <c r="B740" i="1"/>
  <c r="I740" i="1" s="1"/>
  <c r="K740" i="1" s="1"/>
  <c r="D737" i="1"/>
  <c r="B742" i="1"/>
  <c r="I742" i="1" s="1"/>
  <c r="K742" i="1" s="1"/>
  <c r="D739" i="1"/>
  <c r="F740" i="1"/>
  <c r="B738" i="1"/>
  <c r="F738" i="1"/>
  <c r="D741" i="1"/>
  <c r="I738" i="1" l="1"/>
  <c r="K738" i="1" s="1"/>
  <c r="C736" i="1"/>
  <c r="D736" i="1" s="1"/>
  <c r="I744" i="1"/>
  <c r="K737" i="1" s="1"/>
  <c r="K744" i="1" l="1"/>
  <c r="M737" i="1"/>
  <c r="M738" i="1"/>
  <c r="E736" i="1"/>
  <c r="F736" i="1"/>
  <c r="D743" i="1" l="1"/>
  <c r="G743" i="1"/>
  <c r="C743" i="1"/>
  <c r="E743" i="1"/>
  <c r="A743" i="1"/>
  <c r="B743" i="1"/>
  <c r="F743" i="1"/>
  <c r="M742" i="1"/>
  <c r="M739" i="1"/>
  <c r="M744" i="1" s="1" a="1"/>
  <c r="M740" i="1"/>
  <c r="M741" i="1"/>
  <c r="R744" i="1" l="1"/>
  <c r="N744" i="1"/>
  <c r="Q744" i="1"/>
  <c r="M744" i="1"/>
  <c r="O737" i="1" s="1" a="1"/>
  <c r="O744" i="1"/>
  <c r="P744" i="1"/>
  <c r="Q742" i="1" l="1"/>
  <c r="X742" i="1" s="1"/>
  <c r="S741" i="1"/>
  <c r="Z741" i="1" s="1"/>
  <c r="O741" i="1"/>
  <c r="V741" i="1" s="1"/>
  <c r="Q740" i="1"/>
  <c r="X740" i="1" s="1"/>
  <c r="S739" i="1"/>
  <c r="Z739" i="1" s="1"/>
  <c r="O739" i="1"/>
  <c r="V739" i="1" s="1"/>
  <c r="Q738" i="1"/>
  <c r="X738" i="1" s="1"/>
  <c r="S737" i="1"/>
  <c r="Z737" i="1" s="1"/>
  <c r="O737" i="1"/>
  <c r="V737" i="1" s="1"/>
  <c r="T742" i="1"/>
  <c r="AA742" i="1" s="1"/>
  <c r="P742" i="1"/>
  <c r="W742" i="1" s="1"/>
  <c r="R741" i="1"/>
  <c r="Y741" i="1" s="1"/>
  <c r="T740" i="1"/>
  <c r="AA740" i="1" s="1"/>
  <c r="P740" i="1"/>
  <c r="W740" i="1" s="1"/>
  <c r="R739" i="1"/>
  <c r="Y739" i="1" s="1"/>
  <c r="T738" i="1"/>
  <c r="AA738" i="1" s="1"/>
  <c r="P738" i="1"/>
  <c r="W738" i="1" s="1"/>
  <c r="R737" i="1"/>
  <c r="Y737" i="1" s="1"/>
  <c r="R742" i="1"/>
  <c r="Y742" i="1" s="1"/>
  <c r="T741" i="1"/>
  <c r="AA741" i="1" s="1"/>
  <c r="P741" i="1"/>
  <c r="W741" i="1" s="1"/>
  <c r="R740" i="1"/>
  <c r="Y740" i="1" s="1"/>
  <c r="T739" i="1"/>
  <c r="AA739" i="1" s="1"/>
  <c r="P739" i="1"/>
  <c r="W739" i="1" s="1"/>
  <c r="R738" i="1"/>
  <c r="Y738" i="1" s="1"/>
  <c r="T737" i="1"/>
  <c r="AA737" i="1" s="1"/>
  <c r="P737" i="1"/>
  <c r="W737" i="1" s="1"/>
  <c r="Q741" i="1"/>
  <c r="X741" i="1" s="1"/>
  <c r="S738" i="1"/>
  <c r="Z738" i="1" s="1"/>
  <c r="S740" i="1"/>
  <c r="Z740" i="1" s="1"/>
  <c r="O738" i="1"/>
  <c r="V738" i="1" s="1"/>
  <c r="O742" i="1"/>
  <c r="V742" i="1" s="1"/>
  <c r="Q739" i="1"/>
  <c r="X739" i="1" s="1"/>
  <c r="S742" i="1"/>
  <c r="Z742" i="1" s="1"/>
  <c r="O740" i="1"/>
  <c r="V740" i="1" s="1"/>
  <c r="Q737" i="1"/>
  <c r="X737" i="1" s="1"/>
  <c r="AC737" i="1" l="1" a="1"/>
  <c r="AF742" i="1" l="1"/>
  <c r="AH741" i="1"/>
  <c r="AD741" i="1"/>
  <c r="AF740" i="1"/>
  <c r="AH739" i="1"/>
  <c r="AD739" i="1"/>
  <c r="AF738" i="1"/>
  <c r="AH737" i="1"/>
  <c r="AD737" i="1"/>
  <c r="AE742" i="1"/>
  <c r="AG741" i="1"/>
  <c r="AC741" i="1"/>
  <c r="AJ741" i="1" s="1"/>
  <c r="AL741" i="1" s="1"/>
  <c r="AE740" i="1"/>
  <c r="AG739" i="1"/>
  <c r="AC739" i="1"/>
  <c r="AJ739" i="1" s="1"/>
  <c r="AL739" i="1" s="1"/>
  <c r="AE738" i="1"/>
  <c r="AG737" i="1"/>
  <c r="AC737" i="1"/>
  <c r="AG742" i="1"/>
  <c r="AC742" i="1"/>
  <c r="AJ742" i="1" s="1"/>
  <c r="AL742" i="1" s="1"/>
  <c r="AE741" i="1"/>
  <c r="AG740" i="1"/>
  <c r="AC740" i="1"/>
  <c r="AJ740" i="1" s="1"/>
  <c r="AL740" i="1" s="1"/>
  <c r="AE739" i="1"/>
  <c r="AG738" i="1"/>
  <c r="AC738" i="1"/>
  <c r="AJ738" i="1" s="1"/>
  <c r="AL738" i="1" s="1"/>
  <c r="AE737" i="1"/>
  <c r="AD742" i="1"/>
  <c r="AF739" i="1"/>
  <c r="AF741" i="1"/>
  <c r="AH738" i="1"/>
  <c r="AH742" i="1"/>
  <c r="AD740" i="1"/>
  <c r="AF737" i="1"/>
  <c r="AD738" i="1"/>
  <c r="AH740" i="1"/>
  <c r="AJ737" i="1" l="1"/>
  <c r="AJ744" i="1" l="1"/>
  <c r="AL737" i="1" s="1"/>
  <c r="AL744" i="1" l="1"/>
  <c r="AN741" i="1" l="1"/>
  <c r="AN739" i="1"/>
  <c r="AN742" i="1"/>
  <c r="AN738" i="1"/>
  <c r="AN740" i="1"/>
  <c r="AN737" i="1"/>
  <c r="AN744" i="1" l="1" a="1"/>
  <c r="AR744" i="1" l="1"/>
  <c r="AN744" i="1"/>
  <c r="AP737" i="1" s="1" a="1"/>
  <c r="AQ744" i="1"/>
  <c r="AS744" i="1"/>
  <c r="AO744" i="1"/>
  <c r="AP744" i="1"/>
  <c r="AS742" i="1" l="1"/>
  <c r="AZ742" i="1" s="1"/>
  <c r="AU741" i="1"/>
  <c r="BB741" i="1" s="1"/>
  <c r="AQ741" i="1"/>
  <c r="AX741" i="1" s="1"/>
  <c r="AS740" i="1"/>
  <c r="AZ740" i="1" s="1"/>
  <c r="AU739" i="1"/>
  <c r="BB739" i="1" s="1"/>
  <c r="AQ739" i="1"/>
  <c r="AX739" i="1" s="1"/>
  <c r="AS738" i="1"/>
  <c r="AZ738" i="1" s="1"/>
  <c r="AU737" i="1"/>
  <c r="BB737" i="1" s="1"/>
  <c r="AQ737" i="1"/>
  <c r="AX737" i="1" s="1"/>
  <c r="AR742" i="1"/>
  <c r="AY742" i="1" s="1"/>
  <c r="AT741" i="1"/>
  <c r="BA741" i="1" s="1"/>
  <c r="AP741" i="1"/>
  <c r="AW741" i="1" s="1"/>
  <c r="AR740" i="1"/>
  <c r="AY740" i="1" s="1"/>
  <c r="AT739" i="1"/>
  <c r="BA739" i="1" s="1"/>
  <c r="AP739" i="1"/>
  <c r="AW739" i="1" s="1"/>
  <c r="AR738" i="1"/>
  <c r="AY738" i="1" s="1"/>
  <c r="AT737" i="1"/>
  <c r="BA737" i="1" s="1"/>
  <c r="AP737" i="1"/>
  <c r="AT742" i="1"/>
  <c r="BA742" i="1" s="1"/>
  <c r="AP742" i="1"/>
  <c r="AW742" i="1" s="1"/>
  <c r="AR741" i="1"/>
  <c r="AY741" i="1" s="1"/>
  <c r="AT740" i="1"/>
  <c r="BA740" i="1" s="1"/>
  <c r="AP740" i="1"/>
  <c r="AW740" i="1" s="1"/>
  <c r="AR739" i="1"/>
  <c r="AY739" i="1" s="1"/>
  <c r="AT738" i="1"/>
  <c r="BA738" i="1" s="1"/>
  <c r="AP738" i="1"/>
  <c r="AW738" i="1" s="1"/>
  <c r="AR737" i="1"/>
  <c r="AY737" i="1" s="1"/>
  <c r="AU740" i="1"/>
  <c r="BB740" i="1" s="1"/>
  <c r="AQ738" i="1"/>
  <c r="AX738" i="1" s="1"/>
  <c r="AU742" i="1"/>
  <c r="BB742" i="1" s="1"/>
  <c r="AQ740" i="1"/>
  <c r="AX740" i="1" s="1"/>
  <c r="AS737" i="1"/>
  <c r="AZ737" i="1" s="1"/>
  <c r="AS741" i="1"/>
  <c r="AZ741" i="1" s="1"/>
  <c r="AU738" i="1"/>
  <c r="BB738" i="1" s="1"/>
  <c r="AS739" i="1"/>
  <c r="AZ739" i="1" s="1"/>
  <c r="AQ742" i="1"/>
  <c r="AX742" i="1" s="1"/>
  <c r="BD737" i="1" l="1" a="1"/>
  <c r="BH742" i="1" l="1"/>
  <c r="BN742" i="1" s="1"/>
  <c r="BD742" i="1"/>
  <c r="BF741" i="1"/>
  <c r="BL741" i="1" s="1"/>
  <c r="BH740" i="1"/>
  <c r="BN740" i="1" s="1"/>
  <c r="BD740" i="1"/>
  <c r="BF739" i="1"/>
  <c r="BL739" i="1" s="1"/>
  <c r="BH738" i="1"/>
  <c r="BN738" i="1" s="1"/>
  <c r="BD738" i="1"/>
  <c r="BF737" i="1"/>
  <c r="BG742" i="1"/>
  <c r="BM742" i="1" s="1"/>
  <c r="BI741" i="1"/>
  <c r="BO741" i="1" s="1"/>
  <c r="BE741" i="1"/>
  <c r="BK741" i="1" s="1"/>
  <c r="BQ741" i="1" s="1"/>
  <c r="BS741" i="1" s="1"/>
  <c r="BG740" i="1"/>
  <c r="BM740" i="1" s="1"/>
  <c r="BI739" i="1"/>
  <c r="BO739" i="1" s="1"/>
  <c r="BE739" i="1"/>
  <c r="BK739" i="1" s="1"/>
  <c r="BQ739" i="1" s="1"/>
  <c r="BS739" i="1" s="1"/>
  <c r="BG738" i="1"/>
  <c r="BM738" i="1" s="1"/>
  <c r="BI737" i="1"/>
  <c r="BE737" i="1"/>
  <c r="BI742" i="1"/>
  <c r="BO742" i="1" s="1"/>
  <c r="BE742" i="1"/>
  <c r="BK742" i="1" s="1"/>
  <c r="BQ742" i="1" s="1"/>
  <c r="BS742" i="1" s="1"/>
  <c r="BG741" i="1"/>
  <c r="BM741" i="1" s="1"/>
  <c r="BI740" i="1"/>
  <c r="BO740" i="1" s="1"/>
  <c r="BE740" i="1"/>
  <c r="BK740" i="1" s="1"/>
  <c r="BQ740" i="1" s="1"/>
  <c r="BS740" i="1" s="1"/>
  <c r="BG739" i="1"/>
  <c r="BM739" i="1" s="1"/>
  <c r="BI738" i="1"/>
  <c r="BO738" i="1" s="1"/>
  <c r="BE738" i="1"/>
  <c r="BK738" i="1" s="1"/>
  <c r="BQ738" i="1" s="1"/>
  <c r="BG737" i="1"/>
  <c r="BH741" i="1"/>
  <c r="BN741" i="1" s="1"/>
  <c r="BD739" i="1"/>
  <c r="BD741" i="1"/>
  <c r="BF738" i="1"/>
  <c r="BL738" i="1" s="1"/>
  <c r="BF742" i="1"/>
  <c r="BL742" i="1" s="1"/>
  <c r="BH739" i="1"/>
  <c r="BN739" i="1" s="1"/>
  <c r="BD737" i="1"/>
  <c r="BF740" i="1"/>
  <c r="BL740" i="1" s="1"/>
  <c r="BH737" i="1"/>
  <c r="BQ744" i="1" l="1"/>
  <c r="BS738" i="1" s="1"/>
  <c r="BS744" i="1" l="1"/>
  <c r="BU742" i="1" l="1"/>
  <c r="BU740" i="1"/>
  <c r="BU741" i="1"/>
  <c r="BU739" i="1"/>
  <c r="BU738" i="1"/>
  <c r="BU744" i="1" l="1" a="1"/>
  <c r="BX744" i="1" l="1"/>
  <c r="BW744" i="1"/>
  <c r="BY744" i="1"/>
  <c r="BU744" i="1"/>
  <c r="BW738" i="1" s="1" a="1"/>
  <c r="BV744" i="1"/>
  <c r="BY742" i="1" l="1"/>
  <c r="CE742" i="1" s="1"/>
  <c r="CL742" i="1" s="1"/>
  <c r="BZ741" i="1"/>
  <c r="CF741" i="1" s="1"/>
  <c r="CM741" i="1" s="1"/>
  <c r="CA740" i="1"/>
  <c r="CG740" i="1" s="1"/>
  <c r="CN740" i="1" s="1"/>
  <c r="BW740" i="1"/>
  <c r="CC740" i="1" s="1"/>
  <c r="CJ740" i="1" s="1"/>
  <c r="BX739" i="1"/>
  <c r="CD739" i="1" s="1"/>
  <c r="CK739" i="1" s="1"/>
  <c r="BY738" i="1"/>
  <c r="CE738" i="1" s="1"/>
  <c r="CL738" i="1" s="1"/>
  <c r="BX742" i="1"/>
  <c r="CD742" i="1" s="1"/>
  <c r="CK742" i="1" s="1"/>
  <c r="BY741" i="1"/>
  <c r="CE741" i="1" s="1"/>
  <c r="CL741" i="1" s="1"/>
  <c r="BZ740" i="1"/>
  <c r="CF740" i="1" s="1"/>
  <c r="CM740" i="1" s="1"/>
  <c r="CA739" i="1"/>
  <c r="CG739" i="1" s="1"/>
  <c r="CN739" i="1" s="1"/>
  <c r="BW739" i="1"/>
  <c r="CC739" i="1" s="1"/>
  <c r="CJ739" i="1" s="1"/>
  <c r="BX738" i="1"/>
  <c r="CD738" i="1" s="1"/>
  <c r="CK738" i="1" s="1"/>
  <c r="BZ742" i="1"/>
  <c r="CF742" i="1" s="1"/>
  <c r="CM742" i="1" s="1"/>
  <c r="CA741" i="1"/>
  <c r="CG741" i="1" s="1"/>
  <c r="CN741" i="1" s="1"/>
  <c r="BW741" i="1"/>
  <c r="CC741" i="1" s="1"/>
  <c r="CJ741" i="1" s="1"/>
  <c r="BX740" i="1"/>
  <c r="CD740" i="1" s="1"/>
  <c r="CK740" i="1" s="1"/>
  <c r="BY739" i="1"/>
  <c r="CE739" i="1" s="1"/>
  <c r="CL739" i="1" s="1"/>
  <c r="BZ738" i="1"/>
  <c r="CF738" i="1" s="1"/>
  <c r="CM738" i="1" s="1"/>
  <c r="CA742" i="1"/>
  <c r="CG742" i="1" s="1"/>
  <c r="CN742" i="1" s="1"/>
  <c r="BZ739" i="1"/>
  <c r="CF739" i="1" s="1"/>
  <c r="CM739" i="1" s="1"/>
  <c r="BW742" i="1"/>
  <c r="CC742" i="1" s="1"/>
  <c r="CJ742" i="1" s="1"/>
  <c r="CA738" i="1"/>
  <c r="CG738" i="1" s="1"/>
  <c r="CN738" i="1" s="1"/>
  <c r="BY740" i="1"/>
  <c r="CE740" i="1" s="1"/>
  <c r="CL740" i="1" s="1"/>
  <c r="BW738" i="1"/>
  <c r="CC738" i="1" s="1"/>
  <c r="CJ738" i="1" s="1"/>
  <c r="CP737" i="1" s="1" a="1"/>
  <c r="BX741" i="1"/>
  <c r="CD741" i="1" s="1"/>
  <c r="CK741" i="1" s="1"/>
  <c r="CR742" i="1" l="1"/>
  <c r="CT741" i="1"/>
  <c r="CP741" i="1"/>
  <c r="CR740" i="1"/>
  <c r="CT739" i="1"/>
  <c r="CP739" i="1"/>
  <c r="CR738" i="1"/>
  <c r="CT737" i="1"/>
  <c r="CP737" i="1"/>
  <c r="CU742" i="1"/>
  <c r="CQ742" i="1"/>
  <c r="CS741" i="1"/>
  <c r="CU740" i="1"/>
  <c r="CQ740" i="1"/>
  <c r="CS739" i="1"/>
  <c r="CU738" i="1"/>
  <c r="CQ738" i="1"/>
  <c r="CS737" i="1"/>
  <c r="CS742" i="1"/>
  <c r="CU741" i="1"/>
  <c r="CQ741" i="1"/>
  <c r="CS740" i="1"/>
  <c r="CU739" i="1"/>
  <c r="CQ739" i="1"/>
  <c r="CS738" i="1"/>
  <c r="CU737" i="1"/>
  <c r="CQ737" i="1"/>
  <c r="CT740" i="1"/>
  <c r="CP738" i="1"/>
  <c r="CT742" i="1"/>
  <c r="CP740" i="1"/>
  <c r="CR737" i="1"/>
  <c r="CR741" i="1"/>
  <c r="CT738" i="1"/>
  <c r="CR739" i="1"/>
  <c r="CP742" i="1"/>
  <c r="CW737" i="1" l="1" a="1"/>
  <c r="DB742" i="1" l="1"/>
  <c r="CX742" i="1"/>
  <c r="CZ741" i="1"/>
  <c r="DB740" i="1"/>
  <c r="CX740" i="1"/>
  <c r="CZ739" i="1"/>
  <c r="DB738" i="1"/>
  <c r="CX738" i="1"/>
  <c r="CZ737" i="1"/>
  <c r="DA742" i="1"/>
  <c r="CW742" i="1"/>
  <c r="CY741" i="1"/>
  <c r="DA740" i="1"/>
  <c r="CW740" i="1"/>
  <c r="CY739" i="1"/>
  <c r="DA738" i="1"/>
  <c r="CW738" i="1"/>
  <c r="CY737" i="1"/>
  <c r="CY742" i="1"/>
  <c r="DA741" i="1"/>
  <c r="CW741" i="1"/>
  <c r="CY740" i="1"/>
  <c r="DA739" i="1"/>
  <c r="CW739" i="1"/>
  <c r="CY738" i="1"/>
  <c r="DA737" i="1"/>
  <c r="CW737" i="1"/>
  <c r="CZ742" i="1"/>
  <c r="DB739" i="1"/>
  <c r="CX737" i="1"/>
  <c r="DB741" i="1"/>
  <c r="CX739" i="1"/>
  <c r="CZ740" i="1"/>
  <c r="DB737" i="1"/>
  <c r="CX741" i="1"/>
  <c r="CZ738" i="1"/>
  <c r="DD737" i="1" l="1" a="1"/>
  <c r="DH742" i="1" l="1"/>
  <c r="DM742" i="1" s="1"/>
  <c r="DD742" i="1"/>
  <c r="DF741" i="1"/>
  <c r="DK741" i="1" s="1"/>
  <c r="DP741" i="1" s="1"/>
  <c r="DR741" i="1" s="1"/>
  <c r="DH740" i="1"/>
  <c r="DM740" i="1" s="1"/>
  <c r="DD740" i="1"/>
  <c r="DF739" i="1"/>
  <c r="DK739" i="1" s="1"/>
  <c r="DP739" i="1" s="1"/>
  <c r="DH738" i="1"/>
  <c r="DD738" i="1"/>
  <c r="DF737" i="1"/>
  <c r="DG742" i="1"/>
  <c r="DL742" i="1" s="1"/>
  <c r="DI741" i="1"/>
  <c r="DN741" i="1" s="1"/>
  <c r="DE741" i="1"/>
  <c r="DG740" i="1"/>
  <c r="DL740" i="1" s="1"/>
  <c r="DI739" i="1"/>
  <c r="DN739" i="1" s="1"/>
  <c r="DE739" i="1"/>
  <c r="DG738" i="1"/>
  <c r="DI737" i="1"/>
  <c r="DE737" i="1"/>
  <c r="DI742" i="1"/>
  <c r="DN742" i="1" s="1"/>
  <c r="DE742" i="1"/>
  <c r="DG741" i="1"/>
  <c r="DL741" i="1" s="1"/>
  <c r="DI740" i="1"/>
  <c r="DN740" i="1" s="1"/>
  <c r="DE740" i="1"/>
  <c r="DG739" i="1"/>
  <c r="DL739" i="1" s="1"/>
  <c r="DI738" i="1"/>
  <c r="DE738" i="1"/>
  <c r="DG737" i="1"/>
  <c r="DH741" i="1"/>
  <c r="DM741" i="1" s="1"/>
  <c r="DD739" i="1"/>
  <c r="DD741" i="1"/>
  <c r="DF738" i="1"/>
  <c r="DF742" i="1"/>
  <c r="DK742" i="1" s="1"/>
  <c r="DP742" i="1" s="1"/>
  <c r="DR742" i="1" s="1"/>
  <c r="DH739" i="1"/>
  <c r="DM739" i="1" s="1"/>
  <c r="DD737" i="1"/>
  <c r="DH737" i="1"/>
  <c r="DF740" i="1"/>
  <c r="DK740" i="1" s="1"/>
  <c r="DP740" i="1" s="1"/>
  <c r="DR740" i="1" s="1"/>
  <c r="DP744" i="1" l="1"/>
  <c r="DR739" i="1" s="1"/>
  <c r="DR744" i="1" l="1"/>
  <c r="DT739" i="1"/>
  <c r="DT741" i="1" l="1"/>
  <c r="DT740" i="1"/>
  <c r="DT744" i="1" s="1" a="1"/>
  <c r="DT742" i="1"/>
  <c r="DW744" i="1" l="1"/>
  <c r="DV744" i="1"/>
  <c r="DT744" i="1"/>
  <c r="DV739" i="1" s="1" a="1"/>
  <c r="DU744" i="1"/>
  <c r="DV742" i="1" l="1"/>
  <c r="EA742" i="1" s="1"/>
  <c r="EH742" i="1" s="1"/>
  <c r="DV741" i="1"/>
  <c r="EA741" i="1" s="1"/>
  <c r="EH741" i="1" s="1"/>
  <c r="DV740" i="1"/>
  <c r="EA740" i="1" s="1"/>
  <c r="EH740" i="1" s="1"/>
  <c r="DV739" i="1"/>
  <c r="EA739" i="1" s="1"/>
  <c r="EH739" i="1" s="1"/>
  <c r="EM737" i="1" s="1" a="1"/>
  <c r="DY742" i="1"/>
  <c r="ED742" i="1" s="1"/>
  <c r="EK742" i="1" s="1"/>
  <c r="DY741" i="1"/>
  <c r="ED741" i="1" s="1"/>
  <c r="EK741" i="1" s="1"/>
  <c r="DY740" i="1"/>
  <c r="ED740" i="1" s="1"/>
  <c r="EK740" i="1" s="1"/>
  <c r="DY739" i="1"/>
  <c r="ED739" i="1" s="1"/>
  <c r="EK739" i="1" s="1"/>
  <c r="DW742" i="1"/>
  <c r="EB742" i="1" s="1"/>
  <c r="EI742" i="1" s="1"/>
  <c r="DW741" i="1"/>
  <c r="EB741" i="1" s="1"/>
  <c r="EI741" i="1" s="1"/>
  <c r="DW740" i="1"/>
  <c r="EB740" i="1" s="1"/>
  <c r="EI740" i="1" s="1"/>
  <c r="DW739" i="1"/>
  <c r="EB739" i="1" s="1"/>
  <c r="EI739" i="1" s="1"/>
  <c r="DX740" i="1"/>
  <c r="EC740" i="1" s="1"/>
  <c r="EJ740" i="1" s="1"/>
  <c r="DX739" i="1"/>
  <c r="EC739" i="1" s="1"/>
  <c r="EJ739" i="1" s="1"/>
  <c r="DX741" i="1"/>
  <c r="EC741" i="1" s="1"/>
  <c r="EJ741" i="1" s="1"/>
  <c r="DX742" i="1"/>
  <c r="EC742" i="1" s="1"/>
  <c r="EJ742" i="1" s="1"/>
  <c r="EO742" i="1" l="1"/>
  <c r="EQ741" i="1"/>
  <c r="EM741" i="1"/>
  <c r="EO740" i="1"/>
  <c r="EQ739" i="1"/>
  <c r="EM739" i="1"/>
  <c r="EO738" i="1"/>
  <c r="EQ737" i="1"/>
  <c r="EM737" i="1"/>
  <c r="ER742" i="1"/>
  <c r="EN742" i="1"/>
  <c r="EP741" i="1"/>
  <c r="ER740" i="1"/>
  <c r="EN740" i="1"/>
  <c r="EP739" i="1"/>
  <c r="ER738" i="1"/>
  <c r="EN738" i="1"/>
  <c r="EP737" i="1"/>
  <c r="EP742" i="1"/>
  <c r="ER741" i="1"/>
  <c r="EN741" i="1"/>
  <c r="EP740" i="1"/>
  <c r="ER739" i="1"/>
  <c r="EN739" i="1"/>
  <c r="EP738" i="1"/>
  <c r="ER737" i="1"/>
  <c r="EN737" i="1"/>
  <c r="EQ740" i="1"/>
  <c r="EM738" i="1"/>
  <c r="EQ742" i="1"/>
  <c r="EM740" i="1"/>
  <c r="EO737" i="1"/>
  <c r="EO741" i="1"/>
  <c r="EQ738" i="1"/>
  <c r="EO739" i="1"/>
  <c r="EM742" i="1"/>
  <c r="ET737" i="1" l="1" a="1"/>
  <c r="EY742" i="1" l="1"/>
  <c r="EU742" i="1"/>
  <c r="EW741" i="1"/>
  <c r="EY740" i="1"/>
  <c r="EU740" i="1"/>
  <c r="EW739" i="1"/>
  <c r="EY738" i="1"/>
  <c r="EU738" i="1"/>
  <c r="EW737" i="1"/>
  <c r="EX742" i="1"/>
  <c r="ET742" i="1"/>
  <c r="EV741" i="1"/>
  <c r="EX740" i="1"/>
  <c r="ET740" i="1"/>
  <c r="EV739" i="1"/>
  <c r="EX738" i="1"/>
  <c r="ET738" i="1"/>
  <c r="EV737" i="1"/>
  <c r="EV742" i="1"/>
  <c r="EX741" i="1"/>
  <c r="ET741" i="1"/>
  <c r="EV740" i="1"/>
  <c r="EX739" i="1"/>
  <c r="ET739" i="1"/>
  <c r="EV738" i="1"/>
  <c r="EX737" i="1"/>
  <c r="ET737" i="1"/>
  <c r="FA737" i="1" s="1" a="1"/>
  <c r="EW742" i="1"/>
  <c r="EY739" i="1"/>
  <c r="EU737" i="1"/>
  <c r="EY741" i="1"/>
  <c r="EU739" i="1"/>
  <c r="EW740" i="1"/>
  <c r="EY737" i="1"/>
  <c r="EU741" i="1"/>
  <c r="EW738" i="1"/>
  <c r="FE742" i="1" l="1"/>
  <c r="FI742" i="1" s="1"/>
  <c r="FA742" i="1"/>
  <c r="FC741" i="1"/>
  <c r="FE740" i="1"/>
  <c r="FI740" i="1" s="1"/>
  <c r="FA740" i="1"/>
  <c r="FC739" i="1"/>
  <c r="FE738" i="1"/>
  <c r="FA738" i="1"/>
  <c r="FC737" i="1"/>
  <c r="FD742" i="1"/>
  <c r="FH742" i="1" s="1"/>
  <c r="FL742" i="1" s="1"/>
  <c r="FN742" i="1" s="1"/>
  <c r="FF741" i="1"/>
  <c r="FJ741" i="1" s="1"/>
  <c r="FB741" i="1"/>
  <c r="FD740" i="1"/>
  <c r="FH740" i="1" s="1"/>
  <c r="FL740" i="1" s="1"/>
  <c r="FF739" i="1"/>
  <c r="FB739" i="1"/>
  <c r="FD738" i="1"/>
  <c r="FF737" i="1"/>
  <c r="FB737" i="1"/>
  <c r="FF742" i="1"/>
  <c r="FJ742" i="1" s="1"/>
  <c r="FB742" i="1"/>
  <c r="FD741" i="1"/>
  <c r="FH741" i="1" s="1"/>
  <c r="FL741" i="1" s="1"/>
  <c r="FN741" i="1" s="1"/>
  <c r="FF740" i="1"/>
  <c r="FJ740" i="1" s="1"/>
  <c r="FB740" i="1"/>
  <c r="FD739" i="1"/>
  <c r="FF738" i="1"/>
  <c r="FB738" i="1"/>
  <c r="FD737" i="1"/>
  <c r="FE741" i="1"/>
  <c r="FI741" i="1" s="1"/>
  <c r="FA739" i="1"/>
  <c r="FA741" i="1"/>
  <c r="FC738" i="1"/>
  <c r="FC742" i="1"/>
  <c r="FE739" i="1"/>
  <c r="FA737" i="1"/>
  <c r="FE737" i="1"/>
  <c r="FC740" i="1"/>
  <c r="FL744" i="1" l="1"/>
  <c r="FN740" i="1" s="1"/>
  <c r="FN744" i="1" l="1"/>
  <c r="FP740" i="1"/>
  <c r="FP742" i="1" l="1"/>
  <c r="FP741" i="1"/>
  <c r="FP744" i="1" s="1" a="1"/>
  <c r="FP744" i="1" l="1"/>
  <c r="FQ744" i="1"/>
  <c r="FR744" i="1"/>
  <c r="FR740" i="1" l="1" a="1"/>
  <c r="FT742" i="1" l="1"/>
  <c r="FX742" i="1" s="1"/>
  <c r="GE742" i="1" s="1"/>
  <c r="FS741" i="1"/>
  <c r="FW741" i="1" s="1"/>
  <c r="GD741" i="1" s="1"/>
  <c r="FR740" i="1"/>
  <c r="FV740" i="1" s="1"/>
  <c r="GC740" i="1" s="1"/>
  <c r="GG737" i="1" s="1" a="1"/>
  <c r="FS742" i="1"/>
  <c r="FW742" i="1" s="1"/>
  <c r="GD742" i="1" s="1"/>
  <c r="FR741" i="1"/>
  <c r="FV741" i="1" s="1"/>
  <c r="GC741" i="1" s="1"/>
  <c r="FT741" i="1"/>
  <c r="FX741" i="1" s="1"/>
  <c r="GE741" i="1" s="1"/>
  <c r="FS740" i="1"/>
  <c r="FW740" i="1" s="1"/>
  <c r="GD740" i="1" s="1"/>
  <c r="FT740" i="1"/>
  <c r="FX740" i="1" s="1"/>
  <c r="GE740" i="1" s="1"/>
  <c r="FR742" i="1"/>
  <c r="FV742" i="1" s="1"/>
  <c r="GC742" i="1" s="1"/>
  <c r="GI742" i="1" l="1"/>
  <c r="GK741" i="1"/>
  <c r="GG741" i="1"/>
  <c r="GI740" i="1"/>
  <c r="GK739" i="1"/>
  <c r="GG739" i="1"/>
  <c r="GI738" i="1"/>
  <c r="GK737" i="1"/>
  <c r="GG737" i="1"/>
  <c r="GL742" i="1"/>
  <c r="GH742" i="1"/>
  <c r="GJ741" i="1"/>
  <c r="GL740" i="1"/>
  <c r="GH740" i="1"/>
  <c r="GJ739" i="1"/>
  <c r="GL738" i="1"/>
  <c r="GH738" i="1"/>
  <c r="GJ737" i="1"/>
  <c r="GJ742" i="1"/>
  <c r="GL741" i="1"/>
  <c r="GH741" i="1"/>
  <c r="GJ740" i="1"/>
  <c r="GL739" i="1"/>
  <c r="GH739" i="1"/>
  <c r="GJ738" i="1"/>
  <c r="GL737" i="1"/>
  <c r="GH737" i="1"/>
  <c r="GK740" i="1"/>
  <c r="GG738" i="1"/>
  <c r="GK742" i="1"/>
  <c r="GG740" i="1"/>
  <c r="GI737" i="1"/>
  <c r="GI741" i="1"/>
  <c r="GK738" i="1"/>
  <c r="GG742" i="1"/>
  <c r="GI739" i="1"/>
  <c r="GN737" i="1" l="1" a="1"/>
  <c r="GS742" i="1" l="1"/>
  <c r="GO742" i="1"/>
  <c r="GQ741" i="1"/>
  <c r="GS740" i="1"/>
  <c r="GO740" i="1"/>
  <c r="GQ739" i="1"/>
  <c r="GS738" i="1"/>
  <c r="GO738" i="1"/>
  <c r="GQ737" i="1"/>
  <c r="GR742" i="1"/>
  <c r="GN742" i="1"/>
  <c r="GP741" i="1"/>
  <c r="GR740" i="1"/>
  <c r="GN740" i="1"/>
  <c r="GP739" i="1"/>
  <c r="GR738" i="1"/>
  <c r="GN738" i="1"/>
  <c r="GP737" i="1"/>
  <c r="GP742" i="1"/>
  <c r="GR741" i="1"/>
  <c r="GN741" i="1"/>
  <c r="GP740" i="1"/>
  <c r="GR739" i="1"/>
  <c r="GN739" i="1"/>
  <c r="GP738" i="1"/>
  <c r="GR737" i="1"/>
  <c r="GN737" i="1"/>
  <c r="GU737" i="1" s="1" a="1"/>
  <c r="GQ742" i="1"/>
  <c r="GS739" i="1"/>
  <c r="GO737" i="1"/>
  <c r="GS741" i="1"/>
  <c r="GO739" i="1"/>
  <c r="GQ740" i="1"/>
  <c r="GS737" i="1"/>
  <c r="GQ738" i="1"/>
  <c r="GO741" i="1"/>
  <c r="GY742" i="1" l="1"/>
  <c r="HB742" i="1" s="1"/>
  <c r="HE742" i="1" s="1"/>
  <c r="HG742" i="1" s="1"/>
  <c r="GU742" i="1"/>
  <c r="GW741" i="1"/>
  <c r="GY740" i="1"/>
  <c r="GU740" i="1"/>
  <c r="GW739" i="1"/>
  <c r="GY738" i="1"/>
  <c r="GU738" i="1"/>
  <c r="GW737" i="1"/>
  <c r="GX742" i="1"/>
  <c r="GZ741" i="1"/>
  <c r="HC741" i="1" s="1"/>
  <c r="GV741" i="1"/>
  <c r="GX740" i="1"/>
  <c r="GZ739" i="1"/>
  <c r="GV739" i="1"/>
  <c r="GX738" i="1"/>
  <c r="GZ737" i="1"/>
  <c r="GV737" i="1"/>
  <c r="GZ742" i="1"/>
  <c r="HC742" i="1" s="1"/>
  <c r="GV742" i="1"/>
  <c r="GX741" i="1"/>
  <c r="GZ740" i="1"/>
  <c r="GV740" i="1"/>
  <c r="GX739" i="1"/>
  <c r="GZ738" i="1"/>
  <c r="GV738" i="1"/>
  <c r="GX737" i="1"/>
  <c r="GY741" i="1"/>
  <c r="HB741" i="1" s="1"/>
  <c r="HE741" i="1" s="1"/>
  <c r="GU739" i="1"/>
  <c r="GU741" i="1"/>
  <c r="GW738" i="1"/>
  <c r="GW742" i="1"/>
  <c r="GY739" i="1"/>
  <c r="GU737" i="1"/>
  <c r="GW740" i="1"/>
  <c r="GY737" i="1"/>
  <c r="HE744" i="1" l="1"/>
  <c r="HG741" i="1"/>
  <c r="HG744" i="1" l="1"/>
  <c r="HI742" i="1" s="1"/>
  <c r="HI741" i="1"/>
  <c r="HI744" i="1" l="1" a="1"/>
  <c r="HJ744" i="1" l="1"/>
  <c r="HI744" i="1"/>
  <c r="HK741" i="1" s="1" a="1"/>
  <c r="HL742" i="1" l="1"/>
  <c r="HO742" i="1" s="1"/>
  <c r="HV742" i="1" s="1"/>
  <c r="HK742" i="1"/>
  <c r="HN742" i="1" s="1"/>
  <c r="HU742" i="1" s="1"/>
  <c r="HK741" i="1"/>
  <c r="HN741" i="1" s="1"/>
  <c r="HU741" i="1" s="1"/>
  <c r="HX737" i="1" s="1" a="1"/>
  <c r="HL741" i="1"/>
  <c r="HO741" i="1" s="1"/>
  <c r="HV741" i="1" s="1"/>
  <c r="HZ742" i="1" l="1"/>
  <c r="IB741" i="1"/>
  <c r="HX741" i="1"/>
  <c r="HZ740" i="1"/>
  <c r="IB739" i="1"/>
  <c r="HX739" i="1"/>
  <c r="HZ738" i="1"/>
  <c r="IB737" i="1"/>
  <c r="HX737" i="1"/>
  <c r="IC742" i="1"/>
  <c r="HY742" i="1"/>
  <c r="IA741" i="1"/>
  <c r="IC740" i="1"/>
  <c r="HY740" i="1"/>
  <c r="IA739" i="1"/>
  <c r="IC738" i="1"/>
  <c r="HY738" i="1"/>
  <c r="IA737" i="1"/>
  <c r="IA742" i="1"/>
  <c r="IC741" i="1"/>
  <c r="HY741" i="1"/>
  <c r="IA740" i="1"/>
  <c r="IC739" i="1"/>
  <c r="HY739" i="1"/>
  <c r="IA738" i="1"/>
  <c r="IC737" i="1"/>
  <c r="HY737" i="1"/>
  <c r="IB740" i="1"/>
  <c r="HX738" i="1"/>
  <c r="IB742" i="1"/>
  <c r="HX740" i="1"/>
  <c r="HZ737" i="1"/>
  <c r="HZ741" i="1"/>
  <c r="IB738" i="1"/>
  <c r="HX742" i="1"/>
  <c r="HZ739" i="1"/>
  <c r="IE737" i="1" l="1" a="1"/>
  <c r="IS727" i="1" a="1"/>
  <c r="IW732" i="1" l="1"/>
  <c r="IS732" i="1"/>
  <c r="IU731" i="1"/>
  <c r="IW730" i="1"/>
  <c r="IS730" i="1"/>
  <c r="IU729" i="1"/>
  <c r="IW728" i="1"/>
  <c r="IS728" i="1"/>
  <c r="IU727" i="1"/>
  <c r="IV732" i="1"/>
  <c r="IT732" i="1"/>
  <c r="IT731" i="1"/>
  <c r="IU730" i="1"/>
  <c r="IV729" i="1"/>
  <c r="IV728" i="1"/>
  <c r="IW727" i="1"/>
  <c r="IX731" i="1"/>
  <c r="IS731" i="1"/>
  <c r="IT730" i="1"/>
  <c r="IT729" i="1"/>
  <c r="IU728" i="1"/>
  <c r="IV727" i="1"/>
  <c r="IU732" i="1"/>
  <c r="IV731" i="1"/>
  <c r="IV730" i="1"/>
  <c r="IW729" i="1"/>
  <c r="IX728" i="1"/>
  <c r="IX727" i="1"/>
  <c r="IS727" i="1"/>
  <c r="IW731" i="1"/>
  <c r="IT728" i="1"/>
  <c r="IX730" i="1"/>
  <c r="IT727" i="1"/>
  <c r="IX732" i="1"/>
  <c r="IS729" i="1"/>
  <c r="IX729" i="1"/>
  <c r="IJ742" i="1"/>
  <c r="IF742" i="1"/>
  <c r="IH741" i="1"/>
  <c r="IJ740" i="1"/>
  <c r="IF740" i="1"/>
  <c r="IH739" i="1"/>
  <c r="IJ738" i="1"/>
  <c r="IF738" i="1"/>
  <c r="IH737" i="1"/>
  <c r="II742" i="1"/>
  <c r="IE742" i="1"/>
  <c r="IG741" i="1"/>
  <c r="II740" i="1"/>
  <c r="IE740" i="1"/>
  <c r="IG739" i="1"/>
  <c r="II738" i="1"/>
  <c r="IE738" i="1"/>
  <c r="IG737" i="1"/>
  <c r="IG742" i="1"/>
  <c r="II741" i="1"/>
  <c r="IE741" i="1"/>
  <c r="IG740" i="1"/>
  <c r="II739" i="1"/>
  <c r="IE739" i="1"/>
  <c r="IG738" i="1"/>
  <c r="II737" i="1"/>
  <c r="IE737" i="1"/>
  <c r="IH742" i="1"/>
  <c r="IJ739" i="1"/>
  <c r="IF737" i="1"/>
  <c r="IJ741" i="1"/>
  <c r="IF739" i="1"/>
  <c r="IH740" i="1"/>
  <c r="IJ737" i="1"/>
  <c r="IH738" i="1"/>
  <c r="IF741" i="1"/>
  <c r="IL737" i="1" l="1" a="1"/>
  <c r="IP742" i="1" l="1"/>
  <c r="IL742" i="1"/>
  <c r="IN741" i="1"/>
  <c r="IP740" i="1"/>
  <c r="IL740" i="1"/>
  <c r="IN739" i="1"/>
  <c r="IP738" i="1"/>
  <c r="IL738" i="1"/>
  <c r="IN737" i="1"/>
  <c r="IO742" i="1"/>
  <c r="IQ741" i="1"/>
  <c r="IM741" i="1"/>
  <c r="IO740" i="1"/>
  <c r="IQ739" i="1"/>
  <c r="IM739" i="1"/>
  <c r="IO738" i="1"/>
  <c r="IQ737" i="1"/>
  <c r="IM737" i="1"/>
  <c r="IQ742" i="1"/>
  <c r="IM742" i="1"/>
  <c r="IO741" i="1"/>
  <c r="IQ740" i="1"/>
  <c r="IM740" i="1"/>
  <c r="IO739" i="1"/>
  <c r="IQ738" i="1"/>
  <c r="IM738" i="1"/>
  <c r="IO737" i="1"/>
  <c r="IP741" i="1"/>
  <c r="IL739" i="1"/>
  <c r="IL741" i="1"/>
  <c r="IN738" i="1"/>
  <c r="IN742" i="1"/>
  <c r="IP739" i="1"/>
  <c r="IL737" i="1"/>
  <c r="IN740" i="1"/>
  <c r="IP737" i="1"/>
  <c r="B747" i="1" l="1" a="1"/>
  <c r="G752" i="1" l="1"/>
  <c r="C752" i="1"/>
  <c r="E751" i="1"/>
  <c r="G750" i="1"/>
  <c r="C750" i="1"/>
  <c r="E749" i="1"/>
  <c r="G748" i="1"/>
  <c r="C748" i="1"/>
  <c r="E747" i="1"/>
  <c r="F752" i="1"/>
  <c r="B752" i="1"/>
  <c r="I752" i="1" s="1"/>
  <c r="K752" i="1" s="1"/>
  <c r="D751" i="1"/>
  <c r="F750" i="1"/>
  <c r="B750" i="1"/>
  <c r="I750" i="1" s="1"/>
  <c r="K750" i="1" s="1"/>
  <c r="D749" i="1"/>
  <c r="F748" i="1"/>
  <c r="B748" i="1"/>
  <c r="D747" i="1"/>
  <c r="D752" i="1"/>
  <c r="F751" i="1"/>
  <c r="B751" i="1"/>
  <c r="I751" i="1" s="1"/>
  <c r="K751" i="1" s="1"/>
  <c r="D750" i="1"/>
  <c r="F749" i="1"/>
  <c r="B749" i="1"/>
  <c r="I749" i="1" s="1"/>
  <c r="K749" i="1" s="1"/>
  <c r="D748" i="1"/>
  <c r="F747" i="1"/>
  <c r="B747" i="1"/>
  <c r="I747" i="1" s="1"/>
  <c r="E750" i="1"/>
  <c r="G747" i="1"/>
  <c r="E752" i="1"/>
  <c r="G749" i="1"/>
  <c r="C747" i="1"/>
  <c r="C751" i="1"/>
  <c r="E748" i="1"/>
  <c r="C749" i="1"/>
  <c r="G751" i="1"/>
  <c r="I748" i="1" l="1"/>
  <c r="K748" i="1" s="1"/>
  <c r="C746" i="1"/>
  <c r="D746" i="1" s="1"/>
  <c r="F746" i="1" l="1"/>
  <c r="E746" i="1"/>
  <c r="I754" i="1"/>
  <c r="K747" i="1" s="1"/>
  <c r="K754" i="1" l="1"/>
  <c r="G753" i="1"/>
  <c r="C753" i="1"/>
  <c r="F753" i="1"/>
  <c r="B753" i="1"/>
  <c r="D753" i="1"/>
  <c r="A753" i="1"/>
  <c r="E753" i="1"/>
  <c r="M752" i="1" l="1"/>
  <c r="M751" i="1"/>
  <c r="M749" i="1"/>
  <c r="M750" i="1"/>
  <c r="M748" i="1"/>
  <c r="M747" i="1"/>
  <c r="M754" i="1" l="1" a="1"/>
  <c r="Q754" i="1" l="1"/>
  <c r="M754" i="1"/>
  <c r="O747" i="1" s="1" a="1"/>
  <c r="P754" i="1"/>
  <c r="R754" i="1"/>
  <c r="N754" i="1"/>
  <c r="O754" i="1"/>
  <c r="T752" i="1" l="1"/>
  <c r="AA752" i="1" s="1"/>
  <c r="P752" i="1"/>
  <c r="W752" i="1" s="1"/>
  <c r="R751" i="1"/>
  <c r="Y751" i="1" s="1"/>
  <c r="T750" i="1"/>
  <c r="AA750" i="1" s="1"/>
  <c r="P750" i="1"/>
  <c r="W750" i="1" s="1"/>
  <c r="R749" i="1"/>
  <c r="Y749" i="1" s="1"/>
  <c r="T748" i="1"/>
  <c r="AA748" i="1" s="1"/>
  <c r="P748" i="1"/>
  <c r="W748" i="1" s="1"/>
  <c r="R747" i="1"/>
  <c r="Y747" i="1" s="1"/>
  <c r="S752" i="1"/>
  <c r="Z752" i="1" s="1"/>
  <c r="O752" i="1"/>
  <c r="V752" i="1" s="1"/>
  <c r="Q751" i="1"/>
  <c r="X751" i="1" s="1"/>
  <c r="S750" i="1"/>
  <c r="Z750" i="1" s="1"/>
  <c r="O750" i="1"/>
  <c r="V750" i="1" s="1"/>
  <c r="Q749" i="1"/>
  <c r="X749" i="1" s="1"/>
  <c r="S748" i="1"/>
  <c r="Z748" i="1" s="1"/>
  <c r="O748" i="1"/>
  <c r="V748" i="1" s="1"/>
  <c r="Q747" i="1"/>
  <c r="X747" i="1" s="1"/>
  <c r="Q752" i="1"/>
  <c r="X752" i="1" s="1"/>
  <c r="S751" i="1"/>
  <c r="Z751" i="1" s="1"/>
  <c r="O751" i="1"/>
  <c r="V751" i="1" s="1"/>
  <c r="Q750" i="1"/>
  <c r="X750" i="1" s="1"/>
  <c r="S749" i="1"/>
  <c r="Z749" i="1" s="1"/>
  <c r="O749" i="1"/>
  <c r="V749" i="1" s="1"/>
  <c r="Q748" i="1"/>
  <c r="X748" i="1" s="1"/>
  <c r="S747" i="1"/>
  <c r="Z747" i="1" s="1"/>
  <c r="O747" i="1"/>
  <c r="V747" i="1" s="1"/>
  <c r="T751" i="1"/>
  <c r="AA751" i="1" s="1"/>
  <c r="P749" i="1"/>
  <c r="W749" i="1" s="1"/>
  <c r="P751" i="1"/>
  <c r="W751" i="1" s="1"/>
  <c r="R748" i="1"/>
  <c r="Y748" i="1" s="1"/>
  <c r="R752" i="1"/>
  <c r="Y752" i="1" s="1"/>
  <c r="T749" i="1"/>
  <c r="AA749" i="1" s="1"/>
  <c r="P747" i="1"/>
  <c r="W747" i="1" s="1"/>
  <c r="R750" i="1"/>
  <c r="Y750" i="1" s="1"/>
  <c r="T747" i="1"/>
  <c r="AA747" i="1" s="1"/>
  <c r="AC747" i="1" l="1" a="1"/>
  <c r="AE752" i="1" l="1"/>
  <c r="AG751" i="1"/>
  <c r="AC751" i="1"/>
  <c r="AJ751" i="1" s="1"/>
  <c r="AL751" i="1" s="1"/>
  <c r="AE750" i="1"/>
  <c r="AG749" i="1"/>
  <c r="AC749" i="1"/>
  <c r="AJ749" i="1" s="1"/>
  <c r="AL749" i="1" s="1"/>
  <c r="AE748" i="1"/>
  <c r="AG747" i="1"/>
  <c r="AC747" i="1"/>
  <c r="AH752" i="1"/>
  <c r="AD752" i="1"/>
  <c r="AF751" i="1"/>
  <c r="AH750" i="1"/>
  <c r="AD750" i="1"/>
  <c r="AF749" i="1"/>
  <c r="AH748" i="1"/>
  <c r="AD748" i="1"/>
  <c r="AF747" i="1"/>
  <c r="AF752" i="1"/>
  <c r="AH751" i="1"/>
  <c r="AD751" i="1"/>
  <c r="AF750" i="1"/>
  <c r="AH749" i="1"/>
  <c r="AD749" i="1"/>
  <c r="AF748" i="1"/>
  <c r="AH747" i="1"/>
  <c r="AD747" i="1"/>
  <c r="AG752" i="1"/>
  <c r="AC750" i="1"/>
  <c r="AJ750" i="1" s="1"/>
  <c r="AL750" i="1" s="1"/>
  <c r="AE747" i="1"/>
  <c r="AC752" i="1"/>
  <c r="AJ752" i="1" s="1"/>
  <c r="AL752" i="1" s="1"/>
  <c r="AE749" i="1"/>
  <c r="AG750" i="1"/>
  <c r="AC748" i="1"/>
  <c r="AJ748" i="1" s="1"/>
  <c r="AL748" i="1" s="1"/>
  <c r="AE751" i="1"/>
  <c r="AG748" i="1"/>
  <c r="AJ747" i="1" l="1"/>
  <c r="AJ754" i="1" l="1"/>
  <c r="AL747" i="1" s="1"/>
  <c r="AL754" i="1" l="1"/>
  <c r="AN747" i="1" s="1"/>
  <c r="AN752" i="1" l="1"/>
  <c r="AN750" i="1"/>
  <c r="AN751" i="1"/>
  <c r="AN749" i="1"/>
  <c r="AN748" i="1"/>
  <c r="AN754" i="1" s="1" a="1"/>
  <c r="AQ754" i="1" l="1"/>
  <c r="AP754" i="1"/>
  <c r="AR754" i="1"/>
  <c r="AN754" i="1"/>
  <c r="AP747" i="1" s="1" a="1"/>
  <c r="AO754" i="1"/>
  <c r="AS754" i="1"/>
  <c r="AR752" i="1" l="1"/>
  <c r="AY752" i="1" s="1"/>
  <c r="AT751" i="1"/>
  <c r="BA751" i="1" s="1"/>
  <c r="AP751" i="1"/>
  <c r="AW751" i="1" s="1"/>
  <c r="AR750" i="1"/>
  <c r="AY750" i="1" s="1"/>
  <c r="AT749" i="1"/>
  <c r="BA749" i="1" s="1"/>
  <c r="AP749" i="1"/>
  <c r="AW749" i="1" s="1"/>
  <c r="AR748" i="1"/>
  <c r="AY748" i="1" s="1"/>
  <c r="AT747" i="1"/>
  <c r="BA747" i="1" s="1"/>
  <c r="AP747" i="1"/>
  <c r="AU752" i="1"/>
  <c r="BB752" i="1" s="1"/>
  <c r="AQ752" i="1"/>
  <c r="AX752" i="1" s="1"/>
  <c r="AS751" i="1"/>
  <c r="AZ751" i="1" s="1"/>
  <c r="AU750" i="1"/>
  <c r="BB750" i="1" s="1"/>
  <c r="AQ750" i="1"/>
  <c r="AX750" i="1" s="1"/>
  <c r="AS749" i="1"/>
  <c r="AZ749" i="1" s="1"/>
  <c r="AU748" i="1"/>
  <c r="BB748" i="1" s="1"/>
  <c r="AQ748" i="1"/>
  <c r="AX748" i="1" s="1"/>
  <c r="AS747" i="1"/>
  <c r="AZ747" i="1" s="1"/>
  <c r="AS752" i="1"/>
  <c r="AZ752" i="1" s="1"/>
  <c r="AU751" i="1"/>
  <c r="BB751" i="1" s="1"/>
  <c r="AQ751" i="1"/>
  <c r="AX751" i="1" s="1"/>
  <c r="AS750" i="1"/>
  <c r="AZ750" i="1" s="1"/>
  <c r="AU749" i="1"/>
  <c r="BB749" i="1" s="1"/>
  <c r="AQ749" i="1"/>
  <c r="AX749" i="1" s="1"/>
  <c r="AS748" i="1"/>
  <c r="AZ748" i="1" s="1"/>
  <c r="AU747" i="1"/>
  <c r="BB747" i="1" s="1"/>
  <c r="AQ747" i="1"/>
  <c r="AX747" i="1" s="1"/>
  <c r="AR751" i="1"/>
  <c r="AY751" i="1" s="1"/>
  <c r="AT748" i="1"/>
  <c r="BA748" i="1" s="1"/>
  <c r="AT750" i="1"/>
  <c r="BA750" i="1" s="1"/>
  <c r="AP748" i="1"/>
  <c r="AW748" i="1" s="1"/>
  <c r="AP752" i="1"/>
  <c r="AW752" i="1" s="1"/>
  <c r="AR749" i="1"/>
  <c r="AY749" i="1" s="1"/>
  <c r="AR747" i="1"/>
  <c r="AY747" i="1" s="1"/>
  <c r="AP750" i="1"/>
  <c r="AW750" i="1" s="1"/>
  <c r="AT752" i="1"/>
  <c r="BA752" i="1" s="1"/>
  <c r="BD747" i="1" l="1" a="1"/>
  <c r="BG752" i="1" l="1"/>
  <c r="BM752" i="1" s="1"/>
  <c r="BI751" i="1"/>
  <c r="BO751" i="1" s="1"/>
  <c r="BE751" i="1"/>
  <c r="BK751" i="1" s="1"/>
  <c r="BQ751" i="1" s="1"/>
  <c r="BS751" i="1" s="1"/>
  <c r="BG750" i="1"/>
  <c r="BM750" i="1" s="1"/>
  <c r="BI749" i="1"/>
  <c r="BO749" i="1" s="1"/>
  <c r="BE749" i="1"/>
  <c r="BK749" i="1" s="1"/>
  <c r="BQ749" i="1" s="1"/>
  <c r="BS749" i="1" s="1"/>
  <c r="BG748" i="1"/>
  <c r="BM748" i="1" s="1"/>
  <c r="BI747" i="1"/>
  <c r="BE747" i="1"/>
  <c r="BF752" i="1"/>
  <c r="BL752" i="1" s="1"/>
  <c r="BH751" i="1"/>
  <c r="BN751" i="1" s="1"/>
  <c r="BD751" i="1"/>
  <c r="BF750" i="1"/>
  <c r="BL750" i="1" s="1"/>
  <c r="BH749" i="1"/>
  <c r="BN749" i="1" s="1"/>
  <c r="BD749" i="1"/>
  <c r="BF748" i="1"/>
  <c r="BL748" i="1" s="1"/>
  <c r="BH747" i="1"/>
  <c r="BD747" i="1"/>
  <c r="BH752" i="1"/>
  <c r="BN752" i="1" s="1"/>
  <c r="BD752" i="1"/>
  <c r="BF751" i="1"/>
  <c r="BL751" i="1" s="1"/>
  <c r="BH750" i="1"/>
  <c r="BN750" i="1" s="1"/>
  <c r="BD750" i="1"/>
  <c r="BF749" i="1"/>
  <c r="BL749" i="1" s="1"/>
  <c r="BH748" i="1"/>
  <c r="BN748" i="1" s="1"/>
  <c r="BD748" i="1"/>
  <c r="BF747" i="1"/>
  <c r="BE752" i="1"/>
  <c r="BK752" i="1" s="1"/>
  <c r="BQ752" i="1" s="1"/>
  <c r="BS752" i="1" s="1"/>
  <c r="BG749" i="1"/>
  <c r="BM749" i="1" s="1"/>
  <c r="BG751" i="1"/>
  <c r="BM751" i="1" s="1"/>
  <c r="BI748" i="1"/>
  <c r="BO748" i="1" s="1"/>
  <c r="BI752" i="1"/>
  <c r="BO752" i="1" s="1"/>
  <c r="BE750" i="1"/>
  <c r="BK750" i="1" s="1"/>
  <c r="BQ750" i="1" s="1"/>
  <c r="BS750" i="1" s="1"/>
  <c r="BG747" i="1"/>
  <c r="BI750" i="1"/>
  <c r="BO750" i="1" s="1"/>
  <c r="BE748" i="1"/>
  <c r="BK748" i="1" s="1"/>
  <c r="BQ748" i="1" s="1"/>
  <c r="BQ754" i="1" l="1"/>
  <c r="BS748" i="1" s="1"/>
  <c r="BS754" i="1" l="1"/>
  <c r="BU748" i="1"/>
  <c r="BU751" i="1" l="1"/>
  <c r="BU752" i="1"/>
  <c r="BU750" i="1"/>
  <c r="BU749" i="1"/>
  <c r="BU754" i="1" s="1" a="1"/>
  <c r="BW754" i="1" l="1"/>
  <c r="BV754" i="1"/>
  <c r="BX754" i="1"/>
  <c r="BY754" i="1"/>
  <c r="BU754" i="1"/>
  <c r="BW748" i="1" l="1" a="1"/>
  <c r="BX752" i="1" l="1"/>
  <c r="CD752" i="1" s="1"/>
  <c r="CK752" i="1" s="1"/>
  <c r="BY751" i="1"/>
  <c r="CE751" i="1" s="1"/>
  <c r="CL751" i="1" s="1"/>
  <c r="BZ750" i="1"/>
  <c r="CF750" i="1" s="1"/>
  <c r="CM750" i="1" s="1"/>
  <c r="CA749" i="1"/>
  <c r="CG749" i="1" s="1"/>
  <c r="CN749" i="1" s="1"/>
  <c r="BW749" i="1"/>
  <c r="CC749" i="1" s="1"/>
  <c r="CJ749" i="1" s="1"/>
  <c r="BX748" i="1"/>
  <c r="CD748" i="1" s="1"/>
  <c r="CK748" i="1" s="1"/>
  <c r="CA752" i="1"/>
  <c r="CG752" i="1" s="1"/>
  <c r="CN752" i="1" s="1"/>
  <c r="BW752" i="1"/>
  <c r="CC752" i="1" s="1"/>
  <c r="CJ752" i="1" s="1"/>
  <c r="BX751" i="1"/>
  <c r="CD751" i="1" s="1"/>
  <c r="CK751" i="1" s="1"/>
  <c r="BY750" i="1"/>
  <c r="CE750" i="1" s="1"/>
  <c r="CL750" i="1" s="1"/>
  <c r="BZ749" i="1"/>
  <c r="CF749" i="1" s="1"/>
  <c r="CM749" i="1" s="1"/>
  <c r="CA748" i="1"/>
  <c r="CG748" i="1" s="1"/>
  <c r="CN748" i="1" s="1"/>
  <c r="BW748" i="1"/>
  <c r="CC748" i="1" s="1"/>
  <c r="CJ748" i="1" s="1"/>
  <c r="CP747" i="1" s="1" a="1"/>
  <c r="BY752" i="1"/>
  <c r="CE752" i="1" s="1"/>
  <c r="CL752" i="1" s="1"/>
  <c r="BZ751" i="1"/>
  <c r="CF751" i="1" s="1"/>
  <c r="CM751" i="1" s="1"/>
  <c r="CA750" i="1"/>
  <c r="CG750" i="1" s="1"/>
  <c r="CN750" i="1" s="1"/>
  <c r="BW750" i="1"/>
  <c r="CC750" i="1" s="1"/>
  <c r="CJ750" i="1" s="1"/>
  <c r="BX749" i="1"/>
  <c r="CD749" i="1" s="1"/>
  <c r="CK749" i="1" s="1"/>
  <c r="BY748" i="1"/>
  <c r="CE748" i="1" s="1"/>
  <c r="CL748" i="1" s="1"/>
  <c r="BX750" i="1"/>
  <c r="CD750" i="1" s="1"/>
  <c r="CK750" i="1" s="1"/>
  <c r="BZ752" i="1"/>
  <c r="CF752" i="1" s="1"/>
  <c r="CM752" i="1" s="1"/>
  <c r="BY749" i="1"/>
  <c r="CE749" i="1" s="1"/>
  <c r="CL749" i="1" s="1"/>
  <c r="BW751" i="1"/>
  <c r="CC751" i="1" s="1"/>
  <c r="CJ751" i="1" s="1"/>
  <c r="BZ748" i="1"/>
  <c r="CF748" i="1" s="1"/>
  <c r="CM748" i="1" s="1"/>
  <c r="CA751" i="1"/>
  <c r="CG751" i="1" s="1"/>
  <c r="CN751" i="1" s="1"/>
  <c r="CU752" i="1" l="1"/>
  <c r="CQ752" i="1"/>
  <c r="CS751" i="1"/>
  <c r="CU750" i="1"/>
  <c r="CQ750" i="1"/>
  <c r="CS749" i="1"/>
  <c r="CU748" i="1"/>
  <c r="CQ748" i="1"/>
  <c r="CS747" i="1"/>
  <c r="CT752" i="1"/>
  <c r="CP752" i="1"/>
  <c r="CR751" i="1"/>
  <c r="CT750" i="1"/>
  <c r="CP750" i="1"/>
  <c r="CR749" i="1"/>
  <c r="CT748" i="1"/>
  <c r="CP748" i="1"/>
  <c r="CR747" i="1"/>
  <c r="CR752" i="1"/>
  <c r="CT751" i="1"/>
  <c r="CP751" i="1"/>
  <c r="CR750" i="1"/>
  <c r="CT749" i="1"/>
  <c r="CP749" i="1"/>
  <c r="CR748" i="1"/>
  <c r="CT747" i="1"/>
  <c r="CP747" i="1"/>
  <c r="CQ751" i="1"/>
  <c r="CS748" i="1"/>
  <c r="CS750" i="1"/>
  <c r="CU747" i="1"/>
  <c r="CU751" i="1"/>
  <c r="CQ749" i="1"/>
  <c r="CS752" i="1"/>
  <c r="CQ747" i="1"/>
  <c r="CU749" i="1"/>
  <c r="CW747" i="1" l="1" a="1"/>
  <c r="DA752" i="1" l="1"/>
  <c r="CW752" i="1"/>
  <c r="CY751" i="1"/>
  <c r="DA750" i="1"/>
  <c r="CW750" i="1"/>
  <c r="CY749" i="1"/>
  <c r="DA748" i="1"/>
  <c r="CW748" i="1"/>
  <c r="CY747" i="1"/>
  <c r="CZ752" i="1"/>
  <c r="DB751" i="1"/>
  <c r="CX751" i="1"/>
  <c r="CZ750" i="1"/>
  <c r="DB749" i="1"/>
  <c r="CX749" i="1"/>
  <c r="CZ748" i="1"/>
  <c r="DB747" i="1"/>
  <c r="CX747" i="1"/>
  <c r="DB752" i="1"/>
  <c r="CX752" i="1"/>
  <c r="CZ751" i="1"/>
  <c r="DB750" i="1"/>
  <c r="CX750" i="1"/>
  <c r="CZ749" i="1"/>
  <c r="DB748" i="1"/>
  <c r="CX748" i="1"/>
  <c r="CZ747" i="1"/>
  <c r="CY750" i="1"/>
  <c r="DA747" i="1"/>
  <c r="CY752" i="1"/>
  <c r="DA749" i="1"/>
  <c r="CW747" i="1"/>
  <c r="DD747" i="1" s="1" a="1"/>
  <c r="CW751" i="1"/>
  <c r="CY748" i="1"/>
  <c r="CW749" i="1"/>
  <c r="DA751" i="1"/>
  <c r="DG752" i="1" l="1"/>
  <c r="DL752" i="1" s="1"/>
  <c r="DI751" i="1"/>
  <c r="DN751" i="1" s="1"/>
  <c r="DE751" i="1"/>
  <c r="DG750" i="1"/>
  <c r="DL750" i="1" s="1"/>
  <c r="DI749" i="1"/>
  <c r="DN749" i="1" s="1"/>
  <c r="DE749" i="1"/>
  <c r="DG748" i="1"/>
  <c r="DI747" i="1"/>
  <c r="DE747" i="1"/>
  <c r="DF752" i="1"/>
  <c r="DK752" i="1" s="1"/>
  <c r="DP752" i="1" s="1"/>
  <c r="DR752" i="1" s="1"/>
  <c r="DH751" i="1"/>
  <c r="DM751" i="1" s="1"/>
  <c r="DD751" i="1"/>
  <c r="DF750" i="1"/>
  <c r="DK750" i="1" s="1"/>
  <c r="DP750" i="1" s="1"/>
  <c r="DR750" i="1" s="1"/>
  <c r="DH749" i="1"/>
  <c r="DM749" i="1" s="1"/>
  <c r="DD749" i="1"/>
  <c r="DF748" i="1"/>
  <c r="DH747" i="1"/>
  <c r="DD747" i="1"/>
  <c r="DH752" i="1"/>
  <c r="DM752" i="1" s="1"/>
  <c r="DD752" i="1"/>
  <c r="DF751" i="1"/>
  <c r="DK751" i="1" s="1"/>
  <c r="DP751" i="1" s="1"/>
  <c r="DR751" i="1" s="1"/>
  <c r="DH750" i="1"/>
  <c r="DM750" i="1" s="1"/>
  <c r="DD750" i="1"/>
  <c r="DF749" i="1"/>
  <c r="DK749" i="1" s="1"/>
  <c r="DP749" i="1" s="1"/>
  <c r="DH748" i="1"/>
  <c r="DD748" i="1"/>
  <c r="DF747" i="1"/>
  <c r="DE752" i="1"/>
  <c r="DG749" i="1"/>
  <c r="DL749" i="1" s="1"/>
  <c r="DG751" i="1"/>
  <c r="DL751" i="1" s="1"/>
  <c r="DI748" i="1"/>
  <c r="DI752" i="1"/>
  <c r="DN752" i="1" s="1"/>
  <c r="DE750" i="1"/>
  <c r="DG747" i="1"/>
  <c r="DI750" i="1"/>
  <c r="DN750" i="1" s="1"/>
  <c r="DE748" i="1"/>
  <c r="DP754" i="1" l="1"/>
  <c r="DR749" i="1"/>
  <c r="DR754" i="1" l="1"/>
  <c r="DT749" i="1"/>
  <c r="DT750" i="1" l="1"/>
  <c r="DT754" i="1" s="1" a="1"/>
  <c r="DT751" i="1"/>
  <c r="DT752" i="1"/>
  <c r="DV754" i="1" l="1"/>
  <c r="DU754" i="1"/>
  <c r="DW754" i="1"/>
  <c r="DT754" i="1"/>
  <c r="DV749" i="1" s="1" a="1"/>
  <c r="DY752" i="1" l="1"/>
  <c r="ED752" i="1" s="1"/>
  <c r="EK752" i="1" s="1"/>
  <c r="DY751" i="1"/>
  <c r="ED751" i="1" s="1"/>
  <c r="EK751" i="1" s="1"/>
  <c r="DY750" i="1"/>
  <c r="ED750" i="1" s="1"/>
  <c r="EK750" i="1" s="1"/>
  <c r="DY749" i="1"/>
  <c r="ED749" i="1" s="1"/>
  <c r="EK749" i="1" s="1"/>
  <c r="DX752" i="1"/>
  <c r="EC752" i="1" s="1"/>
  <c r="EJ752" i="1" s="1"/>
  <c r="DX751" i="1"/>
  <c r="EC751" i="1" s="1"/>
  <c r="EJ751" i="1" s="1"/>
  <c r="DX750" i="1"/>
  <c r="EC750" i="1" s="1"/>
  <c r="EJ750" i="1" s="1"/>
  <c r="DX749" i="1"/>
  <c r="EC749" i="1" s="1"/>
  <c r="EJ749" i="1" s="1"/>
  <c r="DV752" i="1"/>
  <c r="EA752" i="1" s="1"/>
  <c r="EH752" i="1" s="1"/>
  <c r="DV751" i="1"/>
  <c r="EA751" i="1" s="1"/>
  <c r="EH751" i="1" s="1"/>
  <c r="DV750" i="1"/>
  <c r="EA750" i="1" s="1"/>
  <c r="EH750" i="1" s="1"/>
  <c r="DV749" i="1"/>
  <c r="EA749" i="1" s="1"/>
  <c r="EH749" i="1" s="1"/>
  <c r="DW751" i="1"/>
  <c r="EB751" i="1" s="1"/>
  <c r="EI751" i="1" s="1"/>
  <c r="DW750" i="1"/>
  <c r="EB750" i="1" s="1"/>
  <c r="EI750" i="1" s="1"/>
  <c r="DW752" i="1"/>
  <c r="EB752" i="1" s="1"/>
  <c r="EI752" i="1" s="1"/>
  <c r="DW749" i="1"/>
  <c r="EB749" i="1" s="1"/>
  <c r="EI749" i="1" s="1"/>
  <c r="EM747" i="1" l="1" a="1"/>
  <c r="ER752" i="1" l="1"/>
  <c r="EN752" i="1"/>
  <c r="EP751" i="1"/>
  <c r="ER750" i="1"/>
  <c r="EN750" i="1"/>
  <c r="EP749" i="1"/>
  <c r="ER748" i="1"/>
  <c r="EN748" i="1"/>
  <c r="EP747" i="1"/>
  <c r="EQ752" i="1"/>
  <c r="EM752" i="1"/>
  <c r="EO751" i="1"/>
  <c r="EQ750" i="1"/>
  <c r="EM750" i="1"/>
  <c r="EO749" i="1"/>
  <c r="EQ748" i="1"/>
  <c r="EM748" i="1"/>
  <c r="EO747" i="1"/>
  <c r="EO752" i="1"/>
  <c r="EQ751" i="1"/>
  <c r="EM751" i="1"/>
  <c r="EO750" i="1"/>
  <c r="EQ749" i="1"/>
  <c r="EM749" i="1"/>
  <c r="EO748" i="1"/>
  <c r="EQ747" i="1"/>
  <c r="EM747" i="1"/>
  <c r="EN751" i="1"/>
  <c r="EP748" i="1"/>
  <c r="EP750" i="1"/>
  <c r="ER747" i="1"/>
  <c r="ER751" i="1"/>
  <c r="EN749" i="1"/>
  <c r="EN747" i="1"/>
  <c r="ER749" i="1"/>
  <c r="EP752" i="1"/>
  <c r="ET747" i="1" l="1" a="1"/>
  <c r="EX752" i="1" l="1"/>
  <c r="ET752" i="1"/>
  <c r="EV751" i="1"/>
  <c r="EX750" i="1"/>
  <c r="ET750" i="1"/>
  <c r="EV749" i="1"/>
  <c r="EX748" i="1"/>
  <c r="ET748" i="1"/>
  <c r="EV747" i="1"/>
  <c r="EW752" i="1"/>
  <c r="EY751" i="1"/>
  <c r="EU751" i="1"/>
  <c r="EW750" i="1"/>
  <c r="EY749" i="1"/>
  <c r="EU749" i="1"/>
  <c r="EW748" i="1"/>
  <c r="EY747" i="1"/>
  <c r="EU747" i="1"/>
  <c r="EY752" i="1"/>
  <c r="EU752" i="1"/>
  <c r="EW751" i="1"/>
  <c r="EY750" i="1"/>
  <c r="EU750" i="1"/>
  <c r="EW749" i="1"/>
  <c r="EY748" i="1"/>
  <c r="EU748" i="1"/>
  <c r="EW747" i="1"/>
  <c r="EV750" i="1"/>
  <c r="EX747" i="1"/>
  <c r="EV752" i="1"/>
  <c r="EX749" i="1"/>
  <c r="ET747" i="1"/>
  <c r="FA747" i="1" s="1" a="1"/>
  <c r="ET751" i="1"/>
  <c r="EV748" i="1"/>
  <c r="EX751" i="1"/>
  <c r="ET749" i="1"/>
  <c r="FD752" i="1" l="1"/>
  <c r="FH752" i="1" s="1"/>
  <c r="FL752" i="1" s="1"/>
  <c r="FN752" i="1" s="1"/>
  <c r="FF751" i="1"/>
  <c r="FJ751" i="1" s="1"/>
  <c r="FB751" i="1"/>
  <c r="FD750" i="1"/>
  <c r="FH750" i="1" s="1"/>
  <c r="FL750" i="1" s="1"/>
  <c r="FF749" i="1"/>
  <c r="FB749" i="1"/>
  <c r="FD748" i="1"/>
  <c r="FF747" i="1"/>
  <c r="FB747" i="1"/>
  <c r="FC752" i="1"/>
  <c r="FE751" i="1"/>
  <c r="FI751" i="1" s="1"/>
  <c r="FA751" i="1"/>
  <c r="FC750" i="1"/>
  <c r="FE749" i="1"/>
  <c r="FA749" i="1"/>
  <c r="FC748" i="1"/>
  <c r="FE747" i="1"/>
  <c r="FA747" i="1"/>
  <c r="FE752" i="1"/>
  <c r="FI752" i="1" s="1"/>
  <c r="FA752" i="1"/>
  <c r="FC751" i="1"/>
  <c r="FE750" i="1"/>
  <c r="FI750" i="1" s="1"/>
  <c r="FA750" i="1"/>
  <c r="FC749" i="1"/>
  <c r="FE748" i="1"/>
  <c r="FA748" i="1"/>
  <c r="FC747" i="1"/>
  <c r="FB752" i="1"/>
  <c r="FD749" i="1"/>
  <c r="FD751" i="1"/>
  <c r="FH751" i="1" s="1"/>
  <c r="FL751" i="1" s="1"/>
  <c r="FN751" i="1" s="1"/>
  <c r="FF748" i="1"/>
  <c r="FF752" i="1"/>
  <c r="FJ752" i="1" s="1"/>
  <c r="FB750" i="1"/>
  <c r="FD747" i="1"/>
  <c r="FB748" i="1"/>
  <c r="FF750" i="1"/>
  <c r="FJ750" i="1" s="1"/>
  <c r="FL754" i="1" l="1"/>
  <c r="FN750" i="1"/>
  <c r="FN754" i="1" l="1"/>
  <c r="FP750" i="1"/>
  <c r="FP752" i="1" l="1"/>
  <c r="FP751" i="1"/>
  <c r="FP754" i="1" s="1" a="1"/>
  <c r="FR754" i="1" l="1"/>
  <c r="FP754" i="1"/>
  <c r="FQ754" i="1"/>
  <c r="FR750" i="1" l="1" a="1"/>
  <c r="FS752" i="1" l="1"/>
  <c r="FW752" i="1" s="1"/>
  <c r="GD752" i="1" s="1"/>
  <c r="FR751" i="1"/>
  <c r="FV751" i="1" s="1"/>
  <c r="GC751" i="1" s="1"/>
  <c r="FR752" i="1"/>
  <c r="FV752" i="1" s="1"/>
  <c r="GC752" i="1" s="1"/>
  <c r="FT750" i="1"/>
  <c r="FX750" i="1" s="1"/>
  <c r="GE750" i="1" s="1"/>
  <c r="FT752" i="1"/>
  <c r="FX752" i="1" s="1"/>
  <c r="GE752" i="1" s="1"/>
  <c r="FS751" i="1"/>
  <c r="FW751" i="1" s="1"/>
  <c r="GD751" i="1" s="1"/>
  <c r="FR750" i="1"/>
  <c r="FV750" i="1" s="1"/>
  <c r="GC750" i="1" s="1"/>
  <c r="GG747" i="1" s="1" a="1"/>
  <c r="FT751" i="1"/>
  <c r="FX751" i="1" s="1"/>
  <c r="GE751" i="1" s="1"/>
  <c r="FS750" i="1"/>
  <c r="FW750" i="1" s="1"/>
  <c r="GD750" i="1" s="1"/>
  <c r="GL752" i="1" l="1"/>
  <c r="GH752" i="1"/>
  <c r="GJ751" i="1"/>
  <c r="GL750" i="1"/>
  <c r="GH750" i="1"/>
  <c r="GJ749" i="1"/>
  <c r="GL748" i="1"/>
  <c r="GH748" i="1"/>
  <c r="GJ747" i="1"/>
  <c r="GK752" i="1"/>
  <c r="GG752" i="1"/>
  <c r="GI751" i="1"/>
  <c r="GK750" i="1"/>
  <c r="GG750" i="1"/>
  <c r="GI749" i="1"/>
  <c r="GK748" i="1"/>
  <c r="GG748" i="1"/>
  <c r="GI747" i="1"/>
  <c r="GI752" i="1"/>
  <c r="GK751" i="1"/>
  <c r="GG751" i="1"/>
  <c r="GI750" i="1"/>
  <c r="GK749" i="1"/>
  <c r="GG749" i="1"/>
  <c r="GI748" i="1"/>
  <c r="GK747" i="1"/>
  <c r="GG747" i="1"/>
  <c r="GH751" i="1"/>
  <c r="GJ748" i="1"/>
  <c r="GJ750" i="1"/>
  <c r="GL747" i="1"/>
  <c r="GL751" i="1"/>
  <c r="GH749" i="1"/>
  <c r="GL749" i="1"/>
  <c r="GH747" i="1"/>
  <c r="GJ752" i="1"/>
  <c r="GN747" i="1" l="1" a="1"/>
  <c r="GR752" i="1" l="1"/>
  <c r="GN752" i="1"/>
  <c r="GP751" i="1"/>
  <c r="GR750" i="1"/>
  <c r="GN750" i="1"/>
  <c r="GP749" i="1"/>
  <c r="GR748" i="1"/>
  <c r="GN748" i="1"/>
  <c r="GP747" i="1"/>
  <c r="GQ752" i="1"/>
  <c r="GS751" i="1"/>
  <c r="GO751" i="1"/>
  <c r="GQ750" i="1"/>
  <c r="GS749" i="1"/>
  <c r="GO749" i="1"/>
  <c r="GQ748" i="1"/>
  <c r="GS747" i="1"/>
  <c r="GO747" i="1"/>
  <c r="GS752" i="1"/>
  <c r="GO752" i="1"/>
  <c r="GQ751" i="1"/>
  <c r="GS750" i="1"/>
  <c r="GO750" i="1"/>
  <c r="GQ749" i="1"/>
  <c r="GS748" i="1"/>
  <c r="GO748" i="1"/>
  <c r="GQ747" i="1"/>
  <c r="GP750" i="1"/>
  <c r="GR747" i="1"/>
  <c r="GP752" i="1"/>
  <c r="GR749" i="1"/>
  <c r="GN747" i="1"/>
  <c r="GU747" i="1" s="1" a="1"/>
  <c r="GN751" i="1"/>
  <c r="GP748" i="1"/>
  <c r="GR751" i="1"/>
  <c r="GN749" i="1"/>
  <c r="GX752" i="1" l="1"/>
  <c r="GZ751" i="1"/>
  <c r="HC751" i="1" s="1"/>
  <c r="GV751" i="1"/>
  <c r="GX750" i="1"/>
  <c r="GZ749" i="1"/>
  <c r="GV749" i="1"/>
  <c r="GX748" i="1"/>
  <c r="GZ747" i="1"/>
  <c r="GV747" i="1"/>
  <c r="GW752" i="1"/>
  <c r="GY751" i="1"/>
  <c r="HB751" i="1" s="1"/>
  <c r="HE751" i="1" s="1"/>
  <c r="GU751" i="1"/>
  <c r="GW750" i="1"/>
  <c r="GY749" i="1"/>
  <c r="GU749" i="1"/>
  <c r="GW748" i="1"/>
  <c r="GY747" i="1"/>
  <c r="GU747" i="1"/>
  <c r="GY752" i="1"/>
  <c r="HB752" i="1" s="1"/>
  <c r="HE752" i="1" s="1"/>
  <c r="HG752" i="1" s="1"/>
  <c r="GU752" i="1"/>
  <c r="GW751" i="1"/>
  <c r="GY750" i="1"/>
  <c r="GU750" i="1"/>
  <c r="GW749" i="1"/>
  <c r="GY748" i="1"/>
  <c r="GU748" i="1"/>
  <c r="GW747" i="1"/>
  <c r="GV752" i="1"/>
  <c r="GX749" i="1"/>
  <c r="GX751" i="1"/>
  <c r="GZ748" i="1"/>
  <c r="GZ752" i="1"/>
  <c r="HC752" i="1" s="1"/>
  <c r="GV750" i="1"/>
  <c r="GX747" i="1"/>
  <c r="GV748" i="1"/>
  <c r="GZ750" i="1"/>
  <c r="HE754" i="1" l="1"/>
  <c r="HG751" i="1"/>
  <c r="HG754" i="1" l="1"/>
  <c r="HI752" i="1" s="1"/>
  <c r="HI751" i="1" l="1"/>
  <c r="HI754" i="1" l="1" a="1"/>
  <c r="HJ754" i="1" l="1"/>
  <c r="HI754" i="1"/>
  <c r="HK751" i="1" s="1" a="1"/>
  <c r="HK752" i="1" l="1"/>
  <c r="HN752" i="1" s="1"/>
  <c r="HU752" i="1" s="1"/>
  <c r="HL751" i="1"/>
  <c r="HO751" i="1" s="1"/>
  <c r="HV751" i="1" s="1"/>
  <c r="HL752" i="1"/>
  <c r="HO752" i="1" s="1"/>
  <c r="HV752" i="1" s="1"/>
  <c r="HK751" i="1"/>
  <c r="HN751" i="1" s="1"/>
  <c r="HU751" i="1" s="1"/>
  <c r="HX747" i="1" l="1" a="1"/>
  <c r="IC752" i="1" l="1"/>
  <c r="HY752" i="1"/>
  <c r="IA751" i="1"/>
  <c r="IC750" i="1"/>
  <c r="HY750" i="1"/>
  <c r="IA749" i="1"/>
  <c r="IC748" i="1"/>
  <c r="HY748" i="1"/>
  <c r="IA747" i="1"/>
  <c r="IB752" i="1"/>
  <c r="HX752" i="1"/>
  <c r="HZ751" i="1"/>
  <c r="IB750" i="1"/>
  <c r="HX750" i="1"/>
  <c r="HZ749" i="1"/>
  <c r="IB748" i="1"/>
  <c r="HX748" i="1"/>
  <c r="HZ747" i="1"/>
  <c r="HZ752" i="1"/>
  <c r="IB751" i="1"/>
  <c r="HX751" i="1"/>
  <c r="HZ750" i="1"/>
  <c r="IB749" i="1"/>
  <c r="HX749" i="1"/>
  <c r="HZ748" i="1"/>
  <c r="IB747" i="1"/>
  <c r="HX747" i="1"/>
  <c r="HY751" i="1"/>
  <c r="IA748" i="1"/>
  <c r="IA750" i="1"/>
  <c r="IC747" i="1"/>
  <c r="IC751" i="1"/>
  <c r="HY749" i="1"/>
  <c r="IA752" i="1"/>
  <c r="IC749" i="1"/>
  <c r="HY747" i="1"/>
  <c r="IE747" i="1" l="1" a="1"/>
  <c r="IS737" i="1" a="1"/>
  <c r="IV742" i="1" l="1"/>
  <c r="IX741" i="1"/>
  <c r="IT741" i="1"/>
  <c r="IV740" i="1"/>
  <c r="IX739" i="1"/>
  <c r="IT739" i="1"/>
  <c r="IV738" i="1"/>
  <c r="IX737" i="1"/>
  <c r="IT737" i="1"/>
  <c r="IU742" i="1"/>
  <c r="IW741" i="1"/>
  <c r="IS741" i="1"/>
  <c r="IU740" i="1"/>
  <c r="IW739" i="1"/>
  <c r="IS739" i="1"/>
  <c r="IU738" i="1"/>
  <c r="IW737" i="1"/>
  <c r="IS737" i="1"/>
  <c r="IW742" i="1"/>
  <c r="IS742" i="1"/>
  <c r="IU741" i="1"/>
  <c r="IW740" i="1"/>
  <c r="IS740" i="1"/>
  <c r="IU739" i="1"/>
  <c r="IW738" i="1"/>
  <c r="IS738" i="1"/>
  <c r="IU737" i="1"/>
  <c r="IX740" i="1"/>
  <c r="IT738" i="1"/>
  <c r="IX742" i="1"/>
  <c r="IT740" i="1"/>
  <c r="IV737" i="1"/>
  <c r="IV741" i="1"/>
  <c r="IX738" i="1"/>
  <c r="IV739" i="1"/>
  <c r="IT742" i="1"/>
  <c r="II752" i="1"/>
  <c r="IE752" i="1"/>
  <c r="IG751" i="1"/>
  <c r="II750" i="1"/>
  <c r="IE750" i="1"/>
  <c r="IG749" i="1"/>
  <c r="II748" i="1"/>
  <c r="IE748" i="1"/>
  <c r="IG747" i="1"/>
  <c r="IH752" i="1"/>
  <c r="IJ751" i="1"/>
  <c r="IF751" i="1"/>
  <c r="IH750" i="1"/>
  <c r="IJ749" i="1"/>
  <c r="IF749" i="1"/>
  <c r="IH748" i="1"/>
  <c r="IJ747" i="1"/>
  <c r="IF747" i="1"/>
  <c r="IJ752" i="1"/>
  <c r="IF752" i="1"/>
  <c r="IH751" i="1"/>
  <c r="IJ750" i="1"/>
  <c r="IF750" i="1"/>
  <c r="IH749" i="1"/>
  <c r="IJ748" i="1"/>
  <c r="IF748" i="1"/>
  <c r="IH747" i="1"/>
  <c r="IG750" i="1"/>
  <c r="II747" i="1"/>
  <c r="IG752" i="1"/>
  <c r="II749" i="1"/>
  <c r="IE747" i="1"/>
  <c r="IL747" i="1" s="1" a="1"/>
  <c r="IE751" i="1"/>
  <c r="IG748" i="1"/>
  <c r="IE749" i="1"/>
  <c r="II751" i="1"/>
  <c r="IO752" i="1" l="1"/>
  <c r="IQ751" i="1"/>
  <c r="IM751" i="1"/>
  <c r="IO750" i="1"/>
  <c r="IQ749" i="1"/>
  <c r="IM749" i="1"/>
  <c r="IO748" i="1"/>
  <c r="IQ747" i="1"/>
  <c r="IM747" i="1"/>
  <c r="IN752" i="1"/>
  <c r="IP751" i="1"/>
  <c r="IL751" i="1"/>
  <c r="IN750" i="1"/>
  <c r="IP749" i="1"/>
  <c r="IL749" i="1"/>
  <c r="IN748" i="1"/>
  <c r="IP747" i="1"/>
  <c r="IL747" i="1"/>
  <c r="IP752" i="1"/>
  <c r="IL752" i="1"/>
  <c r="IN751" i="1"/>
  <c r="IP750" i="1"/>
  <c r="IL750" i="1"/>
  <c r="IN749" i="1"/>
  <c r="IP748" i="1"/>
  <c r="IL748" i="1"/>
  <c r="IN747" i="1"/>
  <c r="IM752" i="1"/>
  <c r="IO749" i="1"/>
  <c r="IO751" i="1"/>
  <c r="IQ748" i="1"/>
  <c r="IQ752" i="1"/>
  <c r="IM750" i="1"/>
  <c r="IO747" i="1"/>
  <c r="IQ750" i="1"/>
  <c r="IM748" i="1"/>
  <c r="B757" i="1" l="1" a="1"/>
  <c r="F762" i="1" l="1"/>
  <c r="B762" i="1"/>
  <c r="I762" i="1" s="1"/>
  <c r="K762" i="1" s="1"/>
  <c r="D761" i="1"/>
  <c r="F760" i="1"/>
  <c r="B760" i="1"/>
  <c r="I760" i="1" s="1"/>
  <c r="K760" i="1" s="1"/>
  <c r="D759" i="1"/>
  <c r="F758" i="1"/>
  <c r="B758" i="1"/>
  <c r="D757" i="1"/>
  <c r="E762" i="1"/>
  <c r="G761" i="1"/>
  <c r="C761" i="1"/>
  <c r="E760" i="1"/>
  <c r="G759" i="1"/>
  <c r="C759" i="1"/>
  <c r="E758" i="1"/>
  <c r="G757" i="1"/>
  <c r="C757" i="1"/>
  <c r="G762" i="1"/>
  <c r="C762" i="1"/>
  <c r="E761" i="1"/>
  <c r="G760" i="1"/>
  <c r="C760" i="1"/>
  <c r="E759" i="1"/>
  <c r="G758" i="1"/>
  <c r="C758" i="1"/>
  <c r="E757" i="1"/>
  <c r="B761" i="1"/>
  <c r="I761" i="1" s="1"/>
  <c r="K761" i="1" s="1"/>
  <c r="D758" i="1"/>
  <c r="D760" i="1"/>
  <c r="F757" i="1"/>
  <c r="F761" i="1"/>
  <c r="B759" i="1"/>
  <c r="I759" i="1" s="1"/>
  <c r="K759" i="1" s="1"/>
  <c r="D762" i="1"/>
  <c r="B757" i="1"/>
  <c r="I757" i="1" s="1"/>
  <c r="F759" i="1"/>
  <c r="I758" i="1" l="1"/>
  <c r="K758" i="1" s="1"/>
  <c r="C756" i="1"/>
  <c r="D756" i="1" s="1"/>
  <c r="I764" i="1"/>
  <c r="K757" i="1" s="1"/>
  <c r="K764" i="1" l="1"/>
  <c r="F756" i="1"/>
  <c r="E756" i="1"/>
  <c r="F763" i="1" l="1"/>
  <c r="B763" i="1"/>
  <c r="E763" i="1"/>
  <c r="A763" i="1"/>
  <c r="G763" i="1"/>
  <c r="C763" i="1"/>
  <c r="D763" i="1"/>
  <c r="M761" i="1"/>
  <c r="M759" i="1"/>
  <c r="M762" i="1"/>
  <c r="M760" i="1"/>
  <c r="M758" i="1"/>
  <c r="M757" i="1"/>
  <c r="M764" i="1" l="1" a="1"/>
  <c r="P764" i="1" l="1"/>
  <c r="O764" i="1"/>
  <c r="Q764" i="1"/>
  <c r="M764" i="1"/>
  <c r="O757" i="1" s="1" a="1"/>
  <c r="R764" i="1"/>
  <c r="N764" i="1"/>
  <c r="S762" i="1" l="1"/>
  <c r="Z762" i="1" s="1"/>
  <c r="O762" i="1"/>
  <c r="V762" i="1" s="1"/>
  <c r="Q761" i="1"/>
  <c r="X761" i="1" s="1"/>
  <c r="S760" i="1"/>
  <c r="Z760" i="1" s="1"/>
  <c r="O760" i="1"/>
  <c r="V760" i="1" s="1"/>
  <c r="Q759" i="1"/>
  <c r="X759" i="1" s="1"/>
  <c r="S758" i="1"/>
  <c r="Z758" i="1" s="1"/>
  <c r="O758" i="1"/>
  <c r="V758" i="1" s="1"/>
  <c r="Q757" i="1"/>
  <c r="X757" i="1" s="1"/>
  <c r="R762" i="1"/>
  <c r="Y762" i="1" s="1"/>
  <c r="T761" i="1"/>
  <c r="AA761" i="1" s="1"/>
  <c r="P761" i="1"/>
  <c r="W761" i="1" s="1"/>
  <c r="R760" i="1"/>
  <c r="Y760" i="1" s="1"/>
  <c r="T759" i="1"/>
  <c r="AA759" i="1" s="1"/>
  <c r="P759" i="1"/>
  <c r="W759" i="1" s="1"/>
  <c r="R758" i="1"/>
  <c r="Y758" i="1" s="1"/>
  <c r="T757" i="1"/>
  <c r="AA757" i="1" s="1"/>
  <c r="P757" i="1"/>
  <c r="W757" i="1" s="1"/>
  <c r="T762" i="1"/>
  <c r="AA762" i="1" s="1"/>
  <c r="P762" i="1"/>
  <c r="W762" i="1" s="1"/>
  <c r="R761" i="1"/>
  <c r="Y761" i="1" s="1"/>
  <c r="T760" i="1"/>
  <c r="AA760" i="1" s="1"/>
  <c r="P760" i="1"/>
  <c r="W760" i="1" s="1"/>
  <c r="R759" i="1"/>
  <c r="Y759" i="1" s="1"/>
  <c r="T758" i="1"/>
  <c r="AA758" i="1" s="1"/>
  <c r="P758" i="1"/>
  <c r="W758" i="1" s="1"/>
  <c r="R757" i="1"/>
  <c r="Y757" i="1" s="1"/>
  <c r="Q762" i="1"/>
  <c r="X762" i="1" s="1"/>
  <c r="S759" i="1"/>
  <c r="Z759" i="1" s="1"/>
  <c r="O757" i="1"/>
  <c r="V757" i="1" s="1"/>
  <c r="S761" i="1"/>
  <c r="Z761" i="1" s="1"/>
  <c r="O759" i="1"/>
  <c r="V759" i="1" s="1"/>
  <c r="Q760" i="1"/>
  <c r="X760" i="1" s="1"/>
  <c r="S757" i="1"/>
  <c r="Z757" i="1" s="1"/>
  <c r="Q758" i="1"/>
  <c r="X758" i="1" s="1"/>
  <c r="O761" i="1"/>
  <c r="V761" i="1" s="1"/>
  <c r="AC757" i="1" l="1" a="1"/>
  <c r="AH762" i="1" l="1"/>
  <c r="AD762" i="1"/>
  <c r="AF761" i="1"/>
  <c r="AH760" i="1"/>
  <c r="AD760" i="1"/>
  <c r="AF759" i="1"/>
  <c r="AH758" i="1"/>
  <c r="AD758" i="1"/>
  <c r="AF757" i="1"/>
  <c r="AG762" i="1"/>
  <c r="AC762" i="1"/>
  <c r="AJ762" i="1" s="1"/>
  <c r="AL762" i="1" s="1"/>
  <c r="AE761" i="1"/>
  <c r="AG760" i="1"/>
  <c r="AC760" i="1"/>
  <c r="AJ760" i="1" s="1"/>
  <c r="AL760" i="1" s="1"/>
  <c r="AE759" i="1"/>
  <c r="AG758" i="1"/>
  <c r="AC758" i="1"/>
  <c r="AJ758" i="1" s="1"/>
  <c r="AL758" i="1" s="1"/>
  <c r="AE757" i="1"/>
  <c r="AE762" i="1"/>
  <c r="AG761" i="1"/>
  <c r="AC761" i="1"/>
  <c r="AJ761" i="1" s="1"/>
  <c r="AL761" i="1" s="1"/>
  <c r="AE760" i="1"/>
  <c r="AG759" i="1"/>
  <c r="AC759" i="1"/>
  <c r="AJ759" i="1" s="1"/>
  <c r="AL759" i="1" s="1"/>
  <c r="AE758" i="1"/>
  <c r="AG757" i="1"/>
  <c r="AC757" i="1"/>
  <c r="AF760" i="1"/>
  <c r="AH757" i="1"/>
  <c r="AF762" i="1"/>
  <c r="AH759" i="1"/>
  <c r="AD757" i="1"/>
  <c r="AD761" i="1"/>
  <c r="AF758" i="1"/>
  <c r="AH761" i="1"/>
  <c r="AD759" i="1"/>
  <c r="AJ757" i="1" l="1"/>
  <c r="AJ764" i="1" l="1"/>
  <c r="AL757" i="1"/>
  <c r="AL764" i="1" l="1"/>
  <c r="AN757" i="1"/>
  <c r="AN759" i="1" l="1"/>
  <c r="AN761" i="1"/>
  <c r="AN762" i="1"/>
  <c r="AN758" i="1"/>
  <c r="AN764" i="1" s="1" a="1"/>
  <c r="AN760" i="1"/>
  <c r="AP764" i="1" l="1"/>
  <c r="AS764" i="1"/>
  <c r="AO764" i="1"/>
  <c r="AQ764" i="1"/>
  <c r="AN764" i="1"/>
  <c r="AR764" i="1"/>
  <c r="AP757" i="1" l="1" a="1"/>
  <c r="AU762" i="1" l="1"/>
  <c r="BB762" i="1" s="1"/>
  <c r="AQ762" i="1"/>
  <c r="AX762" i="1" s="1"/>
  <c r="AS761" i="1"/>
  <c r="AZ761" i="1" s="1"/>
  <c r="AU760" i="1"/>
  <c r="BB760" i="1" s="1"/>
  <c r="AQ760" i="1"/>
  <c r="AX760" i="1" s="1"/>
  <c r="AS759" i="1"/>
  <c r="AZ759" i="1" s="1"/>
  <c r="AU758" i="1"/>
  <c r="BB758" i="1" s="1"/>
  <c r="AQ758" i="1"/>
  <c r="AX758" i="1" s="1"/>
  <c r="AS757" i="1"/>
  <c r="AZ757" i="1" s="1"/>
  <c r="AT762" i="1"/>
  <c r="BA762" i="1" s="1"/>
  <c r="AP762" i="1"/>
  <c r="AW762" i="1" s="1"/>
  <c r="AR761" i="1"/>
  <c r="AY761" i="1" s="1"/>
  <c r="AT760" i="1"/>
  <c r="BA760" i="1" s="1"/>
  <c r="AP760" i="1"/>
  <c r="AW760" i="1" s="1"/>
  <c r="AR759" i="1"/>
  <c r="AY759" i="1" s="1"/>
  <c r="AT758" i="1"/>
  <c r="BA758" i="1" s="1"/>
  <c r="AP758" i="1"/>
  <c r="AW758" i="1" s="1"/>
  <c r="AR757" i="1"/>
  <c r="AY757" i="1" s="1"/>
  <c r="AR762" i="1"/>
  <c r="AY762" i="1" s="1"/>
  <c r="AT761" i="1"/>
  <c r="BA761" i="1" s="1"/>
  <c r="AP761" i="1"/>
  <c r="AW761" i="1" s="1"/>
  <c r="AR760" i="1"/>
  <c r="AY760" i="1" s="1"/>
  <c r="AT759" i="1"/>
  <c r="BA759" i="1" s="1"/>
  <c r="AP759" i="1"/>
  <c r="AW759" i="1" s="1"/>
  <c r="AR758" i="1"/>
  <c r="AY758" i="1" s="1"/>
  <c r="AT757" i="1"/>
  <c r="BA757" i="1" s="1"/>
  <c r="AP757" i="1"/>
  <c r="AU761" i="1"/>
  <c r="BB761" i="1" s="1"/>
  <c r="AQ759" i="1"/>
  <c r="AX759" i="1" s="1"/>
  <c r="AQ761" i="1"/>
  <c r="AX761" i="1" s="1"/>
  <c r="AS758" i="1"/>
  <c r="AZ758" i="1" s="1"/>
  <c r="AS762" i="1"/>
  <c r="AZ762" i="1" s="1"/>
  <c r="AU759" i="1"/>
  <c r="BB759" i="1" s="1"/>
  <c r="AQ757" i="1"/>
  <c r="AX757" i="1" s="1"/>
  <c r="AU757" i="1"/>
  <c r="BB757" i="1" s="1"/>
  <c r="AS760" i="1"/>
  <c r="AZ760" i="1" s="1"/>
  <c r="BD757" i="1" l="1" a="1"/>
  <c r="BF762" i="1" l="1"/>
  <c r="BL762" i="1" s="1"/>
  <c r="BH761" i="1"/>
  <c r="BN761" i="1" s="1"/>
  <c r="BD761" i="1"/>
  <c r="BF760" i="1"/>
  <c r="BL760" i="1" s="1"/>
  <c r="BH759" i="1"/>
  <c r="BN759" i="1" s="1"/>
  <c r="BD759" i="1"/>
  <c r="BF758" i="1"/>
  <c r="BL758" i="1" s="1"/>
  <c r="BH757" i="1"/>
  <c r="BD757" i="1"/>
  <c r="BI762" i="1"/>
  <c r="BO762" i="1" s="1"/>
  <c r="BE762" i="1"/>
  <c r="BK762" i="1" s="1"/>
  <c r="BQ762" i="1" s="1"/>
  <c r="BS762" i="1" s="1"/>
  <c r="BG761" i="1"/>
  <c r="BM761" i="1" s="1"/>
  <c r="BI760" i="1"/>
  <c r="BO760" i="1" s="1"/>
  <c r="BE760" i="1"/>
  <c r="BK760" i="1" s="1"/>
  <c r="BQ760" i="1" s="1"/>
  <c r="BS760" i="1" s="1"/>
  <c r="BG759" i="1"/>
  <c r="BM759" i="1" s="1"/>
  <c r="BI758" i="1"/>
  <c r="BO758" i="1" s="1"/>
  <c r="BE758" i="1"/>
  <c r="BK758" i="1" s="1"/>
  <c r="BQ758" i="1" s="1"/>
  <c r="BG757" i="1"/>
  <c r="BG762" i="1"/>
  <c r="BM762" i="1" s="1"/>
  <c r="BI761" i="1"/>
  <c r="BO761" i="1" s="1"/>
  <c r="BE761" i="1"/>
  <c r="BK761" i="1" s="1"/>
  <c r="BQ761" i="1" s="1"/>
  <c r="BS761" i="1" s="1"/>
  <c r="BG760" i="1"/>
  <c r="BM760" i="1" s="1"/>
  <c r="BI759" i="1"/>
  <c r="BO759" i="1" s="1"/>
  <c r="BE759" i="1"/>
  <c r="BK759" i="1" s="1"/>
  <c r="BQ759" i="1" s="1"/>
  <c r="BS759" i="1" s="1"/>
  <c r="BG758" i="1"/>
  <c r="BM758" i="1" s="1"/>
  <c r="BI757" i="1"/>
  <c r="BE757" i="1"/>
  <c r="BH762" i="1"/>
  <c r="BN762" i="1" s="1"/>
  <c r="BD760" i="1"/>
  <c r="BF757" i="1"/>
  <c r="BD762" i="1"/>
  <c r="BF759" i="1"/>
  <c r="BL759" i="1" s="1"/>
  <c r="BH760" i="1"/>
  <c r="BN760" i="1" s="1"/>
  <c r="BD758" i="1"/>
  <c r="BH758" i="1"/>
  <c r="BN758" i="1" s="1"/>
  <c r="BF761" i="1"/>
  <c r="BL761" i="1" s="1"/>
  <c r="BQ764" i="1" l="1"/>
  <c r="BS758" i="1" s="1"/>
  <c r="BS764" i="1" l="1"/>
  <c r="BU758" i="1"/>
  <c r="BU760" i="1" l="1"/>
  <c r="BU759" i="1"/>
  <c r="BU764" i="1" s="1" a="1"/>
  <c r="BU762" i="1"/>
  <c r="BU761" i="1"/>
  <c r="BV764" i="1" l="1"/>
  <c r="BY764" i="1"/>
  <c r="BU764" i="1"/>
  <c r="BW758" i="1" s="1" a="1"/>
  <c r="BW764" i="1"/>
  <c r="BX764" i="1"/>
  <c r="CA762" i="1" l="1"/>
  <c r="CG762" i="1" s="1"/>
  <c r="CN762" i="1" s="1"/>
  <c r="BW762" i="1"/>
  <c r="CC762" i="1" s="1"/>
  <c r="CJ762" i="1" s="1"/>
  <c r="BX761" i="1"/>
  <c r="CD761" i="1" s="1"/>
  <c r="CK761" i="1" s="1"/>
  <c r="BY760" i="1"/>
  <c r="CE760" i="1" s="1"/>
  <c r="CL760" i="1" s="1"/>
  <c r="BZ759" i="1"/>
  <c r="CF759" i="1" s="1"/>
  <c r="CM759" i="1" s="1"/>
  <c r="CA758" i="1"/>
  <c r="CG758" i="1" s="1"/>
  <c r="CN758" i="1" s="1"/>
  <c r="BW758" i="1"/>
  <c r="CC758" i="1" s="1"/>
  <c r="CJ758" i="1" s="1"/>
  <c r="BZ762" i="1"/>
  <c r="CF762" i="1" s="1"/>
  <c r="CM762" i="1" s="1"/>
  <c r="CA761" i="1"/>
  <c r="CG761" i="1" s="1"/>
  <c r="CN761" i="1" s="1"/>
  <c r="BW761" i="1"/>
  <c r="CC761" i="1" s="1"/>
  <c r="CJ761" i="1" s="1"/>
  <c r="BX760" i="1"/>
  <c r="CD760" i="1" s="1"/>
  <c r="CK760" i="1" s="1"/>
  <c r="BY759" i="1"/>
  <c r="CE759" i="1" s="1"/>
  <c r="CL759" i="1" s="1"/>
  <c r="BZ758" i="1"/>
  <c r="CF758" i="1" s="1"/>
  <c r="CM758" i="1" s="1"/>
  <c r="BX762" i="1"/>
  <c r="CD762" i="1" s="1"/>
  <c r="CK762" i="1" s="1"/>
  <c r="BY761" i="1"/>
  <c r="CE761" i="1" s="1"/>
  <c r="CL761" i="1" s="1"/>
  <c r="BZ760" i="1"/>
  <c r="CF760" i="1" s="1"/>
  <c r="CM760" i="1" s="1"/>
  <c r="CA759" i="1"/>
  <c r="CG759" i="1" s="1"/>
  <c r="CN759" i="1" s="1"/>
  <c r="BW759" i="1"/>
  <c r="CC759" i="1" s="1"/>
  <c r="CJ759" i="1" s="1"/>
  <c r="BX758" i="1"/>
  <c r="CD758" i="1" s="1"/>
  <c r="CK758" i="1" s="1"/>
  <c r="CA760" i="1"/>
  <c r="CG760" i="1" s="1"/>
  <c r="CN760" i="1" s="1"/>
  <c r="BW760" i="1"/>
  <c r="CC760" i="1" s="1"/>
  <c r="CJ760" i="1" s="1"/>
  <c r="BZ761" i="1"/>
  <c r="CF761" i="1" s="1"/>
  <c r="CM761" i="1" s="1"/>
  <c r="BY758" i="1"/>
  <c r="CE758" i="1" s="1"/>
  <c r="CL758" i="1" s="1"/>
  <c r="BY762" i="1"/>
  <c r="CE762" i="1" s="1"/>
  <c r="CL762" i="1" s="1"/>
  <c r="BX759" i="1"/>
  <c r="CD759" i="1" s="1"/>
  <c r="CK759" i="1" s="1"/>
  <c r="CP757" i="1" l="1" a="1"/>
  <c r="CT762" i="1" l="1"/>
  <c r="CP762" i="1"/>
  <c r="CR761" i="1"/>
  <c r="CT760" i="1"/>
  <c r="CP760" i="1"/>
  <c r="CR759" i="1"/>
  <c r="CT758" i="1"/>
  <c r="CP758" i="1"/>
  <c r="CR757" i="1"/>
  <c r="CS762" i="1"/>
  <c r="CU761" i="1"/>
  <c r="CQ761" i="1"/>
  <c r="CS760" i="1"/>
  <c r="CU759" i="1"/>
  <c r="CQ759" i="1"/>
  <c r="CS758" i="1"/>
  <c r="CU757" i="1"/>
  <c r="CQ757" i="1"/>
  <c r="CU762" i="1"/>
  <c r="CQ762" i="1"/>
  <c r="CS761" i="1"/>
  <c r="CU760" i="1"/>
  <c r="CQ760" i="1"/>
  <c r="CS759" i="1"/>
  <c r="CU758" i="1"/>
  <c r="CQ758" i="1"/>
  <c r="CS757" i="1"/>
  <c r="CT761" i="1"/>
  <c r="CP759" i="1"/>
  <c r="CP761" i="1"/>
  <c r="CR758" i="1"/>
  <c r="CR762" i="1"/>
  <c r="CT759" i="1"/>
  <c r="CP757" i="1"/>
  <c r="CR760" i="1"/>
  <c r="CT757" i="1"/>
  <c r="CW757" i="1" l="1" a="1"/>
  <c r="CZ762" i="1" l="1"/>
  <c r="DB761" i="1"/>
  <c r="CX761" i="1"/>
  <c r="CZ760" i="1"/>
  <c r="DB759" i="1"/>
  <c r="CX759" i="1"/>
  <c r="CZ758" i="1"/>
  <c r="DB757" i="1"/>
  <c r="CX757" i="1"/>
  <c r="CY762" i="1"/>
  <c r="DA761" i="1"/>
  <c r="CW761" i="1"/>
  <c r="CY760" i="1"/>
  <c r="DA759" i="1"/>
  <c r="CW759" i="1"/>
  <c r="CY758" i="1"/>
  <c r="DA757" i="1"/>
  <c r="CW757" i="1"/>
  <c r="DA762" i="1"/>
  <c r="CW762" i="1"/>
  <c r="CY761" i="1"/>
  <c r="DA760" i="1"/>
  <c r="CW760" i="1"/>
  <c r="CY759" i="1"/>
  <c r="DA758" i="1"/>
  <c r="CW758" i="1"/>
  <c r="CY757" i="1"/>
  <c r="DB760" i="1"/>
  <c r="CX758" i="1"/>
  <c r="DB762" i="1"/>
  <c r="CX760" i="1"/>
  <c r="CZ757" i="1"/>
  <c r="CZ761" i="1"/>
  <c r="DB758" i="1"/>
  <c r="CZ759" i="1"/>
  <c r="CX762" i="1"/>
  <c r="DD757" i="1" l="1" a="1"/>
  <c r="DF762" i="1" l="1"/>
  <c r="DK762" i="1" s="1"/>
  <c r="DP762" i="1" s="1"/>
  <c r="DR762" i="1" s="1"/>
  <c r="DH761" i="1"/>
  <c r="DM761" i="1" s="1"/>
  <c r="DD761" i="1"/>
  <c r="DF760" i="1"/>
  <c r="DK760" i="1" s="1"/>
  <c r="DP760" i="1" s="1"/>
  <c r="DR760" i="1" s="1"/>
  <c r="DH759" i="1"/>
  <c r="DM759" i="1" s="1"/>
  <c r="DD759" i="1"/>
  <c r="DF758" i="1"/>
  <c r="DH757" i="1"/>
  <c r="DD757" i="1"/>
  <c r="DI762" i="1"/>
  <c r="DN762" i="1" s="1"/>
  <c r="DE762" i="1"/>
  <c r="DG761" i="1"/>
  <c r="DL761" i="1" s="1"/>
  <c r="DI760" i="1"/>
  <c r="DN760" i="1" s="1"/>
  <c r="DE760" i="1"/>
  <c r="DG759" i="1"/>
  <c r="DL759" i="1" s="1"/>
  <c r="DI758" i="1"/>
  <c r="DE758" i="1"/>
  <c r="DG757" i="1"/>
  <c r="DG762" i="1"/>
  <c r="DL762" i="1" s="1"/>
  <c r="DI761" i="1"/>
  <c r="DN761" i="1" s="1"/>
  <c r="DE761" i="1"/>
  <c r="DG760" i="1"/>
  <c r="DL760" i="1" s="1"/>
  <c r="DI759" i="1"/>
  <c r="DN759" i="1" s="1"/>
  <c r="DE759" i="1"/>
  <c r="DG758" i="1"/>
  <c r="DI757" i="1"/>
  <c r="DE757" i="1"/>
  <c r="DH762" i="1"/>
  <c r="DM762" i="1" s="1"/>
  <c r="DD760" i="1"/>
  <c r="DF757" i="1"/>
  <c r="DD762" i="1"/>
  <c r="DF759" i="1"/>
  <c r="DK759" i="1" s="1"/>
  <c r="DP759" i="1" s="1"/>
  <c r="DH760" i="1"/>
  <c r="DM760" i="1" s="1"/>
  <c r="DD758" i="1"/>
  <c r="DF761" i="1"/>
  <c r="DK761" i="1" s="1"/>
  <c r="DP761" i="1" s="1"/>
  <c r="DR761" i="1" s="1"/>
  <c r="DH758" i="1"/>
  <c r="DP764" i="1" l="1"/>
  <c r="DR759" i="1" s="1"/>
  <c r="DR764" i="1" l="1"/>
  <c r="DT761" i="1" l="1"/>
  <c r="DT762" i="1"/>
  <c r="DT760" i="1"/>
  <c r="DT759" i="1"/>
  <c r="DT764" i="1" l="1" a="1"/>
  <c r="DU764" i="1" l="1"/>
  <c r="DT764" i="1"/>
  <c r="DV759" i="1" s="1" a="1"/>
  <c r="DV764" i="1"/>
  <c r="DW764" i="1"/>
  <c r="DX762" i="1" l="1"/>
  <c r="EC762" i="1" s="1"/>
  <c r="EJ762" i="1" s="1"/>
  <c r="DX761" i="1"/>
  <c r="EC761" i="1" s="1"/>
  <c r="EJ761" i="1" s="1"/>
  <c r="DX760" i="1"/>
  <c r="EC760" i="1" s="1"/>
  <c r="EJ760" i="1" s="1"/>
  <c r="DX759" i="1"/>
  <c r="EC759" i="1" s="1"/>
  <c r="EJ759" i="1" s="1"/>
  <c r="DW762" i="1"/>
  <c r="EB762" i="1" s="1"/>
  <c r="EI762" i="1" s="1"/>
  <c r="DW761" i="1"/>
  <c r="EB761" i="1" s="1"/>
  <c r="EI761" i="1" s="1"/>
  <c r="DW760" i="1"/>
  <c r="EB760" i="1" s="1"/>
  <c r="EI760" i="1" s="1"/>
  <c r="DW759" i="1"/>
  <c r="EB759" i="1" s="1"/>
  <c r="EI759" i="1" s="1"/>
  <c r="DY762" i="1"/>
  <c r="ED762" i="1" s="1"/>
  <c r="EK762" i="1" s="1"/>
  <c r="DY761" i="1"/>
  <c r="ED761" i="1" s="1"/>
  <c r="EK761" i="1" s="1"/>
  <c r="DY760" i="1"/>
  <c r="ED760" i="1" s="1"/>
  <c r="EK760" i="1" s="1"/>
  <c r="DY759" i="1"/>
  <c r="ED759" i="1" s="1"/>
  <c r="EK759" i="1" s="1"/>
  <c r="DV762" i="1"/>
  <c r="EA762" i="1" s="1"/>
  <c r="EH762" i="1" s="1"/>
  <c r="DV761" i="1"/>
  <c r="EA761" i="1" s="1"/>
  <c r="EH761" i="1" s="1"/>
  <c r="DV759" i="1"/>
  <c r="EA759" i="1" s="1"/>
  <c r="EH759" i="1" s="1"/>
  <c r="DV760" i="1"/>
  <c r="EA760" i="1" s="1"/>
  <c r="EH760" i="1" s="1"/>
  <c r="EM757" i="1" l="1" a="1"/>
  <c r="EQ762" i="1" l="1"/>
  <c r="EM762" i="1"/>
  <c r="EO761" i="1"/>
  <c r="EQ760" i="1"/>
  <c r="EM760" i="1"/>
  <c r="EO759" i="1"/>
  <c r="EQ758" i="1"/>
  <c r="EM758" i="1"/>
  <c r="EO757" i="1"/>
  <c r="EP762" i="1"/>
  <c r="ER761" i="1"/>
  <c r="EN761" i="1"/>
  <c r="EP760" i="1"/>
  <c r="ER759" i="1"/>
  <c r="EN759" i="1"/>
  <c r="EP758" i="1"/>
  <c r="ER757" i="1"/>
  <c r="EN757" i="1"/>
  <c r="ER762" i="1"/>
  <c r="EN762" i="1"/>
  <c r="EP761" i="1"/>
  <c r="ER760" i="1"/>
  <c r="EN760" i="1"/>
  <c r="EP759" i="1"/>
  <c r="ER758" i="1"/>
  <c r="EN758" i="1"/>
  <c r="EP757" i="1"/>
  <c r="EQ761" i="1"/>
  <c r="EM759" i="1"/>
  <c r="EM761" i="1"/>
  <c r="EO758" i="1"/>
  <c r="EO762" i="1"/>
  <c r="EQ759" i="1"/>
  <c r="EM757" i="1"/>
  <c r="EQ757" i="1"/>
  <c r="EO760" i="1"/>
  <c r="ET757" i="1" l="1" a="1"/>
  <c r="EW762" i="1" l="1"/>
  <c r="EY761" i="1"/>
  <c r="EU761" i="1"/>
  <c r="EW760" i="1"/>
  <c r="EY759" i="1"/>
  <c r="EU759" i="1"/>
  <c r="EW758" i="1"/>
  <c r="EY757" i="1"/>
  <c r="EU757" i="1"/>
  <c r="EV762" i="1"/>
  <c r="EX761" i="1"/>
  <c r="ET761" i="1"/>
  <c r="EV760" i="1"/>
  <c r="EX759" i="1"/>
  <c r="ET759" i="1"/>
  <c r="EV758" i="1"/>
  <c r="EX757" i="1"/>
  <c r="ET757" i="1"/>
  <c r="EX762" i="1"/>
  <c r="ET762" i="1"/>
  <c r="EV761" i="1"/>
  <c r="EX760" i="1"/>
  <c r="ET760" i="1"/>
  <c r="EV759" i="1"/>
  <c r="EX758" i="1"/>
  <c r="ET758" i="1"/>
  <c r="EV757" i="1"/>
  <c r="EY760" i="1"/>
  <c r="EU758" i="1"/>
  <c r="EY762" i="1"/>
  <c r="EU760" i="1"/>
  <c r="EW757" i="1"/>
  <c r="EW761" i="1"/>
  <c r="EY758" i="1"/>
  <c r="EW759" i="1"/>
  <c r="EU762" i="1"/>
  <c r="FA757" i="1" l="1" a="1"/>
  <c r="FC762" i="1" l="1"/>
  <c r="FE761" i="1"/>
  <c r="FI761" i="1" s="1"/>
  <c r="FA761" i="1"/>
  <c r="FC760" i="1"/>
  <c r="FE759" i="1"/>
  <c r="FA759" i="1"/>
  <c r="FC758" i="1"/>
  <c r="FE757" i="1"/>
  <c r="FA757" i="1"/>
  <c r="FF762" i="1"/>
  <c r="FJ762" i="1" s="1"/>
  <c r="FB762" i="1"/>
  <c r="FD761" i="1"/>
  <c r="FH761" i="1" s="1"/>
  <c r="FL761" i="1" s="1"/>
  <c r="FN761" i="1" s="1"/>
  <c r="FF760" i="1"/>
  <c r="FJ760" i="1" s="1"/>
  <c r="FB760" i="1"/>
  <c r="FD759" i="1"/>
  <c r="FF758" i="1"/>
  <c r="FB758" i="1"/>
  <c r="FD757" i="1"/>
  <c r="FD762" i="1"/>
  <c r="FH762" i="1" s="1"/>
  <c r="FL762" i="1" s="1"/>
  <c r="FN762" i="1" s="1"/>
  <c r="FF761" i="1"/>
  <c r="FJ761" i="1" s="1"/>
  <c r="FB761" i="1"/>
  <c r="FD760" i="1"/>
  <c r="FH760" i="1" s="1"/>
  <c r="FL760" i="1" s="1"/>
  <c r="FF759" i="1"/>
  <c r="FB759" i="1"/>
  <c r="FD758" i="1"/>
  <c r="FF757" i="1"/>
  <c r="FB757" i="1"/>
  <c r="FE762" i="1"/>
  <c r="FI762" i="1" s="1"/>
  <c r="FA760" i="1"/>
  <c r="FC757" i="1"/>
  <c r="FA762" i="1"/>
  <c r="FC759" i="1"/>
  <c r="FE760" i="1"/>
  <c r="FI760" i="1" s="1"/>
  <c r="FA758" i="1"/>
  <c r="FC761" i="1"/>
  <c r="FE758" i="1"/>
  <c r="FL764" i="1" l="1"/>
  <c r="FN760" i="1"/>
  <c r="FN764" i="1" l="1"/>
  <c r="FP760" i="1"/>
  <c r="FP761" i="1" l="1"/>
  <c r="FP764" i="1" s="1" a="1"/>
  <c r="FP762" i="1"/>
  <c r="FR764" i="1" l="1"/>
  <c r="FQ764" i="1"/>
  <c r="FP764" i="1"/>
  <c r="FR760" i="1" s="1" a="1"/>
  <c r="FR762" i="1" l="1"/>
  <c r="FV762" i="1" s="1"/>
  <c r="GC762" i="1" s="1"/>
  <c r="FT760" i="1"/>
  <c r="FX760" i="1" s="1"/>
  <c r="GE760" i="1" s="1"/>
  <c r="FT761" i="1"/>
  <c r="FX761" i="1" s="1"/>
  <c r="GE761" i="1" s="1"/>
  <c r="FS760" i="1"/>
  <c r="FW760" i="1" s="1"/>
  <c r="GD760" i="1" s="1"/>
  <c r="FS762" i="1"/>
  <c r="FW762" i="1" s="1"/>
  <c r="GD762" i="1" s="1"/>
  <c r="FR761" i="1"/>
  <c r="FV761" i="1" s="1"/>
  <c r="GC761" i="1" s="1"/>
  <c r="FT762" i="1"/>
  <c r="FX762" i="1" s="1"/>
  <c r="GE762" i="1" s="1"/>
  <c r="FS761" i="1"/>
  <c r="FW761" i="1" s="1"/>
  <c r="GD761" i="1" s="1"/>
  <c r="FR760" i="1"/>
  <c r="FV760" i="1" s="1"/>
  <c r="GC760" i="1" s="1"/>
  <c r="GG757" i="1" s="1" a="1"/>
  <c r="GK762" i="1" l="1"/>
  <c r="GG762" i="1"/>
  <c r="GI761" i="1"/>
  <c r="GK760" i="1"/>
  <c r="GG760" i="1"/>
  <c r="GI759" i="1"/>
  <c r="GK758" i="1"/>
  <c r="GG758" i="1"/>
  <c r="GI757" i="1"/>
  <c r="GJ762" i="1"/>
  <c r="GL761" i="1"/>
  <c r="GH761" i="1"/>
  <c r="GJ760" i="1"/>
  <c r="GL759" i="1"/>
  <c r="GH759" i="1"/>
  <c r="GJ758" i="1"/>
  <c r="GL757" i="1"/>
  <c r="GH757" i="1"/>
  <c r="GL762" i="1"/>
  <c r="GH762" i="1"/>
  <c r="GJ761" i="1"/>
  <c r="GL760" i="1"/>
  <c r="GH760" i="1"/>
  <c r="GJ759" i="1"/>
  <c r="GL758" i="1"/>
  <c r="GH758" i="1"/>
  <c r="GJ757" i="1"/>
  <c r="GK761" i="1"/>
  <c r="GG759" i="1"/>
  <c r="GG761" i="1"/>
  <c r="GI758" i="1"/>
  <c r="GI762" i="1"/>
  <c r="GK759" i="1"/>
  <c r="GG757" i="1"/>
  <c r="GK757" i="1"/>
  <c r="GI760" i="1"/>
  <c r="GN757" i="1" l="1" a="1"/>
  <c r="GQ762" i="1" l="1"/>
  <c r="GS761" i="1"/>
  <c r="GO761" i="1"/>
  <c r="GQ760" i="1"/>
  <c r="GS759" i="1"/>
  <c r="GO759" i="1"/>
  <c r="GQ758" i="1"/>
  <c r="GS757" i="1"/>
  <c r="GO757" i="1"/>
  <c r="GP762" i="1"/>
  <c r="GR761" i="1"/>
  <c r="GN761" i="1"/>
  <c r="GP760" i="1"/>
  <c r="GR759" i="1"/>
  <c r="GN759" i="1"/>
  <c r="GP758" i="1"/>
  <c r="GR757" i="1"/>
  <c r="GN757" i="1"/>
  <c r="GR762" i="1"/>
  <c r="GN762" i="1"/>
  <c r="GP761" i="1"/>
  <c r="GR760" i="1"/>
  <c r="GN760" i="1"/>
  <c r="GP759" i="1"/>
  <c r="GR758" i="1"/>
  <c r="GN758" i="1"/>
  <c r="GP757" i="1"/>
  <c r="GS760" i="1"/>
  <c r="GO758" i="1"/>
  <c r="GS762" i="1"/>
  <c r="GO760" i="1"/>
  <c r="GQ757" i="1"/>
  <c r="GQ761" i="1"/>
  <c r="GS758" i="1"/>
  <c r="GO762" i="1"/>
  <c r="GQ759" i="1"/>
  <c r="GU757" i="1" l="1" a="1"/>
  <c r="GW762" i="1" l="1"/>
  <c r="GY761" i="1"/>
  <c r="HB761" i="1" s="1"/>
  <c r="HE761" i="1" s="1"/>
  <c r="GU761" i="1"/>
  <c r="GW760" i="1"/>
  <c r="GY759" i="1"/>
  <c r="GU759" i="1"/>
  <c r="GW758" i="1"/>
  <c r="GY757" i="1"/>
  <c r="GU757" i="1"/>
  <c r="GZ762" i="1"/>
  <c r="HC762" i="1" s="1"/>
  <c r="GV762" i="1"/>
  <c r="GX761" i="1"/>
  <c r="GZ760" i="1"/>
  <c r="GV760" i="1"/>
  <c r="GX759" i="1"/>
  <c r="GZ758" i="1"/>
  <c r="GV758" i="1"/>
  <c r="GX757" i="1"/>
  <c r="GX762" i="1"/>
  <c r="GZ761" i="1"/>
  <c r="HC761" i="1" s="1"/>
  <c r="GV761" i="1"/>
  <c r="GX760" i="1"/>
  <c r="GZ759" i="1"/>
  <c r="GV759" i="1"/>
  <c r="GX758" i="1"/>
  <c r="GZ757" i="1"/>
  <c r="GV757" i="1"/>
  <c r="GY762" i="1"/>
  <c r="HB762" i="1" s="1"/>
  <c r="HE762" i="1" s="1"/>
  <c r="HG762" i="1" s="1"/>
  <c r="GU760" i="1"/>
  <c r="GW757" i="1"/>
  <c r="GU762" i="1"/>
  <c r="GW759" i="1"/>
  <c r="GY760" i="1"/>
  <c r="GU758" i="1"/>
  <c r="GY758" i="1"/>
  <c r="GW761" i="1"/>
  <c r="HE764" i="1" l="1"/>
  <c r="HG761" i="1" s="1"/>
  <c r="HG764" i="1" l="1"/>
  <c r="HI762" i="1" s="1"/>
  <c r="HI761" i="1" l="1"/>
  <c r="HI764" i="1" l="1" a="1"/>
  <c r="HI764" i="1" l="1"/>
  <c r="HK761" i="1" s="1" a="1"/>
  <c r="HJ764" i="1"/>
  <c r="HL761" i="1" l="1"/>
  <c r="HO761" i="1" s="1"/>
  <c r="HV761" i="1" s="1"/>
  <c r="HK761" i="1"/>
  <c r="HN761" i="1" s="1"/>
  <c r="HU761" i="1" s="1"/>
  <c r="HX757" i="1" s="1" a="1"/>
  <c r="HK762" i="1"/>
  <c r="HN762" i="1" s="1"/>
  <c r="HU762" i="1" s="1"/>
  <c r="HL762" i="1"/>
  <c r="HO762" i="1" s="1"/>
  <c r="HV762" i="1" s="1"/>
  <c r="IB762" i="1" l="1"/>
  <c r="HX762" i="1"/>
  <c r="HZ761" i="1"/>
  <c r="IB760" i="1"/>
  <c r="HX760" i="1"/>
  <c r="HZ759" i="1"/>
  <c r="IB758" i="1"/>
  <c r="HX758" i="1"/>
  <c r="HZ757" i="1"/>
  <c r="IA762" i="1"/>
  <c r="IC761" i="1"/>
  <c r="HY761" i="1"/>
  <c r="IA760" i="1"/>
  <c r="IC759" i="1"/>
  <c r="HY759" i="1"/>
  <c r="IA758" i="1"/>
  <c r="IC757" i="1"/>
  <c r="HY757" i="1"/>
  <c r="IC762" i="1"/>
  <c r="HY762" i="1"/>
  <c r="IA761" i="1"/>
  <c r="IC760" i="1"/>
  <c r="HY760" i="1"/>
  <c r="IA759" i="1"/>
  <c r="IC758" i="1"/>
  <c r="HY758" i="1"/>
  <c r="IA757" i="1"/>
  <c r="IB761" i="1"/>
  <c r="HX759" i="1"/>
  <c r="HX761" i="1"/>
  <c r="HZ758" i="1"/>
  <c r="HZ762" i="1"/>
  <c r="IB759" i="1"/>
  <c r="HX757" i="1"/>
  <c r="HZ760" i="1"/>
  <c r="IB757" i="1"/>
  <c r="IE757" i="1" l="1" a="1"/>
  <c r="IS747" i="1" a="1"/>
  <c r="IU752" i="1" l="1"/>
  <c r="IW751" i="1"/>
  <c r="IS751" i="1"/>
  <c r="IU750" i="1"/>
  <c r="IW749" i="1"/>
  <c r="IS749" i="1"/>
  <c r="IU748" i="1"/>
  <c r="IW747" i="1"/>
  <c r="IS747" i="1"/>
  <c r="IX752" i="1"/>
  <c r="IT752" i="1"/>
  <c r="IV751" i="1"/>
  <c r="IX750" i="1"/>
  <c r="IT750" i="1"/>
  <c r="IV749" i="1"/>
  <c r="IX748" i="1"/>
  <c r="IT748" i="1"/>
  <c r="IV747" i="1"/>
  <c r="IV752" i="1"/>
  <c r="IX751" i="1"/>
  <c r="IT751" i="1"/>
  <c r="IV750" i="1"/>
  <c r="IX749" i="1"/>
  <c r="IT749" i="1"/>
  <c r="IV748" i="1"/>
  <c r="IX747" i="1"/>
  <c r="IT747" i="1"/>
  <c r="IU751" i="1"/>
  <c r="IW748" i="1"/>
  <c r="IW750" i="1"/>
  <c r="IS748" i="1"/>
  <c r="IS752" i="1"/>
  <c r="IU749" i="1"/>
  <c r="IW752" i="1"/>
  <c r="IU747" i="1"/>
  <c r="IS750" i="1"/>
  <c r="IH762" i="1"/>
  <c r="IJ761" i="1"/>
  <c r="IF761" i="1"/>
  <c r="IH760" i="1"/>
  <c r="IJ759" i="1"/>
  <c r="IF759" i="1"/>
  <c r="IH758" i="1"/>
  <c r="IJ757" i="1"/>
  <c r="IF757" i="1"/>
  <c r="IG762" i="1"/>
  <c r="II761" i="1"/>
  <c r="IE761" i="1"/>
  <c r="IG760" i="1"/>
  <c r="II759" i="1"/>
  <c r="IE759" i="1"/>
  <c r="IG758" i="1"/>
  <c r="II757" i="1"/>
  <c r="IE757" i="1"/>
  <c r="II762" i="1"/>
  <c r="IE762" i="1"/>
  <c r="IG761" i="1"/>
  <c r="II760" i="1"/>
  <c r="IE760" i="1"/>
  <c r="IG759" i="1"/>
  <c r="II758" i="1"/>
  <c r="IE758" i="1"/>
  <c r="IG757" i="1"/>
  <c r="IJ760" i="1"/>
  <c r="IF758" i="1"/>
  <c r="IJ762" i="1"/>
  <c r="IF760" i="1"/>
  <c r="IH757" i="1"/>
  <c r="IH761" i="1"/>
  <c r="IJ758" i="1"/>
  <c r="IF762" i="1"/>
  <c r="IH759" i="1"/>
  <c r="IL757" i="1" l="1" a="1"/>
  <c r="IN762" i="1" l="1"/>
  <c r="IP761" i="1"/>
  <c r="IL761" i="1"/>
  <c r="IN760" i="1"/>
  <c r="IP759" i="1"/>
  <c r="IL759" i="1"/>
  <c r="IN758" i="1"/>
  <c r="IP757" i="1"/>
  <c r="IL757" i="1"/>
  <c r="IQ762" i="1"/>
  <c r="IM762" i="1"/>
  <c r="IO761" i="1"/>
  <c r="IQ760" i="1"/>
  <c r="IM760" i="1"/>
  <c r="IO759" i="1"/>
  <c r="IQ758" i="1"/>
  <c r="IM758" i="1"/>
  <c r="IO757" i="1"/>
  <c r="IO762" i="1"/>
  <c r="IQ761" i="1"/>
  <c r="IM761" i="1"/>
  <c r="IO760" i="1"/>
  <c r="IQ759" i="1"/>
  <c r="IM759" i="1"/>
  <c r="IO758" i="1"/>
  <c r="IQ757" i="1"/>
  <c r="IM757" i="1"/>
  <c r="IP762" i="1"/>
  <c r="IL760" i="1"/>
  <c r="IN757" i="1"/>
  <c r="IL762" i="1"/>
  <c r="IN759" i="1"/>
  <c r="IP760" i="1"/>
  <c r="IL758" i="1"/>
  <c r="IP758" i="1"/>
  <c r="IN761" i="1"/>
  <c r="B767" i="1" l="1" a="1"/>
  <c r="E772" i="1" l="1"/>
  <c r="G771" i="1"/>
  <c r="C771" i="1"/>
  <c r="E770" i="1"/>
  <c r="G769" i="1"/>
  <c r="C769" i="1"/>
  <c r="E768" i="1"/>
  <c r="G767" i="1"/>
  <c r="C767" i="1"/>
  <c r="D772" i="1"/>
  <c r="F771" i="1"/>
  <c r="B771" i="1"/>
  <c r="I771" i="1" s="1"/>
  <c r="K771" i="1" s="1"/>
  <c r="D770" i="1"/>
  <c r="F769" i="1"/>
  <c r="B769" i="1"/>
  <c r="I769" i="1" s="1"/>
  <c r="K769" i="1" s="1"/>
  <c r="D768" i="1"/>
  <c r="F767" i="1"/>
  <c r="B767" i="1"/>
  <c r="I767" i="1" s="1"/>
  <c r="F772" i="1"/>
  <c r="B772" i="1"/>
  <c r="I772" i="1" s="1"/>
  <c r="K772" i="1" s="1"/>
  <c r="D771" i="1"/>
  <c r="F770" i="1"/>
  <c r="B770" i="1"/>
  <c r="I770" i="1" s="1"/>
  <c r="K770" i="1" s="1"/>
  <c r="D769" i="1"/>
  <c r="F768" i="1"/>
  <c r="B768" i="1"/>
  <c r="D767" i="1"/>
  <c r="E771" i="1"/>
  <c r="G768" i="1"/>
  <c r="G770" i="1"/>
  <c r="C768" i="1"/>
  <c r="C772" i="1"/>
  <c r="E769" i="1"/>
  <c r="G772" i="1"/>
  <c r="C770" i="1"/>
  <c r="E767" i="1"/>
  <c r="C766" i="1" l="1"/>
  <c r="D766" i="1" s="1"/>
  <c r="I768" i="1"/>
  <c r="K768" i="1" s="1"/>
  <c r="E766" i="1" l="1"/>
  <c r="F766" i="1"/>
  <c r="I774" i="1"/>
  <c r="K767" i="1" s="1"/>
  <c r="K774" i="1" l="1"/>
  <c r="M767" i="1" s="1"/>
  <c r="E773" i="1"/>
  <c r="A773" i="1"/>
  <c r="D773" i="1"/>
  <c r="F773" i="1"/>
  <c r="B773" i="1"/>
  <c r="G773" i="1"/>
  <c r="C773" i="1"/>
  <c r="M771" i="1" l="1"/>
  <c r="M769" i="1"/>
  <c r="M770" i="1"/>
  <c r="M772" i="1"/>
  <c r="M768" i="1"/>
  <c r="M774" i="1" s="1" a="1"/>
  <c r="O774" i="1" l="1"/>
  <c r="R774" i="1"/>
  <c r="N774" i="1"/>
  <c r="P774" i="1"/>
  <c r="M774" i="1"/>
  <c r="O767" i="1" s="1" a="1"/>
  <c r="Q774" i="1"/>
  <c r="R772" i="1" l="1"/>
  <c r="Y772" i="1" s="1"/>
  <c r="T771" i="1"/>
  <c r="AA771" i="1" s="1"/>
  <c r="P771" i="1"/>
  <c r="W771" i="1" s="1"/>
  <c r="R770" i="1"/>
  <c r="Y770" i="1" s="1"/>
  <c r="T769" i="1"/>
  <c r="AA769" i="1" s="1"/>
  <c r="P769" i="1"/>
  <c r="W769" i="1" s="1"/>
  <c r="R768" i="1"/>
  <c r="Y768" i="1" s="1"/>
  <c r="T767" i="1"/>
  <c r="AA767" i="1" s="1"/>
  <c r="P767" i="1"/>
  <c r="W767" i="1" s="1"/>
  <c r="Q772" i="1"/>
  <c r="X772" i="1" s="1"/>
  <c r="S771" i="1"/>
  <c r="Z771" i="1" s="1"/>
  <c r="O771" i="1"/>
  <c r="V771" i="1" s="1"/>
  <c r="Q770" i="1"/>
  <c r="X770" i="1" s="1"/>
  <c r="S769" i="1"/>
  <c r="Z769" i="1" s="1"/>
  <c r="O769" i="1"/>
  <c r="V769" i="1" s="1"/>
  <c r="Q768" i="1"/>
  <c r="X768" i="1" s="1"/>
  <c r="S767" i="1"/>
  <c r="Z767" i="1" s="1"/>
  <c r="O767" i="1"/>
  <c r="V767" i="1" s="1"/>
  <c r="S772" i="1"/>
  <c r="Z772" i="1" s="1"/>
  <c r="O772" i="1"/>
  <c r="V772" i="1" s="1"/>
  <c r="Q771" i="1"/>
  <c r="X771" i="1" s="1"/>
  <c r="S770" i="1"/>
  <c r="Z770" i="1" s="1"/>
  <c r="O770" i="1"/>
  <c r="V770" i="1" s="1"/>
  <c r="Q769" i="1"/>
  <c r="X769" i="1" s="1"/>
  <c r="S768" i="1"/>
  <c r="Z768" i="1" s="1"/>
  <c r="O768" i="1"/>
  <c r="V768" i="1" s="1"/>
  <c r="Q767" i="1"/>
  <c r="X767" i="1" s="1"/>
  <c r="T772" i="1"/>
  <c r="AA772" i="1" s="1"/>
  <c r="P770" i="1"/>
  <c r="W770" i="1" s="1"/>
  <c r="R767" i="1"/>
  <c r="Y767" i="1" s="1"/>
  <c r="P772" i="1"/>
  <c r="W772" i="1" s="1"/>
  <c r="R769" i="1"/>
  <c r="Y769" i="1" s="1"/>
  <c r="T770" i="1"/>
  <c r="AA770" i="1" s="1"/>
  <c r="P768" i="1"/>
  <c r="W768" i="1" s="1"/>
  <c r="T768" i="1"/>
  <c r="AA768" i="1" s="1"/>
  <c r="R771" i="1"/>
  <c r="Y771" i="1" s="1"/>
  <c r="AC767" i="1" l="1" a="1"/>
  <c r="AG772" i="1" l="1"/>
  <c r="AC772" i="1"/>
  <c r="AJ772" i="1" s="1"/>
  <c r="AL772" i="1" s="1"/>
  <c r="AE771" i="1"/>
  <c r="AG770" i="1"/>
  <c r="AC770" i="1"/>
  <c r="AJ770" i="1" s="1"/>
  <c r="AL770" i="1" s="1"/>
  <c r="AE769" i="1"/>
  <c r="AG768" i="1"/>
  <c r="AC768" i="1"/>
  <c r="AJ768" i="1" s="1"/>
  <c r="AL768" i="1" s="1"/>
  <c r="AE767" i="1"/>
  <c r="AF772" i="1"/>
  <c r="AH771" i="1"/>
  <c r="AD771" i="1"/>
  <c r="AF770" i="1"/>
  <c r="AH769" i="1"/>
  <c r="AD769" i="1"/>
  <c r="AF768" i="1"/>
  <c r="AH767" i="1"/>
  <c r="AD767" i="1"/>
  <c r="AH772" i="1"/>
  <c r="AD772" i="1"/>
  <c r="AF771" i="1"/>
  <c r="AH770" i="1"/>
  <c r="AD770" i="1"/>
  <c r="AF769" i="1"/>
  <c r="AH768" i="1"/>
  <c r="AD768" i="1"/>
  <c r="AF767" i="1"/>
  <c r="AC771" i="1"/>
  <c r="AJ771" i="1" s="1"/>
  <c r="AL771" i="1" s="1"/>
  <c r="AE768" i="1"/>
  <c r="AE770" i="1"/>
  <c r="AG767" i="1"/>
  <c r="AG771" i="1"/>
  <c r="AC769" i="1"/>
  <c r="AJ769" i="1" s="1"/>
  <c r="AL769" i="1" s="1"/>
  <c r="AG769" i="1"/>
  <c r="AC767" i="1"/>
  <c r="AE772" i="1"/>
  <c r="AJ767" i="1" l="1"/>
  <c r="AJ774" i="1" l="1"/>
  <c r="AL767" i="1" s="1"/>
  <c r="AL774" i="1" l="1"/>
  <c r="AN768" i="1" l="1"/>
  <c r="AN772" i="1"/>
  <c r="AN771" i="1"/>
  <c r="AN769" i="1"/>
  <c r="AN770" i="1"/>
  <c r="AN767" i="1"/>
  <c r="AN774" i="1" l="1" a="1"/>
  <c r="AS774" i="1" l="1"/>
  <c r="AO774" i="1"/>
  <c r="AR774" i="1"/>
  <c r="AN774" i="1"/>
  <c r="AP767" i="1" s="1" a="1"/>
  <c r="AP774" i="1"/>
  <c r="AQ774" i="1"/>
  <c r="AT772" i="1" l="1"/>
  <c r="BA772" i="1" s="1"/>
  <c r="AP772" i="1"/>
  <c r="AW772" i="1" s="1"/>
  <c r="AR771" i="1"/>
  <c r="AY771" i="1" s="1"/>
  <c r="AT770" i="1"/>
  <c r="BA770" i="1" s="1"/>
  <c r="AP770" i="1"/>
  <c r="AW770" i="1" s="1"/>
  <c r="AR769" i="1"/>
  <c r="AY769" i="1" s="1"/>
  <c r="AT768" i="1"/>
  <c r="BA768" i="1" s="1"/>
  <c r="AP768" i="1"/>
  <c r="AW768" i="1" s="1"/>
  <c r="AR767" i="1"/>
  <c r="AY767" i="1" s="1"/>
  <c r="AS772" i="1"/>
  <c r="AZ772" i="1" s="1"/>
  <c r="AU771" i="1"/>
  <c r="BB771" i="1" s="1"/>
  <c r="AQ771" i="1"/>
  <c r="AX771" i="1" s="1"/>
  <c r="AS770" i="1"/>
  <c r="AZ770" i="1" s="1"/>
  <c r="AU769" i="1"/>
  <c r="BB769" i="1" s="1"/>
  <c r="AQ769" i="1"/>
  <c r="AX769" i="1" s="1"/>
  <c r="AS768" i="1"/>
  <c r="AZ768" i="1" s="1"/>
  <c r="AU767" i="1"/>
  <c r="BB767" i="1" s="1"/>
  <c r="AQ767" i="1"/>
  <c r="AX767" i="1" s="1"/>
  <c r="AU772" i="1"/>
  <c r="BB772" i="1" s="1"/>
  <c r="AQ772" i="1"/>
  <c r="AX772" i="1" s="1"/>
  <c r="AS771" i="1"/>
  <c r="AZ771" i="1" s="1"/>
  <c r="AU770" i="1"/>
  <c r="BB770" i="1" s="1"/>
  <c r="AQ770" i="1"/>
  <c r="AX770" i="1" s="1"/>
  <c r="AS769" i="1"/>
  <c r="AZ769" i="1" s="1"/>
  <c r="AU768" i="1"/>
  <c r="BB768" i="1" s="1"/>
  <c r="AQ768" i="1"/>
  <c r="AX768" i="1" s="1"/>
  <c r="AS767" i="1"/>
  <c r="AZ767" i="1" s="1"/>
  <c r="AR772" i="1"/>
  <c r="AY772" i="1" s="1"/>
  <c r="AT769" i="1"/>
  <c r="BA769" i="1" s="1"/>
  <c r="AP767" i="1"/>
  <c r="AT771" i="1"/>
  <c r="BA771" i="1" s="1"/>
  <c r="AP769" i="1"/>
  <c r="AW769" i="1" s="1"/>
  <c r="AR770" i="1"/>
  <c r="AY770" i="1" s="1"/>
  <c r="AT767" i="1"/>
  <c r="BA767" i="1" s="1"/>
  <c r="AP771" i="1"/>
  <c r="AW771" i="1" s="1"/>
  <c r="AR768" i="1"/>
  <c r="AY768" i="1" s="1"/>
  <c r="BD767" i="1" l="1" a="1"/>
  <c r="BI772" i="1" l="1"/>
  <c r="BO772" i="1" s="1"/>
  <c r="BE772" i="1"/>
  <c r="BK772" i="1" s="1"/>
  <c r="BQ772" i="1" s="1"/>
  <c r="BS772" i="1" s="1"/>
  <c r="BG771" i="1"/>
  <c r="BM771" i="1" s="1"/>
  <c r="BI770" i="1"/>
  <c r="BO770" i="1" s="1"/>
  <c r="BE770" i="1"/>
  <c r="BK770" i="1" s="1"/>
  <c r="BQ770" i="1" s="1"/>
  <c r="BS770" i="1" s="1"/>
  <c r="BG769" i="1"/>
  <c r="BM769" i="1" s="1"/>
  <c r="BI768" i="1"/>
  <c r="BO768" i="1" s="1"/>
  <c r="BE768" i="1"/>
  <c r="BK768" i="1" s="1"/>
  <c r="BQ768" i="1" s="1"/>
  <c r="BG767" i="1"/>
  <c r="BH772" i="1"/>
  <c r="BN772" i="1" s="1"/>
  <c r="BD772" i="1"/>
  <c r="BF771" i="1"/>
  <c r="BL771" i="1" s="1"/>
  <c r="BH770" i="1"/>
  <c r="BN770" i="1" s="1"/>
  <c r="BD770" i="1"/>
  <c r="BF769" i="1"/>
  <c r="BL769" i="1" s="1"/>
  <c r="BH768" i="1"/>
  <c r="BN768" i="1" s="1"/>
  <c r="BD768" i="1"/>
  <c r="BF767" i="1"/>
  <c r="BF772" i="1"/>
  <c r="BL772" i="1" s="1"/>
  <c r="BH771" i="1"/>
  <c r="BN771" i="1" s="1"/>
  <c r="BD771" i="1"/>
  <c r="BF770" i="1"/>
  <c r="BL770" i="1" s="1"/>
  <c r="BH769" i="1"/>
  <c r="BN769" i="1" s="1"/>
  <c r="BD769" i="1"/>
  <c r="BF768" i="1"/>
  <c r="BL768" i="1" s="1"/>
  <c r="BH767" i="1"/>
  <c r="BD767" i="1"/>
  <c r="BG770" i="1"/>
  <c r="BM770" i="1" s="1"/>
  <c r="BI767" i="1"/>
  <c r="BG772" i="1"/>
  <c r="BM772" i="1" s="1"/>
  <c r="BI769" i="1"/>
  <c r="BO769" i="1" s="1"/>
  <c r="BE767" i="1"/>
  <c r="BE771" i="1"/>
  <c r="BK771" i="1" s="1"/>
  <c r="BQ771" i="1" s="1"/>
  <c r="BS771" i="1" s="1"/>
  <c r="BG768" i="1"/>
  <c r="BM768" i="1" s="1"/>
  <c r="BE769" i="1"/>
  <c r="BK769" i="1" s="1"/>
  <c r="BQ769" i="1" s="1"/>
  <c r="BS769" i="1" s="1"/>
  <c r="BI771" i="1"/>
  <c r="BO771" i="1" s="1"/>
  <c r="BQ774" i="1" l="1"/>
  <c r="BS768" i="1" s="1"/>
  <c r="BS774" i="1" l="1"/>
  <c r="BU769" i="1" l="1"/>
  <c r="BU771" i="1"/>
  <c r="BU770" i="1"/>
  <c r="BU772" i="1"/>
  <c r="BU768" i="1"/>
  <c r="BU774" i="1" l="1" a="1"/>
  <c r="BY774" i="1" l="1"/>
  <c r="BU774" i="1"/>
  <c r="BX774" i="1"/>
  <c r="BV774" i="1"/>
  <c r="BW774" i="1"/>
  <c r="BW768" i="1" l="1" a="1"/>
  <c r="BZ772" i="1" l="1"/>
  <c r="CF772" i="1" s="1"/>
  <c r="CM772" i="1" s="1"/>
  <c r="CA771" i="1"/>
  <c r="CG771" i="1" s="1"/>
  <c r="CN771" i="1" s="1"/>
  <c r="BW771" i="1"/>
  <c r="CC771" i="1" s="1"/>
  <c r="CJ771" i="1" s="1"/>
  <c r="BX770" i="1"/>
  <c r="CD770" i="1" s="1"/>
  <c r="CK770" i="1" s="1"/>
  <c r="BY769" i="1"/>
  <c r="CE769" i="1" s="1"/>
  <c r="CL769" i="1" s="1"/>
  <c r="BZ768" i="1"/>
  <c r="CF768" i="1" s="1"/>
  <c r="CM768" i="1" s="1"/>
  <c r="BY772" i="1"/>
  <c r="CE772" i="1" s="1"/>
  <c r="CL772" i="1" s="1"/>
  <c r="BZ771" i="1"/>
  <c r="CF771" i="1" s="1"/>
  <c r="CM771" i="1" s="1"/>
  <c r="CA770" i="1"/>
  <c r="CG770" i="1" s="1"/>
  <c r="CN770" i="1" s="1"/>
  <c r="BW770" i="1"/>
  <c r="CC770" i="1" s="1"/>
  <c r="CJ770" i="1" s="1"/>
  <c r="BX769" i="1"/>
  <c r="CD769" i="1" s="1"/>
  <c r="CK769" i="1" s="1"/>
  <c r="BY768" i="1"/>
  <c r="CE768" i="1" s="1"/>
  <c r="CL768" i="1" s="1"/>
  <c r="CA772" i="1"/>
  <c r="CG772" i="1" s="1"/>
  <c r="CN772" i="1" s="1"/>
  <c r="BW772" i="1"/>
  <c r="CC772" i="1" s="1"/>
  <c r="CJ772" i="1" s="1"/>
  <c r="BX771" i="1"/>
  <c r="CD771" i="1" s="1"/>
  <c r="CK771" i="1" s="1"/>
  <c r="BY770" i="1"/>
  <c r="CE770" i="1" s="1"/>
  <c r="CL770" i="1" s="1"/>
  <c r="BZ769" i="1"/>
  <c r="CF769" i="1" s="1"/>
  <c r="CM769" i="1" s="1"/>
  <c r="CA768" i="1"/>
  <c r="CG768" i="1" s="1"/>
  <c r="CN768" i="1" s="1"/>
  <c r="BW768" i="1"/>
  <c r="CC768" i="1" s="1"/>
  <c r="CJ768" i="1" s="1"/>
  <c r="CP767" i="1" s="1" a="1"/>
  <c r="BY771" i="1"/>
  <c r="CE771" i="1" s="1"/>
  <c r="CL771" i="1" s="1"/>
  <c r="BX768" i="1"/>
  <c r="CD768" i="1" s="1"/>
  <c r="CK768" i="1" s="1"/>
  <c r="BZ770" i="1"/>
  <c r="CF770" i="1" s="1"/>
  <c r="CM770" i="1" s="1"/>
  <c r="BX772" i="1"/>
  <c r="CD772" i="1" s="1"/>
  <c r="CK772" i="1" s="1"/>
  <c r="BW769" i="1"/>
  <c r="CC769" i="1" s="1"/>
  <c r="CJ769" i="1" s="1"/>
  <c r="CA769" i="1"/>
  <c r="CG769" i="1" s="1"/>
  <c r="CN769" i="1" s="1"/>
  <c r="CS772" i="1" l="1"/>
  <c r="CU771" i="1"/>
  <c r="CQ771" i="1"/>
  <c r="CS770" i="1"/>
  <c r="CU769" i="1"/>
  <c r="CQ769" i="1"/>
  <c r="CS768" i="1"/>
  <c r="CU767" i="1"/>
  <c r="CQ767" i="1"/>
  <c r="CR772" i="1"/>
  <c r="CT771" i="1"/>
  <c r="CP771" i="1"/>
  <c r="CR770" i="1"/>
  <c r="CT769" i="1"/>
  <c r="CP769" i="1"/>
  <c r="CR768" i="1"/>
  <c r="CT767" i="1"/>
  <c r="CP767" i="1"/>
  <c r="CT772" i="1"/>
  <c r="CP772" i="1"/>
  <c r="CR771" i="1"/>
  <c r="CT770" i="1"/>
  <c r="CP770" i="1"/>
  <c r="CR769" i="1"/>
  <c r="CT768" i="1"/>
  <c r="CP768" i="1"/>
  <c r="CR767" i="1"/>
  <c r="CQ772" i="1"/>
  <c r="CS769" i="1"/>
  <c r="CS771" i="1"/>
  <c r="CU768" i="1"/>
  <c r="CU772" i="1"/>
  <c r="CQ770" i="1"/>
  <c r="CS767" i="1"/>
  <c r="CU770" i="1"/>
  <c r="CQ768" i="1"/>
  <c r="CW767" i="1" l="1" a="1"/>
  <c r="CY772" i="1" l="1"/>
  <c r="DA771" i="1"/>
  <c r="CW771" i="1"/>
  <c r="CY770" i="1"/>
  <c r="DA769" i="1"/>
  <c r="CW769" i="1"/>
  <c r="CY768" i="1"/>
  <c r="DA767" i="1"/>
  <c r="CW767" i="1"/>
  <c r="DB772" i="1"/>
  <c r="CX772" i="1"/>
  <c r="CZ771" i="1"/>
  <c r="DB770" i="1"/>
  <c r="CX770" i="1"/>
  <c r="CZ769" i="1"/>
  <c r="DB768" i="1"/>
  <c r="CX768" i="1"/>
  <c r="CZ767" i="1"/>
  <c r="CZ772" i="1"/>
  <c r="DB771" i="1"/>
  <c r="CX771" i="1"/>
  <c r="CZ770" i="1"/>
  <c r="DB769" i="1"/>
  <c r="CX769" i="1"/>
  <c r="CZ768" i="1"/>
  <c r="DB767" i="1"/>
  <c r="CX767" i="1"/>
  <c r="CY771" i="1"/>
  <c r="DA768" i="1"/>
  <c r="DA770" i="1"/>
  <c r="CW768" i="1"/>
  <c r="CW772" i="1"/>
  <c r="CY769" i="1"/>
  <c r="DA772" i="1"/>
  <c r="CY767" i="1"/>
  <c r="CW770" i="1"/>
  <c r="DD767" i="1" l="1" a="1"/>
  <c r="DI772" i="1" l="1"/>
  <c r="DN772" i="1" s="1"/>
  <c r="DE772" i="1"/>
  <c r="DG771" i="1"/>
  <c r="DL771" i="1" s="1"/>
  <c r="DI770" i="1"/>
  <c r="DN770" i="1" s="1"/>
  <c r="DE770" i="1"/>
  <c r="DG769" i="1"/>
  <c r="DL769" i="1" s="1"/>
  <c r="DI768" i="1"/>
  <c r="DE768" i="1"/>
  <c r="DG767" i="1"/>
  <c r="DH772" i="1"/>
  <c r="DM772" i="1" s="1"/>
  <c r="DD772" i="1"/>
  <c r="DF771" i="1"/>
  <c r="DK771" i="1" s="1"/>
  <c r="DP771" i="1" s="1"/>
  <c r="DR771" i="1" s="1"/>
  <c r="DH770" i="1"/>
  <c r="DM770" i="1" s="1"/>
  <c r="DD770" i="1"/>
  <c r="DF769" i="1"/>
  <c r="DK769" i="1" s="1"/>
  <c r="DP769" i="1" s="1"/>
  <c r="DH768" i="1"/>
  <c r="DD768" i="1"/>
  <c r="DF767" i="1"/>
  <c r="DF772" i="1"/>
  <c r="DK772" i="1" s="1"/>
  <c r="DP772" i="1" s="1"/>
  <c r="DR772" i="1" s="1"/>
  <c r="DH771" i="1"/>
  <c r="DM771" i="1" s="1"/>
  <c r="DD771" i="1"/>
  <c r="DF770" i="1"/>
  <c r="DK770" i="1" s="1"/>
  <c r="DP770" i="1" s="1"/>
  <c r="DR770" i="1" s="1"/>
  <c r="DH769" i="1"/>
  <c r="DM769" i="1" s="1"/>
  <c r="DD769" i="1"/>
  <c r="DF768" i="1"/>
  <c r="DH767" i="1"/>
  <c r="DD767" i="1"/>
  <c r="DG770" i="1"/>
  <c r="DL770" i="1" s="1"/>
  <c r="DI767" i="1"/>
  <c r="DG772" i="1"/>
  <c r="DL772" i="1" s="1"/>
  <c r="DI769" i="1"/>
  <c r="DN769" i="1" s="1"/>
  <c r="DE767" i="1"/>
  <c r="DE771" i="1"/>
  <c r="DG768" i="1"/>
  <c r="DE769" i="1"/>
  <c r="DI771" i="1"/>
  <c r="DN771" i="1" s="1"/>
  <c r="DP774" i="1" l="1"/>
  <c r="DR769" i="1" s="1"/>
  <c r="DR774" i="1" l="1"/>
  <c r="DT771" i="1" l="1"/>
  <c r="DT770" i="1"/>
  <c r="DT772" i="1"/>
  <c r="DT769" i="1"/>
  <c r="DT774" i="1" l="1" a="1"/>
  <c r="DT774" i="1" l="1"/>
  <c r="DV769" i="1" s="1" a="1"/>
  <c r="DW774" i="1"/>
  <c r="DU774" i="1"/>
  <c r="DV774" i="1"/>
  <c r="DW772" i="1" l="1"/>
  <c r="EB772" i="1" s="1"/>
  <c r="EI772" i="1" s="1"/>
  <c r="DW771" i="1"/>
  <c r="EB771" i="1" s="1"/>
  <c r="EI771" i="1" s="1"/>
  <c r="DW770" i="1"/>
  <c r="EB770" i="1" s="1"/>
  <c r="EI770" i="1" s="1"/>
  <c r="DW769" i="1"/>
  <c r="EB769" i="1" s="1"/>
  <c r="EI769" i="1" s="1"/>
  <c r="DV772" i="1"/>
  <c r="EA772" i="1" s="1"/>
  <c r="EH772" i="1" s="1"/>
  <c r="DV771" i="1"/>
  <c r="EA771" i="1" s="1"/>
  <c r="EH771" i="1" s="1"/>
  <c r="DV770" i="1"/>
  <c r="EA770" i="1" s="1"/>
  <c r="EH770" i="1" s="1"/>
  <c r="DV769" i="1"/>
  <c r="EA769" i="1" s="1"/>
  <c r="EH769" i="1" s="1"/>
  <c r="EM767" i="1" s="1" a="1"/>
  <c r="DX772" i="1"/>
  <c r="EC772" i="1" s="1"/>
  <c r="EJ772" i="1" s="1"/>
  <c r="DX771" i="1"/>
  <c r="EC771" i="1" s="1"/>
  <c r="EJ771" i="1" s="1"/>
  <c r="DX770" i="1"/>
  <c r="EC770" i="1" s="1"/>
  <c r="EJ770" i="1" s="1"/>
  <c r="DX769" i="1"/>
  <c r="EC769" i="1" s="1"/>
  <c r="EJ769" i="1" s="1"/>
  <c r="DY772" i="1"/>
  <c r="ED772" i="1" s="1"/>
  <c r="EK772" i="1" s="1"/>
  <c r="DY771" i="1"/>
  <c r="ED771" i="1" s="1"/>
  <c r="EK771" i="1" s="1"/>
  <c r="DY769" i="1"/>
  <c r="ED769" i="1" s="1"/>
  <c r="EK769" i="1" s="1"/>
  <c r="DY770" i="1"/>
  <c r="ED770" i="1" s="1"/>
  <c r="EK770" i="1" s="1"/>
  <c r="EP772" i="1" l="1"/>
  <c r="ER771" i="1"/>
  <c r="EN771" i="1"/>
  <c r="EP770" i="1"/>
  <c r="ER769" i="1"/>
  <c r="EN769" i="1"/>
  <c r="EP768" i="1"/>
  <c r="ER767" i="1"/>
  <c r="EN767" i="1"/>
  <c r="EO772" i="1"/>
  <c r="EQ771" i="1"/>
  <c r="EM771" i="1"/>
  <c r="EO770" i="1"/>
  <c r="EQ769" i="1"/>
  <c r="EM769" i="1"/>
  <c r="EO768" i="1"/>
  <c r="EQ767" i="1"/>
  <c r="EM767" i="1"/>
  <c r="EQ772" i="1"/>
  <c r="EM772" i="1"/>
  <c r="EO771" i="1"/>
  <c r="EQ770" i="1"/>
  <c r="EM770" i="1"/>
  <c r="EO769" i="1"/>
  <c r="EQ768" i="1"/>
  <c r="EM768" i="1"/>
  <c r="EO767" i="1"/>
  <c r="EN772" i="1"/>
  <c r="EP769" i="1"/>
  <c r="EP771" i="1"/>
  <c r="ER768" i="1"/>
  <c r="ER772" i="1"/>
  <c r="EN770" i="1"/>
  <c r="EP767" i="1"/>
  <c r="ER770" i="1"/>
  <c r="EN768" i="1"/>
  <c r="ET767" i="1" l="1" a="1"/>
  <c r="EV772" i="1" l="1"/>
  <c r="EX771" i="1"/>
  <c r="ET771" i="1"/>
  <c r="EV770" i="1"/>
  <c r="EX769" i="1"/>
  <c r="ET769" i="1"/>
  <c r="EV768" i="1"/>
  <c r="EX767" i="1"/>
  <c r="ET767" i="1"/>
  <c r="EY772" i="1"/>
  <c r="EU772" i="1"/>
  <c r="EW771" i="1"/>
  <c r="EY770" i="1"/>
  <c r="EU770" i="1"/>
  <c r="EW769" i="1"/>
  <c r="EY768" i="1"/>
  <c r="EU768" i="1"/>
  <c r="EW767" i="1"/>
  <c r="EW772" i="1"/>
  <c r="EY771" i="1"/>
  <c r="EU771" i="1"/>
  <c r="EW770" i="1"/>
  <c r="EY769" i="1"/>
  <c r="EU769" i="1"/>
  <c r="EW768" i="1"/>
  <c r="EY767" i="1"/>
  <c r="EU767" i="1"/>
  <c r="EV771" i="1"/>
  <c r="EX768" i="1"/>
  <c r="EX770" i="1"/>
  <c r="ET768" i="1"/>
  <c r="ET772" i="1"/>
  <c r="EV769" i="1"/>
  <c r="EV767" i="1"/>
  <c r="ET770" i="1"/>
  <c r="EX772" i="1"/>
  <c r="FA767" i="1" l="1" a="1"/>
  <c r="FF772" i="1" l="1"/>
  <c r="FJ772" i="1" s="1"/>
  <c r="FB772" i="1"/>
  <c r="FD771" i="1"/>
  <c r="FH771" i="1" s="1"/>
  <c r="FL771" i="1" s="1"/>
  <c r="FN771" i="1" s="1"/>
  <c r="FF770" i="1"/>
  <c r="FJ770" i="1" s="1"/>
  <c r="FB770" i="1"/>
  <c r="FD769" i="1"/>
  <c r="FF768" i="1"/>
  <c r="FB768" i="1"/>
  <c r="FD767" i="1"/>
  <c r="FE772" i="1"/>
  <c r="FI772" i="1" s="1"/>
  <c r="FA772" i="1"/>
  <c r="FC771" i="1"/>
  <c r="FE770" i="1"/>
  <c r="FI770" i="1" s="1"/>
  <c r="FA770" i="1"/>
  <c r="FC769" i="1"/>
  <c r="FE768" i="1"/>
  <c r="FA768" i="1"/>
  <c r="FC767" i="1"/>
  <c r="FC772" i="1"/>
  <c r="FE771" i="1"/>
  <c r="FI771" i="1" s="1"/>
  <c r="FA771" i="1"/>
  <c r="FC770" i="1"/>
  <c r="FE769" i="1"/>
  <c r="FA769" i="1"/>
  <c r="FC768" i="1"/>
  <c r="FE767" i="1"/>
  <c r="FA767" i="1"/>
  <c r="FD770" i="1"/>
  <c r="FH770" i="1" s="1"/>
  <c r="FL770" i="1" s="1"/>
  <c r="FF767" i="1"/>
  <c r="FD772" i="1"/>
  <c r="FH772" i="1" s="1"/>
  <c r="FL772" i="1" s="1"/>
  <c r="FN772" i="1" s="1"/>
  <c r="FF769" i="1"/>
  <c r="FB767" i="1"/>
  <c r="FB771" i="1"/>
  <c r="FD768" i="1"/>
  <c r="FF771" i="1"/>
  <c r="FJ771" i="1" s="1"/>
  <c r="FB769" i="1"/>
  <c r="FL774" i="1" l="1"/>
  <c r="FN770" i="1" s="1"/>
  <c r="FN774" i="1" l="1"/>
  <c r="FP770" i="1" s="1"/>
  <c r="FP771" i="1" l="1"/>
  <c r="FP774" i="1" s="1" a="1"/>
  <c r="FP772" i="1"/>
  <c r="FQ774" i="1" l="1"/>
  <c r="FP774" i="1"/>
  <c r="FR770" i="1" s="1" a="1"/>
  <c r="FR774" i="1"/>
  <c r="FT771" i="1" l="1"/>
  <c r="FX771" i="1" s="1"/>
  <c r="GE771" i="1" s="1"/>
  <c r="FS770" i="1"/>
  <c r="FW770" i="1" s="1"/>
  <c r="GD770" i="1" s="1"/>
  <c r="FT772" i="1"/>
  <c r="FX772" i="1" s="1"/>
  <c r="GE772" i="1" s="1"/>
  <c r="FS771" i="1"/>
  <c r="FW771" i="1" s="1"/>
  <c r="GD771" i="1" s="1"/>
  <c r="FR770" i="1"/>
  <c r="FV770" i="1" s="1"/>
  <c r="GC770" i="1" s="1"/>
  <c r="GG767" i="1" s="1" a="1"/>
  <c r="FR772" i="1"/>
  <c r="FV772" i="1" s="1"/>
  <c r="GC772" i="1" s="1"/>
  <c r="FT770" i="1"/>
  <c r="FX770" i="1" s="1"/>
  <c r="GE770" i="1" s="1"/>
  <c r="FS772" i="1"/>
  <c r="FW772" i="1" s="1"/>
  <c r="GD772" i="1" s="1"/>
  <c r="FR771" i="1"/>
  <c r="FV771" i="1" s="1"/>
  <c r="GC771" i="1" s="1"/>
  <c r="GJ772" i="1" l="1"/>
  <c r="GL771" i="1"/>
  <c r="GH771" i="1"/>
  <c r="GJ770" i="1"/>
  <c r="GL769" i="1"/>
  <c r="GH769" i="1"/>
  <c r="GJ768" i="1"/>
  <c r="GL767" i="1"/>
  <c r="GH767" i="1"/>
  <c r="GI772" i="1"/>
  <c r="GK771" i="1"/>
  <c r="GG771" i="1"/>
  <c r="GI770" i="1"/>
  <c r="GK769" i="1"/>
  <c r="GG769" i="1"/>
  <c r="GI768" i="1"/>
  <c r="GK767" i="1"/>
  <c r="GG767" i="1"/>
  <c r="GK772" i="1"/>
  <c r="GG772" i="1"/>
  <c r="GI771" i="1"/>
  <c r="GK770" i="1"/>
  <c r="GG770" i="1"/>
  <c r="GI769" i="1"/>
  <c r="GK768" i="1"/>
  <c r="GG768" i="1"/>
  <c r="GI767" i="1"/>
  <c r="GH772" i="1"/>
  <c r="GJ769" i="1"/>
  <c r="GJ771" i="1"/>
  <c r="GL768" i="1"/>
  <c r="GL772" i="1"/>
  <c r="GH770" i="1"/>
  <c r="GJ767" i="1"/>
  <c r="GH768" i="1"/>
  <c r="GL770" i="1"/>
  <c r="GN767" i="1" l="1" a="1"/>
  <c r="GP772" i="1" l="1"/>
  <c r="GR771" i="1"/>
  <c r="GN771" i="1"/>
  <c r="GP770" i="1"/>
  <c r="GR769" i="1"/>
  <c r="GN769" i="1"/>
  <c r="GP768" i="1"/>
  <c r="GR767" i="1"/>
  <c r="GN767" i="1"/>
  <c r="GS772" i="1"/>
  <c r="GO772" i="1"/>
  <c r="GQ771" i="1"/>
  <c r="GS770" i="1"/>
  <c r="GO770" i="1"/>
  <c r="GQ769" i="1"/>
  <c r="GS768" i="1"/>
  <c r="GO768" i="1"/>
  <c r="GQ767" i="1"/>
  <c r="GQ772" i="1"/>
  <c r="GS771" i="1"/>
  <c r="GO771" i="1"/>
  <c r="GQ770" i="1"/>
  <c r="GS769" i="1"/>
  <c r="GO769" i="1"/>
  <c r="GQ768" i="1"/>
  <c r="GS767" i="1"/>
  <c r="GO767" i="1"/>
  <c r="GP771" i="1"/>
  <c r="GR768" i="1"/>
  <c r="GR770" i="1"/>
  <c r="GN768" i="1"/>
  <c r="GN772" i="1"/>
  <c r="GP769" i="1"/>
  <c r="GN770" i="1"/>
  <c r="GP767" i="1"/>
  <c r="GR772" i="1"/>
  <c r="GU767" i="1" l="1" a="1"/>
  <c r="GZ772" i="1" l="1"/>
  <c r="HC772" i="1" s="1"/>
  <c r="GV772" i="1"/>
  <c r="GX771" i="1"/>
  <c r="GZ770" i="1"/>
  <c r="GV770" i="1"/>
  <c r="GX769" i="1"/>
  <c r="GZ768" i="1"/>
  <c r="GV768" i="1"/>
  <c r="GX767" i="1"/>
  <c r="GY772" i="1"/>
  <c r="HB772" i="1" s="1"/>
  <c r="HE772" i="1" s="1"/>
  <c r="HG772" i="1" s="1"/>
  <c r="GU772" i="1"/>
  <c r="GW771" i="1"/>
  <c r="GY770" i="1"/>
  <c r="GU770" i="1"/>
  <c r="GW769" i="1"/>
  <c r="GY768" i="1"/>
  <c r="GU768" i="1"/>
  <c r="GW767" i="1"/>
  <c r="GW772" i="1"/>
  <c r="GY771" i="1"/>
  <c r="HB771" i="1" s="1"/>
  <c r="HE771" i="1" s="1"/>
  <c r="GU771" i="1"/>
  <c r="GW770" i="1"/>
  <c r="GY769" i="1"/>
  <c r="GU769" i="1"/>
  <c r="GW768" i="1"/>
  <c r="GY767" i="1"/>
  <c r="GU767" i="1"/>
  <c r="GX770" i="1"/>
  <c r="GZ767" i="1"/>
  <c r="GX772" i="1"/>
  <c r="GZ769" i="1"/>
  <c r="GV767" i="1"/>
  <c r="GV771" i="1"/>
  <c r="GX768" i="1"/>
  <c r="GZ771" i="1"/>
  <c r="HC771" i="1" s="1"/>
  <c r="GV769" i="1"/>
  <c r="HE774" i="1" l="1"/>
  <c r="HG771" i="1" s="1"/>
  <c r="HG774" i="1" l="1"/>
  <c r="HI772" i="1" s="1"/>
  <c r="HI771" i="1" l="1"/>
  <c r="HI774" i="1" l="1" a="1"/>
  <c r="HI774" i="1" l="1"/>
  <c r="HK771" i="1" s="1" a="1"/>
  <c r="HJ774" i="1"/>
  <c r="HK771" i="1" l="1"/>
  <c r="HN771" i="1" s="1"/>
  <c r="HU771" i="1" s="1"/>
  <c r="HX767" i="1" s="1" a="1"/>
  <c r="HL772" i="1"/>
  <c r="HO772" i="1" s="1"/>
  <c r="HV772" i="1" s="1"/>
  <c r="HL771" i="1"/>
  <c r="HO771" i="1" s="1"/>
  <c r="HV771" i="1" s="1"/>
  <c r="HK772" i="1"/>
  <c r="HN772" i="1" s="1"/>
  <c r="HU772" i="1" s="1"/>
  <c r="IA772" i="1" l="1"/>
  <c r="IC771" i="1"/>
  <c r="HY771" i="1"/>
  <c r="IA770" i="1"/>
  <c r="IC769" i="1"/>
  <c r="HY769" i="1"/>
  <c r="IA768" i="1"/>
  <c r="IC767" i="1"/>
  <c r="HY767" i="1"/>
  <c r="HZ772" i="1"/>
  <c r="IB771" i="1"/>
  <c r="HX771" i="1"/>
  <c r="HZ770" i="1"/>
  <c r="IB769" i="1"/>
  <c r="HX769" i="1"/>
  <c r="HZ768" i="1"/>
  <c r="IB767" i="1"/>
  <c r="HX767" i="1"/>
  <c r="IB772" i="1"/>
  <c r="HX772" i="1"/>
  <c r="HZ771" i="1"/>
  <c r="IB770" i="1"/>
  <c r="HX770" i="1"/>
  <c r="HZ769" i="1"/>
  <c r="IB768" i="1"/>
  <c r="HX768" i="1"/>
  <c r="HZ767" i="1"/>
  <c r="HY772" i="1"/>
  <c r="IA769" i="1"/>
  <c r="IA771" i="1"/>
  <c r="IC768" i="1"/>
  <c r="IC772" i="1"/>
  <c r="HY770" i="1"/>
  <c r="IA767" i="1"/>
  <c r="HY768" i="1"/>
  <c r="IC770" i="1"/>
  <c r="IE767" i="1" l="1" a="1"/>
  <c r="IS757" i="1" a="1"/>
  <c r="IX762" i="1" l="1"/>
  <c r="IT762" i="1"/>
  <c r="IV761" i="1"/>
  <c r="IX760" i="1"/>
  <c r="IT760" i="1"/>
  <c r="IV759" i="1"/>
  <c r="IX758" i="1"/>
  <c r="IT758" i="1"/>
  <c r="IV757" i="1"/>
  <c r="IW762" i="1"/>
  <c r="IS762" i="1"/>
  <c r="IU761" i="1"/>
  <c r="IW760" i="1"/>
  <c r="IS760" i="1"/>
  <c r="IU759" i="1"/>
  <c r="IW758" i="1"/>
  <c r="IS758" i="1"/>
  <c r="IU757" i="1"/>
  <c r="IU762" i="1"/>
  <c r="IW761" i="1"/>
  <c r="IS761" i="1"/>
  <c r="IU760" i="1"/>
  <c r="IW759" i="1"/>
  <c r="IS759" i="1"/>
  <c r="IU758" i="1"/>
  <c r="IW757" i="1"/>
  <c r="IS757" i="1"/>
  <c r="IX761" i="1"/>
  <c r="IT759" i="1"/>
  <c r="IT761" i="1"/>
  <c r="IV758" i="1"/>
  <c r="IV762" i="1"/>
  <c r="IX759" i="1"/>
  <c r="IT757" i="1"/>
  <c r="IV760" i="1"/>
  <c r="IX757" i="1"/>
  <c r="IG772" i="1"/>
  <c r="II771" i="1"/>
  <c r="IE771" i="1"/>
  <c r="IG770" i="1"/>
  <c r="II769" i="1"/>
  <c r="IE769" i="1"/>
  <c r="IG768" i="1"/>
  <c r="II767" i="1"/>
  <c r="IE767" i="1"/>
  <c r="IJ772" i="1"/>
  <c r="IF772" i="1"/>
  <c r="IH771" i="1"/>
  <c r="IJ770" i="1"/>
  <c r="IF770" i="1"/>
  <c r="IH769" i="1"/>
  <c r="IJ768" i="1"/>
  <c r="IF768" i="1"/>
  <c r="IH767" i="1"/>
  <c r="IH772" i="1"/>
  <c r="IJ771" i="1"/>
  <c r="IF771" i="1"/>
  <c r="IH770" i="1"/>
  <c r="IJ769" i="1"/>
  <c r="IF769" i="1"/>
  <c r="IH768" i="1"/>
  <c r="IJ767" i="1"/>
  <c r="IF767" i="1"/>
  <c r="IG771" i="1"/>
  <c r="II768" i="1"/>
  <c r="II770" i="1"/>
  <c r="IE768" i="1"/>
  <c r="IE772" i="1"/>
  <c r="IG769" i="1"/>
  <c r="II772" i="1"/>
  <c r="IE770" i="1"/>
  <c r="IG767" i="1"/>
  <c r="IL767" i="1" l="1" a="1"/>
  <c r="IQ772" i="1" l="1"/>
  <c r="IM772" i="1"/>
  <c r="IO771" i="1"/>
  <c r="IQ770" i="1"/>
  <c r="IM770" i="1"/>
  <c r="IO769" i="1"/>
  <c r="IQ768" i="1"/>
  <c r="IM768" i="1"/>
  <c r="IO767" i="1"/>
  <c r="IP772" i="1"/>
  <c r="IL772" i="1"/>
  <c r="IN771" i="1"/>
  <c r="IP770" i="1"/>
  <c r="IL770" i="1"/>
  <c r="IN769" i="1"/>
  <c r="IP768" i="1"/>
  <c r="IL768" i="1"/>
  <c r="IN767" i="1"/>
  <c r="IN772" i="1"/>
  <c r="IP771" i="1"/>
  <c r="IL771" i="1"/>
  <c r="IN770" i="1"/>
  <c r="IP769" i="1"/>
  <c r="IL769" i="1"/>
  <c r="IN768" i="1"/>
  <c r="IP767" i="1"/>
  <c r="IL767" i="1"/>
  <c r="IO770" i="1"/>
  <c r="IQ767" i="1"/>
  <c r="IO772" i="1"/>
  <c r="IQ769" i="1"/>
  <c r="IM767" i="1"/>
  <c r="IM771" i="1"/>
  <c r="IO768" i="1"/>
  <c r="IM769" i="1"/>
  <c r="IQ771" i="1"/>
  <c r="B777" i="1" l="1" a="1"/>
  <c r="D782" i="1" l="1"/>
  <c r="F781" i="1"/>
  <c r="B781" i="1"/>
  <c r="I781" i="1" s="1"/>
  <c r="K781" i="1" s="1"/>
  <c r="D780" i="1"/>
  <c r="F779" i="1"/>
  <c r="B779" i="1"/>
  <c r="I779" i="1" s="1"/>
  <c r="K779" i="1" s="1"/>
  <c r="D778" i="1"/>
  <c r="F777" i="1"/>
  <c r="B777" i="1"/>
  <c r="I777" i="1" s="1"/>
  <c r="G782" i="1"/>
  <c r="C782" i="1"/>
  <c r="E781" i="1"/>
  <c r="G780" i="1"/>
  <c r="C780" i="1"/>
  <c r="E779" i="1"/>
  <c r="G778" i="1"/>
  <c r="C778" i="1"/>
  <c r="E777" i="1"/>
  <c r="E782" i="1"/>
  <c r="G781" i="1"/>
  <c r="C781" i="1"/>
  <c r="E780" i="1"/>
  <c r="G779" i="1"/>
  <c r="C779" i="1"/>
  <c r="E778" i="1"/>
  <c r="G777" i="1"/>
  <c r="C777" i="1"/>
  <c r="B782" i="1"/>
  <c r="I782" i="1" s="1"/>
  <c r="K782" i="1" s="1"/>
  <c r="D779" i="1"/>
  <c r="D781" i="1"/>
  <c r="F778" i="1"/>
  <c r="F782" i="1"/>
  <c r="B780" i="1"/>
  <c r="I780" i="1" s="1"/>
  <c r="K780" i="1" s="1"/>
  <c r="D777" i="1"/>
  <c r="F780" i="1"/>
  <c r="B778" i="1"/>
  <c r="I778" i="1" l="1"/>
  <c r="K778" i="1" s="1"/>
  <c r="C776" i="1"/>
  <c r="D776" i="1" s="1"/>
  <c r="I784" i="1"/>
  <c r="K777" i="1" s="1"/>
  <c r="K784" i="1" l="1"/>
  <c r="M777" i="1" s="1"/>
  <c r="E776" i="1"/>
  <c r="F776" i="1"/>
  <c r="M778" i="1"/>
  <c r="D783" i="1" l="1"/>
  <c r="G783" i="1"/>
  <c r="C783" i="1"/>
  <c r="E783" i="1"/>
  <c r="A783" i="1"/>
  <c r="F783" i="1"/>
  <c r="B783" i="1"/>
  <c r="M779" i="1"/>
  <c r="M784" i="1" s="1" a="1"/>
  <c r="M780" i="1"/>
  <c r="M782" i="1"/>
  <c r="M781" i="1"/>
  <c r="R784" i="1" l="1"/>
  <c r="N784" i="1"/>
  <c r="Q784" i="1"/>
  <c r="M784" i="1"/>
  <c r="O777" i="1" s="1" a="1"/>
  <c r="O784" i="1"/>
  <c r="P784" i="1"/>
  <c r="Q782" i="1" l="1"/>
  <c r="X782" i="1" s="1"/>
  <c r="S781" i="1"/>
  <c r="Z781" i="1" s="1"/>
  <c r="O781" i="1"/>
  <c r="V781" i="1" s="1"/>
  <c r="Q780" i="1"/>
  <c r="X780" i="1" s="1"/>
  <c r="S779" i="1"/>
  <c r="Z779" i="1" s="1"/>
  <c r="O779" i="1"/>
  <c r="V779" i="1" s="1"/>
  <c r="Q778" i="1"/>
  <c r="X778" i="1" s="1"/>
  <c r="S777" i="1"/>
  <c r="Z777" i="1" s="1"/>
  <c r="O777" i="1"/>
  <c r="V777" i="1" s="1"/>
  <c r="T782" i="1"/>
  <c r="AA782" i="1" s="1"/>
  <c r="P782" i="1"/>
  <c r="W782" i="1" s="1"/>
  <c r="R781" i="1"/>
  <c r="Y781" i="1" s="1"/>
  <c r="T780" i="1"/>
  <c r="AA780" i="1" s="1"/>
  <c r="P780" i="1"/>
  <c r="W780" i="1" s="1"/>
  <c r="R779" i="1"/>
  <c r="Y779" i="1" s="1"/>
  <c r="T778" i="1"/>
  <c r="AA778" i="1" s="1"/>
  <c r="P778" i="1"/>
  <c r="W778" i="1" s="1"/>
  <c r="R777" i="1"/>
  <c r="Y777" i="1" s="1"/>
  <c r="R782" i="1"/>
  <c r="Y782" i="1" s="1"/>
  <c r="T781" i="1"/>
  <c r="AA781" i="1" s="1"/>
  <c r="P781" i="1"/>
  <c r="W781" i="1" s="1"/>
  <c r="R780" i="1"/>
  <c r="Y780" i="1" s="1"/>
  <c r="T779" i="1"/>
  <c r="AA779" i="1" s="1"/>
  <c r="P779" i="1"/>
  <c r="W779" i="1" s="1"/>
  <c r="R778" i="1"/>
  <c r="Y778" i="1" s="1"/>
  <c r="T777" i="1"/>
  <c r="AA777" i="1" s="1"/>
  <c r="P777" i="1"/>
  <c r="W777" i="1" s="1"/>
  <c r="S780" i="1"/>
  <c r="Z780" i="1" s="1"/>
  <c r="O778" i="1"/>
  <c r="V778" i="1" s="1"/>
  <c r="S782" i="1"/>
  <c r="Z782" i="1" s="1"/>
  <c r="O780" i="1"/>
  <c r="V780" i="1" s="1"/>
  <c r="Q777" i="1"/>
  <c r="X777" i="1" s="1"/>
  <c r="Q781" i="1"/>
  <c r="X781" i="1" s="1"/>
  <c r="S778" i="1"/>
  <c r="Z778" i="1" s="1"/>
  <c r="O782" i="1"/>
  <c r="V782" i="1" s="1"/>
  <c r="Q779" i="1"/>
  <c r="X779" i="1" s="1"/>
  <c r="AC777" i="1" l="1" a="1"/>
  <c r="AF782" i="1" l="1"/>
  <c r="AH781" i="1"/>
  <c r="AD781" i="1"/>
  <c r="AF780" i="1"/>
  <c r="AH779" i="1"/>
  <c r="AD779" i="1"/>
  <c r="AF778" i="1"/>
  <c r="AH777" i="1"/>
  <c r="AD777" i="1"/>
  <c r="AE782" i="1"/>
  <c r="AG781" i="1"/>
  <c r="AC781" i="1"/>
  <c r="AJ781" i="1" s="1"/>
  <c r="AL781" i="1" s="1"/>
  <c r="AE780" i="1"/>
  <c r="AG779" i="1"/>
  <c r="AC779" i="1"/>
  <c r="AJ779" i="1" s="1"/>
  <c r="AL779" i="1" s="1"/>
  <c r="AE778" i="1"/>
  <c r="AG777" i="1"/>
  <c r="AC777" i="1"/>
  <c r="AG782" i="1"/>
  <c r="AC782" i="1"/>
  <c r="AJ782" i="1" s="1"/>
  <c r="AL782" i="1" s="1"/>
  <c r="AE781" i="1"/>
  <c r="AG780" i="1"/>
  <c r="AC780" i="1"/>
  <c r="AJ780" i="1" s="1"/>
  <c r="AL780" i="1" s="1"/>
  <c r="AE779" i="1"/>
  <c r="AG778" i="1"/>
  <c r="AC778" i="1"/>
  <c r="AJ778" i="1" s="1"/>
  <c r="AL778" i="1" s="1"/>
  <c r="AE777" i="1"/>
  <c r="AF781" i="1"/>
  <c r="AH778" i="1"/>
  <c r="AH780" i="1"/>
  <c r="AD778" i="1"/>
  <c r="AD782" i="1"/>
  <c r="AF779" i="1"/>
  <c r="AF777" i="1"/>
  <c r="AD780" i="1"/>
  <c r="AH782" i="1"/>
  <c r="AJ777" i="1" l="1"/>
  <c r="AJ784" i="1" l="1"/>
  <c r="AL777" i="1" s="1"/>
  <c r="AL784" i="1" l="1"/>
  <c r="AN782" i="1" l="1"/>
  <c r="AN778" i="1"/>
  <c r="AN781" i="1"/>
  <c r="AN780" i="1"/>
  <c r="AN779" i="1"/>
  <c r="AN777" i="1"/>
  <c r="AN784" i="1" l="1" a="1"/>
  <c r="AR784" i="1" l="1"/>
  <c r="AN784" i="1"/>
  <c r="AP777" i="1" s="1" a="1"/>
  <c r="AQ784" i="1"/>
  <c r="AS784" i="1"/>
  <c r="AO784" i="1"/>
  <c r="AP784" i="1"/>
  <c r="AS782" i="1" l="1"/>
  <c r="AZ782" i="1" s="1"/>
  <c r="AU781" i="1"/>
  <c r="BB781" i="1" s="1"/>
  <c r="AQ781" i="1"/>
  <c r="AX781" i="1" s="1"/>
  <c r="AS780" i="1"/>
  <c r="AZ780" i="1" s="1"/>
  <c r="AU779" i="1"/>
  <c r="BB779" i="1" s="1"/>
  <c r="AQ779" i="1"/>
  <c r="AX779" i="1" s="1"/>
  <c r="AS778" i="1"/>
  <c r="AZ778" i="1" s="1"/>
  <c r="AU777" i="1"/>
  <c r="BB777" i="1" s="1"/>
  <c r="AQ777" i="1"/>
  <c r="AX777" i="1" s="1"/>
  <c r="AR782" i="1"/>
  <c r="AY782" i="1" s="1"/>
  <c r="AT781" i="1"/>
  <c r="BA781" i="1" s="1"/>
  <c r="AP781" i="1"/>
  <c r="AW781" i="1" s="1"/>
  <c r="AR780" i="1"/>
  <c r="AY780" i="1" s="1"/>
  <c r="AT779" i="1"/>
  <c r="BA779" i="1" s="1"/>
  <c r="AP779" i="1"/>
  <c r="AW779" i="1" s="1"/>
  <c r="AR778" i="1"/>
  <c r="AY778" i="1" s="1"/>
  <c r="AT777" i="1"/>
  <c r="BA777" i="1" s="1"/>
  <c r="AP777" i="1"/>
  <c r="AT782" i="1"/>
  <c r="BA782" i="1" s="1"/>
  <c r="AP782" i="1"/>
  <c r="AW782" i="1" s="1"/>
  <c r="AR781" i="1"/>
  <c r="AY781" i="1" s="1"/>
  <c r="AT780" i="1"/>
  <c r="BA780" i="1" s="1"/>
  <c r="AP780" i="1"/>
  <c r="AW780" i="1" s="1"/>
  <c r="AR779" i="1"/>
  <c r="AY779" i="1" s="1"/>
  <c r="AT778" i="1"/>
  <c r="BA778" i="1" s="1"/>
  <c r="AP778" i="1"/>
  <c r="AW778" i="1" s="1"/>
  <c r="AR777" i="1"/>
  <c r="AY777" i="1" s="1"/>
  <c r="AU782" i="1"/>
  <c r="BB782" i="1" s="1"/>
  <c r="AQ780" i="1"/>
  <c r="AX780" i="1" s="1"/>
  <c r="AS777" i="1"/>
  <c r="AZ777" i="1" s="1"/>
  <c r="AQ782" i="1"/>
  <c r="AX782" i="1" s="1"/>
  <c r="AS779" i="1"/>
  <c r="AZ779" i="1" s="1"/>
  <c r="AU780" i="1"/>
  <c r="BB780" i="1" s="1"/>
  <c r="AQ778" i="1"/>
  <c r="AX778" i="1" s="1"/>
  <c r="AS781" i="1"/>
  <c r="AZ781" i="1" s="1"/>
  <c r="AU778" i="1"/>
  <c r="BB778" i="1" s="1"/>
  <c r="BD777" i="1" l="1" a="1"/>
  <c r="BH782" i="1" l="1"/>
  <c r="BN782" i="1" s="1"/>
  <c r="BD782" i="1"/>
  <c r="BF781" i="1"/>
  <c r="BL781" i="1" s="1"/>
  <c r="BH780" i="1"/>
  <c r="BN780" i="1" s="1"/>
  <c r="BD780" i="1"/>
  <c r="BF779" i="1"/>
  <c r="BL779" i="1" s="1"/>
  <c r="BH778" i="1"/>
  <c r="BN778" i="1" s="1"/>
  <c r="BD778" i="1"/>
  <c r="BF777" i="1"/>
  <c r="BG782" i="1"/>
  <c r="BM782" i="1" s="1"/>
  <c r="BI781" i="1"/>
  <c r="BO781" i="1" s="1"/>
  <c r="BE781" i="1"/>
  <c r="BK781" i="1" s="1"/>
  <c r="BQ781" i="1" s="1"/>
  <c r="BS781" i="1" s="1"/>
  <c r="BG780" i="1"/>
  <c r="BM780" i="1" s="1"/>
  <c r="BI779" i="1"/>
  <c r="BO779" i="1" s="1"/>
  <c r="BE779" i="1"/>
  <c r="BK779" i="1" s="1"/>
  <c r="BQ779" i="1" s="1"/>
  <c r="BS779" i="1" s="1"/>
  <c r="BG778" i="1"/>
  <c r="BM778" i="1" s="1"/>
  <c r="BI777" i="1"/>
  <c r="BE777" i="1"/>
  <c r="BI782" i="1"/>
  <c r="BO782" i="1" s="1"/>
  <c r="BE782" i="1"/>
  <c r="BK782" i="1" s="1"/>
  <c r="BQ782" i="1" s="1"/>
  <c r="BS782" i="1" s="1"/>
  <c r="BG781" i="1"/>
  <c r="BM781" i="1" s="1"/>
  <c r="BI780" i="1"/>
  <c r="BO780" i="1" s="1"/>
  <c r="BE780" i="1"/>
  <c r="BK780" i="1" s="1"/>
  <c r="BQ780" i="1" s="1"/>
  <c r="BS780" i="1" s="1"/>
  <c r="BG779" i="1"/>
  <c r="BM779" i="1" s="1"/>
  <c r="BI778" i="1"/>
  <c r="BO778" i="1" s="1"/>
  <c r="BE778" i="1"/>
  <c r="BK778" i="1" s="1"/>
  <c r="BQ778" i="1" s="1"/>
  <c r="BG777" i="1"/>
  <c r="BD781" i="1"/>
  <c r="BF778" i="1"/>
  <c r="BL778" i="1" s="1"/>
  <c r="BF780" i="1"/>
  <c r="BL780" i="1" s="1"/>
  <c r="BH777" i="1"/>
  <c r="BH781" i="1"/>
  <c r="BN781" i="1" s="1"/>
  <c r="BD779" i="1"/>
  <c r="BF782" i="1"/>
  <c r="BL782" i="1" s="1"/>
  <c r="BD777" i="1"/>
  <c r="BH779" i="1"/>
  <c r="BN779" i="1" s="1"/>
  <c r="BQ784" i="1" l="1"/>
  <c r="BS778" i="1" s="1"/>
  <c r="BS784" i="1" l="1"/>
  <c r="BU778" i="1" s="1"/>
  <c r="BU782" i="1" l="1"/>
  <c r="BU781" i="1"/>
  <c r="BU780" i="1"/>
  <c r="BU779" i="1"/>
  <c r="BU784" i="1" s="1" a="1"/>
  <c r="BX784" i="1" l="1"/>
  <c r="BW784" i="1"/>
  <c r="BY784" i="1"/>
  <c r="BU784" i="1"/>
  <c r="BW778" i="1" s="1" a="1"/>
  <c r="BV784" i="1"/>
  <c r="BY782" i="1" l="1"/>
  <c r="CE782" i="1" s="1"/>
  <c r="CL782" i="1" s="1"/>
  <c r="BZ781" i="1"/>
  <c r="CF781" i="1" s="1"/>
  <c r="CM781" i="1" s="1"/>
  <c r="CA780" i="1"/>
  <c r="CG780" i="1" s="1"/>
  <c r="CN780" i="1" s="1"/>
  <c r="BW780" i="1"/>
  <c r="CC780" i="1" s="1"/>
  <c r="CJ780" i="1" s="1"/>
  <c r="BX779" i="1"/>
  <c r="CD779" i="1" s="1"/>
  <c r="CK779" i="1" s="1"/>
  <c r="BY778" i="1"/>
  <c r="CE778" i="1" s="1"/>
  <c r="CL778" i="1" s="1"/>
  <c r="BX782" i="1"/>
  <c r="CD782" i="1" s="1"/>
  <c r="CK782" i="1" s="1"/>
  <c r="BY781" i="1"/>
  <c r="CE781" i="1" s="1"/>
  <c r="CL781" i="1" s="1"/>
  <c r="BZ780" i="1"/>
  <c r="CF780" i="1" s="1"/>
  <c r="CM780" i="1" s="1"/>
  <c r="CA779" i="1"/>
  <c r="CG779" i="1" s="1"/>
  <c r="CN779" i="1" s="1"/>
  <c r="BW779" i="1"/>
  <c r="CC779" i="1" s="1"/>
  <c r="CJ779" i="1" s="1"/>
  <c r="BX778" i="1"/>
  <c r="CD778" i="1" s="1"/>
  <c r="CK778" i="1" s="1"/>
  <c r="BZ782" i="1"/>
  <c r="CF782" i="1" s="1"/>
  <c r="CM782" i="1" s="1"/>
  <c r="CA781" i="1"/>
  <c r="CG781" i="1" s="1"/>
  <c r="CN781" i="1" s="1"/>
  <c r="BW781" i="1"/>
  <c r="CC781" i="1" s="1"/>
  <c r="CJ781" i="1" s="1"/>
  <c r="BX780" i="1"/>
  <c r="CD780" i="1" s="1"/>
  <c r="CK780" i="1" s="1"/>
  <c r="BY779" i="1"/>
  <c r="CE779" i="1" s="1"/>
  <c r="CL779" i="1" s="1"/>
  <c r="BZ778" i="1"/>
  <c r="CF778" i="1" s="1"/>
  <c r="CM778" i="1" s="1"/>
  <c r="BW782" i="1"/>
  <c r="CC782" i="1" s="1"/>
  <c r="CJ782" i="1" s="1"/>
  <c r="CA778" i="1"/>
  <c r="CG778" i="1" s="1"/>
  <c r="CN778" i="1" s="1"/>
  <c r="BX781" i="1"/>
  <c r="CD781" i="1" s="1"/>
  <c r="CK781" i="1" s="1"/>
  <c r="BW778" i="1"/>
  <c r="CC778" i="1" s="1"/>
  <c r="CJ778" i="1" s="1"/>
  <c r="CP777" i="1" s="1" a="1"/>
  <c r="CA782" i="1"/>
  <c r="CG782" i="1" s="1"/>
  <c r="CN782" i="1" s="1"/>
  <c r="BZ779" i="1"/>
  <c r="CF779" i="1" s="1"/>
  <c r="CM779" i="1" s="1"/>
  <c r="BY780" i="1"/>
  <c r="CE780" i="1" s="1"/>
  <c r="CL780" i="1" s="1"/>
  <c r="CR782" i="1" l="1"/>
  <c r="CT781" i="1"/>
  <c r="CP781" i="1"/>
  <c r="CR780" i="1"/>
  <c r="CT779" i="1"/>
  <c r="CP779" i="1"/>
  <c r="CR778" i="1"/>
  <c r="CT777" i="1"/>
  <c r="CP777" i="1"/>
  <c r="CU782" i="1"/>
  <c r="CQ782" i="1"/>
  <c r="CS781" i="1"/>
  <c r="CU780" i="1"/>
  <c r="CQ780" i="1"/>
  <c r="CS779" i="1"/>
  <c r="CU778" i="1"/>
  <c r="CQ778" i="1"/>
  <c r="CS777" i="1"/>
  <c r="CS782" i="1"/>
  <c r="CU781" i="1"/>
  <c r="CQ781" i="1"/>
  <c r="CS780" i="1"/>
  <c r="CU779" i="1"/>
  <c r="CQ779" i="1"/>
  <c r="CS778" i="1"/>
  <c r="CU777" i="1"/>
  <c r="CQ777" i="1"/>
  <c r="CT782" i="1"/>
  <c r="CP780" i="1"/>
  <c r="CR777" i="1"/>
  <c r="CP782" i="1"/>
  <c r="CR779" i="1"/>
  <c r="CT780" i="1"/>
  <c r="CP778" i="1"/>
  <c r="CT778" i="1"/>
  <c r="CR781" i="1"/>
  <c r="CW777" i="1" l="1" a="1"/>
  <c r="DB782" i="1" l="1"/>
  <c r="CX782" i="1"/>
  <c r="CZ781" i="1"/>
  <c r="DB780" i="1"/>
  <c r="CX780" i="1"/>
  <c r="CZ779" i="1"/>
  <c r="DB778" i="1"/>
  <c r="CX778" i="1"/>
  <c r="CZ777" i="1"/>
  <c r="DA782" i="1"/>
  <c r="CW782" i="1"/>
  <c r="CY781" i="1"/>
  <c r="DA780" i="1"/>
  <c r="CW780" i="1"/>
  <c r="CY779" i="1"/>
  <c r="DA778" i="1"/>
  <c r="CW778" i="1"/>
  <c r="CY777" i="1"/>
  <c r="CY782" i="1"/>
  <c r="DA781" i="1"/>
  <c r="CW781" i="1"/>
  <c r="CY780" i="1"/>
  <c r="DA779" i="1"/>
  <c r="CW779" i="1"/>
  <c r="CY778" i="1"/>
  <c r="DA777" i="1"/>
  <c r="CW777" i="1"/>
  <c r="DD777" i="1" s="1" a="1"/>
  <c r="DB781" i="1"/>
  <c r="CX779" i="1"/>
  <c r="CX781" i="1"/>
  <c r="CZ778" i="1"/>
  <c r="CZ782" i="1"/>
  <c r="DB779" i="1"/>
  <c r="CX777" i="1"/>
  <c r="CZ780" i="1"/>
  <c r="DB777" i="1"/>
  <c r="DH782" i="1" l="1"/>
  <c r="DM782" i="1" s="1"/>
  <c r="DD782" i="1"/>
  <c r="DF781" i="1"/>
  <c r="DK781" i="1" s="1"/>
  <c r="DP781" i="1" s="1"/>
  <c r="DR781" i="1" s="1"/>
  <c r="DH780" i="1"/>
  <c r="DM780" i="1" s="1"/>
  <c r="DD780" i="1"/>
  <c r="DF779" i="1"/>
  <c r="DK779" i="1" s="1"/>
  <c r="DP779" i="1" s="1"/>
  <c r="DH778" i="1"/>
  <c r="DD778" i="1"/>
  <c r="DF777" i="1"/>
  <c r="DG782" i="1"/>
  <c r="DL782" i="1" s="1"/>
  <c r="DI781" i="1"/>
  <c r="DN781" i="1" s="1"/>
  <c r="DE781" i="1"/>
  <c r="DG780" i="1"/>
  <c r="DL780" i="1" s="1"/>
  <c r="DI779" i="1"/>
  <c r="DN779" i="1" s="1"/>
  <c r="DE779" i="1"/>
  <c r="DG778" i="1"/>
  <c r="DI777" i="1"/>
  <c r="DE777" i="1"/>
  <c r="DI782" i="1"/>
  <c r="DN782" i="1" s="1"/>
  <c r="DE782" i="1"/>
  <c r="DG781" i="1"/>
  <c r="DL781" i="1" s="1"/>
  <c r="DI780" i="1"/>
  <c r="DN780" i="1" s="1"/>
  <c r="DE780" i="1"/>
  <c r="DG779" i="1"/>
  <c r="DL779" i="1" s="1"/>
  <c r="DI778" i="1"/>
  <c r="DE778" i="1"/>
  <c r="DG777" i="1"/>
  <c r="DD781" i="1"/>
  <c r="DF778" i="1"/>
  <c r="DF780" i="1"/>
  <c r="DK780" i="1" s="1"/>
  <c r="DP780" i="1" s="1"/>
  <c r="DR780" i="1" s="1"/>
  <c r="DH777" i="1"/>
  <c r="DH781" i="1"/>
  <c r="DM781" i="1" s="1"/>
  <c r="DD779" i="1"/>
  <c r="DD777" i="1"/>
  <c r="DH779" i="1"/>
  <c r="DM779" i="1" s="1"/>
  <c r="DF782" i="1"/>
  <c r="DK782" i="1" s="1"/>
  <c r="DP782" i="1" s="1"/>
  <c r="DR782" i="1" s="1"/>
  <c r="DP784" i="1" l="1"/>
  <c r="DR779" i="1" s="1"/>
  <c r="DR784" i="1" l="1"/>
  <c r="DT779" i="1" s="1"/>
  <c r="DT782" i="1" l="1"/>
  <c r="DT781" i="1"/>
  <c r="DT780" i="1"/>
  <c r="DT784" i="1" s="1" a="1"/>
  <c r="DW784" i="1" l="1"/>
  <c r="DV784" i="1"/>
  <c r="DT784" i="1"/>
  <c r="DV779" i="1" s="1" a="1"/>
  <c r="DU784" i="1"/>
  <c r="DV782" i="1" l="1"/>
  <c r="EA782" i="1" s="1"/>
  <c r="EH782" i="1" s="1"/>
  <c r="DV781" i="1"/>
  <c r="EA781" i="1" s="1"/>
  <c r="EH781" i="1" s="1"/>
  <c r="DV780" i="1"/>
  <c r="EA780" i="1" s="1"/>
  <c r="EH780" i="1" s="1"/>
  <c r="DV779" i="1"/>
  <c r="EA779" i="1" s="1"/>
  <c r="EH779" i="1" s="1"/>
  <c r="DY782" i="1"/>
  <c r="ED782" i="1" s="1"/>
  <c r="EK782" i="1" s="1"/>
  <c r="DY781" i="1"/>
  <c r="ED781" i="1" s="1"/>
  <c r="EK781" i="1" s="1"/>
  <c r="DY780" i="1"/>
  <c r="ED780" i="1" s="1"/>
  <c r="EK780" i="1" s="1"/>
  <c r="DY779" i="1"/>
  <c r="ED779" i="1" s="1"/>
  <c r="EK779" i="1" s="1"/>
  <c r="DW782" i="1"/>
  <c r="EB782" i="1" s="1"/>
  <c r="EI782" i="1" s="1"/>
  <c r="DW781" i="1"/>
  <c r="EB781" i="1" s="1"/>
  <c r="EI781" i="1" s="1"/>
  <c r="DW780" i="1"/>
  <c r="EB780" i="1" s="1"/>
  <c r="EI780" i="1" s="1"/>
  <c r="DW779" i="1"/>
  <c r="EB779" i="1" s="1"/>
  <c r="EI779" i="1" s="1"/>
  <c r="DX779" i="1"/>
  <c r="EC779" i="1" s="1"/>
  <c r="EJ779" i="1" s="1"/>
  <c r="DX782" i="1"/>
  <c r="EC782" i="1" s="1"/>
  <c r="EJ782" i="1" s="1"/>
  <c r="DX780" i="1"/>
  <c r="EC780" i="1" s="1"/>
  <c r="EJ780" i="1" s="1"/>
  <c r="DX781" i="1"/>
  <c r="EC781" i="1" s="1"/>
  <c r="EJ781" i="1" s="1"/>
  <c r="EM777" i="1" l="1" a="1"/>
  <c r="EO782" i="1" l="1"/>
  <c r="EQ781" i="1"/>
  <c r="EM781" i="1"/>
  <c r="EO780" i="1"/>
  <c r="EQ779" i="1"/>
  <c r="EM779" i="1"/>
  <c r="EO778" i="1"/>
  <c r="EQ777" i="1"/>
  <c r="EM777" i="1"/>
  <c r="ER782" i="1"/>
  <c r="EN782" i="1"/>
  <c r="EP781" i="1"/>
  <c r="ER780" i="1"/>
  <c r="EN780" i="1"/>
  <c r="EP779" i="1"/>
  <c r="ER778" i="1"/>
  <c r="EN778" i="1"/>
  <c r="EP777" i="1"/>
  <c r="EP782" i="1"/>
  <c r="ER781" i="1"/>
  <c r="EN781" i="1"/>
  <c r="EP780" i="1"/>
  <c r="ER779" i="1"/>
  <c r="EN779" i="1"/>
  <c r="EP778" i="1"/>
  <c r="ER777" i="1"/>
  <c r="EN777" i="1"/>
  <c r="EQ782" i="1"/>
  <c r="EM780" i="1"/>
  <c r="EO777" i="1"/>
  <c r="EM782" i="1"/>
  <c r="EO779" i="1"/>
  <c r="EQ780" i="1"/>
  <c r="EM778" i="1"/>
  <c r="EO781" i="1"/>
  <c r="EQ778" i="1"/>
  <c r="ET777" i="1" l="1" a="1"/>
  <c r="EY782" i="1" l="1"/>
  <c r="EU782" i="1"/>
  <c r="EW781" i="1"/>
  <c r="EY780" i="1"/>
  <c r="EU780" i="1"/>
  <c r="EW779" i="1"/>
  <c r="EY778" i="1"/>
  <c r="EU778" i="1"/>
  <c r="EW777" i="1"/>
  <c r="EX782" i="1"/>
  <c r="ET782" i="1"/>
  <c r="EV781" i="1"/>
  <c r="EX780" i="1"/>
  <c r="ET780" i="1"/>
  <c r="EV779" i="1"/>
  <c r="EX778" i="1"/>
  <c r="ET778" i="1"/>
  <c r="EV777" i="1"/>
  <c r="EV782" i="1"/>
  <c r="EX781" i="1"/>
  <c r="ET781" i="1"/>
  <c r="EV780" i="1"/>
  <c r="EX779" i="1"/>
  <c r="ET779" i="1"/>
  <c r="EV778" i="1"/>
  <c r="EX777" i="1"/>
  <c r="ET777" i="1"/>
  <c r="FA777" i="1" s="1" a="1"/>
  <c r="EY781" i="1"/>
  <c r="EU779" i="1"/>
  <c r="EU781" i="1"/>
  <c r="EW778" i="1"/>
  <c r="EW782" i="1"/>
  <c r="EY779" i="1"/>
  <c r="EU777" i="1"/>
  <c r="EY777" i="1"/>
  <c r="EW780" i="1"/>
  <c r="FE782" i="1" l="1"/>
  <c r="FI782" i="1" s="1"/>
  <c r="FA782" i="1"/>
  <c r="FC781" i="1"/>
  <c r="FE780" i="1"/>
  <c r="FI780" i="1" s="1"/>
  <c r="FA780" i="1"/>
  <c r="FC779" i="1"/>
  <c r="FE778" i="1"/>
  <c r="FA778" i="1"/>
  <c r="FC777" i="1"/>
  <c r="FD782" i="1"/>
  <c r="FH782" i="1" s="1"/>
  <c r="FL782" i="1" s="1"/>
  <c r="FN782" i="1" s="1"/>
  <c r="FF781" i="1"/>
  <c r="FJ781" i="1" s="1"/>
  <c r="FB781" i="1"/>
  <c r="FD780" i="1"/>
  <c r="FH780" i="1" s="1"/>
  <c r="FL780" i="1" s="1"/>
  <c r="FF779" i="1"/>
  <c r="FB779" i="1"/>
  <c r="FD778" i="1"/>
  <c r="FF777" i="1"/>
  <c r="FB777" i="1"/>
  <c r="FF782" i="1"/>
  <c r="FJ782" i="1" s="1"/>
  <c r="FB782" i="1"/>
  <c r="FD781" i="1"/>
  <c r="FH781" i="1" s="1"/>
  <c r="FL781" i="1" s="1"/>
  <c r="FN781" i="1" s="1"/>
  <c r="FF780" i="1"/>
  <c r="FJ780" i="1" s="1"/>
  <c r="FB780" i="1"/>
  <c r="FD779" i="1"/>
  <c r="FF778" i="1"/>
  <c r="FB778" i="1"/>
  <c r="FD777" i="1"/>
  <c r="FA781" i="1"/>
  <c r="FC778" i="1"/>
  <c r="FC780" i="1"/>
  <c r="FE777" i="1"/>
  <c r="FE781" i="1"/>
  <c r="FI781" i="1" s="1"/>
  <c r="FA779" i="1"/>
  <c r="FE779" i="1"/>
  <c r="FA777" i="1"/>
  <c r="FC782" i="1"/>
  <c r="FL784" i="1" l="1"/>
  <c r="FN780" i="1" s="1"/>
  <c r="FN784" i="1" l="1"/>
  <c r="FP782" i="1" l="1"/>
  <c r="FP781" i="1"/>
  <c r="FP780" i="1"/>
  <c r="FP784" i="1" l="1" a="1"/>
  <c r="FP784" i="1" l="1"/>
  <c r="FR780" i="1" s="1" a="1"/>
  <c r="FQ784" i="1"/>
  <c r="FR784" i="1"/>
  <c r="FT782" i="1" l="1"/>
  <c r="FX782" i="1" s="1"/>
  <c r="GE782" i="1" s="1"/>
  <c r="FS781" i="1"/>
  <c r="FW781" i="1" s="1"/>
  <c r="GD781" i="1" s="1"/>
  <c r="FR780" i="1"/>
  <c r="FV780" i="1" s="1"/>
  <c r="GC780" i="1" s="1"/>
  <c r="GG777" i="1" s="1" a="1"/>
  <c r="FS782" i="1"/>
  <c r="FW782" i="1" s="1"/>
  <c r="GD782" i="1" s="1"/>
  <c r="FR781" i="1"/>
  <c r="FV781" i="1" s="1"/>
  <c r="GC781" i="1" s="1"/>
  <c r="FT781" i="1"/>
  <c r="FX781" i="1" s="1"/>
  <c r="GE781" i="1" s="1"/>
  <c r="FS780" i="1"/>
  <c r="FW780" i="1" s="1"/>
  <c r="GD780" i="1" s="1"/>
  <c r="FT780" i="1"/>
  <c r="FX780" i="1" s="1"/>
  <c r="GE780" i="1" s="1"/>
  <c r="FR782" i="1"/>
  <c r="FV782" i="1" s="1"/>
  <c r="GC782" i="1" s="1"/>
  <c r="GI782" i="1" l="1"/>
  <c r="GK781" i="1"/>
  <c r="GG781" i="1"/>
  <c r="GI780" i="1"/>
  <c r="GK779" i="1"/>
  <c r="GG779" i="1"/>
  <c r="GI778" i="1"/>
  <c r="GK777" i="1"/>
  <c r="GG777" i="1"/>
  <c r="GL782" i="1"/>
  <c r="GH782" i="1"/>
  <c r="GJ781" i="1"/>
  <c r="GL780" i="1"/>
  <c r="GH780" i="1"/>
  <c r="GJ779" i="1"/>
  <c r="GL778" i="1"/>
  <c r="GH778" i="1"/>
  <c r="GJ777" i="1"/>
  <c r="GJ782" i="1"/>
  <c r="GL781" i="1"/>
  <c r="GH781" i="1"/>
  <c r="GJ780" i="1"/>
  <c r="GL779" i="1"/>
  <c r="GH779" i="1"/>
  <c r="GJ778" i="1"/>
  <c r="GL777" i="1"/>
  <c r="GH777" i="1"/>
  <c r="GK782" i="1"/>
  <c r="GG780" i="1"/>
  <c r="GI777" i="1"/>
  <c r="GG782" i="1"/>
  <c r="GI779" i="1"/>
  <c r="GK780" i="1"/>
  <c r="GG778" i="1"/>
  <c r="GI781" i="1"/>
  <c r="GK778" i="1"/>
  <c r="GN777" i="1" l="1" a="1"/>
  <c r="GS782" i="1" l="1"/>
  <c r="GO782" i="1"/>
  <c r="GQ781" i="1"/>
  <c r="GS780" i="1"/>
  <c r="GO780" i="1"/>
  <c r="GQ779" i="1"/>
  <c r="GS778" i="1"/>
  <c r="GO778" i="1"/>
  <c r="GQ777" i="1"/>
  <c r="GR782" i="1"/>
  <c r="GN782" i="1"/>
  <c r="GP781" i="1"/>
  <c r="GR780" i="1"/>
  <c r="GN780" i="1"/>
  <c r="GP779" i="1"/>
  <c r="GR778" i="1"/>
  <c r="GN778" i="1"/>
  <c r="GP777" i="1"/>
  <c r="GP782" i="1"/>
  <c r="GR781" i="1"/>
  <c r="GN781" i="1"/>
  <c r="GP780" i="1"/>
  <c r="GR779" i="1"/>
  <c r="GN779" i="1"/>
  <c r="GP778" i="1"/>
  <c r="GR777" i="1"/>
  <c r="GN777" i="1"/>
  <c r="GS781" i="1"/>
  <c r="GO779" i="1"/>
  <c r="GO781" i="1"/>
  <c r="GQ778" i="1"/>
  <c r="GQ782" i="1"/>
  <c r="GS779" i="1"/>
  <c r="GO777" i="1"/>
  <c r="GS777" i="1"/>
  <c r="GQ780" i="1"/>
  <c r="GU777" i="1" l="1" a="1"/>
  <c r="GY782" i="1" l="1"/>
  <c r="HB782" i="1" s="1"/>
  <c r="HE782" i="1" s="1"/>
  <c r="HG782" i="1" s="1"/>
  <c r="GU782" i="1"/>
  <c r="GW781" i="1"/>
  <c r="GY780" i="1"/>
  <c r="GU780" i="1"/>
  <c r="GW779" i="1"/>
  <c r="GY778" i="1"/>
  <c r="GU778" i="1"/>
  <c r="GW777" i="1"/>
  <c r="GX782" i="1"/>
  <c r="GZ781" i="1"/>
  <c r="HC781" i="1" s="1"/>
  <c r="GV781" i="1"/>
  <c r="GX780" i="1"/>
  <c r="GZ779" i="1"/>
  <c r="GV779" i="1"/>
  <c r="GX778" i="1"/>
  <c r="GZ777" i="1"/>
  <c r="GV777" i="1"/>
  <c r="GZ782" i="1"/>
  <c r="HC782" i="1" s="1"/>
  <c r="GV782" i="1"/>
  <c r="GX781" i="1"/>
  <c r="GZ780" i="1"/>
  <c r="GV780" i="1"/>
  <c r="GX779" i="1"/>
  <c r="GZ778" i="1"/>
  <c r="GV778" i="1"/>
  <c r="GX777" i="1"/>
  <c r="GU781" i="1"/>
  <c r="GW778" i="1"/>
  <c r="GW780" i="1"/>
  <c r="GY777" i="1"/>
  <c r="GY781" i="1"/>
  <c r="HB781" i="1" s="1"/>
  <c r="HE781" i="1" s="1"/>
  <c r="GU779" i="1"/>
  <c r="GW782" i="1"/>
  <c r="GY779" i="1"/>
  <c r="GU777" i="1"/>
  <c r="HE784" i="1" l="1"/>
  <c r="HG781" i="1"/>
  <c r="HG784" i="1" l="1"/>
  <c r="HI782" i="1" s="1"/>
  <c r="HI781" i="1" l="1"/>
  <c r="HI784" i="1" l="1" a="1"/>
  <c r="HJ784" i="1" l="1"/>
  <c r="HI784" i="1"/>
  <c r="HK781" i="1" s="1" a="1"/>
  <c r="HL782" i="1" l="1"/>
  <c r="HO782" i="1" s="1"/>
  <c r="HV782" i="1" s="1"/>
  <c r="HK782" i="1"/>
  <c r="HN782" i="1" s="1"/>
  <c r="HU782" i="1" s="1"/>
  <c r="HK781" i="1"/>
  <c r="HN781" i="1" s="1"/>
  <c r="HU781" i="1" s="1"/>
  <c r="HX777" i="1" s="1" a="1"/>
  <c r="HL781" i="1"/>
  <c r="HO781" i="1" s="1"/>
  <c r="HV781" i="1" s="1"/>
  <c r="HZ782" i="1" l="1"/>
  <c r="IB781" i="1"/>
  <c r="HX781" i="1"/>
  <c r="HZ780" i="1"/>
  <c r="IB779" i="1"/>
  <c r="HX779" i="1"/>
  <c r="HZ778" i="1"/>
  <c r="IB777" i="1"/>
  <c r="HX777" i="1"/>
  <c r="IC782" i="1"/>
  <c r="HY782" i="1"/>
  <c r="IA781" i="1"/>
  <c r="IC780" i="1"/>
  <c r="HY780" i="1"/>
  <c r="IA779" i="1"/>
  <c r="IC778" i="1"/>
  <c r="HY778" i="1"/>
  <c r="IA777" i="1"/>
  <c r="IA782" i="1"/>
  <c r="IC781" i="1"/>
  <c r="HY781" i="1"/>
  <c r="IA780" i="1"/>
  <c r="IC779" i="1"/>
  <c r="HY779" i="1"/>
  <c r="IA778" i="1"/>
  <c r="IC777" i="1"/>
  <c r="HY777" i="1"/>
  <c r="IB782" i="1"/>
  <c r="HX780" i="1"/>
  <c r="HZ777" i="1"/>
  <c r="HX782" i="1"/>
  <c r="HZ779" i="1"/>
  <c r="IB780" i="1"/>
  <c r="HX778" i="1"/>
  <c r="IB778" i="1"/>
  <c r="HZ781" i="1"/>
  <c r="IE777" i="1" l="1" a="1"/>
  <c r="IS767" i="1" a="1"/>
  <c r="IW772" i="1" l="1"/>
  <c r="IS772" i="1"/>
  <c r="IU771" i="1"/>
  <c r="IW770" i="1"/>
  <c r="IS770" i="1"/>
  <c r="IU769" i="1"/>
  <c r="IW768" i="1"/>
  <c r="IS768" i="1"/>
  <c r="IU767" i="1"/>
  <c r="IV772" i="1"/>
  <c r="IX771" i="1"/>
  <c r="IT771" i="1"/>
  <c r="IV770" i="1"/>
  <c r="IX769" i="1"/>
  <c r="IT769" i="1"/>
  <c r="IV768" i="1"/>
  <c r="IX767" i="1"/>
  <c r="IT767" i="1"/>
  <c r="IX772" i="1"/>
  <c r="IT772" i="1"/>
  <c r="IV771" i="1"/>
  <c r="IX770" i="1"/>
  <c r="IT770" i="1"/>
  <c r="IV769" i="1"/>
  <c r="IX768" i="1"/>
  <c r="IT768" i="1"/>
  <c r="IV767" i="1"/>
  <c r="IU772" i="1"/>
  <c r="IW769" i="1"/>
  <c r="IS767" i="1"/>
  <c r="IW771" i="1"/>
  <c r="IS769" i="1"/>
  <c r="IU770" i="1"/>
  <c r="IW767" i="1"/>
  <c r="IS771" i="1"/>
  <c r="IU768" i="1"/>
  <c r="IJ782" i="1"/>
  <c r="IF782" i="1"/>
  <c r="IH781" i="1"/>
  <c r="IJ780" i="1"/>
  <c r="IF780" i="1"/>
  <c r="IH779" i="1"/>
  <c r="IJ778" i="1"/>
  <c r="IF778" i="1"/>
  <c r="IH777" i="1"/>
  <c r="II782" i="1"/>
  <c r="IE782" i="1"/>
  <c r="IG781" i="1"/>
  <c r="II780" i="1"/>
  <c r="IE780" i="1"/>
  <c r="IG779" i="1"/>
  <c r="II778" i="1"/>
  <c r="IE778" i="1"/>
  <c r="IG777" i="1"/>
  <c r="IG782" i="1"/>
  <c r="II781" i="1"/>
  <c r="IE781" i="1"/>
  <c r="IG780" i="1"/>
  <c r="II779" i="1"/>
  <c r="IE779" i="1"/>
  <c r="IG778" i="1"/>
  <c r="II777" i="1"/>
  <c r="IE777" i="1"/>
  <c r="IJ781" i="1"/>
  <c r="IF779" i="1"/>
  <c r="IF781" i="1"/>
  <c r="IH778" i="1"/>
  <c r="IH782" i="1"/>
  <c r="IJ779" i="1"/>
  <c r="IF777" i="1"/>
  <c r="IH780" i="1"/>
  <c r="IJ777" i="1"/>
  <c r="IL777" i="1" l="1" a="1"/>
  <c r="IP782" i="1" l="1"/>
  <c r="IL782" i="1"/>
  <c r="IN781" i="1"/>
  <c r="IP780" i="1"/>
  <c r="IL780" i="1"/>
  <c r="IN779" i="1"/>
  <c r="IP778" i="1"/>
  <c r="IL778" i="1"/>
  <c r="IN777" i="1"/>
  <c r="IO782" i="1"/>
  <c r="IQ781" i="1"/>
  <c r="IM781" i="1"/>
  <c r="IO780" i="1"/>
  <c r="IQ779" i="1"/>
  <c r="IM779" i="1"/>
  <c r="IO778" i="1"/>
  <c r="IQ777" i="1"/>
  <c r="IM777" i="1"/>
  <c r="IQ782" i="1"/>
  <c r="IM782" i="1"/>
  <c r="IO781" i="1"/>
  <c r="IQ780" i="1"/>
  <c r="IM780" i="1"/>
  <c r="IO779" i="1"/>
  <c r="IQ778" i="1"/>
  <c r="IM778" i="1"/>
  <c r="IO777" i="1"/>
  <c r="IL781" i="1"/>
  <c r="IN778" i="1"/>
  <c r="IN780" i="1"/>
  <c r="IP777" i="1"/>
  <c r="IP781" i="1"/>
  <c r="IL779" i="1"/>
  <c r="IN782" i="1"/>
  <c r="IL777" i="1"/>
  <c r="B787" i="1" s="1" a="1"/>
  <c r="IP779" i="1"/>
  <c r="G792" i="1" l="1"/>
  <c r="C792" i="1"/>
  <c r="E791" i="1"/>
  <c r="G790" i="1"/>
  <c r="C790" i="1"/>
  <c r="E789" i="1"/>
  <c r="G788" i="1"/>
  <c r="C788" i="1"/>
  <c r="E787" i="1"/>
  <c r="F792" i="1"/>
  <c r="B792" i="1"/>
  <c r="I792" i="1" s="1"/>
  <c r="K792" i="1" s="1"/>
  <c r="D791" i="1"/>
  <c r="F790" i="1"/>
  <c r="B790" i="1"/>
  <c r="I790" i="1" s="1"/>
  <c r="K790" i="1" s="1"/>
  <c r="D789" i="1"/>
  <c r="F788" i="1"/>
  <c r="B788" i="1"/>
  <c r="D787" i="1"/>
  <c r="D792" i="1"/>
  <c r="F791" i="1"/>
  <c r="B791" i="1"/>
  <c r="I791" i="1" s="1"/>
  <c r="K791" i="1" s="1"/>
  <c r="D790" i="1"/>
  <c r="F789" i="1"/>
  <c r="B789" i="1"/>
  <c r="I789" i="1" s="1"/>
  <c r="K789" i="1" s="1"/>
  <c r="D788" i="1"/>
  <c r="F787" i="1"/>
  <c r="B787" i="1"/>
  <c r="I787" i="1" s="1"/>
  <c r="E792" i="1"/>
  <c r="G789" i="1"/>
  <c r="C787" i="1"/>
  <c r="G791" i="1"/>
  <c r="C789" i="1"/>
  <c r="E790" i="1"/>
  <c r="G787" i="1"/>
  <c r="E788" i="1"/>
  <c r="C791" i="1"/>
  <c r="I788" i="1" l="1"/>
  <c r="K788" i="1" s="1"/>
  <c r="C786" i="1"/>
  <c r="D786" i="1" s="1"/>
  <c r="F786" i="1" l="1"/>
  <c r="E786" i="1"/>
  <c r="I794" i="1"/>
  <c r="K787" i="1" s="1"/>
  <c r="K794" i="1" l="1"/>
  <c r="G793" i="1"/>
  <c r="C793" i="1"/>
  <c r="F793" i="1"/>
  <c r="B793" i="1"/>
  <c r="D793" i="1"/>
  <c r="A793" i="1"/>
  <c r="E793" i="1"/>
  <c r="M789" i="1" l="1"/>
  <c r="M792" i="1"/>
  <c r="M791" i="1"/>
  <c r="M790" i="1"/>
  <c r="M788" i="1"/>
  <c r="M787" i="1"/>
  <c r="M794" i="1" l="1" a="1"/>
  <c r="Q794" i="1" l="1"/>
  <c r="M794" i="1"/>
  <c r="O787" i="1" s="1" a="1"/>
  <c r="P794" i="1"/>
  <c r="R794" i="1"/>
  <c r="N794" i="1"/>
  <c r="O794" i="1"/>
  <c r="T792" i="1" l="1"/>
  <c r="AA792" i="1" s="1"/>
  <c r="P792" i="1"/>
  <c r="W792" i="1" s="1"/>
  <c r="R791" i="1"/>
  <c r="Y791" i="1" s="1"/>
  <c r="T790" i="1"/>
  <c r="AA790" i="1" s="1"/>
  <c r="P790" i="1"/>
  <c r="W790" i="1" s="1"/>
  <c r="R789" i="1"/>
  <c r="Y789" i="1" s="1"/>
  <c r="T788" i="1"/>
  <c r="AA788" i="1" s="1"/>
  <c r="P788" i="1"/>
  <c r="W788" i="1" s="1"/>
  <c r="R787" i="1"/>
  <c r="Y787" i="1" s="1"/>
  <c r="S792" i="1"/>
  <c r="Z792" i="1" s="1"/>
  <c r="O792" i="1"/>
  <c r="V792" i="1" s="1"/>
  <c r="Q791" i="1"/>
  <c r="X791" i="1" s="1"/>
  <c r="S790" i="1"/>
  <c r="Z790" i="1" s="1"/>
  <c r="O790" i="1"/>
  <c r="V790" i="1" s="1"/>
  <c r="Q789" i="1"/>
  <c r="X789" i="1" s="1"/>
  <c r="S788" i="1"/>
  <c r="Z788" i="1" s="1"/>
  <c r="O788" i="1"/>
  <c r="V788" i="1" s="1"/>
  <c r="Q787" i="1"/>
  <c r="X787" i="1" s="1"/>
  <c r="Q792" i="1"/>
  <c r="X792" i="1" s="1"/>
  <c r="S791" i="1"/>
  <c r="Z791" i="1" s="1"/>
  <c r="O791" i="1"/>
  <c r="V791" i="1" s="1"/>
  <c r="Q790" i="1"/>
  <c r="X790" i="1" s="1"/>
  <c r="S789" i="1"/>
  <c r="Z789" i="1" s="1"/>
  <c r="O789" i="1"/>
  <c r="V789" i="1" s="1"/>
  <c r="Q788" i="1"/>
  <c r="X788" i="1" s="1"/>
  <c r="S787" i="1"/>
  <c r="Z787" i="1" s="1"/>
  <c r="O787" i="1"/>
  <c r="V787" i="1" s="1"/>
  <c r="P791" i="1"/>
  <c r="W791" i="1" s="1"/>
  <c r="R788" i="1"/>
  <c r="Y788" i="1" s="1"/>
  <c r="R790" i="1"/>
  <c r="Y790" i="1" s="1"/>
  <c r="T787" i="1"/>
  <c r="AA787" i="1" s="1"/>
  <c r="T791" i="1"/>
  <c r="AA791" i="1" s="1"/>
  <c r="P789" i="1"/>
  <c r="W789" i="1" s="1"/>
  <c r="R792" i="1"/>
  <c r="Y792" i="1" s="1"/>
  <c r="T789" i="1"/>
  <c r="AA789" i="1" s="1"/>
  <c r="P787" i="1"/>
  <c r="W787" i="1" s="1"/>
  <c r="AC787" i="1" l="1" a="1"/>
  <c r="AE792" i="1" l="1"/>
  <c r="AG791" i="1"/>
  <c r="AC791" i="1"/>
  <c r="AJ791" i="1" s="1"/>
  <c r="AL791" i="1" s="1"/>
  <c r="AE790" i="1"/>
  <c r="AG789" i="1"/>
  <c r="AC789" i="1"/>
  <c r="AJ789" i="1" s="1"/>
  <c r="AL789" i="1" s="1"/>
  <c r="AE788" i="1"/>
  <c r="AG787" i="1"/>
  <c r="AC787" i="1"/>
  <c r="AH792" i="1"/>
  <c r="AD792" i="1"/>
  <c r="AF791" i="1"/>
  <c r="AH790" i="1"/>
  <c r="AD790" i="1"/>
  <c r="AF789" i="1"/>
  <c r="AH788" i="1"/>
  <c r="AD788" i="1"/>
  <c r="AF787" i="1"/>
  <c r="AF792" i="1"/>
  <c r="AH791" i="1"/>
  <c r="AD791" i="1"/>
  <c r="AF790" i="1"/>
  <c r="AH789" i="1"/>
  <c r="AD789" i="1"/>
  <c r="AF788" i="1"/>
  <c r="AH787" i="1"/>
  <c r="AD787" i="1"/>
  <c r="AC792" i="1"/>
  <c r="AJ792" i="1" s="1"/>
  <c r="AL792" i="1" s="1"/>
  <c r="AE789" i="1"/>
  <c r="AE791" i="1"/>
  <c r="AG788" i="1"/>
  <c r="AG792" i="1"/>
  <c r="AC790" i="1"/>
  <c r="AJ790" i="1" s="1"/>
  <c r="AL790" i="1" s="1"/>
  <c r="AE787" i="1"/>
  <c r="AC788" i="1"/>
  <c r="AJ788" i="1" s="1"/>
  <c r="AL788" i="1" s="1"/>
  <c r="AG790" i="1"/>
  <c r="AJ787" i="1" l="1"/>
  <c r="AJ794" i="1" l="1"/>
  <c r="AL787" i="1" s="1"/>
  <c r="AL794" i="1" l="1"/>
  <c r="AN787" i="1" s="1"/>
  <c r="AN788" i="1" l="1"/>
  <c r="AN794" i="1" s="1" a="1"/>
  <c r="AN790" i="1"/>
  <c r="AN792" i="1"/>
  <c r="AN789" i="1"/>
  <c r="AN791" i="1"/>
  <c r="AQ794" i="1" l="1"/>
  <c r="AP794" i="1"/>
  <c r="AR794" i="1"/>
  <c r="AN794" i="1"/>
  <c r="AP787" i="1" s="1" a="1"/>
  <c r="AS794" i="1"/>
  <c r="AO794" i="1"/>
  <c r="AR792" i="1" l="1"/>
  <c r="AY792" i="1" s="1"/>
  <c r="AT791" i="1"/>
  <c r="BA791" i="1" s="1"/>
  <c r="AP791" i="1"/>
  <c r="AW791" i="1" s="1"/>
  <c r="AR790" i="1"/>
  <c r="AY790" i="1" s="1"/>
  <c r="AT789" i="1"/>
  <c r="BA789" i="1" s="1"/>
  <c r="AP789" i="1"/>
  <c r="AW789" i="1" s="1"/>
  <c r="AR788" i="1"/>
  <c r="AY788" i="1" s="1"/>
  <c r="AT787" i="1"/>
  <c r="BA787" i="1" s="1"/>
  <c r="AP787" i="1"/>
  <c r="AU792" i="1"/>
  <c r="BB792" i="1" s="1"/>
  <c r="AQ792" i="1"/>
  <c r="AX792" i="1" s="1"/>
  <c r="AS791" i="1"/>
  <c r="AZ791" i="1" s="1"/>
  <c r="AU790" i="1"/>
  <c r="BB790" i="1" s="1"/>
  <c r="AQ790" i="1"/>
  <c r="AX790" i="1" s="1"/>
  <c r="AS789" i="1"/>
  <c r="AZ789" i="1" s="1"/>
  <c r="AU788" i="1"/>
  <c r="BB788" i="1" s="1"/>
  <c r="AQ788" i="1"/>
  <c r="AX788" i="1" s="1"/>
  <c r="AS787" i="1"/>
  <c r="AZ787" i="1" s="1"/>
  <c r="AS792" i="1"/>
  <c r="AZ792" i="1" s="1"/>
  <c r="AU791" i="1"/>
  <c r="BB791" i="1" s="1"/>
  <c r="AQ791" i="1"/>
  <c r="AX791" i="1" s="1"/>
  <c r="AS790" i="1"/>
  <c r="AZ790" i="1" s="1"/>
  <c r="AU789" i="1"/>
  <c r="BB789" i="1" s="1"/>
  <c r="AQ789" i="1"/>
  <c r="AX789" i="1" s="1"/>
  <c r="AS788" i="1"/>
  <c r="AZ788" i="1" s="1"/>
  <c r="AU787" i="1"/>
  <c r="BB787" i="1" s="1"/>
  <c r="AQ787" i="1"/>
  <c r="AX787" i="1" s="1"/>
  <c r="AT790" i="1"/>
  <c r="BA790" i="1" s="1"/>
  <c r="AP788" i="1"/>
  <c r="AW788" i="1" s="1"/>
  <c r="AT792" i="1"/>
  <c r="BA792" i="1" s="1"/>
  <c r="AP790" i="1"/>
  <c r="AW790" i="1" s="1"/>
  <c r="AR787" i="1"/>
  <c r="AY787" i="1" s="1"/>
  <c r="AR791" i="1"/>
  <c r="AY791" i="1" s="1"/>
  <c r="AT788" i="1"/>
  <c r="BA788" i="1" s="1"/>
  <c r="AR789" i="1"/>
  <c r="AY789" i="1" s="1"/>
  <c r="AP792" i="1"/>
  <c r="AW792" i="1" s="1"/>
  <c r="BD787" i="1" l="1" a="1"/>
  <c r="BG792" i="1" l="1"/>
  <c r="BM792" i="1" s="1"/>
  <c r="BI791" i="1"/>
  <c r="BO791" i="1" s="1"/>
  <c r="BE791" i="1"/>
  <c r="BK791" i="1" s="1"/>
  <c r="BQ791" i="1" s="1"/>
  <c r="BS791" i="1" s="1"/>
  <c r="BG790" i="1"/>
  <c r="BM790" i="1" s="1"/>
  <c r="BI789" i="1"/>
  <c r="BO789" i="1" s="1"/>
  <c r="BE789" i="1"/>
  <c r="BK789" i="1" s="1"/>
  <c r="BQ789" i="1" s="1"/>
  <c r="BS789" i="1" s="1"/>
  <c r="BG788" i="1"/>
  <c r="BM788" i="1" s="1"/>
  <c r="BI787" i="1"/>
  <c r="BE787" i="1"/>
  <c r="BF792" i="1"/>
  <c r="BL792" i="1" s="1"/>
  <c r="BH791" i="1"/>
  <c r="BN791" i="1" s="1"/>
  <c r="BD791" i="1"/>
  <c r="BF790" i="1"/>
  <c r="BL790" i="1" s="1"/>
  <c r="BH789" i="1"/>
  <c r="BN789" i="1" s="1"/>
  <c r="BD789" i="1"/>
  <c r="BF788" i="1"/>
  <c r="BL788" i="1" s="1"/>
  <c r="BH787" i="1"/>
  <c r="BD787" i="1"/>
  <c r="BH792" i="1"/>
  <c r="BN792" i="1" s="1"/>
  <c r="BD792" i="1"/>
  <c r="BF791" i="1"/>
  <c r="BL791" i="1" s="1"/>
  <c r="BH790" i="1"/>
  <c r="BN790" i="1" s="1"/>
  <c r="BD790" i="1"/>
  <c r="BF789" i="1"/>
  <c r="BL789" i="1" s="1"/>
  <c r="BH788" i="1"/>
  <c r="BN788" i="1" s="1"/>
  <c r="BD788" i="1"/>
  <c r="BF787" i="1"/>
  <c r="BG791" i="1"/>
  <c r="BM791" i="1" s="1"/>
  <c r="BI788" i="1"/>
  <c r="BO788" i="1" s="1"/>
  <c r="BI790" i="1"/>
  <c r="BO790" i="1" s="1"/>
  <c r="BE788" i="1"/>
  <c r="BK788" i="1" s="1"/>
  <c r="BQ788" i="1" s="1"/>
  <c r="BE792" i="1"/>
  <c r="BK792" i="1" s="1"/>
  <c r="BQ792" i="1" s="1"/>
  <c r="BS792" i="1" s="1"/>
  <c r="BG789" i="1"/>
  <c r="BM789" i="1" s="1"/>
  <c r="BI792" i="1"/>
  <c r="BO792" i="1" s="1"/>
  <c r="BE790" i="1"/>
  <c r="BK790" i="1" s="1"/>
  <c r="BQ790" i="1" s="1"/>
  <c r="BS790" i="1" s="1"/>
  <c r="BG787" i="1"/>
  <c r="BQ794" i="1" l="1"/>
  <c r="BS788" i="1" s="1"/>
  <c r="BS794" i="1" l="1"/>
  <c r="BU788" i="1" s="1"/>
  <c r="BU792" i="1" l="1"/>
  <c r="BU791" i="1"/>
  <c r="BU789" i="1"/>
  <c r="BU794" i="1" s="1" a="1"/>
  <c r="BU790" i="1"/>
  <c r="BW794" i="1" l="1"/>
  <c r="BV794" i="1"/>
  <c r="BX794" i="1"/>
  <c r="BU794" i="1"/>
  <c r="BW788" i="1" s="1" a="1"/>
  <c r="BY794" i="1"/>
  <c r="BX792" i="1" l="1"/>
  <c r="CD792" i="1" s="1"/>
  <c r="CK792" i="1" s="1"/>
  <c r="BY791" i="1"/>
  <c r="CE791" i="1" s="1"/>
  <c r="CL791" i="1" s="1"/>
  <c r="BZ790" i="1"/>
  <c r="CF790" i="1" s="1"/>
  <c r="CM790" i="1" s="1"/>
  <c r="CA789" i="1"/>
  <c r="CG789" i="1" s="1"/>
  <c r="CN789" i="1" s="1"/>
  <c r="BW789" i="1"/>
  <c r="CC789" i="1" s="1"/>
  <c r="CJ789" i="1" s="1"/>
  <c r="BX788" i="1"/>
  <c r="CD788" i="1" s="1"/>
  <c r="CK788" i="1" s="1"/>
  <c r="CA792" i="1"/>
  <c r="CG792" i="1" s="1"/>
  <c r="CN792" i="1" s="1"/>
  <c r="BW792" i="1"/>
  <c r="CC792" i="1" s="1"/>
  <c r="CJ792" i="1" s="1"/>
  <c r="BX791" i="1"/>
  <c r="CD791" i="1" s="1"/>
  <c r="CK791" i="1" s="1"/>
  <c r="BY790" i="1"/>
  <c r="CE790" i="1" s="1"/>
  <c r="CL790" i="1" s="1"/>
  <c r="BZ789" i="1"/>
  <c r="CF789" i="1" s="1"/>
  <c r="CM789" i="1" s="1"/>
  <c r="CA788" i="1"/>
  <c r="CG788" i="1" s="1"/>
  <c r="CN788" i="1" s="1"/>
  <c r="BW788" i="1"/>
  <c r="CC788" i="1" s="1"/>
  <c r="CJ788" i="1" s="1"/>
  <c r="CP787" i="1" s="1" a="1"/>
  <c r="BY792" i="1"/>
  <c r="CE792" i="1" s="1"/>
  <c r="CL792" i="1" s="1"/>
  <c r="BZ791" i="1"/>
  <c r="CF791" i="1" s="1"/>
  <c r="CM791" i="1" s="1"/>
  <c r="CA790" i="1"/>
  <c r="CG790" i="1" s="1"/>
  <c r="CN790" i="1" s="1"/>
  <c r="BW790" i="1"/>
  <c r="CC790" i="1" s="1"/>
  <c r="CJ790" i="1" s="1"/>
  <c r="BX789" i="1"/>
  <c r="CD789" i="1" s="1"/>
  <c r="CK789" i="1" s="1"/>
  <c r="BY788" i="1"/>
  <c r="CE788" i="1" s="1"/>
  <c r="CL788" i="1" s="1"/>
  <c r="BZ792" i="1"/>
  <c r="CF792" i="1" s="1"/>
  <c r="CM792" i="1" s="1"/>
  <c r="BY789" i="1"/>
  <c r="CE789" i="1" s="1"/>
  <c r="CL789" i="1" s="1"/>
  <c r="CA791" i="1"/>
  <c r="CG791" i="1" s="1"/>
  <c r="CN791" i="1" s="1"/>
  <c r="BZ788" i="1"/>
  <c r="CF788" i="1" s="1"/>
  <c r="CM788" i="1" s="1"/>
  <c r="BX790" i="1"/>
  <c r="CD790" i="1" s="1"/>
  <c r="CK790" i="1" s="1"/>
  <c r="BW791" i="1"/>
  <c r="CC791" i="1" s="1"/>
  <c r="CJ791" i="1" s="1"/>
  <c r="CU792" i="1" l="1"/>
  <c r="CQ792" i="1"/>
  <c r="CS791" i="1"/>
  <c r="CU790" i="1"/>
  <c r="CQ790" i="1"/>
  <c r="CS789" i="1"/>
  <c r="CU788" i="1"/>
  <c r="CQ788" i="1"/>
  <c r="CS787" i="1"/>
  <c r="CT792" i="1"/>
  <c r="CP792" i="1"/>
  <c r="CR791" i="1"/>
  <c r="CT790" i="1"/>
  <c r="CP790" i="1"/>
  <c r="CR789" i="1"/>
  <c r="CT788" i="1"/>
  <c r="CP788" i="1"/>
  <c r="CR787" i="1"/>
  <c r="CR792" i="1"/>
  <c r="CT791" i="1"/>
  <c r="CP791" i="1"/>
  <c r="CR790" i="1"/>
  <c r="CT789" i="1"/>
  <c r="CP789" i="1"/>
  <c r="CR788" i="1"/>
  <c r="CT787" i="1"/>
  <c r="CP787" i="1"/>
  <c r="CS790" i="1"/>
  <c r="CU787" i="1"/>
  <c r="CS792" i="1"/>
  <c r="CU789" i="1"/>
  <c r="CQ787" i="1"/>
  <c r="CQ791" i="1"/>
  <c r="CS788" i="1"/>
  <c r="CQ789" i="1"/>
  <c r="CU791" i="1"/>
  <c r="CW787" i="1" l="1" a="1"/>
  <c r="DA792" i="1" l="1"/>
  <c r="CW792" i="1"/>
  <c r="CY791" i="1"/>
  <c r="DA790" i="1"/>
  <c r="CW790" i="1"/>
  <c r="CY789" i="1"/>
  <c r="DA788" i="1"/>
  <c r="CW788" i="1"/>
  <c r="CY787" i="1"/>
  <c r="CZ792" i="1"/>
  <c r="DB791" i="1"/>
  <c r="CX791" i="1"/>
  <c r="CZ790" i="1"/>
  <c r="DB789" i="1"/>
  <c r="CX789" i="1"/>
  <c r="CZ788" i="1"/>
  <c r="DB787" i="1"/>
  <c r="CX787" i="1"/>
  <c r="DB792" i="1"/>
  <c r="CX792" i="1"/>
  <c r="CZ791" i="1"/>
  <c r="DB790" i="1"/>
  <c r="CX790" i="1"/>
  <c r="CZ789" i="1"/>
  <c r="DB788" i="1"/>
  <c r="CX788" i="1"/>
  <c r="CZ787" i="1"/>
  <c r="CY792" i="1"/>
  <c r="DA789" i="1"/>
  <c r="CW787" i="1"/>
  <c r="DA791" i="1"/>
  <c r="CW789" i="1"/>
  <c r="CY790" i="1"/>
  <c r="DA787" i="1"/>
  <c r="CW791" i="1"/>
  <c r="CY788" i="1"/>
  <c r="DD787" i="1" l="1" a="1"/>
  <c r="DG792" i="1" l="1"/>
  <c r="DL792" i="1" s="1"/>
  <c r="DI791" i="1"/>
  <c r="DN791" i="1" s="1"/>
  <c r="DE791" i="1"/>
  <c r="DG790" i="1"/>
  <c r="DL790" i="1" s="1"/>
  <c r="DI789" i="1"/>
  <c r="DN789" i="1" s="1"/>
  <c r="DE789" i="1"/>
  <c r="DG788" i="1"/>
  <c r="DI787" i="1"/>
  <c r="DE787" i="1"/>
  <c r="DF792" i="1"/>
  <c r="DK792" i="1" s="1"/>
  <c r="DP792" i="1" s="1"/>
  <c r="DR792" i="1" s="1"/>
  <c r="DH791" i="1"/>
  <c r="DM791" i="1" s="1"/>
  <c r="DD791" i="1"/>
  <c r="DF790" i="1"/>
  <c r="DK790" i="1" s="1"/>
  <c r="DP790" i="1" s="1"/>
  <c r="DR790" i="1" s="1"/>
  <c r="DH789" i="1"/>
  <c r="DM789" i="1" s="1"/>
  <c r="DD789" i="1"/>
  <c r="DF788" i="1"/>
  <c r="DH787" i="1"/>
  <c r="DD787" i="1"/>
  <c r="DH792" i="1"/>
  <c r="DM792" i="1" s="1"/>
  <c r="DD792" i="1"/>
  <c r="DF791" i="1"/>
  <c r="DK791" i="1" s="1"/>
  <c r="DP791" i="1" s="1"/>
  <c r="DR791" i="1" s="1"/>
  <c r="DH790" i="1"/>
  <c r="DM790" i="1" s="1"/>
  <c r="DD790" i="1"/>
  <c r="DF789" i="1"/>
  <c r="DK789" i="1" s="1"/>
  <c r="DP789" i="1" s="1"/>
  <c r="DH788" i="1"/>
  <c r="DD788" i="1"/>
  <c r="DF787" i="1"/>
  <c r="DG791" i="1"/>
  <c r="DL791" i="1" s="1"/>
  <c r="DI788" i="1"/>
  <c r="DI790" i="1"/>
  <c r="DN790" i="1" s="1"/>
  <c r="DE788" i="1"/>
  <c r="DE792" i="1"/>
  <c r="DG789" i="1"/>
  <c r="DL789" i="1" s="1"/>
  <c r="DI792" i="1"/>
  <c r="DN792" i="1" s="1"/>
  <c r="DG787" i="1"/>
  <c r="DE790" i="1"/>
  <c r="DP794" i="1" l="1"/>
  <c r="DR789" i="1" s="1"/>
  <c r="DR794" i="1" l="1"/>
  <c r="DT789" i="1" s="1"/>
  <c r="DT790" i="1" l="1"/>
  <c r="DT794" i="1" s="1" a="1"/>
  <c r="DT792" i="1"/>
  <c r="DT791" i="1"/>
  <c r="DV794" i="1" l="1"/>
  <c r="DU794" i="1"/>
  <c r="DW794" i="1"/>
  <c r="DT794" i="1"/>
  <c r="DV789" i="1" s="1" a="1"/>
  <c r="DY792" i="1" l="1"/>
  <c r="ED792" i="1" s="1"/>
  <c r="EK792" i="1" s="1"/>
  <c r="DY791" i="1"/>
  <c r="ED791" i="1" s="1"/>
  <c r="EK791" i="1" s="1"/>
  <c r="DY790" i="1"/>
  <c r="ED790" i="1" s="1"/>
  <c r="EK790" i="1" s="1"/>
  <c r="DY789" i="1"/>
  <c r="ED789" i="1" s="1"/>
  <c r="EK789" i="1" s="1"/>
  <c r="DX792" i="1"/>
  <c r="EC792" i="1" s="1"/>
  <c r="EJ792" i="1" s="1"/>
  <c r="DX791" i="1"/>
  <c r="EC791" i="1" s="1"/>
  <c r="EJ791" i="1" s="1"/>
  <c r="DX790" i="1"/>
  <c r="EC790" i="1" s="1"/>
  <c r="EJ790" i="1" s="1"/>
  <c r="DX789" i="1"/>
  <c r="EC789" i="1" s="1"/>
  <c r="EJ789" i="1" s="1"/>
  <c r="DV792" i="1"/>
  <c r="EA792" i="1" s="1"/>
  <c r="EH792" i="1" s="1"/>
  <c r="DV791" i="1"/>
  <c r="EA791" i="1" s="1"/>
  <c r="EH791" i="1" s="1"/>
  <c r="DV790" i="1"/>
  <c r="EA790" i="1" s="1"/>
  <c r="EH790" i="1" s="1"/>
  <c r="DV789" i="1"/>
  <c r="EA789" i="1" s="1"/>
  <c r="EH789" i="1" s="1"/>
  <c r="EM787" i="1" s="1" a="1"/>
  <c r="DW790" i="1"/>
  <c r="EB790" i="1" s="1"/>
  <c r="EI790" i="1" s="1"/>
  <c r="DW789" i="1"/>
  <c r="EB789" i="1" s="1"/>
  <c r="EI789" i="1" s="1"/>
  <c r="DW791" i="1"/>
  <c r="EB791" i="1" s="1"/>
  <c r="EI791" i="1" s="1"/>
  <c r="DW792" i="1"/>
  <c r="EB792" i="1" s="1"/>
  <c r="EI792" i="1" s="1"/>
  <c r="ER792" i="1" l="1"/>
  <c r="EN792" i="1"/>
  <c r="EP791" i="1"/>
  <c r="ER790" i="1"/>
  <c r="EN790" i="1"/>
  <c r="EP789" i="1"/>
  <c r="ER788" i="1"/>
  <c r="EN788" i="1"/>
  <c r="EP787" i="1"/>
  <c r="EQ792" i="1"/>
  <c r="EM792" i="1"/>
  <c r="EO791" i="1"/>
  <c r="EQ790" i="1"/>
  <c r="EM790" i="1"/>
  <c r="EO789" i="1"/>
  <c r="EQ788" i="1"/>
  <c r="EM788" i="1"/>
  <c r="EO787" i="1"/>
  <c r="EO792" i="1"/>
  <c r="EQ791" i="1"/>
  <c r="EM791" i="1"/>
  <c r="EO790" i="1"/>
  <c r="EQ789" i="1"/>
  <c r="EM789" i="1"/>
  <c r="EO788" i="1"/>
  <c r="EQ787" i="1"/>
  <c r="EM787" i="1"/>
  <c r="EP790" i="1"/>
  <c r="ER787" i="1"/>
  <c r="EP792" i="1"/>
  <c r="ER789" i="1"/>
  <c r="EN787" i="1"/>
  <c r="EN791" i="1"/>
  <c r="EP788" i="1"/>
  <c r="EN789" i="1"/>
  <c r="ER791" i="1"/>
  <c r="ET787" i="1" l="1" a="1"/>
  <c r="EX792" i="1" l="1"/>
  <c r="ET792" i="1"/>
  <c r="EV791" i="1"/>
  <c r="EX790" i="1"/>
  <c r="ET790" i="1"/>
  <c r="EV789" i="1"/>
  <c r="EX788" i="1"/>
  <c r="ET788" i="1"/>
  <c r="EV787" i="1"/>
  <c r="EW792" i="1"/>
  <c r="EY791" i="1"/>
  <c r="EU791" i="1"/>
  <c r="EW790" i="1"/>
  <c r="EY789" i="1"/>
  <c r="EU789" i="1"/>
  <c r="EW788" i="1"/>
  <c r="EY787" i="1"/>
  <c r="EU787" i="1"/>
  <c r="EY792" i="1"/>
  <c r="EU792" i="1"/>
  <c r="EW791" i="1"/>
  <c r="EY790" i="1"/>
  <c r="EU790" i="1"/>
  <c r="EW789" i="1"/>
  <c r="EY788" i="1"/>
  <c r="EU788" i="1"/>
  <c r="EW787" i="1"/>
  <c r="EV792" i="1"/>
  <c r="EX789" i="1"/>
  <c r="ET787" i="1"/>
  <c r="EX791" i="1"/>
  <c r="ET789" i="1"/>
  <c r="EV790" i="1"/>
  <c r="EX787" i="1"/>
  <c r="ET791" i="1"/>
  <c r="EV788" i="1"/>
  <c r="FA787" i="1" l="1" a="1"/>
  <c r="FD792" i="1" l="1"/>
  <c r="FH792" i="1" s="1"/>
  <c r="FL792" i="1" s="1"/>
  <c r="FN792" i="1" s="1"/>
  <c r="FF791" i="1"/>
  <c r="FJ791" i="1" s="1"/>
  <c r="FB791" i="1"/>
  <c r="FD790" i="1"/>
  <c r="FH790" i="1" s="1"/>
  <c r="FL790" i="1" s="1"/>
  <c r="FF789" i="1"/>
  <c r="FB789" i="1"/>
  <c r="FD788" i="1"/>
  <c r="FF787" i="1"/>
  <c r="FB787" i="1"/>
  <c r="FC792" i="1"/>
  <c r="FE791" i="1"/>
  <c r="FI791" i="1" s="1"/>
  <c r="FA791" i="1"/>
  <c r="FC790" i="1"/>
  <c r="FE789" i="1"/>
  <c r="FA789" i="1"/>
  <c r="FC788" i="1"/>
  <c r="FE787" i="1"/>
  <c r="FA787" i="1"/>
  <c r="FE792" i="1"/>
  <c r="FI792" i="1" s="1"/>
  <c r="FA792" i="1"/>
  <c r="FC791" i="1"/>
  <c r="FE790" i="1"/>
  <c r="FI790" i="1" s="1"/>
  <c r="FA790" i="1"/>
  <c r="FC789" i="1"/>
  <c r="FE788" i="1"/>
  <c r="FA788" i="1"/>
  <c r="FC787" i="1"/>
  <c r="FD791" i="1"/>
  <c r="FH791" i="1" s="1"/>
  <c r="FL791" i="1" s="1"/>
  <c r="FN791" i="1" s="1"/>
  <c r="FF788" i="1"/>
  <c r="FF790" i="1"/>
  <c r="FJ790" i="1" s="1"/>
  <c r="FB788" i="1"/>
  <c r="FB792" i="1"/>
  <c r="FD789" i="1"/>
  <c r="FD787" i="1"/>
  <c r="FB790" i="1"/>
  <c r="FF792" i="1"/>
  <c r="FJ792" i="1" s="1"/>
  <c r="FL794" i="1" l="1"/>
  <c r="FN790" i="1" s="1"/>
  <c r="FN794" i="1" l="1"/>
  <c r="FP790" i="1" s="1"/>
  <c r="FP794" i="1" l="1" a="1"/>
  <c r="FP791" i="1"/>
  <c r="FP792" i="1"/>
  <c r="FR794" i="1" l="1"/>
  <c r="FP794" i="1"/>
  <c r="FR790" i="1" s="1" a="1"/>
  <c r="FQ794" i="1"/>
  <c r="FS792" i="1" l="1"/>
  <c r="FW792" i="1" s="1"/>
  <c r="GD792" i="1" s="1"/>
  <c r="FR791" i="1"/>
  <c r="FV791" i="1" s="1"/>
  <c r="GC791" i="1" s="1"/>
  <c r="FR792" i="1"/>
  <c r="FV792" i="1" s="1"/>
  <c r="GC792" i="1" s="1"/>
  <c r="FT790" i="1"/>
  <c r="FX790" i="1" s="1"/>
  <c r="GE790" i="1" s="1"/>
  <c r="FT792" i="1"/>
  <c r="FX792" i="1" s="1"/>
  <c r="GE792" i="1" s="1"/>
  <c r="FS791" i="1"/>
  <c r="FW791" i="1" s="1"/>
  <c r="GD791" i="1" s="1"/>
  <c r="FR790" i="1"/>
  <c r="FV790" i="1" s="1"/>
  <c r="GC790" i="1" s="1"/>
  <c r="GG787" i="1" s="1" a="1"/>
  <c r="FS790" i="1"/>
  <c r="FW790" i="1" s="1"/>
  <c r="GD790" i="1" s="1"/>
  <c r="FT791" i="1"/>
  <c r="FX791" i="1" s="1"/>
  <c r="GE791" i="1" s="1"/>
  <c r="GL792" i="1" l="1"/>
  <c r="GH792" i="1"/>
  <c r="GJ791" i="1"/>
  <c r="GL790" i="1"/>
  <c r="GH790" i="1"/>
  <c r="GJ789" i="1"/>
  <c r="GL788" i="1"/>
  <c r="GH788" i="1"/>
  <c r="GJ787" i="1"/>
  <c r="GK792" i="1"/>
  <c r="GG792" i="1"/>
  <c r="GI791" i="1"/>
  <c r="GK790" i="1"/>
  <c r="GG790" i="1"/>
  <c r="GI789" i="1"/>
  <c r="GK788" i="1"/>
  <c r="GG788" i="1"/>
  <c r="GI787" i="1"/>
  <c r="GI792" i="1"/>
  <c r="GK791" i="1"/>
  <c r="GG791" i="1"/>
  <c r="GI790" i="1"/>
  <c r="GK789" i="1"/>
  <c r="GG789" i="1"/>
  <c r="GI788" i="1"/>
  <c r="GK787" i="1"/>
  <c r="GG787" i="1"/>
  <c r="GJ790" i="1"/>
  <c r="GL787" i="1"/>
  <c r="GJ792" i="1"/>
  <c r="GL789" i="1"/>
  <c r="GH787" i="1"/>
  <c r="GH791" i="1"/>
  <c r="GJ788" i="1"/>
  <c r="GL791" i="1"/>
  <c r="GH789" i="1"/>
  <c r="GN787" i="1" l="1" a="1"/>
  <c r="GR792" i="1" l="1"/>
  <c r="GN792" i="1"/>
  <c r="GP791" i="1"/>
  <c r="GR790" i="1"/>
  <c r="GN790" i="1"/>
  <c r="GP789" i="1"/>
  <c r="GR788" i="1"/>
  <c r="GN788" i="1"/>
  <c r="GP787" i="1"/>
  <c r="GQ792" i="1"/>
  <c r="GS791" i="1"/>
  <c r="GO791" i="1"/>
  <c r="GQ790" i="1"/>
  <c r="GS789" i="1"/>
  <c r="GO789" i="1"/>
  <c r="GQ788" i="1"/>
  <c r="GS787" i="1"/>
  <c r="GO787" i="1"/>
  <c r="GS792" i="1"/>
  <c r="GO792" i="1"/>
  <c r="GQ791" i="1"/>
  <c r="GS790" i="1"/>
  <c r="GO790" i="1"/>
  <c r="GQ789" i="1"/>
  <c r="GS788" i="1"/>
  <c r="GO788" i="1"/>
  <c r="GQ787" i="1"/>
  <c r="GP792" i="1"/>
  <c r="GR789" i="1"/>
  <c r="GN787" i="1"/>
  <c r="GR791" i="1"/>
  <c r="GN789" i="1"/>
  <c r="GP790" i="1"/>
  <c r="GR787" i="1"/>
  <c r="GP788" i="1"/>
  <c r="GN791" i="1"/>
  <c r="GU787" i="1" l="1" a="1"/>
  <c r="GX792" i="1" l="1"/>
  <c r="GZ791" i="1"/>
  <c r="HC791" i="1" s="1"/>
  <c r="GV791" i="1"/>
  <c r="GX790" i="1"/>
  <c r="GZ789" i="1"/>
  <c r="GV789" i="1"/>
  <c r="GX788" i="1"/>
  <c r="GZ787" i="1"/>
  <c r="GV787" i="1"/>
  <c r="GW792" i="1"/>
  <c r="GY791" i="1"/>
  <c r="HB791" i="1" s="1"/>
  <c r="HE791" i="1" s="1"/>
  <c r="GU791" i="1"/>
  <c r="GW790" i="1"/>
  <c r="GY789" i="1"/>
  <c r="GU789" i="1"/>
  <c r="GW788" i="1"/>
  <c r="GY787" i="1"/>
  <c r="GU787" i="1"/>
  <c r="GY792" i="1"/>
  <c r="HB792" i="1" s="1"/>
  <c r="HE792" i="1" s="1"/>
  <c r="HG792" i="1" s="1"/>
  <c r="GU792" i="1"/>
  <c r="GW791" i="1"/>
  <c r="GY790" i="1"/>
  <c r="GU790" i="1"/>
  <c r="GW789" i="1"/>
  <c r="GY788" i="1"/>
  <c r="GU788" i="1"/>
  <c r="GW787" i="1"/>
  <c r="GX791" i="1"/>
  <c r="GZ788" i="1"/>
  <c r="GZ790" i="1"/>
  <c r="GV788" i="1"/>
  <c r="GV792" i="1"/>
  <c r="GX789" i="1"/>
  <c r="GV790" i="1"/>
  <c r="GX787" i="1"/>
  <c r="GZ792" i="1"/>
  <c r="HC792" i="1" s="1"/>
  <c r="HE794" i="1" l="1"/>
  <c r="HG791" i="1" s="1"/>
  <c r="HG794" i="1" l="1"/>
  <c r="HI792" i="1" s="1"/>
  <c r="HI791" i="1" l="1"/>
  <c r="HI794" i="1" l="1" a="1"/>
  <c r="HJ794" i="1" l="1"/>
  <c r="HI794" i="1"/>
  <c r="HK791" i="1" s="1" a="1"/>
  <c r="HK792" i="1" l="1"/>
  <c r="HN792" i="1" s="1"/>
  <c r="HU792" i="1" s="1"/>
  <c r="HL791" i="1"/>
  <c r="HO791" i="1" s="1"/>
  <c r="HV791" i="1" s="1"/>
  <c r="HL792" i="1"/>
  <c r="HO792" i="1" s="1"/>
  <c r="HV792" i="1" s="1"/>
  <c r="HK791" i="1"/>
  <c r="HN791" i="1" s="1"/>
  <c r="HU791" i="1" s="1"/>
  <c r="HX787" i="1" s="1" a="1"/>
  <c r="IC792" i="1" l="1"/>
  <c r="HY792" i="1"/>
  <c r="IA791" i="1"/>
  <c r="IC790" i="1"/>
  <c r="HY790" i="1"/>
  <c r="IA789" i="1"/>
  <c r="IC788" i="1"/>
  <c r="HY788" i="1"/>
  <c r="IA787" i="1"/>
  <c r="IB792" i="1"/>
  <c r="HX792" i="1"/>
  <c r="HZ791" i="1"/>
  <c r="IB790" i="1"/>
  <c r="HX790" i="1"/>
  <c r="HZ789" i="1"/>
  <c r="IB788" i="1"/>
  <c r="HX788" i="1"/>
  <c r="HZ787" i="1"/>
  <c r="HZ792" i="1"/>
  <c r="IB791" i="1"/>
  <c r="HX791" i="1"/>
  <c r="HZ790" i="1"/>
  <c r="IB789" i="1"/>
  <c r="HX789" i="1"/>
  <c r="HZ788" i="1"/>
  <c r="IB787" i="1"/>
  <c r="HX787" i="1"/>
  <c r="IA790" i="1"/>
  <c r="IC787" i="1"/>
  <c r="IA792" i="1"/>
  <c r="IC789" i="1"/>
  <c r="HY787" i="1"/>
  <c r="HY791" i="1"/>
  <c r="IA788" i="1"/>
  <c r="IC791" i="1"/>
  <c r="HY789" i="1"/>
  <c r="IE787" i="1" l="1" a="1"/>
  <c r="IS777" i="1" a="1"/>
  <c r="IV782" i="1" l="1"/>
  <c r="IX781" i="1"/>
  <c r="IT781" i="1"/>
  <c r="IV780" i="1"/>
  <c r="IX779" i="1"/>
  <c r="IT779" i="1"/>
  <c r="IV778" i="1"/>
  <c r="IX777" i="1"/>
  <c r="IT777" i="1"/>
  <c r="IU782" i="1"/>
  <c r="IW781" i="1"/>
  <c r="IS781" i="1"/>
  <c r="IU780" i="1"/>
  <c r="IW779" i="1"/>
  <c r="IS779" i="1"/>
  <c r="IU778" i="1"/>
  <c r="IW777" i="1"/>
  <c r="IS777" i="1"/>
  <c r="IW782" i="1"/>
  <c r="IS782" i="1"/>
  <c r="IU781" i="1"/>
  <c r="IW780" i="1"/>
  <c r="IS780" i="1"/>
  <c r="IU779" i="1"/>
  <c r="IW778" i="1"/>
  <c r="IS778" i="1"/>
  <c r="IU777" i="1"/>
  <c r="IX782" i="1"/>
  <c r="IT780" i="1"/>
  <c r="IV777" i="1"/>
  <c r="IT782" i="1"/>
  <c r="IV779" i="1"/>
  <c r="IX780" i="1"/>
  <c r="IT778" i="1"/>
  <c r="IX778" i="1"/>
  <c r="IV781" i="1"/>
  <c r="II792" i="1"/>
  <c r="IE792" i="1"/>
  <c r="IG791" i="1"/>
  <c r="II790" i="1"/>
  <c r="IE790" i="1"/>
  <c r="IG789" i="1"/>
  <c r="II788" i="1"/>
  <c r="IE788" i="1"/>
  <c r="IG787" i="1"/>
  <c r="IH792" i="1"/>
  <c r="IJ791" i="1"/>
  <c r="IF791" i="1"/>
  <c r="IH790" i="1"/>
  <c r="IJ789" i="1"/>
  <c r="IF789" i="1"/>
  <c r="IH788" i="1"/>
  <c r="IJ787" i="1"/>
  <c r="IF787" i="1"/>
  <c r="IJ792" i="1"/>
  <c r="IF792" i="1"/>
  <c r="IH791" i="1"/>
  <c r="IJ790" i="1"/>
  <c r="IF790" i="1"/>
  <c r="IH789" i="1"/>
  <c r="IJ788" i="1"/>
  <c r="IF788" i="1"/>
  <c r="IH787" i="1"/>
  <c r="IG792" i="1"/>
  <c r="II789" i="1"/>
  <c r="IE787" i="1"/>
  <c r="II791" i="1"/>
  <c r="IE789" i="1"/>
  <c r="IG790" i="1"/>
  <c r="II787" i="1"/>
  <c r="IG788" i="1"/>
  <c r="IE791" i="1"/>
  <c r="IL787" i="1" l="1" a="1"/>
  <c r="IO792" i="1" l="1"/>
  <c r="IQ791" i="1"/>
  <c r="IM791" i="1"/>
  <c r="IO790" i="1"/>
  <c r="IQ789" i="1"/>
  <c r="IM789" i="1"/>
  <c r="IO788" i="1"/>
  <c r="IQ787" i="1"/>
  <c r="IM787" i="1"/>
  <c r="IN792" i="1"/>
  <c r="IP791" i="1"/>
  <c r="IL791" i="1"/>
  <c r="IN790" i="1"/>
  <c r="IP789" i="1"/>
  <c r="IL789" i="1"/>
  <c r="IN788" i="1"/>
  <c r="IP787" i="1"/>
  <c r="IL787" i="1"/>
  <c r="IP792" i="1"/>
  <c r="IL792" i="1"/>
  <c r="IN791" i="1"/>
  <c r="IP790" i="1"/>
  <c r="IL790" i="1"/>
  <c r="IN789" i="1"/>
  <c r="IP788" i="1"/>
  <c r="IL788" i="1"/>
  <c r="IN787" i="1"/>
  <c r="IO791" i="1"/>
  <c r="IQ788" i="1"/>
  <c r="IQ790" i="1"/>
  <c r="IM788" i="1"/>
  <c r="IM792" i="1"/>
  <c r="IO789" i="1"/>
  <c r="IQ792" i="1"/>
  <c r="IM790" i="1"/>
  <c r="IO787" i="1"/>
  <c r="B797" i="1" l="1" a="1"/>
  <c r="F802" i="1" l="1"/>
  <c r="B802" i="1"/>
  <c r="I802" i="1" s="1"/>
  <c r="K802" i="1" s="1"/>
  <c r="D801" i="1"/>
  <c r="F800" i="1"/>
  <c r="B800" i="1"/>
  <c r="I800" i="1" s="1"/>
  <c r="K800" i="1" s="1"/>
  <c r="D799" i="1"/>
  <c r="F798" i="1"/>
  <c r="B798" i="1"/>
  <c r="D797" i="1"/>
  <c r="E802" i="1"/>
  <c r="G801" i="1"/>
  <c r="C801" i="1"/>
  <c r="E800" i="1"/>
  <c r="G799" i="1"/>
  <c r="C799" i="1"/>
  <c r="E798" i="1"/>
  <c r="G797" i="1"/>
  <c r="C797" i="1"/>
  <c r="G802" i="1"/>
  <c r="C802" i="1"/>
  <c r="E801" i="1"/>
  <c r="G800" i="1"/>
  <c r="C800" i="1"/>
  <c r="E799" i="1"/>
  <c r="G798" i="1"/>
  <c r="C798" i="1"/>
  <c r="E797" i="1"/>
  <c r="D800" i="1"/>
  <c r="F797" i="1"/>
  <c r="D802" i="1"/>
  <c r="F799" i="1"/>
  <c r="B797" i="1"/>
  <c r="I797" i="1" s="1"/>
  <c r="B801" i="1"/>
  <c r="I801" i="1" s="1"/>
  <c r="K801" i="1" s="1"/>
  <c r="D798" i="1"/>
  <c r="B799" i="1"/>
  <c r="I799" i="1" s="1"/>
  <c r="K799" i="1" s="1"/>
  <c r="F801" i="1"/>
  <c r="I798" i="1" l="1"/>
  <c r="K798" i="1" s="1"/>
  <c r="C796" i="1"/>
  <c r="D796" i="1" s="1"/>
  <c r="F796" i="1" l="1"/>
  <c r="E796" i="1"/>
  <c r="I804" i="1"/>
  <c r="K797" i="1" s="1"/>
  <c r="K804" i="1" l="1"/>
  <c r="G803" i="1"/>
  <c r="C803" i="1"/>
  <c r="F803" i="1"/>
  <c r="A803" i="1"/>
  <c r="E803" i="1"/>
  <c r="B803" i="1"/>
  <c r="D803" i="1"/>
  <c r="M799" i="1" l="1"/>
  <c r="M800" i="1"/>
  <c r="M802" i="1"/>
  <c r="M801" i="1"/>
  <c r="M798" i="1"/>
  <c r="M797" i="1"/>
  <c r="M804" i="1" l="1" a="1"/>
  <c r="Q804" i="1" l="1"/>
  <c r="M804" i="1"/>
  <c r="N804" i="1"/>
  <c r="R804" i="1"/>
  <c r="O804" i="1"/>
  <c r="P804" i="1"/>
  <c r="O797" i="1" l="1" a="1"/>
  <c r="S802" i="1" l="1"/>
  <c r="Z802" i="1" s="1"/>
  <c r="O802" i="1"/>
  <c r="V802" i="1" s="1"/>
  <c r="Q801" i="1"/>
  <c r="X801" i="1" s="1"/>
  <c r="S800" i="1"/>
  <c r="Z800" i="1" s="1"/>
  <c r="O800" i="1"/>
  <c r="V800" i="1" s="1"/>
  <c r="Q799" i="1"/>
  <c r="X799" i="1" s="1"/>
  <c r="S798" i="1"/>
  <c r="Z798" i="1" s="1"/>
  <c r="O798" i="1"/>
  <c r="V798" i="1" s="1"/>
  <c r="Q797" i="1"/>
  <c r="X797" i="1" s="1"/>
  <c r="R802" i="1"/>
  <c r="Y802" i="1" s="1"/>
  <c r="T801" i="1"/>
  <c r="AA801" i="1" s="1"/>
  <c r="P801" i="1"/>
  <c r="W801" i="1" s="1"/>
  <c r="R800" i="1"/>
  <c r="Y800" i="1" s="1"/>
  <c r="T799" i="1"/>
  <c r="AA799" i="1" s="1"/>
  <c r="P799" i="1"/>
  <c r="W799" i="1" s="1"/>
  <c r="R798" i="1"/>
  <c r="Y798" i="1" s="1"/>
  <c r="T797" i="1"/>
  <c r="AA797" i="1" s="1"/>
  <c r="P797" i="1"/>
  <c r="W797" i="1" s="1"/>
  <c r="T802" i="1"/>
  <c r="AA802" i="1" s="1"/>
  <c r="P802" i="1"/>
  <c r="W802" i="1" s="1"/>
  <c r="R801" i="1"/>
  <c r="Y801" i="1" s="1"/>
  <c r="T800" i="1"/>
  <c r="AA800" i="1" s="1"/>
  <c r="P800" i="1"/>
  <c r="W800" i="1" s="1"/>
  <c r="R799" i="1"/>
  <c r="Y799" i="1" s="1"/>
  <c r="T798" i="1"/>
  <c r="AA798" i="1" s="1"/>
  <c r="P798" i="1"/>
  <c r="W798" i="1" s="1"/>
  <c r="R797" i="1"/>
  <c r="Y797" i="1" s="1"/>
  <c r="S801" i="1"/>
  <c r="Z801" i="1" s="1"/>
  <c r="O799" i="1"/>
  <c r="V799" i="1" s="1"/>
  <c r="O801" i="1"/>
  <c r="V801" i="1" s="1"/>
  <c r="Q798" i="1"/>
  <c r="X798" i="1" s="1"/>
  <c r="Q802" i="1"/>
  <c r="X802" i="1" s="1"/>
  <c r="S799" i="1"/>
  <c r="Z799" i="1" s="1"/>
  <c r="O797" i="1"/>
  <c r="V797" i="1" s="1"/>
  <c r="Q800" i="1"/>
  <c r="X800" i="1" s="1"/>
  <c r="S797" i="1"/>
  <c r="Z797" i="1" s="1"/>
  <c r="AC797" i="1" l="1" a="1"/>
  <c r="AH802" i="1" l="1"/>
  <c r="AD802" i="1"/>
  <c r="AF801" i="1"/>
  <c r="AH800" i="1"/>
  <c r="AD800" i="1"/>
  <c r="AF799" i="1"/>
  <c r="AH798" i="1"/>
  <c r="AD798" i="1"/>
  <c r="AF797" i="1"/>
  <c r="AG802" i="1"/>
  <c r="AC802" i="1"/>
  <c r="AJ802" i="1" s="1"/>
  <c r="AL802" i="1" s="1"/>
  <c r="AE801" i="1"/>
  <c r="AG800" i="1"/>
  <c r="AC800" i="1"/>
  <c r="AJ800" i="1" s="1"/>
  <c r="AL800" i="1" s="1"/>
  <c r="AE799" i="1"/>
  <c r="AG798" i="1"/>
  <c r="AC798" i="1"/>
  <c r="AJ798" i="1" s="1"/>
  <c r="AL798" i="1" s="1"/>
  <c r="AE797" i="1"/>
  <c r="AE802" i="1"/>
  <c r="AG801" i="1"/>
  <c r="AC801" i="1"/>
  <c r="AJ801" i="1" s="1"/>
  <c r="AL801" i="1" s="1"/>
  <c r="AE800" i="1"/>
  <c r="AG799" i="1"/>
  <c r="AC799" i="1"/>
  <c r="AJ799" i="1" s="1"/>
  <c r="AL799" i="1" s="1"/>
  <c r="AE798" i="1"/>
  <c r="AG797" i="1"/>
  <c r="AC797" i="1"/>
  <c r="AF802" i="1"/>
  <c r="AH799" i="1"/>
  <c r="AD797" i="1"/>
  <c r="AH801" i="1"/>
  <c r="AD799" i="1"/>
  <c r="AF800" i="1"/>
  <c r="AH797" i="1"/>
  <c r="AD801" i="1"/>
  <c r="AF798" i="1"/>
  <c r="AJ797" i="1" l="1"/>
  <c r="AJ804" i="1" l="1"/>
  <c r="AL797" i="1" s="1"/>
  <c r="AL804" i="1" l="1"/>
  <c r="AN799" i="1" l="1"/>
  <c r="AN800" i="1"/>
  <c r="AN801" i="1"/>
  <c r="AN798" i="1"/>
  <c r="AN802" i="1"/>
  <c r="AN797" i="1"/>
  <c r="AN804" i="1" l="1" a="1"/>
  <c r="AQ804" i="1" l="1"/>
  <c r="AP804" i="1"/>
  <c r="AO804" i="1"/>
  <c r="AR804" i="1"/>
  <c r="AN804" i="1"/>
  <c r="AP797" i="1" s="1" a="1"/>
  <c r="AS804" i="1"/>
  <c r="AU802" i="1" l="1"/>
  <c r="BB802" i="1" s="1"/>
  <c r="AQ802" i="1"/>
  <c r="AX802" i="1" s="1"/>
  <c r="AS801" i="1"/>
  <c r="AZ801" i="1" s="1"/>
  <c r="AU800" i="1"/>
  <c r="BB800" i="1" s="1"/>
  <c r="AQ800" i="1"/>
  <c r="AX800" i="1" s="1"/>
  <c r="AS799" i="1"/>
  <c r="AZ799" i="1" s="1"/>
  <c r="AU798" i="1"/>
  <c r="BB798" i="1" s="1"/>
  <c r="AQ798" i="1"/>
  <c r="AX798" i="1" s="1"/>
  <c r="AS797" i="1"/>
  <c r="AZ797" i="1" s="1"/>
  <c r="AT802" i="1"/>
  <c r="BA802" i="1" s="1"/>
  <c r="AP802" i="1"/>
  <c r="AW802" i="1" s="1"/>
  <c r="AR801" i="1"/>
  <c r="AY801" i="1" s="1"/>
  <c r="AT800" i="1"/>
  <c r="BA800" i="1" s="1"/>
  <c r="AP800" i="1"/>
  <c r="AW800" i="1" s="1"/>
  <c r="AR799" i="1"/>
  <c r="AY799" i="1" s="1"/>
  <c r="AT798" i="1"/>
  <c r="BA798" i="1" s="1"/>
  <c r="AP798" i="1"/>
  <c r="AW798" i="1" s="1"/>
  <c r="AR797" i="1"/>
  <c r="AY797" i="1" s="1"/>
  <c r="AR802" i="1"/>
  <c r="AY802" i="1" s="1"/>
  <c r="AT801" i="1"/>
  <c r="BA801" i="1" s="1"/>
  <c r="AP801" i="1"/>
  <c r="AW801" i="1" s="1"/>
  <c r="AR800" i="1"/>
  <c r="AY800" i="1" s="1"/>
  <c r="AT799" i="1"/>
  <c r="BA799" i="1" s="1"/>
  <c r="AP799" i="1"/>
  <c r="AW799" i="1" s="1"/>
  <c r="AR798" i="1"/>
  <c r="AY798" i="1" s="1"/>
  <c r="AT797" i="1"/>
  <c r="BA797" i="1" s="1"/>
  <c r="AP797" i="1"/>
  <c r="AQ801" i="1"/>
  <c r="AX801" i="1" s="1"/>
  <c r="AS798" i="1"/>
  <c r="AZ798" i="1" s="1"/>
  <c r="AS800" i="1"/>
  <c r="AZ800" i="1" s="1"/>
  <c r="AU797" i="1"/>
  <c r="BB797" i="1" s="1"/>
  <c r="AU801" i="1"/>
  <c r="BB801" i="1" s="1"/>
  <c r="AQ799" i="1"/>
  <c r="AX799" i="1" s="1"/>
  <c r="AQ797" i="1"/>
  <c r="AX797" i="1" s="1"/>
  <c r="AU799" i="1"/>
  <c r="BB799" i="1" s="1"/>
  <c r="AS802" i="1"/>
  <c r="AZ802" i="1" s="1"/>
  <c r="BD797" i="1" l="1" a="1"/>
  <c r="BF802" i="1" l="1"/>
  <c r="BL802" i="1" s="1"/>
  <c r="BH801" i="1"/>
  <c r="BN801" i="1" s="1"/>
  <c r="BD801" i="1"/>
  <c r="BF800" i="1"/>
  <c r="BL800" i="1" s="1"/>
  <c r="BH799" i="1"/>
  <c r="BN799" i="1" s="1"/>
  <c r="BD799" i="1"/>
  <c r="BF798" i="1"/>
  <c r="BL798" i="1" s="1"/>
  <c r="BH797" i="1"/>
  <c r="BD797" i="1"/>
  <c r="BI802" i="1"/>
  <c r="BO802" i="1" s="1"/>
  <c r="BE802" i="1"/>
  <c r="BK802" i="1" s="1"/>
  <c r="BQ802" i="1" s="1"/>
  <c r="BS802" i="1" s="1"/>
  <c r="BG801" i="1"/>
  <c r="BM801" i="1" s="1"/>
  <c r="BI800" i="1"/>
  <c r="BO800" i="1" s="1"/>
  <c r="BE800" i="1"/>
  <c r="BK800" i="1" s="1"/>
  <c r="BQ800" i="1" s="1"/>
  <c r="BS800" i="1" s="1"/>
  <c r="BG799" i="1"/>
  <c r="BM799" i="1" s="1"/>
  <c r="BI798" i="1"/>
  <c r="BO798" i="1" s="1"/>
  <c r="BE798" i="1"/>
  <c r="BK798" i="1" s="1"/>
  <c r="BQ798" i="1" s="1"/>
  <c r="BG797" i="1"/>
  <c r="BG802" i="1"/>
  <c r="BM802" i="1" s="1"/>
  <c r="BI801" i="1"/>
  <c r="BO801" i="1" s="1"/>
  <c r="BE801" i="1"/>
  <c r="BK801" i="1" s="1"/>
  <c r="BQ801" i="1" s="1"/>
  <c r="BS801" i="1" s="1"/>
  <c r="BG800" i="1"/>
  <c r="BM800" i="1" s="1"/>
  <c r="BI799" i="1"/>
  <c r="BO799" i="1" s="1"/>
  <c r="BE799" i="1"/>
  <c r="BK799" i="1" s="1"/>
  <c r="BQ799" i="1" s="1"/>
  <c r="BS799" i="1" s="1"/>
  <c r="BG798" i="1"/>
  <c r="BM798" i="1" s="1"/>
  <c r="BI797" i="1"/>
  <c r="BE797" i="1"/>
  <c r="BD802" i="1"/>
  <c r="BF799" i="1"/>
  <c r="BL799" i="1" s="1"/>
  <c r="BF801" i="1"/>
  <c r="BL801" i="1" s="1"/>
  <c r="BH798" i="1"/>
  <c r="BN798" i="1" s="1"/>
  <c r="BH802" i="1"/>
  <c r="BN802" i="1" s="1"/>
  <c r="BD800" i="1"/>
  <c r="BF797" i="1"/>
  <c r="BH800" i="1"/>
  <c r="BN800" i="1" s="1"/>
  <c r="BD798" i="1"/>
  <c r="BQ804" i="1" l="1"/>
  <c r="BS798" i="1" s="1"/>
  <c r="BS804" i="1" l="1"/>
  <c r="BU798" i="1" s="1"/>
  <c r="BU799" i="1" l="1"/>
  <c r="BU804" i="1" s="1" a="1"/>
  <c r="BU802" i="1"/>
  <c r="BU800" i="1"/>
  <c r="BU801" i="1"/>
  <c r="BW804" i="1" l="1"/>
  <c r="BY804" i="1"/>
  <c r="BX804" i="1"/>
  <c r="BU804" i="1"/>
  <c r="BW798" i="1" s="1" a="1"/>
  <c r="BV804" i="1"/>
  <c r="CA802" i="1" l="1"/>
  <c r="CG802" i="1" s="1"/>
  <c r="CN802" i="1" s="1"/>
  <c r="BW802" i="1"/>
  <c r="CC802" i="1" s="1"/>
  <c r="CJ802" i="1" s="1"/>
  <c r="BX801" i="1"/>
  <c r="CD801" i="1" s="1"/>
  <c r="CK801" i="1" s="1"/>
  <c r="BY800" i="1"/>
  <c r="CE800" i="1" s="1"/>
  <c r="CL800" i="1" s="1"/>
  <c r="BZ799" i="1"/>
  <c r="CF799" i="1" s="1"/>
  <c r="CM799" i="1" s="1"/>
  <c r="CA798" i="1"/>
  <c r="CG798" i="1" s="1"/>
  <c r="CN798" i="1" s="1"/>
  <c r="BW798" i="1"/>
  <c r="CC798" i="1" s="1"/>
  <c r="CJ798" i="1" s="1"/>
  <c r="CP797" i="1" s="1" a="1"/>
  <c r="BZ802" i="1"/>
  <c r="CF802" i="1" s="1"/>
  <c r="CM802" i="1" s="1"/>
  <c r="CA801" i="1"/>
  <c r="CG801" i="1" s="1"/>
  <c r="CN801" i="1" s="1"/>
  <c r="BW801" i="1"/>
  <c r="CC801" i="1" s="1"/>
  <c r="CJ801" i="1" s="1"/>
  <c r="BX800" i="1"/>
  <c r="CD800" i="1" s="1"/>
  <c r="CK800" i="1" s="1"/>
  <c r="BY799" i="1"/>
  <c r="CE799" i="1" s="1"/>
  <c r="CL799" i="1" s="1"/>
  <c r="BZ798" i="1"/>
  <c r="CF798" i="1" s="1"/>
  <c r="CM798" i="1" s="1"/>
  <c r="BX802" i="1"/>
  <c r="CD802" i="1" s="1"/>
  <c r="CK802" i="1" s="1"/>
  <c r="BY801" i="1"/>
  <c r="CE801" i="1" s="1"/>
  <c r="CL801" i="1" s="1"/>
  <c r="BZ800" i="1"/>
  <c r="CF800" i="1" s="1"/>
  <c r="CM800" i="1" s="1"/>
  <c r="CA799" i="1"/>
  <c r="CG799" i="1" s="1"/>
  <c r="CN799" i="1" s="1"/>
  <c r="BW799" i="1"/>
  <c r="CC799" i="1" s="1"/>
  <c r="CJ799" i="1" s="1"/>
  <c r="BX798" i="1"/>
  <c r="CD798" i="1" s="1"/>
  <c r="CK798" i="1" s="1"/>
  <c r="BW800" i="1"/>
  <c r="CC800" i="1" s="1"/>
  <c r="CJ800" i="1" s="1"/>
  <c r="BY802" i="1"/>
  <c r="CE802" i="1" s="1"/>
  <c r="CL802" i="1" s="1"/>
  <c r="BX799" i="1"/>
  <c r="CD799" i="1" s="1"/>
  <c r="CK799" i="1" s="1"/>
  <c r="CA800" i="1"/>
  <c r="CG800" i="1" s="1"/>
  <c r="CN800" i="1" s="1"/>
  <c r="BY798" i="1"/>
  <c r="CE798" i="1" s="1"/>
  <c r="CL798" i="1" s="1"/>
  <c r="BZ801" i="1"/>
  <c r="CF801" i="1" s="1"/>
  <c r="CM801" i="1" s="1"/>
  <c r="CT802" i="1" l="1"/>
  <c r="CP802" i="1"/>
  <c r="CR801" i="1"/>
  <c r="CT800" i="1"/>
  <c r="CP800" i="1"/>
  <c r="CR799" i="1"/>
  <c r="CT798" i="1"/>
  <c r="CP798" i="1"/>
  <c r="CR797" i="1"/>
  <c r="CS802" i="1"/>
  <c r="CU801" i="1"/>
  <c r="CQ801" i="1"/>
  <c r="CS800" i="1"/>
  <c r="CU799" i="1"/>
  <c r="CQ799" i="1"/>
  <c r="CS798" i="1"/>
  <c r="CU797" i="1"/>
  <c r="CQ797" i="1"/>
  <c r="CU802" i="1"/>
  <c r="CQ802" i="1"/>
  <c r="CS801" i="1"/>
  <c r="CU800" i="1"/>
  <c r="CQ800" i="1"/>
  <c r="CS799" i="1"/>
  <c r="CU798" i="1"/>
  <c r="CQ798" i="1"/>
  <c r="CS797" i="1"/>
  <c r="CP801" i="1"/>
  <c r="CR798" i="1"/>
  <c r="CR800" i="1"/>
  <c r="CT797" i="1"/>
  <c r="CT801" i="1"/>
  <c r="CP799" i="1"/>
  <c r="CR802" i="1"/>
  <c r="CP797" i="1"/>
  <c r="CT799" i="1"/>
  <c r="CW797" i="1" l="1" a="1"/>
  <c r="CZ802" i="1" l="1"/>
  <c r="DB801" i="1"/>
  <c r="CX801" i="1"/>
  <c r="CZ800" i="1"/>
  <c r="DB799" i="1"/>
  <c r="CX799" i="1"/>
  <c r="CZ798" i="1"/>
  <c r="DB797" i="1"/>
  <c r="CX797" i="1"/>
  <c r="CY802" i="1"/>
  <c r="DA801" i="1"/>
  <c r="CW801" i="1"/>
  <c r="CY800" i="1"/>
  <c r="DA799" i="1"/>
  <c r="CW799" i="1"/>
  <c r="CY798" i="1"/>
  <c r="DA797" i="1"/>
  <c r="CW797" i="1"/>
  <c r="DA802" i="1"/>
  <c r="CW802" i="1"/>
  <c r="CY801" i="1"/>
  <c r="DA800" i="1"/>
  <c r="CW800" i="1"/>
  <c r="CY799" i="1"/>
  <c r="DA798" i="1"/>
  <c r="CW798" i="1"/>
  <c r="CY797" i="1"/>
  <c r="DB802" i="1"/>
  <c r="CX800" i="1"/>
  <c r="CZ797" i="1"/>
  <c r="CX802" i="1"/>
  <c r="CZ799" i="1"/>
  <c r="DB800" i="1"/>
  <c r="CX798" i="1"/>
  <c r="DB798" i="1"/>
  <c r="CZ801" i="1"/>
  <c r="DD797" i="1" l="1" a="1"/>
  <c r="DF802" i="1" l="1"/>
  <c r="DK802" i="1" s="1"/>
  <c r="DP802" i="1" s="1"/>
  <c r="DR802" i="1" s="1"/>
  <c r="DH801" i="1"/>
  <c r="DM801" i="1" s="1"/>
  <c r="DD801" i="1"/>
  <c r="DF800" i="1"/>
  <c r="DK800" i="1" s="1"/>
  <c r="DP800" i="1" s="1"/>
  <c r="DR800" i="1" s="1"/>
  <c r="DH799" i="1"/>
  <c r="DM799" i="1" s="1"/>
  <c r="DD799" i="1"/>
  <c r="DF798" i="1"/>
  <c r="DH797" i="1"/>
  <c r="DD797" i="1"/>
  <c r="DI802" i="1"/>
  <c r="DN802" i="1" s="1"/>
  <c r="DE802" i="1"/>
  <c r="DG801" i="1"/>
  <c r="DL801" i="1" s="1"/>
  <c r="DI800" i="1"/>
  <c r="DN800" i="1" s="1"/>
  <c r="DE800" i="1"/>
  <c r="DG799" i="1"/>
  <c r="DL799" i="1" s="1"/>
  <c r="DI798" i="1"/>
  <c r="DE798" i="1"/>
  <c r="DG797" i="1"/>
  <c r="DG802" i="1"/>
  <c r="DL802" i="1" s="1"/>
  <c r="DI801" i="1"/>
  <c r="DN801" i="1" s="1"/>
  <c r="DE801" i="1"/>
  <c r="DG800" i="1"/>
  <c r="DL800" i="1" s="1"/>
  <c r="DI799" i="1"/>
  <c r="DN799" i="1" s="1"/>
  <c r="DE799" i="1"/>
  <c r="DG798" i="1"/>
  <c r="DI797" i="1"/>
  <c r="DE797" i="1"/>
  <c r="DD802" i="1"/>
  <c r="DF799" i="1"/>
  <c r="DK799" i="1" s="1"/>
  <c r="DP799" i="1" s="1"/>
  <c r="DF801" i="1"/>
  <c r="DK801" i="1" s="1"/>
  <c r="DP801" i="1" s="1"/>
  <c r="DR801" i="1" s="1"/>
  <c r="DH798" i="1"/>
  <c r="DH802" i="1"/>
  <c r="DM802" i="1" s="1"/>
  <c r="DD800" i="1"/>
  <c r="DF797" i="1"/>
  <c r="DH800" i="1"/>
  <c r="DM800" i="1" s="1"/>
  <c r="DD798" i="1"/>
  <c r="DP804" i="1" l="1"/>
  <c r="DR799" i="1" s="1"/>
  <c r="DR804" i="1" l="1"/>
  <c r="DT799" i="1" s="1"/>
  <c r="DT801" i="1" l="1"/>
  <c r="DT802" i="1"/>
  <c r="DT800" i="1"/>
  <c r="DT804" i="1" s="1" a="1"/>
  <c r="DV804" i="1" l="1"/>
  <c r="DU804" i="1"/>
  <c r="DT804" i="1"/>
  <c r="DV799" i="1" s="1" a="1"/>
  <c r="DW804" i="1"/>
  <c r="DY802" i="1" l="1"/>
  <c r="ED802" i="1" s="1"/>
  <c r="EK802" i="1" s="1"/>
  <c r="DY801" i="1"/>
  <c r="ED801" i="1" s="1"/>
  <c r="EK801" i="1" s="1"/>
  <c r="DY800" i="1"/>
  <c r="ED800" i="1" s="1"/>
  <c r="EK800" i="1" s="1"/>
  <c r="DY799" i="1"/>
  <c r="ED799" i="1" s="1"/>
  <c r="EK799" i="1" s="1"/>
  <c r="DX802" i="1"/>
  <c r="EC802" i="1" s="1"/>
  <c r="EJ802" i="1" s="1"/>
  <c r="DW801" i="1"/>
  <c r="EB801" i="1" s="1"/>
  <c r="EI801" i="1" s="1"/>
  <c r="DV800" i="1"/>
  <c r="EA800" i="1" s="1"/>
  <c r="EH800" i="1" s="1"/>
  <c r="DW802" i="1"/>
  <c r="EB802" i="1" s="1"/>
  <c r="EI802" i="1" s="1"/>
  <c r="DV801" i="1"/>
  <c r="EA801" i="1" s="1"/>
  <c r="EH801" i="1" s="1"/>
  <c r="DX799" i="1"/>
  <c r="EC799" i="1" s="1"/>
  <c r="EJ799" i="1" s="1"/>
  <c r="DX801" i="1"/>
  <c r="EC801" i="1" s="1"/>
  <c r="EJ801" i="1" s="1"/>
  <c r="DW800" i="1"/>
  <c r="EB800" i="1" s="1"/>
  <c r="EI800" i="1" s="1"/>
  <c r="DV799" i="1"/>
  <c r="EA799" i="1" s="1"/>
  <c r="EH799" i="1" s="1"/>
  <c r="EM797" i="1" s="1" a="1"/>
  <c r="DX800" i="1"/>
  <c r="EC800" i="1" s="1"/>
  <c r="EJ800" i="1" s="1"/>
  <c r="DW799" i="1"/>
  <c r="EB799" i="1" s="1"/>
  <c r="EI799" i="1" s="1"/>
  <c r="DV802" i="1"/>
  <c r="EA802" i="1" s="1"/>
  <c r="EH802" i="1" s="1"/>
  <c r="EQ802" i="1" l="1"/>
  <c r="EM802" i="1"/>
  <c r="EO801" i="1"/>
  <c r="EQ800" i="1"/>
  <c r="EM800" i="1"/>
  <c r="EO799" i="1"/>
  <c r="EQ798" i="1"/>
  <c r="EM798" i="1"/>
  <c r="EO797" i="1"/>
  <c r="EP802" i="1"/>
  <c r="ER801" i="1"/>
  <c r="EN801" i="1"/>
  <c r="EP800" i="1"/>
  <c r="ER799" i="1"/>
  <c r="EN799" i="1"/>
  <c r="EP798" i="1"/>
  <c r="ER797" i="1"/>
  <c r="EN797" i="1"/>
  <c r="ER802" i="1"/>
  <c r="EN802" i="1"/>
  <c r="EP801" i="1"/>
  <c r="ER800" i="1"/>
  <c r="EN800" i="1"/>
  <c r="EP799" i="1"/>
  <c r="ER798" i="1"/>
  <c r="EN798" i="1"/>
  <c r="EP797" i="1"/>
  <c r="EM801" i="1"/>
  <c r="EO798" i="1"/>
  <c r="EO800" i="1"/>
  <c r="EQ797" i="1"/>
  <c r="EQ801" i="1"/>
  <c r="EM799" i="1"/>
  <c r="EM797" i="1"/>
  <c r="EQ799" i="1"/>
  <c r="EO802" i="1"/>
  <c r="ET797" i="1" l="1" a="1"/>
  <c r="EW802" i="1" l="1"/>
  <c r="EY801" i="1"/>
  <c r="EU801" i="1"/>
  <c r="EW800" i="1"/>
  <c r="EY799" i="1"/>
  <c r="EU799" i="1"/>
  <c r="EW798" i="1"/>
  <c r="EY797" i="1"/>
  <c r="EU797" i="1"/>
  <c r="EV802" i="1"/>
  <c r="EX801" i="1"/>
  <c r="ET801" i="1"/>
  <c r="EV800" i="1"/>
  <c r="EX799" i="1"/>
  <c r="ET799" i="1"/>
  <c r="EV798" i="1"/>
  <c r="EX797" i="1"/>
  <c r="ET797" i="1"/>
  <c r="EX802" i="1"/>
  <c r="ET802" i="1"/>
  <c r="EV801" i="1"/>
  <c r="EX800" i="1"/>
  <c r="ET800" i="1"/>
  <c r="EV799" i="1"/>
  <c r="EX798" i="1"/>
  <c r="ET798" i="1"/>
  <c r="EV797" i="1"/>
  <c r="EY802" i="1"/>
  <c r="EU800" i="1"/>
  <c r="EW797" i="1"/>
  <c r="EU802" i="1"/>
  <c r="EW799" i="1"/>
  <c r="EY800" i="1"/>
  <c r="EU798" i="1"/>
  <c r="EW801" i="1"/>
  <c r="EY798" i="1"/>
  <c r="FA797" i="1" l="1" a="1"/>
  <c r="FC802" i="1" l="1"/>
  <c r="FE801" i="1"/>
  <c r="FI801" i="1" s="1"/>
  <c r="FA801" i="1"/>
  <c r="FC800" i="1"/>
  <c r="FE799" i="1"/>
  <c r="FA799" i="1"/>
  <c r="FC798" i="1"/>
  <c r="FE797" i="1"/>
  <c r="FA797" i="1"/>
  <c r="FF802" i="1"/>
  <c r="FJ802" i="1" s="1"/>
  <c r="FB802" i="1"/>
  <c r="FD801" i="1"/>
  <c r="FH801" i="1" s="1"/>
  <c r="FL801" i="1" s="1"/>
  <c r="FN801" i="1" s="1"/>
  <c r="FF800" i="1"/>
  <c r="FJ800" i="1" s="1"/>
  <c r="FB800" i="1"/>
  <c r="FD799" i="1"/>
  <c r="FF798" i="1"/>
  <c r="FB798" i="1"/>
  <c r="FD797" i="1"/>
  <c r="FD802" i="1"/>
  <c r="FH802" i="1" s="1"/>
  <c r="FL802" i="1" s="1"/>
  <c r="FN802" i="1" s="1"/>
  <c r="FF801" i="1"/>
  <c r="FJ801" i="1" s="1"/>
  <c r="FB801" i="1"/>
  <c r="FD800" i="1"/>
  <c r="FH800" i="1" s="1"/>
  <c r="FL800" i="1" s="1"/>
  <c r="FF799" i="1"/>
  <c r="FB799" i="1"/>
  <c r="FD798" i="1"/>
  <c r="FF797" i="1"/>
  <c r="FB797" i="1"/>
  <c r="FA802" i="1"/>
  <c r="FC799" i="1"/>
  <c r="FC801" i="1"/>
  <c r="FE798" i="1"/>
  <c r="FE802" i="1"/>
  <c r="FI802" i="1" s="1"/>
  <c r="FA800" i="1"/>
  <c r="FC797" i="1"/>
  <c r="FA798" i="1"/>
  <c r="FE800" i="1"/>
  <c r="FI800" i="1" s="1"/>
  <c r="FL804" i="1" l="1"/>
  <c r="FN800" i="1" s="1"/>
  <c r="FN804" i="1" l="1"/>
  <c r="FP800" i="1" s="1"/>
  <c r="FP802" i="1" l="1"/>
  <c r="FP801" i="1"/>
  <c r="FP804" i="1" s="1" a="1"/>
  <c r="FP804" i="1" l="1"/>
  <c r="FQ804" i="1"/>
  <c r="FR804" i="1"/>
  <c r="FR800" i="1" l="1" a="1"/>
  <c r="FS802" i="1" l="1"/>
  <c r="FW802" i="1" s="1"/>
  <c r="GD802" i="1" s="1"/>
  <c r="FR801" i="1"/>
  <c r="FV801" i="1" s="1"/>
  <c r="GC801" i="1" s="1"/>
  <c r="FT801" i="1"/>
  <c r="FX801" i="1" s="1"/>
  <c r="GE801" i="1" s="1"/>
  <c r="FR800" i="1"/>
  <c r="FV800" i="1" s="1"/>
  <c r="GC800" i="1" s="1"/>
  <c r="GG797" i="1" s="1" a="1"/>
  <c r="FS801" i="1"/>
  <c r="FW801" i="1" s="1"/>
  <c r="GD801" i="1" s="1"/>
  <c r="FR802" i="1"/>
  <c r="FV802" i="1" s="1"/>
  <c r="GC802" i="1" s="1"/>
  <c r="FS800" i="1"/>
  <c r="FW800" i="1" s="1"/>
  <c r="GD800" i="1" s="1"/>
  <c r="FT802" i="1"/>
  <c r="FX802" i="1" s="1"/>
  <c r="GE802" i="1" s="1"/>
  <c r="FT800" i="1"/>
  <c r="FX800" i="1" s="1"/>
  <c r="GE800" i="1" s="1"/>
  <c r="GK802" i="1" l="1"/>
  <c r="GG802" i="1"/>
  <c r="GI801" i="1"/>
  <c r="GK800" i="1"/>
  <c r="GG800" i="1"/>
  <c r="GI799" i="1"/>
  <c r="GK798" i="1"/>
  <c r="GG798" i="1"/>
  <c r="GI797" i="1"/>
  <c r="GJ802" i="1"/>
  <c r="GL801" i="1"/>
  <c r="GH801" i="1"/>
  <c r="GJ800" i="1"/>
  <c r="GL799" i="1"/>
  <c r="GH799" i="1"/>
  <c r="GJ798" i="1"/>
  <c r="GL797" i="1"/>
  <c r="GH797" i="1"/>
  <c r="GL802" i="1"/>
  <c r="GH802" i="1"/>
  <c r="GJ801" i="1"/>
  <c r="GL800" i="1"/>
  <c r="GH800" i="1"/>
  <c r="GJ799" i="1"/>
  <c r="GL798" i="1"/>
  <c r="GH798" i="1"/>
  <c r="GJ797" i="1"/>
  <c r="GG801" i="1"/>
  <c r="GI798" i="1"/>
  <c r="GI800" i="1"/>
  <c r="GK797" i="1"/>
  <c r="GK801" i="1"/>
  <c r="GG799" i="1"/>
  <c r="GK799" i="1"/>
  <c r="GG797" i="1"/>
  <c r="GI802" i="1"/>
  <c r="GN797" i="1" l="1" a="1"/>
  <c r="GQ802" i="1" l="1"/>
  <c r="GS801" i="1"/>
  <c r="GO801" i="1"/>
  <c r="GQ800" i="1"/>
  <c r="GS799" i="1"/>
  <c r="GO799" i="1"/>
  <c r="GQ798" i="1"/>
  <c r="GS797" i="1"/>
  <c r="GO797" i="1"/>
  <c r="GP802" i="1"/>
  <c r="GR801" i="1"/>
  <c r="GN801" i="1"/>
  <c r="GP800" i="1"/>
  <c r="GR799" i="1"/>
  <c r="GN799" i="1"/>
  <c r="GP798" i="1"/>
  <c r="GR797" i="1"/>
  <c r="GN797" i="1"/>
  <c r="GU797" i="1" s="1" a="1"/>
  <c r="GR802" i="1"/>
  <c r="GN802" i="1"/>
  <c r="GP801" i="1"/>
  <c r="GR800" i="1"/>
  <c r="GN800" i="1"/>
  <c r="GP799" i="1"/>
  <c r="GR798" i="1"/>
  <c r="GN798" i="1"/>
  <c r="GP797" i="1"/>
  <c r="GS802" i="1"/>
  <c r="GO800" i="1"/>
  <c r="GQ797" i="1"/>
  <c r="GO802" i="1"/>
  <c r="GQ799" i="1"/>
  <c r="GS800" i="1"/>
  <c r="GO798" i="1"/>
  <c r="GQ801" i="1"/>
  <c r="GS798" i="1"/>
  <c r="GW802" i="1" l="1"/>
  <c r="GY801" i="1"/>
  <c r="HB801" i="1" s="1"/>
  <c r="HE801" i="1" s="1"/>
  <c r="GU801" i="1"/>
  <c r="GW800" i="1"/>
  <c r="GY799" i="1"/>
  <c r="GU799" i="1"/>
  <c r="GW798" i="1"/>
  <c r="GY797" i="1"/>
  <c r="GU797" i="1"/>
  <c r="GZ802" i="1"/>
  <c r="HC802" i="1" s="1"/>
  <c r="GV802" i="1"/>
  <c r="GX801" i="1"/>
  <c r="GZ800" i="1"/>
  <c r="GV800" i="1"/>
  <c r="GX799" i="1"/>
  <c r="GZ798" i="1"/>
  <c r="GV798" i="1"/>
  <c r="GX797" i="1"/>
  <c r="GX802" i="1"/>
  <c r="GZ801" i="1"/>
  <c r="HC801" i="1" s="1"/>
  <c r="GV801" i="1"/>
  <c r="GX800" i="1"/>
  <c r="GZ799" i="1"/>
  <c r="GV799" i="1"/>
  <c r="GX798" i="1"/>
  <c r="GZ797" i="1"/>
  <c r="GV797" i="1"/>
  <c r="GU802" i="1"/>
  <c r="GW799" i="1"/>
  <c r="GW801" i="1"/>
  <c r="GY798" i="1"/>
  <c r="GY802" i="1"/>
  <c r="HB802" i="1" s="1"/>
  <c r="HE802" i="1" s="1"/>
  <c r="HG802" i="1" s="1"/>
  <c r="GU800" i="1"/>
  <c r="GW797" i="1"/>
  <c r="GU798" i="1"/>
  <c r="GY800" i="1"/>
  <c r="HE804" i="1" l="1"/>
  <c r="HG801" i="1"/>
  <c r="HI801" i="1" l="1"/>
  <c r="HG804" i="1"/>
  <c r="HI802" i="1" s="1"/>
  <c r="HI804" i="1" l="1" a="1"/>
  <c r="HJ804" i="1" l="1"/>
  <c r="HI804" i="1"/>
  <c r="HK801" i="1" s="1" a="1"/>
  <c r="HK802" i="1" l="1"/>
  <c r="HN802" i="1" s="1"/>
  <c r="HU802" i="1" s="1"/>
  <c r="HK801" i="1"/>
  <c r="HN801" i="1" s="1"/>
  <c r="HU801" i="1" s="1"/>
  <c r="HX797" i="1" s="1" a="1"/>
  <c r="HL801" i="1"/>
  <c r="HO801" i="1" s="1"/>
  <c r="HV801" i="1" s="1"/>
  <c r="HL802" i="1"/>
  <c r="HO802" i="1" s="1"/>
  <c r="HV802" i="1" s="1"/>
  <c r="IB802" i="1" l="1"/>
  <c r="HX802" i="1"/>
  <c r="HZ801" i="1"/>
  <c r="IB800" i="1"/>
  <c r="HX800" i="1"/>
  <c r="HZ799" i="1"/>
  <c r="IB798" i="1"/>
  <c r="HX798" i="1"/>
  <c r="HZ797" i="1"/>
  <c r="IA802" i="1"/>
  <c r="IC801" i="1"/>
  <c r="HY801" i="1"/>
  <c r="IA800" i="1"/>
  <c r="IC799" i="1"/>
  <c r="HY799" i="1"/>
  <c r="IA798" i="1"/>
  <c r="IC797" i="1"/>
  <c r="HY797" i="1"/>
  <c r="IC802" i="1"/>
  <c r="HY802" i="1"/>
  <c r="IA801" i="1"/>
  <c r="IC800" i="1"/>
  <c r="HY800" i="1"/>
  <c r="IA799" i="1"/>
  <c r="IC798" i="1"/>
  <c r="HY798" i="1"/>
  <c r="IA797" i="1"/>
  <c r="HX801" i="1"/>
  <c r="HZ798" i="1"/>
  <c r="HZ800" i="1"/>
  <c r="IB797" i="1"/>
  <c r="IB801" i="1"/>
  <c r="HX799" i="1"/>
  <c r="HZ802" i="1"/>
  <c r="IB799" i="1"/>
  <c r="HX797" i="1"/>
  <c r="IE797" i="1" l="1" a="1"/>
  <c r="IS787" i="1" a="1"/>
  <c r="IU792" i="1" l="1"/>
  <c r="IW791" i="1"/>
  <c r="IS791" i="1"/>
  <c r="IU790" i="1"/>
  <c r="IW789" i="1"/>
  <c r="IS789" i="1"/>
  <c r="IU788" i="1"/>
  <c r="IW787" i="1"/>
  <c r="IS787" i="1"/>
  <c r="IX792" i="1"/>
  <c r="IT792" i="1"/>
  <c r="IV791" i="1"/>
  <c r="IX790" i="1"/>
  <c r="IT790" i="1"/>
  <c r="IV789" i="1"/>
  <c r="IX788" i="1"/>
  <c r="IT788" i="1"/>
  <c r="IV787" i="1"/>
  <c r="IV792" i="1"/>
  <c r="IX791" i="1"/>
  <c r="IT791" i="1"/>
  <c r="IV790" i="1"/>
  <c r="IX789" i="1"/>
  <c r="IT789" i="1"/>
  <c r="IV788" i="1"/>
  <c r="IX787" i="1"/>
  <c r="IT787" i="1"/>
  <c r="IW790" i="1"/>
  <c r="IS788" i="1"/>
  <c r="IW792" i="1"/>
  <c r="IS790" i="1"/>
  <c r="IU787" i="1"/>
  <c r="IU791" i="1"/>
  <c r="IW788" i="1"/>
  <c r="IU789" i="1"/>
  <c r="IS792" i="1"/>
  <c r="IH802" i="1"/>
  <c r="IJ801" i="1"/>
  <c r="IF801" i="1"/>
  <c r="IH800" i="1"/>
  <c r="IJ799" i="1"/>
  <c r="IF799" i="1"/>
  <c r="IH798" i="1"/>
  <c r="IJ797" i="1"/>
  <c r="IF797" i="1"/>
  <c r="IG802" i="1"/>
  <c r="II801" i="1"/>
  <c r="IE801" i="1"/>
  <c r="IG800" i="1"/>
  <c r="II799" i="1"/>
  <c r="IE799" i="1"/>
  <c r="IG798" i="1"/>
  <c r="II797" i="1"/>
  <c r="IE797" i="1"/>
  <c r="II802" i="1"/>
  <c r="IE802" i="1"/>
  <c r="IG801" i="1"/>
  <c r="II800" i="1"/>
  <c r="IE800" i="1"/>
  <c r="IG799" i="1"/>
  <c r="II798" i="1"/>
  <c r="IE798" i="1"/>
  <c r="IG797" i="1"/>
  <c r="IJ802" i="1"/>
  <c r="IF800" i="1"/>
  <c r="IH797" i="1"/>
  <c r="IF802" i="1"/>
  <c r="IH799" i="1"/>
  <c r="IJ800" i="1"/>
  <c r="IF798" i="1"/>
  <c r="IJ798" i="1"/>
  <c r="IH801" i="1"/>
  <c r="IL797" i="1" l="1" a="1"/>
  <c r="IN802" i="1" l="1"/>
  <c r="IP801" i="1"/>
  <c r="IL801" i="1"/>
  <c r="IN800" i="1"/>
  <c r="IP799" i="1"/>
  <c r="IL799" i="1"/>
  <c r="IN798" i="1"/>
  <c r="IP797" i="1"/>
  <c r="IL797" i="1"/>
  <c r="IQ802" i="1"/>
  <c r="IM802" i="1"/>
  <c r="IO801" i="1"/>
  <c r="IQ800" i="1"/>
  <c r="IM800" i="1"/>
  <c r="IO799" i="1"/>
  <c r="IQ798" i="1"/>
  <c r="IM798" i="1"/>
  <c r="IO797" i="1"/>
  <c r="IO802" i="1"/>
  <c r="IQ801" i="1"/>
  <c r="IM801" i="1"/>
  <c r="IO800" i="1"/>
  <c r="IQ799" i="1"/>
  <c r="IM799" i="1"/>
  <c r="IO798" i="1"/>
  <c r="IQ797" i="1"/>
  <c r="IM797" i="1"/>
  <c r="IL802" i="1"/>
  <c r="IN799" i="1"/>
  <c r="IN801" i="1"/>
  <c r="IP798" i="1"/>
  <c r="IP802" i="1"/>
  <c r="IL800" i="1"/>
  <c r="IN797" i="1"/>
  <c r="IP800" i="1"/>
  <c r="IL798" i="1"/>
  <c r="B807" i="1" l="1" a="1"/>
  <c r="F812" i="1" l="1"/>
  <c r="B812" i="1"/>
  <c r="I812" i="1" s="1"/>
  <c r="K812" i="1" s="1"/>
  <c r="D811" i="1"/>
  <c r="F810" i="1"/>
  <c r="B810" i="1"/>
  <c r="I810" i="1" s="1"/>
  <c r="K810" i="1" s="1"/>
  <c r="D809" i="1"/>
  <c r="F808" i="1"/>
  <c r="B808" i="1"/>
  <c r="D807" i="1"/>
  <c r="G812" i="1"/>
  <c r="G811" i="1"/>
  <c r="B811" i="1"/>
  <c r="I811" i="1" s="1"/>
  <c r="K811" i="1" s="1"/>
  <c r="C810" i="1"/>
  <c r="C809" i="1"/>
  <c r="D808" i="1"/>
  <c r="E807" i="1"/>
  <c r="E812" i="1"/>
  <c r="F811" i="1"/>
  <c r="G810" i="1"/>
  <c r="G809" i="1"/>
  <c r="B809" i="1"/>
  <c r="I809" i="1" s="1"/>
  <c r="K809" i="1" s="1"/>
  <c r="C808" i="1"/>
  <c r="C807" i="1"/>
  <c r="C812" i="1"/>
  <c r="C811" i="1"/>
  <c r="D810" i="1"/>
  <c r="E809" i="1"/>
  <c r="E808" i="1"/>
  <c r="F807" i="1"/>
  <c r="E810" i="1"/>
  <c r="B807" i="1"/>
  <c r="I807" i="1" s="1"/>
  <c r="F809" i="1"/>
  <c r="E811" i="1"/>
  <c r="G807" i="1"/>
  <c r="G808" i="1"/>
  <c r="D812" i="1"/>
  <c r="I808" i="1" l="1"/>
  <c r="K808" i="1" s="1"/>
  <c r="C806" i="1"/>
  <c r="D806" i="1" s="1"/>
  <c r="I814" i="1" l="1"/>
  <c r="K807" i="1" s="1"/>
  <c r="F806" i="1"/>
  <c r="E806" i="1"/>
  <c r="F813" i="1" l="1"/>
  <c r="B813" i="1"/>
  <c r="D813" i="1"/>
  <c r="C813" i="1"/>
  <c r="E813" i="1"/>
  <c r="A813" i="1"/>
  <c r="G813" i="1"/>
  <c r="M807" i="1"/>
  <c r="K814" i="1"/>
  <c r="M811" i="1" l="1"/>
  <c r="M810" i="1"/>
  <c r="M812" i="1"/>
  <c r="M809" i="1"/>
  <c r="M808" i="1"/>
  <c r="M814" i="1" s="1" a="1"/>
  <c r="P814" i="1" l="1"/>
  <c r="Q814" i="1"/>
  <c r="O814" i="1"/>
  <c r="R814" i="1"/>
  <c r="M814" i="1"/>
  <c r="O807" i="1" s="1" a="1"/>
  <c r="N814" i="1"/>
  <c r="S812" i="1" l="1"/>
  <c r="Z812" i="1" s="1"/>
  <c r="O812" i="1"/>
  <c r="V812" i="1" s="1"/>
  <c r="Q811" i="1"/>
  <c r="X811" i="1" s="1"/>
  <c r="S810" i="1"/>
  <c r="Z810" i="1" s="1"/>
  <c r="O810" i="1"/>
  <c r="V810" i="1" s="1"/>
  <c r="Q809" i="1"/>
  <c r="X809" i="1" s="1"/>
  <c r="S808" i="1"/>
  <c r="Z808" i="1" s="1"/>
  <c r="O808" i="1"/>
  <c r="V808" i="1" s="1"/>
  <c r="Q807" i="1"/>
  <c r="X807" i="1" s="1"/>
  <c r="Q812" i="1"/>
  <c r="X812" i="1" s="1"/>
  <c r="R811" i="1"/>
  <c r="Y811" i="1" s="1"/>
  <c r="R810" i="1"/>
  <c r="Y810" i="1" s="1"/>
  <c r="S809" i="1"/>
  <c r="Z809" i="1" s="1"/>
  <c r="T808" i="1"/>
  <c r="AA808" i="1" s="1"/>
  <c r="T807" i="1"/>
  <c r="AA807" i="1" s="1"/>
  <c r="O807" i="1"/>
  <c r="V807" i="1" s="1"/>
  <c r="P812" i="1"/>
  <c r="W812" i="1" s="1"/>
  <c r="P811" i="1"/>
  <c r="W811" i="1" s="1"/>
  <c r="Q810" i="1"/>
  <c r="X810" i="1" s="1"/>
  <c r="R809" i="1"/>
  <c r="Y809" i="1" s="1"/>
  <c r="R808" i="1"/>
  <c r="Y808" i="1" s="1"/>
  <c r="S807" i="1"/>
  <c r="Z807" i="1" s="1"/>
  <c r="R812" i="1"/>
  <c r="Y812" i="1" s="1"/>
  <c r="S811" i="1"/>
  <c r="Z811" i="1" s="1"/>
  <c r="T810" i="1"/>
  <c r="AA810" i="1" s="1"/>
  <c r="T809" i="1"/>
  <c r="AA809" i="1" s="1"/>
  <c r="O809" i="1"/>
  <c r="V809" i="1" s="1"/>
  <c r="P808" i="1"/>
  <c r="W808" i="1" s="1"/>
  <c r="P807" i="1"/>
  <c r="W807" i="1" s="1"/>
  <c r="O811" i="1"/>
  <c r="V811" i="1" s="1"/>
  <c r="R807" i="1"/>
  <c r="Y807" i="1" s="1"/>
  <c r="P810" i="1"/>
  <c r="W810" i="1" s="1"/>
  <c r="T811" i="1"/>
  <c r="AA811" i="1" s="1"/>
  <c r="Q808" i="1"/>
  <c r="X808" i="1" s="1"/>
  <c r="T812" i="1"/>
  <c r="AA812" i="1" s="1"/>
  <c r="P809" i="1"/>
  <c r="W809" i="1" s="1"/>
  <c r="AC807" i="1" l="1" a="1"/>
  <c r="AH812" i="1" l="1"/>
  <c r="AD812" i="1"/>
  <c r="AF811" i="1"/>
  <c r="AH810" i="1"/>
  <c r="AD810" i="1"/>
  <c r="AF809" i="1"/>
  <c r="AH808" i="1"/>
  <c r="AD808" i="1"/>
  <c r="AF807" i="1"/>
  <c r="AE812" i="1"/>
  <c r="AE811" i="1"/>
  <c r="AF810" i="1"/>
  <c r="AG809" i="1"/>
  <c r="AG808" i="1"/>
  <c r="AH807" i="1"/>
  <c r="AC807" i="1"/>
  <c r="AC812" i="1"/>
  <c r="AJ812" i="1" s="1"/>
  <c r="AL812" i="1" s="1"/>
  <c r="AD811" i="1"/>
  <c r="AE810" i="1"/>
  <c r="AE809" i="1"/>
  <c r="AF808" i="1"/>
  <c r="AG807" i="1"/>
  <c r="AF812" i="1"/>
  <c r="AG811" i="1"/>
  <c r="AG810" i="1"/>
  <c r="AH809" i="1"/>
  <c r="AC809" i="1"/>
  <c r="AJ809" i="1" s="1"/>
  <c r="AL809" i="1" s="1"/>
  <c r="AC808" i="1"/>
  <c r="AJ808" i="1" s="1"/>
  <c r="AL808" i="1" s="1"/>
  <c r="AD807" i="1"/>
  <c r="AC811" i="1"/>
  <c r="AJ811" i="1" s="1"/>
  <c r="AL811" i="1" s="1"/>
  <c r="AE807" i="1"/>
  <c r="AC810" i="1"/>
  <c r="AJ810" i="1" s="1"/>
  <c r="AL810" i="1" s="1"/>
  <c r="AH811" i="1"/>
  <c r="AE808" i="1"/>
  <c r="AD809" i="1"/>
  <c r="AG812" i="1"/>
  <c r="AJ807" i="1" l="1"/>
  <c r="AJ814" i="1" l="1"/>
  <c r="AL807" i="1" s="1"/>
  <c r="AL814" i="1" l="1"/>
  <c r="AN807" i="1" s="1"/>
  <c r="AN814" i="1" l="1" a="1"/>
  <c r="AN811" i="1"/>
  <c r="AN810" i="1"/>
  <c r="AN809" i="1"/>
  <c r="AN808" i="1"/>
  <c r="AN812" i="1"/>
  <c r="AP814" i="1" l="1"/>
  <c r="AS814" i="1"/>
  <c r="AN814" i="1"/>
  <c r="AP807" i="1" s="1" a="1"/>
  <c r="AR814" i="1"/>
  <c r="AO814" i="1"/>
  <c r="AQ814" i="1"/>
  <c r="AU812" i="1" l="1"/>
  <c r="BB812" i="1" s="1"/>
  <c r="AQ812" i="1"/>
  <c r="AX812" i="1" s="1"/>
  <c r="AS811" i="1"/>
  <c r="AZ811" i="1" s="1"/>
  <c r="AU810" i="1"/>
  <c r="BB810" i="1" s="1"/>
  <c r="AQ810" i="1"/>
  <c r="AX810" i="1" s="1"/>
  <c r="AS809" i="1"/>
  <c r="AZ809" i="1" s="1"/>
  <c r="AU808" i="1"/>
  <c r="BB808" i="1" s="1"/>
  <c r="AQ808" i="1"/>
  <c r="AX808" i="1" s="1"/>
  <c r="AS807" i="1"/>
  <c r="AZ807" i="1" s="1"/>
  <c r="AT812" i="1"/>
  <c r="BA812" i="1" s="1"/>
  <c r="AU811" i="1"/>
  <c r="BB811" i="1" s="1"/>
  <c r="AP811" i="1"/>
  <c r="AW811" i="1" s="1"/>
  <c r="AP810" i="1"/>
  <c r="AW810" i="1" s="1"/>
  <c r="AQ809" i="1"/>
  <c r="AX809" i="1" s="1"/>
  <c r="AR808" i="1"/>
  <c r="AY808" i="1" s="1"/>
  <c r="AR807" i="1"/>
  <c r="AY807" i="1" s="1"/>
  <c r="AS812" i="1"/>
  <c r="AZ812" i="1" s="1"/>
  <c r="AT811" i="1"/>
  <c r="BA811" i="1" s="1"/>
  <c r="AT810" i="1"/>
  <c r="BA810" i="1" s="1"/>
  <c r="AU809" i="1"/>
  <c r="BB809" i="1" s="1"/>
  <c r="AP809" i="1"/>
  <c r="AW809" i="1" s="1"/>
  <c r="AP808" i="1"/>
  <c r="AW808" i="1" s="1"/>
  <c r="AQ807" i="1"/>
  <c r="AX807" i="1" s="1"/>
  <c r="AP812" i="1"/>
  <c r="AW812" i="1" s="1"/>
  <c r="AQ811" i="1"/>
  <c r="AX811" i="1" s="1"/>
  <c r="AR810" i="1"/>
  <c r="AY810" i="1" s="1"/>
  <c r="AR809" i="1"/>
  <c r="AY809" i="1" s="1"/>
  <c r="AS808" i="1"/>
  <c r="AZ808" i="1" s="1"/>
  <c r="AT807" i="1"/>
  <c r="BA807" i="1" s="1"/>
  <c r="AR811" i="1"/>
  <c r="AY811" i="1" s="1"/>
  <c r="AU807" i="1"/>
  <c r="BB807" i="1" s="1"/>
  <c r="AS810" i="1"/>
  <c r="AZ810" i="1" s="1"/>
  <c r="AP807" i="1"/>
  <c r="AR812" i="1"/>
  <c r="AY812" i="1" s="1"/>
  <c r="AT808" i="1"/>
  <c r="BA808" i="1" s="1"/>
  <c r="AT809" i="1"/>
  <c r="BA809" i="1" s="1"/>
  <c r="BD807" i="1" l="1" a="1"/>
  <c r="BF812" i="1" l="1"/>
  <c r="BL812" i="1" s="1"/>
  <c r="BH811" i="1"/>
  <c r="BN811" i="1" s="1"/>
  <c r="BD811" i="1"/>
  <c r="BF810" i="1"/>
  <c r="BL810" i="1" s="1"/>
  <c r="BH809" i="1"/>
  <c r="BN809" i="1" s="1"/>
  <c r="BD809" i="1"/>
  <c r="BF808" i="1"/>
  <c r="BL808" i="1" s="1"/>
  <c r="BH807" i="1"/>
  <c r="BD807" i="1"/>
  <c r="BH812" i="1"/>
  <c r="BN812" i="1" s="1"/>
  <c r="BI811" i="1"/>
  <c r="BO811" i="1" s="1"/>
  <c r="BI810" i="1"/>
  <c r="BO810" i="1" s="1"/>
  <c r="BD810" i="1"/>
  <c r="BE809" i="1"/>
  <c r="BK809" i="1" s="1"/>
  <c r="BQ809" i="1" s="1"/>
  <c r="BS809" i="1" s="1"/>
  <c r="BE808" i="1"/>
  <c r="BK808" i="1" s="1"/>
  <c r="BQ808" i="1" s="1"/>
  <c r="BF807" i="1"/>
  <c r="BG812" i="1"/>
  <c r="BM812" i="1" s="1"/>
  <c r="BG811" i="1"/>
  <c r="BM811" i="1" s="1"/>
  <c r="BH810" i="1"/>
  <c r="BN810" i="1" s="1"/>
  <c r="BI809" i="1"/>
  <c r="BO809" i="1" s="1"/>
  <c r="BI808" i="1"/>
  <c r="BO808" i="1" s="1"/>
  <c r="BD808" i="1"/>
  <c r="BE807" i="1"/>
  <c r="BI812" i="1"/>
  <c r="BO812" i="1" s="1"/>
  <c r="BD812" i="1"/>
  <c r="BE811" i="1"/>
  <c r="BK811" i="1" s="1"/>
  <c r="BQ811" i="1" s="1"/>
  <c r="BS811" i="1" s="1"/>
  <c r="BE810" i="1"/>
  <c r="BK810" i="1" s="1"/>
  <c r="BQ810" i="1" s="1"/>
  <c r="BS810" i="1" s="1"/>
  <c r="BF809" i="1"/>
  <c r="BL809" i="1" s="1"/>
  <c r="BG808" i="1"/>
  <c r="BM808" i="1" s="1"/>
  <c r="BG807" i="1"/>
  <c r="BF811" i="1"/>
  <c r="BL811" i="1" s="1"/>
  <c r="BI807" i="1"/>
  <c r="BG810" i="1"/>
  <c r="BM810" i="1" s="1"/>
  <c r="BE812" i="1"/>
  <c r="BK812" i="1" s="1"/>
  <c r="BQ812" i="1" s="1"/>
  <c r="BS812" i="1" s="1"/>
  <c r="BH808" i="1"/>
  <c r="BN808" i="1" s="1"/>
  <c r="BG809" i="1"/>
  <c r="BM809" i="1" s="1"/>
  <c r="BQ814" i="1" l="1"/>
  <c r="BS808" i="1" s="1"/>
  <c r="BS814" i="1" l="1"/>
  <c r="BU811" i="1" l="1"/>
  <c r="BU812" i="1"/>
  <c r="BU810" i="1"/>
  <c r="BU809" i="1"/>
  <c r="BU808" i="1"/>
  <c r="BU814" i="1" l="1" a="1"/>
  <c r="BV814" i="1" l="1"/>
  <c r="BW814" i="1"/>
  <c r="BU814" i="1"/>
  <c r="BX814" i="1"/>
  <c r="BY814" i="1"/>
  <c r="BW808" i="1" l="1" a="1"/>
  <c r="CA812" i="1" l="1"/>
  <c r="CG812" i="1" s="1"/>
  <c r="CN812" i="1" s="1"/>
  <c r="BW812" i="1"/>
  <c r="CC812" i="1" s="1"/>
  <c r="CJ812" i="1" s="1"/>
  <c r="BX811" i="1"/>
  <c r="CD811" i="1" s="1"/>
  <c r="CK811" i="1" s="1"/>
  <c r="BY810" i="1"/>
  <c r="CE810" i="1" s="1"/>
  <c r="CL810" i="1" s="1"/>
  <c r="BZ809" i="1"/>
  <c r="CF809" i="1" s="1"/>
  <c r="CM809" i="1" s="1"/>
  <c r="CA808" i="1"/>
  <c r="CG808" i="1" s="1"/>
  <c r="CN808" i="1" s="1"/>
  <c r="BW808" i="1"/>
  <c r="CC808" i="1" s="1"/>
  <c r="CJ808" i="1" s="1"/>
  <c r="CP807" i="1" s="1" a="1"/>
  <c r="CA811" i="1"/>
  <c r="CG811" i="1" s="1"/>
  <c r="CN811" i="1" s="1"/>
  <c r="CA810" i="1"/>
  <c r="CG810" i="1" s="1"/>
  <c r="CN810" i="1" s="1"/>
  <c r="CA809" i="1"/>
  <c r="CG809" i="1" s="1"/>
  <c r="CN809" i="1" s="1"/>
  <c r="BZ808" i="1"/>
  <c r="CF808" i="1" s="1"/>
  <c r="CM808" i="1" s="1"/>
  <c r="BZ812" i="1"/>
  <c r="CF812" i="1" s="1"/>
  <c r="CM812" i="1" s="1"/>
  <c r="BZ811" i="1"/>
  <c r="CF811" i="1" s="1"/>
  <c r="CM811" i="1" s="1"/>
  <c r="BZ810" i="1"/>
  <c r="CF810" i="1" s="1"/>
  <c r="CM810" i="1" s="1"/>
  <c r="BY809" i="1"/>
  <c r="CE809" i="1" s="1"/>
  <c r="CL809" i="1" s="1"/>
  <c r="BY808" i="1"/>
  <c r="CE808" i="1" s="1"/>
  <c r="CL808" i="1" s="1"/>
  <c r="BX812" i="1"/>
  <c r="CD812" i="1" s="1"/>
  <c r="CK812" i="1" s="1"/>
  <c r="BW811" i="1"/>
  <c r="CC811" i="1" s="1"/>
  <c r="CJ811" i="1" s="1"/>
  <c r="BW810" i="1"/>
  <c r="CC810" i="1" s="1"/>
  <c r="CJ810" i="1" s="1"/>
  <c r="BW809" i="1"/>
  <c r="CC809" i="1" s="1"/>
  <c r="CJ809" i="1" s="1"/>
  <c r="BX810" i="1"/>
  <c r="CD810" i="1" s="1"/>
  <c r="CK810" i="1" s="1"/>
  <c r="BX809" i="1"/>
  <c r="CD809" i="1" s="1"/>
  <c r="CK809" i="1" s="1"/>
  <c r="BY811" i="1"/>
  <c r="CE811" i="1" s="1"/>
  <c r="CL811" i="1" s="1"/>
  <c r="BX808" i="1"/>
  <c r="CD808" i="1" s="1"/>
  <c r="CK808" i="1" s="1"/>
  <c r="BY812" i="1"/>
  <c r="CE812" i="1" s="1"/>
  <c r="CL812" i="1" s="1"/>
  <c r="CT812" i="1" l="1"/>
  <c r="CP812" i="1"/>
  <c r="CR811" i="1"/>
  <c r="CT810" i="1"/>
  <c r="CP810" i="1"/>
  <c r="CR809" i="1"/>
  <c r="CT808" i="1"/>
  <c r="CP808" i="1"/>
  <c r="CR807" i="1"/>
  <c r="CS812" i="1"/>
  <c r="CT811" i="1"/>
  <c r="CU810" i="1"/>
  <c r="CU809" i="1"/>
  <c r="CP809" i="1"/>
  <c r="CQ808" i="1"/>
  <c r="CQ807" i="1"/>
  <c r="CR812" i="1"/>
  <c r="CS811" i="1"/>
  <c r="CS810" i="1"/>
  <c r="CT809" i="1"/>
  <c r="CU808" i="1"/>
  <c r="CU807" i="1"/>
  <c r="CP807" i="1"/>
  <c r="CU812" i="1"/>
  <c r="CU811" i="1"/>
  <c r="CP811" i="1"/>
  <c r="CQ810" i="1"/>
  <c r="CQ809" i="1"/>
  <c r="CR808" i="1"/>
  <c r="CS807" i="1"/>
  <c r="CQ812" i="1"/>
  <c r="CS808" i="1"/>
  <c r="CQ811" i="1"/>
  <c r="CT807" i="1"/>
  <c r="CS809" i="1"/>
  <c r="CR810" i="1"/>
  <c r="CW807" i="1" l="1" a="1"/>
  <c r="CZ812" i="1" l="1"/>
  <c r="DB811" i="1"/>
  <c r="CX811" i="1"/>
  <c r="CZ810" i="1"/>
  <c r="DB809" i="1"/>
  <c r="CX809" i="1"/>
  <c r="CZ808" i="1"/>
  <c r="DB807" i="1"/>
  <c r="CX807" i="1"/>
  <c r="DA812" i="1"/>
  <c r="DA811" i="1"/>
  <c r="DB810" i="1"/>
  <c r="CW810" i="1"/>
  <c r="CW809" i="1"/>
  <c r="CX808" i="1"/>
  <c r="CY807" i="1"/>
  <c r="CY812" i="1"/>
  <c r="CZ811" i="1"/>
  <c r="DA810" i="1"/>
  <c r="DA809" i="1"/>
  <c r="DB808" i="1"/>
  <c r="CW808" i="1"/>
  <c r="CW807" i="1"/>
  <c r="DD807" i="1" s="1" a="1"/>
  <c r="DB812" i="1"/>
  <c r="CW812" i="1"/>
  <c r="CW811" i="1"/>
  <c r="CX810" i="1"/>
  <c r="CY809" i="1"/>
  <c r="CY808" i="1"/>
  <c r="CZ807" i="1"/>
  <c r="CZ809" i="1"/>
  <c r="CX812" i="1"/>
  <c r="DA808" i="1"/>
  <c r="CY810" i="1"/>
  <c r="CY811" i="1"/>
  <c r="DA807" i="1"/>
  <c r="DF812" i="1" l="1"/>
  <c r="DK812" i="1" s="1"/>
  <c r="DP812" i="1" s="1"/>
  <c r="DR812" i="1" s="1"/>
  <c r="DH811" i="1"/>
  <c r="DM811" i="1" s="1"/>
  <c r="DD811" i="1"/>
  <c r="DF810" i="1"/>
  <c r="DK810" i="1" s="1"/>
  <c r="DP810" i="1" s="1"/>
  <c r="DR810" i="1" s="1"/>
  <c r="DH809" i="1"/>
  <c r="DM809" i="1" s="1"/>
  <c r="DD809" i="1"/>
  <c r="DF808" i="1"/>
  <c r="DH807" i="1"/>
  <c r="DD807" i="1"/>
  <c r="DH812" i="1"/>
  <c r="DM812" i="1" s="1"/>
  <c r="DI811" i="1"/>
  <c r="DN811" i="1" s="1"/>
  <c r="DI810" i="1"/>
  <c r="DN810" i="1" s="1"/>
  <c r="DD810" i="1"/>
  <c r="DE809" i="1"/>
  <c r="DE808" i="1"/>
  <c r="DF807" i="1"/>
  <c r="DG812" i="1"/>
  <c r="DL812" i="1" s="1"/>
  <c r="DG811" i="1"/>
  <c r="DL811" i="1" s="1"/>
  <c r="DH810" i="1"/>
  <c r="DM810" i="1" s="1"/>
  <c r="DI809" i="1"/>
  <c r="DN809" i="1" s="1"/>
  <c r="DI808" i="1"/>
  <c r="DD808" i="1"/>
  <c r="DE807" i="1"/>
  <c r="DI812" i="1"/>
  <c r="DN812" i="1" s="1"/>
  <c r="DD812" i="1"/>
  <c r="DE811" i="1"/>
  <c r="DE810" i="1"/>
  <c r="DF809" i="1"/>
  <c r="DK809" i="1" s="1"/>
  <c r="DP809" i="1" s="1"/>
  <c r="DG808" i="1"/>
  <c r="DG807" i="1"/>
  <c r="DG810" i="1"/>
  <c r="DL810" i="1" s="1"/>
  <c r="DG809" i="1"/>
  <c r="DL809" i="1" s="1"/>
  <c r="DF811" i="1"/>
  <c r="DK811" i="1" s="1"/>
  <c r="DP811" i="1" s="1"/>
  <c r="DR811" i="1" s="1"/>
  <c r="DI807" i="1"/>
  <c r="DH808" i="1"/>
  <c r="DE812" i="1"/>
  <c r="DP814" i="1" l="1"/>
  <c r="DR809" i="1"/>
  <c r="DR814" i="1" l="1"/>
  <c r="DT810" i="1" l="1"/>
  <c r="DT812" i="1"/>
  <c r="DT811" i="1"/>
  <c r="DT809" i="1"/>
  <c r="DT814" i="1" l="1" a="1"/>
  <c r="DU814" i="1" l="1"/>
  <c r="DW814" i="1"/>
  <c r="DT814" i="1"/>
  <c r="DV814" i="1"/>
  <c r="DV809" i="1" l="1" a="1"/>
  <c r="DX812" i="1" l="1"/>
  <c r="EC812" i="1" s="1"/>
  <c r="EJ812" i="1" s="1"/>
  <c r="DX811" i="1"/>
  <c r="EC811" i="1" s="1"/>
  <c r="EJ811" i="1" s="1"/>
  <c r="DX810" i="1"/>
  <c r="EC810" i="1" s="1"/>
  <c r="EJ810" i="1" s="1"/>
  <c r="DX809" i="1"/>
  <c r="EC809" i="1" s="1"/>
  <c r="EJ809" i="1" s="1"/>
  <c r="DV812" i="1"/>
  <c r="EA812" i="1" s="1"/>
  <c r="EH812" i="1" s="1"/>
  <c r="DY810" i="1"/>
  <c r="ED810" i="1" s="1"/>
  <c r="EK810" i="1" s="1"/>
  <c r="DW809" i="1"/>
  <c r="EB809" i="1" s="1"/>
  <c r="EI809" i="1" s="1"/>
  <c r="DY811" i="1"/>
  <c r="ED811" i="1" s="1"/>
  <c r="EK811" i="1" s="1"/>
  <c r="DW810" i="1"/>
  <c r="EB810" i="1" s="1"/>
  <c r="EI810" i="1" s="1"/>
  <c r="DV809" i="1"/>
  <c r="EA809" i="1" s="1"/>
  <c r="EH809" i="1" s="1"/>
  <c r="DW812" i="1"/>
  <c r="EB812" i="1" s="1"/>
  <c r="EI812" i="1" s="1"/>
  <c r="DV811" i="1"/>
  <c r="EA811" i="1" s="1"/>
  <c r="EH811" i="1" s="1"/>
  <c r="DY809" i="1"/>
  <c r="ED809" i="1" s="1"/>
  <c r="EK809" i="1" s="1"/>
  <c r="DY812" i="1"/>
  <c r="ED812" i="1" s="1"/>
  <c r="EK812" i="1" s="1"/>
  <c r="DW811" i="1"/>
  <c r="EB811" i="1" s="1"/>
  <c r="EI811" i="1" s="1"/>
  <c r="DV810" i="1"/>
  <c r="EA810" i="1" s="1"/>
  <c r="EH810" i="1" s="1"/>
  <c r="EM807" i="1" l="1" a="1"/>
  <c r="EQ812" i="1" l="1"/>
  <c r="EM812" i="1"/>
  <c r="EO811" i="1"/>
  <c r="EQ810" i="1"/>
  <c r="EM810" i="1"/>
  <c r="EO809" i="1"/>
  <c r="EQ808" i="1"/>
  <c r="EM808" i="1"/>
  <c r="EO807" i="1"/>
  <c r="EP812" i="1"/>
  <c r="EQ811" i="1"/>
  <c r="ER810" i="1"/>
  <c r="ER809" i="1"/>
  <c r="EM809" i="1"/>
  <c r="EN808" i="1"/>
  <c r="EN807" i="1"/>
  <c r="EO812" i="1"/>
  <c r="EP811" i="1"/>
  <c r="EP810" i="1"/>
  <c r="EQ809" i="1"/>
  <c r="ER808" i="1"/>
  <c r="ER807" i="1"/>
  <c r="EM807" i="1"/>
  <c r="ER812" i="1"/>
  <c r="ER811" i="1"/>
  <c r="EM811" i="1"/>
  <c r="EN810" i="1"/>
  <c r="EN809" i="1"/>
  <c r="EO808" i="1"/>
  <c r="EP807" i="1"/>
  <c r="EN811" i="1"/>
  <c r="EQ807" i="1"/>
  <c r="EO810" i="1"/>
  <c r="EN812" i="1"/>
  <c r="EP808" i="1"/>
  <c r="EP809" i="1"/>
  <c r="ET807" i="1" l="1" a="1"/>
  <c r="EW812" i="1" l="1"/>
  <c r="EY811" i="1"/>
  <c r="EU811" i="1"/>
  <c r="EW810" i="1"/>
  <c r="EY809" i="1"/>
  <c r="EU809" i="1"/>
  <c r="EW808" i="1"/>
  <c r="EY807" i="1"/>
  <c r="EU807" i="1"/>
  <c r="EX812" i="1"/>
  <c r="EX811" i="1"/>
  <c r="EY810" i="1"/>
  <c r="ET810" i="1"/>
  <c r="ET809" i="1"/>
  <c r="EU808" i="1"/>
  <c r="EV807" i="1"/>
  <c r="EV812" i="1"/>
  <c r="EW811" i="1"/>
  <c r="EX810" i="1"/>
  <c r="EX809" i="1"/>
  <c r="EY808" i="1"/>
  <c r="ET808" i="1"/>
  <c r="ET807" i="1"/>
  <c r="FA807" i="1" s="1" a="1"/>
  <c r="EY812" i="1"/>
  <c r="ET812" i="1"/>
  <c r="ET811" i="1"/>
  <c r="EU810" i="1"/>
  <c r="EV809" i="1"/>
  <c r="EV808" i="1"/>
  <c r="EW807" i="1"/>
  <c r="EU812" i="1"/>
  <c r="EX808" i="1"/>
  <c r="EV811" i="1"/>
  <c r="EX807" i="1"/>
  <c r="EW809" i="1"/>
  <c r="EV810" i="1"/>
  <c r="FC812" i="1" l="1"/>
  <c r="FE811" i="1"/>
  <c r="FI811" i="1" s="1"/>
  <c r="FA811" i="1"/>
  <c r="FC810" i="1"/>
  <c r="FE809" i="1"/>
  <c r="FA809" i="1"/>
  <c r="FC808" i="1"/>
  <c r="FE807" i="1"/>
  <c r="FA807" i="1"/>
  <c r="FE812" i="1"/>
  <c r="FI812" i="1" s="1"/>
  <c r="FF811" i="1"/>
  <c r="FJ811" i="1" s="1"/>
  <c r="FF810" i="1"/>
  <c r="FJ810" i="1" s="1"/>
  <c r="FA810" i="1"/>
  <c r="FB809" i="1"/>
  <c r="FB808" i="1"/>
  <c r="FC807" i="1"/>
  <c r="FD812" i="1"/>
  <c r="FH812" i="1" s="1"/>
  <c r="FL812" i="1" s="1"/>
  <c r="FN812" i="1" s="1"/>
  <c r="FD811" i="1"/>
  <c r="FH811" i="1" s="1"/>
  <c r="FL811" i="1" s="1"/>
  <c r="FN811" i="1" s="1"/>
  <c r="FE810" i="1"/>
  <c r="FI810" i="1" s="1"/>
  <c r="FF809" i="1"/>
  <c r="FF808" i="1"/>
  <c r="FA808" i="1"/>
  <c r="FB807" i="1"/>
  <c r="FF812" i="1"/>
  <c r="FJ812" i="1" s="1"/>
  <c r="FA812" i="1"/>
  <c r="FB811" i="1"/>
  <c r="FB810" i="1"/>
  <c r="FC809" i="1"/>
  <c r="FD808" i="1"/>
  <c r="FD807" i="1"/>
  <c r="FD809" i="1"/>
  <c r="FB812" i="1"/>
  <c r="FE808" i="1"/>
  <c r="FD810" i="1"/>
  <c r="FH810" i="1" s="1"/>
  <c r="FL810" i="1" s="1"/>
  <c r="FC811" i="1"/>
  <c r="FF807" i="1"/>
  <c r="FL814" i="1" l="1"/>
  <c r="FN810" i="1" s="1"/>
  <c r="FN814" i="1" l="1"/>
  <c r="FP810" i="1"/>
  <c r="FP812" i="1" l="1"/>
  <c r="FP811" i="1"/>
  <c r="FP814" i="1" s="1" a="1"/>
  <c r="FR814" i="1" l="1"/>
  <c r="FQ814" i="1"/>
  <c r="FP814" i="1"/>
  <c r="FR810" i="1" s="1" a="1"/>
  <c r="FR812" i="1" l="1"/>
  <c r="FV812" i="1" s="1"/>
  <c r="GC812" i="1" s="1"/>
  <c r="FT810" i="1"/>
  <c r="FX810" i="1" s="1"/>
  <c r="GE810" i="1" s="1"/>
  <c r="FT812" i="1"/>
  <c r="FX812" i="1" s="1"/>
  <c r="GE812" i="1" s="1"/>
  <c r="FR811" i="1"/>
  <c r="FV811" i="1" s="1"/>
  <c r="GC811" i="1" s="1"/>
  <c r="FS812" i="1"/>
  <c r="FW812" i="1" s="1"/>
  <c r="GD812" i="1" s="1"/>
  <c r="FS810" i="1"/>
  <c r="FW810" i="1" s="1"/>
  <c r="GD810" i="1" s="1"/>
  <c r="FS811" i="1"/>
  <c r="FW811" i="1" s="1"/>
  <c r="GD811" i="1" s="1"/>
  <c r="FR810" i="1"/>
  <c r="FV810" i="1" s="1"/>
  <c r="GC810" i="1" s="1"/>
  <c r="FT811" i="1"/>
  <c r="FX811" i="1" s="1"/>
  <c r="GE811" i="1" s="1"/>
  <c r="GG807" i="1" l="1" a="1"/>
  <c r="GK812" i="1" l="1"/>
  <c r="GG812" i="1"/>
  <c r="GI811" i="1"/>
  <c r="GK810" i="1"/>
  <c r="GG810" i="1"/>
  <c r="GI809" i="1"/>
  <c r="GK808" i="1"/>
  <c r="GG808" i="1"/>
  <c r="GI807" i="1"/>
  <c r="GJ812" i="1"/>
  <c r="GK811" i="1"/>
  <c r="GL810" i="1"/>
  <c r="GL809" i="1"/>
  <c r="GG809" i="1"/>
  <c r="GH808" i="1"/>
  <c r="GH807" i="1"/>
  <c r="GI812" i="1"/>
  <c r="GJ811" i="1"/>
  <c r="GJ810" i="1"/>
  <c r="GK809" i="1"/>
  <c r="GL808" i="1"/>
  <c r="GL807" i="1"/>
  <c r="GG807" i="1"/>
  <c r="GL812" i="1"/>
  <c r="GL811" i="1"/>
  <c r="GG811" i="1"/>
  <c r="GH810" i="1"/>
  <c r="GH809" i="1"/>
  <c r="GI808" i="1"/>
  <c r="GJ807" i="1"/>
  <c r="GI810" i="1"/>
  <c r="GJ809" i="1"/>
  <c r="GH811" i="1"/>
  <c r="GK807" i="1"/>
  <c r="GJ808" i="1"/>
  <c r="GH812" i="1"/>
  <c r="GN807" i="1" l="1" a="1"/>
  <c r="GQ812" i="1" l="1"/>
  <c r="GS811" i="1"/>
  <c r="GO811" i="1"/>
  <c r="GQ810" i="1"/>
  <c r="GS809" i="1"/>
  <c r="GO809" i="1"/>
  <c r="GQ808" i="1"/>
  <c r="GS807" i="1"/>
  <c r="GO807" i="1"/>
  <c r="GR812" i="1"/>
  <c r="GR811" i="1"/>
  <c r="GS810" i="1"/>
  <c r="GN810" i="1"/>
  <c r="GN809" i="1"/>
  <c r="GO808" i="1"/>
  <c r="GP807" i="1"/>
  <c r="GP812" i="1"/>
  <c r="GQ811" i="1"/>
  <c r="GR810" i="1"/>
  <c r="GR809" i="1"/>
  <c r="GS808" i="1"/>
  <c r="GN808" i="1"/>
  <c r="GN807" i="1"/>
  <c r="GU807" i="1" s="1" a="1"/>
  <c r="GS812" i="1"/>
  <c r="GN812" i="1"/>
  <c r="GN811" i="1"/>
  <c r="GO810" i="1"/>
  <c r="GP809" i="1"/>
  <c r="GP808" i="1"/>
  <c r="GQ807" i="1"/>
  <c r="GP811" i="1"/>
  <c r="GR807" i="1"/>
  <c r="GP810" i="1"/>
  <c r="GO812" i="1"/>
  <c r="GR808" i="1"/>
  <c r="GQ809" i="1"/>
  <c r="GW812" i="1" l="1"/>
  <c r="GY811" i="1"/>
  <c r="HB811" i="1" s="1"/>
  <c r="HE811" i="1" s="1"/>
  <c r="GU811" i="1"/>
  <c r="GW810" i="1"/>
  <c r="GY809" i="1"/>
  <c r="GU809" i="1"/>
  <c r="GW808" i="1"/>
  <c r="GY807" i="1"/>
  <c r="GU807" i="1"/>
  <c r="GY812" i="1"/>
  <c r="HB812" i="1" s="1"/>
  <c r="HE812" i="1" s="1"/>
  <c r="HG812" i="1" s="1"/>
  <c r="GZ811" i="1"/>
  <c r="HC811" i="1" s="1"/>
  <c r="GZ810" i="1"/>
  <c r="GU810" i="1"/>
  <c r="GV809" i="1"/>
  <c r="GV808" i="1"/>
  <c r="GW807" i="1"/>
  <c r="GX812" i="1"/>
  <c r="GX811" i="1"/>
  <c r="GY810" i="1"/>
  <c r="GZ809" i="1"/>
  <c r="GZ808" i="1"/>
  <c r="GU808" i="1"/>
  <c r="GV807" i="1"/>
  <c r="GZ812" i="1"/>
  <c r="HC812" i="1" s="1"/>
  <c r="GU812" i="1"/>
  <c r="GV811" i="1"/>
  <c r="GV810" i="1"/>
  <c r="GW809" i="1"/>
  <c r="GX808" i="1"/>
  <c r="GX807" i="1"/>
  <c r="GV812" i="1"/>
  <c r="GY808" i="1"/>
  <c r="GW811" i="1"/>
  <c r="GZ807" i="1"/>
  <c r="GX809" i="1"/>
  <c r="GX810" i="1"/>
  <c r="HE814" i="1" l="1"/>
  <c r="HG811" i="1" s="1"/>
  <c r="HG814" i="1" l="1"/>
  <c r="HI812" i="1" s="1"/>
  <c r="HI811" i="1" l="1"/>
  <c r="HI814" i="1" l="1" a="1"/>
  <c r="HI814" i="1" l="1"/>
  <c r="HK811" i="1" s="1" a="1"/>
  <c r="HJ814" i="1"/>
  <c r="HL811" i="1" l="1"/>
  <c r="HO811" i="1" s="1"/>
  <c r="HV811" i="1" s="1"/>
  <c r="HL812" i="1"/>
  <c r="HO812" i="1" s="1"/>
  <c r="HV812" i="1" s="1"/>
  <c r="HK812" i="1"/>
  <c r="HN812" i="1" s="1"/>
  <c r="HU812" i="1" s="1"/>
  <c r="HK811" i="1"/>
  <c r="HN811" i="1" s="1"/>
  <c r="HU811" i="1" s="1"/>
  <c r="HX807" i="1" s="1" a="1"/>
  <c r="IB812" i="1" l="1"/>
  <c r="HX812" i="1"/>
  <c r="HZ811" i="1"/>
  <c r="IB810" i="1"/>
  <c r="HX810" i="1"/>
  <c r="HZ809" i="1"/>
  <c r="IB808" i="1"/>
  <c r="HX808" i="1"/>
  <c r="HZ807" i="1"/>
  <c r="IA812" i="1"/>
  <c r="IB811" i="1"/>
  <c r="IC810" i="1"/>
  <c r="IC809" i="1"/>
  <c r="HX809" i="1"/>
  <c r="HY808" i="1"/>
  <c r="HY807" i="1"/>
  <c r="HZ812" i="1"/>
  <c r="IA811" i="1"/>
  <c r="IA810" i="1"/>
  <c r="IB809" i="1"/>
  <c r="IC808" i="1"/>
  <c r="IC807" i="1"/>
  <c r="HX807" i="1"/>
  <c r="IC812" i="1"/>
  <c r="IC811" i="1"/>
  <c r="HX811" i="1"/>
  <c r="HY810" i="1"/>
  <c r="HY809" i="1"/>
  <c r="HZ808" i="1"/>
  <c r="IA807" i="1"/>
  <c r="IA809" i="1"/>
  <c r="HY812" i="1"/>
  <c r="IA808" i="1"/>
  <c r="HZ810" i="1"/>
  <c r="IB807" i="1"/>
  <c r="HY811" i="1"/>
  <c r="IE807" i="1" l="1" a="1"/>
  <c r="IS797" i="1" a="1"/>
  <c r="IX802" i="1" l="1"/>
  <c r="IT802" i="1"/>
  <c r="IV801" i="1"/>
  <c r="IX800" i="1"/>
  <c r="IT800" i="1"/>
  <c r="IV799" i="1"/>
  <c r="IX798" i="1"/>
  <c r="IT798" i="1"/>
  <c r="IV797" i="1"/>
  <c r="IW802" i="1"/>
  <c r="IS802" i="1"/>
  <c r="IU801" i="1"/>
  <c r="IW800" i="1"/>
  <c r="IS800" i="1"/>
  <c r="IU799" i="1"/>
  <c r="IW798" i="1"/>
  <c r="IS798" i="1"/>
  <c r="IU797" i="1"/>
  <c r="IU802" i="1"/>
  <c r="IW801" i="1"/>
  <c r="IS801" i="1"/>
  <c r="IU800" i="1"/>
  <c r="IW799" i="1"/>
  <c r="IS799" i="1"/>
  <c r="IU798" i="1"/>
  <c r="IW797" i="1"/>
  <c r="IS797" i="1"/>
  <c r="IT801" i="1"/>
  <c r="IV798" i="1"/>
  <c r="IV800" i="1"/>
  <c r="IX797" i="1"/>
  <c r="IX801" i="1"/>
  <c r="IT799" i="1"/>
  <c r="IV802" i="1"/>
  <c r="IT797" i="1"/>
  <c r="IX799" i="1"/>
  <c r="IH812" i="1"/>
  <c r="IJ811" i="1"/>
  <c r="IF811" i="1"/>
  <c r="IH810" i="1"/>
  <c r="IJ809" i="1"/>
  <c r="IF809" i="1"/>
  <c r="IH808" i="1"/>
  <c r="IJ807" i="1"/>
  <c r="IF807" i="1"/>
  <c r="II812" i="1"/>
  <c r="II811" i="1"/>
  <c r="IJ810" i="1"/>
  <c r="IE810" i="1"/>
  <c r="IE809" i="1"/>
  <c r="IF808" i="1"/>
  <c r="IG807" i="1"/>
  <c r="IG812" i="1"/>
  <c r="IH811" i="1"/>
  <c r="II810" i="1"/>
  <c r="II809" i="1"/>
  <c r="IJ808" i="1"/>
  <c r="IE808" i="1"/>
  <c r="IE807" i="1"/>
  <c r="IJ812" i="1"/>
  <c r="IE812" i="1"/>
  <c r="IE811" i="1"/>
  <c r="IF810" i="1"/>
  <c r="IG809" i="1"/>
  <c r="IG808" i="1"/>
  <c r="IH807" i="1"/>
  <c r="IG810" i="1"/>
  <c r="IH809" i="1"/>
  <c r="IG811" i="1"/>
  <c r="II807" i="1"/>
  <c r="IF812" i="1"/>
  <c r="II808" i="1"/>
  <c r="IL807" i="1" l="1" a="1"/>
  <c r="IN812" i="1" l="1"/>
  <c r="IP811" i="1"/>
  <c r="IL811" i="1"/>
  <c r="IN810" i="1"/>
  <c r="IP809" i="1"/>
  <c r="IL809" i="1"/>
  <c r="IN808" i="1"/>
  <c r="IP807" i="1"/>
  <c r="IL807" i="1"/>
  <c r="IP812" i="1"/>
  <c r="IQ811" i="1"/>
  <c r="IQ810" i="1"/>
  <c r="IL810" i="1"/>
  <c r="IM809" i="1"/>
  <c r="IM808" i="1"/>
  <c r="IN807" i="1"/>
  <c r="IO812" i="1"/>
  <c r="IO811" i="1"/>
  <c r="IP810" i="1"/>
  <c r="IQ809" i="1"/>
  <c r="IQ808" i="1"/>
  <c r="IL808" i="1"/>
  <c r="IM807" i="1"/>
  <c r="IQ812" i="1"/>
  <c r="IL812" i="1"/>
  <c r="IM811" i="1"/>
  <c r="IM810" i="1"/>
  <c r="IN809" i="1"/>
  <c r="IO808" i="1"/>
  <c r="IO807" i="1"/>
  <c r="IN811" i="1"/>
  <c r="IQ807" i="1"/>
  <c r="IO810" i="1"/>
  <c r="IM812" i="1"/>
  <c r="IP808" i="1"/>
  <c r="IO809" i="1"/>
  <c r="B817" i="1" l="1" a="1"/>
  <c r="E822" i="1" l="1"/>
  <c r="G821" i="1"/>
  <c r="C821" i="1"/>
  <c r="E820" i="1"/>
  <c r="G819" i="1"/>
  <c r="C819" i="1"/>
  <c r="E818" i="1"/>
  <c r="G817" i="1"/>
  <c r="C817" i="1"/>
  <c r="D822" i="1"/>
  <c r="E821" i="1"/>
  <c r="F820" i="1"/>
  <c r="F819" i="1"/>
  <c r="G818" i="1"/>
  <c r="B818" i="1"/>
  <c r="B817" i="1"/>
  <c r="I817" i="1" s="1"/>
  <c r="C822" i="1"/>
  <c r="D821" i="1"/>
  <c r="D820" i="1"/>
  <c r="E819" i="1"/>
  <c r="F818" i="1"/>
  <c r="F817" i="1"/>
  <c r="F822" i="1"/>
  <c r="F821" i="1"/>
  <c r="G820" i="1"/>
  <c r="B820" i="1"/>
  <c r="I820" i="1" s="1"/>
  <c r="K820" i="1" s="1"/>
  <c r="B819" i="1"/>
  <c r="I819" i="1" s="1"/>
  <c r="K819" i="1" s="1"/>
  <c r="C818" i="1"/>
  <c r="D817" i="1"/>
  <c r="B822" i="1"/>
  <c r="I822" i="1" s="1"/>
  <c r="K822" i="1" s="1"/>
  <c r="D818" i="1"/>
  <c r="B821" i="1"/>
  <c r="I821" i="1" s="1"/>
  <c r="K821" i="1" s="1"/>
  <c r="E817" i="1"/>
  <c r="G822" i="1"/>
  <c r="D819" i="1"/>
  <c r="C820" i="1"/>
  <c r="I818" i="1" l="1"/>
  <c r="K818" i="1" s="1"/>
  <c r="C816" i="1"/>
  <c r="D816" i="1" s="1"/>
  <c r="E816" i="1" l="1"/>
  <c r="F816" i="1"/>
  <c r="I824" i="1"/>
  <c r="K817" i="1" s="1"/>
  <c r="K824" i="1" l="1"/>
  <c r="M817" i="1" s="1"/>
  <c r="F823" i="1"/>
  <c r="B823" i="1"/>
  <c r="G823" i="1"/>
  <c r="A823" i="1"/>
  <c r="E823" i="1"/>
  <c r="C823" i="1"/>
  <c r="D823" i="1"/>
  <c r="M821" i="1" l="1"/>
  <c r="M820" i="1"/>
  <c r="M819" i="1"/>
  <c r="M822" i="1"/>
  <c r="M818" i="1"/>
  <c r="M824" i="1" s="1" a="1"/>
  <c r="P824" i="1" l="1"/>
  <c r="N824" i="1"/>
  <c r="R824" i="1"/>
  <c r="M824" i="1"/>
  <c r="O817" i="1" s="1" a="1"/>
  <c r="O824" i="1"/>
  <c r="Q824" i="1"/>
  <c r="Q822" i="1" l="1"/>
  <c r="X822" i="1" s="1"/>
  <c r="R822" i="1"/>
  <c r="Y822" i="1" s="1"/>
  <c r="T821" i="1"/>
  <c r="AA821" i="1" s="1"/>
  <c r="P821" i="1"/>
  <c r="W821" i="1" s="1"/>
  <c r="R820" i="1"/>
  <c r="Y820" i="1" s="1"/>
  <c r="T819" i="1"/>
  <c r="AA819" i="1" s="1"/>
  <c r="P819" i="1"/>
  <c r="W819" i="1" s="1"/>
  <c r="R818" i="1"/>
  <c r="Y818" i="1" s="1"/>
  <c r="T817" i="1"/>
  <c r="AA817" i="1" s="1"/>
  <c r="P817" i="1"/>
  <c r="W817" i="1" s="1"/>
  <c r="O822" i="1"/>
  <c r="V822" i="1" s="1"/>
  <c r="O821" i="1"/>
  <c r="V821" i="1" s="1"/>
  <c r="P820" i="1"/>
  <c r="W820" i="1" s="1"/>
  <c r="Q819" i="1"/>
  <c r="X819" i="1" s="1"/>
  <c r="Q818" i="1"/>
  <c r="X818" i="1" s="1"/>
  <c r="R817" i="1"/>
  <c r="Y817" i="1" s="1"/>
  <c r="T822" i="1"/>
  <c r="AA822" i="1" s="1"/>
  <c r="S821" i="1"/>
  <c r="Z821" i="1" s="1"/>
  <c r="T820" i="1"/>
  <c r="AA820" i="1" s="1"/>
  <c r="O820" i="1"/>
  <c r="V820" i="1" s="1"/>
  <c r="O819" i="1"/>
  <c r="V819" i="1" s="1"/>
  <c r="P818" i="1"/>
  <c r="W818" i="1" s="1"/>
  <c r="Q817" i="1"/>
  <c r="X817" i="1" s="1"/>
  <c r="P822" i="1"/>
  <c r="W822" i="1" s="1"/>
  <c r="Q821" i="1"/>
  <c r="X821" i="1" s="1"/>
  <c r="Q820" i="1"/>
  <c r="X820" i="1" s="1"/>
  <c r="R819" i="1"/>
  <c r="Y819" i="1" s="1"/>
  <c r="S818" i="1"/>
  <c r="Z818" i="1" s="1"/>
  <c r="S817" i="1"/>
  <c r="Z817" i="1" s="1"/>
  <c r="S822" i="1"/>
  <c r="Z822" i="1" s="1"/>
  <c r="T818" i="1"/>
  <c r="AA818" i="1" s="1"/>
  <c r="R821" i="1"/>
  <c r="Y821" i="1" s="1"/>
  <c r="O818" i="1"/>
  <c r="V818" i="1" s="1"/>
  <c r="S819" i="1"/>
  <c r="Z819" i="1" s="1"/>
  <c r="O817" i="1"/>
  <c r="V817" i="1" s="1"/>
  <c r="S820" i="1"/>
  <c r="Z820" i="1" s="1"/>
  <c r="AC817" i="1" l="1" a="1"/>
  <c r="AF822" i="1" l="1"/>
  <c r="AH821" i="1"/>
  <c r="AD821" i="1"/>
  <c r="AF820" i="1"/>
  <c r="AH819" i="1"/>
  <c r="AD819" i="1"/>
  <c r="AF818" i="1"/>
  <c r="AH817" i="1"/>
  <c r="AD817" i="1"/>
  <c r="AE822" i="1"/>
  <c r="AG821" i="1"/>
  <c r="AC821" i="1"/>
  <c r="AJ821" i="1" s="1"/>
  <c r="AL821" i="1" s="1"/>
  <c r="AE820" i="1"/>
  <c r="AG822" i="1"/>
  <c r="AC822" i="1"/>
  <c r="AJ822" i="1" s="1"/>
  <c r="AL822" i="1" s="1"/>
  <c r="AE821" i="1"/>
  <c r="AG820" i="1"/>
  <c r="AC820" i="1"/>
  <c r="AJ820" i="1" s="1"/>
  <c r="AL820" i="1" s="1"/>
  <c r="AE819" i="1"/>
  <c r="AG818" i="1"/>
  <c r="AC818" i="1"/>
  <c r="AJ818" i="1" s="1"/>
  <c r="AL818" i="1" s="1"/>
  <c r="AE817" i="1"/>
  <c r="AH822" i="1"/>
  <c r="AD820" i="1"/>
  <c r="AH818" i="1"/>
  <c r="AF817" i="1"/>
  <c r="AD822" i="1"/>
  <c r="AG819" i="1"/>
  <c r="AE818" i="1"/>
  <c r="AC817" i="1"/>
  <c r="AH820" i="1"/>
  <c r="AC819" i="1"/>
  <c r="AJ819" i="1" s="1"/>
  <c r="AL819" i="1" s="1"/>
  <c r="AG817" i="1"/>
  <c r="AF821" i="1"/>
  <c r="AF819" i="1"/>
  <c r="AD818" i="1"/>
  <c r="AJ817" i="1" l="1"/>
  <c r="AJ824" i="1" l="1"/>
  <c r="AL817" i="1" s="1"/>
  <c r="AL824" i="1" l="1"/>
  <c r="AN817" i="1" s="1"/>
  <c r="AN822" i="1" l="1"/>
  <c r="AN820" i="1"/>
  <c r="AN821" i="1"/>
  <c r="AN819" i="1"/>
  <c r="AN818" i="1"/>
  <c r="AN824" i="1" s="1" a="1"/>
  <c r="AP824" i="1" l="1"/>
  <c r="AQ824" i="1"/>
  <c r="AO824" i="1"/>
  <c r="AR824" i="1"/>
  <c r="AS824" i="1"/>
  <c r="AN824" i="1"/>
  <c r="AP817" i="1" l="1" a="1"/>
  <c r="AS822" i="1" l="1"/>
  <c r="AZ822" i="1" s="1"/>
  <c r="AU821" i="1"/>
  <c r="BB821" i="1" s="1"/>
  <c r="AQ821" i="1"/>
  <c r="AX821" i="1" s="1"/>
  <c r="AS820" i="1"/>
  <c r="AZ820" i="1" s="1"/>
  <c r="AU819" i="1"/>
  <c r="BB819" i="1" s="1"/>
  <c r="AQ819" i="1"/>
  <c r="AX819" i="1" s="1"/>
  <c r="AS818" i="1"/>
  <c r="AZ818" i="1" s="1"/>
  <c r="AU817" i="1"/>
  <c r="BB817" i="1" s="1"/>
  <c r="AQ817" i="1"/>
  <c r="AX817" i="1" s="1"/>
  <c r="AR822" i="1"/>
  <c r="AY822" i="1" s="1"/>
  <c r="AT821" i="1"/>
  <c r="BA821" i="1" s="1"/>
  <c r="AP821" i="1"/>
  <c r="AW821" i="1" s="1"/>
  <c r="AR820" i="1"/>
  <c r="AY820" i="1" s="1"/>
  <c r="AT819" i="1"/>
  <c r="BA819" i="1" s="1"/>
  <c r="AP819" i="1"/>
  <c r="AW819" i="1" s="1"/>
  <c r="AR818" i="1"/>
  <c r="AY818" i="1" s="1"/>
  <c r="AT817" i="1"/>
  <c r="BA817" i="1" s="1"/>
  <c r="AP817" i="1"/>
  <c r="AT822" i="1"/>
  <c r="BA822" i="1" s="1"/>
  <c r="AP822" i="1"/>
  <c r="AW822" i="1" s="1"/>
  <c r="AR821" i="1"/>
  <c r="AY821" i="1" s="1"/>
  <c r="AT820" i="1"/>
  <c r="BA820" i="1" s="1"/>
  <c r="AP820" i="1"/>
  <c r="AW820" i="1" s="1"/>
  <c r="AR819" i="1"/>
  <c r="AY819" i="1" s="1"/>
  <c r="AT818" i="1"/>
  <c r="BA818" i="1" s="1"/>
  <c r="AP818" i="1"/>
  <c r="AW818" i="1" s="1"/>
  <c r="AR817" i="1"/>
  <c r="AY817" i="1" s="1"/>
  <c r="AS821" i="1"/>
  <c r="AZ821" i="1" s="1"/>
  <c r="AU818" i="1"/>
  <c r="BB818" i="1" s="1"/>
  <c r="AU820" i="1"/>
  <c r="BB820" i="1" s="1"/>
  <c r="AQ818" i="1"/>
  <c r="AX818" i="1" s="1"/>
  <c r="AQ822" i="1"/>
  <c r="AX822" i="1" s="1"/>
  <c r="AS819" i="1"/>
  <c r="AZ819" i="1" s="1"/>
  <c r="AU822" i="1"/>
  <c r="BB822" i="1" s="1"/>
  <c r="AS817" i="1"/>
  <c r="AZ817" i="1" s="1"/>
  <c r="AQ820" i="1"/>
  <c r="AX820" i="1" s="1"/>
  <c r="BD817" i="1" l="1" a="1"/>
  <c r="BH822" i="1" l="1"/>
  <c r="BN822" i="1" s="1"/>
  <c r="BD822" i="1"/>
  <c r="BF821" i="1"/>
  <c r="BL821" i="1" s="1"/>
  <c r="BH820" i="1"/>
  <c r="BN820" i="1" s="1"/>
  <c r="BD820" i="1"/>
  <c r="BF819" i="1"/>
  <c r="BL819" i="1" s="1"/>
  <c r="BH818" i="1"/>
  <c r="BN818" i="1" s="1"/>
  <c r="BD818" i="1"/>
  <c r="BF817" i="1"/>
  <c r="BG822" i="1"/>
  <c r="BM822" i="1" s="1"/>
  <c r="BI821" i="1"/>
  <c r="BO821" i="1" s="1"/>
  <c r="BE821" i="1"/>
  <c r="BK821" i="1" s="1"/>
  <c r="BQ821" i="1" s="1"/>
  <c r="BS821" i="1" s="1"/>
  <c r="BG820" i="1"/>
  <c r="BM820" i="1" s="1"/>
  <c r="BI819" i="1"/>
  <c r="BO819" i="1" s="1"/>
  <c r="BE819" i="1"/>
  <c r="BK819" i="1" s="1"/>
  <c r="BQ819" i="1" s="1"/>
  <c r="BS819" i="1" s="1"/>
  <c r="BG818" i="1"/>
  <c r="BM818" i="1" s="1"/>
  <c r="BI817" i="1"/>
  <c r="BE817" i="1"/>
  <c r="BI822" i="1"/>
  <c r="BO822" i="1" s="1"/>
  <c r="BE822" i="1"/>
  <c r="BK822" i="1" s="1"/>
  <c r="BQ822" i="1" s="1"/>
  <c r="BS822" i="1" s="1"/>
  <c r="BG821" i="1"/>
  <c r="BM821" i="1" s="1"/>
  <c r="BI820" i="1"/>
  <c r="BO820" i="1" s="1"/>
  <c r="BE820" i="1"/>
  <c r="BK820" i="1" s="1"/>
  <c r="BQ820" i="1" s="1"/>
  <c r="BS820" i="1" s="1"/>
  <c r="BG819" i="1"/>
  <c r="BM819" i="1" s="1"/>
  <c r="BI818" i="1"/>
  <c r="BO818" i="1" s="1"/>
  <c r="BE818" i="1"/>
  <c r="BK818" i="1" s="1"/>
  <c r="BQ818" i="1" s="1"/>
  <c r="BG817" i="1"/>
  <c r="BF822" i="1"/>
  <c r="BL822" i="1" s="1"/>
  <c r="BH819" i="1"/>
  <c r="BN819" i="1" s="1"/>
  <c r="BD817" i="1"/>
  <c r="BH821" i="1"/>
  <c r="BN821" i="1" s="1"/>
  <c r="BD819" i="1"/>
  <c r="BF820" i="1"/>
  <c r="BL820" i="1" s="1"/>
  <c r="BH817" i="1"/>
  <c r="BF818" i="1"/>
  <c r="BL818" i="1" s="1"/>
  <c r="BD821" i="1"/>
  <c r="BQ824" i="1" l="1"/>
  <c r="BS818" i="1" s="1"/>
  <c r="BS824" i="1" l="1"/>
  <c r="BU818" i="1" s="1"/>
  <c r="BU820" i="1" l="1"/>
  <c r="BU819" i="1"/>
  <c r="BU824" i="1" s="1" a="1"/>
  <c r="BU822" i="1"/>
  <c r="BU821" i="1"/>
  <c r="BV824" i="1" l="1"/>
  <c r="BY824" i="1"/>
  <c r="BX824" i="1"/>
  <c r="BU824" i="1"/>
  <c r="BW818" i="1" s="1" a="1"/>
  <c r="BW824" i="1"/>
  <c r="CA822" i="1" l="1"/>
  <c r="CG822" i="1" s="1"/>
  <c r="CN822" i="1" s="1"/>
  <c r="BW822" i="1"/>
  <c r="CC822" i="1" s="1"/>
  <c r="CJ822" i="1" s="1"/>
  <c r="BX821" i="1"/>
  <c r="CD821" i="1" s="1"/>
  <c r="CK821" i="1" s="1"/>
  <c r="BY820" i="1"/>
  <c r="CE820" i="1" s="1"/>
  <c r="CL820" i="1" s="1"/>
  <c r="BZ819" i="1"/>
  <c r="CF819" i="1" s="1"/>
  <c r="CM819" i="1" s="1"/>
  <c r="CA818" i="1"/>
  <c r="CG818" i="1" s="1"/>
  <c r="CN818" i="1" s="1"/>
  <c r="BW818" i="1"/>
  <c r="CC818" i="1" s="1"/>
  <c r="CJ818" i="1" s="1"/>
  <c r="CP817" i="1" s="1" a="1"/>
  <c r="BY822" i="1"/>
  <c r="CE822" i="1" s="1"/>
  <c r="CL822" i="1" s="1"/>
  <c r="BY821" i="1"/>
  <c r="CE821" i="1" s="1"/>
  <c r="CL821" i="1" s="1"/>
  <c r="BX820" i="1"/>
  <c r="CD820" i="1" s="1"/>
  <c r="CK820" i="1" s="1"/>
  <c r="BX819" i="1"/>
  <c r="CD819" i="1" s="1"/>
  <c r="CK819" i="1" s="1"/>
  <c r="BX818" i="1"/>
  <c r="CD818" i="1" s="1"/>
  <c r="CK818" i="1" s="1"/>
  <c r="BX822" i="1"/>
  <c r="CD822" i="1" s="1"/>
  <c r="CK822" i="1" s="1"/>
  <c r="BW821" i="1"/>
  <c r="CC821" i="1" s="1"/>
  <c r="CJ821" i="1" s="1"/>
  <c r="BW820" i="1"/>
  <c r="CC820" i="1" s="1"/>
  <c r="CJ820" i="1" s="1"/>
  <c r="BW819" i="1"/>
  <c r="CC819" i="1" s="1"/>
  <c r="CJ819" i="1" s="1"/>
  <c r="BZ822" i="1"/>
  <c r="CF822" i="1" s="1"/>
  <c r="CM822" i="1" s="1"/>
  <c r="BZ821" i="1"/>
  <c r="CF821" i="1" s="1"/>
  <c r="CM821" i="1" s="1"/>
  <c r="BZ820" i="1"/>
  <c r="CF820" i="1" s="1"/>
  <c r="CM820" i="1" s="1"/>
  <c r="BY819" i="1"/>
  <c r="CE819" i="1" s="1"/>
  <c r="CL819" i="1" s="1"/>
  <c r="BY818" i="1"/>
  <c r="CE818" i="1" s="1"/>
  <c r="CL818" i="1" s="1"/>
  <c r="CA821" i="1"/>
  <c r="CG821" i="1" s="1"/>
  <c r="CN821" i="1" s="1"/>
  <c r="CA820" i="1"/>
  <c r="CG820" i="1" s="1"/>
  <c r="CN820" i="1" s="1"/>
  <c r="BZ818" i="1"/>
  <c r="CF818" i="1" s="1"/>
  <c r="CM818" i="1" s="1"/>
  <c r="CA819" i="1"/>
  <c r="CG819" i="1" s="1"/>
  <c r="CN819" i="1" s="1"/>
  <c r="CR822" i="1" l="1"/>
  <c r="CT821" i="1"/>
  <c r="CP821" i="1"/>
  <c r="CR820" i="1"/>
  <c r="CT819" i="1"/>
  <c r="CP819" i="1"/>
  <c r="CR818" i="1"/>
  <c r="CT817" i="1"/>
  <c r="CP817" i="1"/>
  <c r="CU822" i="1"/>
  <c r="CQ822" i="1"/>
  <c r="CS821" i="1"/>
  <c r="CU820" i="1"/>
  <c r="CQ820" i="1"/>
  <c r="CS819" i="1"/>
  <c r="CU818" i="1"/>
  <c r="CQ818" i="1"/>
  <c r="CS817" i="1"/>
  <c r="CS822" i="1"/>
  <c r="CU821" i="1"/>
  <c r="CQ821" i="1"/>
  <c r="CS820" i="1"/>
  <c r="CU819" i="1"/>
  <c r="CQ819" i="1"/>
  <c r="CS818" i="1"/>
  <c r="CU817" i="1"/>
  <c r="CQ817" i="1"/>
  <c r="CR821" i="1"/>
  <c r="CT818" i="1"/>
  <c r="CT820" i="1"/>
  <c r="CP818" i="1"/>
  <c r="CP822" i="1"/>
  <c r="CR819" i="1"/>
  <c r="CT822" i="1"/>
  <c r="CP820" i="1"/>
  <c r="CR817" i="1"/>
  <c r="CW817" i="1" l="1" a="1"/>
  <c r="DB822" i="1" l="1"/>
  <c r="CX822" i="1"/>
  <c r="CZ821" i="1"/>
  <c r="DB820" i="1"/>
  <c r="CX820" i="1"/>
  <c r="CZ819" i="1"/>
  <c r="DB818" i="1"/>
  <c r="CX818" i="1"/>
  <c r="CZ817" i="1"/>
  <c r="DA822" i="1"/>
  <c r="CW822" i="1"/>
  <c r="CY821" i="1"/>
  <c r="DA820" i="1"/>
  <c r="CW820" i="1"/>
  <c r="CY819" i="1"/>
  <c r="DA818" i="1"/>
  <c r="CW818" i="1"/>
  <c r="CY817" i="1"/>
  <c r="CY822" i="1"/>
  <c r="DA821" i="1"/>
  <c r="CW821" i="1"/>
  <c r="CY820" i="1"/>
  <c r="DA819" i="1"/>
  <c r="CW819" i="1"/>
  <c r="CY818" i="1"/>
  <c r="DA817" i="1"/>
  <c r="CW817" i="1"/>
  <c r="DD817" i="1" s="1" a="1"/>
  <c r="CZ820" i="1"/>
  <c r="DB817" i="1"/>
  <c r="CZ822" i="1"/>
  <c r="DB819" i="1"/>
  <c r="CX817" i="1"/>
  <c r="CX821" i="1"/>
  <c r="CZ818" i="1"/>
  <c r="CX819" i="1"/>
  <c r="DB821" i="1"/>
  <c r="DH822" i="1" l="1"/>
  <c r="DM822" i="1" s="1"/>
  <c r="DD822" i="1"/>
  <c r="DF821" i="1"/>
  <c r="DK821" i="1" s="1"/>
  <c r="DP821" i="1" s="1"/>
  <c r="DR821" i="1" s="1"/>
  <c r="DH820" i="1"/>
  <c r="DM820" i="1" s="1"/>
  <c r="DD820" i="1"/>
  <c r="DF819" i="1"/>
  <c r="DK819" i="1" s="1"/>
  <c r="DP819" i="1" s="1"/>
  <c r="DH818" i="1"/>
  <c r="DD818" i="1"/>
  <c r="DF817" i="1"/>
  <c r="DG822" i="1"/>
  <c r="DL822" i="1" s="1"/>
  <c r="DI821" i="1"/>
  <c r="DN821" i="1" s="1"/>
  <c r="DE821" i="1"/>
  <c r="DG820" i="1"/>
  <c r="DL820" i="1" s="1"/>
  <c r="DI819" i="1"/>
  <c r="DN819" i="1" s="1"/>
  <c r="DE819" i="1"/>
  <c r="DG818" i="1"/>
  <c r="DI817" i="1"/>
  <c r="DE817" i="1"/>
  <c r="DI822" i="1"/>
  <c r="DN822" i="1" s="1"/>
  <c r="DE822" i="1"/>
  <c r="DG821" i="1"/>
  <c r="DL821" i="1" s="1"/>
  <c r="DI820" i="1"/>
  <c r="DN820" i="1" s="1"/>
  <c r="DE820" i="1"/>
  <c r="DG819" i="1"/>
  <c r="DL819" i="1" s="1"/>
  <c r="DI818" i="1"/>
  <c r="DE818" i="1"/>
  <c r="DG817" i="1"/>
  <c r="DF822" i="1"/>
  <c r="DK822" i="1" s="1"/>
  <c r="DP822" i="1" s="1"/>
  <c r="DR822" i="1" s="1"/>
  <c r="DH819" i="1"/>
  <c r="DM819" i="1" s="1"/>
  <c r="DD817" i="1"/>
  <c r="DH821" i="1"/>
  <c r="DM821" i="1" s="1"/>
  <c r="DD819" i="1"/>
  <c r="DF820" i="1"/>
  <c r="DK820" i="1" s="1"/>
  <c r="DP820" i="1" s="1"/>
  <c r="DR820" i="1" s="1"/>
  <c r="DH817" i="1"/>
  <c r="DD821" i="1"/>
  <c r="DF818" i="1"/>
  <c r="DP824" i="1" l="1"/>
  <c r="DR819" i="1" s="1"/>
  <c r="DR824" i="1" l="1"/>
  <c r="DT822" i="1" l="1"/>
  <c r="DT820" i="1"/>
  <c r="DT821" i="1"/>
  <c r="DT819" i="1"/>
  <c r="DT824" i="1" l="1" a="1"/>
  <c r="DU824" i="1" l="1"/>
  <c r="DV824" i="1"/>
  <c r="DT824" i="1"/>
  <c r="DV819" i="1" s="1" a="1"/>
  <c r="DW824" i="1"/>
  <c r="DX822" i="1" l="1"/>
  <c r="EC822" i="1" s="1"/>
  <c r="EJ822" i="1" s="1"/>
  <c r="DX821" i="1"/>
  <c r="EC821" i="1" s="1"/>
  <c r="EJ821" i="1" s="1"/>
  <c r="DX820" i="1"/>
  <c r="EC820" i="1" s="1"/>
  <c r="EJ820" i="1" s="1"/>
  <c r="DX819" i="1"/>
  <c r="EC819" i="1" s="1"/>
  <c r="EJ819" i="1" s="1"/>
  <c r="DY822" i="1"/>
  <c r="ED822" i="1" s="1"/>
  <c r="EK822" i="1" s="1"/>
  <c r="DW821" i="1"/>
  <c r="EB821" i="1" s="1"/>
  <c r="EI821" i="1" s="1"/>
  <c r="DV820" i="1"/>
  <c r="EA820" i="1" s="1"/>
  <c r="EH820" i="1" s="1"/>
  <c r="DW822" i="1"/>
  <c r="EB822" i="1" s="1"/>
  <c r="EI822" i="1" s="1"/>
  <c r="DV821" i="1"/>
  <c r="EA821" i="1" s="1"/>
  <c r="EH821" i="1" s="1"/>
  <c r="DY819" i="1"/>
  <c r="ED819" i="1" s="1"/>
  <c r="EK819" i="1" s="1"/>
  <c r="DY821" i="1"/>
  <c r="ED821" i="1" s="1"/>
  <c r="EK821" i="1" s="1"/>
  <c r="DW820" i="1"/>
  <c r="EB820" i="1" s="1"/>
  <c r="EI820" i="1" s="1"/>
  <c r="DV819" i="1"/>
  <c r="EA819" i="1" s="1"/>
  <c r="EH819" i="1" s="1"/>
  <c r="EM817" i="1" s="1" a="1"/>
  <c r="DW819" i="1"/>
  <c r="EB819" i="1" s="1"/>
  <c r="EI819" i="1" s="1"/>
  <c r="DY820" i="1"/>
  <c r="ED820" i="1" s="1"/>
  <c r="EK820" i="1" s="1"/>
  <c r="DV822" i="1"/>
  <c r="EA822" i="1" s="1"/>
  <c r="EH822" i="1" s="1"/>
  <c r="EO822" i="1" l="1"/>
  <c r="EQ821" i="1"/>
  <c r="EM821" i="1"/>
  <c r="EO820" i="1"/>
  <c r="EQ819" i="1"/>
  <c r="EM819" i="1"/>
  <c r="EO818" i="1"/>
  <c r="EQ817" i="1"/>
  <c r="EM817" i="1"/>
  <c r="ER822" i="1"/>
  <c r="EN822" i="1"/>
  <c r="EP821" i="1"/>
  <c r="ER820" i="1"/>
  <c r="EN820" i="1"/>
  <c r="EP819" i="1"/>
  <c r="ER818" i="1"/>
  <c r="EN818" i="1"/>
  <c r="EP817" i="1"/>
  <c r="EP822" i="1"/>
  <c r="ER821" i="1"/>
  <c r="EN821" i="1"/>
  <c r="EP820" i="1"/>
  <c r="ER819" i="1"/>
  <c r="EN819" i="1"/>
  <c r="EP818" i="1"/>
  <c r="ER817" i="1"/>
  <c r="EN817" i="1"/>
  <c r="EO821" i="1"/>
  <c r="EQ818" i="1"/>
  <c r="EQ820" i="1"/>
  <c r="EM818" i="1"/>
  <c r="EM822" i="1"/>
  <c r="EO819" i="1"/>
  <c r="EQ822" i="1"/>
  <c r="EO817" i="1"/>
  <c r="EM820" i="1"/>
  <c r="ET817" i="1" l="1" a="1"/>
  <c r="EY822" i="1" l="1"/>
  <c r="EU822" i="1"/>
  <c r="EW821" i="1"/>
  <c r="EY820" i="1"/>
  <c r="EU820" i="1"/>
  <c r="EW819" i="1"/>
  <c r="EY818" i="1"/>
  <c r="EU818" i="1"/>
  <c r="EW817" i="1"/>
  <c r="EX822" i="1"/>
  <c r="ET822" i="1"/>
  <c r="EV821" i="1"/>
  <c r="EX820" i="1"/>
  <c r="ET820" i="1"/>
  <c r="EV819" i="1"/>
  <c r="EX818" i="1"/>
  <c r="ET818" i="1"/>
  <c r="EV817" i="1"/>
  <c r="EV822" i="1"/>
  <c r="EX821" i="1"/>
  <c r="ET821" i="1"/>
  <c r="EV820" i="1"/>
  <c r="EX819" i="1"/>
  <c r="ET819" i="1"/>
  <c r="EV818" i="1"/>
  <c r="EX817" i="1"/>
  <c r="ET817" i="1"/>
  <c r="EW820" i="1"/>
  <c r="EY817" i="1"/>
  <c r="EW822" i="1"/>
  <c r="EY819" i="1"/>
  <c r="EU817" i="1"/>
  <c r="EU821" i="1"/>
  <c r="EW818" i="1"/>
  <c r="EU819" i="1"/>
  <c r="EY821" i="1"/>
  <c r="FA817" i="1" l="1" a="1"/>
  <c r="FE822" i="1" l="1"/>
  <c r="FI822" i="1" s="1"/>
  <c r="FA822" i="1"/>
  <c r="FC821" i="1"/>
  <c r="FE820" i="1"/>
  <c r="FI820" i="1" s="1"/>
  <c r="FA820" i="1"/>
  <c r="FC819" i="1"/>
  <c r="FE818" i="1"/>
  <c r="FA818" i="1"/>
  <c r="FC817" i="1"/>
  <c r="FD822" i="1"/>
  <c r="FH822" i="1" s="1"/>
  <c r="FL822" i="1" s="1"/>
  <c r="FN822" i="1" s="1"/>
  <c r="FF821" i="1"/>
  <c r="FJ821" i="1" s="1"/>
  <c r="FB821" i="1"/>
  <c r="FD820" i="1"/>
  <c r="FH820" i="1" s="1"/>
  <c r="FL820" i="1" s="1"/>
  <c r="FF819" i="1"/>
  <c r="FB819" i="1"/>
  <c r="FD818" i="1"/>
  <c r="FF817" i="1"/>
  <c r="FB817" i="1"/>
  <c r="FF822" i="1"/>
  <c r="FJ822" i="1" s="1"/>
  <c r="FB822" i="1"/>
  <c r="FD821" i="1"/>
  <c r="FH821" i="1" s="1"/>
  <c r="FL821" i="1" s="1"/>
  <c r="FN821" i="1" s="1"/>
  <c r="FF820" i="1"/>
  <c r="FJ820" i="1" s="1"/>
  <c r="FB820" i="1"/>
  <c r="FD819" i="1"/>
  <c r="FF818" i="1"/>
  <c r="FB818" i="1"/>
  <c r="FD817" i="1"/>
  <c r="FC822" i="1"/>
  <c r="FE819" i="1"/>
  <c r="FA817" i="1"/>
  <c r="FE821" i="1"/>
  <c r="FI821" i="1" s="1"/>
  <c r="FA819" i="1"/>
  <c r="FC820" i="1"/>
  <c r="FE817" i="1"/>
  <c r="FA821" i="1"/>
  <c r="FC818" i="1"/>
  <c r="FL824" i="1" l="1"/>
  <c r="FN820" i="1" s="1"/>
  <c r="FN824" i="1" l="1"/>
  <c r="FP820" i="1" s="1"/>
  <c r="FP822" i="1" l="1"/>
  <c r="FP821" i="1"/>
  <c r="FP824" i="1" s="1" a="1"/>
  <c r="FR824" i="1" l="1"/>
  <c r="FP824" i="1"/>
  <c r="FR820" i="1" s="1" a="1"/>
  <c r="FQ824" i="1"/>
  <c r="FR822" i="1" l="1"/>
  <c r="FV822" i="1" s="1"/>
  <c r="GC822" i="1" s="1"/>
  <c r="FT820" i="1"/>
  <c r="FX820" i="1" s="1"/>
  <c r="GE820" i="1" s="1"/>
  <c r="FT821" i="1"/>
  <c r="FX821" i="1" s="1"/>
  <c r="GE821" i="1" s="1"/>
  <c r="FR820" i="1"/>
  <c r="FV820" i="1" s="1"/>
  <c r="GC820" i="1" s="1"/>
  <c r="GG817" i="1" s="1" a="1"/>
  <c r="FS821" i="1"/>
  <c r="FW821" i="1" s="1"/>
  <c r="GD821" i="1" s="1"/>
  <c r="FS822" i="1"/>
  <c r="FW822" i="1" s="1"/>
  <c r="GD822" i="1" s="1"/>
  <c r="FS820" i="1"/>
  <c r="FW820" i="1" s="1"/>
  <c r="GD820" i="1" s="1"/>
  <c r="FR821" i="1"/>
  <c r="FV821" i="1" s="1"/>
  <c r="GC821" i="1" s="1"/>
  <c r="FT822" i="1"/>
  <c r="FX822" i="1" s="1"/>
  <c r="GE822" i="1" s="1"/>
  <c r="GI822" i="1" l="1"/>
  <c r="GK821" i="1"/>
  <c r="GG821" i="1"/>
  <c r="GI820" i="1"/>
  <c r="GK819" i="1"/>
  <c r="GG819" i="1"/>
  <c r="GI818" i="1"/>
  <c r="GK817" i="1"/>
  <c r="GG817" i="1"/>
  <c r="GL822" i="1"/>
  <c r="GH822" i="1"/>
  <c r="GJ821" i="1"/>
  <c r="GL820" i="1"/>
  <c r="GH820" i="1"/>
  <c r="GJ819" i="1"/>
  <c r="GL818" i="1"/>
  <c r="GH818" i="1"/>
  <c r="GJ817" i="1"/>
  <c r="GJ822" i="1"/>
  <c r="GL821" i="1"/>
  <c r="GH821" i="1"/>
  <c r="GJ820" i="1"/>
  <c r="GL819" i="1"/>
  <c r="GH819" i="1"/>
  <c r="GJ818" i="1"/>
  <c r="GL817" i="1"/>
  <c r="GH817" i="1"/>
  <c r="GI821" i="1"/>
  <c r="GK818" i="1"/>
  <c r="GK820" i="1"/>
  <c r="GG818" i="1"/>
  <c r="GG822" i="1"/>
  <c r="GI819" i="1"/>
  <c r="GI817" i="1"/>
  <c r="GG820" i="1"/>
  <c r="GK822" i="1"/>
  <c r="GN817" i="1" l="1" a="1"/>
  <c r="GS822" i="1" l="1"/>
  <c r="GO822" i="1"/>
  <c r="GQ821" i="1"/>
  <c r="GS820" i="1"/>
  <c r="GO820" i="1"/>
  <c r="GQ819" i="1"/>
  <c r="GS818" i="1"/>
  <c r="GO818" i="1"/>
  <c r="GQ817" i="1"/>
  <c r="GR822" i="1"/>
  <c r="GN822" i="1"/>
  <c r="GP821" i="1"/>
  <c r="GR820" i="1"/>
  <c r="GN820" i="1"/>
  <c r="GP819" i="1"/>
  <c r="GR818" i="1"/>
  <c r="GN818" i="1"/>
  <c r="GP817" i="1"/>
  <c r="GP822" i="1"/>
  <c r="GR821" i="1"/>
  <c r="GN821" i="1"/>
  <c r="GP820" i="1"/>
  <c r="GR819" i="1"/>
  <c r="GN819" i="1"/>
  <c r="GP818" i="1"/>
  <c r="GR817" i="1"/>
  <c r="GN817" i="1"/>
  <c r="GU817" i="1" s="1" a="1"/>
  <c r="GQ820" i="1"/>
  <c r="GS817" i="1"/>
  <c r="GQ822" i="1"/>
  <c r="GS819" i="1"/>
  <c r="GO817" i="1"/>
  <c r="GO821" i="1"/>
  <c r="GQ818" i="1"/>
  <c r="GS821" i="1"/>
  <c r="GO819" i="1"/>
  <c r="GY822" i="1" l="1"/>
  <c r="HB822" i="1" s="1"/>
  <c r="HE822" i="1" s="1"/>
  <c r="HG822" i="1" s="1"/>
  <c r="GU822" i="1"/>
  <c r="GW821" i="1"/>
  <c r="GY820" i="1"/>
  <c r="GU820" i="1"/>
  <c r="GW819" i="1"/>
  <c r="GY818" i="1"/>
  <c r="GU818" i="1"/>
  <c r="GW817" i="1"/>
  <c r="GX822" i="1"/>
  <c r="GZ821" i="1"/>
  <c r="HC821" i="1" s="1"/>
  <c r="GV821" i="1"/>
  <c r="GX820" i="1"/>
  <c r="GZ819" i="1"/>
  <c r="GV819" i="1"/>
  <c r="GX818" i="1"/>
  <c r="GZ817" i="1"/>
  <c r="GV817" i="1"/>
  <c r="GZ822" i="1"/>
  <c r="HC822" i="1" s="1"/>
  <c r="GV822" i="1"/>
  <c r="GX821" i="1"/>
  <c r="GZ820" i="1"/>
  <c r="GV820" i="1"/>
  <c r="GX819" i="1"/>
  <c r="GZ818" i="1"/>
  <c r="GV818" i="1"/>
  <c r="GX817" i="1"/>
  <c r="GW822" i="1"/>
  <c r="GY819" i="1"/>
  <c r="GU817" i="1"/>
  <c r="GY821" i="1"/>
  <c r="HB821" i="1" s="1"/>
  <c r="HE821" i="1" s="1"/>
  <c r="GU819" i="1"/>
  <c r="GW820" i="1"/>
  <c r="GY817" i="1"/>
  <c r="GW818" i="1"/>
  <c r="GU821" i="1"/>
  <c r="HE824" i="1" l="1"/>
  <c r="HG821" i="1" s="1"/>
  <c r="HG824" i="1" l="1"/>
  <c r="HI822" i="1" s="1"/>
  <c r="HI821" i="1" l="1"/>
  <c r="HI824" i="1" l="1" a="1"/>
  <c r="HI824" i="1" l="1"/>
  <c r="HK821" i="1" s="1" a="1"/>
  <c r="HJ824" i="1"/>
  <c r="HL821" i="1" l="1"/>
  <c r="HO821" i="1" s="1"/>
  <c r="HV821" i="1" s="1"/>
  <c r="HK821" i="1"/>
  <c r="HN821" i="1" s="1"/>
  <c r="HU821" i="1" s="1"/>
  <c r="HK822" i="1"/>
  <c r="HN822" i="1" s="1"/>
  <c r="HU822" i="1" s="1"/>
  <c r="HL822" i="1"/>
  <c r="HO822" i="1" s="1"/>
  <c r="HV822" i="1" s="1"/>
  <c r="HX817" i="1" l="1" a="1"/>
  <c r="HZ822" i="1" l="1"/>
  <c r="IB821" i="1"/>
  <c r="HX821" i="1"/>
  <c r="HZ820" i="1"/>
  <c r="IB819" i="1"/>
  <c r="HX819" i="1"/>
  <c r="HZ818" i="1"/>
  <c r="IB817" i="1"/>
  <c r="HX817" i="1"/>
  <c r="IC822" i="1"/>
  <c r="HY822" i="1"/>
  <c r="IA821" i="1"/>
  <c r="IC820" i="1"/>
  <c r="HY820" i="1"/>
  <c r="IA819" i="1"/>
  <c r="IC818" i="1"/>
  <c r="HY818" i="1"/>
  <c r="IA817" i="1"/>
  <c r="IA822" i="1"/>
  <c r="IC821" i="1"/>
  <c r="HY821" i="1"/>
  <c r="IA820" i="1"/>
  <c r="IC819" i="1"/>
  <c r="HY819" i="1"/>
  <c r="IA818" i="1"/>
  <c r="IC817" i="1"/>
  <c r="HY817" i="1"/>
  <c r="HZ821" i="1"/>
  <c r="IB818" i="1"/>
  <c r="IB820" i="1"/>
  <c r="HX818" i="1"/>
  <c r="HX822" i="1"/>
  <c r="HZ819" i="1"/>
  <c r="HX820" i="1"/>
  <c r="HZ817" i="1"/>
  <c r="IB822" i="1"/>
  <c r="IE817" i="1" l="1" a="1"/>
  <c r="IS807" i="1" a="1"/>
  <c r="IX812" i="1" l="1"/>
  <c r="IT812" i="1"/>
  <c r="IV811" i="1"/>
  <c r="IX810" i="1"/>
  <c r="IT810" i="1"/>
  <c r="IV809" i="1"/>
  <c r="IX808" i="1"/>
  <c r="IT808" i="1"/>
  <c r="IV807" i="1"/>
  <c r="IW812" i="1"/>
  <c r="IX811" i="1"/>
  <c r="IS811" i="1"/>
  <c r="IS810" i="1"/>
  <c r="IT809" i="1"/>
  <c r="IU808" i="1"/>
  <c r="IU807" i="1"/>
  <c r="IV812" i="1"/>
  <c r="IW811" i="1"/>
  <c r="IW810" i="1"/>
  <c r="IX809" i="1"/>
  <c r="IS809" i="1"/>
  <c r="IS808" i="1"/>
  <c r="IT807" i="1"/>
  <c r="IS812" i="1"/>
  <c r="IT811" i="1"/>
  <c r="IU810" i="1"/>
  <c r="IU809" i="1"/>
  <c r="IV808" i="1"/>
  <c r="IW807" i="1"/>
  <c r="IU812" i="1"/>
  <c r="IW808" i="1"/>
  <c r="IU811" i="1"/>
  <c r="IX807" i="1"/>
  <c r="IW809" i="1"/>
  <c r="IV810" i="1"/>
  <c r="IS807" i="1"/>
  <c r="IJ822" i="1"/>
  <c r="IF822" i="1"/>
  <c r="IH821" i="1"/>
  <c r="IJ820" i="1"/>
  <c r="IF820" i="1"/>
  <c r="IH819" i="1"/>
  <c r="IJ818" i="1"/>
  <c r="IF818" i="1"/>
  <c r="IH817" i="1"/>
  <c r="II822" i="1"/>
  <c r="IE822" i="1"/>
  <c r="IG821" i="1"/>
  <c r="II820" i="1"/>
  <c r="IE820" i="1"/>
  <c r="IG819" i="1"/>
  <c r="II818" i="1"/>
  <c r="IE818" i="1"/>
  <c r="IG817" i="1"/>
  <c r="IG822" i="1"/>
  <c r="II821" i="1"/>
  <c r="IE821" i="1"/>
  <c r="IG820" i="1"/>
  <c r="II819" i="1"/>
  <c r="IE819" i="1"/>
  <c r="IG818" i="1"/>
  <c r="II817" i="1"/>
  <c r="IE817" i="1"/>
  <c r="IH820" i="1"/>
  <c r="IJ817" i="1"/>
  <c r="IH822" i="1"/>
  <c r="IJ819" i="1"/>
  <c r="IF817" i="1"/>
  <c r="IF821" i="1"/>
  <c r="IH818" i="1"/>
  <c r="IJ821" i="1"/>
  <c r="IF819" i="1"/>
  <c r="IL817" i="1" l="1" a="1"/>
  <c r="IP822" i="1" l="1"/>
  <c r="IL822" i="1"/>
  <c r="IN821" i="1"/>
  <c r="IP820" i="1"/>
  <c r="IL820" i="1"/>
  <c r="IN819" i="1"/>
  <c r="IP818" i="1"/>
  <c r="IL818" i="1"/>
  <c r="IN817" i="1"/>
  <c r="IO822" i="1"/>
  <c r="IQ821" i="1"/>
  <c r="IM821" i="1"/>
  <c r="IO820" i="1"/>
  <c r="IQ819" i="1"/>
  <c r="IM819" i="1"/>
  <c r="IO818" i="1"/>
  <c r="IQ817" i="1"/>
  <c r="IM817" i="1"/>
  <c r="IQ822" i="1"/>
  <c r="IM822" i="1"/>
  <c r="IO821" i="1"/>
  <c r="IQ820" i="1"/>
  <c r="IM820" i="1"/>
  <c r="IO819" i="1"/>
  <c r="IQ818" i="1"/>
  <c r="IM818" i="1"/>
  <c r="IO817" i="1"/>
  <c r="IN822" i="1"/>
  <c r="IP819" i="1"/>
  <c r="IL817" i="1"/>
  <c r="IP821" i="1"/>
  <c r="IL819" i="1"/>
  <c r="IN820" i="1"/>
  <c r="IP817" i="1"/>
  <c r="IN818" i="1"/>
  <c r="IL821" i="1"/>
  <c r="B827" i="1" l="1" a="1"/>
  <c r="E832" i="1" l="1"/>
  <c r="G831" i="1"/>
  <c r="C831" i="1"/>
  <c r="E830" i="1"/>
  <c r="G829" i="1"/>
  <c r="C829" i="1"/>
  <c r="E828" i="1"/>
  <c r="G827" i="1"/>
  <c r="C827" i="1"/>
  <c r="G832" i="1"/>
  <c r="B832" i="1"/>
  <c r="I832" i="1" s="1"/>
  <c r="K832" i="1" s="1"/>
  <c r="B831" i="1"/>
  <c r="I831" i="1" s="1"/>
  <c r="K831" i="1" s="1"/>
  <c r="C830" i="1"/>
  <c r="D829" i="1"/>
  <c r="D828" i="1"/>
  <c r="E827" i="1"/>
  <c r="F832" i="1"/>
  <c r="F831" i="1"/>
  <c r="G830" i="1"/>
  <c r="B830" i="1"/>
  <c r="I830" i="1" s="1"/>
  <c r="K830" i="1" s="1"/>
  <c r="B829" i="1"/>
  <c r="I829" i="1" s="1"/>
  <c r="K829" i="1" s="1"/>
  <c r="C828" i="1"/>
  <c r="D827" i="1"/>
  <c r="C832" i="1"/>
  <c r="D831" i="1"/>
  <c r="D830" i="1"/>
  <c r="E829" i="1"/>
  <c r="F828" i="1"/>
  <c r="F827" i="1"/>
  <c r="F829" i="1"/>
  <c r="D832" i="1"/>
  <c r="G828" i="1"/>
  <c r="F830" i="1"/>
  <c r="B827" i="1"/>
  <c r="I827" i="1" s="1"/>
  <c r="B828" i="1"/>
  <c r="E831" i="1"/>
  <c r="I834" i="1" l="1"/>
  <c r="K827" i="1" s="1"/>
  <c r="I828" i="1"/>
  <c r="K828" i="1" s="1"/>
  <c r="C826" i="1"/>
  <c r="D826" i="1" s="1"/>
  <c r="K834" i="1" l="1"/>
  <c r="M827" i="1" s="1"/>
  <c r="E826" i="1"/>
  <c r="F826" i="1"/>
  <c r="M828" i="1"/>
  <c r="E833" i="1" l="1"/>
  <c r="A833" i="1"/>
  <c r="D833" i="1"/>
  <c r="C833" i="1"/>
  <c r="F833" i="1"/>
  <c r="B833" i="1"/>
  <c r="G833" i="1"/>
  <c r="M832" i="1"/>
  <c r="M831" i="1"/>
  <c r="M829" i="1"/>
  <c r="M834" i="1" s="1" a="1"/>
  <c r="M830" i="1"/>
  <c r="O834" i="1" l="1"/>
  <c r="Q834" i="1"/>
  <c r="P834" i="1"/>
  <c r="R834" i="1"/>
  <c r="M834" i="1"/>
  <c r="O827" i="1" s="1" a="1"/>
  <c r="N834" i="1"/>
  <c r="R832" i="1" l="1"/>
  <c r="Y832" i="1" s="1"/>
  <c r="T831" i="1"/>
  <c r="AA831" i="1" s="1"/>
  <c r="P831" i="1"/>
  <c r="W831" i="1" s="1"/>
  <c r="R830" i="1"/>
  <c r="Y830" i="1" s="1"/>
  <c r="T829" i="1"/>
  <c r="AA829" i="1" s="1"/>
  <c r="P829" i="1"/>
  <c r="W829" i="1" s="1"/>
  <c r="R828" i="1"/>
  <c r="Y828" i="1" s="1"/>
  <c r="T827" i="1"/>
  <c r="AA827" i="1" s="1"/>
  <c r="P827" i="1"/>
  <c r="W827" i="1" s="1"/>
  <c r="Q832" i="1"/>
  <c r="X832" i="1" s="1"/>
  <c r="R831" i="1"/>
  <c r="Y831" i="1" s="1"/>
  <c r="S830" i="1"/>
  <c r="Z830" i="1" s="1"/>
  <c r="S829" i="1"/>
  <c r="Z829" i="1" s="1"/>
  <c r="T828" i="1"/>
  <c r="AA828" i="1" s="1"/>
  <c r="O828" i="1"/>
  <c r="V828" i="1" s="1"/>
  <c r="O827" i="1"/>
  <c r="V827" i="1" s="1"/>
  <c r="P832" i="1"/>
  <c r="W832" i="1" s="1"/>
  <c r="Q831" i="1"/>
  <c r="X831" i="1" s="1"/>
  <c r="Q830" i="1"/>
  <c r="X830" i="1" s="1"/>
  <c r="R829" i="1"/>
  <c r="Y829" i="1" s="1"/>
  <c r="S828" i="1"/>
  <c r="Z828" i="1" s="1"/>
  <c r="S827" i="1"/>
  <c r="Z827" i="1" s="1"/>
  <c r="S832" i="1"/>
  <c r="Z832" i="1" s="1"/>
  <c r="S831" i="1"/>
  <c r="Z831" i="1" s="1"/>
  <c r="T830" i="1"/>
  <c r="AA830" i="1" s="1"/>
  <c r="O830" i="1"/>
  <c r="V830" i="1" s="1"/>
  <c r="O829" i="1"/>
  <c r="V829" i="1" s="1"/>
  <c r="P828" i="1"/>
  <c r="W828" i="1" s="1"/>
  <c r="Q827" i="1"/>
  <c r="X827" i="1" s="1"/>
  <c r="P830" i="1"/>
  <c r="W830" i="1" s="1"/>
  <c r="T832" i="1"/>
  <c r="AA832" i="1" s="1"/>
  <c r="Q829" i="1"/>
  <c r="X829" i="1" s="1"/>
  <c r="O831" i="1"/>
  <c r="V831" i="1" s="1"/>
  <c r="R827" i="1"/>
  <c r="Y827" i="1" s="1"/>
  <c r="O832" i="1"/>
  <c r="V832" i="1" s="1"/>
  <c r="Q828" i="1"/>
  <c r="X828" i="1" s="1"/>
  <c r="AC827" i="1" l="1" a="1"/>
  <c r="AG832" i="1" l="1"/>
  <c r="AC832" i="1"/>
  <c r="AJ832" i="1" s="1"/>
  <c r="AL832" i="1" s="1"/>
  <c r="AE831" i="1"/>
  <c r="AG830" i="1"/>
  <c r="AC830" i="1"/>
  <c r="AJ830" i="1" s="1"/>
  <c r="AL830" i="1" s="1"/>
  <c r="AE829" i="1"/>
  <c r="AG828" i="1"/>
  <c r="AC828" i="1"/>
  <c r="AJ828" i="1" s="1"/>
  <c r="AL828" i="1" s="1"/>
  <c r="AE827" i="1"/>
  <c r="AE832" i="1"/>
  <c r="AF831" i="1"/>
  <c r="AF830" i="1"/>
  <c r="AG829" i="1"/>
  <c r="AH828" i="1"/>
  <c r="AH827" i="1"/>
  <c r="AC827" i="1"/>
  <c r="AD832" i="1"/>
  <c r="AD831" i="1"/>
  <c r="AE830" i="1"/>
  <c r="AF829" i="1"/>
  <c r="AF828" i="1"/>
  <c r="AG827" i="1"/>
  <c r="AF832" i="1"/>
  <c r="AG831" i="1"/>
  <c r="AH830" i="1"/>
  <c r="AH829" i="1"/>
  <c r="AC829" i="1"/>
  <c r="AJ829" i="1" s="1"/>
  <c r="AL829" i="1" s="1"/>
  <c r="AD828" i="1"/>
  <c r="AD827" i="1"/>
  <c r="AD830" i="1"/>
  <c r="AH832" i="1"/>
  <c r="AD829" i="1"/>
  <c r="AC831" i="1"/>
  <c r="AJ831" i="1" s="1"/>
  <c r="AL831" i="1" s="1"/>
  <c r="AF827" i="1"/>
  <c r="AE828" i="1"/>
  <c r="AH831" i="1"/>
  <c r="AJ827" i="1" l="1"/>
  <c r="AJ834" i="1" l="1"/>
  <c r="AL827" i="1" s="1"/>
  <c r="AL834" i="1" l="1"/>
  <c r="AN829" i="1" l="1"/>
  <c r="AN828" i="1"/>
  <c r="AN830" i="1"/>
  <c r="AN831" i="1"/>
  <c r="AN832" i="1"/>
  <c r="AN827" i="1"/>
  <c r="AN834" i="1" l="1" a="1"/>
  <c r="AS834" i="1" l="1"/>
  <c r="AO834" i="1"/>
  <c r="AN834" i="1"/>
  <c r="AP827" i="1" s="1" a="1"/>
  <c r="AR834" i="1"/>
  <c r="AP834" i="1"/>
  <c r="AQ834" i="1"/>
  <c r="AT832" i="1" l="1"/>
  <c r="BA832" i="1" s="1"/>
  <c r="AP832" i="1"/>
  <c r="AW832" i="1" s="1"/>
  <c r="AR831" i="1"/>
  <c r="AY831" i="1" s="1"/>
  <c r="AT830" i="1"/>
  <c r="BA830" i="1" s="1"/>
  <c r="AP830" i="1"/>
  <c r="AW830" i="1" s="1"/>
  <c r="AR829" i="1"/>
  <c r="AY829" i="1" s="1"/>
  <c r="AT828" i="1"/>
  <c r="BA828" i="1" s="1"/>
  <c r="AP828" i="1"/>
  <c r="AW828" i="1" s="1"/>
  <c r="AR827" i="1"/>
  <c r="AY827" i="1" s="1"/>
  <c r="AU832" i="1"/>
  <c r="BB832" i="1" s="1"/>
  <c r="AU831" i="1"/>
  <c r="BB831" i="1" s="1"/>
  <c r="AP831" i="1"/>
  <c r="AW831" i="1" s="1"/>
  <c r="AQ830" i="1"/>
  <c r="AX830" i="1" s="1"/>
  <c r="AQ829" i="1"/>
  <c r="AX829" i="1" s="1"/>
  <c r="AR828" i="1"/>
  <c r="AY828" i="1" s="1"/>
  <c r="AS827" i="1"/>
  <c r="AZ827" i="1" s="1"/>
  <c r="AS832" i="1"/>
  <c r="AZ832" i="1" s="1"/>
  <c r="AT831" i="1"/>
  <c r="BA831" i="1" s="1"/>
  <c r="AU830" i="1"/>
  <c r="BB830" i="1" s="1"/>
  <c r="AU829" i="1"/>
  <c r="BB829" i="1" s="1"/>
  <c r="AP829" i="1"/>
  <c r="AW829" i="1" s="1"/>
  <c r="AQ828" i="1"/>
  <c r="AX828" i="1" s="1"/>
  <c r="AQ827" i="1"/>
  <c r="AX827" i="1" s="1"/>
  <c r="AQ832" i="1"/>
  <c r="AX832" i="1" s="1"/>
  <c r="AQ831" i="1"/>
  <c r="AX831" i="1" s="1"/>
  <c r="AR830" i="1"/>
  <c r="AY830" i="1" s="1"/>
  <c r="AS829" i="1"/>
  <c r="AZ829" i="1" s="1"/>
  <c r="AS828" i="1"/>
  <c r="AZ828" i="1" s="1"/>
  <c r="AT827" i="1"/>
  <c r="BA827" i="1" s="1"/>
  <c r="AS830" i="1"/>
  <c r="AZ830" i="1" s="1"/>
  <c r="AP827" i="1"/>
  <c r="AT829" i="1"/>
  <c r="BA829" i="1" s="1"/>
  <c r="AS831" i="1"/>
  <c r="AZ831" i="1" s="1"/>
  <c r="AU827" i="1"/>
  <c r="BB827" i="1" s="1"/>
  <c r="AR832" i="1"/>
  <c r="AY832" i="1" s="1"/>
  <c r="AU828" i="1"/>
  <c r="BB828" i="1" s="1"/>
  <c r="BD827" i="1" l="1" a="1"/>
  <c r="BI832" i="1" l="1"/>
  <c r="BO832" i="1" s="1"/>
  <c r="BE832" i="1"/>
  <c r="BK832" i="1" s="1"/>
  <c r="BQ832" i="1" s="1"/>
  <c r="BS832" i="1" s="1"/>
  <c r="BG831" i="1"/>
  <c r="BM831" i="1" s="1"/>
  <c r="BI830" i="1"/>
  <c r="BO830" i="1" s="1"/>
  <c r="BE830" i="1"/>
  <c r="BK830" i="1" s="1"/>
  <c r="BQ830" i="1" s="1"/>
  <c r="BS830" i="1" s="1"/>
  <c r="BG829" i="1"/>
  <c r="BM829" i="1" s="1"/>
  <c r="BI828" i="1"/>
  <c r="BO828" i="1" s="1"/>
  <c r="BE828" i="1"/>
  <c r="BK828" i="1" s="1"/>
  <c r="BQ828" i="1" s="1"/>
  <c r="BG827" i="1"/>
  <c r="BH832" i="1"/>
  <c r="BN832" i="1" s="1"/>
  <c r="BI831" i="1"/>
  <c r="BO831" i="1" s="1"/>
  <c r="BD831" i="1"/>
  <c r="BD830" i="1"/>
  <c r="BE829" i="1"/>
  <c r="BK829" i="1" s="1"/>
  <c r="BQ829" i="1" s="1"/>
  <c r="BS829" i="1" s="1"/>
  <c r="BF828" i="1"/>
  <c r="BL828" i="1" s="1"/>
  <c r="BF827" i="1"/>
  <c r="BG832" i="1"/>
  <c r="BM832" i="1" s="1"/>
  <c r="BH831" i="1"/>
  <c r="BN831" i="1" s="1"/>
  <c r="BH830" i="1"/>
  <c r="BN830" i="1" s="1"/>
  <c r="BI829" i="1"/>
  <c r="BO829" i="1" s="1"/>
  <c r="BD829" i="1"/>
  <c r="BD828" i="1"/>
  <c r="BE827" i="1"/>
  <c r="BD832" i="1"/>
  <c r="BE831" i="1"/>
  <c r="BK831" i="1" s="1"/>
  <c r="BQ831" i="1" s="1"/>
  <c r="BS831" i="1" s="1"/>
  <c r="BF830" i="1"/>
  <c r="BL830" i="1" s="1"/>
  <c r="BF829" i="1"/>
  <c r="BL829" i="1" s="1"/>
  <c r="BG828" i="1"/>
  <c r="BM828" i="1" s="1"/>
  <c r="BH827" i="1"/>
  <c r="BG830" i="1"/>
  <c r="BM830" i="1" s="1"/>
  <c r="BD827" i="1"/>
  <c r="BH829" i="1"/>
  <c r="BN829" i="1" s="1"/>
  <c r="BF831" i="1"/>
  <c r="BL831" i="1" s="1"/>
  <c r="BI827" i="1"/>
  <c r="BH828" i="1"/>
  <c r="BN828" i="1" s="1"/>
  <c r="BF832" i="1"/>
  <c r="BL832" i="1" s="1"/>
  <c r="BQ834" i="1" l="1"/>
  <c r="BS828" i="1" s="1"/>
  <c r="BS834" i="1" l="1"/>
  <c r="BU831" i="1" l="1"/>
  <c r="BU830" i="1"/>
  <c r="BU829" i="1"/>
  <c r="BU832" i="1"/>
  <c r="BU828" i="1"/>
  <c r="BU834" i="1" l="1" a="1"/>
  <c r="BY834" i="1" l="1"/>
  <c r="BU834" i="1"/>
  <c r="BW828" i="1" s="1" a="1"/>
  <c r="BW834" i="1"/>
  <c r="BV834" i="1"/>
  <c r="BX834" i="1"/>
  <c r="BZ832" i="1" l="1"/>
  <c r="CF832" i="1" s="1"/>
  <c r="CM832" i="1" s="1"/>
  <c r="CA831" i="1"/>
  <c r="CG831" i="1" s="1"/>
  <c r="CN831" i="1" s="1"/>
  <c r="BW831" i="1"/>
  <c r="CC831" i="1" s="1"/>
  <c r="CJ831" i="1" s="1"/>
  <c r="BX830" i="1"/>
  <c r="CD830" i="1" s="1"/>
  <c r="CK830" i="1" s="1"/>
  <c r="BY829" i="1"/>
  <c r="CE829" i="1" s="1"/>
  <c r="CL829" i="1" s="1"/>
  <c r="BZ828" i="1"/>
  <c r="CF828" i="1" s="1"/>
  <c r="CM828" i="1" s="1"/>
  <c r="BW832" i="1"/>
  <c r="CC832" i="1" s="1"/>
  <c r="CJ832" i="1" s="1"/>
  <c r="CA830" i="1"/>
  <c r="CG830" i="1" s="1"/>
  <c r="CN830" i="1" s="1"/>
  <c r="CA829" i="1"/>
  <c r="CG829" i="1" s="1"/>
  <c r="CN829" i="1" s="1"/>
  <c r="CA828" i="1"/>
  <c r="CG828" i="1" s="1"/>
  <c r="CN828" i="1" s="1"/>
  <c r="CA832" i="1"/>
  <c r="CG832" i="1" s="1"/>
  <c r="CN832" i="1" s="1"/>
  <c r="BZ831" i="1"/>
  <c r="CF831" i="1" s="1"/>
  <c r="CM831" i="1" s="1"/>
  <c r="BZ830" i="1"/>
  <c r="CF830" i="1" s="1"/>
  <c r="CM830" i="1" s="1"/>
  <c r="BZ829" i="1"/>
  <c r="CF829" i="1" s="1"/>
  <c r="CM829" i="1" s="1"/>
  <c r="BY828" i="1"/>
  <c r="CE828" i="1" s="1"/>
  <c r="CL828" i="1" s="1"/>
  <c r="BX832" i="1"/>
  <c r="CD832" i="1" s="1"/>
  <c r="CK832" i="1" s="1"/>
  <c r="BX831" i="1"/>
  <c r="CD831" i="1" s="1"/>
  <c r="CK831" i="1" s="1"/>
  <c r="BW830" i="1"/>
  <c r="CC830" i="1" s="1"/>
  <c r="CJ830" i="1" s="1"/>
  <c r="BW829" i="1"/>
  <c r="CC829" i="1" s="1"/>
  <c r="CJ829" i="1" s="1"/>
  <c r="BW828" i="1"/>
  <c r="CC828" i="1" s="1"/>
  <c r="CJ828" i="1" s="1"/>
  <c r="CP827" i="1" s="1" a="1"/>
  <c r="BX829" i="1"/>
  <c r="CD829" i="1" s="1"/>
  <c r="CK829" i="1" s="1"/>
  <c r="BY832" i="1"/>
  <c r="CE832" i="1" s="1"/>
  <c r="CL832" i="1" s="1"/>
  <c r="BX828" i="1"/>
  <c r="CD828" i="1" s="1"/>
  <c r="CK828" i="1" s="1"/>
  <c r="BY830" i="1"/>
  <c r="CE830" i="1" s="1"/>
  <c r="CL830" i="1" s="1"/>
  <c r="BY831" i="1"/>
  <c r="CE831" i="1" s="1"/>
  <c r="CL831" i="1" s="1"/>
  <c r="CS832" i="1" l="1"/>
  <c r="CU831" i="1"/>
  <c r="CQ831" i="1"/>
  <c r="CS830" i="1"/>
  <c r="CU829" i="1"/>
  <c r="CQ829" i="1"/>
  <c r="CS828" i="1"/>
  <c r="CU827" i="1"/>
  <c r="CQ827" i="1"/>
  <c r="CT832" i="1"/>
  <c r="CT831" i="1"/>
  <c r="CU830" i="1"/>
  <c r="CP830" i="1"/>
  <c r="CP829" i="1"/>
  <c r="CQ828" i="1"/>
  <c r="CR827" i="1"/>
  <c r="CR832" i="1"/>
  <c r="CS831" i="1"/>
  <c r="CT830" i="1"/>
  <c r="CT829" i="1"/>
  <c r="CU828" i="1"/>
  <c r="CP828" i="1"/>
  <c r="CP827" i="1"/>
  <c r="CU832" i="1"/>
  <c r="CP832" i="1"/>
  <c r="CP831" i="1"/>
  <c r="CQ830" i="1"/>
  <c r="CR829" i="1"/>
  <c r="CR828" i="1"/>
  <c r="CS827" i="1"/>
  <c r="CR831" i="1"/>
  <c r="CT827" i="1"/>
  <c r="CR830" i="1"/>
  <c r="CQ832" i="1"/>
  <c r="CT828" i="1"/>
  <c r="CS829" i="1"/>
  <c r="CW827" i="1" l="1" a="1"/>
  <c r="CY832" i="1" l="1"/>
  <c r="DA831" i="1"/>
  <c r="CW831" i="1"/>
  <c r="CY830" i="1"/>
  <c r="DA829" i="1"/>
  <c r="CW829" i="1"/>
  <c r="CY828" i="1"/>
  <c r="DA827" i="1"/>
  <c r="CW827" i="1"/>
  <c r="DA832" i="1"/>
  <c r="DB831" i="1"/>
  <c r="DB830" i="1"/>
  <c r="CW830" i="1"/>
  <c r="CX829" i="1"/>
  <c r="CX828" i="1"/>
  <c r="CY827" i="1"/>
  <c r="CZ832" i="1"/>
  <c r="CZ831" i="1"/>
  <c r="DA830" i="1"/>
  <c r="DB829" i="1"/>
  <c r="DB828" i="1"/>
  <c r="CW828" i="1"/>
  <c r="CX827" i="1"/>
  <c r="DB832" i="1"/>
  <c r="CW832" i="1"/>
  <c r="CX831" i="1"/>
  <c r="CX830" i="1"/>
  <c r="CY829" i="1"/>
  <c r="CZ828" i="1"/>
  <c r="CZ827" i="1"/>
  <c r="CX832" i="1"/>
  <c r="DA828" i="1"/>
  <c r="CY831" i="1"/>
  <c r="DB827" i="1"/>
  <c r="CZ829" i="1"/>
  <c r="CZ830" i="1"/>
  <c r="DD827" i="1" l="1" a="1"/>
  <c r="DI832" i="1" l="1"/>
  <c r="DN832" i="1" s="1"/>
  <c r="DE832" i="1"/>
  <c r="DG831" i="1"/>
  <c r="DL831" i="1" s="1"/>
  <c r="DI830" i="1"/>
  <c r="DN830" i="1" s="1"/>
  <c r="DE830" i="1"/>
  <c r="DG829" i="1"/>
  <c r="DL829" i="1" s="1"/>
  <c r="DI828" i="1"/>
  <c r="DE828" i="1"/>
  <c r="DG827" i="1"/>
  <c r="DH832" i="1"/>
  <c r="DM832" i="1" s="1"/>
  <c r="DI831" i="1"/>
  <c r="DN831" i="1" s="1"/>
  <c r="DD831" i="1"/>
  <c r="DD830" i="1"/>
  <c r="DE829" i="1"/>
  <c r="DF828" i="1"/>
  <c r="DF827" i="1"/>
  <c r="DG832" i="1"/>
  <c r="DL832" i="1" s="1"/>
  <c r="DH831" i="1"/>
  <c r="DM831" i="1" s="1"/>
  <c r="DH830" i="1"/>
  <c r="DM830" i="1" s="1"/>
  <c r="DI829" i="1"/>
  <c r="DN829" i="1" s="1"/>
  <c r="DD829" i="1"/>
  <c r="DD828" i="1"/>
  <c r="DE827" i="1"/>
  <c r="DD832" i="1"/>
  <c r="DE831" i="1"/>
  <c r="DF830" i="1"/>
  <c r="DK830" i="1" s="1"/>
  <c r="DP830" i="1" s="1"/>
  <c r="DR830" i="1" s="1"/>
  <c r="DF829" i="1"/>
  <c r="DK829" i="1" s="1"/>
  <c r="DP829" i="1" s="1"/>
  <c r="DG828" i="1"/>
  <c r="DH827" i="1"/>
  <c r="DH829" i="1"/>
  <c r="DM829" i="1" s="1"/>
  <c r="DF832" i="1"/>
  <c r="DK832" i="1" s="1"/>
  <c r="DP832" i="1" s="1"/>
  <c r="DR832" i="1" s="1"/>
  <c r="DH828" i="1"/>
  <c r="DG830" i="1"/>
  <c r="DL830" i="1" s="1"/>
  <c r="DD827" i="1"/>
  <c r="DI827" i="1"/>
  <c r="DF831" i="1"/>
  <c r="DK831" i="1" s="1"/>
  <c r="DP831" i="1" s="1"/>
  <c r="DR831" i="1" s="1"/>
  <c r="DP834" i="1" l="1"/>
  <c r="DR829" i="1" s="1"/>
  <c r="DR834" i="1" l="1"/>
  <c r="DT829" i="1" s="1"/>
  <c r="DT832" i="1" l="1"/>
  <c r="DT830" i="1"/>
  <c r="DT834" i="1" s="1" a="1"/>
  <c r="DT831" i="1"/>
  <c r="DT834" i="1" l="1"/>
  <c r="DW834" i="1"/>
  <c r="DU834" i="1"/>
  <c r="DV834" i="1"/>
  <c r="DV829" i="1" l="1" a="1"/>
  <c r="DW832" i="1" l="1"/>
  <c r="EB832" i="1" s="1"/>
  <c r="EI832" i="1" s="1"/>
  <c r="DW831" i="1"/>
  <c r="EB831" i="1" s="1"/>
  <c r="EI831" i="1" s="1"/>
  <c r="DW830" i="1"/>
  <c r="EB830" i="1" s="1"/>
  <c r="EI830" i="1" s="1"/>
  <c r="DW829" i="1"/>
  <c r="EB829" i="1" s="1"/>
  <c r="EI829" i="1" s="1"/>
  <c r="DV832" i="1"/>
  <c r="EA832" i="1" s="1"/>
  <c r="EH832" i="1" s="1"/>
  <c r="DY830" i="1"/>
  <c r="ED830" i="1" s="1"/>
  <c r="EK830" i="1" s="1"/>
  <c r="DX829" i="1"/>
  <c r="EC829" i="1" s="1"/>
  <c r="EJ829" i="1" s="1"/>
  <c r="DY831" i="1"/>
  <c r="ED831" i="1" s="1"/>
  <c r="EK831" i="1" s="1"/>
  <c r="DX830" i="1"/>
  <c r="EC830" i="1" s="1"/>
  <c r="EJ830" i="1" s="1"/>
  <c r="DV829" i="1"/>
  <c r="EA829" i="1" s="1"/>
  <c r="EH829" i="1" s="1"/>
  <c r="DX832" i="1"/>
  <c r="EC832" i="1" s="1"/>
  <c r="EJ832" i="1" s="1"/>
  <c r="DV831" i="1"/>
  <c r="EA831" i="1" s="1"/>
  <c r="EH831" i="1" s="1"/>
  <c r="DY829" i="1"/>
  <c r="ED829" i="1" s="1"/>
  <c r="EK829" i="1" s="1"/>
  <c r="DX831" i="1"/>
  <c r="EC831" i="1" s="1"/>
  <c r="EJ831" i="1" s="1"/>
  <c r="DV830" i="1"/>
  <c r="EA830" i="1" s="1"/>
  <c r="EH830" i="1" s="1"/>
  <c r="DY832" i="1"/>
  <c r="ED832" i="1" s="1"/>
  <c r="EK832" i="1" s="1"/>
  <c r="EM827" i="1" l="1" a="1"/>
  <c r="EP832" i="1" l="1"/>
  <c r="ER831" i="1"/>
  <c r="EN831" i="1"/>
  <c r="EP830" i="1"/>
  <c r="ER829" i="1"/>
  <c r="EN829" i="1"/>
  <c r="EP828" i="1"/>
  <c r="ER827" i="1"/>
  <c r="EN827" i="1"/>
  <c r="EQ832" i="1"/>
  <c r="EQ831" i="1"/>
  <c r="ER830" i="1"/>
  <c r="EM830" i="1"/>
  <c r="EM829" i="1"/>
  <c r="EN828" i="1"/>
  <c r="EO827" i="1"/>
  <c r="EO832" i="1"/>
  <c r="EP831" i="1"/>
  <c r="EQ830" i="1"/>
  <c r="EQ829" i="1"/>
  <c r="ER828" i="1"/>
  <c r="EM828" i="1"/>
  <c r="EM827" i="1"/>
  <c r="ER832" i="1"/>
  <c r="EM832" i="1"/>
  <c r="EM831" i="1"/>
  <c r="EN830" i="1"/>
  <c r="EO829" i="1"/>
  <c r="EO828" i="1"/>
  <c r="EP827" i="1"/>
  <c r="EO830" i="1"/>
  <c r="EP829" i="1"/>
  <c r="EO831" i="1"/>
  <c r="EQ827" i="1"/>
  <c r="EN832" i="1"/>
  <c r="EQ828" i="1"/>
  <c r="ET827" i="1" l="1" a="1"/>
  <c r="EV832" i="1" l="1"/>
  <c r="EX831" i="1"/>
  <c r="ET831" i="1"/>
  <c r="EV830" i="1"/>
  <c r="EX829" i="1"/>
  <c r="ET829" i="1"/>
  <c r="EV828" i="1"/>
  <c r="EX827" i="1"/>
  <c r="ET827" i="1"/>
  <c r="EX832" i="1"/>
  <c r="EY831" i="1"/>
  <c r="EY830" i="1"/>
  <c r="ET830" i="1"/>
  <c r="EU829" i="1"/>
  <c r="EU828" i="1"/>
  <c r="EV827" i="1"/>
  <c r="EW832" i="1"/>
  <c r="EW831" i="1"/>
  <c r="EX830" i="1"/>
  <c r="EY829" i="1"/>
  <c r="EY828" i="1"/>
  <c r="ET828" i="1"/>
  <c r="EU827" i="1"/>
  <c r="EY832" i="1"/>
  <c r="ET832" i="1"/>
  <c r="EU831" i="1"/>
  <c r="EU830" i="1"/>
  <c r="EV829" i="1"/>
  <c r="EW828" i="1"/>
  <c r="EW827" i="1"/>
  <c r="EV831" i="1"/>
  <c r="EY827" i="1"/>
  <c r="EW830" i="1"/>
  <c r="EU832" i="1"/>
  <c r="EX828" i="1"/>
  <c r="EW829" i="1"/>
  <c r="FA827" i="1" l="1" a="1"/>
  <c r="FF832" i="1" l="1"/>
  <c r="FJ832" i="1" s="1"/>
  <c r="FB832" i="1"/>
  <c r="FD831" i="1"/>
  <c r="FH831" i="1" s="1"/>
  <c r="FL831" i="1" s="1"/>
  <c r="FN831" i="1" s="1"/>
  <c r="FF830" i="1"/>
  <c r="FJ830" i="1" s="1"/>
  <c r="FB830" i="1"/>
  <c r="FD829" i="1"/>
  <c r="FF828" i="1"/>
  <c r="FB828" i="1"/>
  <c r="FD827" i="1"/>
  <c r="FE832" i="1"/>
  <c r="FI832" i="1" s="1"/>
  <c r="FF831" i="1"/>
  <c r="FJ831" i="1" s="1"/>
  <c r="FA831" i="1"/>
  <c r="FA830" i="1"/>
  <c r="FB829" i="1"/>
  <c r="FC828" i="1"/>
  <c r="FC827" i="1"/>
  <c r="FD832" i="1"/>
  <c r="FH832" i="1" s="1"/>
  <c r="FL832" i="1" s="1"/>
  <c r="FN832" i="1" s="1"/>
  <c r="FE831" i="1"/>
  <c r="FI831" i="1" s="1"/>
  <c r="FE830" i="1"/>
  <c r="FI830" i="1" s="1"/>
  <c r="FF829" i="1"/>
  <c r="FA829" i="1"/>
  <c r="FA828" i="1"/>
  <c r="FB827" i="1"/>
  <c r="FA832" i="1"/>
  <c r="FB831" i="1"/>
  <c r="FC830" i="1"/>
  <c r="FC829" i="1"/>
  <c r="FD828" i="1"/>
  <c r="FE827" i="1"/>
  <c r="FC832" i="1"/>
  <c r="FE828" i="1"/>
  <c r="FC831" i="1"/>
  <c r="FF827" i="1"/>
  <c r="FE829" i="1"/>
  <c r="FD830" i="1"/>
  <c r="FH830" i="1" s="1"/>
  <c r="FL830" i="1" s="1"/>
  <c r="FA827" i="1"/>
  <c r="FL834" i="1" l="1"/>
  <c r="FN830" i="1" s="1"/>
  <c r="FN834" i="1" l="1"/>
  <c r="FP830" i="1" s="1"/>
  <c r="FP832" i="1" l="1"/>
  <c r="FP831" i="1"/>
  <c r="FP834" i="1" s="1" a="1"/>
  <c r="FQ834" i="1" l="1"/>
  <c r="FR834" i="1"/>
  <c r="FP834" i="1"/>
  <c r="FR830" i="1" s="1" a="1"/>
  <c r="FT831" i="1" l="1"/>
  <c r="FX831" i="1" s="1"/>
  <c r="GE831" i="1" s="1"/>
  <c r="FS830" i="1"/>
  <c r="FW830" i="1" s="1"/>
  <c r="GD830" i="1" s="1"/>
  <c r="FT832" i="1"/>
  <c r="FX832" i="1" s="1"/>
  <c r="GE832" i="1" s="1"/>
  <c r="FR831" i="1"/>
  <c r="FV831" i="1" s="1"/>
  <c r="GC831" i="1" s="1"/>
  <c r="FS832" i="1"/>
  <c r="FW832" i="1" s="1"/>
  <c r="GD832" i="1" s="1"/>
  <c r="FT830" i="1"/>
  <c r="FX830" i="1" s="1"/>
  <c r="GE830" i="1" s="1"/>
  <c r="FS831" i="1"/>
  <c r="FW831" i="1" s="1"/>
  <c r="GD831" i="1" s="1"/>
  <c r="FR832" i="1"/>
  <c r="FV832" i="1" s="1"/>
  <c r="GC832" i="1" s="1"/>
  <c r="FR830" i="1"/>
  <c r="FV830" i="1" s="1"/>
  <c r="GC830" i="1" s="1"/>
  <c r="GG827" i="1" s="1" a="1"/>
  <c r="GJ832" i="1" l="1"/>
  <c r="GL831" i="1"/>
  <c r="GH831" i="1"/>
  <c r="GJ830" i="1"/>
  <c r="GL829" i="1"/>
  <c r="GH829" i="1"/>
  <c r="GJ828" i="1"/>
  <c r="GL827" i="1"/>
  <c r="GH827" i="1"/>
  <c r="GK832" i="1"/>
  <c r="GK831" i="1"/>
  <c r="GL830" i="1"/>
  <c r="GG830" i="1"/>
  <c r="GG829" i="1"/>
  <c r="GH828" i="1"/>
  <c r="GI827" i="1"/>
  <c r="GI832" i="1"/>
  <c r="GJ831" i="1"/>
  <c r="GK830" i="1"/>
  <c r="GK829" i="1"/>
  <c r="GL828" i="1"/>
  <c r="GG828" i="1"/>
  <c r="GG827" i="1"/>
  <c r="GL832" i="1"/>
  <c r="GG832" i="1"/>
  <c r="GG831" i="1"/>
  <c r="GH830" i="1"/>
  <c r="GI829" i="1"/>
  <c r="GI828" i="1"/>
  <c r="GJ827" i="1"/>
  <c r="GJ829" i="1"/>
  <c r="GH832" i="1"/>
  <c r="GK828" i="1"/>
  <c r="GI830" i="1"/>
  <c r="GK827" i="1"/>
  <c r="GI831" i="1"/>
  <c r="GN827" i="1" l="1" a="1"/>
  <c r="GP832" i="1" l="1"/>
  <c r="GR831" i="1"/>
  <c r="GN831" i="1"/>
  <c r="GP830" i="1"/>
  <c r="GR829" i="1"/>
  <c r="GN829" i="1"/>
  <c r="GP828" i="1"/>
  <c r="GR827" i="1"/>
  <c r="GN827" i="1"/>
  <c r="GR832" i="1"/>
  <c r="GS831" i="1"/>
  <c r="GS830" i="1"/>
  <c r="GN830" i="1"/>
  <c r="GO829" i="1"/>
  <c r="GO828" i="1"/>
  <c r="GP827" i="1"/>
  <c r="GQ832" i="1"/>
  <c r="GQ831" i="1"/>
  <c r="GR830" i="1"/>
  <c r="GS829" i="1"/>
  <c r="GS828" i="1"/>
  <c r="GN828" i="1"/>
  <c r="GO827" i="1"/>
  <c r="GS832" i="1"/>
  <c r="GN832" i="1"/>
  <c r="GO831" i="1"/>
  <c r="GO830" i="1"/>
  <c r="GP829" i="1"/>
  <c r="GQ828" i="1"/>
  <c r="GQ827" i="1"/>
  <c r="GQ830" i="1"/>
  <c r="GQ829" i="1"/>
  <c r="GP831" i="1"/>
  <c r="GS827" i="1"/>
  <c r="GO832" i="1"/>
  <c r="GR828" i="1"/>
  <c r="GU827" i="1" l="1" a="1"/>
  <c r="GZ832" i="1" l="1"/>
  <c r="HC832" i="1" s="1"/>
  <c r="GV832" i="1"/>
  <c r="GX831" i="1"/>
  <c r="GZ830" i="1"/>
  <c r="GV830" i="1"/>
  <c r="GX829" i="1"/>
  <c r="GZ828" i="1"/>
  <c r="GV828" i="1"/>
  <c r="GX827" i="1"/>
  <c r="GY832" i="1"/>
  <c r="HB832" i="1" s="1"/>
  <c r="HE832" i="1" s="1"/>
  <c r="HG832" i="1" s="1"/>
  <c r="GZ831" i="1"/>
  <c r="HC831" i="1" s="1"/>
  <c r="GU831" i="1"/>
  <c r="GU830" i="1"/>
  <c r="GV829" i="1"/>
  <c r="GW828" i="1"/>
  <c r="GW827" i="1"/>
  <c r="GX832" i="1"/>
  <c r="GY831" i="1"/>
  <c r="HB831" i="1" s="1"/>
  <c r="HE831" i="1" s="1"/>
  <c r="GY830" i="1"/>
  <c r="GZ829" i="1"/>
  <c r="GU829" i="1"/>
  <c r="GU828" i="1"/>
  <c r="GV827" i="1"/>
  <c r="GU832" i="1"/>
  <c r="GV831" i="1"/>
  <c r="GW830" i="1"/>
  <c r="GW829" i="1"/>
  <c r="GX828" i="1"/>
  <c r="GY827" i="1"/>
  <c r="GW831" i="1"/>
  <c r="GZ827" i="1"/>
  <c r="GX830" i="1"/>
  <c r="GU827" i="1"/>
  <c r="GW832" i="1"/>
  <c r="GY828" i="1"/>
  <c r="GY829" i="1"/>
  <c r="HE834" i="1" l="1"/>
  <c r="HG831" i="1" s="1"/>
  <c r="HG834" i="1" l="1"/>
  <c r="HI832" i="1" s="1"/>
  <c r="HI831" i="1" l="1"/>
  <c r="HI834" i="1" l="1" a="1"/>
  <c r="HJ834" i="1" l="1"/>
  <c r="HI834" i="1"/>
  <c r="HK831" i="1" s="1" a="1"/>
  <c r="HK831" i="1" l="1"/>
  <c r="HN831" i="1" s="1"/>
  <c r="HU831" i="1" s="1"/>
  <c r="HL832" i="1"/>
  <c r="HO832" i="1" s="1"/>
  <c r="HV832" i="1" s="1"/>
  <c r="HK832" i="1"/>
  <c r="HN832" i="1" s="1"/>
  <c r="HU832" i="1" s="1"/>
  <c r="HL831" i="1"/>
  <c r="HO831" i="1" s="1"/>
  <c r="HV831" i="1" s="1"/>
  <c r="HX827" i="1" l="1" a="1"/>
  <c r="IA832" i="1" l="1"/>
  <c r="IC831" i="1"/>
  <c r="HY831" i="1"/>
  <c r="IA830" i="1"/>
  <c r="IC829" i="1"/>
  <c r="HY829" i="1"/>
  <c r="IA828" i="1"/>
  <c r="IC827" i="1"/>
  <c r="HY827" i="1"/>
  <c r="IB832" i="1"/>
  <c r="IB831" i="1"/>
  <c r="IC830" i="1"/>
  <c r="HX830" i="1"/>
  <c r="HX829" i="1"/>
  <c r="HY828" i="1"/>
  <c r="HZ827" i="1"/>
  <c r="HZ832" i="1"/>
  <c r="IA831" i="1"/>
  <c r="IB830" i="1"/>
  <c r="IB829" i="1"/>
  <c r="IC828" i="1"/>
  <c r="HX828" i="1"/>
  <c r="HX827" i="1"/>
  <c r="IC832" i="1"/>
  <c r="HX832" i="1"/>
  <c r="HX831" i="1"/>
  <c r="HY830" i="1"/>
  <c r="HZ829" i="1"/>
  <c r="HZ828" i="1"/>
  <c r="IA827" i="1"/>
  <c r="HY832" i="1"/>
  <c r="IB828" i="1"/>
  <c r="HZ831" i="1"/>
  <c r="IB827" i="1"/>
  <c r="IA829" i="1"/>
  <c r="HZ830" i="1"/>
  <c r="IE827" i="1" l="1" a="1"/>
  <c r="IS817" i="1" a="1"/>
  <c r="IV822" i="1" l="1"/>
  <c r="IX821" i="1"/>
  <c r="IT821" i="1"/>
  <c r="IV820" i="1"/>
  <c r="IX819" i="1"/>
  <c r="IT819" i="1"/>
  <c r="IV818" i="1"/>
  <c r="IX817" i="1"/>
  <c r="IT817" i="1"/>
  <c r="IU822" i="1"/>
  <c r="IW821" i="1"/>
  <c r="IS821" i="1"/>
  <c r="IU820" i="1"/>
  <c r="IW819" i="1"/>
  <c r="IS819" i="1"/>
  <c r="IU818" i="1"/>
  <c r="IW817" i="1"/>
  <c r="IS817" i="1"/>
  <c r="IW822" i="1"/>
  <c r="IS822" i="1"/>
  <c r="IU821" i="1"/>
  <c r="IW820" i="1"/>
  <c r="IS820" i="1"/>
  <c r="IU819" i="1"/>
  <c r="IW818" i="1"/>
  <c r="IS818" i="1"/>
  <c r="IU817" i="1"/>
  <c r="IV821" i="1"/>
  <c r="IX818" i="1"/>
  <c r="IX820" i="1"/>
  <c r="IT818" i="1"/>
  <c r="IT822" i="1"/>
  <c r="IV819" i="1"/>
  <c r="IX822" i="1"/>
  <c r="IT820" i="1"/>
  <c r="IV817" i="1"/>
  <c r="IG832" i="1"/>
  <c r="II831" i="1"/>
  <c r="IE831" i="1"/>
  <c r="IG830" i="1"/>
  <c r="II829" i="1"/>
  <c r="IE829" i="1"/>
  <c r="IG828" i="1"/>
  <c r="II827" i="1"/>
  <c r="IE827" i="1"/>
  <c r="II832" i="1"/>
  <c r="IJ831" i="1"/>
  <c r="IJ830" i="1"/>
  <c r="IE830" i="1"/>
  <c r="IF829" i="1"/>
  <c r="IF828" i="1"/>
  <c r="IG827" i="1"/>
  <c r="IH832" i="1"/>
  <c r="IH831" i="1"/>
  <c r="II830" i="1"/>
  <c r="IJ829" i="1"/>
  <c r="IJ828" i="1"/>
  <c r="IE828" i="1"/>
  <c r="IF827" i="1"/>
  <c r="IJ832" i="1"/>
  <c r="IE832" i="1"/>
  <c r="IF831" i="1"/>
  <c r="IF830" i="1"/>
  <c r="IG829" i="1"/>
  <c r="IH828" i="1"/>
  <c r="IH827" i="1"/>
  <c r="IH829" i="1"/>
  <c r="IF832" i="1"/>
  <c r="II828" i="1"/>
  <c r="IH830" i="1"/>
  <c r="IG831" i="1"/>
  <c r="IJ827" i="1"/>
  <c r="IL827" i="1" l="1" a="1"/>
  <c r="IQ832" i="1" l="1"/>
  <c r="IM832" i="1"/>
  <c r="IO831" i="1"/>
  <c r="IQ830" i="1"/>
  <c r="IM830" i="1"/>
  <c r="IO829" i="1"/>
  <c r="IQ828" i="1"/>
  <c r="IM828" i="1"/>
  <c r="IO827" i="1"/>
  <c r="IP832" i="1"/>
  <c r="IQ831" i="1"/>
  <c r="IL831" i="1"/>
  <c r="IL830" i="1"/>
  <c r="IM829" i="1"/>
  <c r="IN828" i="1"/>
  <c r="IN827" i="1"/>
  <c r="IO832" i="1"/>
  <c r="IP831" i="1"/>
  <c r="IP830" i="1"/>
  <c r="IQ829" i="1"/>
  <c r="IL829" i="1"/>
  <c r="IL828" i="1"/>
  <c r="IM827" i="1"/>
  <c r="IL832" i="1"/>
  <c r="IM831" i="1"/>
  <c r="IN830" i="1"/>
  <c r="IN829" i="1"/>
  <c r="IO828" i="1"/>
  <c r="IP827" i="1"/>
  <c r="IO830" i="1"/>
  <c r="IL827" i="1"/>
  <c r="B837" i="1" s="1" a="1"/>
  <c r="IP829" i="1"/>
  <c r="IN831" i="1"/>
  <c r="IQ827" i="1"/>
  <c r="IP828" i="1"/>
  <c r="IN832" i="1"/>
  <c r="D842" i="1" l="1"/>
  <c r="F841" i="1"/>
  <c r="B841" i="1"/>
  <c r="I841" i="1" s="1"/>
  <c r="K841" i="1" s="1"/>
  <c r="D840" i="1"/>
  <c r="F839" i="1"/>
  <c r="B839" i="1"/>
  <c r="I839" i="1" s="1"/>
  <c r="K839" i="1" s="1"/>
  <c r="D838" i="1"/>
  <c r="F837" i="1"/>
  <c r="B837" i="1"/>
  <c r="I837" i="1" s="1"/>
  <c r="E842" i="1"/>
  <c r="E841" i="1"/>
  <c r="F840" i="1"/>
  <c r="G839" i="1"/>
  <c r="G838" i="1"/>
  <c r="B838" i="1"/>
  <c r="C837" i="1"/>
  <c r="C842" i="1"/>
  <c r="D841" i="1"/>
  <c r="E840" i="1"/>
  <c r="E839" i="1"/>
  <c r="F838" i="1"/>
  <c r="G837" i="1"/>
  <c r="F842" i="1"/>
  <c r="G841" i="1"/>
  <c r="G840" i="1"/>
  <c r="B840" i="1"/>
  <c r="I840" i="1" s="1"/>
  <c r="K840" i="1" s="1"/>
  <c r="C839" i="1"/>
  <c r="C838" i="1"/>
  <c r="D837" i="1"/>
  <c r="C841" i="1"/>
  <c r="E837" i="1"/>
  <c r="C840" i="1"/>
  <c r="B842" i="1"/>
  <c r="I842" i="1" s="1"/>
  <c r="K842" i="1" s="1"/>
  <c r="E838" i="1"/>
  <c r="D839" i="1"/>
  <c r="G842" i="1"/>
  <c r="C836" i="1" l="1"/>
  <c r="D836" i="1" s="1"/>
  <c r="I838" i="1"/>
  <c r="K838" i="1" s="1"/>
  <c r="I844" i="1"/>
  <c r="K837" i="1"/>
  <c r="K844" i="1" l="1"/>
  <c r="E836" i="1"/>
  <c r="F836" i="1"/>
  <c r="D843" i="1" l="1"/>
  <c r="G843" i="1"/>
  <c r="B843" i="1"/>
  <c r="F843" i="1"/>
  <c r="A843" i="1"/>
  <c r="C843" i="1"/>
  <c r="E843" i="1"/>
  <c r="M840" i="1"/>
  <c r="M839" i="1"/>
  <c r="M841" i="1"/>
  <c r="M842" i="1"/>
  <c r="M837" i="1"/>
  <c r="M838" i="1"/>
  <c r="M844" i="1" l="1" a="1"/>
  <c r="R844" i="1" l="1"/>
  <c r="N844" i="1"/>
  <c r="O844" i="1"/>
  <c r="M844" i="1"/>
  <c r="O837" i="1" s="1" a="1"/>
  <c r="P844" i="1"/>
  <c r="Q844" i="1"/>
  <c r="Q842" i="1" l="1"/>
  <c r="X842" i="1" s="1"/>
  <c r="S841" i="1"/>
  <c r="Z841" i="1" s="1"/>
  <c r="O841" i="1"/>
  <c r="V841" i="1" s="1"/>
  <c r="Q840" i="1"/>
  <c r="X840" i="1" s="1"/>
  <c r="S839" i="1"/>
  <c r="Z839" i="1" s="1"/>
  <c r="O839" i="1"/>
  <c r="V839" i="1" s="1"/>
  <c r="Q838" i="1"/>
  <c r="X838" i="1" s="1"/>
  <c r="S837" i="1"/>
  <c r="Z837" i="1" s="1"/>
  <c r="O837" i="1"/>
  <c r="V837" i="1" s="1"/>
  <c r="T842" i="1"/>
  <c r="AA842" i="1" s="1"/>
  <c r="O842" i="1"/>
  <c r="V842" i="1" s="1"/>
  <c r="P841" i="1"/>
  <c r="W841" i="1" s="1"/>
  <c r="P840" i="1"/>
  <c r="W840" i="1" s="1"/>
  <c r="Q839" i="1"/>
  <c r="X839" i="1" s="1"/>
  <c r="R838" i="1"/>
  <c r="Y838" i="1" s="1"/>
  <c r="R837" i="1"/>
  <c r="Y837" i="1" s="1"/>
  <c r="S842" i="1"/>
  <c r="Z842" i="1" s="1"/>
  <c r="T841" i="1"/>
  <c r="AA841" i="1" s="1"/>
  <c r="T840" i="1"/>
  <c r="AA840" i="1" s="1"/>
  <c r="O840" i="1"/>
  <c r="V840" i="1" s="1"/>
  <c r="P839" i="1"/>
  <c r="W839" i="1" s="1"/>
  <c r="P838" i="1"/>
  <c r="W838" i="1" s="1"/>
  <c r="Q837" i="1"/>
  <c r="X837" i="1" s="1"/>
  <c r="P842" i="1"/>
  <c r="W842" i="1" s="1"/>
  <c r="Q841" i="1"/>
  <c r="X841" i="1" s="1"/>
  <c r="R840" i="1"/>
  <c r="Y840" i="1" s="1"/>
  <c r="R839" i="1"/>
  <c r="Y839" i="1" s="1"/>
  <c r="S838" i="1"/>
  <c r="Z838" i="1" s="1"/>
  <c r="T837" i="1"/>
  <c r="AA837" i="1" s="1"/>
  <c r="R841" i="1"/>
  <c r="Y841" i="1" s="1"/>
  <c r="O838" i="1"/>
  <c r="V838" i="1" s="1"/>
  <c r="S840" i="1"/>
  <c r="Z840" i="1" s="1"/>
  <c r="P837" i="1"/>
  <c r="W837" i="1" s="1"/>
  <c r="R842" i="1"/>
  <c r="Y842" i="1" s="1"/>
  <c r="T838" i="1"/>
  <c r="AA838" i="1" s="1"/>
  <c r="T839" i="1"/>
  <c r="AA839" i="1" s="1"/>
  <c r="AC837" i="1" l="1" a="1"/>
  <c r="AF842" i="1" l="1"/>
  <c r="AH841" i="1"/>
  <c r="AD841" i="1"/>
  <c r="AF840" i="1"/>
  <c r="AH839" i="1"/>
  <c r="AD839" i="1"/>
  <c r="AF838" i="1"/>
  <c r="AH837" i="1"/>
  <c r="AD837" i="1"/>
  <c r="AH842" i="1"/>
  <c r="AC842" i="1"/>
  <c r="AJ842" i="1" s="1"/>
  <c r="AL842" i="1" s="1"/>
  <c r="AC841" i="1"/>
  <c r="AJ841" i="1" s="1"/>
  <c r="AL841" i="1" s="1"/>
  <c r="AD840" i="1"/>
  <c r="AE839" i="1"/>
  <c r="AE838" i="1"/>
  <c r="AF837" i="1"/>
  <c r="AG842" i="1"/>
  <c r="AG841" i="1"/>
  <c r="AH840" i="1"/>
  <c r="AC840" i="1"/>
  <c r="AJ840" i="1" s="1"/>
  <c r="AL840" i="1" s="1"/>
  <c r="AC839" i="1"/>
  <c r="AJ839" i="1" s="1"/>
  <c r="AL839" i="1" s="1"/>
  <c r="AD838" i="1"/>
  <c r="AE837" i="1"/>
  <c r="AD842" i="1"/>
  <c r="AE841" i="1"/>
  <c r="AE840" i="1"/>
  <c r="AF839" i="1"/>
  <c r="AG838" i="1"/>
  <c r="AG837" i="1"/>
  <c r="AF841" i="1"/>
  <c r="AC838" i="1"/>
  <c r="AJ838" i="1" s="1"/>
  <c r="AL838" i="1" s="1"/>
  <c r="AG840" i="1"/>
  <c r="AC837" i="1"/>
  <c r="AE842" i="1"/>
  <c r="AH838" i="1"/>
  <c r="AG839" i="1"/>
  <c r="AJ837" i="1" l="1"/>
  <c r="AJ844" i="1" l="1"/>
  <c r="AL837" i="1" s="1"/>
  <c r="AL844" i="1" l="1"/>
  <c r="AN837" i="1" s="1"/>
  <c r="AN838" i="1" l="1"/>
  <c r="AN844" i="1" s="1" a="1"/>
  <c r="AN840" i="1"/>
  <c r="AN842" i="1"/>
  <c r="AN841" i="1"/>
  <c r="AN839" i="1"/>
  <c r="AR844" i="1" l="1"/>
  <c r="AN844" i="1"/>
  <c r="AP837" i="1" s="1" a="1"/>
  <c r="AQ844" i="1"/>
  <c r="AP844" i="1"/>
  <c r="AS844" i="1"/>
  <c r="AO844" i="1"/>
  <c r="AS842" i="1" l="1"/>
  <c r="AZ842" i="1" s="1"/>
  <c r="AU841" i="1"/>
  <c r="BB841" i="1" s="1"/>
  <c r="AQ841" i="1"/>
  <c r="AX841" i="1" s="1"/>
  <c r="AS840" i="1"/>
  <c r="AZ840" i="1" s="1"/>
  <c r="AU839" i="1"/>
  <c r="BB839" i="1" s="1"/>
  <c r="AQ839" i="1"/>
  <c r="AX839" i="1" s="1"/>
  <c r="AS838" i="1"/>
  <c r="AZ838" i="1" s="1"/>
  <c r="AU837" i="1"/>
  <c r="BB837" i="1" s="1"/>
  <c r="AQ837" i="1"/>
  <c r="AX837" i="1" s="1"/>
  <c r="AR842" i="1"/>
  <c r="AY842" i="1" s="1"/>
  <c r="AS841" i="1"/>
  <c r="AZ841" i="1" s="1"/>
  <c r="AT840" i="1"/>
  <c r="BA840" i="1" s="1"/>
  <c r="AT839" i="1"/>
  <c r="BA839" i="1" s="1"/>
  <c r="AU838" i="1"/>
  <c r="BB838" i="1" s="1"/>
  <c r="AP838" i="1"/>
  <c r="AW838" i="1" s="1"/>
  <c r="AP837" i="1"/>
  <c r="AQ842" i="1"/>
  <c r="AX842" i="1" s="1"/>
  <c r="AR841" i="1"/>
  <c r="AY841" i="1" s="1"/>
  <c r="AR840" i="1"/>
  <c r="AY840" i="1" s="1"/>
  <c r="AS839" i="1"/>
  <c r="AZ839" i="1" s="1"/>
  <c r="AT838" i="1"/>
  <c r="BA838" i="1" s="1"/>
  <c r="AT837" i="1"/>
  <c r="BA837" i="1" s="1"/>
  <c r="AT842" i="1"/>
  <c r="BA842" i="1" s="1"/>
  <c r="AT841" i="1"/>
  <c r="BA841" i="1" s="1"/>
  <c r="AU840" i="1"/>
  <c r="BB840" i="1" s="1"/>
  <c r="AP840" i="1"/>
  <c r="AW840" i="1" s="1"/>
  <c r="AP839" i="1"/>
  <c r="AW839" i="1" s="1"/>
  <c r="AQ838" i="1"/>
  <c r="AX838" i="1" s="1"/>
  <c r="AR837" i="1"/>
  <c r="AY837" i="1" s="1"/>
  <c r="AP842" i="1"/>
  <c r="AW842" i="1" s="1"/>
  <c r="AR838" i="1"/>
  <c r="AY838" i="1" s="1"/>
  <c r="AP841" i="1"/>
  <c r="AW841" i="1" s="1"/>
  <c r="AS837" i="1"/>
  <c r="AZ837" i="1" s="1"/>
  <c r="AU842" i="1"/>
  <c r="BB842" i="1" s="1"/>
  <c r="AR839" i="1"/>
  <c r="AY839" i="1" s="1"/>
  <c r="AQ840" i="1"/>
  <c r="AX840" i="1" s="1"/>
  <c r="BD837" i="1" l="1" a="1"/>
  <c r="BH842" i="1" l="1"/>
  <c r="BN842" i="1" s="1"/>
  <c r="BD842" i="1"/>
  <c r="BF841" i="1"/>
  <c r="BL841" i="1" s="1"/>
  <c r="BH840" i="1"/>
  <c r="BN840" i="1" s="1"/>
  <c r="BD840" i="1"/>
  <c r="BF839" i="1"/>
  <c r="BL839" i="1" s="1"/>
  <c r="BH838" i="1"/>
  <c r="BN838" i="1" s="1"/>
  <c r="BD838" i="1"/>
  <c r="BF837" i="1"/>
  <c r="BF842" i="1"/>
  <c r="BL842" i="1" s="1"/>
  <c r="BG841" i="1"/>
  <c r="BM841" i="1" s="1"/>
  <c r="BG840" i="1"/>
  <c r="BM840" i="1" s="1"/>
  <c r="BH839" i="1"/>
  <c r="BN839" i="1" s="1"/>
  <c r="BI838" i="1"/>
  <c r="BO838" i="1" s="1"/>
  <c r="BI837" i="1"/>
  <c r="BD837" i="1"/>
  <c r="BE842" i="1"/>
  <c r="BK842" i="1" s="1"/>
  <c r="BQ842" i="1" s="1"/>
  <c r="BS842" i="1" s="1"/>
  <c r="BE841" i="1"/>
  <c r="BK841" i="1" s="1"/>
  <c r="BQ841" i="1" s="1"/>
  <c r="BS841" i="1" s="1"/>
  <c r="BF840" i="1"/>
  <c r="BL840" i="1" s="1"/>
  <c r="BG839" i="1"/>
  <c r="BM839" i="1" s="1"/>
  <c r="BG838" i="1"/>
  <c r="BM838" i="1" s="1"/>
  <c r="BH837" i="1"/>
  <c r="BG842" i="1"/>
  <c r="BM842" i="1" s="1"/>
  <c r="BH841" i="1"/>
  <c r="BN841" i="1" s="1"/>
  <c r="BI840" i="1"/>
  <c r="BO840" i="1" s="1"/>
  <c r="BI839" i="1"/>
  <c r="BO839" i="1" s="1"/>
  <c r="BD839" i="1"/>
  <c r="BE838" i="1"/>
  <c r="BK838" i="1" s="1"/>
  <c r="BQ838" i="1" s="1"/>
  <c r="BE837" i="1"/>
  <c r="BI841" i="1"/>
  <c r="BO841" i="1" s="1"/>
  <c r="BF838" i="1"/>
  <c r="BL838" i="1" s="1"/>
  <c r="BD841" i="1"/>
  <c r="BG837" i="1"/>
  <c r="BI842" i="1"/>
  <c r="BO842" i="1" s="1"/>
  <c r="BE839" i="1"/>
  <c r="BK839" i="1" s="1"/>
  <c r="BQ839" i="1" s="1"/>
  <c r="BS839" i="1" s="1"/>
  <c r="BE840" i="1"/>
  <c r="BK840" i="1" s="1"/>
  <c r="BQ840" i="1" s="1"/>
  <c r="BS840" i="1" s="1"/>
  <c r="BS838" i="1" l="1"/>
  <c r="BQ844" i="1"/>
  <c r="BS844" i="1" l="1"/>
  <c r="BU839" i="1" l="1"/>
  <c r="BU841" i="1"/>
  <c r="BU840" i="1"/>
  <c r="BU842" i="1"/>
  <c r="BU838" i="1"/>
  <c r="BU844" i="1" l="1" a="1"/>
  <c r="BX844" i="1" l="1"/>
  <c r="BU844" i="1"/>
  <c r="BW838" i="1" s="1" a="1"/>
  <c r="BY844" i="1"/>
  <c r="BV844" i="1"/>
  <c r="BW844" i="1"/>
  <c r="BY842" i="1" l="1"/>
  <c r="CE842" i="1" s="1"/>
  <c r="CL842" i="1" s="1"/>
  <c r="BZ841" i="1"/>
  <c r="CF841" i="1" s="1"/>
  <c r="CM841" i="1" s="1"/>
  <c r="CA840" i="1"/>
  <c r="CG840" i="1" s="1"/>
  <c r="CN840" i="1" s="1"/>
  <c r="BW840" i="1"/>
  <c r="CC840" i="1" s="1"/>
  <c r="CJ840" i="1" s="1"/>
  <c r="BX839" i="1"/>
  <c r="CD839" i="1" s="1"/>
  <c r="CK839" i="1" s="1"/>
  <c r="BY838" i="1"/>
  <c r="CE838" i="1" s="1"/>
  <c r="CL838" i="1" s="1"/>
  <c r="BZ842" i="1"/>
  <c r="CF842" i="1" s="1"/>
  <c r="CM842" i="1" s="1"/>
  <c r="BY841" i="1"/>
  <c r="CE841" i="1" s="1"/>
  <c r="CL841" i="1" s="1"/>
  <c r="BY840" i="1"/>
  <c r="CE840" i="1" s="1"/>
  <c r="CL840" i="1" s="1"/>
  <c r="BY839" i="1"/>
  <c r="CE839" i="1" s="1"/>
  <c r="CL839" i="1" s="1"/>
  <c r="BX838" i="1"/>
  <c r="CD838" i="1" s="1"/>
  <c r="CK838" i="1" s="1"/>
  <c r="BX842" i="1"/>
  <c r="CD842" i="1" s="1"/>
  <c r="CK842" i="1" s="1"/>
  <c r="BX841" i="1"/>
  <c r="CD841" i="1" s="1"/>
  <c r="CK841" i="1" s="1"/>
  <c r="BX840" i="1"/>
  <c r="CD840" i="1" s="1"/>
  <c r="CK840" i="1" s="1"/>
  <c r="BW839" i="1"/>
  <c r="CC839" i="1" s="1"/>
  <c r="CJ839" i="1" s="1"/>
  <c r="BW838" i="1"/>
  <c r="CC838" i="1" s="1"/>
  <c r="CJ838" i="1" s="1"/>
  <c r="CP837" i="1" s="1" a="1"/>
  <c r="CA842" i="1"/>
  <c r="CG842" i="1" s="1"/>
  <c r="CN842" i="1" s="1"/>
  <c r="CA841" i="1"/>
  <c r="CG841" i="1" s="1"/>
  <c r="CN841" i="1" s="1"/>
  <c r="BZ840" i="1"/>
  <c r="CF840" i="1" s="1"/>
  <c r="CM840" i="1" s="1"/>
  <c r="BZ839" i="1"/>
  <c r="CF839" i="1" s="1"/>
  <c r="CM839" i="1" s="1"/>
  <c r="BZ838" i="1"/>
  <c r="CF838" i="1" s="1"/>
  <c r="CM838" i="1" s="1"/>
  <c r="BW841" i="1"/>
  <c r="CC841" i="1" s="1"/>
  <c r="CJ841" i="1" s="1"/>
  <c r="CA839" i="1"/>
  <c r="CG839" i="1" s="1"/>
  <c r="CN839" i="1" s="1"/>
  <c r="BW842" i="1"/>
  <c r="CC842" i="1" s="1"/>
  <c r="CJ842" i="1" s="1"/>
  <c r="CA838" i="1"/>
  <c r="CG838" i="1" s="1"/>
  <c r="CN838" i="1" s="1"/>
  <c r="CR842" i="1" l="1"/>
  <c r="CT841" i="1"/>
  <c r="CP841" i="1"/>
  <c r="CR840" i="1"/>
  <c r="CT839" i="1"/>
  <c r="CP839" i="1"/>
  <c r="CR838" i="1"/>
  <c r="CT837" i="1"/>
  <c r="CP837" i="1"/>
  <c r="CQ842" i="1"/>
  <c r="CR841" i="1"/>
  <c r="CS840" i="1"/>
  <c r="CS839" i="1"/>
  <c r="CT838" i="1"/>
  <c r="CU837" i="1"/>
  <c r="CU842" i="1"/>
  <c r="CP842" i="1"/>
  <c r="CQ841" i="1"/>
  <c r="CQ840" i="1"/>
  <c r="CR839" i="1"/>
  <c r="CS838" i="1"/>
  <c r="CS837" i="1"/>
  <c r="CS842" i="1"/>
  <c r="CS841" i="1"/>
  <c r="CT840" i="1"/>
  <c r="CU839" i="1"/>
  <c r="CU838" i="1"/>
  <c r="CP838" i="1"/>
  <c r="CQ837" i="1"/>
  <c r="CT842" i="1"/>
  <c r="CQ839" i="1"/>
  <c r="CU841" i="1"/>
  <c r="CQ838" i="1"/>
  <c r="CP840" i="1"/>
  <c r="CR837" i="1"/>
  <c r="CU840" i="1"/>
  <c r="CW837" i="1" l="1" a="1"/>
  <c r="DB842" i="1" l="1"/>
  <c r="CX842" i="1"/>
  <c r="CZ841" i="1"/>
  <c r="DB840" i="1"/>
  <c r="CX840" i="1"/>
  <c r="CZ839" i="1"/>
  <c r="DB838" i="1"/>
  <c r="CX838" i="1"/>
  <c r="CZ837" i="1"/>
  <c r="CY842" i="1"/>
  <c r="CY841" i="1"/>
  <c r="CZ840" i="1"/>
  <c r="DA839" i="1"/>
  <c r="DA838" i="1"/>
  <c r="DB837" i="1"/>
  <c r="CW837" i="1"/>
  <c r="DD837" i="1" s="1" a="1"/>
  <c r="CW842" i="1"/>
  <c r="CX841" i="1"/>
  <c r="CY840" i="1"/>
  <c r="CY839" i="1"/>
  <c r="CZ838" i="1"/>
  <c r="DA837" i="1"/>
  <c r="CZ842" i="1"/>
  <c r="DA841" i="1"/>
  <c r="DA840" i="1"/>
  <c r="DB839" i="1"/>
  <c r="CW839" i="1"/>
  <c r="CW838" i="1"/>
  <c r="CX837" i="1"/>
  <c r="CW840" i="1"/>
  <c r="DA842" i="1"/>
  <c r="CX839" i="1"/>
  <c r="CW841" i="1"/>
  <c r="CY837" i="1"/>
  <c r="DB841" i="1"/>
  <c r="CY838" i="1"/>
  <c r="DH842" i="1" l="1"/>
  <c r="DM842" i="1" s="1"/>
  <c r="DD842" i="1"/>
  <c r="DF841" i="1"/>
  <c r="DK841" i="1" s="1"/>
  <c r="DP841" i="1" s="1"/>
  <c r="DR841" i="1" s="1"/>
  <c r="DH840" i="1"/>
  <c r="DM840" i="1" s="1"/>
  <c r="DD840" i="1"/>
  <c r="DF839" i="1"/>
  <c r="DK839" i="1" s="1"/>
  <c r="DP839" i="1" s="1"/>
  <c r="DH838" i="1"/>
  <c r="DD838" i="1"/>
  <c r="DF837" i="1"/>
  <c r="DF842" i="1"/>
  <c r="DK842" i="1" s="1"/>
  <c r="DP842" i="1" s="1"/>
  <c r="DR842" i="1" s="1"/>
  <c r="DG841" i="1"/>
  <c r="DL841" i="1" s="1"/>
  <c r="DG840" i="1"/>
  <c r="DL840" i="1" s="1"/>
  <c r="DH839" i="1"/>
  <c r="DM839" i="1" s="1"/>
  <c r="DI838" i="1"/>
  <c r="DI837" i="1"/>
  <c r="DD837" i="1"/>
  <c r="DE842" i="1"/>
  <c r="DE841" i="1"/>
  <c r="DF840" i="1"/>
  <c r="DK840" i="1" s="1"/>
  <c r="DP840" i="1" s="1"/>
  <c r="DR840" i="1" s="1"/>
  <c r="DG839" i="1"/>
  <c r="DL839" i="1" s="1"/>
  <c r="DG838" i="1"/>
  <c r="DH837" i="1"/>
  <c r="DG842" i="1"/>
  <c r="DL842" i="1" s="1"/>
  <c r="DH841" i="1"/>
  <c r="DM841" i="1" s="1"/>
  <c r="DI840" i="1"/>
  <c r="DN840" i="1" s="1"/>
  <c r="DI839" i="1"/>
  <c r="DN839" i="1" s="1"/>
  <c r="DD839" i="1"/>
  <c r="DE838" i="1"/>
  <c r="DE837" i="1"/>
  <c r="DD841" i="1"/>
  <c r="DG837" i="1"/>
  <c r="DE840" i="1"/>
  <c r="DI841" i="1"/>
  <c r="DN841" i="1" s="1"/>
  <c r="DF838" i="1"/>
  <c r="DE839" i="1"/>
  <c r="DI842" i="1"/>
  <c r="DN842" i="1" s="1"/>
  <c r="DP844" i="1" l="1"/>
  <c r="DR839" i="1" s="1"/>
  <c r="DR844" i="1" l="1"/>
  <c r="DT840" i="1" l="1"/>
  <c r="DT841" i="1"/>
  <c r="DT842" i="1"/>
  <c r="DT839" i="1"/>
  <c r="DT844" i="1" l="1" a="1"/>
  <c r="DW844" i="1" l="1"/>
  <c r="DV844" i="1"/>
  <c r="DU844" i="1"/>
  <c r="DT844" i="1"/>
  <c r="DV839" i="1" s="1" a="1"/>
  <c r="DV842" i="1" l="1"/>
  <c r="EA842" i="1" s="1"/>
  <c r="EH842" i="1" s="1"/>
  <c r="DV841" i="1"/>
  <c r="EA841" i="1" s="1"/>
  <c r="EH841" i="1" s="1"/>
  <c r="DV840" i="1"/>
  <c r="EA840" i="1" s="1"/>
  <c r="EH840" i="1" s="1"/>
  <c r="DV839" i="1"/>
  <c r="EA839" i="1" s="1"/>
  <c r="EH839" i="1" s="1"/>
  <c r="DY842" i="1"/>
  <c r="ED842" i="1" s="1"/>
  <c r="EK842" i="1" s="1"/>
  <c r="DX841" i="1"/>
  <c r="EC841" i="1" s="1"/>
  <c r="EJ841" i="1" s="1"/>
  <c r="DW840" i="1"/>
  <c r="EB840" i="1" s="1"/>
  <c r="EI840" i="1" s="1"/>
  <c r="DX842" i="1"/>
  <c r="EC842" i="1" s="1"/>
  <c r="EJ842" i="1" s="1"/>
  <c r="DW841" i="1"/>
  <c r="EB841" i="1" s="1"/>
  <c r="EI841" i="1" s="1"/>
  <c r="DY839" i="1"/>
  <c r="ED839" i="1" s="1"/>
  <c r="EK839" i="1" s="1"/>
  <c r="DY841" i="1"/>
  <c r="ED841" i="1" s="1"/>
  <c r="EK841" i="1" s="1"/>
  <c r="DX840" i="1"/>
  <c r="EC840" i="1" s="1"/>
  <c r="EJ840" i="1" s="1"/>
  <c r="DW839" i="1"/>
  <c r="EB839" i="1" s="1"/>
  <c r="EI839" i="1" s="1"/>
  <c r="DW842" i="1"/>
  <c r="EB842" i="1" s="1"/>
  <c r="EI842" i="1" s="1"/>
  <c r="DX839" i="1"/>
  <c r="EC839" i="1" s="1"/>
  <c r="EJ839" i="1" s="1"/>
  <c r="DY840" i="1"/>
  <c r="ED840" i="1" s="1"/>
  <c r="EK840" i="1" s="1"/>
  <c r="EM837" i="1" l="1" a="1"/>
  <c r="EO842" i="1" l="1"/>
  <c r="EQ841" i="1"/>
  <c r="EM841" i="1"/>
  <c r="EO840" i="1"/>
  <c r="EQ839" i="1"/>
  <c r="EM839" i="1"/>
  <c r="EO838" i="1"/>
  <c r="EQ837" i="1"/>
  <c r="EM837" i="1"/>
  <c r="EN842" i="1"/>
  <c r="EO841" i="1"/>
  <c r="EP840" i="1"/>
  <c r="EP839" i="1"/>
  <c r="EQ838" i="1"/>
  <c r="ER837" i="1"/>
  <c r="ER842" i="1"/>
  <c r="EM842" i="1"/>
  <c r="EN841" i="1"/>
  <c r="EN840" i="1"/>
  <c r="EO839" i="1"/>
  <c r="EP838" i="1"/>
  <c r="EP837" i="1"/>
  <c r="EP842" i="1"/>
  <c r="EP841" i="1"/>
  <c r="EQ840" i="1"/>
  <c r="ER839" i="1"/>
  <c r="ER838" i="1"/>
  <c r="EM838" i="1"/>
  <c r="EN837" i="1"/>
  <c r="ER841" i="1"/>
  <c r="EN838" i="1"/>
  <c r="ER840" i="1"/>
  <c r="EO837" i="1"/>
  <c r="EQ842" i="1"/>
  <c r="EN839" i="1"/>
  <c r="EM840" i="1"/>
  <c r="ET837" i="1" l="1" a="1"/>
  <c r="EY842" i="1" l="1"/>
  <c r="EU842" i="1"/>
  <c r="EW841" i="1"/>
  <c r="EY840" i="1"/>
  <c r="EU840" i="1"/>
  <c r="EW839" i="1"/>
  <c r="EY838" i="1"/>
  <c r="EU838" i="1"/>
  <c r="EW837" i="1"/>
  <c r="EV842" i="1"/>
  <c r="EV841" i="1"/>
  <c r="EW840" i="1"/>
  <c r="EX839" i="1"/>
  <c r="EX838" i="1"/>
  <c r="EY837" i="1"/>
  <c r="ET837" i="1"/>
  <c r="FA837" i="1" s="1" a="1"/>
  <c r="ET842" i="1"/>
  <c r="EU841" i="1"/>
  <c r="EV840" i="1"/>
  <c r="EV839" i="1"/>
  <c r="EW838" i="1"/>
  <c r="EX837" i="1"/>
  <c r="EW842" i="1"/>
  <c r="EX841" i="1"/>
  <c r="EX840" i="1"/>
  <c r="EY839" i="1"/>
  <c r="ET839" i="1"/>
  <c r="ET838" i="1"/>
  <c r="EU837" i="1"/>
  <c r="EX842" i="1"/>
  <c r="EU839" i="1"/>
  <c r="EY841" i="1"/>
  <c r="EV838" i="1"/>
  <c r="ET840" i="1"/>
  <c r="EV837" i="1"/>
  <c r="ET841" i="1"/>
  <c r="FE842" i="1" l="1"/>
  <c r="FI842" i="1" s="1"/>
  <c r="FA842" i="1"/>
  <c r="FC841" i="1"/>
  <c r="FE840" i="1"/>
  <c r="FI840" i="1" s="1"/>
  <c r="FA840" i="1"/>
  <c r="FC839" i="1"/>
  <c r="FE838" i="1"/>
  <c r="FA838" i="1"/>
  <c r="FC837" i="1"/>
  <c r="FC842" i="1"/>
  <c r="FD841" i="1"/>
  <c r="FH841" i="1" s="1"/>
  <c r="FL841" i="1" s="1"/>
  <c r="FN841" i="1" s="1"/>
  <c r="FD840" i="1"/>
  <c r="FH840" i="1" s="1"/>
  <c r="FL840" i="1" s="1"/>
  <c r="FE839" i="1"/>
  <c r="FF838" i="1"/>
  <c r="FF837" i="1"/>
  <c r="FA837" i="1"/>
  <c r="FB842" i="1"/>
  <c r="FB841" i="1"/>
  <c r="FC840" i="1"/>
  <c r="FD839" i="1"/>
  <c r="FD838" i="1"/>
  <c r="FE837" i="1"/>
  <c r="FD842" i="1"/>
  <c r="FH842" i="1" s="1"/>
  <c r="FL842" i="1" s="1"/>
  <c r="FN842" i="1" s="1"/>
  <c r="FE841" i="1"/>
  <c r="FI841" i="1" s="1"/>
  <c r="FF840" i="1"/>
  <c r="FJ840" i="1" s="1"/>
  <c r="FF839" i="1"/>
  <c r="FA839" i="1"/>
  <c r="FB838" i="1"/>
  <c r="FB837" i="1"/>
  <c r="FB840" i="1"/>
  <c r="FF842" i="1"/>
  <c r="FJ842" i="1" s="1"/>
  <c r="FB839" i="1"/>
  <c r="FA841" i="1"/>
  <c r="FD837" i="1"/>
  <c r="FF841" i="1"/>
  <c r="FJ841" i="1" s="1"/>
  <c r="FC838" i="1"/>
  <c r="FL844" i="1" l="1"/>
  <c r="FN840" i="1" s="1"/>
  <c r="FN844" i="1" l="1"/>
  <c r="FP841" i="1" l="1"/>
  <c r="FP842" i="1"/>
  <c r="FP840" i="1"/>
  <c r="FP844" i="1" l="1" a="1"/>
  <c r="FP844" i="1" l="1"/>
  <c r="FR840" i="1" s="1" a="1"/>
  <c r="FQ844" i="1"/>
  <c r="FR844" i="1"/>
  <c r="FT842" i="1" l="1"/>
  <c r="FX842" i="1" s="1"/>
  <c r="GE842" i="1" s="1"/>
  <c r="FS841" i="1"/>
  <c r="FW841" i="1" s="1"/>
  <c r="GD841" i="1" s="1"/>
  <c r="FR840" i="1"/>
  <c r="FV840" i="1" s="1"/>
  <c r="GC840" i="1" s="1"/>
  <c r="GG837" i="1" s="1" a="1"/>
  <c r="FR842" i="1"/>
  <c r="FV842" i="1" s="1"/>
  <c r="GC842" i="1" s="1"/>
  <c r="FS840" i="1"/>
  <c r="FW840" i="1" s="1"/>
  <c r="GD840" i="1" s="1"/>
  <c r="FT841" i="1"/>
  <c r="FX841" i="1" s="1"/>
  <c r="GE841" i="1" s="1"/>
  <c r="FS842" i="1"/>
  <c r="FW842" i="1" s="1"/>
  <c r="GD842" i="1" s="1"/>
  <c r="FT840" i="1"/>
  <c r="FX840" i="1" s="1"/>
  <c r="GE840" i="1" s="1"/>
  <c r="FR841" i="1"/>
  <c r="FV841" i="1" s="1"/>
  <c r="GC841" i="1" s="1"/>
  <c r="GI842" i="1" l="1"/>
  <c r="GK841" i="1"/>
  <c r="GG841" i="1"/>
  <c r="GI840" i="1"/>
  <c r="GK839" i="1"/>
  <c r="GG839" i="1"/>
  <c r="GI838" i="1"/>
  <c r="GK837" i="1"/>
  <c r="GG837" i="1"/>
  <c r="GH842" i="1"/>
  <c r="GI841" i="1"/>
  <c r="GJ840" i="1"/>
  <c r="GJ839" i="1"/>
  <c r="GK838" i="1"/>
  <c r="GL837" i="1"/>
  <c r="GL842" i="1"/>
  <c r="GG842" i="1"/>
  <c r="GH841" i="1"/>
  <c r="GH840" i="1"/>
  <c r="GI839" i="1"/>
  <c r="GJ838" i="1"/>
  <c r="GJ837" i="1"/>
  <c r="GJ842" i="1"/>
  <c r="GJ841" i="1"/>
  <c r="GK840" i="1"/>
  <c r="GL839" i="1"/>
  <c r="GL838" i="1"/>
  <c r="GG838" i="1"/>
  <c r="GH837" i="1"/>
  <c r="GL840" i="1"/>
  <c r="GI837" i="1"/>
  <c r="GG840" i="1"/>
  <c r="GL841" i="1"/>
  <c r="GH838" i="1"/>
  <c r="GH839" i="1"/>
  <c r="GK842" i="1"/>
  <c r="GN837" i="1" l="1" a="1"/>
  <c r="GS842" i="1" l="1"/>
  <c r="GO842" i="1"/>
  <c r="GQ841" i="1"/>
  <c r="GS840" i="1"/>
  <c r="GO840" i="1"/>
  <c r="GQ839" i="1"/>
  <c r="GS838" i="1"/>
  <c r="GO838" i="1"/>
  <c r="GQ837" i="1"/>
  <c r="GP842" i="1"/>
  <c r="GP841" i="1"/>
  <c r="GQ840" i="1"/>
  <c r="GR839" i="1"/>
  <c r="GR838" i="1"/>
  <c r="GS837" i="1"/>
  <c r="GN837" i="1"/>
  <c r="GU837" i="1" s="1" a="1"/>
  <c r="GN842" i="1"/>
  <c r="GO841" i="1"/>
  <c r="GP840" i="1"/>
  <c r="GP839" i="1"/>
  <c r="GQ838" i="1"/>
  <c r="GR837" i="1"/>
  <c r="GQ842" i="1"/>
  <c r="GR841" i="1"/>
  <c r="GR840" i="1"/>
  <c r="GS839" i="1"/>
  <c r="GN839" i="1"/>
  <c r="GN838" i="1"/>
  <c r="GO837" i="1"/>
  <c r="GS841" i="1"/>
  <c r="GP838" i="1"/>
  <c r="GN841" i="1"/>
  <c r="GP837" i="1"/>
  <c r="GR842" i="1"/>
  <c r="GO839" i="1"/>
  <c r="GN840" i="1"/>
  <c r="GY842" i="1" l="1"/>
  <c r="HB842" i="1" s="1"/>
  <c r="HE842" i="1" s="1"/>
  <c r="HG842" i="1" s="1"/>
  <c r="GU842" i="1"/>
  <c r="GW841" i="1"/>
  <c r="GY840" i="1"/>
  <c r="GU840" i="1"/>
  <c r="GW839" i="1"/>
  <c r="GY838" i="1"/>
  <c r="GU838" i="1"/>
  <c r="GW837" i="1"/>
  <c r="GW842" i="1"/>
  <c r="GX841" i="1"/>
  <c r="GX840" i="1"/>
  <c r="GY839" i="1"/>
  <c r="GZ838" i="1"/>
  <c r="GZ837" i="1"/>
  <c r="GU837" i="1"/>
  <c r="GV842" i="1"/>
  <c r="GV841" i="1"/>
  <c r="GW840" i="1"/>
  <c r="GX839" i="1"/>
  <c r="GX838" i="1"/>
  <c r="GY837" i="1"/>
  <c r="GX842" i="1"/>
  <c r="GY841" i="1"/>
  <c r="HB841" i="1" s="1"/>
  <c r="HE841" i="1" s="1"/>
  <c r="GZ840" i="1"/>
  <c r="GZ839" i="1"/>
  <c r="GU839" i="1"/>
  <c r="GV838" i="1"/>
  <c r="GV837" i="1"/>
  <c r="GZ842" i="1"/>
  <c r="HC842" i="1" s="1"/>
  <c r="GV839" i="1"/>
  <c r="GZ841" i="1"/>
  <c r="HC841" i="1" s="1"/>
  <c r="GW838" i="1"/>
  <c r="GV840" i="1"/>
  <c r="GU841" i="1"/>
  <c r="GX837" i="1"/>
  <c r="HE844" i="1" l="1"/>
  <c r="HG841" i="1" s="1"/>
  <c r="HG844" i="1" l="1"/>
  <c r="HI842" i="1" s="1"/>
  <c r="HI841" i="1" l="1"/>
  <c r="HI844" i="1" l="1" a="1"/>
  <c r="HI844" i="1" l="1"/>
  <c r="HK841" i="1" s="1" a="1"/>
  <c r="HJ844" i="1"/>
  <c r="HL842" i="1" l="1"/>
  <c r="HO842" i="1" s="1"/>
  <c r="HV842" i="1" s="1"/>
  <c r="HL841" i="1"/>
  <c r="HO841" i="1" s="1"/>
  <c r="HV841" i="1" s="1"/>
  <c r="HK841" i="1"/>
  <c r="HN841" i="1" s="1"/>
  <c r="HU841" i="1" s="1"/>
  <c r="HX837" i="1" s="1" a="1"/>
  <c r="HK842" i="1"/>
  <c r="HN842" i="1" s="1"/>
  <c r="HU842" i="1" s="1"/>
  <c r="HZ842" i="1" l="1"/>
  <c r="IB841" i="1"/>
  <c r="HX841" i="1"/>
  <c r="HZ840" i="1"/>
  <c r="IB839" i="1"/>
  <c r="HX839" i="1"/>
  <c r="HZ838" i="1"/>
  <c r="IB837" i="1"/>
  <c r="HX837" i="1"/>
  <c r="HY842" i="1"/>
  <c r="HZ841" i="1"/>
  <c r="IA840" i="1"/>
  <c r="IA839" i="1"/>
  <c r="IB838" i="1"/>
  <c r="IC837" i="1"/>
  <c r="IC842" i="1"/>
  <c r="HX842" i="1"/>
  <c r="HY841" i="1"/>
  <c r="HY840" i="1"/>
  <c r="HZ839" i="1"/>
  <c r="IA838" i="1"/>
  <c r="IA837" i="1"/>
  <c r="IA842" i="1"/>
  <c r="IA841" i="1"/>
  <c r="IB840" i="1"/>
  <c r="IC839" i="1"/>
  <c r="IC838" i="1"/>
  <c r="HX838" i="1"/>
  <c r="HY837" i="1"/>
  <c r="HX840" i="1"/>
  <c r="IB842" i="1"/>
  <c r="HY839" i="1"/>
  <c r="IC840" i="1"/>
  <c r="HZ837" i="1"/>
  <c r="HY838" i="1"/>
  <c r="IC841" i="1"/>
  <c r="IE837" i="1" l="1" a="1"/>
  <c r="IS827" i="1" a="1"/>
  <c r="IW832" i="1" l="1"/>
  <c r="IS832" i="1"/>
  <c r="IU831" i="1"/>
  <c r="IW830" i="1"/>
  <c r="IS830" i="1"/>
  <c r="IU829" i="1"/>
  <c r="IW828" i="1"/>
  <c r="IS828" i="1"/>
  <c r="IU827" i="1"/>
  <c r="IX832" i="1"/>
  <c r="IX831" i="1"/>
  <c r="IS831" i="1"/>
  <c r="IT830" i="1"/>
  <c r="IT829" i="1"/>
  <c r="IU828" i="1"/>
  <c r="IV827" i="1"/>
  <c r="IV832" i="1"/>
  <c r="IW831" i="1"/>
  <c r="IX830" i="1"/>
  <c r="IX829" i="1"/>
  <c r="IS829" i="1"/>
  <c r="IT828" i="1"/>
  <c r="IT827" i="1"/>
  <c r="IT832" i="1"/>
  <c r="IT831" i="1"/>
  <c r="IU830" i="1"/>
  <c r="IV829" i="1"/>
  <c r="IV828" i="1"/>
  <c r="IW827" i="1"/>
  <c r="IV831" i="1"/>
  <c r="IX827" i="1"/>
  <c r="IV830" i="1"/>
  <c r="IS827" i="1"/>
  <c r="IU832" i="1"/>
  <c r="IX828" i="1"/>
  <c r="IW829" i="1"/>
  <c r="IJ842" i="1"/>
  <c r="IF842" i="1"/>
  <c r="IH841" i="1"/>
  <c r="IJ840" i="1"/>
  <c r="IF840" i="1"/>
  <c r="IH839" i="1"/>
  <c r="IJ838" i="1"/>
  <c r="IF838" i="1"/>
  <c r="IH837" i="1"/>
  <c r="IG842" i="1"/>
  <c r="IG841" i="1"/>
  <c r="IH840" i="1"/>
  <c r="II839" i="1"/>
  <c r="II838" i="1"/>
  <c r="IJ837" i="1"/>
  <c r="IE837" i="1"/>
  <c r="IL837" i="1" s="1" a="1"/>
  <c r="IE842" i="1"/>
  <c r="IF841" i="1"/>
  <c r="IG840" i="1"/>
  <c r="IG839" i="1"/>
  <c r="IH838" i="1"/>
  <c r="II837" i="1"/>
  <c r="IH842" i="1"/>
  <c r="II841" i="1"/>
  <c r="II840" i="1"/>
  <c r="IJ839" i="1"/>
  <c r="IE839" i="1"/>
  <c r="IE838" i="1"/>
  <c r="IF837" i="1"/>
  <c r="IE841" i="1"/>
  <c r="IG837" i="1"/>
  <c r="IE840" i="1"/>
  <c r="IJ841" i="1"/>
  <c r="IG838" i="1"/>
  <c r="II842" i="1"/>
  <c r="IF839" i="1"/>
  <c r="IP842" i="1" l="1"/>
  <c r="IL842" i="1"/>
  <c r="IN841" i="1"/>
  <c r="IP840" i="1"/>
  <c r="IL840" i="1"/>
  <c r="IN839" i="1"/>
  <c r="IP838" i="1"/>
  <c r="IL838" i="1"/>
  <c r="IN837" i="1"/>
  <c r="IN842" i="1"/>
  <c r="IO841" i="1"/>
  <c r="IO840" i="1"/>
  <c r="IP839" i="1"/>
  <c r="IQ838" i="1"/>
  <c r="IQ837" i="1"/>
  <c r="IL837" i="1"/>
  <c r="IM842" i="1"/>
  <c r="IM841" i="1"/>
  <c r="IN840" i="1"/>
  <c r="IO839" i="1"/>
  <c r="IO838" i="1"/>
  <c r="IP837" i="1"/>
  <c r="IO842" i="1"/>
  <c r="IP841" i="1"/>
  <c r="IQ840" i="1"/>
  <c r="IQ839" i="1"/>
  <c r="IL839" i="1"/>
  <c r="IM838" i="1"/>
  <c r="IM837" i="1"/>
  <c r="IQ841" i="1"/>
  <c r="IN838" i="1"/>
  <c r="IL841" i="1"/>
  <c r="IO837" i="1"/>
  <c r="IQ842" i="1"/>
  <c r="IM839" i="1"/>
  <c r="IM840" i="1"/>
  <c r="B847" i="1" l="1" a="1"/>
  <c r="G852" i="1" l="1"/>
  <c r="C852" i="1"/>
  <c r="E851" i="1"/>
  <c r="G850" i="1"/>
  <c r="C850" i="1"/>
  <c r="E849" i="1"/>
  <c r="G848" i="1"/>
  <c r="C848" i="1"/>
  <c r="E847" i="1"/>
  <c r="B852" i="1"/>
  <c r="I852" i="1" s="1"/>
  <c r="K852" i="1" s="1"/>
  <c r="C851" i="1"/>
  <c r="D850" i="1"/>
  <c r="D849" i="1"/>
  <c r="E848" i="1"/>
  <c r="F847" i="1"/>
  <c r="F852" i="1"/>
  <c r="G851" i="1"/>
  <c r="B851" i="1"/>
  <c r="I851" i="1" s="1"/>
  <c r="K851" i="1" s="1"/>
  <c r="B850" i="1"/>
  <c r="I850" i="1" s="1"/>
  <c r="K850" i="1" s="1"/>
  <c r="C849" i="1"/>
  <c r="D848" i="1"/>
  <c r="D847" i="1"/>
  <c r="D852" i="1"/>
  <c r="D851" i="1"/>
  <c r="E850" i="1"/>
  <c r="F849" i="1"/>
  <c r="F848" i="1"/>
  <c r="G847" i="1"/>
  <c r="B847" i="1"/>
  <c r="I847" i="1" s="1"/>
  <c r="E852" i="1"/>
  <c r="B849" i="1"/>
  <c r="I849" i="1" s="1"/>
  <c r="K849" i="1" s="1"/>
  <c r="F851" i="1"/>
  <c r="B848" i="1"/>
  <c r="G849" i="1"/>
  <c r="F850" i="1"/>
  <c r="C847" i="1"/>
  <c r="I848" i="1" l="1"/>
  <c r="K848" i="1" s="1"/>
  <c r="C846" i="1"/>
  <c r="D846" i="1" s="1"/>
  <c r="I854" i="1"/>
  <c r="K847" i="1" s="1"/>
  <c r="K854" i="1" l="1"/>
  <c r="M847" i="1" s="1"/>
  <c r="F846" i="1"/>
  <c r="E846" i="1"/>
  <c r="F853" i="1" l="1"/>
  <c r="B853" i="1"/>
  <c r="G853" i="1"/>
  <c r="C853" i="1"/>
  <c r="A853" i="1"/>
  <c r="D853" i="1"/>
  <c r="E853" i="1"/>
  <c r="M848" i="1"/>
  <c r="M854" i="1" s="1" a="1"/>
  <c r="M851" i="1"/>
  <c r="M850" i="1"/>
  <c r="M852" i="1"/>
  <c r="M849" i="1"/>
  <c r="P854" i="1" l="1"/>
  <c r="Q854" i="1"/>
  <c r="M854" i="1"/>
  <c r="O847" i="1" s="1" a="1"/>
  <c r="R854" i="1"/>
  <c r="N854" i="1"/>
  <c r="O854" i="1"/>
  <c r="T852" i="1" l="1"/>
  <c r="AA852" i="1" s="1"/>
  <c r="P852" i="1"/>
  <c r="W852" i="1" s="1"/>
  <c r="R851" i="1"/>
  <c r="Y851" i="1" s="1"/>
  <c r="T850" i="1"/>
  <c r="AA850" i="1" s="1"/>
  <c r="P850" i="1"/>
  <c r="W850" i="1" s="1"/>
  <c r="R849" i="1"/>
  <c r="Y849" i="1" s="1"/>
  <c r="T848" i="1"/>
  <c r="AA848" i="1" s="1"/>
  <c r="P848" i="1"/>
  <c r="W848" i="1" s="1"/>
  <c r="R847" i="1"/>
  <c r="Y847" i="1" s="1"/>
  <c r="R852" i="1"/>
  <c r="Y852" i="1" s="1"/>
  <c r="S851" i="1"/>
  <c r="Z851" i="1" s="1"/>
  <c r="S850" i="1"/>
  <c r="Z850" i="1" s="1"/>
  <c r="T849" i="1"/>
  <c r="AA849" i="1" s="1"/>
  <c r="O849" i="1"/>
  <c r="V849" i="1" s="1"/>
  <c r="O848" i="1"/>
  <c r="V848" i="1" s="1"/>
  <c r="P847" i="1"/>
  <c r="W847" i="1" s="1"/>
  <c r="Q852" i="1"/>
  <c r="X852" i="1" s="1"/>
  <c r="Q851" i="1"/>
  <c r="X851" i="1" s="1"/>
  <c r="R850" i="1"/>
  <c r="Y850" i="1" s="1"/>
  <c r="S849" i="1"/>
  <c r="Z849" i="1" s="1"/>
  <c r="S848" i="1"/>
  <c r="Z848" i="1" s="1"/>
  <c r="T847" i="1"/>
  <c r="AA847" i="1" s="1"/>
  <c r="O847" i="1"/>
  <c r="V847" i="1" s="1"/>
  <c r="S852" i="1"/>
  <c r="Z852" i="1" s="1"/>
  <c r="T851" i="1"/>
  <c r="AA851" i="1" s="1"/>
  <c r="O851" i="1"/>
  <c r="V851" i="1" s="1"/>
  <c r="O850" i="1"/>
  <c r="V850" i="1" s="1"/>
  <c r="P849" i="1"/>
  <c r="W849" i="1" s="1"/>
  <c r="Q848" i="1"/>
  <c r="X848" i="1" s="1"/>
  <c r="Q847" i="1"/>
  <c r="X847" i="1" s="1"/>
  <c r="Q849" i="1"/>
  <c r="X849" i="1" s="1"/>
  <c r="O852" i="1"/>
  <c r="V852" i="1" s="1"/>
  <c r="R848" i="1"/>
  <c r="Y848" i="1" s="1"/>
  <c r="Q850" i="1"/>
  <c r="X850" i="1" s="1"/>
  <c r="S847" i="1"/>
  <c r="Z847" i="1" s="1"/>
  <c r="P851" i="1"/>
  <c r="W851" i="1" s="1"/>
  <c r="AC847" i="1" l="1" a="1"/>
  <c r="AE852" i="1" l="1"/>
  <c r="AG851" i="1"/>
  <c r="AC851" i="1"/>
  <c r="AJ851" i="1" s="1"/>
  <c r="AL851" i="1" s="1"/>
  <c r="AE850" i="1"/>
  <c r="AG849" i="1"/>
  <c r="AC849" i="1"/>
  <c r="AJ849" i="1" s="1"/>
  <c r="AL849" i="1" s="1"/>
  <c r="AE848" i="1"/>
  <c r="AG847" i="1"/>
  <c r="AC847" i="1"/>
  <c r="AF852" i="1"/>
  <c r="AF851" i="1"/>
  <c r="AG850" i="1"/>
  <c r="AH849" i="1"/>
  <c r="AH848" i="1"/>
  <c r="AC848" i="1"/>
  <c r="AJ848" i="1" s="1"/>
  <c r="AL848" i="1" s="1"/>
  <c r="AD847" i="1"/>
  <c r="AD852" i="1"/>
  <c r="AE851" i="1"/>
  <c r="AF850" i="1"/>
  <c r="AF849" i="1"/>
  <c r="AG848" i="1"/>
  <c r="AH847" i="1"/>
  <c r="AG852" i="1"/>
  <c r="AH851" i="1"/>
  <c r="AH850" i="1"/>
  <c r="AC850" i="1"/>
  <c r="AJ850" i="1" s="1"/>
  <c r="AL850" i="1" s="1"/>
  <c r="AD849" i="1"/>
  <c r="AD848" i="1"/>
  <c r="AE847" i="1"/>
  <c r="AH852" i="1"/>
  <c r="AE849" i="1"/>
  <c r="AC852" i="1"/>
  <c r="AJ852" i="1" s="1"/>
  <c r="AL852" i="1" s="1"/>
  <c r="AF848" i="1"/>
  <c r="AD850" i="1"/>
  <c r="AD851" i="1"/>
  <c r="AF847" i="1"/>
  <c r="AJ847" i="1" l="1"/>
  <c r="AJ854" i="1" l="1"/>
  <c r="AL847" i="1" s="1"/>
  <c r="AL854" i="1" l="1"/>
  <c r="AN847" i="1" s="1"/>
  <c r="AN852" i="1" l="1"/>
  <c r="AN850" i="1"/>
  <c r="AN848" i="1"/>
  <c r="AN854" i="1" s="1" a="1"/>
  <c r="AN851" i="1"/>
  <c r="AN849" i="1"/>
  <c r="AP854" i="1" l="1"/>
  <c r="AQ854" i="1"/>
  <c r="AS854" i="1"/>
  <c r="AR854" i="1"/>
  <c r="AN854" i="1"/>
  <c r="AP847" i="1" s="1" a="1"/>
  <c r="AO854" i="1"/>
  <c r="AR852" i="1" l="1"/>
  <c r="AY852" i="1" s="1"/>
  <c r="AT851" i="1"/>
  <c r="BA851" i="1" s="1"/>
  <c r="AP851" i="1"/>
  <c r="AW851" i="1" s="1"/>
  <c r="AR850" i="1"/>
  <c r="AY850" i="1" s="1"/>
  <c r="AT849" i="1"/>
  <c r="BA849" i="1" s="1"/>
  <c r="AP849" i="1"/>
  <c r="AW849" i="1" s="1"/>
  <c r="AR848" i="1"/>
  <c r="AY848" i="1" s="1"/>
  <c r="AT847" i="1"/>
  <c r="BA847" i="1" s="1"/>
  <c r="AP847" i="1"/>
  <c r="AU852" i="1"/>
  <c r="BB852" i="1" s="1"/>
  <c r="AP852" i="1"/>
  <c r="AW852" i="1" s="1"/>
  <c r="AQ851" i="1"/>
  <c r="AX851" i="1" s="1"/>
  <c r="AQ850" i="1"/>
  <c r="AX850" i="1" s="1"/>
  <c r="AR849" i="1"/>
  <c r="AY849" i="1" s="1"/>
  <c r="AS848" i="1"/>
  <c r="AZ848" i="1" s="1"/>
  <c r="AS847" i="1"/>
  <c r="AZ847" i="1" s="1"/>
  <c r="AT852" i="1"/>
  <c r="BA852" i="1" s="1"/>
  <c r="AU851" i="1"/>
  <c r="BB851" i="1" s="1"/>
  <c r="AU850" i="1"/>
  <c r="BB850" i="1" s="1"/>
  <c r="AP850" i="1"/>
  <c r="AW850" i="1" s="1"/>
  <c r="AQ849" i="1"/>
  <c r="AX849" i="1" s="1"/>
  <c r="AQ848" i="1"/>
  <c r="AX848" i="1" s="1"/>
  <c r="AR847" i="1"/>
  <c r="AY847" i="1" s="1"/>
  <c r="AQ852" i="1"/>
  <c r="AX852" i="1" s="1"/>
  <c r="AR851" i="1"/>
  <c r="AY851" i="1" s="1"/>
  <c r="AS850" i="1"/>
  <c r="AZ850" i="1" s="1"/>
  <c r="AS849" i="1"/>
  <c r="AZ849" i="1" s="1"/>
  <c r="AT848" i="1"/>
  <c r="BA848" i="1" s="1"/>
  <c r="AU847" i="1"/>
  <c r="BB847" i="1" s="1"/>
  <c r="AU849" i="1"/>
  <c r="BB849" i="1" s="1"/>
  <c r="AS852" i="1"/>
  <c r="AZ852" i="1" s="1"/>
  <c r="AU848" i="1"/>
  <c r="BB848" i="1" s="1"/>
  <c r="AT850" i="1"/>
  <c r="BA850" i="1" s="1"/>
  <c r="AQ847" i="1"/>
  <c r="AX847" i="1" s="1"/>
  <c r="AP848" i="1"/>
  <c r="AW848" i="1" s="1"/>
  <c r="AS851" i="1"/>
  <c r="AZ851" i="1" s="1"/>
  <c r="BD847" i="1" l="1" a="1"/>
  <c r="BG852" i="1" l="1"/>
  <c r="BM852" i="1" s="1"/>
  <c r="BI851" i="1"/>
  <c r="BO851" i="1" s="1"/>
  <c r="BE851" i="1"/>
  <c r="BK851" i="1" s="1"/>
  <c r="BQ851" i="1" s="1"/>
  <c r="BS851" i="1" s="1"/>
  <c r="BG850" i="1"/>
  <c r="BM850" i="1" s="1"/>
  <c r="BI849" i="1"/>
  <c r="BO849" i="1" s="1"/>
  <c r="BE849" i="1"/>
  <c r="BK849" i="1" s="1"/>
  <c r="BQ849" i="1" s="1"/>
  <c r="BS849" i="1" s="1"/>
  <c r="BG848" i="1"/>
  <c r="BM848" i="1" s="1"/>
  <c r="BI847" i="1"/>
  <c r="BE847" i="1"/>
  <c r="BI852" i="1"/>
  <c r="BO852" i="1" s="1"/>
  <c r="BD852" i="1"/>
  <c r="BD851" i="1"/>
  <c r="BE850" i="1"/>
  <c r="BK850" i="1" s="1"/>
  <c r="BQ850" i="1" s="1"/>
  <c r="BS850" i="1" s="1"/>
  <c r="BF849" i="1"/>
  <c r="BL849" i="1" s="1"/>
  <c r="BF848" i="1"/>
  <c r="BL848" i="1" s="1"/>
  <c r="BG847" i="1"/>
  <c r="BH852" i="1"/>
  <c r="BN852" i="1" s="1"/>
  <c r="BH851" i="1"/>
  <c r="BN851" i="1" s="1"/>
  <c r="BI850" i="1"/>
  <c r="BO850" i="1" s="1"/>
  <c r="BD850" i="1"/>
  <c r="BD849" i="1"/>
  <c r="BE848" i="1"/>
  <c r="BK848" i="1" s="1"/>
  <c r="BQ848" i="1" s="1"/>
  <c r="BF847" i="1"/>
  <c r="BE852" i="1"/>
  <c r="BK852" i="1" s="1"/>
  <c r="BQ852" i="1" s="1"/>
  <c r="BS852" i="1" s="1"/>
  <c r="BF851" i="1"/>
  <c r="BL851" i="1" s="1"/>
  <c r="BF850" i="1"/>
  <c r="BL850" i="1" s="1"/>
  <c r="BG849" i="1"/>
  <c r="BM849" i="1" s="1"/>
  <c r="BH848" i="1"/>
  <c r="BN848" i="1" s="1"/>
  <c r="BH847" i="1"/>
  <c r="BH849" i="1"/>
  <c r="BN849" i="1" s="1"/>
  <c r="BF852" i="1"/>
  <c r="BL852" i="1" s="1"/>
  <c r="BI848" i="1"/>
  <c r="BO848" i="1" s="1"/>
  <c r="BH850" i="1"/>
  <c r="BN850" i="1" s="1"/>
  <c r="BD847" i="1"/>
  <c r="BG851" i="1"/>
  <c r="BM851" i="1" s="1"/>
  <c r="BD848" i="1"/>
  <c r="BQ854" i="1" l="1"/>
  <c r="BS848" i="1" s="1"/>
  <c r="BS854" i="1" l="1"/>
  <c r="BU848" i="1" s="1"/>
  <c r="BU852" i="1" l="1"/>
  <c r="BU849" i="1"/>
  <c r="BU854" i="1" s="1" a="1"/>
  <c r="BU851" i="1"/>
  <c r="BU850" i="1"/>
  <c r="BV854" i="1" l="1"/>
  <c r="BW854" i="1"/>
  <c r="BY854" i="1"/>
  <c r="BX854" i="1"/>
  <c r="BU854" i="1"/>
  <c r="BW848" i="1" s="1" a="1"/>
  <c r="BX852" i="1" l="1"/>
  <c r="CD852" i="1" s="1"/>
  <c r="CK852" i="1" s="1"/>
  <c r="BY851" i="1"/>
  <c r="CE851" i="1" s="1"/>
  <c r="CL851" i="1" s="1"/>
  <c r="BZ850" i="1"/>
  <c r="CF850" i="1" s="1"/>
  <c r="CM850" i="1" s="1"/>
  <c r="CA849" i="1"/>
  <c r="CG849" i="1" s="1"/>
  <c r="CN849" i="1" s="1"/>
  <c r="BW849" i="1"/>
  <c r="CC849" i="1" s="1"/>
  <c r="CJ849" i="1" s="1"/>
  <c r="BX848" i="1"/>
  <c r="CD848" i="1" s="1"/>
  <c r="CK848" i="1" s="1"/>
  <c r="BW852" i="1"/>
  <c r="CC852" i="1" s="1"/>
  <c r="CJ852" i="1" s="1"/>
  <c r="BW851" i="1"/>
  <c r="CC851" i="1" s="1"/>
  <c r="CJ851" i="1" s="1"/>
  <c r="BW850" i="1"/>
  <c r="CC850" i="1" s="1"/>
  <c r="CJ850" i="1" s="1"/>
  <c r="CA848" i="1"/>
  <c r="CG848" i="1" s="1"/>
  <c r="CN848" i="1" s="1"/>
  <c r="CA852" i="1"/>
  <c r="CG852" i="1" s="1"/>
  <c r="CN852" i="1" s="1"/>
  <c r="CA851" i="1"/>
  <c r="CG851" i="1" s="1"/>
  <c r="CN851" i="1" s="1"/>
  <c r="CA850" i="1"/>
  <c r="CG850" i="1" s="1"/>
  <c r="CN850" i="1" s="1"/>
  <c r="BZ849" i="1"/>
  <c r="CF849" i="1" s="1"/>
  <c r="CM849" i="1" s="1"/>
  <c r="BZ848" i="1"/>
  <c r="CF848" i="1" s="1"/>
  <c r="CM848" i="1" s="1"/>
  <c r="BY852" i="1"/>
  <c r="CE852" i="1" s="1"/>
  <c r="CL852" i="1" s="1"/>
  <c r="BX851" i="1"/>
  <c r="CD851" i="1" s="1"/>
  <c r="CK851" i="1" s="1"/>
  <c r="BX850" i="1"/>
  <c r="CD850" i="1" s="1"/>
  <c r="CK850" i="1" s="1"/>
  <c r="BX849" i="1"/>
  <c r="CD849" i="1" s="1"/>
  <c r="CK849" i="1" s="1"/>
  <c r="BW848" i="1"/>
  <c r="CC848" i="1" s="1"/>
  <c r="CJ848" i="1" s="1"/>
  <c r="CP847" i="1" s="1" a="1"/>
  <c r="BZ852" i="1"/>
  <c r="CF852" i="1" s="1"/>
  <c r="CM852" i="1" s="1"/>
  <c r="BY848" i="1"/>
  <c r="CE848" i="1" s="1"/>
  <c r="CL848" i="1" s="1"/>
  <c r="BZ851" i="1"/>
  <c r="CF851" i="1" s="1"/>
  <c r="CM851" i="1" s="1"/>
  <c r="BY849" i="1"/>
  <c r="CE849" i="1" s="1"/>
  <c r="CL849" i="1" s="1"/>
  <c r="BY850" i="1"/>
  <c r="CE850" i="1" s="1"/>
  <c r="CL850" i="1" s="1"/>
  <c r="CU852" i="1" l="1"/>
  <c r="CQ852" i="1"/>
  <c r="CS851" i="1"/>
  <c r="CU850" i="1"/>
  <c r="CQ850" i="1"/>
  <c r="CS849" i="1"/>
  <c r="CU848" i="1"/>
  <c r="CQ848" i="1"/>
  <c r="CS847" i="1"/>
  <c r="CT852" i="1"/>
  <c r="CU851" i="1"/>
  <c r="CP851" i="1"/>
  <c r="CP850" i="1"/>
  <c r="CQ849" i="1"/>
  <c r="CR848" i="1"/>
  <c r="CR847" i="1"/>
  <c r="CS852" i="1"/>
  <c r="CT851" i="1"/>
  <c r="CT850" i="1"/>
  <c r="CU849" i="1"/>
  <c r="CP849" i="1"/>
  <c r="CP848" i="1"/>
  <c r="CQ847" i="1"/>
  <c r="CP852" i="1"/>
  <c r="CQ851" i="1"/>
  <c r="CR850" i="1"/>
  <c r="CR849" i="1"/>
  <c r="CS848" i="1"/>
  <c r="CT847" i="1"/>
  <c r="CS850" i="1"/>
  <c r="CP847" i="1"/>
  <c r="CT849" i="1"/>
  <c r="CR851" i="1"/>
  <c r="CU847" i="1"/>
  <c r="CT848" i="1"/>
  <c r="CR852" i="1"/>
  <c r="CW847" i="1" l="1" a="1"/>
  <c r="DA852" i="1" l="1"/>
  <c r="CW852" i="1"/>
  <c r="CY851" i="1"/>
  <c r="DA850" i="1"/>
  <c r="CW850" i="1"/>
  <c r="CY849" i="1"/>
  <c r="DA848" i="1"/>
  <c r="CW848" i="1"/>
  <c r="CY847" i="1"/>
  <c r="DB852" i="1"/>
  <c r="DB851" i="1"/>
  <c r="CW851" i="1"/>
  <c r="CX850" i="1"/>
  <c r="CX849" i="1"/>
  <c r="CY848" i="1"/>
  <c r="CZ847" i="1"/>
  <c r="CZ852" i="1"/>
  <c r="DA851" i="1"/>
  <c r="DB850" i="1"/>
  <c r="DB849" i="1"/>
  <c r="CW849" i="1"/>
  <c r="CX848" i="1"/>
  <c r="CX847" i="1"/>
  <c r="CX852" i="1"/>
  <c r="CX851" i="1"/>
  <c r="CY850" i="1"/>
  <c r="CZ849" i="1"/>
  <c r="CZ848" i="1"/>
  <c r="DA847" i="1"/>
  <c r="CZ851" i="1"/>
  <c r="DB847" i="1"/>
  <c r="CZ850" i="1"/>
  <c r="CW847" i="1"/>
  <c r="CY852" i="1"/>
  <c r="DB848" i="1"/>
  <c r="DA849" i="1"/>
  <c r="DD847" i="1" l="1" a="1"/>
  <c r="DG852" i="1" l="1"/>
  <c r="DL852" i="1" s="1"/>
  <c r="DI851" i="1"/>
  <c r="DN851" i="1" s="1"/>
  <c r="DE851" i="1"/>
  <c r="DG850" i="1"/>
  <c r="DL850" i="1" s="1"/>
  <c r="DI849" i="1"/>
  <c r="DN849" i="1" s="1"/>
  <c r="DE849" i="1"/>
  <c r="DG848" i="1"/>
  <c r="DI847" i="1"/>
  <c r="DE847" i="1"/>
  <c r="DI852" i="1"/>
  <c r="DN852" i="1" s="1"/>
  <c r="DD852" i="1"/>
  <c r="DD851" i="1"/>
  <c r="DE850" i="1"/>
  <c r="DF849" i="1"/>
  <c r="DK849" i="1" s="1"/>
  <c r="DP849" i="1" s="1"/>
  <c r="DF848" i="1"/>
  <c r="DG847" i="1"/>
  <c r="DH852" i="1"/>
  <c r="DM852" i="1" s="1"/>
  <c r="DH851" i="1"/>
  <c r="DM851" i="1" s="1"/>
  <c r="DI850" i="1"/>
  <c r="DN850" i="1" s="1"/>
  <c r="DD850" i="1"/>
  <c r="DD849" i="1"/>
  <c r="DE848" i="1"/>
  <c r="DF847" i="1"/>
  <c r="DE852" i="1"/>
  <c r="DF851" i="1"/>
  <c r="DK851" i="1" s="1"/>
  <c r="DP851" i="1" s="1"/>
  <c r="DR851" i="1" s="1"/>
  <c r="DF850" i="1"/>
  <c r="DK850" i="1" s="1"/>
  <c r="DP850" i="1" s="1"/>
  <c r="DR850" i="1" s="1"/>
  <c r="DG849" i="1"/>
  <c r="DL849" i="1" s="1"/>
  <c r="DH848" i="1"/>
  <c r="DH847" i="1"/>
  <c r="DF852" i="1"/>
  <c r="DK852" i="1" s="1"/>
  <c r="DP852" i="1" s="1"/>
  <c r="DR852" i="1" s="1"/>
  <c r="DI848" i="1"/>
  <c r="DG851" i="1"/>
  <c r="DL851" i="1" s="1"/>
  <c r="DD848" i="1"/>
  <c r="DH849" i="1"/>
  <c r="DM849" i="1" s="1"/>
  <c r="DD847" i="1"/>
  <c r="DH850" i="1"/>
  <c r="DM850" i="1" s="1"/>
  <c r="DP854" i="1" l="1"/>
  <c r="DR849" i="1" s="1"/>
  <c r="DR854" i="1" l="1"/>
  <c r="DT849" i="1" s="1"/>
  <c r="DT852" i="1" l="1"/>
  <c r="DT851" i="1"/>
  <c r="DT850" i="1"/>
  <c r="DT854" i="1" s="1" a="1"/>
  <c r="DU854" i="1" l="1"/>
  <c r="DV854" i="1"/>
  <c r="DW854" i="1"/>
  <c r="DT854" i="1"/>
  <c r="DV849" i="1" s="1" a="1"/>
  <c r="DY852" i="1" l="1"/>
  <c r="ED852" i="1" s="1"/>
  <c r="EK852" i="1" s="1"/>
  <c r="DY851" i="1"/>
  <c r="ED851" i="1" s="1"/>
  <c r="EK851" i="1" s="1"/>
  <c r="DY850" i="1"/>
  <c r="ED850" i="1" s="1"/>
  <c r="EK850" i="1" s="1"/>
  <c r="DY849" i="1"/>
  <c r="ED849" i="1" s="1"/>
  <c r="EK849" i="1" s="1"/>
  <c r="DW852" i="1"/>
  <c r="EB852" i="1" s="1"/>
  <c r="EI852" i="1" s="1"/>
  <c r="DV851" i="1"/>
  <c r="EA851" i="1" s="1"/>
  <c r="EH851" i="1" s="1"/>
  <c r="DX849" i="1"/>
  <c r="EC849" i="1" s="1"/>
  <c r="EJ849" i="1" s="1"/>
  <c r="DV852" i="1"/>
  <c r="EA852" i="1" s="1"/>
  <c r="EH852" i="1" s="1"/>
  <c r="DX850" i="1"/>
  <c r="EC850" i="1" s="1"/>
  <c r="EJ850" i="1" s="1"/>
  <c r="DW849" i="1"/>
  <c r="EB849" i="1" s="1"/>
  <c r="EI849" i="1" s="1"/>
  <c r="DX852" i="1"/>
  <c r="EC852" i="1" s="1"/>
  <c r="EJ852" i="1" s="1"/>
  <c r="DW851" i="1"/>
  <c r="EB851" i="1" s="1"/>
  <c r="EI851" i="1" s="1"/>
  <c r="DV850" i="1"/>
  <c r="EA850" i="1" s="1"/>
  <c r="EH850" i="1" s="1"/>
  <c r="DW850" i="1"/>
  <c r="EB850" i="1" s="1"/>
  <c r="EI850" i="1" s="1"/>
  <c r="DV849" i="1"/>
  <c r="EA849" i="1" s="1"/>
  <c r="EH849" i="1" s="1"/>
  <c r="EM847" i="1" s="1" a="1"/>
  <c r="DX851" i="1"/>
  <c r="EC851" i="1" s="1"/>
  <c r="EJ851" i="1" s="1"/>
  <c r="ER852" i="1" l="1"/>
  <c r="EN852" i="1"/>
  <c r="EP851" i="1"/>
  <c r="ER850" i="1"/>
  <c r="EN850" i="1"/>
  <c r="EP849" i="1"/>
  <c r="ER848" i="1"/>
  <c r="EN848" i="1"/>
  <c r="EP847" i="1"/>
  <c r="EQ852" i="1"/>
  <c r="ER851" i="1"/>
  <c r="EM851" i="1"/>
  <c r="EM850" i="1"/>
  <c r="EN849" i="1"/>
  <c r="EO848" i="1"/>
  <c r="EO847" i="1"/>
  <c r="EP852" i="1"/>
  <c r="EQ851" i="1"/>
  <c r="EQ850" i="1"/>
  <c r="ER849" i="1"/>
  <c r="EM849" i="1"/>
  <c r="EM848" i="1"/>
  <c r="EN847" i="1"/>
  <c r="EM852" i="1"/>
  <c r="EN851" i="1"/>
  <c r="EO850" i="1"/>
  <c r="EO849" i="1"/>
  <c r="EP848" i="1"/>
  <c r="EQ847" i="1"/>
  <c r="EQ849" i="1"/>
  <c r="EO852" i="1"/>
  <c r="EQ848" i="1"/>
  <c r="EP850" i="1"/>
  <c r="EM847" i="1"/>
  <c r="EO851" i="1"/>
  <c r="ER847" i="1"/>
  <c r="ET847" i="1" l="1" a="1"/>
  <c r="EX852" i="1" l="1"/>
  <c r="ET852" i="1"/>
  <c r="EV851" i="1"/>
  <c r="EX850" i="1"/>
  <c r="ET850" i="1"/>
  <c r="EV849" i="1"/>
  <c r="EX848" i="1"/>
  <c r="ET848" i="1"/>
  <c r="EV847" i="1"/>
  <c r="EY852" i="1"/>
  <c r="EY851" i="1"/>
  <c r="ET851" i="1"/>
  <c r="EU850" i="1"/>
  <c r="EU849" i="1"/>
  <c r="EV848" i="1"/>
  <c r="EW847" i="1"/>
  <c r="EW852" i="1"/>
  <c r="EX851" i="1"/>
  <c r="EY850" i="1"/>
  <c r="EY849" i="1"/>
  <c r="ET849" i="1"/>
  <c r="EU848" i="1"/>
  <c r="EU847" i="1"/>
  <c r="EU852" i="1"/>
  <c r="EU851" i="1"/>
  <c r="EV850" i="1"/>
  <c r="EW849" i="1"/>
  <c r="EW848" i="1"/>
  <c r="EX847" i="1"/>
  <c r="EW850" i="1"/>
  <c r="ET847" i="1"/>
  <c r="EX849" i="1"/>
  <c r="EW851" i="1"/>
  <c r="EY847" i="1"/>
  <c r="EY848" i="1"/>
  <c r="EV852" i="1"/>
  <c r="FA847" i="1" l="1" a="1"/>
  <c r="FD852" i="1" l="1"/>
  <c r="FH852" i="1" s="1"/>
  <c r="FL852" i="1" s="1"/>
  <c r="FN852" i="1" s="1"/>
  <c r="FF851" i="1"/>
  <c r="FJ851" i="1" s="1"/>
  <c r="FB851" i="1"/>
  <c r="FD850" i="1"/>
  <c r="FH850" i="1" s="1"/>
  <c r="FL850" i="1" s="1"/>
  <c r="FF849" i="1"/>
  <c r="FB849" i="1"/>
  <c r="FD848" i="1"/>
  <c r="FF847" i="1"/>
  <c r="FB847" i="1"/>
  <c r="FF852" i="1"/>
  <c r="FJ852" i="1" s="1"/>
  <c r="FA852" i="1"/>
  <c r="FA851" i="1"/>
  <c r="FB850" i="1"/>
  <c r="FC849" i="1"/>
  <c r="FC848" i="1"/>
  <c r="FD847" i="1"/>
  <c r="FE852" i="1"/>
  <c r="FI852" i="1" s="1"/>
  <c r="FE851" i="1"/>
  <c r="FI851" i="1" s="1"/>
  <c r="FF850" i="1"/>
  <c r="FJ850" i="1" s="1"/>
  <c r="FA850" i="1"/>
  <c r="FA849" i="1"/>
  <c r="FB848" i="1"/>
  <c r="FC847" i="1"/>
  <c r="FB852" i="1"/>
  <c r="FC851" i="1"/>
  <c r="FC850" i="1"/>
  <c r="FD849" i="1"/>
  <c r="FE848" i="1"/>
  <c r="FE847" i="1"/>
  <c r="FD851" i="1"/>
  <c r="FH851" i="1" s="1"/>
  <c r="FL851" i="1" s="1"/>
  <c r="FN851" i="1" s="1"/>
  <c r="FA848" i="1"/>
  <c r="FE850" i="1"/>
  <c r="FI850" i="1" s="1"/>
  <c r="FA847" i="1"/>
  <c r="FC852" i="1"/>
  <c r="FF848" i="1"/>
  <c r="FE849" i="1"/>
  <c r="FL854" i="1" l="1"/>
  <c r="FN850" i="1" s="1"/>
  <c r="FN854" i="1" l="1"/>
  <c r="FP850" i="1" s="1"/>
  <c r="FP851" i="1" l="1"/>
  <c r="FP854" i="1" s="1" a="1"/>
  <c r="FP852" i="1"/>
  <c r="FR854" i="1" l="1"/>
  <c r="FP854" i="1"/>
  <c r="FR850" i="1" s="1" a="1"/>
  <c r="FQ854" i="1"/>
  <c r="FS852" i="1" l="1"/>
  <c r="FW852" i="1" s="1"/>
  <c r="GD852" i="1" s="1"/>
  <c r="FR851" i="1"/>
  <c r="FV851" i="1" s="1"/>
  <c r="GC851" i="1" s="1"/>
  <c r="FS851" i="1"/>
  <c r="FW851" i="1" s="1"/>
  <c r="GD851" i="1" s="1"/>
  <c r="FT852" i="1"/>
  <c r="FX852" i="1" s="1"/>
  <c r="GE852" i="1" s="1"/>
  <c r="FT850" i="1"/>
  <c r="FX850" i="1" s="1"/>
  <c r="GE850" i="1" s="1"/>
  <c r="FT851" i="1"/>
  <c r="FX851" i="1" s="1"/>
  <c r="GE851" i="1" s="1"/>
  <c r="FR850" i="1"/>
  <c r="FV850" i="1" s="1"/>
  <c r="GC850" i="1" s="1"/>
  <c r="GG847" i="1" s="1" a="1"/>
  <c r="FR852" i="1"/>
  <c r="FV852" i="1" s="1"/>
  <c r="GC852" i="1" s="1"/>
  <c r="FS850" i="1"/>
  <c r="FW850" i="1" s="1"/>
  <c r="GD850" i="1" s="1"/>
  <c r="GL852" i="1" l="1"/>
  <c r="GH852" i="1"/>
  <c r="GJ851" i="1"/>
  <c r="GL850" i="1"/>
  <c r="GH850" i="1"/>
  <c r="GJ849" i="1"/>
  <c r="GL848" i="1"/>
  <c r="GH848" i="1"/>
  <c r="GJ847" i="1"/>
  <c r="GK852" i="1"/>
  <c r="GL851" i="1"/>
  <c r="GG851" i="1"/>
  <c r="GG850" i="1"/>
  <c r="GH849" i="1"/>
  <c r="GI848" i="1"/>
  <c r="GI847" i="1"/>
  <c r="GJ852" i="1"/>
  <c r="GK851" i="1"/>
  <c r="GK850" i="1"/>
  <c r="GL849" i="1"/>
  <c r="GG849" i="1"/>
  <c r="GG848" i="1"/>
  <c r="GH847" i="1"/>
  <c r="GG852" i="1"/>
  <c r="GH851" i="1"/>
  <c r="GI850" i="1"/>
  <c r="GI849" i="1"/>
  <c r="GJ848" i="1"/>
  <c r="GK847" i="1"/>
  <c r="GI852" i="1"/>
  <c r="GK848" i="1"/>
  <c r="GI851" i="1"/>
  <c r="GL847" i="1"/>
  <c r="GK849" i="1"/>
  <c r="GJ850" i="1"/>
  <c r="GG847" i="1"/>
  <c r="GN847" i="1" l="1" a="1"/>
  <c r="GR852" i="1" l="1"/>
  <c r="GN852" i="1"/>
  <c r="GP851" i="1"/>
  <c r="GR850" i="1"/>
  <c r="GN850" i="1"/>
  <c r="GP849" i="1"/>
  <c r="GR848" i="1"/>
  <c r="GN848" i="1"/>
  <c r="GP847" i="1"/>
  <c r="GS852" i="1"/>
  <c r="GS851" i="1"/>
  <c r="GN851" i="1"/>
  <c r="GO850" i="1"/>
  <c r="GO849" i="1"/>
  <c r="GP848" i="1"/>
  <c r="GQ847" i="1"/>
  <c r="GQ852" i="1"/>
  <c r="GR851" i="1"/>
  <c r="GS850" i="1"/>
  <c r="GS849" i="1"/>
  <c r="GN849" i="1"/>
  <c r="GO848" i="1"/>
  <c r="GO847" i="1"/>
  <c r="GO852" i="1"/>
  <c r="GO851" i="1"/>
  <c r="GP850" i="1"/>
  <c r="GQ849" i="1"/>
  <c r="GQ848" i="1"/>
  <c r="GR847" i="1"/>
  <c r="GR849" i="1"/>
  <c r="GP852" i="1"/>
  <c r="GS848" i="1"/>
  <c r="GQ850" i="1"/>
  <c r="GN847" i="1"/>
  <c r="GS847" i="1"/>
  <c r="GQ851" i="1"/>
  <c r="GU847" i="1" l="1" a="1"/>
  <c r="GX852" i="1" l="1"/>
  <c r="GZ851" i="1"/>
  <c r="HC851" i="1" s="1"/>
  <c r="GV851" i="1"/>
  <c r="GX850" i="1"/>
  <c r="GZ849" i="1"/>
  <c r="GV849" i="1"/>
  <c r="GX848" i="1"/>
  <c r="GZ847" i="1"/>
  <c r="GV847" i="1"/>
  <c r="GZ852" i="1"/>
  <c r="HC852" i="1" s="1"/>
  <c r="GU852" i="1"/>
  <c r="GU851" i="1"/>
  <c r="GV850" i="1"/>
  <c r="GW849" i="1"/>
  <c r="GW848" i="1"/>
  <c r="GX847" i="1"/>
  <c r="GY852" i="1"/>
  <c r="HB852" i="1" s="1"/>
  <c r="HE852" i="1" s="1"/>
  <c r="HG852" i="1" s="1"/>
  <c r="GY851" i="1"/>
  <c r="HB851" i="1" s="1"/>
  <c r="HE851" i="1" s="1"/>
  <c r="GZ850" i="1"/>
  <c r="GU850" i="1"/>
  <c r="GU849" i="1"/>
  <c r="GV848" i="1"/>
  <c r="GW847" i="1"/>
  <c r="GV852" i="1"/>
  <c r="GW851" i="1"/>
  <c r="GW850" i="1"/>
  <c r="GX849" i="1"/>
  <c r="GY848" i="1"/>
  <c r="GY847" i="1"/>
  <c r="GY850" i="1"/>
  <c r="GU847" i="1"/>
  <c r="GY849" i="1"/>
  <c r="GX851" i="1"/>
  <c r="GU848" i="1"/>
  <c r="GW852" i="1"/>
  <c r="GZ848" i="1"/>
  <c r="HE854" i="1" l="1"/>
  <c r="HG851" i="1" s="1"/>
  <c r="HG854" i="1" l="1"/>
  <c r="HI852" i="1" s="1"/>
  <c r="HI851" i="1" l="1"/>
  <c r="HI854" i="1" l="1" a="1"/>
  <c r="HI854" i="1" l="1"/>
  <c r="HK851" i="1" s="1" a="1"/>
  <c r="HJ854" i="1"/>
  <c r="HK852" i="1" l="1"/>
  <c r="HN852" i="1" s="1"/>
  <c r="HU852" i="1" s="1"/>
  <c r="HL852" i="1"/>
  <c r="HO852" i="1" s="1"/>
  <c r="HV852" i="1" s="1"/>
  <c r="HK851" i="1"/>
  <c r="HN851" i="1" s="1"/>
  <c r="HU851" i="1" s="1"/>
  <c r="HX847" i="1" s="1" a="1"/>
  <c r="HL851" i="1"/>
  <c r="HO851" i="1" s="1"/>
  <c r="HV851" i="1" s="1"/>
  <c r="IC852" i="1" l="1"/>
  <c r="HY852" i="1"/>
  <c r="IA851" i="1"/>
  <c r="IC850" i="1"/>
  <c r="HY850" i="1"/>
  <c r="IA849" i="1"/>
  <c r="IC848" i="1"/>
  <c r="HY848" i="1"/>
  <c r="IA847" i="1"/>
  <c r="IB852" i="1"/>
  <c r="IC851" i="1"/>
  <c r="HX851" i="1"/>
  <c r="HX850" i="1"/>
  <c r="HY849" i="1"/>
  <c r="HZ848" i="1"/>
  <c r="HZ847" i="1"/>
  <c r="IA852" i="1"/>
  <c r="IB851" i="1"/>
  <c r="IB850" i="1"/>
  <c r="IC849" i="1"/>
  <c r="HX849" i="1"/>
  <c r="HX848" i="1"/>
  <c r="HY847" i="1"/>
  <c r="HX852" i="1"/>
  <c r="HY851" i="1"/>
  <c r="HZ850" i="1"/>
  <c r="HZ849" i="1"/>
  <c r="IA848" i="1"/>
  <c r="IB847" i="1"/>
  <c r="HZ851" i="1"/>
  <c r="IC847" i="1"/>
  <c r="IA850" i="1"/>
  <c r="HX847" i="1"/>
  <c r="HZ852" i="1"/>
  <c r="IB848" i="1"/>
  <c r="IB849" i="1"/>
  <c r="IE847" i="1" l="1" a="1"/>
  <c r="IS837" i="1" a="1"/>
  <c r="IV842" i="1" l="1"/>
  <c r="IX841" i="1"/>
  <c r="IT841" i="1"/>
  <c r="IV840" i="1"/>
  <c r="IX839" i="1"/>
  <c r="IT839" i="1"/>
  <c r="IV838" i="1"/>
  <c r="IX837" i="1"/>
  <c r="IT837" i="1"/>
  <c r="IU842" i="1"/>
  <c r="IV841" i="1"/>
  <c r="IW840" i="1"/>
  <c r="IW839" i="1"/>
  <c r="IX838" i="1"/>
  <c r="IS838" i="1"/>
  <c r="IS837" i="1"/>
  <c r="IT842" i="1"/>
  <c r="IU841" i="1"/>
  <c r="IU840" i="1"/>
  <c r="IV839" i="1"/>
  <c r="IW838" i="1"/>
  <c r="IW837" i="1"/>
  <c r="IW842" i="1"/>
  <c r="IW841" i="1"/>
  <c r="IX840" i="1"/>
  <c r="IS840" i="1"/>
  <c r="IS839" i="1"/>
  <c r="IT838" i="1"/>
  <c r="IU837" i="1"/>
  <c r="IX842" i="1"/>
  <c r="IU839" i="1"/>
  <c r="IS842" i="1"/>
  <c r="IU838" i="1"/>
  <c r="IT840" i="1"/>
  <c r="IS841" i="1"/>
  <c r="IV837" i="1"/>
  <c r="II852" i="1"/>
  <c r="IE852" i="1"/>
  <c r="IG851" i="1"/>
  <c r="II850" i="1"/>
  <c r="IE850" i="1"/>
  <c r="IG849" i="1"/>
  <c r="II848" i="1"/>
  <c r="IE848" i="1"/>
  <c r="IG847" i="1"/>
  <c r="IJ852" i="1"/>
  <c r="IJ851" i="1"/>
  <c r="IE851" i="1"/>
  <c r="IF850" i="1"/>
  <c r="IF849" i="1"/>
  <c r="IG848" i="1"/>
  <c r="IH847" i="1"/>
  <c r="IH852" i="1"/>
  <c r="II851" i="1"/>
  <c r="IJ850" i="1"/>
  <c r="IJ849" i="1"/>
  <c r="IE849" i="1"/>
  <c r="IF848" i="1"/>
  <c r="IF847" i="1"/>
  <c r="IF852" i="1"/>
  <c r="IF851" i="1"/>
  <c r="IG850" i="1"/>
  <c r="IH849" i="1"/>
  <c r="IH848" i="1"/>
  <c r="II847" i="1"/>
  <c r="IG852" i="1"/>
  <c r="IJ848" i="1"/>
  <c r="IH851" i="1"/>
  <c r="IJ847" i="1"/>
  <c r="II849" i="1"/>
  <c r="IH850" i="1"/>
  <c r="IE847" i="1"/>
  <c r="IL847" i="1" s="1" a="1"/>
  <c r="IO852" i="1" l="1"/>
  <c r="IQ851" i="1"/>
  <c r="IM851" i="1"/>
  <c r="IO850" i="1"/>
  <c r="IQ849" i="1"/>
  <c r="IM849" i="1"/>
  <c r="IO848" i="1"/>
  <c r="IQ847" i="1"/>
  <c r="IM847" i="1"/>
  <c r="IQ852" i="1"/>
  <c r="IL852" i="1"/>
  <c r="IL851" i="1"/>
  <c r="IM850" i="1"/>
  <c r="IN849" i="1"/>
  <c r="IN848" i="1"/>
  <c r="IO847" i="1"/>
  <c r="IP852" i="1"/>
  <c r="IP851" i="1"/>
  <c r="IQ850" i="1"/>
  <c r="IL850" i="1"/>
  <c r="IL849" i="1"/>
  <c r="IM848" i="1"/>
  <c r="IN847" i="1"/>
  <c r="IM852" i="1"/>
  <c r="IN851" i="1"/>
  <c r="IN850" i="1"/>
  <c r="IO849" i="1"/>
  <c r="IP848" i="1"/>
  <c r="IP847" i="1"/>
  <c r="IP849" i="1"/>
  <c r="IN852" i="1"/>
  <c r="IQ848" i="1"/>
  <c r="IP850" i="1"/>
  <c r="IL847" i="1"/>
  <c r="B857" i="1" s="1" a="1"/>
  <c r="IL848" i="1"/>
  <c r="IO851" i="1"/>
  <c r="E862" i="1" l="1"/>
  <c r="G861" i="1"/>
  <c r="C861" i="1"/>
  <c r="E860" i="1"/>
  <c r="G859" i="1"/>
  <c r="C859" i="1"/>
  <c r="E858" i="1"/>
  <c r="G857" i="1"/>
  <c r="C857" i="1"/>
  <c r="F862" i="1"/>
  <c r="B862" i="1"/>
  <c r="I862" i="1" s="1"/>
  <c r="K862" i="1" s="1"/>
  <c r="D861" i="1"/>
  <c r="F860" i="1"/>
  <c r="B860" i="1"/>
  <c r="I860" i="1" s="1"/>
  <c r="K860" i="1" s="1"/>
  <c r="D859" i="1"/>
  <c r="F858" i="1"/>
  <c r="B858" i="1"/>
  <c r="D857" i="1"/>
  <c r="D862" i="1"/>
  <c r="B861" i="1"/>
  <c r="I861" i="1" s="1"/>
  <c r="K861" i="1" s="1"/>
  <c r="F859" i="1"/>
  <c r="D858" i="1"/>
  <c r="B857" i="1"/>
  <c r="I857" i="1" s="1"/>
  <c r="C862" i="1"/>
  <c r="G860" i="1"/>
  <c r="E859" i="1"/>
  <c r="C858" i="1"/>
  <c r="G862" i="1"/>
  <c r="E861" i="1"/>
  <c r="C860" i="1"/>
  <c r="G858" i="1"/>
  <c r="E857" i="1"/>
  <c r="B859" i="1"/>
  <c r="I859" i="1" s="1"/>
  <c r="K859" i="1" s="1"/>
  <c r="F857" i="1"/>
  <c r="D860" i="1"/>
  <c r="F861" i="1"/>
  <c r="I858" i="1" l="1"/>
  <c r="K858" i="1" s="1"/>
  <c r="C856" i="1"/>
  <c r="D856" i="1" s="1"/>
  <c r="E856" i="1" l="1"/>
  <c r="F856" i="1"/>
  <c r="I864" i="1"/>
  <c r="K857" i="1" s="1"/>
  <c r="K864" i="1" l="1"/>
  <c r="M857" i="1" s="1"/>
  <c r="E863" i="1"/>
  <c r="A863" i="1"/>
  <c r="F863" i="1"/>
  <c r="B863" i="1"/>
  <c r="D863" i="1"/>
  <c r="C863" i="1"/>
  <c r="G863" i="1"/>
  <c r="M861" i="1" l="1"/>
  <c r="M860" i="1"/>
  <c r="M859" i="1"/>
  <c r="M864" i="1" s="1" a="1"/>
  <c r="M862" i="1"/>
  <c r="M858" i="1"/>
  <c r="O864" i="1" l="1"/>
  <c r="P864" i="1"/>
  <c r="N864" i="1"/>
  <c r="M864" i="1"/>
  <c r="O857" i="1" s="1" a="1"/>
  <c r="Q864" i="1"/>
  <c r="R864" i="1"/>
  <c r="R862" i="1" l="1"/>
  <c r="Y862" i="1" s="1"/>
  <c r="T861" i="1"/>
  <c r="AA861" i="1" s="1"/>
  <c r="P861" i="1"/>
  <c r="W861" i="1" s="1"/>
  <c r="R860" i="1"/>
  <c r="Y860" i="1" s="1"/>
  <c r="T859" i="1"/>
  <c r="AA859" i="1" s="1"/>
  <c r="P859" i="1"/>
  <c r="W859" i="1" s="1"/>
  <c r="R858" i="1"/>
  <c r="Y858" i="1" s="1"/>
  <c r="T857" i="1"/>
  <c r="AA857" i="1" s="1"/>
  <c r="P857" i="1"/>
  <c r="W857" i="1" s="1"/>
  <c r="S862" i="1"/>
  <c r="Z862" i="1" s="1"/>
  <c r="O862" i="1"/>
  <c r="V862" i="1" s="1"/>
  <c r="Q861" i="1"/>
  <c r="X861" i="1" s="1"/>
  <c r="S860" i="1"/>
  <c r="Z860" i="1" s="1"/>
  <c r="O860" i="1"/>
  <c r="V860" i="1" s="1"/>
  <c r="Q859" i="1"/>
  <c r="X859" i="1" s="1"/>
  <c r="S858" i="1"/>
  <c r="Z858" i="1" s="1"/>
  <c r="O858" i="1"/>
  <c r="V858" i="1" s="1"/>
  <c r="Q857" i="1"/>
  <c r="X857" i="1" s="1"/>
  <c r="Q862" i="1"/>
  <c r="X862" i="1" s="1"/>
  <c r="O861" i="1"/>
  <c r="V861" i="1" s="1"/>
  <c r="S859" i="1"/>
  <c r="Z859" i="1" s="1"/>
  <c r="Q858" i="1"/>
  <c r="X858" i="1" s="1"/>
  <c r="O857" i="1"/>
  <c r="V857" i="1" s="1"/>
  <c r="P862" i="1"/>
  <c r="W862" i="1" s="1"/>
  <c r="T860" i="1"/>
  <c r="AA860" i="1" s="1"/>
  <c r="R859" i="1"/>
  <c r="Y859" i="1" s="1"/>
  <c r="P858" i="1"/>
  <c r="W858" i="1" s="1"/>
  <c r="T862" i="1"/>
  <c r="AA862" i="1" s="1"/>
  <c r="R861" i="1"/>
  <c r="Y861" i="1" s="1"/>
  <c r="P860" i="1"/>
  <c r="W860" i="1" s="1"/>
  <c r="T858" i="1"/>
  <c r="AA858" i="1" s="1"/>
  <c r="R857" i="1"/>
  <c r="Y857" i="1" s="1"/>
  <c r="S857" i="1"/>
  <c r="Z857" i="1" s="1"/>
  <c r="S861" i="1"/>
  <c r="Z861" i="1" s="1"/>
  <c r="O859" i="1"/>
  <c r="V859" i="1" s="1"/>
  <c r="Q860" i="1"/>
  <c r="X860" i="1" s="1"/>
  <c r="AC857" i="1" l="1" a="1"/>
  <c r="AG862" i="1" l="1"/>
  <c r="AC862" i="1"/>
  <c r="AJ862" i="1" s="1"/>
  <c r="AL862" i="1" s="1"/>
  <c r="AE861" i="1"/>
  <c r="AG860" i="1"/>
  <c r="AC860" i="1"/>
  <c r="AJ860" i="1" s="1"/>
  <c r="AL860" i="1" s="1"/>
  <c r="AE859" i="1"/>
  <c r="AG858" i="1"/>
  <c r="AC858" i="1"/>
  <c r="AJ858" i="1" s="1"/>
  <c r="AL858" i="1" s="1"/>
  <c r="AE857" i="1"/>
  <c r="AH862" i="1"/>
  <c r="AD862" i="1"/>
  <c r="AF861" i="1"/>
  <c r="AH860" i="1"/>
  <c r="AD860" i="1"/>
  <c r="AF859" i="1"/>
  <c r="AH858" i="1"/>
  <c r="AD858" i="1"/>
  <c r="AF857" i="1"/>
  <c r="AH861" i="1"/>
  <c r="AF860" i="1"/>
  <c r="AD859" i="1"/>
  <c r="AH857" i="1"/>
  <c r="AG861" i="1"/>
  <c r="AE860" i="1"/>
  <c r="AC859" i="1"/>
  <c r="AJ859" i="1" s="1"/>
  <c r="AL859" i="1" s="1"/>
  <c r="AG857" i="1"/>
  <c r="AE862" i="1"/>
  <c r="AC861" i="1"/>
  <c r="AJ861" i="1" s="1"/>
  <c r="AL861" i="1" s="1"/>
  <c r="AG859" i="1"/>
  <c r="AE858" i="1"/>
  <c r="AC857" i="1"/>
  <c r="AD861" i="1"/>
  <c r="AH859" i="1"/>
  <c r="AF862" i="1"/>
  <c r="AD857" i="1"/>
  <c r="AF858" i="1"/>
  <c r="AJ857" i="1" l="1"/>
  <c r="AJ864" i="1" l="1"/>
  <c r="AL857" i="1" s="1"/>
  <c r="AL864" i="1" l="1"/>
  <c r="AN861" i="1" l="1"/>
  <c r="AN862" i="1"/>
  <c r="AN858" i="1"/>
  <c r="AN859" i="1"/>
  <c r="AN860" i="1"/>
  <c r="AN857" i="1"/>
  <c r="AN864" i="1" l="1" a="1"/>
  <c r="AS864" i="1" l="1"/>
  <c r="AO864" i="1"/>
  <c r="AP864" i="1"/>
  <c r="AN864" i="1"/>
  <c r="AP857" i="1" s="1" a="1"/>
  <c r="AQ864" i="1"/>
  <c r="AR864" i="1"/>
  <c r="AT862" i="1" l="1"/>
  <c r="BA862" i="1" s="1"/>
  <c r="AP862" i="1"/>
  <c r="AW862" i="1" s="1"/>
  <c r="AR861" i="1"/>
  <c r="AY861" i="1" s="1"/>
  <c r="AT860" i="1"/>
  <c r="BA860" i="1" s="1"/>
  <c r="AP860" i="1"/>
  <c r="AW860" i="1" s="1"/>
  <c r="AR859" i="1"/>
  <c r="AY859" i="1" s="1"/>
  <c r="AT858" i="1"/>
  <c r="BA858" i="1" s="1"/>
  <c r="AP858" i="1"/>
  <c r="AW858" i="1" s="1"/>
  <c r="AR857" i="1"/>
  <c r="AY857" i="1" s="1"/>
  <c r="AU862" i="1"/>
  <c r="BB862" i="1" s="1"/>
  <c r="AQ862" i="1"/>
  <c r="AX862" i="1" s="1"/>
  <c r="AS861" i="1"/>
  <c r="AZ861" i="1" s="1"/>
  <c r="AU860" i="1"/>
  <c r="BB860" i="1" s="1"/>
  <c r="AQ860" i="1"/>
  <c r="AX860" i="1" s="1"/>
  <c r="AS859" i="1"/>
  <c r="AZ859" i="1" s="1"/>
  <c r="AU858" i="1"/>
  <c r="BB858" i="1" s="1"/>
  <c r="AQ858" i="1"/>
  <c r="AX858" i="1" s="1"/>
  <c r="AS857" i="1"/>
  <c r="AZ857" i="1" s="1"/>
  <c r="AU861" i="1"/>
  <c r="BB861" i="1" s="1"/>
  <c r="AS860" i="1"/>
  <c r="AZ860" i="1" s="1"/>
  <c r="AQ859" i="1"/>
  <c r="AX859" i="1" s="1"/>
  <c r="AU857" i="1"/>
  <c r="BB857" i="1" s="1"/>
  <c r="AT861" i="1"/>
  <c r="BA861" i="1" s="1"/>
  <c r="AR860" i="1"/>
  <c r="AY860" i="1" s="1"/>
  <c r="AP859" i="1"/>
  <c r="AW859" i="1" s="1"/>
  <c r="AT857" i="1"/>
  <c r="BA857" i="1" s="1"/>
  <c r="AR862" i="1"/>
  <c r="AY862" i="1" s="1"/>
  <c r="AP861" i="1"/>
  <c r="AW861" i="1" s="1"/>
  <c r="AT859" i="1"/>
  <c r="BA859" i="1" s="1"/>
  <c r="AR858" i="1"/>
  <c r="AY858" i="1" s="1"/>
  <c r="AP857" i="1"/>
  <c r="AU859" i="1"/>
  <c r="BB859" i="1" s="1"/>
  <c r="AS858" i="1"/>
  <c r="AZ858" i="1" s="1"/>
  <c r="AQ861" i="1"/>
  <c r="AX861" i="1" s="1"/>
  <c r="AQ857" i="1"/>
  <c r="AX857" i="1" s="1"/>
  <c r="AS862" i="1"/>
  <c r="AZ862" i="1" s="1"/>
  <c r="BD857" i="1" l="1" a="1"/>
  <c r="BI862" i="1" l="1"/>
  <c r="BO862" i="1" s="1"/>
  <c r="BE862" i="1"/>
  <c r="BK862" i="1" s="1"/>
  <c r="BQ862" i="1" s="1"/>
  <c r="BS862" i="1" s="1"/>
  <c r="BG861" i="1"/>
  <c r="BM861" i="1" s="1"/>
  <c r="BI860" i="1"/>
  <c r="BO860" i="1" s="1"/>
  <c r="BE860" i="1"/>
  <c r="BK860" i="1" s="1"/>
  <c r="BQ860" i="1" s="1"/>
  <c r="BS860" i="1" s="1"/>
  <c r="BG859" i="1"/>
  <c r="BM859" i="1" s="1"/>
  <c r="BI858" i="1"/>
  <c r="BO858" i="1" s="1"/>
  <c r="BE858" i="1"/>
  <c r="BK858" i="1" s="1"/>
  <c r="BQ858" i="1" s="1"/>
  <c r="BG857" i="1"/>
  <c r="BF862" i="1"/>
  <c r="BL862" i="1" s="1"/>
  <c r="BH861" i="1"/>
  <c r="BN861" i="1" s="1"/>
  <c r="BD861" i="1"/>
  <c r="BF860" i="1"/>
  <c r="BL860" i="1" s="1"/>
  <c r="BH859" i="1"/>
  <c r="BN859" i="1" s="1"/>
  <c r="BD859" i="1"/>
  <c r="BF858" i="1"/>
  <c r="BL858" i="1" s="1"/>
  <c r="BH857" i="1"/>
  <c r="BD857" i="1"/>
  <c r="BH862" i="1"/>
  <c r="BN862" i="1" s="1"/>
  <c r="BF861" i="1"/>
  <c r="BL861" i="1" s="1"/>
  <c r="BD860" i="1"/>
  <c r="BH858" i="1"/>
  <c r="BN858" i="1" s="1"/>
  <c r="BF857" i="1"/>
  <c r="BG862" i="1"/>
  <c r="BM862" i="1" s="1"/>
  <c r="BE861" i="1"/>
  <c r="BK861" i="1" s="1"/>
  <c r="BQ861" i="1" s="1"/>
  <c r="BS861" i="1" s="1"/>
  <c r="BI859" i="1"/>
  <c r="BO859" i="1" s="1"/>
  <c r="BG858" i="1"/>
  <c r="BM858" i="1" s="1"/>
  <c r="BE857" i="1"/>
  <c r="BI861" i="1"/>
  <c r="BO861" i="1" s="1"/>
  <c r="BG860" i="1"/>
  <c r="BM860" i="1" s="1"/>
  <c r="BE859" i="1"/>
  <c r="BK859" i="1" s="1"/>
  <c r="BQ859" i="1" s="1"/>
  <c r="BS859" i="1" s="1"/>
  <c r="BI857" i="1"/>
  <c r="BD858" i="1"/>
  <c r="BD862" i="1"/>
  <c r="BF859" i="1"/>
  <c r="BL859" i="1" s="1"/>
  <c r="BH860" i="1"/>
  <c r="BN860" i="1" s="1"/>
  <c r="BQ864" i="1" l="1"/>
  <c r="BS858" i="1" s="1"/>
  <c r="BS864" i="1" l="1"/>
  <c r="BU861" i="1" l="1"/>
  <c r="BU860" i="1"/>
  <c r="BU859" i="1"/>
  <c r="BU862" i="1"/>
  <c r="BU858" i="1"/>
  <c r="BU864" i="1" l="1" a="1"/>
  <c r="BY864" i="1" l="1"/>
  <c r="BU864" i="1"/>
  <c r="BW858" i="1" s="1" a="1"/>
  <c r="BV864" i="1"/>
  <c r="BW864" i="1"/>
  <c r="BX864" i="1"/>
  <c r="BZ862" i="1" l="1"/>
  <c r="CF862" i="1" s="1"/>
  <c r="CM862" i="1" s="1"/>
  <c r="CA861" i="1"/>
  <c r="CG861" i="1" s="1"/>
  <c r="CN861" i="1" s="1"/>
  <c r="BW861" i="1"/>
  <c r="CC861" i="1" s="1"/>
  <c r="CJ861" i="1" s="1"/>
  <c r="BX860" i="1"/>
  <c r="CD860" i="1" s="1"/>
  <c r="CK860" i="1" s="1"/>
  <c r="BY859" i="1"/>
  <c r="CE859" i="1" s="1"/>
  <c r="CL859" i="1" s="1"/>
  <c r="BZ858" i="1"/>
  <c r="CF858" i="1" s="1"/>
  <c r="CM858" i="1" s="1"/>
  <c r="CA862" i="1"/>
  <c r="CG862" i="1" s="1"/>
  <c r="CN862" i="1" s="1"/>
  <c r="BW862" i="1"/>
  <c r="CC862" i="1" s="1"/>
  <c r="CJ862" i="1" s="1"/>
  <c r="BX861" i="1"/>
  <c r="CD861" i="1" s="1"/>
  <c r="CK861" i="1" s="1"/>
  <c r="BY860" i="1"/>
  <c r="CE860" i="1" s="1"/>
  <c r="CL860" i="1" s="1"/>
  <c r="BZ859" i="1"/>
  <c r="CF859" i="1" s="1"/>
  <c r="CM859" i="1" s="1"/>
  <c r="CA858" i="1"/>
  <c r="CG858" i="1" s="1"/>
  <c r="CN858" i="1" s="1"/>
  <c r="BW858" i="1"/>
  <c r="CC858" i="1" s="1"/>
  <c r="CJ858" i="1" s="1"/>
  <c r="CP857" i="1" s="1" a="1"/>
  <c r="BY862" i="1"/>
  <c r="CE862" i="1" s="1"/>
  <c r="CL862" i="1" s="1"/>
  <c r="CA860" i="1"/>
  <c r="CG860" i="1" s="1"/>
  <c r="CN860" i="1" s="1"/>
  <c r="BX859" i="1"/>
  <c r="CD859" i="1" s="1"/>
  <c r="CK859" i="1" s="1"/>
  <c r="BX862" i="1"/>
  <c r="CD862" i="1" s="1"/>
  <c r="CK862" i="1" s="1"/>
  <c r="BZ860" i="1"/>
  <c r="CF860" i="1" s="1"/>
  <c r="CM860" i="1" s="1"/>
  <c r="BW859" i="1"/>
  <c r="CC859" i="1" s="1"/>
  <c r="CJ859" i="1" s="1"/>
  <c r="BY861" i="1"/>
  <c r="CE861" i="1" s="1"/>
  <c r="CL861" i="1" s="1"/>
  <c r="CA859" i="1"/>
  <c r="CG859" i="1" s="1"/>
  <c r="CN859" i="1" s="1"/>
  <c r="BX858" i="1"/>
  <c r="CD858" i="1" s="1"/>
  <c r="CK858" i="1" s="1"/>
  <c r="BY858" i="1"/>
  <c r="CE858" i="1" s="1"/>
  <c r="CL858" i="1" s="1"/>
  <c r="BW860" i="1"/>
  <c r="CC860" i="1" s="1"/>
  <c r="CJ860" i="1" s="1"/>
  <c r="BZ861" i="1"/>
  <c r="CF861" i="1" s="1"/>
  <c r="CM861" i="1" s="1"/>
  <c r="CS862" i="1" l="1"/>
  <c r="CU861" i="1"/>
  <c r="CQ861" i="1"/>
  <c r="CS860" i="1"/>
  <c r="CU859" i="1"/>
  <c r="CQ859" i="1"/>
  <c r="CS858" i="1"/>
  <c r="CU857" i="1"/>
  <c r="CQ857" i="1"/>
  <c r="CT862" i="1"/>
  <c r="CP862" i="1"/>
  <c r="CR861" i="1"/>
  <c r="CT860" i="1"/>
  <c r="CP860" i="1"/>
  <c r="CR859" i="1"/>
  <c r="CT858" i="1"/>
  <c r="CP858" i="1"/>
  <c r="CR857" i="1"/>
  <c r="CT861" i="1"/>
  <c r="CR860" i="1"/>
  <c r="CP859" i="1"/>
  <c r="CT857" i="1"/>
  <c r="CU862" i="1"/>
  <c r="CS861" i="1"/>
  <c r="CQ860" i="1"/>
  <c r="CU858" i="1"/>
  <c r="CS857" i="1"/>
  <c r="CQ862" i="1"/>
  <c r="CU860" i="1"/>
  <c r="CS859" i="1"/>
  <c r="CQ858" i="1"/>
  <c r="CR862" i="1"/>
  <c r="CP857" i="1"/>
  <c r="CP861" i="1"/>
  <c r="CR858" i="1"/>
  <c r="CT859" i="1"/>
  <c r="CW857" i="1" l="1" a="1"/>
  <c r="CY862" i="1" l="1"/>
  <c r="DA861" i="1"/>
  <c r="CW861" i="1"/>
  <c r="CY860" i="1"/>
  <c r="DA859" i="1"/>
  <c r="CW859" i="1"/>
  <c r="CY858" i="1"/>
  <c r="DA857" i="1"/>
  <c r="CW857" i="1"/>
  <c r="CZ862" i="1"/>
  <c r="DB861" i="1"/>
  <c r="CX861" i="1"/>
  <c r="CZ860" i="1"/>
  <c r="DB859" i="1"/>
  <c r="CX859" i="1"/>
  <c r="CZ858" i="1"/>
  <c r="DB857" i="1"/>
  <c r="CX857" i="1"/>
  <c r="CX862" i="1"/>
  <c r="DB860" i="1"/>
  <c r="CZ859" i="1"/>
  <c r="CX858" i="1"/>
  <c r="CW862" i="1"/>
  <c r="DA860" i="1"/>
  <c r="CY859" i="1"/>
  <c r="CW858" i="1"/>
  <c r="DA862" i="1"/>
  <c r="CY861" i="1"/>
  <c r="CW860" i="1"/>
  <c r="DA858" i="1"/>
  <c r="CY857" i="1"/>
  <c r="CZ861" i="1"/>
  <c r="CX860" i="1"/>
  <c r="DB862" i="1"/>
  <c r="CZ857" i="1"/>
  <c r="DB858" i="1"/>
  <c r="DD857" i="1" l="1" a="1"/>
  <c r="DI862" i="1" l="1"/>
  <c r="DN862" i="1" s="1"/>
  <c r="DE862" i="1"/>
  <c r="DG861" i="1"/>
  <c r="DL861" i="1" s="1"/>
  <c r="DI860" i="1"/>
  <c r="DN860" i="1" s="1"/>
  <c r="DE860" i="1"/>
  <c r="DG859" i="1"/>
  <c r="DL859" i="1" s="1"/>
  <c r="DI858" i="1"/>
  <c r="DE858" i="1"/>
  <c r="DG857" i="1"/>
  <c r="DF862" i="1"/>
  <c r="DK862" i="1" s="1"/>
  <c r="DP862" i="1" s="1"/>
  <c r="DR862" i="1" s="1"/>
  <c r="DH861" i="1"/>
  <c r="DM861" i="1" s="1"/>
  <c r="DD861" i="1"/>
  <c r="DF860" i="1"/>
  <c r="DK860" i="1" s="1"/>
  <c r="DP860" i="1" s="1"/>
  <c r="DR860" i="1" s="1"/>
  <c r="DH859" i="1"/>
  <c r="DM859" i="1" s="1"/>
  <c r="DD859" i="1"/>
  <c r="DF858" i="1"/>
  <c r="DH857" i="1"/>
  <c r="DD857" i="1"/>
  <c r="DH862" i="1"/>
  <c r="DM862" i="1" s="1"/>
  <c r="DF861" i="1"/>
  <c r="DK861" i="1" s="1"/>
  <c r="DP861" i="1" s="1"/>
  <c r="DR861" i="1" s="1"/>
  <c r="DD860" i="1"/>
  <c r="DH858" i="1"/>
  <c r="DF857" i="1"/>
  <c r="DG862" i="1"/>
  <c r="DL862" i="1" s="1"/>
  <c r="DE861" i="1"/>
  <c r="DI859" i="1"/>
  <c r="DN859" i="1" s="1"/>
  <c r="DG858" i="1"/>
  <c r="DE857" i="1"/>
  <c r="DI861" i="1"/>
  <c r="DN861" i="1" s="1"/>
  <c r="DG860" i="1"/>
  <c r="DL860" i="1" s="1"/>
  <c r="DE859" i="1"/>
  <c r="DI857" i="1"/>
  <c r="DH860" i="1"/>
  <c r="DM860" i="1" s="1"/>
  <c r="DF859" i="1"/>
  <c r="DK859" i="1" s="1"/>
  <c r="DP859" i="1" s="1"/>
  <c r="DD862" i="1"/>
  <c r="DD858" i="1"/>
  <c r="DP864" i="1" l="1"/>
  <c r="DR859" i="1" s="1"/>
  <c r="DR864" i="1" l="1"/>
  <c r="DT861" i="1" l="1"/>
  <c r="DT860" i="1"/>
  <c r="DT862" i="1"/>
  <c r="DT859" i="1"/>
  <c r="DT864" i="1" l="1" a="1"/>
  <c r="DT864" i="1" l="1"/>
  <c r="DU864" i="1"/>
  <c r="DV864" i="1"/>
  <c r="DW864" i="1"/>
  <c r="DV859" i="1" l="1" a="1"/>
  <c r="DW862" i="1" l="1"/>
  <c r="EB862" i="1" s="1"/>
  <c r="EI862" i="1" s="1"/>
  <c r="DW861" i="1"/>
  <c r="EB861" i="1" s="1"/>
  <c r="EI861" i="1" s="1"/>
  <c r="DW860" i="1"/>
  <c r="EB860" i="1" s="1"/>
  <c r="EI860" i="1" s="1"/>
  <c r="DW859" i="1"/>
  <c r="EB859" i="1" s="1"/>
  <c r="EI859" i="1" s="1"/>
  <c r="DX862" i="1"/>
  <c r="EC862" i="1" s="1"/>
  <c r="EJ862" i="1" s="1"/>
  <c r="DX861" i="1"/>
  <c r="EC861" i="1" s="1"/>
  <c r="EJ861" i="1" s="1"/>
  <c r="DX860" i="1"/>
  <c r="EC860" i="1" s="1"/>
  <c r="EJ860" i="1" s="1"/>
  <c r="DX859" i="1"/>
  <c r="EC859" i="1" s="1"/>
  <c r="EJ859" i="1" s="1"/>
  <c r="DV862" i="1"/>
  <c r="EA862" i="1" s="1"/>
  <c r="EH862" i="1" s="1"/>
  <c r="DV860" i="1"/>
  <c r="EA860" i="1" s="1"/>
  <c r="EH860" i="1" s="1"/>
  <c r="DY861" i="1"/>
  <c r="ED861" i="1" s="1"/>
  <c r="EK861" i="1" s="1"/>
  <c r="DY859" i="1"/>
  <c r="ED859" i="1" s="1"/>
  <c r="EK859" i="1" s="1"/>
  <c r="DY862" i="1"/>
  <c r="ED862" i="1" s="1"/>
  <c r="EK862" i="1" s="1"/>
  <c r="DY860" i="1"/>
  <c r="ED860" i="1" s="1"/>
  <c r="EK860" i="1" s="1"/>
  <c r="DV861" i="1"/>
  <c r="EA861" i="1" s="1"/>
  <c r="EH861" i="1" s="1"/>
  <c r="DV859" i="1"/>
  <c r="EA859" i="1" s="1"/>
  <c r="EH859" i="1" s="1"/>
  <c r="EM857" i="1" s="1" a="1"/>
  <c r="EP862" i="1" l="1"/>
  <c r="ER861" i="1"/>
  <c r="EN861" i="1"/>
  <c r="EP860" i="1"/>
  <c r="ER859" i="1"/>
  <c r="EN859" i="1"/>
  <c r="EP858" i="1"/>
  <c r="ER857" i="1"/>
  <c r="EN857" i="1"/>
  <c r="EQ862" i="1"/>
  <c r="EM862" i="1"/>
  <c r="EO861" i="1"/>
  <c r="EQ860" i="1"/>
  <c r="EM860" i="1"/>
  <c r="EO859" i="1"/>
  <c r="EQ858" i="1"/>
  <c r="EM858" i="1"/>
  <c r="EO857" i="1"/>
  <c r="EQ861" i="1"/>
  <c r="EO860" i="1"/>
  <c r="EM859" i="1"/>
  <c r="EQ857" i="1"/>
  <c r="ER862" i="1"/>
  <c r="EP861" i="1"/>
  <c r="EN860" i="1"/>
  <c r="ER858" i="1"/>
  <c r="EP857" i="1"/>
  <c r="EN862" i="1"/>
  <c r="ER860" i="1"/>
  <c r="EP859" i="1"/>
  <c r="EN858" i="1"/>
  <c r="EQ859" i="1"/>
  <c r="EO858" i="1"/>
  <c r="EM861" i="1"/>
  <c r="EO862" i="1"/>
  <c r="EM857" i="1"/>
  <c r="ET857" i="1" l="1" a="1"/>
  <c r="EV862" i="1" l="1"/>
  <c r="EX861" i="1"/>
  <c r="ET861" i="1"/>
  <c r="EV860" i="1"/>
  <c r="EX859" i="1"/>
  <c r="ET859" i="1"/>
  <c r="EV858" i="1"/>
  <c r="EX857" i="1"/>
  <c r="ET857" i="1"/>
  <c r="EW862" i="1"/>
  <c r="EY861" i="1"/>
  <c r="EU861" i="1"/>
  <c r="EW860" i="1"/>
  <c r="EY859" i="1"/>
  <c r="EU859" i="1"/>
  <c r="EW858" i="1"/>
  <c r="EY857" i="1"/>
  <c r="EU857" i="1"/>
  <c r="EU862" i="1"/>
  <c r="EY860" i="1"/>
  <c r="EW859" i="1"/>
  <c r="EU858" i="1"/>
  <c r="ET862" i="1"/>
  <c r="EX860" i="1"/>
  <c r="EV859" i="1"/>
  <c r="ET858" i="1"/>
  <c r="EX862" i="1"/>
  <c r="EV861" i="1"/>
  <c r="ET860" i="1"/>
  <c r="EX858" i="1"/>
  <c r="EV857" i="1"/>
  <c r="EY858" i="1"/>
  <c r="EY862" i="1"/>
  <c r="EW857" i="1"/>
  <c r="EU860" i="1"/>
  <c r="EW861" i="1"/>
  <c r="FA857" i="1" l="1" a="1"/>
  <c r="FF862" i="1" l="1"/>
  <c r="FJ862" i="1" s="1"/>
  <c r="FB862" i="1"/>
  <c r="FD861" i="1"/>
  <c r="FH861" i="1" s="1"/>
  <c r="FL861" i="1" s="1"/>
  <c r="FN861" i="1" s="1"/>
  <c r="FF860" i="1"/>
  <c r="FJ860" i="1" s="1"/>
  <c r="FB860" i="1"/>
  <c r="FD859" i="1"/>
  <c r="FF858" i="1"/>
  <c r="FB858" i="1"/>
  <c r="FD857" i="1"/>
  <c r="FC862" i="1"/>
  <c r="FE861" i="1"/>
  <c r="FI861" i="1" s="1"/>
  <c r="FA861" i="1"/>
  <c r="FC860" i="1"/>
  <c r="FE859" i="1"/>
  <c r="FA859" i="1"/>
  <c r="FC858" i="1"/>
  <c r="FE857" i="1"/>
  <c r="FA857" i="1"/>
  <c r="FE862" i="1"/>
  <c r="FI862" i="1" s="1"/>
  <c r="FC861" i="1"/>
  <c r="FA860" i="1"/>
  <c r="FE858" i="1"/>
  <c r="FC857" i="1"/>
  <c r="FD862" i="1"/>
  <c r="FH862" i="1" s="1"/>
  <c r="FL862" i="1" s="1"/>
  <c r="FN862" i="1" s="1"/>
  <c r="FB861" i="1"/>
  <c r="FF859" i="1"/>
  <c r="FD858" i="1"/>
  <c r="FB857" i="1"/>
  <c r="FF861" i="1"/>
  <c r="FJ861" i="1" s="1"/>
  <c r="FD860" i="1"/>
  <c r="FH860" i="1" s="1"/>
  <c r="FL860" i="1" s="1"/>
  <c r="FB859" i="1"/>
  <c r="FF857" i="1"/>
  <c r="FA858" i="1"/>
  <c r="FA862" i="1"/>
  <c r="FC859" i="1"/>
  <c r="FE860" i="1"/>
  <c r="FI860" i="1" s="1"/>
  <c r="FL864" i="1" l="1"/>
  <c r="FN860" i="1" s="1"/>
  <c r="FN864" i="1" l="1"/>
  <c r="FP860" i="1" s="1"/>
  <c r="FP862" i="1" l="1"/>
  <c r="FP861" i="1"/>
  <c r="FP864" i="1" s="1" a="1"/>
  <c r="FQ864" i="1" l="1"/>
  <c r="FR864" i="1"/>
  <c r="FP864" i="1"/>
  <c r="FR860" i="1" s="1" a="1"/>
  <c r="FT861" i="1" l="1"/>
  <c r="FX861" i="1" s="1"/>
  <c r="GE861" i="1" s="1"/>
  <c r="FS860" i="1"/>
  <c r="FW860" i="1" s="1"/>
  <c r="GD860" i="1" s="1"/>
  <c r="FR862" i="1"/>
  <c r="FV862" i="1" s="1"/>
  <c r="GC862" i="1" s="1"/>
  <c r="FT860" i="1"/>
  <c r="FX860" i="1" s="1"/>
  <c r="GE860" i="1" s="1"/>
  <c r="FT862" i="1"/>
  <c r="FX862" i="1" s="1"/>
  <c r="GE862" i="1" s="1"/>
  <c r="FR860" i="1"/>
  <c r="FV860" i="1" s="1"/>
  <c r="GC860" i="1" s="1"/>
  <c r="GG857" i="1" s="1" a="1"/>
  <c r="FS862" i="1"/>
  <c r="FW862" i="1" s="1"/>
  <c r="GD862" i="1" s="1"/>
  <c r="FR861" i="1"/>
  <c r="FV861" i="1" s="1"/>
  <c r="GC861" i="1" s="1"/>
  <c r="FS861" i="1"/>
  <c r="FW861" i="1" s="1"/>
  <c r="GD861" i="1" s="1"/>
  <c r="GJ862" i="1" l="1"/>
  <c r="GL861" i="1"/>
  <c r="GH861" i="1"/>
  <c r="GJ860" i="1"/>
  <c r="GL859" i="1"/>
  <c r="GH859" i="1"/>
  <c r="GJ858" i="1"/>
  <c r="GL857" i="1"/>
  <c r="GH857" i="1"/>
  <c r="GK862" i="1"/>
  <c r="GG862" i="1"/>
  <c r="GI861" i="1"/>
  <c r="GK860" i="1"/>
  <c r="GG860" i="1"/>
  <c r="GI859" i="1"/>
  <c r="GK858" i="1"/>
  <c r="GG858" i="1"/>
  <c r="GI857" i="1"/>
  <c r="GK861" i="1"/>
  <c r="GI860" i="1"/>
  <c r="GG859" i="1"/>
  <c r="GK857" i="1"/>
  <c r="GL862" i="1"/>
  <c r="GJ861" i="1"/>
  <c r="GH860" i="1"/>
  <c r="GL858" i="1"/>
  <c r="GJ857" i="1"/>
  <c r="GH862" i="1"/>
  <c r="GL860" i="1"/>
  <c r="GJ859" i="1"/>
  <c r="GH858" i="1"/>
  <c r="GI862" i="1"/>
  <c r="GG857" i="1"/>
  <c r="GG861" i="1"/>
  <c r="GI858" i="1"/>
  <c r="GK859" i="1"/>
  <c r="GN857" i="1" l="1" a="1"/>
  <c r="GP862" i="1" l="1"/>
  <c r="GR861" i="1"/>
  <c r="GN861" i="1"/>
  <c r="GP860" i="1"/>
  <c r="GR859" i="1"/>
  <c r="GN859" i="1"/>
  <c r="GP858" i="1"/>
  <c r="GR857" i="1"/>
  <c r="GN857" i="1"/>
  <c r="GQ862" i="1"/>
  <c r="GS861" i="1"/>
  <c r="GO861" i="1"/>
  <c r="GQ860" i="1"/>
  <c r="GS859" i="1"/>
  <c r="GO859" i="1"/>
  <c r="GQ858" i="1"/>
  <c r="GS857" i="1"/>
  <c r="GO857" i="1"/>
  <c r="GO862" i="1"/>
  <c r="GS860" i="1"/>
  <c r="GQ859" i="1"/>
  <c r="GO858" i="1"/>
  <c r="GN862" i="1"/>
  <c r="GR860" i="1"/>
  <c r="GP859" i="1"/>
  <c r="GN858" i="1"/>
  <c r="GR862" i="1"/>
  <c r="GP861" i="1"/>
  <c r="GN860" i="1"/>
  <c r="GR858" i="1"/>
  <c r="GP857" i="1"/>
  <c r="GQ861" i="1"/>
  <c r="GO860" i="1"/>
  <c r="GS862" i="1"/>
  <c r="GQ857" i="1"/>
  <c r="GS858" i="1"/>
  <c r="GU857" i="1" l="1" a="1"/>
  <c r="GZ862" i="1" l="1"/>
  <c r="HC862" i="1" s="1"/>
  <c r="GV862" i="1"/>
  <c r="GX861" i="1"/>
  <c r="GZ860" i="1"/>
  <c r="GV860" i="1"/>
  <c r="GX859" i="1"/>
  <c r="GZ858" i="1"/>
  <c r="GV858" i="1"/>
  <c r="GX857" i="1"/>
  <c r="GW862" i="1"/>
  <c r="GY861" i="1"/>
  <c r="HB861" i="1" s="1"/>
  <c r="HE861" i="1" s="1"/>
  <c r="GU861" i="1"/>
  <c r="GW860" i="1"/>
  <c r="GY859" i="1"/>
  <c r="GU859" i="1"/>
  <c r="GW858" i="1"/>
  <c r="GY857" i="1"/>
  <c r="GU857" i="1"/>
  <c r="GY862" i="1"/>
  <c r="HB862" i="1" s="1"/>
  <c r="HE862" i="1" s="1"/>
  <c r="HG862" i="1" s="1"/>
  <c r="GW861" i="1"/>
  <c r="GU860" i="1"/>
  <c r="GY858" i="1"/>
  <c r="GW857" i="1"/>
  <c r="GX862" i="1"/>
  <c r="GV861" i="1"/>
  <c r="GZ859" i="1"/>
  <c r="GX858" i="1"/>
  <c r="GV857" i="1"/>
  <c r="GZ861" i="1"/>
  <c r="HC861" i="1" s="1"/>
  <c r="GX860" i="1"/>
  <c r="GV859" i="1"/>
  <c r="GZ857" i="1"/>
  <c r="GY860" i="1"/>
  <c r="GW859" i="1"/>
  <c r="GU862" i="1"/>
  <c r="GU858" i="1"/>
  <c r="HE864" i="1" l="1"/>
  <c r="HG861" i="1" s="1"/>
  <c r="HG864" i="1" l="1"/>
  <c r="HI862" i="1" s="1"/>
  <c r="HI861" i="1" l="1"/>
  <c r="HI864" i="1" l="1" a="1"/>
  <c r="HI864" i="1" l="1"/>
  <c r="HK861" i="1" s="1" a="1"/>
  <c r="HJ864" i="1"/>
  <c r="HK861" i="1" l="1"/>
  <c r="HN861" i="1" s="1"/>
  <c r="HU861" i="1" s="1"/>
  <c r="HX857" i="1" s="1" a="1"/>
  <c r="HL861" i="1"/>
  <c r="HO861" i="1" s="1"/>
  <c r="HV861" i="1" s="1"/>
  <c r="HL862" i="1"/>
  <c r="HO862" i="1" s="1"/>
  <c r="HV862" i="1" s="1"/>
  <c r="HK862" i="1"/>
  <c r="HN862" i="1" s="1"/>
  <c r="HU862" i="1" s="1"/>
  <c r="IA862" i="1" l="1"/>
  <c r="IC861" i="1"/>
  <c r="HY861" i="1"/>
  <c r="IA860" i="1"/>
  <c r="IC859" i="1"/>
  <c r="HY859" i="1"/>
  <c r="IA858" i="1"/>
  <c r="IC857" i="1"/>
  <c r="HY857" i="1"/>
  <c r="IB862" i="1"/>
  <c r="HX862" i="1"/>
  <c r="HZ861" i="1"/>
  <c r="IB860" i="1"/>
  <c r="HX860" i="1"/>
  <c r="HZ859" i="1"/>
  <c r="IB858" i="1"/>
  <c r="HX858" i="1"/>
  <c r="HZ857" i="1"/>
  <c r="IB861" i="1"/>
  <c r="HZ860" i="1"/>
  <c r="HX859" i="1"/>
  <c r="IB857" i="1"/>
  <c r="IC862" i="1"/>
  <c r="IA861" i="1"/>
  <c r="HY860" i="1"/>
  <c r="IC858" i="1"/>
  <c r="IA857" i="1"/>
  <c r="HY862" i="1"/>
  <c r="IC860" i="1"/>
  <c r="IA859" i="1"/>
  <c r="HY858" i="1"/>
  <c r="IB859" i="1"/>
  <c r="HZ858" i="1"/>
  <c r="HX861" i="1"/>
  <c r="HZ862" i="1"/>
  <c r="HX857" i="1"/>
  <c r="IE857" i="1" l="1" a="1"/>
  <c r="IS847" i="1" a="1"/>
  <c r="IU852" i="1" l="1"/>
  <c r="IW851" i="1"/>
  <c r="IS851" i="1"/>
  <c r="IU850" i="1"/>
  <c r="IW849" i="1"/>
  <c r="IS849" i="1"/>
  <c r="IU848" i="1"/>
  <c r="IW847" i="1"/>
  <c r="IS847" i="1"/>
  <c r="IX852" i="1"/>
  <c r="IS852" i="1"/>
  <c r="IT851" i="1"/>
  <c r="IT850" i="1"/>
  <c r="IU849" i="1"/>
  <c r="IV848" i="1"/>
  <c r="IV847" i="1"/>
  <c r="IW852" i="1"/>
  <c r="IX851" i="1"/>
  <c r="IX850" i="1"/>
  <c r="IS850" i="1"/>
  <c r="IT849" i="1"/>
  <c r="IT848" i="1"/>
  <c r="IU847" i="1"/>
  <c r="IT852" i="1"/>
  <c r="IU851" i="1"/>
  <c r="IV850" i="1"/>
  <c r="IV849" i="1"/>
  <c r="IW848" i="1"/>
  <c r="IX847" i="1"/>
  <c r="IW850" i="1"/>
  <c r="IT847" i="1"/>
  <c r="IX849" i="1"/>
  <c r="IV851" i="1"/>
  <c r="IS848" i="1"/>
  <c r="IV852" i="1"/>
  <c r="IX848" i="1"/>
  <c r="IG862" i="1"/>
  <c r="II861" i="1"/>
  <c r="IE861" i="1"/>
  <c r="IG860" i="1"/>
  <c r="II859" i="1"/>
  <c r="IE859" i="1"/>
  <c r="IG858" i="1"/>
  <c r="II857" i="1"/>
  <c r="IE857" i="1"/>
  <c r="IH862" i="1"/>
  <c r="IJ861" i="1"/>
  <c r="IF861" i="1"/>
  <c r="IH860" i="1"/>
  <c r="IJ859" i="1"/>
  <c r="IF859" i="1"/>
  <c r="IH858" i="1"/>
  <c r="IJ857" i="1"/>
  <c r="IF857" i="1"/>
  <c r="IF862" i="1"/>
  <c r="IJ860" i="1"/>
  <c r="IH859" i="1"/>
  <c r="IF858" i="1"/>
  <c r="IE862" i="1"/>
  <c r="II860" i="1"/>
  <c r="IG859" i="1"/>
  <c r="IE858" i="1"/>
  <c r="II862" i="1"/>
  <c r="IG861" i="1"/>
  <c r="IE860" i="1"/>
  <c r="II858" i="1"/>
  <c r="IG857" i="1"/>
  <c r="IJ858" i="1"/>
  <c r="IJ862" i="1"/>
  <c r="IH857" i="1"/>
  <c r="IF860" i="1"/>
  <c r="IH861" i="1"/>
  <c r="IL857" i="1" l="1" a="1"/>
  <c r="IQ862" i="1" l="1"/>
  <c r="IM862" i="1"/>
  <c r="IO861" i="1"/>
  <c r="IQ860" i="1"/>
  <c r="IM860" i="1"/>
  <c r="IO859" i="1"/>
  <c r="IQ858" i="1"/>
  <c r="IM858" i="1"/>
  <c r="IO857" i="1"/>
  <c r="IN862" i="1"/>
  <c r="IP861" i="1"/>
  <c r="IL861" i="1"/>
  <c r="IN860" i="1"/>
  <c r="IP859" i="1"/>
  <c r="IL859" i="1"/>
  <c r="IN858" i="1"/>
  <c r="IP857" i="1"/>
  <c r="IL857" i="1"/>
  <c r="IP862" i="1"/>
  <c r="IN861" i="1"/>
  <c r="IL860" i="1"/>
  <c r="IP858" i="1"/>
  <c r="IN857" i="1"/>
  <c r="IO862" i="1"/>
  <c r="IM861" i="1"/>
  <c r="IQ859" i="1"/>
  <c r="IO858" i="1"/>
  <c r="IM857" i="1"/>
  <c r="IQ861" i="1"/>
  <c r="IO860" i="1"/>
  <c r="IM859" i="1"/>
  <c r="IQ857" i="1"/>
  <c r="IL858" i="1"/>
  <c r="IL862" i="1"/>
  <c r="IN859" i="1"/>
  <c r="IP860" i="1"/>
  <c r="B867" i="1" l="1" a="1"/>
  <c r="D872" i="1" l="1"/>
  <c r="F871" i="1"/>
  <c r="B871" i="1"/>
  <c r="I871" i="1" s="1"/>
  <c r="K871" i="1" s="1"/>
  <c r="D870" i="1"/>
  <c r="F869" i="1"/>
  <c r="B869" i="1"/>
  <c r="I869" i="1" s="1"/>
  <c r="K869" i="1" s="1"/>
  <c r="D868" i="1"/>
  <c r="F867" i="1"/>
  <c r="B867" i="1"/>
  <c r="I867" i="1" s="1"/>
  <c r="E872" i="1"/>
  <c r="G871" i="1"/>
  <c r="C871" i="1"/>
  <c r="E870" i="1"/>
  <c r="G869" i="1"/>
  <c r="C869" i="1"/>
  <c r="E868" i="1"/>
  <c r="G867" i="1"/>
  <c r="C867" i="1"/>
  <c r="G872" i="1"/>
  <c r="E871" i="1"/>
  <c r="C870" i="1"/>
  <c r="G868" i="1"/>
  <c r="E867" i="1"/>
  <c r="F872" i="1"/>
  <c r="D871" i="1"/>
  <c r="B870" i="1"/>
  <c r="I870" i="1" s="1"/>
  <c r="K870" i="1" s="1"/>
  <c r="F868" i="1"/>
  <c r="D867" i="1"/>
  <c r="B872" i="1"/>
  <c r="I872" i="1" s="1"/>
  <c r="K872" i="1" s="1"/>
  <c r="F870" i="1"/>
  <c r="D869" i="1"/>
  <c r="B868" i="1"/>
  <c r="C872" i="1"/>
  <c r="G870" i="1"/>
  <c r="C868" i="1"/>
  <c r="E869" i="1"/>
  <c r="C866" i="1" l="1"/>
  <c r="D866" i="1" s="1"/>
  <c r="I868" i="1"/>
  <c r="K868" i="1" s="1"/>
  <c r="I874" i="1" l="1"/>
  <c r="K867" i="1" s="1"/>
  <c r="E866" i="1"/>
  <c r="F866" i="1"/>
  <c r="G873" i="1" l="1"/>
  <c r="C873" i="1"/>
  <c r="F873" i="1"/>
  <c r="A873" i="1"/>
  <c r="B873" i="1"/>
  <c r="D873" i="1"/>
  <c r="E873" i="1"/>
  <c r="K874" i="1"/>
  <c r="M871" i="1" l="1"/>
  <c r="M869" i="1"/>
  <c r="M872" i="1"/>
  <c r="M870" i="1"/>
  <c r="M868" i="1"/>
  <c r="M867" i="1"/>
  <c r="M874" i="1" l="1" a="1"/>
  <c r="Q874" i="1" l="1"/>
  <c r="M874" i="1"/>
  <c r="N874" i="1"/>
  <c r="P874" i="1"/>
  <c r="R874" i="1"/>
  <c r="O874" i="1"/>
  <c r="O867" i="1" l="1" a="1"/>
  <c r="Q872" i="1" l="1"/>
  <c r="X872" i="1" s="1"/>
  <c r="S871" i="1"/>
  <c r="Z871" i="1" s="1"/>
  <c r="O871" i="1"/>
  <c r="V871" i="1" s="1"/>
  <c r="Q870" i="1"/>
  <c r="X870" i="1" s="1"/>
  <c r="S869" i="1"/>
  <c r="Z869" i="1" s="1"/>
  <c r="O869" i="1"/>
  <c r="V869" i="1" s="1"/>
  <c r="Q868" i="1"/>
  <c r="X868" i="1" s="1"/>
  <c r="S867" i="1"/>
  <c r="Z867" i="1" s="1"/>
  <c r="O867" i="1"/>
  <c r="V867" i="1" s="1"/>
  <c r="R872" i="1"/>
  <c r="Y872" i="1" s="1"/>
  <c r="T871" i="1"/>
  <c r="AA871" i="1" s="1"/>
  <c r="P871" i="1"/>
  <c r="W871" i="1" s="1"/>
  <c r="R870" i="1"/>
  <c r="Y870" i="1" s="1"/>
  <c r="T869" i="1"/>
  <c r="AA869" i="1" s="1"/>
  <c r="P869" i="1"/>
  <c r="W869" i="1" s="1"/>
  <c r="R868" i="1"/>
  <c r="Y868" i="1" s="1"/>
  <c r="T867" i="1"/>
  <c r="AA867" i="1" s="1"/>
  <c r="P867" i="1"/>
  <c r="W867" i="1" s="1"/>
  <c r="T872" i="1"/>
  <c r="AA872" i="1" s="1"/>
  <c r="R871" i="1"/>
  <c r="Y871" i="1" s="1"/>
  <c r="P870" i="1"/>
  <c r="W870" i="1" s="1"/>
  <c r="T868" i="1"/>
  <c r="AA868" i="1" s="1"/>
  <c r="R867" i="1"/>
  <c r="Y867" i="1" s="1"/>
  <c r="S872" i="1"/>
  <c r="Z872" i="1" s="1"/>
  <c r="Q871" i="1"/>
  <c r="X871" i="1" s="1"/>
  <c r="O870" i="1"/>
  <c r="V870" i="1" s="1"/>
  <c r="S868" i="1"/>
  <c r="Z868" i="1" s="1"/>
  <c r="Q867" i="1"/>
  <c r="X867" i="1" s="1"/>
  <c r="O872" i="1"/>
  <c r="V872" i="1" s="1"/>
  <c r="S870" i="1"/>
  <c r="Z870" i="1" s="1"/>
  <c r="Q869" i="1"/>
  <c r="X869" i="1" s="1"/>
  <c r="O868" i="1"/>
  <c r="V868" i="1" s="1"/>
  <c r="T870" i="1"/>
  <c r="AA870" i="1" s="1"/>
  <c r="R869" i="1"/>
  <c r="Y869" i="1" s="1"/>
  <c r="P872" i="1"/>
  <c r="W872" i="1" s="1"/>
  <c r="P868" i="1"/>
  <c r="W868" i="1" s="1"/>
  <c r="AC867" i="1" l="1" a="1"/>
  <c r="AF872" i="1" l="1"/>
  <c r="AH871" i="1"/>
  <c r="AD871" i="1"/>
  <c r="AF870" i="1"/>
  <c r="AH869" i="1"/>
  <c r="AD869" i="1"/>
  <c r="AF868" i="1"/>
  <c r="AH867" i="1"/>
  <c r="AD867" i="1"/>
  <c r="AG872" i="1"/>
  <c r="AC872" i="1"/>
  <c r="AJ872" i="1" s="1"/>
  <c r="AL872" i="1" s="1"/>
  <c r="AE871" i="1"/>
  <c r="AG870" i="1"/>
  <c r="AC870" i="1"/>
  <c r="AJ870" i="1" s="1"/>
  <c r="AL870" i="1" s="1"/>
  <c r="AE869" i="1"/>
  <c r="AG868" i="1"/>
  <c r="AC868" i="1"/>
  <c r="AJ868" i="1" s="1"/>
  <c r="AL868" i="1" s="1"/>
  <c r="AE867" i="1"/>
  <c r="AE872" i="1"/>
  <c r="AC871" i="1"/>
  <c r="AJ871" i="1" s="1"/>
  <c r="AL871" i="1" s="1"/>
  <c r="AG869" i="1"/>
  <c r="AE868" i="1"/>
  <c r="AC867" i="1"/>
  <c r="AD872" i="1"/>
  <c r="AH870" i="1"/>
  <c r="AF869" i="1"/>
  <c r="AD868" i="1"/>
  <c r="AH872" i="1"/>
  <c r="AF871" i="1"/>
  <c r="AD870" i="1"/>
  <c r="AH868" i="1"/>
  <c r="AF867" i="1"/>
  <c r="AC869" i="1"/>
  <c r="AJ869" i="1" s="1"/>
  <c r="AL869" i="1" s="1"/>
  <c r="AG867" i="1"/>
  <c r="AE870" i="1"/>
  <c r="AG871" i="1"/>
  <c r="AJ867" i="1" l="1"/>
  <c r="AJ874" i="1" l="1"/>
  <c r="AL867" i="1" s="1"/>
  <c r="AL874" i="1" l="1"/>
  <c r="AN870" i="1" l="1"/>
  <c r="AN869" i="1"/>
  <c r="AN871" i="1"/>
  <c r="AN872" i="1"/>
  <c r="AN868" i="1"/>
  <c r="AN867" i="1"/>
  <c r="AN874" i="1" l="1" a="1"/>
  <c r="AQ874" i="1" l="1"/>
  <c r="AP874" i="1"/>
  <c r="AO874" i="1"/>
  <c r="AR874" i="1"/>
  <c r="AS874" i="1"/>
  <c r="AN874" i="1"/>
  <c r="AP867" i="1" l="1" a="1"/>
  <c r="AT872" i="1" l="1"/>
  <c r="BA872" i="1" s="1"/>
  <c r="AS872" i="1"/>
  <c r="AZ872" i="1" s="1"/>
  <c r="AU871" i="1"/>
  <c r="BB871" i="1" s="1"/>
  <c r="AQ871" i="1"/>
  <c r="AX871" i="1" s="1"/>
  <c r="AS870" i="1"/>
  <c r="AZ870" i="1" s="1"/>
  <c r="AU869" i="1"/>
  <c r="BB869" i="1" s="1"/>
  <c r="AQ869" i="1"/>
  <c r="AX869" i="1" s="1"/>
  <c r="AS868" i="1"/>
  <c r="AZ868" i="1" s="1"/>
  <c r="AU867" i="1"/>
  <c r="BB867" i="1" s="1"/>
  <c r="AQ867" i="1"/>
  <c r="AX867" i="1" s="1"/>
  <c r="AU872" i="1"/>
  <c r="BB872" i="1" s="1"/>
  <c r="AP872" i="1"/>
  <c r="AW872" i="1" s="1"/>
  <c r="AR871" i="1"/>
  <c r="AY871" i="1" s="1"/>
  <c r="AT870" i="1"/>
  <c r="BA870" i="1" s="1"/>
  <c r="AP870" i="1"/>
  <c r="AW870" i="1" s="1"/>
  <c r="AR869" i="1"/>
  <c r="AY869" i="1" s="1"/>
  <c r="AT868" i="1"/>
  <c r="BA868" i="1" s="1"/>
  <c r="AP868" i="1"/>
  <c r="AW868" i="1" s="1"/>
  <c r="AR867" i="1"/>
  <c r="AY867" i="1" s="1"/>
  <c r="AR872" i="1"/>
  <c r="AY872" i="1" s="1"/>
  <c r="AP871" i="1"/>
  <c r="AW871" i="1" s="1"/>
  <c r="AT869" i="1"/>
  <c r="BA869" i="1" s="1"/>
  <c r="AR868" i="1"/>
  <c r="AY868" i="1" s="1"/>
  <c r="AP867" i="1"/>
  <c r="AQ872" i="1"/>
  <c r="AX872" i="1" s="1"/>
  <c r="AU870" i="1"/>
  <c r="BB870" i="1" s="1"/>
  <c r="AS869" i="1"/>
  <c r="AZ869" i="1" s="1"/>
  <c r="AQ868" i="1"/>
  <c r="AX868" i="1" s="1"/>
  <c r="AS871" i="1"/>
  <c r="AZ871" i="1" s="1"/>
  <c r="AQ870" i="1"/>
  <c r="AX870" i="1" s="1"/>
  <c r="AU868" i="1"/>
  <c r="BB868" i="1" s="1"/>
  <c r="AS867" i="1"/>
  <c r="AZ867" i="1" s="1"/>
  <c r="AT867" i="1"/>
  <c r="BA867" i="1" s="1"/>
  <c r="AT871" i="1"/>
  <c r="BA871" i="1" s="1"/>
  <c r="AP869" i="1"/>
  <c r="AW869" i="1" s="1"/>
  <c r="AR870" i="1"/>
  <c r="AY870" i="1" s="1"/>
  <c r="BD867" i="1" l="1" a="1"/>
  <c r="BI872" i="1" l="1"/>
  <c r="BO872" i="1" s="1"/>
  <c r="BE872" i="1"/>
  <c r="BK872" i="1" s="1"/>
  <c r="BQ872" i="1" s="1"/>
  <c r="BS872" i="1" s="1"/>
  <c r="BG871" i="1"/>
  <c r="BM871" i="1" s="1"/>
  <c r="BI870" i="1"/>
  <c r="BO870" i="1" s="1"/>
  <c r="BE870" i="1"/>
  <c r="BK870" i="1" s="1"/>
  <c r="BQ870" i="1" s="1"/>
  <c r="BS870" i="1" s="1"/>
  <c r="BG869" i="1"/>
  <c r="BM869" i="1" s="1"/>
  <c r="BI868" i="1"/>
  <c r="BO868" i="1" s="1"/>
  <c r="BE868" i="1"/>
  <c r="BK868" i="1" s="1"/>
  <c r="BQ868" i="1" s="1"/>
  <c r="BG867" i="1"/>
  <c r="BG872" i="1"/>
  <c r="BM872" i="1" s="1"/>
  <c r="BH871" i="1"/>
  <c r="BN871" i="1" s="1"/>
  <c r="BH870" i="1"/>
  <c r="BN870" i="1" s="1"/>
  <c r="BI869" i="1"/>
  <c r="BO869" i="1" s="1"/>
  <c r="BD869" i="1"/>
  <c r="BD868" i="1"/>
  <c r="BE867" i="1"/>
  <c r="BH872" i="1"/>
  <c r="BN872" i="1" s="1"/>
  <c r="BI871" i="1"/>
  <c r="BO871" i="1" s="1"/>
  <c r="BD871" i="1"/>
  <c r="BD870" i="1"/>
  <c r="BE869" i="1"/>
  <c r="BK869" i="1" s="1"/>
  <c r="BQ869" i="1" s="1"/>
  <c r="BS869" i="1" s="1"/>
  <c r="BF868" i="1"/>
  <c r="BL868" i="1" s="1"/>
  <c r="BF867" i="1"/>
  <c r="BF872" i="1"/>
  <c r="BL872" i="1" s="1"/>
  <c r="BG870" i="1"/>
  <c r="BM870" i="1" s="1"/>
  <c r="BH868" i="1"/>
  <c r="BN868" i="1" s="1"/>
  <c r="BD867" i="1"/>
  <c r="BD872" i="1"/>
  <c r="BF870" i="1"/>
  <c r="BL870" i="1" s="1"/>
  <c r="BG868" i="1"/>
  <c r="BM868" i="1" s="1"/>
  <c r="BE871" i="1"/>
  <c r="BK871" i="1" s="1"/>
  <c r="BQ871" i="1" s="1"/>
  <c r="BS871" i="1" s="1"/>
  <c r="BF869" i="1"/>
  <c r="BL869" i="1" s="1"/>
  <c r="BH867" i="1"/>
  <c r="BF871" i="1"/>
  <c r="BL871" i="1" s="1"/>
  <c r="BI867" i="1"/>
  <c r="BH869" i="1"/>
  <c r="BN869" i="1" s="1"/>
  <c r="BQ874" i="1" l="1"/>
  <c r="BS868" i="1" s="1"/>
  <c r="BS874" i="1" l="1"/>
  <c r="BU868" i="1" s="1"/>
  <c r="BU869" i="1" l="1"/>
  <c r="BU874" i="1" s="1" a="1"/>
  <c r="BU870" i="1"/>
  <c r="BU871" i="1"/>
  <c r="BU872" i="1"/>
  <c r="BW874" i="1" l="1"/>
  <c r="BY874" i="1"/>
  <c r="BU874" i="1"/>
  <c r="BW868" i="1" s="1" a="1"/>
  <c r="BV874" i="1"/>
  <c r="BX874" i="1"/>
  <c r="BX872" i="1" l="1"/>
  <c r="CD872" i="1" s="1"/>
  <c r="CK872" i="1" s="1"/>
  <c r="BY871" i="1"/>
  <c r="CE871" i="1" s="1"/>
  <c r="CL871" i="1" s="1"/>
  <c r="BZ870" i="1"/>
  <c r="CF870" i="1" s="1"/>
  <c r="CM870" i="1" s="1"/>
  <c r="CA869" i="1"/>
  <c r="CG869" i="1" s="1"/>
  <c r="CN869" i="1" s="1"/>
  <c r="BW869" i="1"/>
  <c r="CC869" i="1" s="1"/>
  <c r="CJ869" i="1" s="1"/>
  <c r="BX868" i="1"/>
  <c r="CD868" i="1" s="1"/>
  <c r="CK868" i="1" s="1"/>
  <c r="BY872" i="1"/>
  <c r="CE872" i="1" s="1"/>
  <c r="CL872" i="1" s="1"/>
  <c r="BX871" i="1"/>
  <c r="CD871" i="1" s="1"/>
  <c r="CK871" i="1" s="1"/>
  <c r="BX870" i="1"/>
  <c r="CD870" i="1" s="1"/>
  <c r="CK870" i="1" s="1"/>
  <c r="BX869" i="1"/>
  <c r="CD869" i="1" s="1"/>
  <c r="CK869" i="1" s="1"/>
  <c r="BW868" i="1"/>
  <c r="CC868" i="1" s="1"/>
  <c r="CJ868" i="1" s="1"/>
  <c r="CP867" i="1" s="1" a="1"/>
  <c r="CA872" i="1"/>
  <c r="CG872" i="1" s="1"/>
  <c r="CN872" i="1" s="1"/>
  <c r="BZ871" i="1"/>
  <c r="CF871" i="1" s="1"/>
  <c r="CM871" i="1" s="1"/>
  <c r="BW870" i="1"/>
  <c r="CC870" i="1" s="1"/>
  <c r="CJ870" i="1" s="1"/>
  <c r="BZ868" i="1"/>
  <c r="CF868" i="1" s="1"/>
  <c r="CM868" i="1" s="1"/>
  <c r="CA871" i="1"/>
  <c r="CG871" i="1" s="1"/>
  <c r="CN871" i="1" s="1"/>
  <c r="BY870" i="1"/>
  <c r="CE870" i="1" s="1"/>
  <c r="CL870" i="1" s="1"/>
  <c r="CA868" i="1"/>
  <c r="CG868" i="1" s="1"/>
  <c r="CN868" i="1" s="1"/>
  <c r="BW871" i="1"/>
  <c r="CC871" i="1" s="1"/>
  <c r="CJ871" i="1" s="1"/>
  <c r="BY868" i="1"/>
  <c r="CE868" i="1" s="1"/>
  <c r="CL868" i="1" s="1"/>
  <c r="CA870" i="1"/>
  <c r="CG870" i="1" s="1"/>
  <c r="CN870" i="1" s="1"/>
  <c r="BW872" i="1"/>
  <c r="CC872" i="1" s="1"/>
  <c r="CJ872" i="1" s="1"/>
  <c r="BY869" i="1"/>
  <c r="CE869" i="1" s="1"/>
  <c r="CL869" i="1" s="1"/>
  <c r="BZ869" i="1"/>
  <c r="CF869" i="1" s="1"/>
  <c r="CM869" i="1" s="1"/>
  <c r="BZ872" i="1"/>
  <c r="CF872" i="1" s="1"/>
  <c r="CM872" i="1" s="1"/>
  <c r="CS872" i="1" l="1"/>
  <c r="CU871" i="1"/>
  <c r="CQ871" i="1"/>
  <c r="CS870" i="1"/>
  <c r="CU869" i="1"/>
  <c r="CQ869" i="1"/>
  <c r="CS868" i="1"/>
  <c r="CU867" i="1"/>
  <c r="CQ867" i="1"/>
  <c r="CR872" i="1"/>
  <c r="CS871" i="1"/>
  <c r="CT870" i="1"/>
  <c r="CT869" i="1"/>
  <c r="CU868" i="1"/>
  <c r="CP868" i="1"/>
  <c r="CP867" i="1"/>
  <c r="CT872" i="1"/>
  <c r="CT871" i="1"/>
  <c r="CU870" i="1"/>
  <c r="CP870" i="1"/>
  <c r="CP869" i="1"/>
  <c r="CQ868" i="1"/>
  <c r="CR867" i="1"/>
  <c r="CR871" i="1"/>
  <c r="CS869" i="1"/>
  <c r="CT867" i="1"/>
  <c r="CU872" i="1"/>
  <c r="CP871" i="1"/>
  <c r="CR869" i="1"/>
  <c r="CS867" i="1"/>
  <c r="CP872" i="1"/>
  <c r="CQ870" i="1"/>
  <c r="CR868" i="1"/>
  <c r="CQ872" i="1"/>
  <c r="CT868" i="1"/>
  <c r="CR870" i="1"/>
  <c r="CW867" i="1" l="1" a="1"/>
  <c r="CY872" i="1" l="1"/>
  <c r="DA871" i="1"/>
  <c r="CW871" i="1"/>
  <c r="CY870" i="1"/>
  <c r="DA869" i="1"/>
  <c r="CW869" i="1"/>
  <c r="CY868" i="1"/>
  <c r="DA867" i="1"/>
  <c r="CW867" i="1"/>
  <c r="CZ872" i="1"/>
  <c r="CZ871" i="1"/>
  <c r="DA870" i="1"/>
  <c r="DB869" i="1"/>
  <c r="DB868" i="1"/>
  <c r="CW868" i="1"/>
  <c r="CX867" i="1"/>
  <c r="DA872" i="1"/>
  <c r="DB871" i="1"/>
  <c r="DB870" i="1"/>
  <c r="CW870" i="1"/>
  <c r="CX869" i="1"/>
  <c r="CX868" i="1"/>
  <c r="CY867" i="1"/>
  <c r="CX872" i="1"/>
  <c r="CZ870" i="1"/>
  <c r="DA868" i="1"/>
  <c r="CW872" i="1"/>
  <c r="CX870" i="1"/>
  <c r="CZ868" i="1"/>
  <c r="DB872" i="1"/>
  <c r="CX871" i="1"/>
  <c r="CY869" i="1"/>
  <c r="CZ867" i="1"/>
  <c r="DB867" i="1"/>
  <c r="CZ869" i="1"/>
  <c r="CY871" i="1"/>
  <c r="DD867" i="1" l="1" a="1"/>
  <c r="DI872" i="1" l="1"/>
  <c r="DN872" i="1" s="1"/>
  <c r="DE872" i="1"/>
  <c r="DG871" i="1"/>
  <c r="DL871" i="1" s="1"/>
  <c r="DI870" i="1"/>
  <c r="DN870" i="1" s="1"/>
  <c r="DE870" i="1"/>
  <c r="DG869" i="1"/>
  <c r="DL869" i="1" s="1"/>
  <c r="DI868" i="1"/>
  <c r="DE868" i="1"/>
  <c r="DG867" i="1"/>
  <c r="DG872" i="1"/>
  <c r="DL872" i="1" s="1"/>
  <c r="DH871" i="1"/>
  <c r="DM871" i="1" s="1"/>
  <c r="DH870" i="1"/>
  <c r="DM870" i="1" s="1"/>
  <c r="DI869" i="1"/>
  <c r="DN869" i="1" s="1"/>
  <c r="DD869" i="1"/>
  <c r="DD868" i="1"/>
  <c r="DE867" i="1"/>
  <c r="DH872" i="1"/>
  <c r="DM872" i="1" s="1"/>
  <c r="DI871" i="1"/>
  <c r="DN871" i="1" s="1"/>
  <c r="DD871" i="1"/>
  <c r="DD870" i="1"/>
  <c r="DE869" i="1"/>
  <c r="DF868" i="1"/>
  <c r="DF867" i="1"/>
  <c r="DF871" i="1"/>
  <c r="DK871" i="1" s="1"/>
  <c r="DP871" i="1" s="1"/>
  <c r="DR871" i="1" s="1"/>
  <c r="DH869" i="1"/>
  <c r="DM869" i="1" s="1"/>
  <c r="DI867" i="1"/>
  <c r="DE871" i="1"/>
  <c r="DF869" i="1"/>
  <c r="DK869" i="1" s="1"/>
  <c r="DP869" i="1" s="1"/>
  <c r="DH867" i="1"/>
  <c r="DD872" i="1"/>
  <c r="DF870" i="1"/>
  <c r="DK870" i="1" s="1"/>
  <c r="DP870" i="1" s="1"/>
  <c r="DR870" i="1" s="1"/>
  <c r="DG868" i="1"/>
  <c r="DH868" i="1"/>
  <c r="DD867" i="1"/>
  <c r="DG870" i="1"/>
  <c r="DL870" i="1" s="1"/>
  <c r="DF872" i="1"/>
  <c r="DK872" i="1" s="1"/>
  <c r="DP872" i="1" s="1"/>
  <c r="DR872" i="1" s="1"/>
  <c r="DP874" i="1" l="1"/>
  <c r="DR869" i="1" s="1"/>
  <c r="DR874" i="1" l="1"/>
  <c r="DT869" i="1" s="1"/>
  <c r="DT872" i="1" l="1"/>
  <c r="DT870" i="1"/>
  <c r="DT874" i="1" s="1" a="1"/>
  <c r="DT871" i="1"/>
  <c r="DV874" i="1" l="1"/>
  <c r="DU874" i="1"/>
  <c r="DT874" i="1"/>
  <c r="DV869" i="1" s="1" a="1"/>
  <c r="DW874" i="1"/>
  <c r="DY872" i="1" l="1"/>
  <c r="ED872" i="1" s="1"/>
  <c r="EK872" i="1" s="1"/>
  <c r="DY871" i="1"/>
  <c r="ED871" i="1" s="1"/>
  <c r="EK871" i="1" s="1"/>
  <c r="DY870" i="1"/>
  <c r="ED870" i="1" s="1"/>
  <c r="EK870" i="1" s="1"/>
  <c r="DY869" i="1"/>
  <c r="ED869" i="1" s="1"/>
  <c r="EK869" i="1" s="1"/>
  <c r="DX872" i="1"/>
  <c r="EC872" i="1" s="1"/>
  <c r="EJ872" i="1" s="1"/>
  <c r="DW871" i="1"/>
  <c r="EB871" i="1" s="1"/>
  <c r="EI871" i="1" s="1"/>
  <c r="DV870" i="1"/>
  <c r="EA870" i="1" s="1"/>
  <c r="EH870" i="1" s="1"/>
  <c r="DW872" i="1"/>
  <c r="EB872" i="1" s="1"/>
  <c r="EI872" i="1" s="1"/>
  <c r="DX870" i="1"/>
  <c r="EC870" i="1" s="1"/>
  <c r="EJ870" i="1" s="1"/>
  <c r="DV869" i="1"/>
  <c r="EA869" i="1" s="1"/>
  <c r="EH869" i="1" s="1"/>
  <c r="DV871" i="1"/>
  <c r="EA871" i="1" s="1"/>
  <c r="EH871" i="1" s="1"/>
  <c r="DW869" i="1"/>
  <c r="EB869" i="1" s="1"/>
  <c r="EI869" i="1" s="1"/>
  <c r="DW870" i="1"/>
  <c r="EB870" i="1" s="1"/>
  <c r="EI870" i="1" s="1"/>
  <c r="DX869" i="1"/>
  <c r="EC869" i="1" s="1"/>
  <c r="EJ869" i="1" s="1"/>
  <c r="DX871" i="1"/>
  <c r="EC871" i="1" s="1"/>
  <c r="EJ871" i="1" s="1"/>
  <c r="DV872" i="1"/>
  <c r="EA872" i="1" s="1"/>
  <c r="EH872" i="1" s="1"/>
  <c r="EM867" i="1" l="1" a="1"/>
  <c r="EP872" i="1" l="1"/>
  <c r="ER871" i="1"/>
  <c r="EN871" i="1"/>
  <c r="EP870" i="1"/>
  <c r="ER869" i="1"/>
  <c r="EN869" i="1"/>
  <c r="EP868" i="1"/>
  <c r="ER867" i="1"/>
  <c r="EN867" i="1"/>
  <c r="EO872" i="1"/>
  <c r="EP871" i="1"/>
  <c r="EQ870" i="1"/>
  <c r="EQ869" i="1"/>
  <c r="ER868" i="1"/>
  <c r="EM868" i="1"/>
  <c r="EM867" i="1"/>
  <c r="EQ872" i="1"/>
  <c r="EQ871" i="1"/>
  <c r="ER870" i="1"/>
  <c r="EM870" i="1"/>
  <c r="EM869" i="1"/>
  <c r="EN868" i="1"/>
  <c r="EO867" i="1"/>
  <c r="EN872" i="1"/>
  <c r="EO870" i="1"/>
  <c r="EQ868" i="1"/>
  <c r="EM872" i="1"/>
  <c r="EN870" i="1"/>
  <c r="EO868" i="1"/>
  <c r="ER872" i="1"/>
  <c r="EM871" i="1"/>
  <c r="EO869" i="1"/>
  <c r="EP867" i="1"/>
  <c r="EP869" i="1"/>
  <c r="EQ867" i="1"/>
  <c r="EO871" i="1"/>
  <c r="ET867" i="1" l="1" a="1"/>
  <c r="EV872" i="1" l="1"/>
  <c r="EX871" i="1"/>
  <c r="ET871" i="1"/>
  <c r="EV870" i="1"/>
  <c r="EX869" i="1"/>
  <c r="ET869" i="1"/>
  <c r="EV868" i="1"/>
  <c r="EX867" i="1"/>
  <c r="ET867" i="1"/>
  <c r="EW872" i="1"/>
  <c r="EW871" i="1"/>
  <c r="EX870" i="1"/>
  <c r="EY869" i="1"/>
  <c r="EY868" i="1"/>
  <c r="ET868" i="1"/>
  <c r="EU867" i="1"/>
  <c r="EX872" i="1"/>
  <c r="EY871" i="1"/>
  <c r="EY870" i="1"/>
  <c r="ET870" i="1"/>
  <c r="EU869" i="1"/>
  <c r="EU868" i="1"/>
  <c r="EV867" i="1"/>
  <c r="EV871" i="1"/>
  <c r="EW869" i="1"/>
  <c r="EY867" i="1"/>
  <c r="EY872" i="1"/>
  <c r="EU871" i="1"/>
  <c r="EV869" i="1"/>
  <c r="EW867" i="1"/>
  <c r="ET872" i="1"/>
  <c r="EU870" i="1"/>
  <c r="EW868" i="1"/>
  <c r="EW870" i="1"/>
  <c r="EX868" i="1"/>
  <c r="EU872" i="1"/>
  <c r="FA867" i="1" l="1" a="1"/>
  <c r="FF872" i="1" l="1"/>
  <c r="FJ872" i="1" s="1"/>
  <c r="FB872" i="1"/>
  <c r="FD871" i="1"/>
  <c r="FH871" i="1" s="1"/>
  <c r="FL871" i="1" s="1"/>
  <c r="FN871" i="1" s="1"/>
  <c r="FF870" i="1"/>
  <c r="FJ870" i="1" s="1"/>
  <c r="FB870" i="1"/>
  <c r="FD869" i="1"/>
  <c r="FF868" i="1"/>
  <c r="FB868" i="1"/>
  <c r="FD867" i="1"/>
  <c r="FD872" i="1"/>
  <c r="FH872" i="1" s="1"/>
  <c r="FL872" i="1" s="1"/>
  <c r="FN872" i="1" s="1"/>
  <c r="FE871" i="1"/>
  <c r="FI871" i="1" s="1"/>
  <c r="FE870" i="1"/>
  <c r="FI870" i="1" s="1"/>
  <c r="FF869" i="1"/>
  <c r="FA869" i="1"/>
  <c r="FA868" i="1"/>
  <c r="FB867" i="1"/>
  <c r="FE872" i="1"/>
  <c r="FI872" i="1" s="1"/>
  <c r="FF871" i="1"/>
  <c r="FJ871" i="1" s="1"/>
  <c r="FA871" i="1"/>
  <c r="FA870" i="1"/>
  <c r="FB869" i="1"/>
  <c r="FC868" i="1"/>
  <c r="FC867" i="1"/>
  <c r="FC872" i="1"/>
  <c r="FD870" i="1"/>
  <c r="FH870" i="1" s="1"/>
  <c r="FL870" i="1" s="1"/>
  <c r="FE868" i="1"/>
  <c r="FA867" i="1"/>
  <c r="FA872" i="1"/>
  <c r="FC870" i="1"/>
  <c r="FD868" i="1"/>
  <c r="FB871" i="1"/>
  <c r="FC869" i="1"/>
  <c r="FE867" i="1"/>
  <c r="FC871" i="1"/>
  <c r="FE869" i="1"/>
  <c r="FF867" i="1"/>
  <c r="FL874" i="1" l="1"/>
  <c r="FN870" i="1" s="1"/>
  <c r="FN874" i="1" l="1"/>
  <c r="FP870" i="1" s="1"/>
  <c r="FP871" i="1" l="1"/>
  <c r="FP874" i="1" s="1" a="1"/>
  <c r="FP872" i="1"/>
  <c r="FP874" i="1" l="1"/>
  <c r="FR870" i="1" s="1" a="1"/>
  <c r="FQ874" i="1"/>
  <c r="FR874" i="1"/>
  <c r="FS872" i="1" l="1"/>
  <c r="FW872" i="1" s="1"/>
  <c r="GD872" i="1" s="1"/>
  <c r="FR871" i="1"/>
  <c r="FV871" i="1" s="1"/>
  <c r="GC871" i="1" s="1"/>
  <c r="FT871" i="1"/>
  <c r="FX871" i="1" s="1"/>
  <c r="GE871" i="1" s="1"/>
  <c r="FR870" i="1"/>
  <c r="FV870" i="1" s="1"/>
  <c r="GC870" i="1" s="1"/>
  <c r="FT872" i="1"/>
  <c r="FX872" i="1" s="1"/>
  <c r="GE872" i="1" s="1"/>
  <c r="FS870" i="1"/>
  <c r="FW870" i="1" s="1"/>
  <c r="GD870" i="1" s="1"/>
  <c r="FT870" i="1"/>
  <c r="FX870" i="1" s="1"/>
  <c r="GE870" i="1" s="1"/>
  <c r="FR872" i="1"/>
  <c r="FV872" i="1" s="1"/>
  <c r="GC872" i="1" s="1"/>
  <c r="FS871" i="1"/>
  <c r="FW871" i="1" s="1"/>
  <c r="GD871" i="1" s="1"/>
  <c r="GG867" i="1" l="1" a="1"/>
  <c r="GJ872" i="1" l="1"/>
  <c r="GL871" i="1"/>
  <c r="GH871" i="1"/>
  <c r="GJ870" i="1"/>
  <c r="GL869" i="1"/>
  <c r="GH869" i="1"/>
  <c r="GJ868" i="1"/>
  <c r="GL867" i="1"/>
  <c r="GH867" i="1"/>
  <c r="GI872" i="1"/>
  <c r="GJ871" i="1"/>
  <c r="GK870" i="1"/>
  <c r="GK869" i="1"/>
  <c r="GL868" i="1"/>
  <c r="GG868" i="1"/>
  <c r="GG867" i="1"/>
  <c r="GK872" i="1"/>
  <c r="GK871" i="1"/>
  <c r="GL870" i="1"/>
  <c r="GG870" i="1"/>
  <c r="GG869" i="1"/>
  <c r="GH868" i="1"/>
  <c r="GI867" i="1"/>
  <c r="GI871" i="1"/>
  <c r="GJ869" i="1"/>
  <c r="GK867" i="1"/>
  <c r="GL872" i="1"/>
  <c r="GG871" i="1"/>
  <c r="GI869" i="1"/>
  <c r="GJ867" i="1"/>
  <c r="GG872" i="1"/>
  <c r="GH870" i="1"/>
  <c r="GI868" i="1"/>
  <c r="GH872" i="1"/>
  <c r="GI870" i="1"/>
  <c r="GK868" i="1"/>
  <c r="GN867" i="1" l="1" a="1"/>
  <c r="GP872" i="1" l="1"/>
  <c r="GR871" i="1"/>
  <c r="GN871" i="1"/>
  <c r="GP870" i="1"/>
  <c r="GR869" i="1"/>
  <c r="GN869" i="1"/>
  <c r="GP868" i="1"/>
  <c r="GR867" i="1"/>
  <c r="GN867" i="1"/>
  <c r="GQ872" i="1"/>
  <c r="GQ871" i="1"/>
  <c r="GR870" i="1"/>
  <c r="GS869" i="1"/>
  <c r="GS868" i="1"/>
  <c r="GN868" i="1"/>
  <c r="GO867" i="1"/>
  <c r="GR872" i="1"/>
  <c r="GS871" i="1"/>
  <c r="GS870" i="1"/>
  <c r="GN870" i="1"/>
  <c r="GO869" i="1"/>
  <c r="GO868" i="1"/>
  <c r="GP867" i="1"/>
  <c r="GO872" i="1"/>
  <c r="GQ870" i="1"/>
  <c r="GR868" i="1"/>
  <c r="GN872" i="1"/>
  <c r="GO870" i="1"/>
  <c r="GQ868" i="1"/>
  <c r="GS872" i="1"/>
  <c r="GO871" i="1"/>
  <c r="GP869" i="1"/>
  <c r="GQ867" i="1"/>
  <c r="GP871" i="1"/>
  <c r="GS867" i="1"/>
  <c r="GQ869" i="1"/>
  <c r="GU867" i="1" l="1" a="1"/>
  <c r="GZ872" i="1" l="1"/>
  <c r="HC872" i="1" s="1"/>
  <c r="GV872" i="1"/>
  <c r="GX871" i="1"/>
  <c r="GZ870" i="1"/>
  <c r="GV870" i="1"/>
  <c r="GX869" i="1"/>
  <c r="GZ868" i="1"/>
  <c r="GV868" i="1"/>
  <c r="GX867" i="1"/>
  <c r="GX872" i="1"/>
  <c r="GY871" i="1"/>
  <c r="HB871" i="1" s="1"/>
  <c r="HE871" i="1" s="1"/>
  <c r="GY870" i="1"/>
  <c r="GZ869" i="1"/>
  <c r="GU869" i="1"/>
  <c r="GU868" i="1"/>
  <c r="GV867" i="1"/>
  <c r="GY872" i="1"/>
  <c r="HB872" i="1" s="1"/>
  <c r="HE872" i="1" s="1"/>
  <c r="HG872" i="1" s="1"/>
  <c r="GZ871" i="1"/>
  <c r="HC871" i="1" s="1"/>
  <c r="GU871" i="1"/>
  <c r="GU870" i="1"/>
  <c r="GV869" i="1"/>
  <c r="GW868" i="1"/>
  <c r="GW867" i="1"/>
  <c r="GW871" i="1"/>
  <c r="GY869" i="1"/>
  <c r="GZ867" i="1"/>
  <c r="GV871" i="1"/>
  <c r="GW869" i="1"/>
  <c r="GY867" i="1"/>
  <c r="GU872" i="1"/>
  <c r="GW870" i="1"/>
  <c r="GX868" i="1"/>
  <c r="GU867" i="1"/>
  <c r="GW872" i="1"/>
  <c r="GY868" i="1"/>
  <c r="GX870" i="1"/>
  <c r="HE874" i="1" l="1"/>
  <c r="HG871" i="1" s="1"/>
  <c r="HG874" i="1" l="1"/>
  <c r="HI872" i="1" s="1"/>
  <c r="HI871" i="1" l="1"/>
  <c r="HI874" i="1" l="1" a="1"/>
  <c r="HJ874" i="1" l="1"/>
  <c r="HI874" i="1"/>
  <c r="HK871" i="1" s="1" a="1"/>
  <c r="HK872" i="1" l="1"/>
  <c r="HN872" i="1" s="1"/>
  <c r="HU872" i="1" s="1"/>
  <c r="HK871" i="1"/>
  <c r="HN871" i="1" s="1"/>
  <c r="HU871" i="1" s="1"/>
  <c r="HX867" i="1" s="1" a="1"/>
  <c r="HL871" i="1"/>
  <c r="HO871" i="1" s="1"/>
  <c r="HV871" i="1" s="1"/>
  <c r="HL872" i="1"/>
  <c r="HO872" i="1" s="1"/>
  <c r="HV872" i="1" s="1"/>
  <c r="IA872" i="1" l="1"/>
  <c r="IC871" i="1"/>
  <c r="HY871" i="1"/>
  <c r="IA870" i="1"/>
  <c r="IC869" i="1"/>
  <c r="HY869" i="1"/>
  <c r="IA868" i="1"/>
  <c r="IC867" i="1"/>
  <c r="HY867" i="1"/>
  <c r="HZ872" i="1"/>
  <c r="IA871" i="1"/>
  <c r="IB870" i="1"/>
  <c r="IB869" i="1"/>
  <c r="IC868" i="1"/>
  <c r="HX868" i="1"/>
  <c r="HX867" i="1"/>
  <c r="IB872" i="1"/>
  <c r="IB871" i="1"/>
  <c r="IC870" i="1"/>
  <c r="HX870" i="1"/>
  <c r="HX869" i="1"/>
  <c r="HY868" i="1"/>
  <c r="HZ867" i="1"/>
  <c r="HY872" i="1"/>
  <c r="HZ870" i="1"/>
  <c r="IB868" i="1"/>
  <c r="HX872" i="1"/>
  <c r="HY870" i="1"/>
  <c r="HZ868" i="1"/>
  <c r="IC872" i="1"/>
  <c r="HX871" i="1"/>
  <c r="HZ869" i="1"/>
  <c r="IA867" i="1"/>
  <c r="IB867" i="1"/>
  <c r="IA869" i="1"/>
  <c r="HZ871" i="1"/>
  <c r="IE867" i="1" l="1" a="1"/>
  <c r="IS857" i="1" a="1"/>
  <c r="IW862" i="1" l="1"/>
  <c r="IS862" i="1"/>
  <c r="IU861" i="1"/>
  <c r="IW860" i="1"/>
  <c r="IS860" i="1"/>
  <c r="IU859" i="1"/>
  <c r="IW858" i="1"/>
  <c r="IS858" i="1"/>
  <c r="IU857" i="1"/>
  <c r="IX862" i="1"/>
  <c r="IT862" i="1"/>
  <c r="IV861" i="1"/>
  <c r="IX860" i="1"/>
  <c r="IT860" i="1"/>
  <c r="IV859" i="1"/>
  <c r="IX858" i="1"/>
  <c r="IT858" i="1"/>
  <c r="IV857" i="1"/>
  <c r="IX861" i="1"/>
  <c r="IV860" i="1"/>
  <c r="IT859" i="1"/>
  <c r="IX857" i="1"/>
  <c r="IW861" i="1"/>
  <c r="IU860" i="1"/>
  <c r="IS859" i="1"/>
  <c r="IW857" i="1"/>
  <c r="IU862" i="1"/>
  <c r="IS861" i="1"/>
  <c r="IW859" i="1"/>
  <c r="IU858" i="1"/>
  <c r="IS857" i="1"/>
  <c r="IV862" i="1"/>
  <c r="IT857" i="1"/>
  <c r="IT861" i="1"/>
  <c r="IV858" i="1"/>
  <c r="IX859" i="1"/>
  <c r="IG872" i="1"/>
  <c r="II871" i="1"/>
  <c r="IE871" i="1"/>
  <c r="IG870" i="1"/>
  <c r="II869" i="1"/>
  <c r="IE869" i="1"/>
  <c r="IG868" i="1"/>
  <c r="II867" i="1"/>
  <c r="IE867" i="1"/>
  <c r="IH872" i="1"/>
  <c r="IH871" i="1"/>
  <c r="II870" i="1"/>
  <c r="IJ869" i="1"/>
  <c r="IJ868" i="1"/>
  <c r="IE868" i="1"/>
  <c r="IF867" i="1"/>
  <c r="II872" i="1"/>
  <c r="IJ871" i="1"/>
  <c r="IJ870" i="1"/>
  <c r="IE870" i="1"/>
  <c r="IF869" i="1"/>
  <c r="IF868" i="1"/>
  <c r="IG867" i="1"/>
  <c r="IG871" i="1"/>
  <c r="IH869" i="1"/>
  <c r="IJ867" i="1"/>
  <c r="IJ872" i="1"/>
  <c r="IF871" i="1"/>
  <c r="IG869" i="1"/>
  <c r="IH867" i="1"/>
  <c r="IE872" i="1"/>
  <c r="IF870" i="1"/>
  <c r="IH868" i="1"/>
  <c r="II868" i="1"/>
  <c r="IH870" i="1"/>
  <c r="IF872" i="1"/>
  <c r="IL867" i="1" l="1" a="1"/>
  <c r="IQ872" i="1" l="1"/>
  <c r="IM872" i="1"/>
  <c r="IO871" i="1"/>
  <c r="IQ870" i="1"/>
  <c r="IM870" i="1"/>
  <c r="IO869" i="1"/>
  <c r="IQ868" i="1"/>
  <c r="IM868" i="1"/>
  <c r="IO867" i="1"/>
  <c r="IO872" i="1"/>
  <c r="IP871" i="1"/>
  <c r="IP870" i="1"/>
  <c r="IQ869" i="1"/>
  <c r="IL869" i="1"/>
  <c r="IL868" i="1"/>
  <c r="IM867" i="1"/>
  <c r="IP872" i="1"/>
  <c r="IQ871" i="1"/>
  <c r="IL871" i="1"/>
  <c r="IL870" i="1"/>
  <c r="IM869" i="1"/>
  <c r="IN868" i="1"/>
  <c r="IN867" i="1"/>
  <c r="IN872" i="1"/>
  <c r="IO870" i="1"/>
  <c r="IP868" i="1"/>
  <c r="IL867" i="1"/>
  <c r="B877" i="1" s="1" a="1"/>
  <c r="IL872" i="1"/>
  <c r="IN870" i="1"/>
  <c r="IO868" i="1"/>
  <c r="IM871" i="1"/>
  <c r="IN869" i="1"/>
  <c r="IP867" i="1"/>
  <c r="IP869" i="1"/>
  <c r="IQ867" i="1"/>
  <c r="IN871" i="1"/>
  <c r="F882" i="1" l="1"/>
  <c r="B882" i="1"/>
  <c r="I882" i="1" s="1"/>
  <c r="K882" i="1" s="1"/>
  <c r="D881" i="1"/>
  <c r="F880" i="1"/>
  <c r="B880" i="1"/>
  <c r="I880" i="1" s="1"/>
  <c r="K880" i="1" s="1"/>
  <c r="D879" i="1"/>
  <c r="F878" i="1"/>
  <c r="B878" i="1"/>
  <c r="D877" i="1"/>
  <c r="G882" i="1"/>
  <c r="G881" i="1"/>
  <c r="B881" i="1"/>
  <c r="I881" i="1" s="1"/>
  <c r="K881" i="1" s="1"/>
  <c r="C880" i="1"/>
  <c r="C879" i="1"/>
  <c r="D878" i="1"/>
  <c r="E877" i="1"/>
  <c r="F881" i="1"/>
  <c r="E880" i="1"/>
  <c r="E879" i="1"/>
  <c r="C878" i="1"/>
  <c r="B877" i="1"/>
  <c r="I877" i="1" s="1"/>
  <c r="C882" i="1"/>
  <c r="G880" i="1"/>
  <c r="F879" i="1"/>
  <c r="E878" i="1"/>
  <c r="C877" i="1"/>
  <c r="E881" i="1"/>
  <c r="B879" i="1"/>
  <c r="I879" i="1" s="1"/>
  <c r="K879" i="1" s="1"/>
  <c r="C881" i="1"/>
  <c r="G878" i="1"/>
  <c r="D882" i="1"/>
  <c r="G879" i="1"/>
  <c r="F877" i="1"/>
  <c r="D880" i="1"/>
  <c r="G877" i="1"/>
  <c r="E882" i="1"/>
  <c r="C876" i="1" l="1"/>
  <c r="D876" i="1" s="1"/>
  <c r="I878" i="1"/>
  <c r="K878" i="1" s="1"/>
  <c r="F876" i="1" l="1"/>
  <c r="E876" i="1"/>
  <c r="I884" i="1"/>
  <c r="K877" i="1" s="1"/>
  <c r="K884" i="1" l="1"/>
  <c r="F883" i="1"/>
  <c r="B883" i="1"/>
  <c r="D883" i="1"/>
  <c r="A883" i="1"/>
  <c r="C883" i="1"/>
  <c r="G883" i="1"/>
  <c r="E883" i="1"/>
  <c r="M879" i="1" l="1"/>
  <c r="M882" i="1"/>
  <c r="M881" i="1"/>
  <c r="M880" i="1"/>
  <c r="M878" i="1"/>
  <c r="M877" i="1"/>
  <c r="M884" i="1" l="1" a="1"/>
  <c r="P884" i="1" l="1"/>
  <c r="Q884" i="1"/>
  <c r="R884" i="1"/>
  <c r="M884" i="1"/>
  <c r="O877" i="1" s="1" a="1"/>
  <c r="N884" i="1"/>
  <c r="O884" i="1"/>
  <c r="S882" i="1" l="1"/>
  <c r="Z882" i="1" s="1"/>
  <c r="O882" i="1"/>
  <c r="V882" i="1" s="1"/>
  <c r="Q881" i="1"/>
  <c r="X881" i="1" s="1"/>
  <c r="S880" i="1"/>
  <c r="Z880" i="1" s="1"/>
  <c r="O880" i="1"/>
  <c r="V880" i="1" s="1"/>
  <c r="Q879" i="1"/>
  <c r="X879" i="1" s="1"/>
  <c r="S878" i="1"/>
  <c r="Z878" i="1" s="1"/>
  <c r="O878" i="1"/>
  <c r="V878" i="1" s="1"/>
  <c r="Q877" i="1"/>
  <c r="X877" i="1" s="1"/>
  <c r="Q882" i="1"/>
  <c r="X882" i="1" s="1"/>
  <c r="R881" i="1"/>
  <c r="Y881" i="1" s="1"/>
  <c r="R880" i="1"/>
  <c r="Y880" i="1" s="1"/>
  <c r="S879" i="1"/>
  <c r="Z879" i="1" s="1"/>
  <c r="T878" i="1"/>
  <c r="AA878" i="1" s="1"/>
  <c r="T877" i="1"/>
  <c r="AA877" i="1" s="1"/>
  <c r="O877" i="1"/>
  <c r="V877" i="1" s="1"/>
  <c r="P882" i="1"/>
  <c r="W882" i="1" s="1"/>
  <c r="O881" i="1"/>
  <c r="V881" i="1" s="1"/>
  <c r="T879" i="1"/>
  <c r="AA879" i="1" s="1"/>
  <c r="R878" i="1"/>
  <c r="Y878" i="1" s="1"/>
  <c r="R877" i="1"/>
  <c r="Y877" i="1" s="1"/>
  <c r="R882" i="1"/>
  <c r="Y882" i="1" s="1"/>
  <c r="P881" i="1"/>
  <c r="W881" i="1" s="1"/>
  <c r="P880" i="1"/>
  <c r="W880" i="1" s="1"/>
  <c r="O879" i="1"/>
  <c r="V879" i="1" s="1"/>
  <c r="S877" i="1"/>
  <c r="Z877" i="1" s="1"/>
  <c r="T881" i="1"/>
  <c r="AA881" i="1" s="1"/>
  <c r="R879" i="1"/>
  <c r="Y879" i="1" s="1"/>
  <c r="P877" i="1"/>
  <c r="W877" i="1" s="1"/>
  <c r="S881" i="1"/>
  <c r="Z881" i="1" s="1"/>
  <c r="P879" i="1"/>
  <c r="W879" i="1" s="1"/>
  <c r="T882" i="1"/>
  <c r="AA882" i="1" s="1"/>
  <c r="Q880" i="1"/>
  <c r="X880" i="1" s="1"/>
  <c r="P878" i="1"/>
  <c r="W878" i="1" s="1"/>
  <c r="T880" i="1"/>
  <c r="AA880" i="1" s="1"/>
  <c r="Q878" i="1"/>
  <c r="X878" i="1" s="1"/>
  <c r="AC877" i="1" l="1" a="1"/>
  <c r="AH882" i="1" l="1"/>
  <c r="AD882" i="1"/>
  <c r="AF881" i="1"/>
  <c r="AH880" i="1"/>
  <c r="AD880" i="1"/>
  <c r="AF879" i="1"/>
  <c r="AH878" i="1"/>
  <c r="AD878" i="1"/>
  <c r="AF877" i="1"/>
  <c r="AE882" i="1"/>
  <c r="AE881" i="1"/>
  <c r="AF880" i="1"/>
  <c r="AG879" i="1"/>
  <c r="AG878" i="1"/>
  <c r="AH877" i="1"/>
  <c r="AC877" i="1"/>
  <c r="AC882" i="1"/>
  <c r="AJ882" i="1" s="1"/>
  <c r="AL882" i="1" s="1"/>
  <c r="AC881" i="1"/>
  <c r="AJ881" i="1" s="1"/>
  <c r="AL881" i="1" s="1"/>
  <c r="AH879" i="1"/>
  <c r="AF878" i="1"/>
  <c r="AE877" i="1"/>
  <c r="AF882" i="1"/>
  <c r="AD881" i="1"/>
  <c r="AC880" i="1"/>
  <c r="AJ880" i="1" s="1"/>
  <c r="AL880" i="1" s="1"/>
  <c r="AC879" i="1"/>
  <c r="AJ879" i="1" s="1"/>
  <c r="AL879" i="1" s="1"/>
  <c r="AG877" i="1"/>
  <c r="AH881" i="1"/>
  <c r="AE879" i="1"/>
  <c r="AD877" i="1"/>
  <c r="AG881" i="1"/>
  <c r="AD879" i="1"/>
  <c r="AG882" i="1"/>
  <c r="AE880" i="1"/>
  <c r="AC878" i="1"/>
  <c r="AJ878" i="1" s="1"/>
  <c r="AL878" i="1" s="1"/>
  <c r="AE878" i="1"/>
  <c r="AG880" i="1"/>
  <c r="AJ877" i="1" l="1"/>
  <c r="AJ884" i="1" l="1"/>
  <c r="AL877" i="1" s="1"/>
  <c r="AL884" i="1" l="1"/>
  <c r="AN877" i="1" s="1"/>
  <c r="AN880" i="1" l="1"/>
  <c r="AN878" i="1"/>
  <c r="AN884" i="1" s="1" a="1"/>
  <c r="AN881" i="1"/>
  <c r="AN882" i="1"/>
  <c r="AN879" i="1"/>
  <c r="AP884" i="1" l="1"/>
  <c r="AS884" i="1"/>
  <c r="AN884" i="1"/>
  <c r="AP877" i="1" s="1" a="1"/>
  <c r="AQ884" i="1"/>
  <c r="AR884" i="1"/>
  <c r="AO884" i="1"/>
  <c r="AU882" i="1" l="1"/>
  <c r="BB882" i="1" s="1"/>
  <c r="AQ882" i="1"/>
  <c r="AX882" i="1" s="1"/>
  <c r="AS881" i="1"/>
  <c r="AZ881" i="1" s="1"/>
  <c r="AU880" i="1"/>
  <c r="BB880" i="1" s="1"/>
  <c r="AQ880" i="1"/>
  <c r="AX880" i="1" s="1"/>
  <c r="AS879" i="1"/>
  <c r="AZ879" i="1" s="1"/>
  <c r="AU878" i="1"/>
  <c r="BB878" i="1" s="1"/>
  <c r="AQ878" i="1"/>
  <c r="AX878" i="1" s="1"/>
  <c r="AS877" i="1"/>
  <c r="AZ877" i="1" s="1"/>
  <c r="AT882" i="1"/>
  <c r="BA882" i="1" s="1"/>
  <c r="AU881" i="1"/>
  <c r="BB881" i="1" s="1"/>
  <c r="AP881" i="1"/>
  <c r="AW881" i="1" s="1"/>
  <c r="AP880" i="1"/>
  <c r="AW880" i="1" s="1"/>
  <c r="AQ879" i="1"/>
  <c r="AX879" i="1" s="1"/>
  <c r="AR878" i="1"/>
  <c r="AY878" i="1" s="1"/>
  <c r="AR877" i="1"/>
  <c r="AY877" i="1" s="1"/>
  <c r="AS882" i="1"/>
  <c r="AZ882" i="1" s="1"/>
  <c r="AR881" i="1"/>
  <c r="AY881" i="1" s="1"/>
  <c r="AR880" i="1"/>
  <c r="AY880" i="1" s="1"/>
  <c r="AP879" i="1"/>
  <c r="AW879" i="1" s="1"/>
  <c r="AU877" i="1"/>
  <c r="BB877" i="1" s="1"/>
  <c r="AT881" i="1"/>
  <c r="BA881" i="1" s="1"/>
  <c r="AS880" i="1"/>
  <c r="AZ880" i="1" s="1"/>
  <c r="AR879" i="1"/>
  <c r="AY879" i="1" s="1"/>
  <c r="AP878" i="1"/>
  <c r="AW878" i="1" s="1"/>
  <c r="AP877" i="1"/>
  <c r="AR882" i="1"/>
  <c r="AY882" i="1" s="1"/>
  <c r="AU879" i="1"/>
  <c r="BB879" i="1" s="1"/>
  <c r="AT877" i="1"/>
  <c r="BA877" i="1" s="1"/>
  <c r="AP882" i="1"/>
  <c r="AW882" i="1" s="1"/>
  <c r="AT879" i="1"/>
  <c r="BA879" i="1" s="1"/>
  <c r="AQ877" i="1"/>
  <c r="AX877" i="1" s="1"/>
  <c r="AT880" i="1"/>
  <c r="BA880" i="1" s="1"/>
  <c r="AS878" i="1"/>
  <c r="AZ878" i="1" s="1"/>
  <c r="AT878" i="1"/>
  <c r="BA878" i="1" s="1"/>
  <c r="AQ881" i="1"/>
  <c r="AX881" i="1" s="1"/>
  <c r="BD877" i="1" l="1" a="1"/>
  <c r="BF882" i="1" l="1"/>
  <c r="BL882" i="1" s="1"/>
  <c r="BH881" i="1"/>
  <c r="BN881" i="1" s="1"/>
  <c r="BD881" i="1"/>
  <c r="BF880" i="1"/>
  <c r="BL880" i="1" s="1"/>
  <c r="BH879" i="1"/>
  <c r="BN879" i="1" s="1"/>
  <c r="BD879" i="1"/>
  <c r="BF878" i="1"/>
  <c r="BL878" i="1" s="1"/>
  <c r="BH877" i="1"/>
  <c r="BD877" i="1"/>
  <c r="BH882" i="1"/>
  <c r="BN882" i="1" s="1"/>
  <c r="BI881" i="1"/>
  <c r="BO881" i="1" s="1"/>
  <c r="BI880" i="1"/>
  <c r="BO880" i="1" s="1"/>
  <c r="BD880" i="1"/>
  <c r="BE879" i="1"/>
  <c r="BK879" i="1" s="1"/>
  <c r="BQ879" i="1" s="1"/>
  <c r="BS879" i="1" s="1"/>
  <c r="BE878" i="1"/>
  <c r="BK878" i="1" s="1"/>
  <c r="BQ878" i="1" s="1"/>
  <c r="BF877" i="1"/>
  <c r="BG882" i="1"/>
  <c r="BM882" i="1" s="1"/>
  <c r="BF881" i="1"/>
  <c r="BL881" i="1" s="1"/>
  <c r="BE880" i="1"/>
  <c r="BK880" i="1" s="1"/>
  <c r="BQ880" i="1" s="1"/>
  <c r="BS880" i="1" s="1"/>
  <c r="BI878" i="1"/>
  <c r="BO878" i="1" s="1"/>
  <c r="BI877" i="1"/>
  <c r="BI882" i="1"/>
  <c r="BO882" i="1" s="1"/>
  <c r="BG881" i="1"/>
  <c r="BM881" i="1" s="1"/>
  <c r="BG880" i="1"/>
  <c r="BM880" i="1" s="1"/>
  <c r="BF879" i="1"/>
  <c r="BL879" i="1" s="1"/>
  <c r="BD878" i="1"/>
  <c r="BE882" i="1"/>
  <c r="BK882" i="1" s="1"/>
  <c r="BQ882" i="1" s="1"/>
  <c r="BS882" i="1" s="1"/>
  <c r="BI879" i="1"/>
  <c r="BO879" i="1" s="1"/>
  <c r="BG877" i="1"/>
  <c r="BD882" i="1"/>
  <c r="BG879" i="1"/>
  <c r="BM879" i="1" s="1"/>
  <c r="BE877" i="1"/>
  <c r="BH880" i="1"/>
  <c r="BN880" i="1" s="1"/>
  <c r="BG878" i="1"/>
  <c r="BM878" i="1" s="1"/>
  <c r="BE881" i="1"/>
  <c r="BK881" i="1" s="1"/>
  <c r="BQ881" i="1" s="1"/>
  <c r="BS881" i="1" s="1"/>
  <c r="BH878" i="1"/>
  <c r="BN878" i="1" s="1"/>
  <c r="BQ884" i="1" l="1"/>
  <c r="BS878" i="1" s="1"/>
  <c r="BS884" i="1" l="1"/>
  <c r="BU881" i="1" l="1"/>
  <c r="BU882" i="1"/>
  <c r="BU879" i="1"/>
  <c r="BU880" i="1"/>
  <c r="BU878" i="1"/>
  <c r="BU884" i="1" l="1" a="1"/>
  <c r="BV884" i="1" l="1"/>
  <c r="BW884" i="1"/>
  <c r="BU884" i="1"/>
  <c r="BW878" i="1" s="1" a="1"/>
  <c r="BX884" i="1"/>
  <c r="BY884" i="1"/>
  <c r="CA882" i="1" l="1"/>
  <c r="CG882" i="1" s="1"/>
  <c r="CN882" i="1" s="1"/>
  <c r="BW882" i="1"/>
  <c r="CC882" i="1" s="1"/>
  <c r="CJ882" i="1" s="1"/>
  <c r="BX881" i="1"/>
  <c r="CD881" i="1" s="1"/>
  <c r="CK881" i="1" s="1"/>
  <c r="BY880" i="1"/>
  <c r="CE880" i="1" s="1"/>
  <c r="CL880" i="1" s="1"/>
  <c r="BZ879" i="1"/>
  <c r="CF879" i="1" s="1"/>
  <c r="CM879" i="1" s="1"/>
  <c r="CA878" i="1"/>
  <c r="CG878" i="1" s="1"/>
  <c r="CN878" i="1" s="1"/>
  <c r="BW878" i="1"/>
  <c r="CC878" i="1" s="1"/>
  <c r="CJ878" i="1" s="1"/>
  <c r="CP877" i="1" s="1" a="1"/>
  <c r="CA881" i="1"/>
  <c r="CG881" i="1" s="1"/>
  <c r="CN881" i="1" s="1"/>
  <c r="CA880" i="1"/>
  <c r="CG880" i="1" s="1"/>
  <c r="CN880" i="1" s="1"/>
  <c r="CA879" i="1"/>
  <c r="CG879" i="1" s="1"/>
  <c r="CN879" i="1" s="1"/>
  <c r="BZ878" i="1"/>
  <c r="CF878" i="1" s="1"/>
  <c r="CM878" i="1" s="1"/>
  <c r="BZ881" i="1"/>
  <c r="CF881" i="1" s="1"/>
  <c r="CM881" i="1" s="1"/>
  <c r="BX880" i="1"/>
  <c r="CD880" i="1" s="1"/>
  <c r="CK880" i="1" s="1"/>
  <c r="BW879" i="1"/>
  <c r="CC879" i="1" s="1"/>
  <c r="CJ879" i="1" s="1"/>
  <c r="BX882" i="1"/>
  <c r="CD882" i="1" s="1"/>
  <c r="CK882" i="1" s="1"/>
  <c r="BZ880" i="1"/>
  <c r="CF880" i="1" s="1"/>
  <c r="CM880" i="1" s="1"/>
  <c r="BX879" i="1"/>
  <c r="CD879" i="1" s="1"/>
  <c r="CK879" i="1" s="1"/>
  <c r="BZ882" i="1"/>
  <c r="CF882" i="1" s="1"/>
  <c r="CM882" i="1" s="1"/>
  <c r="BW880" i="1"/>
  <c r="CC880" i="1" s="1"/>
  <c r="CJ880" i="1" s="1"/>
  <c r="BY882" i="1"/>
  <c r="CE882" i="1" s="1"/>
  <c r="CL882" i="1" s="1"/>
  <c r="BY879" i="1"/>
  <c r="CE879" i="1" s="1"/>
  <c r="CL879" i="1" s="1"/>
  <c r="BW881" i="1"/>
  <c r="CC881" i="1" s="1"/>
  <c r="CJ881" i="1" s="1"/>
  <c r="BX878" i="1"/>
  <c r="CD878" i="1" s="1"/>
  <c r="CK878" i="1" s="1"/>
  <c r="BY878" i="1"/>
  <c r="CE878" i="1" s="1"/>
  <c r="CL878" i="1" s="1"/>
  <c r="BY881" i="1"/>
  <c r="CE881" i="1" s="1"/>
  <c r="CL881" i="1" s="1"/>
  <c r="CT882" i="1" l="1"/>
  <c r="CP882" i="1"/>
  <c r="CR881" i="1"/>
  <c r="CT880" i="1"/>
  <c r="CP880" i="1"/>
  <c r="CR879" i="1"/>
  <c r="CT878" i="1"/>
  <c r="CP878" i="1"/>
  <c r="CR877" i="1"/>
  <c r="CS882" i="1"/>
  <c r="CT881" i="1"/>
  <c r="CU880" i="1"/>
  <c r="CU879" i="1"/>
  <c r="CP879" i="1"/>
  <c r="CQ878" i="1"/>
  <c r="CQ877" i="1"/>
  <c r="CQ882" i="1"/>
  <c r="CP881" i="1"/>
  <c r="CT879" i="1"/>
  <c r="CS878" i="1"/>
  <c r="CS877" i="1"/>
  <c r="CR882" i="1"/>
  <c r="CQ881" i="1"/>
  <c r="CQ880" i="1"/>
  <c r="CU878" i="1"/>
  <c r="CT877" i="1"/>
  <c r="CS880" i="1"/>
  <c r="CR878" i="1"/>
  <c r="CU882" i="1"/>
  <c r="CR880" i="1"/>
  <c r="CU877" i="1"/>
  <c r="CS881" i="1"/>
  <c r="CQ879" i="1"/>
  <c r="CU881" i="1"/>
  <c r="CP877" i="1"/>
  <c r="CS879" i="1"/>
  <c r="CW877" i="1" l="1" a="1"/>
  <c r="CZ882" i="1" l="1"/>
  <c r="DB881" i="1"/>
  <c r="CX881" i="1"/>
  <c r="CZ880" i="1"/>
  <c r="DB879" i="1"/>
  <c r="CX879" i="1"/>
  <c r="CZ878" i="1"/>
  <c r="DB877" i="1"/>
  <c r="CX877" i="1"/>
  <c r="DA882" i="1"/>
  <c r="DA881" i="1"/>
  <c r="DB880" i="1"/>
  <c r="CW880" i="1"/>
  <c r="CW879" i="1"/>
  <c r="CX878" i="1"/>
  <c r="CY877" i="1"/>
  <c r="CW882" i="1"/>
  <c r="DA880" i="1"/>
  <c r="CZ879" i="1"/>
  <c r="CY878" i="1"/>
  <c r="CW877" i="1"/>
  <c r="DD877" i="1" s="1" a="1"/>
  <c r="CX882" i="1"/>
  <c r="CW881" i="1"/>
  <c r="DA879" i="1"/>
  <c r="DA878" i="1"/>
  <c r="CZ877" i="1"/>
  <c r="CZ881" i="1"/>
  <c r="CY879" i="1"/>
  <c r="CY881" i="1"/>
  <c r="DB878" i="1"/>
  <c r="CY882" i="1"/>
  <c r="CX880" i="1"/>
  <c r="DA877" i="1"/>
  <c r="CW878" i="1"/>
  <c r="CY880" i="1"/>
  <c r="DB882" i="1"/>
  <c r="DF882" i="1" l="1"/>
  <c r="DK882" i="1" s="1"/>
  <c r="DP882" i="1" s="1"/>
  <c r="DR882" i="1" s="1"/>
  <c r="DH881" i="1"/>
  <c r="DM881" i="1" s="1"/>
  <c r="DD881" i="1"/>
  <c r="DF880" i="1"/>
  <c r="DK880" i="1" s="1"/>
  <c r="DP880" i="1" s="1"/>
  <c r="DR880" i="1" s="1"/>
  <c r="DH879" i="1"/>
  <c r="DM879" i="1" s="1"/>
  <c r="DD879" i="1"/>
  <c r="DF878" i="1"/>
  <c r="DH877" i="1"/>
  <c r="DD877" i="1"/>
  <c r="DH882" i="1"/>
  <c r="DM882" i="1" s="1"/>
  <c r="DI881" i="1"/>
  <c r="DN881" i="1" s="1"/>
  <c r="DI880" i="1"/>
  <c r="DN880" i="1" s="1"/>
  <c r="DD880" i="1"/>
  <c r="DE879" i="1"/>
  <c r="DE878" i="1"/>
  <c r="DF877" i="1"/>
  <c r="DI882" i="1"/>
  <c r="DN882" i="1" s="1"/>
  <c r="DG881" i="1"/>
  <c r="DL881" i="1" s="1"/>
  <c r="DG880" i="1"/>
  <c r="DL880" i="1" s="1"/>
  <c r="DF879" i="1"/>
  <c r="DK879" i="1" s="1"/>
  <c r="DP879" i="1" s="1"/>
  <c r="DD878" i="1"/>
  <c r="DD882" i="1"/>
  <c r="DH880" i="1"/>
  <c r="DM880" i="1" s="1"/>
  <c r="DG879" i="1"/>
  <c r="DL879" i="1" s="1"/>
  <c r="DG878" i="1"/>
  <c r="DE877" i="1"/>
  <c r="DG882" i="1"/>
  <c r="DL882" i="1" s="1"/>
  <c r="DE880" i="1"/>
  <c r="DI877" i="1"/>
  <c r="DE882" i="1"/>
  <c r="DI879" i="1"/>
  <c r="DN879" i="1" s="1"/>
  <c r="DG877" i="1"/>
  <c r="DE881" i="1"/>
  <c r="DH878" i="1"/>
  <c r="DF881" i="1"/>
  <c r="DK881" i="1" s="1"/>
  <c r="DP881" i="1" s="1"/>
  <c r="DR881" i="1" s="1"/>
  <c r="DI878" i="1"/>
  <c r="DP884" i="1" l="1"/>
  <c r="DR879" i="1" s="1"/>
  <c r="DR884" i="1" l="1"/>
  <c r="DT880" i="1" l="1"/>
  <c r="DT882" i="1"/>
  <c r="DT881" i="1"/>
  <c r="DT879" i="1"/>
  <c r="DT884" i="1" l="1" a="1"/>
  <c r="DU884" i="1" l="1"/>
  <c r="DT884" i="1"/>
  <c r="DV879" i="1" s="1" a="1"/>
  <c r="DV884" i="1"/>
  <c r="DW884" i="1"/>
  <c r="DX882" i="1" l="1"/>
  <c r="EC882" i="1" s="1"/>
  <c r="EJ882" i="1" s="1"/>
  <c r="DX881" i="1"/>
  <c r="EC881" i="1" s="1"/>
  <c r="EJ881" i="1" s="1"/>
  <c r="DX880" i="1"/>
  <c r="EC880" i="1" s="1"/>
  <c r="EJ880" i="1" s="1"/>
  <c r="DX879" i="1"/>
  <c r="EC879" i="1" s="1"/>
  <c r="EJ879" i="1" s="1"/>
  <c r="DV882" i="1"/>
  <c r="EA882" i="1" s="1"/>
  <c r="EH882" i="1" s="1"/>
  <c r="DY880" i="1"/>
  <c r="ED880" i="1" s="1"/>
  <c r="EK880" i="1" s="1"/>
  <c r="DW879" i="1"/>
  <c r="EB879" i="1" s="1"/>
  <c r="EI879" i="1" s="1"/>
  <c r="DY882" i="1"/>
  <c r="ED882" i="1" s="1"/>
  <c r="EK882" i="1" s="1"/>
  <c r="DV881" i="1"/>
  <c r="EA881" i="1" s="1"/>
  <c r="EH881" i="1" s="1"/>
  <c r="DV879" i="1"/>
  <c r="EA879" i="1" s="1"/>
  <c r="EH879" i="1" s="1"/>
  <c r="EM877" i="1" s="1" a="1"/>
  <c r="DW881" i="1"/>
  <c r="EB881" i="1" s="1"/>
  <c r="EI881" i="1" s="1"/>
  <c r="DY879" i="1"/>
  <c r="ED879" i="1" s="1"/>
  <c r="EK879" i="1" s="1"/>
  <c r="DW882" i="1"/>
  <c r="EB882" i="1" s="1"/>
  <c r="EI882" i="1" s="1"/>
  <c r="DY881" i="1"/>
  <c r="ED881" i="1" s="1"/>
  <c r="EK881" i="1" s="1"/>
  <c r="DV880" i="1"/>
  <c r="EA880" i="1" s="1"/>
  <c r="EH880" i="1" s="1"/>
  <c r="DW880" i="1"/>
  <c r="EB880" i="1" s="1"/>
  <c r="EI880" i="1" s="1"/>
  <c r="EQ882" i="1" l="1"/>
  <c r="EM882" i="1"/>
  <c r="EO881" i="1"/>
  <c r="EQ880" i="1"/>
  <c r="EM880" i="1"/>
  <c r="EO879" i="1"/>
  <c r="EQ878" i="1"/>
  <c r="EM878" i="1"/>
  <c r="EO877" i="1"/>
  <c r="EP882" i="1"/>
  <c r="EQ881" i="1"/>
  <c r="ER880" i="1"/>
  <c r="ER879" i="1"/>
  <c r="EM879" i="1"/>
  <c r="EN878" i="1"/>
  <c r="EN877" i="1"/>
  <c r="EO882" i="1"/>
  <c r="EN881" i="1"/>
  <c r="EN880" i="1"/>
  <c r="ER878" i="1"/>
  <c r="EQ877" i="1"/>
  <c r="ER882" i="1"/>
  <c r="EP881" i="1"/>
  <c r="EO880" i="1"/>
  <c r="EN879" i="1"/>
  <c r="ER877" i="1"/>
  <c r="EM881" i="1"/>
  <c r="EP878" i="1"/>
  <c r="EP880" i="1"/>
  <c r="EO878" i="1"/>
  <c r="ER881" i="1"/>
  <c r="EP879" i="1"/>
  <c r="EM877" i="1"/>
  <c r="EN882" i="1"/>
  <c r="EP877" i="1"/>
  <c r="EQ879" i="1"/>
  <c r="ET877" i="1" l="1" a="1"/>
  <c r="EW882" i="1" l="1"/>
  <c r="EY881" i="1"/>
  <c r="EU881" i="1"/>
  <c r="EW880" i="1"/>
  <c r="EY879" i="1"/>
  <c r="EU879" i="1"/>
  <c r="EW878" i="1"/>
  <c r="EY877" i="1"/>
  <c r="EU877" i="1"/>
  <c r="EX882" i="1"/>
  <c r="EX881" i="1"/>
  <c r="EY880" i="1"/>
  <c r="ET880" i="1"/>
  <c r="ET879" i="1"/>
  <c r="EU878" i="1"/>
  <c r="EV877" i="1"/>
  <c r="EU882" i="1"/>
  <c r="ET881" i="1"/>
  <c r="EX879" i="1"/>
  <c r="EX878" i="1"/>
  <c r="EW877" i="1"/>
  <c r="EV882" i="1"/>
  <c r="EV881" i="1"/>
  <c r="EU880" i="1"/>
  <c r="EY878" i="1"/>
  <c r="EX877" i="1"/>
  <c r="ET882" i="1"/>
  <c r="EW879" i="1"/>
  <c r="ET877" i="1"/>
  <c r="EW881" i="1"/>
  <c r="EV879" i="1"/>
  <c r="EY882" i="1"/>
  <c r="EV880" i="1"/>
  <c r="ET878" i="1"/>
  <c r="EV878" i="1"/>
  <c r="EX880" i="1"/>
  <c r="FA877" i="1" l="1" a="1"/>
  <c r="FC882" i="1" l="1"/>
  <c r="FE881" i="1"/>
  <c r="FI881" i="1" s="1"/>
  <c r="FA881" i="1"/>
  <c r="FC880" i="1"/>
  <c r="FE879" i="1"/>
  <c r="FA879" i="1"/>
  <c r="FC878" i="1"/>
  <c r="FE877" i="1"/>
  <c r="FA877" i="1"/>
  <c r="FE882" i="1"/>
  <c r="FI882" i="1" s="1"/>
  <c r="FF881" i="1"/>
  <c r="FJ881" i="1" s="1"/>
  <c r="FF880" i="1"/>
  <c r="FJ880" i="1" s="1"/>
  <c r="FA880" i="1"/>
  <c r="FB879" i="1"/>
  <c r="FB878" i="1"/>
  <c r="FC877" i="1"/>
  <c r="FA882" i="1"/>
  <c r="FE880" i="1"/>
  <c r="FI880" i="1" s="1"/>
  <c r="FD879" i="1"/>
  <c r="FD878" i="1"/>
  <c r="FB877" i="1"/>
  <c r="FB882" i="1"/>
  <c r="FB881" i="1"/>
  <c r="FF879" i="1"/>
  <c r="FE878" i="1"/>
  <c r="FD877" i="1"/>
  <c r="FF882" i="1"/>
  <c r="FJ882" i="1" s="1"/>
  <c r="FD880" i="1"/>
  <c r="FH880" i="1" s="1"/>
  <c r="FL880" i="1" s="1"/>
  <c r="FA878" i="1"/>
  <c r="FD882" i="1"/>
  <c r="FH882" i="1" s="1"/>
  <c r="FL882" i="1" s="1"/>
  <c r="FN882" i="1" s="1"/>
  <c r="FB880" i="1"/>
  <c r="FF877" i="1"/>
  <c r="FC881" i="1"/>
  <c r="FF878" i="1"/>
  <c r="FD881" i="1"/>
  <c r="FH881" i="1" s="1"/>
  <c r="FL881" i="1" s="1"/>
  <c r="FN881" i="1" s="1"/>
  <c r="FC879" i="1"/>
  <c r="FL884" i="1" l="1"/>
  <c r="FN880" i="1" s="1"/>
  <c r="FN884" i="1" l="1"/>
  <c r="FP880" i="1" s="1"/>
  <c r="FP881" i="1" l="1"/>
  <c r="FP884" i="1" s="1" a="1"/>
  <c r="FP882" i="1"/>
  <c r="FR884" i="1" l="1"/>
  <c r="FP884" i="1"/>
  <c r="FR880" i="1" s="1" a="1"/>
  <c r="FQ884" i="1"/>
  <c r="FR882" i="1" l="1"/>
  <c r="FV882" i="1" s="1"/>
  <c r="GC882" i="1" s="1"/>
  <c r="FT880" i="1"/>
  <c r="FX880" i="1" s="1"/>
  <c r="GE880" i="1" s="1"/>
  <c r="FT882" i="1"/>
  <c r="FX882" i="1" s="1"/>
  <c r="GE882" i="1" s="1"/>
  <c r="FR881" i="1"/>
  <c r="FV881" i="1" s="1"/>
  <c r="GC881" i="1" s="1"/>
  <c r="FS880" i="1"/>
  <c r="FW880" i="1" s="1"/>
  <c r="GD880" i="1" s="1"/>
  <c r="FS881" i="1"/>
  <c r="FW881" i="1" s="1"/>
  <c r="GD881" i="1" s="1"/>
  <c r="FR880" i="1"/>
  <c r="FV880" i="1" s="1"/>
  <c r="GC880" i="1" s="1"/>
  <c r="GG877" i="1" s="1" a="1"/>
  <c r="FT881" i="1"/>
  <c r="FX881" i="1" s="1"/>
  <c r="GE881" i="1" s="1"/>
  <c r="FS882" i="1"/>
  <c r="FW882" i="1" s="1"/>
  <c r="GD882" i="1" s="1"/>
  <c r="GK882" i="1" l="1"/>
  <c r="GG882" i="1"/>
  <c r="GI881" i="1"/>
  <c r="GK880" i="1"/>
  <c r="GG880" i="1"/>
  <c r="GI879" i="1"/>
  <c r="GK878" i="1"/>
  <c r="GG878" i="1"/>
  <c r="GI877" i="1"/>
  <c r="GJ882" i="1"/>
  <c r="GK881" i="1"/>
  <c r="GL880" i="1"/>
  <c r="GL879" i="1"/>
  <c r="GG879" i="1"/>
  <c r="GH878" i="1"/>
  <c r="GH877" i="1"/>
  <c r="GL882" i="1"/>
  <c r="GJ881" i="1"/>
  <c r="GI880" i="1"/>
  <c r="GH879" i="1"/>
  <c r="GL877" i="1"/>
  <c r="GL881" i="1"/>
  <c r="GJ880" i="1"/>
  <c r="GJ879" i="1"/>
  <c r="GI878" i="1"/>
  <c r="GG877" i="1"/>
  <c r="GH881" i="1"/>
  <c r="GL878" i="1"/>
  <c r="GG881" i="1"/>
  <c r="GJ878" i="1"/>
  <c r="GH882" i="1"/>
  <c r="GK879" i="1"/>
  <c r="GJ877" i="1"/>
  <c r="GI882" i="1"/>
  <c r="GK877" i="1"/>
  <c r="GH880" i="1"/>
  <c r="GN877" i="1" l="1" a="1"/>
  <c r="GQ882" i="1" l="1"/>
  <c r="GS881" i="1"/>
  <c r="GO881" i="1"/>
  <c r="GQ880" i="1"/>
  <c r="GS879" i="1"/>
  <c r="GO879" i="1"/>
  <c r="GQ878" i="1"/>
  <c r="GS877" i="1"/>
  <c r="GO877" i="1"/>
  <c r="GR882" i="1"/>
  <c r="GR881" i="1"/>
  <c r="GS880" i="1"/>
  <c r="GN880" i="1"/>
  <c r="GN879" i="1"/>
  <c r="GO878" i="1"/>
  <c r="GP877" i="1"/>
  <c r="GP882" i="1"/>
  <c r="GP881" i="1"/>
  <c r="GO880" i="1"/>
  <c r="GS878" i="1"/>
  <c r="GR877" i="1"/>
  <c r="GS882" i="1"/>
  <c r="GQ881" i="1"/>
  <c r="GP880" i="1"/>
  <c r="GP879" i="1"/>
  <c r="GN878" i="1"/>
  <c r="GO882" i="1"/>
  <c r="GR879" i="1"/>
  <c r="GQ877" i="1"/>
  <c r="GN882" i="1"/>
  <c r="GQ879" i="1"/>
  <c r="GN877" i="1"/>
  <c r="GR880" i="1"/>
  <c r="GP878" i="1"/>
  <c r="GR878" i="1"/>
  <c r="GN881" i="1"/>
  <c r="GU877" i="1" l="1" a="1"/>
  <c r="GW882" i="1" l="1"/>
  <c r="GY881" i="1"/>
  <c r="HB881" i="1" s="1"/>
  <c r="HE881" i="1" s="1"/>
  <c r="GU881" i="1"/>
  <c r="GW880" i="1"/>
  <c r="GY879" i="1"/>
  <c r="GU879" i="1"/>
  <c r="GW878" i="1"/>
  <c r="GY877" i="1"/>
  <c r="GU877" i="1"/>
  <c r="GY882" i="1"/>
  <c r="HB882" i="1" s="1"/>
  <c r="HE882" i="1" s="1"/>
  <c r="HG882" i="1" s="1"/>
  <c r="GZ881" i="1"/>
  <c r="HC881" i="1" s="1"/>
  <c r="GZ880" i="1"/>
  <c r="GU880" i="1"/>
  <c r="GV879" i="1"/>
  <c r="GV878" i="1"/>
  <c r="GW877" i="1"/>
  <c r="GV882" i="1"/>
  <c r="GV881" i="1"/>
  <c r="GZ879" i="1"/>
  <c r="GY878" i="1"/>
  <c r="GX877" i="1"/>
  <c r="GX882" i="1"/>
  <c r="GW881" i="1"/>
  <c r="GV880" i="1"/>
  <c r="GZ878" i="1"/>
  <c r="GZ877" i="1"/>
  <c r="GY880" i="1"/>
  <c r="GX878" i="1"/>
  <c r="GZ882" i="1"/>
  <c r="HC882" i="1" s="1"/>
  <c r="GX880" i="1"/>
  <c r="GU878" i="1"/>
  <c r="GX881" i="1"/>
  <c r="GW879" i="1"/>
  <c r="GU882" i="1"/>
  <c r="GX879" i="1"/>
  <c r="GV877" i="1"/>
  <c r="HE884" i="1" l="1"/>
  <c r="HG881" i="1" s="1"/>
  <c r="HG884" i="1" l="1"/>
  <c r="HI882" i="1" s="1"/>
  <c r="HI881" i="1" l="1"/>
  <c r="HI884" i="1" l="1" a="1"/>
  <c r="HI884" i="1" l="1"/>
  <c r="HK881" i="1" s="1" a="1"/>
  <c r="HJ884" i="1"/>
  <c r="HL881" i="1" l="1"/>
  <c r="HO881" i="1" s="1"/>
  <c r="HV881" i="1" s="1"/>
  <c r="HL882" i="1"/>
  <c r="HO882" i="1" s="1"/>
  <c r="HV882" i="1" s="1"/>
  <c r="HK882" i="1"/>
  <c r="HN882" i="1" s="1"/>
  <c r="HU882" i="1" s="1"/>
  <c r="HK881" i="1"/>
  <c r="HN881" i="1" s="1"/>
  <c r="HU881" i="1" s="1"/>
  <c r="HX877" i="1" s="1" a="1"/>
  <c r="IB882" i="1" l="1"/>
  <c r="HX882" i="1"/>
  <c r="HZ881" i="1"/>
  <c r="IB880" i="1"/>
  <c r="HX880" i="1"/>
  <c r="HZ879" i="1"/>
  <c r="IB878" i="1"/>
  <c r="HX878" i="1"/>
  <c r="HZ877" i="1"/>
  <c r="IA882" i="1"/>
  <c r="IB881" i="1"/>
  <c r="IC880" i="1"/>
  <c r="IC879" i="1"/>
  <c r="HX879" i="1"/>
  <c r="HY878" i="1"/>
  <c r="HY877" i="1"/>
  <c r="IC881" i="1"/>
  <c r="IA880" i="1"/>
  <c r="IA879" i="1"/>
  <c r="HZ878" i="1"/>
  <c r="HX877" i="1"/>
  <c r="HY882" i="1"/>
  <c r="HX881" i="1"/>
  <c r="IB879" i="1"/>
  <c r="IA878" i="1"/>
  <c r="IA877" i="1"/>
  <c r="IA881" i="1"/>
  <c r="HY879" i="1"/>
  <c r="HY881" i="1"/>
  <c r="IC878" i="1"/>
  <c r="HZ882" i="1"/>
  <c r="HY880" i="1"/>
  <c r="IB877" i="1"/>
  <c r="IC882" i="1"/>
  <c r="IC877" i="1"/>
  <c r="HZ880" i="1"/>
  <c r="IE877" i="1" l="1" a="1"/>
  <c r="IS867" i="1" a="1"/>
  <c r="IW872" i="1" l="1"/>
  <c r="IS872" i="1"/>
  <c r="IU871" i="1"/>
  <c r="IW870" i="1"/>
  <c r="IS870" i="1"/>
  <c r="IU869" i="1"/>
  <c r="IW868" i="1"/>
  <c r="IS868" i="1"/>
  <c r="IU867" i="1"/>
  <c r="IV872" i="1"/>
  <c r="IW871" i="1"/>
  <c r="IX870" i="1"/>
  <c r="IX869" i="1"/>
  <c r="IS869" i="1"/>
  <c r="IT868" i="1"/>
  <c r="IT867" i="1"/>
  <c r="IX872" i="1"/>
  <c r="IX871" i="1"/>
  <c r="IS871" i="1"/>
  <c r="IT870" i="1"/>
  <c r="IT869" i="1"/>
  <c r="IU868" i="1"/>
  <c r="IV867" i="1"/>
  <c r="IV871" i="1"/>
  <c r="IW869" i="1"/>
  <c r="IX867" i="1"/>
  <c r="IT871" i="1"/>
  <c r="IV869" i="1"/>
  <c r="IW867" i="1"/>
  <c r="IT872" i="1"/>
  <c r="IU870" i="1"/>
  <c r="IV868" i="1"/>
  <c r="IV870" i="1"/>
  <c r="IX868" i="1"/>
  <c r="IU872" i="1"/>
  <c r="IS867" i="1"/>
  <c r="IH882" i="1"/>
  <c r="IJ881" i="1"/>
  <c r="IF881" i="1"/>
  <c r="IH880" i="1"/>
  <c r="IJ879" i="1"/>
  <c r="IF879" i="1"/>
  <c r="IH878" i="1"/>
  <c r="IJ877" i="1"/>
  <c r="IF877" i="1"/>
  <c r="II882" i="1"/>
  <c r="II881" i="1"/>
  <c r="IJ880" i="1"/>
  <c r="IE880" i="1"/>
  <c r="IE879" i="1"/>
  <c r="IF878" i="1"/>
  <c r="IG877" i="1"/>
  <c r="IJ882" i="1"/>
  <c r="IH881" i="1"/>
  <c r="IG880" i="1"/>
  <c r="IG879" i="1"/>
  <c r="IE878" i="1"/>
  <c r="IE882" i="1"/>
  <c r="II880" i="1"/>
  <c r="IH879" i="1"/>
  <c r="IG878" i="1"/>
  <c r="IE877" i="1"/>
  <c r="IG882" i="1"/>
  <c r="IF880" i="1"/>
  <c r="II877" i="1"/>
  <c r="IF882" i="1"/>
  <c r="II879" i="1"/>
  <c r="IH877" i="1"/>
  <c r="IE881" i="1"/>
  <c r="II878" i="1"/>
  <c r="IJ878" i="1"/>
  <c r="IG881" i="1"/>
  <c r="IL877" i="1" l="1" a="1"/>
  <c r="IN882" i="1" l="1"/>
  <c r="IP881" i="1"/>
  <c r="IL881" i="1"/>
  <c r="IN880" i="1"/>
  <c r="IP879" i="1"/>
  <c r="IL879" i="1"/>
  <c r="IN878" i="1"/>
  <c r="IP877" i="1"/>
  <c r="IL877" i="1"/>
  <c r="IP882" i="1"/>
  <c r="IQ881" i="1"/>
  <c r="IQ880" i="1"/>
  <c r="IL880" i="1"/>
  <c r="IM879" i="1"/>
  <c r="IM878" i="1"/>
  <c r="IN877" i="1"/>
  <c r="IO882" i="1"/>
  <c r="IN881" i="1"/>
  <c r="IM880" i="1"/>
  <c r="IQ878" i="1"/>
  <c r="IQ877" i="1"/>
  <c r="IQ882" i="1"/>
  <c r="IO881" i="1"/>
  <c r="IO880" i="1"/>
  <c r="IN879" i="1"/>
  <c r="IL878" i="1"/>
  <c r="IM881" i="1"/>
  <c r="IP878" i="1"/>
  <c r="IP880" i="1"/>
  <c r="IO878" i="1"/>
  <c r="IL882" i="1"/>
  <c r="IO879" i="1"/>
  <c r="IM877" i="1"/>
  <c r="IM882" i="1"/>
  <c r="IQ879" i="1"/>
  <c r="IO877" i="1"/>
  <c r="B887" i="1" l="1" a="1"/>
  <c r="E892" i="1" l="1"/>
  <c r="G891" i="1"/>
  <c r="C891" i="1"/>
  <c r="E890" i="1"/>
  <c r="G889" i="1"/>
  <c r="C889" i="1"/>
  <c r="E888" i="1"/>
  <c r="G887" i="1"/>
  <c r="C887" i="1"/>
  <c r="D892" i="1"/>
  <c r="E891" i="1"/>
  <c r="F890" i="1"/>
  <c r="F889" i="1"/>
  <c r="G888" i="1"/>
  <c r="B888" i="1"/>
  <c r="B887" i="1"/>
  <c r="I887" i="1" s="1"/>
  <c r="B892" i="1"/>
  <c r="I892" i="1" s="1"/>
  <c r="K892" i="1" s="1"/>
  <c r="G890" i="1"/>
  <c r="E889" i="1"/>
  <c r="D888" i="1"/>
  <c r="D887" i="1"/>
  <c r="C892" i="1"/>
  <c r="B891" i="1"/>
  <c r="I891" i="1" s="1"/>
  <c r="K891" i="1" s="1"/>
  <c r="B890" i="1"/>
  <c r="I890" i="1" s="1"/>
  <c r="K890" i="1" s="1"/>
  <c r="F888" i="1"/>
  <c r="E887" i="1"/>
  <c r="G892" i="1"/>
  <c r="D890" i="1"/>
  <c r="C888" i="1"/>
  <c r="F892" i="1"/>
  <c r="C890" i="1"/>
  <c r="F887" i="1"/>
  <c r="D891" i="1"/>
  <c r="B889" i="1"/>
  <c r="I889" i="1" s="1"/>
  <c r="K889" i="1" s="1"/>
  <c r="D889" i="1"/>
  <c r="F891" i="1"/>
  <c r="C886" i="1" l="1"/>
  <c r="D886" i="1" s="1"/>
  <c r="I888" i="1"/>
  <c r="K888" i="1" s="1"/>
  <c r="I894" i="1" l="1"/>
  <c r="K887" i="1" s="1"/>
  <c r="E886" i="1"/>
  <c r="F886" i="1"/>
  <c r="E893" i="1" l="1"/>
  <c r="A893" i="1"/>
  <c r="G893" i="1"/>
  <c r="B893" i="1"/>
  <c r="C893" i="1"/>
  <c r="D893" i="1"/>
  <c r="F893" i="1"/>
  <c r="K894" i="1"/>
  <c r="M890" i="1" l="1"/>
  <c r="M889" i="1"/>
  <c r="M891" i="1"/>
  <c r="M892" i="1"/>
  <c r="M888" i="1"/>
  <c r="M887" i="1"/>
  <c r="M894" i="1" l="1" a="1"/>
  <c r="O894" i="1" l="1"/>
  <c r="N894" i="1"/>
  <c r="R894" i="1"/>
  <c r="Q894" i="1"/>
  <c r="M894" i="1"/>
  <c r="O887" i="1" s="1" a="1"/>
  <c r="P894" i="1"/>
  <c r="R892" i="1" l="1"/>
  <c r="Y892" i="1" s="1"/>
  <c r="T891" i="1"/>
  <c r="AA891" i="1" s="1"/>
  <c r="P891" i="1"/>
  <c r="W891" i="1" s="1"/>
  <c r="R890" i="1"/>
  <c r="Y890" i="1" s="1"/>
  <c r="T889" i="1"/>
  <c r="AA889" i="1" s="1"/>
  <c r="P889" i="1"/>
  <c r="W889" i="1" s="1"/>
  <c r="R888" i="1"/>
  <c r="Y888" i="1" s="1"/>
  <c r="T887" i="1"/>
  <c r="AA887" i="1" s="1"/>
  <c r="P887" i="1"/>
  <c r="W887" i="1" s="1"/>
  <c r="T892" i="1"/>
  <c r="AA892" i="1" s="1"/>
  <c r="O892" i="1"/>
  <c r="V892" i="1" s="1"/>
  <c r="O891" i="1"/>
  <c r="V891" i="1" s="1"/>
  <c r="P890" i="1"/>
  <c r="W890" i="1" s="1"/>
  <c r="Q889" i="1"/>
  <c r="X889" i="1" s="1"/>
  <c r="Q888" i="1"/>
  <c r="X888" i="1" s="1"/>
  <c r="R887" i="1"/>
  <c r="Y887" i="1" s="1"/>
  <c r="Q892" i="1"/>
  <c r="X892" i="1" s="1"/>
  <c r="Q891" i="1"/>
  <c r="X891" i="1" s="1"/>
  <c r="O890" i="1"/>
  <c r="V890" i="1" s="1"/>
  <c r="T888" i="1"/>
  <c r="AA888" i="1" s="1"/>
  <c r="S887" i="1"/>
  <c r="Z887" i="1" s="1"/>
  <c r="S892" i="1"/>
  <c r="Z892" i="1" s="1"/>
  <c r="R891" i="1"/>
  <c r="Y891" i="1" s="1"/>
  <c r="Q890" i="1"/>
  <c r="X890" i="1" s="1"/>
  <c r="O889" i="1"/>
  <c r="V889" i="1" s="1"/>
  <c r="O888" i="1"/>
  <c r="V888" i="1" s="1"/>
  <c r="T890" i="1"/>
  <c r="AA890" i="1" s="1"/>
  <c r="S888" i="1"/>
  <c r="Z888" i="1" s="1"/>
  <c r="S890" i="1"/>
  <c r="Z890" i="1" s="1"/>
  <c r="P888" i="1"/>
  <c r="W888" i="1" s="1"/>
  <c r="S891" i="1"/>
  <c r="Z891" i="1" s="1"/>
  <c r="R889" i="1"/>
  <c r="Y889" i="1" s="1"/>
  <c r="O887" i="1"/>
  <c r="V887" i="1" s="1"/>
  <c r="S889" i="1"/>
  <c r="Z889" i="1" s="1"/>
  <c r="Q887" i="1"/>
  <c r="X887" i="1" s="1"/>
  <c r="P892" i="1"/>
  <c r="W892" i="1" s="1"/>
  <c r="AC887" i="1" l="1" a="1"/>
  <c r="AG892" i="1" l="1"/>
  <c r="AC892" i="1"/>
  <c r="AJ892" i="1" s="1"/>
  <c r="AL892" i="1" s="1"/>
  <c r="AE891" i="1"/>
  <c r="AG890" i="1"/>
  <c r="AC890" i="1"/>
  <c r="AJ890" i="1" s="1"/>
  <c r="AL890" i="1" s="1"/>
  <c r="AE889" i="1"/>
  <c r="AG888" i="1"/>
  <c r="AC888" i="1"/>
  <c r="AJ888" i="1" s="1"/>
  <c r="AL888" i="1" s="1"/>
  <c r="AE887" i="1"/>
  <c r="AH892" i="1"/>
  <c r="AH891" i="1"/>
  <c r="AC891" i="1"/>
  <c r="AJ891" i="1" s="1"/>
  <c r="AL891" i="1" s="1"/>
  <c r="AD890" i="1"/>
  <c r="AD889" i="1"/>
  <c r="AE888" i="1"/>
  <c r="AF887" i="1"/>
  <c r="AE892" i="1"/>
  <c r="AD891" i="1"/>
  <c r="AH889" i="1"/>
  <c r="AH888" i="1"/>
  <c r="AG887" i="1"/>
  <c r="AF892" i="1"/>
  <c r="AF891" i="1"/>
  <c r="AE890" i="1"/>
  <c r="AC889" i="1"/>
  <c r="AJ889" i="1" s="1"/>
  <c r="AL889" i="1" s="1"/>
  <c r="AH887" i="1"/>
  <c r="AH890" i="1"/>
  <c r="AF888" i="1"/>
  <c r="AF890" i="1"/>
  <c r="AD888" i="1"/>
  <c r="AG891" i="1"/>
  <c r="AF889" i="1"/>
  <c r="AC887" i="1"/>
  <c r="AD892" i="1"/>
  <c r="AG889" i="1"/>
  <c r="AD887" i="1"/>
  <c r="AJ887" i="1" l="1"/>
  <c r="AJ894" i="1" l="1"/>
  <c r="AL887" i="1" s="1"/>
  <c r="AL894" i="1" l="1"/>
  <c r="AN888" i="1" l="1"/>
  <c r="AN891" i="1"/>
  <c r="AN889" i="1"/>
  <c r="AN892" i="1"/>
  <c r="AN890" i="1"/>
  <c r="AN887" i="1"/>
  <c r="AN894" i="1" l="1" a="1"/>
  <c r="AS894" i="1" l="1"/>
  <c r="AO894" i="1"/>
  <c r="AQ894" i="1"/>
  <c r="AR894" i="1"/>
  <c r="AP894" i="1"/>
  <c r="AN894" i="1"/>
  <c r="AP887" i="1" s="1" a="1"/>
  <c r="AT892" i="1" l="1"/>
  <c r="BA892" i="1" s="1"/>
  <c r="AP892" i="1"/>
  <c r="AW892" i="1" s="1"/>
  <c r="AR891" i="1"/>
  <c r="AY891" i="1" s="1"/>
  <c r="AT890" i="1"/>
  <c r="BA890" i="1" s="1"/>
  <c r="AP890" i="1"/>
  <c r="AW890" i="1" s="1"/>
  <c r="AR889" i="1"/>
  <c r="AY889" i="1" s="1"/>
  <c r="AT888" i="1"/>
  <c r="BA888" i="1" s="1"/>
  <c r="AP888" i="1"/>
  <c r="AW888" i="1" s="1"/>
  <c r="AR887" i="1"/>
  <c r="AY887" i="1" s="1"/>
  <c r="AR892" i="1"/>
  <c r="AY892" i="1" s="1"/>
  <c r="AS891" i="1"/>
  <c r="AZ891" i="1" s="1"/>
  <c r="AS890" i="1"/>
  <c r="AZ890" i="1" s="1"/>
  <c r="AT889" i="1"/>
  <c r="BA889" i="1" s="1"/>
  <c r="AU888" i="1"/>
  <c r="BB888" i="1" s="1"/>
  <c r="AU887" i="1"/>
  <c r="BB887" i="1" s="1"/>
  <c r="AP887" i="1"/>
  <c r="AU892" i="1"/>
  <c r="BB892" i="1" s="1"/>
  <c r="AT891" i="1"/>
  <c r="BA891" i="1" s="1"/>
  <c r="AR890" i="1"/>
  <c r="AY890" i="1" s="1"/>
  <c r="AQ889" i="1"/>
  <c r="AX889" i="1" s="1"/>
  <c r="AQ888" i="1"/>
  <c r="AX888" i="1" s="1"/>
  <c r="AU891" i="1"/>
  <c r="BB891" i="1" s="1"/>
  <c r="AU890" i="1"/>
  <c r="BB890" i="1" s="1"/>
  <c r="AS889" i="1"/>
  <c r="AZ889" i="1" s="1"/>
  <c r="AR888" i="1"/>
  <c r="AY888" i="1" s="1"/>
  <c r="AQ887" i="1"/>
  <c r="AX887" i="1" s="1"/>
  <c r="AQ891" i="1"/>
  <c r="AX891" i="1" s="1"/>
  <c r="AP889" i="1"/>
  <c r="AW889" i="1" s="1"/>
  <c r="AP891" i="1"/>
  <c r="AW891" i="1" s="1"/>
  <c r="AS888" i="1"/>
  <c r="AZ888" i="1" s="1"/>
  <c r="AQ892" i="1"/>
  <c r="AX892" i="1" s="1"/>
  <c r="AU889" i="1"/>
  <c r="BB889" i="1" s="1"/>
  <c r="AS887" i="1"/>
  <c r="AZ887" i="1" s="1"/>
  <c r="AS892" i="1"/>
  <c r="AZ892" i="1" s="1"/>
  <c r="AT887" i="1"/>
  <c r="BA887" i="1" s="1"/>
  <c r="AQ890" i="1"/>
  <c r="AX890" i="1" s="1"/>
  <c r="BD887" i="1" l="1" a="1"/>
  <c r="BI892" i="1" l="1"/>
  <c r="BO892" i="1" s="1"/>
  <c r="BE892" i="1"/>
  <c r="BK892" i="1" s="1"/>
  <c r="BQ892" i="1" s="1"/>
  <c r="BS892" i="1" s="1"/>
  <c r="BG891" i="1"/>
  <c r="BM891" i="1" s="1"/>
  <c r="BI890" i="1"/>
  <c r="BO890" i="1" s="1"/>
  <c r="BE890" i="1"/>
  <c r="BK890" i="1" s="1"/>
  <c r="BQ890" i="1" s="1"/>
  <c r="BS890" i="1" s="1"/>
  <c r="BG889" i="1"/>
  <c r="BM889" i="1" s="1"/>
  <c r="BI888" i="1"/>
  <c r="BO888" i="1" s="1"/>
  <c r="BE888" i="1"/>
  <c r="BK888" i="1" s="1"/>
  <c r="BQ888" i="1" s="1"/>
  <c r="BG887" i="1"/>
  <c r="BF892" i="1"/>
  <c r="BL892" i="1" s="1"/>
  <c r="BF891" i="1"/>
  <c r="BL891" i="1" s="1"/>
  <c r="BG890" i="1"/>
  <c r="BM890" i="1" s="1"/>
  <c r="BH889" i="1"/>
  <c r="BN889" i="1" s="1"/>
  <c r="BH888" i="1"/>
  <c r="BN888" i="1" s="1"/>
  <c r="BI887" i="1"/>
  <c r="BD887" i="1"/>
  <c r="BH892" i="1"/>
  <c r="BN892" i="1" s="1"/>
  <c r="BH891" i="1"/>
  <c r="BN891" i="1" s="1"/>
  <c r="BF890" i="1"/>
  <c r="BL890" i="1" s="1"/>
  <c r="BE889" i="1"/>
  <c r="BK889" i="1" s="1"/>
  <c r="BQ889" i="1" s="1"/>
  <c r="BS889" i="1" s="1"/>
  <c r="BD888" i="1"/>
  <c r="BI891" i="1"/>
  <c r="BO891" i="1" s="1"/>
  <c r="BH890" i="1"/>
  <c r="BN890" i="1" s="1"/>
  <c r="BF889" i="1"/>
  <c r="BL889" i="1" s="1"/>
  <c r="BF888" i="1"/>
  <c r="BL888" i="1" s="1"/>
  <c r="BE887" i="1"/>
  <c r="BE891" i="1"/>
  <c r="BK891" i="1" s="1"/>
  <c r="BQ891" i="1" s="1"/>
  <c r="BS891" i="1" s="1"/>
  <c r="BD889" i="1"/>
  <c r="BD891" i="1"/>
  <c r="BG888" i="1"/>
  <c r="BM888" i="1" s="1"/>
  <c r="BD892" i="1"/>
  <c r="BI889" i="1"/>
  <c r="BO889" i="1" s="1"/>
  <c r="BF887" i="1"/>
  <c r="BH887" i="1"/>
  <c r="BD890" i="1"/>
  <c r="BG892" i="1"/>
  <c r="BM892" i="1" s="1"/>
  <c r="BQ894" i="1" l="1"/>
  <c r="BS888" i="1" s="1"/>
  <c r="BS894" i="1" l="1"/>
  <c r="BU889" i="1" l="1"/>
  <c r="BU892" i="1"/>
  <c r="BU890" i="1"/>
  <c r="BU891" i="1"/>
  <c r="BU888" i="1"/>
  <c r="BU894" i="1" l="1" a="1"/>
  <c r="BY894" i="1" l="1"/>
  <c r="BU894" i="1"/>
  <c r="BW888" i="1" s="1" a="1"/>
  <c r="BW894" i="1"/>
  <c r="BV894" i="1"/>
  <c r="BX894" i="1"/>
  <c r="BZ892" i="1" l="1"/>
  <c r="CF892" i="1" s="1"/>
  <c r="CM892" i="1" s="1"/>
  <c r="CA891" i="1"/>
  <c r="CG891" i="1" s="1"/>
  <c r="CN891" i="1" s="1"/>
  <c r="BW891" i="1"/>
  <c r="CC891" i="1" s="1"/>
  <c r="CJ891" i="1" s="1"/>
  <c r="BX890" i="1"/>
  <c r="CD890" i="1" s="1"/>
  <c r="CK890" i="1" s="1"/>
  <c r="BY889" i="1"/>
  <c r="CE889" i="1" s="1"/>
  <c r="CL889" i="1" s="1"/>
  <c r="BZ888" i="1"/>
  <c r="CF888" i="1" s="1"/>
  <c r="CM888" i="1" s="1"/>
  <c r="BY892" i="1"/>
  <c r="CE892" i="1" s="1"/>
  <c r="CL892" i="1" s="1"/>
  <c r="BY891" i="1"/>
  <c r="CE891" i="1" s="1"/>
  <c r="CL891" i="1" s="1"/>
  <c r="BY890" i="1"/>
  <c r="CE890" i="1" s="1"/>
  <c r="CL890" i="1" s="1"/>
  <c r="BX889" i="1"/>
  <c r="CD889" i="1" s="1"/>
  <c r="CK889" i="1" s="1"/>
  <c r="BX888" i="1"/>
  <c r="CD888" i="1" s="1"/>
  <c r="CK888" i="1" s="1"/>
  <c r="BW892" i="1"/>
  <c r="CC892" i="1" s="1"/>
  <c r="CJ892" i="1" s="1"/>
  <c r="BZ890" i="1"/>
  <c r="CF890" i="1" s="1"/>
  <c r="CM890" i="1" s="1"/>
  <c r="BW889" i="1"/>
  <c r="CC889" i="1" s="1"/>
  <c r="CJ889" i="1" s="1"/>
  <c r="BX892" i="1"/>
  <c r="CD892" i="1" s="1"/>
  <c r="CK892" i="1" s="1"/>
  <c r="CA890" i="1"/>
  <c r="CG890" i="1" s="1"/>
  <c r="CN890" i="1" s="1"/>
  <c r="BZ889" i="1"/>
  <c r="CF889" i="1" s="1"/>
  <c r="CM889" i="1" s="1"/>
  <c r="BW888" i="1"/>
  <c r="CC888" i="1" s="1"/>
  <c r="CJ888" i="1" s="1"/>
  <c r="CP887" i="1" s="1" a="1"/>
  <c r="BZ891" i="1"/>
  <c r="CF891" i="1" s="1"/>
  <c r="CM891" i="1" s="1"/>
  <c r="CA888" i="1"/>
  <c r="CG888" i="1" s="1"/>
  <c r="CN888" i="1" s="1"/>
  <c r="BX891" i="1"/>
  <c r="CD891" i="1" s="1"/>
  <c r="CK891" i="1" s="1"/>
  <c r="BY888" i="1"/>
  <c r="CE888" i="1" s="1"/>
  <c r="CL888" i="1" s="1"/>
  <c r="CA892" i="1"/>
  <c r="CG892" i="1" s="1"/>
  <c r="CN892" i="1" s="1"/>
  <c r="CA889" i="1"/>
  <c r="CG889" i="1" s="1"/>
  <c r="CN889" i="1" s="1"/>
  <c r="BW890" i="1"/>
  <c r="CC890" i="1" s="1"/>
  <c r="CJ890" i="1" s="1"/>
  <c r="CS892" i="1" l="1"/>
  <c r="CU891" i="1"/>
  <c r="CQ891" i="1"/>
  <c r="CS890" i="1"/>
  <c r="CU889" i="1"/>
  <c r="CQ889" i="1"/>
  <c r="CS888" i="1"/>
  <c r="CU887" i="1"/>
  <c r="CQ887" i="1"/>
  <c r="CQ892" i="1"/>
  <c r="CR891" i="1"/>
  <c r="CR890" i="1"/>
  <c r="CS889" i="1"/>
  <c r="CT888" i="1"/>
  <c r="CT887" i="1"/>
  <c r="CR892" i="1"/>
  <c r="CP891" i="1"/>
  <c r="CP890" i="1"/>
  <c r="CU888" i="1"/>
  <c r="CS887" i="1"/>
  <c r="CT892" i="1"/>
  <c r="CS891" i="1"/>
  <c r="CQ890" i="1"/>
  <c r="CP889" i="1"/>
  <c r="CP888" i="1"/>
  <c r="CP892" i="1"/>
  <c r="CT889" i="1"/>
  <c r="CR887" i="1"/>
  <c r="CT891" i="1"/>
  <c r="CR889" i="1"/>
  <c r="CP887" i="1"/>
  <c r="CU892" i="1"/>
  <c r="CT890" i="1"/>
  <c r="CQ888" i="1"/>
  <c r="CU890" i="1"/>
  <c r="CR888" i="1"/>
  <c r="CW887" i="1" l="1" a="1"/>
  <c r="CY892" i="1" l="1"/>
  <c r="DA891" i="1"/>
  <c r="CW891" i="1"/>
  <c r="CY890" i="1"/>
  <c r="DA889" i="1"/>
  <c r="CW889" i="1"/>
  <c r="CY888" i="1"/>
  <c r="DA887" i="1"/>
  <c r="CW887" i="1"/>
  <c r="CX892" i="1"/>
  <c r="CY891" i="1"/>
  <c r="CZ890" i="1"/>
  <c r="CZ889" i="1"/>
  <c r="DA888" i="1"/>
  <c r="DB887" i="1"/>
  <c r="CW892" i="1"/>
  <c r="DB890" i="1"/>
  <c r="DB889" i="1"/>
  <c r="CZ888" i="1"/>
  <c r="CY887" i="1"/>
  <c r="CZ892" i="1"/>
  <c r="CX891" i="1"/>
  <c r="CW890" i="1"/>
  <c r="DB888" i="1"/>
  <c r="CZ887" i="1"/>
  <c r="DB892" i="1"/>
  <c r="DA890" i="1"/>
  <c r="CX888" i="1"/>
  <c r="DA892" i="1"/>
  <c r="CX890" i="1"/>
  <c r="CW888" i="1"/>
  <c r="CZ891" i="1"/>
  <c r="CX889" i="1"/>
  <c r="DB891" i="1"/>
  <c r="CX887" i="1"/>
  <c r="CY889" i="1"/>
  <c r="DD887" i="1" l="1" a="1"/>
  <c r="DI892" i="1" l="1"/>
  <c r="DN892" i="1" s="1"/>
  <c r="DE892" i="1"/>
  <c r="DG891" i="1"/>
  <c r="DL891" i="1" s="1"/>
  <c r="DI890" i="1"/>
  <c r="DN890" i="1" s="1"/>
  <c r="DE890" i="1"/>
  <c r="DG889" i="1"/>
  <c r="DL889" i="1" s="1"/>
  <c r="DI888" i="1"/>
  <c r="DE888" i="1"/>
  <c r="DG887" i="1"/>
  <c r="DF892" i="1"/>
  <c r="DK892" i="1" s="1"/>
  <c r="DP892" i="1" s="1"/>
  <c r="DR892" i="1" s="1"/>
  <c r="DF891" i="1"/>
  <c r="DK891" i="1" s="1"/>
  <c r="DP891" i="1" s="1"/>
  <c r="DR891" i="1" s="1"/>
  <c r="DG890" i="1"/>
  <c r="DL890" i="1" s="1"/>
  <c r="DH889" i="1"/>
  <c r="DM889" i="1" s="1"/>
  <c r="DH888" i="1"/>
  <c r="DI887" i="1"/>
  <c r="DD887" i="1"/>
  <c r="DI891" i="1"/>
  <c r="DN891" i="1" s="1"/>
  <c r="DH890" i="1"/>
  <c r="DM890" i="1" s="1"/>
  <c r="DF889" i="1"/>
  <c r="DK889" i="1" s="1"/>
  <c r="DP889" i="1" s="1"/>
  <c r="DF888" i="1"/>
  <c r="DE887" i="1"/>
  <c r="DD892" i="1"/>
  <c r="DD891" i="1"/>
  <c r="DI889" i="1"/>
  <c r="DN889" i="1" s="1"/>
  <c r="DG888" i="1"/>
  <c r="DF887" i="1"/>
  <c r="DH891" i="1"/>
  <c r="DM891" i="1" s="1"/>
  <c r="DE889" i="1"/>
  <c r="DE891" i="1"/>
  <c r="DD889" i="1"/>
  <c r="DG892" i="1"/>
  <c r="DL892" i="1" s="1"/>
  <c r="DD890" i="1"/>
  <c r="DH887" i="1"/>
  <c r="DD888" i="1"/>
  <c r="DF890" i="1"/>
  <c r="DK890" i="1" s="1"/>
  <c r="DP890" i="1" s="1"/>
  <c r="DR890" i="1" s="1"/>
  <c r="DH892" i="1"/>
  <c r="DM892" i="1" s="1"/>
  <c r="DP894" i="1" l="1"/>
  <c r="DR889" i="1" s="1"/>
  <c r="DR894" i="1" l="1"/>
  <c r="DT890" i="1" l="1"/>
  <c r="DT892" i="1"/>
  <c r="DT891" i="1"/>
  <c r="DT889" i="1"/>
  <c r="DT894" i="1" l="1" a="1"/>
  <c r="DT894" i="1" l="1"/>
  <c r="DV889" i="1" s="1" a="1"/>
  <c r="DV894" i="1"/>
  <c r="DU894" i="1"/>
  <c r="DW894" i="1"/>
  <c r="DW892" i="1" l="1"/>
  <c r="EB892" i="1" s="1"/>
  <c r="EI892" i="1" s="1"/>
  <c r="DW891" i="1"/>
  <c r="EB891" i="1" s="1"/>
  <c r="EI891" i="1" s="1"/>
  <c r="DW890" i="1"/>
  <c r="EB890" i="1" s="1"/>
  <c r="EI890" i="1" s="1"/>
  <c r="DW889" i="1"/>
  <c r="EB889" i="1" s="1"/>
  <c r="EI889" i="1" s="1"/>
  <c r="DY892" i="1"/>
  <c r="ED892" i="1" s="1"/>
  <c r="EK892" i="1" s="1"/>
  <c r="DX891" i="1"/>
  <c r="EC891" i="1" s="1"/>
  <c r="EJ891" i="1" s="1"/>
  <c r="DV890" i="1"/>
  <c r="EA890" i="1" s="1"/>
  <c r="EH890" i="1" s="1"/>
  <c r="DV891" i="1"/>
  <c r="EA891" i="1" s="1"/>
  <c r="EH891" i="1" s="1"/>
  <c r="DX889" i="1"/>
  <c r="EC889" i="1" s="1"/>
  <c r="EJ889" i="1" s="1"/>
  <c r="DY891" i="1"/>
  <c r="ED891" i="1" s="1"/>
  <c r="EK891" i="1" s="1"/>
  <c r="DY889" i="1"/>
  <c r="ED889" i="1" s="1"/>
  <c r="EK889" i="1" s="1"/>
  <c r="DY890" i="1"/>
  <c r="ED890" i="1" s="1"/>
  <c r="EK890" i="1" s="1"/>
  <c r="DX890" i="1"/>
  <c r="EC890" i="1" s="1"/>
  <c r="EJ890" i="1" s="1"/>
  <c r="DV892" i="1"/>
  <c r="EA892" i="1" s="1"/>
  <c r="EH892" i="1" s="1"/>
  <c r="DV889" i="1"/>
  <c r="EA889" i="1" s="1"/>
  <c r="EH889" i="1" s="1"/>
  <c r="EM887" i="1" s="1" a="1"/>
  <c r="DX892" i="1"/>
  <c r="EC892" i="1" s="1"/>
  <c r="EJ892" i="1" s="1"/>
  <c r="EP892" i="1" l="1"/>
  <c r="ER891" i="1"/>
  <c r="EN891" i="1"/>
  <c r="EP890" i="1"/>
  <c r="ER889" i="1"/>
  <c r="EN889" i="1"/>
  <c r="EP888" i="1"/>
  <c r="ER887" i="1"/>
  <c r="EN887" i="1"/>
  <c r="EN892" i="1"/>
  <c r="EO891" i="1"/>
  <c r="EO890" i="1"/>
  <c r="EP889" i="1"/>
  <c r="EQ888" i="1"/>
  <c r="EQ887" i="1"/>
  <c r="EQ892" i="1"/>
  <c r="EP891" i="1"/>
  <c r="EN890" i="1"/>
  <c r="EM889" i="1"/>
  <c r="EM888" i="1"/>
  <c r="ER892" i="1"/>
  <c r="EQ891" i="1"/>
  <c r="EQ890" i="1"/>
  <c r="EO889" i="1"/>
  <c r="EN888" i="1"/>
  <c r="EM887" i="1"/>
  <c r="EO892" i="1"/>
  <c r="EM890" i="1"/>
  <c r="EP887" i="1"/>
  <c r="EM892" i="1"/>
  <c r="EQ889" i="1"/>
  <c r="EO887" i="1"/>
  <c r="ER890" i="1"/>
  <c r="EO888" i="1"/>
  <c r="EM891" i="1"/>
  <c r="ER888" i="1"/>
  <c r="ET887" i="1" l="1" a="1"/>
  <c r="EV892" i="1" l="1"/>
  <c r="EX891" i="1"/>
  <c r="ET891" i="1"/>
  <c r="EV890" i="1"/>
  <c r="EX889" i="1"/>
  <c r="ET889" i="1"/>
  <c r="EV888" i="1"/>
  <c r="EX887" i="1"/>
  <c r="ET887" i="1"/>
  <c r="EU892" i="1"/>
  <c r="EV891" i="1"/>
  <c r="EW890" i="1"/>
  <c r="EW889" i="1"/>
  <c r="EX888" i="1"/>
  <c r="EY887" i="1"/>
  <c r="EW892" i="1"/>
  <c r="EU891" i="1"/>
  <c r="ET890" i="1"/>
  <c r="EY888" i="1"/>
  <c r="EW887" i="1"/>
  <c r="EX892" i="1"/>
  <c r="EW891" i="1"/>
  <c r="EU890" i="1"/>
  <c r="EU889" i="1"/>
  <c r="ET888" i="1"/>
  <c r="EY890" i="1"/>
  <c r="EW888" i="1"/>
  <c r="EY892" i="1"/>
  <c r="EX890" i="1"/>
  <c r="EU888" i="1"/>
  <c r="EY891" i="1"/>
  <c r="EV889" i="1"/>
  <c r="EU887" i="1"/>
  <c r="ET892" i="1"/>
  <c r="EV887" i="1"/>
  <c r="EY889" i="1"/>
  <c r="FA887" i="1" l="1" a="1"/>
  <c r="FF892" i="1" l="1"/>
  <c r="FJ892" i="1" s="1"/>
  <c r="FB892" i="1"/>
  <c r="FD891" i="1"/>
  <c r="FH891" i="1" s="1"/>
  <c r="FL891" i="1" s="1"/>
  <c r="FN891" i="1" s="1"/>
  <c r="FF890" i="1"/>
  <c r="FJ890" i="1" s="1"/>
  <c r="FB890" i="1"/>
  <c r="FD889" i="1"/>
  <c r="FF888" i="1"/>
  <c r="FB888" i="1"/>
  <c r="FD887" i="1"/>
  <c r="FC892" i="1"/>
  <c r="FC891" i="1"/>
  <c r="FD890" i="1"/>
  <c r="FH890" i="1" s="1"/>
  <c r="FL890" i="1" s="1"/>
  <c r="FE889" i="1"/>
  <c r="FE888" i="1"/>
  <c r="FF887" i="1"/>
  <c r="FA887" i="1"/>
  <c r="FA892" i="1"/>
  <c r="FA891" i="1"/>
  <c r="FF889" i="1"/>
  <c r="FD888" i="1"/>
  <c r="FC887" i="1"/>
  <c r="FD892" i="1"/>
  <c r="FH892" i="1" s="1"/>
  <c r="FL892" i="1" s="1"/>
  <c r="FN892" i="1" s="1"/>
  <c r="FB891" i="1"/>
  <c r="FA890" i="1"/>
  <c r="FA889" i="1"/>
  <c r="FE887" i="1"/>
  <c r="FF891" i="1"/>
  <c r="FJ891" i="1" s="1"/>
  <c r="FC889" i="1"/>
  <c r="FB887" i="1"/>
  <c r="FE891" i="1"/>
  <c r="FI891" i="1" s="1"/>
  <c r="FB889" i="1"/>
  <c r="FE892" i="1"/>
  <c r="FI892" i="1" s="1"/>
  <c r="FC890" i="1"/>
  <c r="FA888" i="1"/>
  <c r="FC888" i="1"/>
  <c r="FE890" i="1"/>
  <c r="FI890" i="1" s="1"/>
  <c r="FL894" i="1" l="1"/>
  <c r="FN890" i="1" s="1"/>
  <c r="FN894" i="1" l="1"/>
  <c r="FP891" i="1" l="1"/>
  <c r="FP892" i="1"/>
  <c r="FP890" i="1"/>
  <c r="FP894" i="1" l="1" a="1"/>
  <c r="FQ894" i="1" l="1"/>
  <c r="FP894" i="1"/>
  <c r="FR890" i="1" s="1" a="1"/>
  <c r="FR894" i="1"/>
  <c r="FT891" i="1" l="1"/>
  <c r="FX891" i="1" s="1"/>
  <c r="GE891" i="1" s="1"/>
  <c r="FS890" i="1"/>
  <c r="FW890" i="1" s="1"/>
  <c r="GD890" i="1" s="1"/>
  <c r="FR892" i="1"/>
  <c r="FV892" i="1" s="1"/>
  <c r="GC892" i="1" s="1"/>
  <c r="FR890" i="1"/>
  <c r="FV890" i="1" s="1"/>
  <c r="GC890" i="1" s="1"/>
  <c r="GG887" i="1" s="1" a="1"/>
  <c r="FR891" i="1"/>
  <c r="FV891" i="1" s="1"/>
  <c r="GC891" i="1" s="1"/>
  <c r="FS891" i="1"/>
  <c r="FW891" i="1" s="1"/>
  <c r="GD891" i="1" s="1"/>
  <c r="FT892" i="1"/>
  <c r="FX892" i="1" s="1"/>
  <c r="GE892" i="1" s="1"/>
  <c r="FS892" i="1"/>
  <c r="FW892" i="1" s="1"/>
  <c r="GD892" i="1" s="1"/>
  <c r="FT890" i="1"/>
  <c r="FX890" i="1" s="1"/>
  <c r="GE890" i="1" s="1"/>
  <c r="GJ892" i="1" l="1"/>
  <c r="GL891" i="1"/>
  <c r="GH891" i="1"/>
  <c r="GJ890" i="1"/>
  <c r="GL889" i="1"/>
  <c r="GH889" i="1"/>
  <c r="GJ888" i="1"/>
  <c r="GL887" i="1"/>
  <c r="GH887" i="1"/>
  <c r="GH892" i="1"/>
  <c r="GI891" i="1"/>
  <c r="GI890" i="1"/>
  <c r="GJ889" i="1"/>
  <c r="GK888" i="1"/>
  <c r="GK887" i="1"/>
  <c r="GL892" i="1"/>
  <c r="GK891" i="1"/>
  <c r="GK890" i="1"/>
  <c r="GI889" i="1"/>
  <c r="GH888" i="1"/>
  <c r="GG887" i="1"/>
  <c r="GG892" i="1"/>
  <c r="GL890" i="1"/>
  <c r="GK889" i="1"/>
  <c r="GI888" i="1"/>
  <c r="GI887" i="1"/>
  <c r="GK892" i="1"/>
  <c r="GH890" i="1"/>
  <c r="GG888" i="1"/>
  <c r="GI892" i="1"/>
  <c r="GG890" i="1"/>
  <c r="GJ887" i="1"/>
  <c r="GG891" i="1"/>
  <c r="GL888" i="1"/>
  <c r="GJ891" i="1"/>
  <c r="GG889" i="1"/>
  <c r="GN887" i="1" l="1" a="1"/>
  <c r="GP892" i="1" l="1"/>
  <c r="GR891" i="1"/>
  <c r="GN891" i="1"/>
  <c r="GP890" i="1"/>
  <c r="GR889" i="1"/>
  <c r="GN889" i="1"/>
  <c r="GP888" i="1"/>
  <c r="GR887" i="1"/>
  <c r="GN887" i="1"/>
  <c r="GO892" i="1"/>
  <c r="GP891" i="1"/>
  <c r="GQ890" i="1"/>
  <c r="GQ889" i="1"/>
  <c r="GR888" i="1"/>
  <c r="GS887" i="1"/>
  <c r="GR892" i="1"/>
  <c r="GQ891" i="1"/>
  <c r="GO890" i="1"/>
  <c r="GO889" i="1"/>
  <c r="GN888" i="1"/>
  <c r="GS892" i="1"/>
  <c r="GS891" i="1"/>
  <c r="GR890" i="1"/>
  <c r="GP889" i="1"/>
  <c r="GO888" i="1"/>
  <c r="GO887" i="1"/>
  <c r="GO891" i="1"/>
  <c r="GS888" i="1"/>
  <c r="GS890" i="1"/>
  <c r="GQ888" i="1"/>
  <c r="GN892" i="1"/>
  <c r="GS889" i="1"/>
  <c r="GP887" i="1"/>
  <c r="GQ892" i="1"/>
  <c r="GQ887" i="1"/>
  <c r="GN890" i="1"/>
  <c r="GU887" i="1" l="1" a="1"/>
  <c r="GZ892" i="1" l="1"/>
  <c r="HC892" i="1" s="1"/>
  <c r="GV892" i="1"/>
  <c r="GX891" i="1"/>
  <c r="GZ890" i="1"/>
  <c r="GV890" i="1"/>
  <c r="GX889" i="1"/>
  <c r="GZ888" i="1"/>
  <c r="GV888" i="1"/>
  <c r="GX887" i="1"/>
  <c r="GW892" i="1"/>
  <c r="GW891" i="1"/>
  <c r="GX890" i="1"/>
  <c r="GY889" i="1"/>
  <c r="GY888" i="1"/>
  <c r="GZ887" i="1"/>
  <c r="GU887" i="1"/>
  <c r="GX892" i="1"/>
  <c r="GV891" i="1"/>
  <c r="GU890" i="1"/>
  <c r="GU889" i="1"/>
  <c r="GY887" i="1"/>
  <c r="GY892" i="1"/>
  <c r="HB892" i="1" s="1"/>
  <c r="HE892" i="1" s="1"/>
  <c r="HG892" i="1" s="1"/>
  <c r="GY891" i="1"/>
  <c r="HB891" i="1" s="1"/>
  <c r="HE891" i="1" s="1"/>
  <c r="GW890" i="1"/>
  <c r="GV889" i="1"/>
  <c r="GU888" i="1"/>
  <c r="GU892" i="1"/>
  <c r="GZ889" i="1"/>
  <c r="GW887" i="1"/>
  <c r="GZ891" i="1"/>
  <c r="HC891" i="1" s="1"/>
  <c r="GW889" i="1"/>
  <c r="GV887" i="1"/>
  <c r="GY890" i="1"/>
  <c r="GW888" i="1"/>
  <c r="GX888" i="1"/>
  <c r="GU891" i="1"/>
  <c r="HE894" i="1" l="1"/>
  <c r="HG891" i="1" s="1"/>
  <c r="HG894" i="1" l="1"/>
  <c r="HI892" i="1" s="1"/>
  <c r="HI891" i="1" l="1"/>
  <c r="HI894" i="1" l="1" a="1"/>
  <c r="HI894" i="1" l="1"/>
  <c r="HK891" i="1" s="1" a="1"/>
  <c r="HJ894" i="1"/>
  <c r="HK891" i="1" l="1"/>
  <c r="HN891" i="1" s="1"/>
  <c r="HU891" i="1" s="1"/>
  <c r="HX887" i="1" s="1" a="1"/>
  <c r="HL891" i="1"/>
  <c r="HO891" i="1" s="1"/>
  <c r="HV891" i="1" s="1"/>
  <c r="HL892" i="1"/>
  <c r="HO892" i="1" s="1"/>
  <c r="HV892" i="1" s="1"/>
  <c r="HK892" i="1"/>
  <c r="HN892" i="1" s="1"/>
  <c r="HU892" i="1" s="1"/>
  <c r="IA892" i="1" l="1"/>
  <c r="IC891" i="1"/>
  <c r="HY891" i="1"/>
  <c r="IA890" i="1"/>
  <c r="IC889" i="1"/>
  <c r="HY889" i="1"/>
  <c r="IA888" i="1"/>
  <c r="IC887" i="1"/>
  <c r="HY887" i="1"/>
  <c r="HY892" i="1"/>
  <c r="HZ891" i="1"/>
  <c r="HZ890" i="1"/>
  <c r="IA889" i="1"/>
  <c r="IB888" i="1"/>
  <c r="IB887" i="1"/>
  <c r="HX892" i="1"/>
  <c r="IC890" i="1"/>
  <c r="IB889" i="1"/>
  <c r="HZ888" i="1"/>
  <c r="HZ887" i="1"/>
  <c r="HZ892" i="1"/>
  <c r="HX891" i="1"/>
  <c r="HX890" i="1"/>
  <c r="IC888" i="1"/>
  <c r="IA887" i="1"/>
  <c r="IC892" i="1"/>
  <c r="IB890" i="1"/>
  <c r="HY888" i="1"/>
  <c r="IB892" i="1"/>
  <c r="HY890" i="1"/>
  <c r="HX888" i="1"/>
  <c r="IA891" i="1"/>
  <c r="HX889" i="1"/>
  <c r="IB891" i="1"/>
  <c r="HZ889" i="1"/>
  <c r="HX887" i="1"/>
  <c r="IE887" i="1" l="1" a="1"/>
  <c r="IS877" i="1" a="1"/>
  <c r="IX882" i="1" l="1"/>
  <c r="IT882" i="1"/>
  <c r="IV881" i="1"/>
  <c r="IX880" i="1"/>
  <c r="IT880" i="1"/>
  <c r="IV879" i="1"/>
  <c r="IX878" i="1"/>
  <c r="IT878" i="1"/>
  <c r="IV877" i="1"/>
  <c r="IW882" i="1"/>
  <c r="IX881" i="1"/>
  <c r="IS881" i="1"/>
  <c r="IS880" i="1"/>
  <c r="IT879" i="1"/>
  <c r="IU878" i="1"/>
  <c r="IU877" i="1"/>
  <c r="IU882" i="1"/>
  <c r="IT881" i="1"/>
  <c r="IX879" i="1"/>
  <c r="IW878" i="1"/>
  <c r="IW877" i="1"/>
  <c r="IV882" i="1"/>
  <c r="IU881" i="1"/>
  <c r="IU880" i="1"/>
  <c r="IS879" i="1"/>
  <c r="IX877" i="1"/>
  <c r="IS882" i="1"/>
  <c r="IW879" i="1"/>
  <c r="IT877" i="1"/>
  <c r="IW881" i="1"/>
  <c r="IU879" i="1"/>
  <c r="IS877" i="1"/>
  <c r="IV880" i="1"/>
  <c r="IS878" i="1"/>
  <c r="IV878" i="1"/>
  <c r="IW880" i="1"/>
  <c r="IG892" i="1"/>
  <c r="II891" i="1"/>
  <c r="IE891" i="1"/>
  <c r="IG890" i="1"/>
  <c r="II889" i="1"/>
  <c r="IE889" i="1"/>
  <c r="IG888" i="1"/>
  <c r="II887" i="1"/>
  <c r="IE887" i="1"/>
  <c r="IF892" i="1"/>
  <c r="IG891" i="1"/>
  <c r="IH890" i="1"/>
  <c r="IH889" i="1"/>
  <c r="II888" i="1"/>
  <c r="IJ887" i="1"/>
  <c r="IJ892" i="1"/>
  <c r="IJ891" i="1"/>
  <c r="II890" i="1"/>
  <c r="IG889" i="1"/>
  <c r="IF888" i="1"/>
  <c r="IF887" i="1"/>
  <c r="IE892" i="1"/>
  <c r="IJ890" i="1"/>
  <c r="IJ889" i="1"/>
  <c r="IH888" i="1"/>
  <c r="IG887" i="1"/>
  <c r="IH891" i="1"/>
  <c r="IF889" i="1"/>
  <c r="IF891" i="1"/>
  <c r="IJ888" i="1"/>
  <c r="IH892" i="1"/>
  <c r="IE890" i="1"/>
  <c r="IH887" i="1"/>
  <c r="II892" i="1"/>
  <c r="IE888" i="1"/>
  <c r="IF890" i="1"/>
  <c r="IL887" i="1" l="1" a="1"/>
  <c r="IQ892" i="1" l="1"/>
  <c r="IM892" i="1"/>
  <c r="IO891" i="1"/>
  <c r="IQ890" i="1"/>
  <c r="IM890" i="1"/>
  <c r="IO889" i="1"/>
  <c r="IQ888" i="1"/>
  <c r="IM888" i="1"/>
  <c r="IO887" i="1"/>
  <c r="IN892" i="1"/>
  <c r="IN891" i="1"/>
  <c r="IO890" i="1"/>
  <c r="IP889" i="1"/>
  <c r="IP888" i="1"/>
  <c r="IQ887" i="1"/>
  <c r="IL887" i="1"/>
  <c r="IP892" i="1"/>
  <c r="IP891" i="1"/>
  <c r="IN890" i="1"/>
  <c r="IM889" i="1"/>
  <c r="IL888" i="1"/>
  <c r="IQ891" i="1"/>
  <c r="IP890" i="1"/>
  <c r="IN889" i="1"/>
  <c r="IN888" i="1"/>
  <c r="IM887" i="1"/>
  <c r="IO892" i="1"/>
  <c r="IL890" i="1"/>
  <c r="IP887" i="1"/>
  <c r="IL892" i="1"/>
  <c r="IQ889" i="1"/>
  <c r="IN887" i="1"/>
  <c r="IL891" i="1"/>
  <c r="IO888" i="1"/>
  <c r="IL889" i="1"/>
  <c r="IM891" i="1"/>
  <c r="B897" i="1" l="1" a="1"/>
  <c r="D902" i="1" l="1"/>
  <c r="F901" i="1"/>
  <c r="B901" i="1"/>
  <c r="I901" i="1" s="1"/>
  <c r="K901" i="1" s="1"/>
  <c r="D900" i="1"/>
  <c r="F899" i="1"/>
  <c r="B899" i="1"/>
  <c r="I899" i="1" s="1"/>
  <c r="K899" i="1" s="1"/>
  <c r="D898" i="1"/>
  <c r="F897" i="1"/>
  <c r="B897" i="1"/>
  <c r="I897" i="1" s="1"/>
  <c r="G902" i="1"/>
  <c r="B902" i="1"/>
  <c r="I902" i="1" s="1"/>
  <c r="K902" i="1" s="1"/>
  <c r="C901" i="1"/>
  <c r="C900" i="1"/>
  <c r="D899" i="1"/>
  <c r="E898" i="1"/>
  <c r="E897" i="1"/>
  <c r="C902" i="1"/>
  <c r="G900" i="1"/>
  <c r="G899" i="1"/>
  <c r="F898" i="1"/>
  <c r="D897" i="1"/>
  <c r="G901" i="1"/>
  <c r="F900" i="1"/>
  <c r="E899" i="1"/>
  <c r="C898" i="1"/>
  <c r="C897" i="1"/>
  <c r="E902" i="1"/>
  <c r="D901" i="1"/>
  <c r="B900" i="1"/>
  <c r="I900" i="1" s="1"/>
  <c r="K900" i="1" s="1"/>
  <c r="G898" i="1"/>
  <c r="G897" i="1"/>
  <c r="E900" i="1"/>
  <c r="C899" i="1"/>
  <c r="E901" i="1"/>
  <c r="B898" i="1"/>
  <c r="F902" i="1"/>
  <c r="C896" i="1" l="1"/>
  <c r="D896" i="1" s="1"/>
  <c r="I898" i="1"/>
  <c r="K898" i="1" s="1"/>
  <c r="I904" i="1"/>
  <c r="K897" i="1" s="1"/>
  <c r="K904" i="1" l="1"/>
  <c r="M898" i="1" s="1"/>
  <c r="F896" i="1"/>
  <c r="E896" i="1"/>
  <c r="M900" i="1" l="1"/>
  <c r="M899" i="1"/>
  <c r="M902" i="1"/>
  <c r="M901" i="1"/>
  <c r="D903" i="1"/>
  <c r="E903" i="1"/>
  <c r="C903" i="1"/>
  <c r="B903" i="1"/>
  <c r="F903" i="1"/>
  <c r="A903" i="1"/>
  <c r="G903" i="1"/>
  <c r="M897" i="1"/>
  <c r="M904" i="1" l="1" a="1"/>
  <c r="R904" i="1" l="1"/>
  <c r="N904" i="1"/>
  <c r="Q904" i="1"/>
  <c r="M904" i="1"/>
  <c r="O897" i="1" s="1" a="1"/>
  <c r="O904" i="1"/>
  <c r="P904" i="1"/>
  <c r="Q902" i="1" l="1"/>
  <c r="X902" i="1" s="1"/>
  <c r="S901" i="1"/>
  <c r="Z901" i="1" s="1"/>
  <c r="O901" i="1"/>
  <c r="V901" i="1" s="1"/>
  <c r="Q900" i="1"/>
  <c r="X900" i="1" s="1"/>
  <c r="S899" i="1"/>
  <c r="Z899" i="1" s="1"/>
  <c r="O899" i="1"/>
  <c r="V899" i="1" s="1"/>
  <c r="Q898" i="1"/>
  <c r="X898" i="1" s="1"/>
  <c r="S897" i="1"/>
  <c r="Z897" i="1" s="1"/>
  <c r="O897" i="1"/>
  <c r="V897" i="1" s="1"/>
  <c r="R902" i="1"/>
  <c r="Y902" i="1" s="1"/>
  <c r="R901" i="1"/>
  <c r="Y901" i="1" s="1"/>
  <c r="S900" i="1"/>
  <c r="Z900" i="1" s="1"/>
  <c r="T899" i="1"/>
  <c r="AA899" i="1" s="1"/>
  <c r="T898" i="1"/>
  <c r="AA898" i="1" s="1"/>
  <c r="O898" i="1"/>
  <c r="V898" i="1" s="1"/>
  <c r="P897" i="1"/>
  <c r="W897" i="1" s="1"/>
  <c r="S902" i="1"/>
  <c r="Z902" i="1" s="1"/>
  <c r="Q901" i="1"/>
  <c r="X901" i="1" s="1"/>
  <c r="P900" i="1"/>
  <c r="W900" i="1" s="1"/>
  <c r="P899" i="1"/>
  <c r="W899" i="1" s="1"/>
  <c r="T897" i="1"/>
  <c r="AA897" i="1" s="1"/>
  <c r="P902" i="1"/>
  <c r="W902" i="1" s="1"/>
  <c r="P901" i="1"/>
  <c r="W901" i="1" s="1"/>
  <c r="O900" i="1"/>
  <c r="V900" i="1" s="1"/>
  <c r="S898" i="1"/>
  <c r="Z898" i="1" s="1"/>
  <c r="R897" i="1"/>
  <c r="Y897" i="1" s="1"/>
  <c r="T902" i="1"/>
  <c r="AA902" i="1" s="1"/>
  <c r="T901" i="1"/>
  <c r="AA901" i="1" s="1"/>
  <c r="R900" i="1"/>
  <c r="Y900" i="1" s="1"/>
  <c r="Q899" i="1"/>
  <c r="X899" i="1" s="1"/>
  <c r="P898" i="1"/>
  <c r="W898" i="1" s="1"/>
  <c r="R898" i="1"/>
  <c r="Y898" i="1" s="1"/>
  <c r="O902" i="1"/>
  <c r="V902" i="1" s="1"/>
  <c r="Q897" i="1"/>
  <c r="X897" i="1" s="1"/>
  <c r="R899" i="1"/>
  <c r="Y899" i="1" s="1"/>
  <c r="T900" i="1"/>
  <c r="AA900" i="1" s="1"/>
  <c r="AC897" i="1" l="1" a="1"/>
  <c r="AF902" i="1" l="1"/>
  <c r="AH901" i="1"/>
  <c r="AD901" i="1"/>
  <c r="AF900" i="1"/>
  <c r="AH899" i="1"/>
  <c r="AD899" i="1"/>
  <c r="AF898" i="1"/>
  <c r="AH897" i="1"/>
  <c r="AD897" i="1"/>
  <c r="AE902" i="1"/>
  <c r="AF901" i="1"/>
  <c r="AG900" i="1"/>
  <c r="AG899" i="1"/>
  <c r="AH898" i="1"/>
  <c r="AC898" i="1"/>
  <c r="AJ898" i="1" s="1"/>
  <c r="AL898" i="1" s="1"/>
  <c r="AC897" i="1"/>
  <c r="AG902" i="1"/>
  <c r="AE901" i="1"/>
  <c r="AD900" i="1"/>
  <c r="AC899" i="1"/>
  <c r="AJ899" i="1" s="1"/>
  <c r="AL899" i="1" s="1"/>
  <c r="AG897" i="1"/>
  <c r="AD902" i="1"/>
  <c r="AC901" i="1"/>
  <c r="AJ901" i="1" s="1"/>
  <c r="AL901" i="1" s="1"/>
  <c r="AC900" i="1"/>
  <c r="AJ900" i="1" s="1"/>
  <c r="AL900" i="1" s="1"/>
  <c r="AG898" i="1"/>
  <c r="AF897" i="1"/>
  <c r="AH902" i="1"/>
  <c r="AG901" i="1"/>
  <c r="AE900" i="1"/>
  <c r="AE899" i="1"/>
  <c r="AD898" i="1"/>
  <c r="AH900" i="1"/>
  <c r="AF899" i="1"/>
  <c r="AC902" i="1"/>
  <c r="AJ902" i="1" s="1"/>
  <c r="AL902" i="1" s="1"/>
  <c r="AE897" i="1"/>
  <c r="AE898" i="1"/>
  <c r="AJ897" i="1" l="1"/>
  <c r="AJ904" i="1" l="1"/>
  <c r="AL897" i="1" s="1"/>
  <c r="AL904" i="1" l="1"/>
  <c r="AN898" i="1" l="1"/>
  <c r="AN899" i="1"/>
  <c r="AN901" i="1"/>
  <c r="AN900" i="1"/>
  <c r="AN902" i="1"/>
  <c r="AN897" i="1"/>
  <c r="AN904" i="1" l="1" a="1"/>
  <c r="AR904" i="1" l="1"/>
  <c r="AN904" i="1"/>
  <c r="AO904" i="1"/>
  <c r="AS904" i="1"/>
  <c r="AQ904" i="1"/>
  <c r="AP904" i="1"/>
  <c r="AP897" i="1" l="1" a="1"/>
  <c r="AS902" i="1" l="1"/>
  <c r="AZ902" i="1" s="1"/>
  <c r="AU901" i="1"/>
  <c r="BB901" i="1" s="1"/>
  <c r="AQ901" i="1"/>
  <c r="AX901" i="1" s="1"/>
  <c r="AS900" i="1"/>
  <c r="AZ900" i="1" s="1"/>
  <c r="AU899" i="1"/>
  <c r="BB899" i="1" s="1"/>
  <c r="AQ899" i="1"/>
  <c r="AX899" i="1" s="1"/>
  <c r="AS898" i="1"/>
  <c r="AZ898" i="1" s="1"/>
  <c r="AU897" i="1"/>
  <c r="BB897" i="1" s="1"/>
  <c r="AQ897" i="1"/>
  <c r="AX897" i="1" s="1"/>
  <c r="AU902" i="1"/>
  <c r="BB902" i="1" s="1"/>
  <c r="AP902" i="1"/>
  <c r="AW902" i="1" s="1"/>
  <c r="AP901" i="1"/>
  <c r="AW901" i="1" s="1"/>
  <c r="AQ900" i="1"/>
  <c r="AX900" i="1" s="1"/>
  <c r="AR899" i="1"/>
  <c r="AY899" i="1" s="1"/>
  <c r="AR898" i="1"/>
  <c r="AY898" i="1" s="1"/>
  <c r="AS897" i="1"/>
  <c r="AZ897" i="1" s="1"/>
  <c r="AT901" i="1"/>
  <c r="BA901" i="1" s="1"/>
  <c r="AT900" i="1"/>
  <c r="BA900" i="1" s="1"/>
  <c r="AS899" i="1"/>
  <c r="AZ899" i="1" s="1"/>
  <c r="AQ898" i="1"/>
  <c r="AX898" i="1" s="1"/>
  <c r="AP897" i="1"/>
  <c r="AT902" i="1"/>
  <c r="BA902" i="1" s="1"/>
  <c r="AS901" i="1"/>
  <c r="AZ901" i="1" s="1"/>
  <c r="AR900" i="1"/>
  <c r="AY900" i="1" s="1"/>
  <c r="AP899" i="1"/>
  <c r="AW899" i="1" s="1"/>
  <c r="AP898" i="1"/>
  <c r="AW898" i="1" s="1"/>
  <c r="AQ902" i="1"/>
  <c r="AX902" i="1" s="1"/>
  <c r="AU900" i="1"/>
  <c r="BB900" i="1" s="1"/>
  <c r="AT899" i="1"/>
  <c r="BA899" i="1" s="1"/>
  <c r="AT898" i="1"/>
  <c r="BA898" i="1" s="1"/>
  <c r="AR897" i="1"/>
  <c r="AY897" i="1" s="1"/>
  <c r="AU898" i="1"/>
  <c r="BB898" i="1" s="1"/>
  <c r="AR902" i="1"/>
  <c r="AY902" i="1" s="1"/>
  <c r="AT897" i="1"/>
  <c r="BA897" i="1" s="1"/>
  <c r="AP900" i="1"/>
  <c r="AW900" i="1" s="1"/>
  <c r="AR901" i="1"/>
  <c r="AY901" i="1" s="1"/>
  <c r="BD897" i="1" l="1" a="1"/>
  <c r="BH902" i="1" l="1"/>
  <c r="BN902" i="1" s="1"/>
  <c r="BD902" i="1"/>
  <c r="BF901" i="1"/>
  <c r="BL901" i="1" s="1"/>
  <c r="BH900" i="1"/>
  <c r="BN900" i="1" s="1"/>
  <c r="BD900" i="1"/>
  <c r="BF899" i="1"/>
  <c r="BL899" i="1" s="1"/>
  <c r="BH898" i="1"/>
  <c r="BN898" i="1" s="1"/>
  <c r="BD898" i="1"/>
  <c r="BF897" i="1"/>
  <c r="BI902" i="1"/>
  <c r="BO902" i="1" s="1"/>
  <c r="BI901" i="1"/>
  <c r="BO901" i="1" s="1"/>
  <c r="BD901" i="1"/>
  <c r="BE900" i="1"/>
  <c r="BK900" i="1" s="1"/>
  <c r="BQ900" i="1" s="1"/>
  <c r="BS900" i="1" s="1"/>
  <c r="BE899" i="1"/>
  <c r="BK899" i="1" s="1"/>
  <c r="BQ899" i="1" s="1"/>
  <c r="BS899" i="1" s="1"/>
  <c r="BF898" i="1"/>
  <c r="BL898" i="1" s="1"/>
  <c r="BG897" i="1"/>
  <c r="BH901" i="1"/>
  <c r="BN901" i="1" s="1"/>
  <c r="BG900" i="1"/>
  <c r="BM900" i="1" s="1"/>
  <c r="BG899" i="1"/>
  <c r="BM899" i="1" s="1"/>
  <c r="BE898" i="1"/>
  <c r="BK898" i="1" s="1"/>
  <c r="BQ898" i="1" s="1"/>
  <c r="BD897" i="1"/>
  <c r="BG902" i="1"/>
  <c r="BM902" i="1" s="1"/>
  <c r="BG901" i="1"/>
  <c r="BM901" i="1" s="1"/>
  <c r="BF900" i="1"/>
  <c r="BL900" i="1" s="1"/>
  <c r="BD899" i="1"/>
  <c r="BI897" i="1"/>
  <c r="BE902" i="1"/>
  <c r="BK902" i="1" s="1"/>
  <c r="BQ902" i="1" s="1"/>
  <c r="BS902" i="1" s="1"/>
  <c r="BI900" i="1"/>
  <c r="BO900" i="1" s="1"/>
  <c r="BH899" i="1"/>
  <c r="BN899" i="1" s="1"/>
  <c r="BG898" i="1"/>
  <c r="BM898" i="1" s="1"/>
  <c r="BE897" i="1"/>
  <c r="BE901" i="1"/>
  <c r="BK901" i="1" s="1"/>
  <c r="BQ901" i="1" s="1"/>
  <c r="BS901" i="1" s="1"/>
  <c r="BI899" i="1"/>
  <c r="BO899" i="1" s="1"/>
  <c r="BF902" i="1"/>
  <c r="BL902" i="1" s="1"/>
  <c r="BH897" i="1"/>
  <c r="BI898" i="1"/>
  <c r="BO898" i="1" s="1"/>
  <c r="BQ904" i="1" l="1"/>
  <c r="BS898" i="1"/>
  <c r="BS904" i="1" l="1"/>
  <c r="BU902" i="1" l="1"/>
  <c r="BU901" i="1"/>
  <c r="BU900" i="1"/>
  <c r="BU899" i="1"/>
  <c r="BU898" i="1"/>
  <c r="BU904" i="1" l="1" a="1"/>
  <c r="BX904" i="1" l="1"/>
  <c r="BW904" i="1"/>
  <c r="BY904" i="1"/>
  <c r="BV904" i="1"/>
  <c r="BU904" i="1"/>
  <c r="BW898" i="1" l="1" a="1"/>
  <c r="BY902" i="1" l="1"/>
  <c r="CE902" i="1" s="1"/>
  <c r="CL902" i="1" s="1"/>
  <c r="BZ901" i="1"/>
  <c r="CF901" i="1" s="1"/>
  <c r="CM901" i="1" s="1"/>
  <c r="CA900" i="1"/>
  <c r="CG900" i="1" s="1"/>
  <c r="CN900" i="1" s="1"/>
  <c r="BW900" i="1"/>
  <c r="CC900" i="1" s="1"/>
  <c r="CJ900" i="1" s="1"/>
  <c r="BX899" i="1"/>
  <c r="CD899" i="1" s="1"/>
  <c r="CK899" i="1" s="1"/>
  <c r="BY898" i="1"/>
  <c r="CE898" i="1" s="1"/>
  <c r="CL898" i="1" s="1"/>
  <c r="BW902" i="1"/>
  <c r="CC902" i="1" s="1"/>
  <c r="CJ902" i="1" s="1"/>
  <c r="BW901" i="1"/>
  <c r="CC901" i="1" s="1"/>
  <c r="CJ901" i="1" s="1"/>
  <c r="CA899" i="1"/>
  <c r="CG899" i="1" s="1"/>
  <c r="CN899" i="1" s="1"/>
  <c r="CA898" i="1"/>
  <c r="CG898" i="1" s="1"/>
  <c r="CN898" i="1" s="1"/>
  <c r="BX902" i="1"/>
  <c r="CD902" i="1" s="1"/>
  <c r="CK902" i="1" s="1"/>
  <c r="BZ900" i="1"/>
  <c r="CF900" i="1" s="1"/>
  <c r="CM900" i="1" s="1"/>
  <c r="BY899" i="1"/>
  <c r="CE899" i="1" s="1"/>
  <c r="CL899" i="1" s="1"/>
  <c r="BW898" i="1"/>
  <c r="CC898" i="1" s="1"/>
  <c r="CJ898" i="1" s="1"/>
  <c r="CP897" i="1" s="1" a="1"/>
  <c r="CA901" i="1"/>
  <c r="CG901" i="1" s="1"/>
  <c r="CN901" i="1" s="1"/>
  <c r="BY900" i="1"/>
  <c r="CE900" i="1" s="1"/>
  <c r="CL900" i="1" s="1"/>
  <c r="BW899" i="1"/>
  <c r="CC899" i="1" s="1"/>
  <c r="CJ899" i="1" s="1"/>
  <c r="BZ902" i="1"/>
  <c r="CF902" i="1" s="1"/>
  <c r="CM902" i="1" s="1"/>
  <c r="BX901" i="1"/>
  <c r="CD901" i="1" s="1"/>
  <c r="CK901" i="1" s="1"/>
  <c r="BZ899" i="1"/>
  <c r="CF899" i="1" s="1"/>
  <c r="CM899" i="1" s="1"/>
  <c r="BX898" i="1"/>
  <c r="CD898" i="1" s="1"/>
  <c r="CK898" i="1" s="1"/>
  <c r="BY901" i="1"/>
  <c r="CE901" i="1" s="1"/>
  <c r="CL901" i="1" s="1"/>
  <c r="BX900" i="1"/>
  <c r="CD900" i="1" s="1"/>
  <c r="CK900" i="1" s="1"/>
  <c r="CA902" i="1"/>
  <c r="CG902" i="1" s="1"/>
  <c r="CN902" i="1" s="1"/>
  <c r="BZ898" i="1"/>
  <c r="CF898" i="1" s="1"/>
  <c r="CM898" i="1" s="1"/>
  <c r="CR902" i="1" l="1"/>
  <c r="CT901" i="1"/>
  <c r="CP901" i="1"/>
  <c r="CR900" i="1"/>
  <c r="CT899" i="1"/>
  <c r="CP899" i="1"/>
  <c r="CR898" i="1"/>
  <c r="CT897" i="1"/>
  <c r="CP897" i="1"/>
  <c r="CT902" i="1"/>
  <c r="CU901" i="1"/>
  <c r="CU900" i="1"/>
  <c r="CP900" i="1"/>
  <c r="CQ899" i="1"/>
  <c r="CQ898" i="1"/>
  <c r="CR897" i="1"/>
  <c r="CS902" i="1"/>
  <c r="CR901" i="1"/>
  <c r="CQ900" i="1"/>
  <c r="CU898" i="1"/>
  <c r="CU897" i="1"/>
  <c r="CQ902" i="1"/>
  <c r="CQ901" i="1"/>
  <c r="CU899" i="1"/>
  <c r="CT898" i="1"/>
  <c r="CS897" i="1"/>
  <c r="CU902" i="1"/>
  <c r="CS901" i="1"/>
  <c r="CS900" i="1"/>
  <c r="CR899" i="1"/>
  <c r="CP898" i="1"/>
  <c r="CS899" i="1"/>
  <c r="CS898" i="1"/>
  <c r="CT900" i="1"/>
  <c r="CQ897" i="1"/>
  <c r="CP902" i="1"/>
  <c r="CW897" i="1" l="1" a="1"/>
  <c r="DB902" i="1" l="1"/>
  <c r="CX902" i="1"/>
  <c r="CZ901" i="1"/>
  <c r="DB900" i="1"/>
  <c r="CX900" i="1"/>
  <c r="CZ899" i="1"/>
  <c r="DB898" i="1"/>
  <c r="CX898" i="1"/>
  <c r="CZ897" i="1"/>
  <c r="DA902" i="1"/>
  <c r="DB901" i="1"/>
  <c r="CW901" i="1"/>
  <c r="CW900" i="1"/>
  <c r="CX899" i="1"/>
  <c r="CY898" i="1"/>
  <c r="CY897" i="1"/>
  <c r="CY902" i="1"/>
  <c r="CX901" i="1"/>
  <c r="DB899" i="1"/>
  <c r="DA898" i="1"/>
  <c r="DA897" i="1"/>
  <c r="CW902" i="1"/>
  <c r="DA900" i="1"/>
  <c r="DA899" i="1"/>
  <c r="CZ898" i="1"/>
  <c r="CX897" i="1"/>
  <c r="CZ902" i="1"/>
  <c r="CY901" i="1"/>
  <c r="CY900" i="1"/>
  <c r="CW899" i="1"/>
  <c r="DB897" i="1"/>
  <c r="CW898" i="1"/>
  <c r="DA901" i="1"/>
  <c r="CW897" i="1"/>
  <c r="DD897" i="1" s="1" a="1"/>
  <c r="CY899" i="1"/>
  <c r="CZ900" i="1"/>
  <c r="DH902" i="1" l="1"/>
  <c r="DM902" i="1" s="1"/>
  <c r="DD902" i="1"/>
  <c r="DF901" i="1"/>
  <c r="DK901" i="1" s="1"/>
  <c r="DP901" i="1" s="1"/>
  <c r="DR901" i="1" s="1"/>
  <c r="DH900" i="1"/>
  <c r="DM900" i="1" s="1"/>
  <c r="DD900" i="1"/>
  <c r="DF899" i="1"/>
  <c r="DK899" i="1" s="1"/>
  <c r="DP899" i="1" s="1"/>
  <c r="DH898" i="1"/>
  <c r="DD898" i="1"/>
  <c r="DF897" i="1"/>
  <c r="DI902" i="1"/>
  <c r="DN902" i="1" s="1"/>
  <c r="DI901" i="1"/>
  <c r="DN901" i="1" s="1"/>
  <c r="DD901" i="1"/>
  <c r="DE900" i="1"/>
  <c r="DE899" i="1"/>
  <c r="DF898" i="1"/>
  <c r="DG897" i="1"/>
  <c r="DE902" i="1"/>
  <c r="DI900" i="1"/>
  <c r="DN900" i="1" s="1"/>
  <c r="DH899" i="1"/>
  <c r="DM899" i="1" s="1"/>
  <c r="DG898" i="1"/>
  <c r="DE897" i="1"/>
  <c r="DH901" i="1"/>
  <c r="DM901" i="1" s="1"/>
  <c r="DG900" i="1"/>
  <c r="DL900" i="1" s="1"/>
  <c r="DG899" i="1"/>
  <c r="DL899" i="1" s="1"/>
  <c r="DE898" i="1"/>
  <c r="DD897" i="1"/>
  <c r="DF902" i="1"/>
  <c r="DK902" i="1" s="1"/>
  <c r="DP902" i="1" s="1"/>
  <c r="DR902" i="1" s="1"/>
  <c r="DE901" i="1"/>
  <c r="DI899" i="1"/>
  <c r="DN899" i="1" s="1"/>
  <c r="DI898" i="1"/>
  <c r="DH897" i="1"/>
  <c r="DG901" i="1"/>
  <c r="DL901" i="1" s="1"/>
  <c r="DF900" i="1"/>
  <c r="DK900" i="1" s="1"/>
  <c r="DP900" i="1" s="1"/>
  <c r="DR900" i="1" s="1"/>
  <c r="DG902" i="1"/>
  <c r="DL902" i="1" s="1"/>
  <c r="DI897" i="1"/>
  <c r="DD899" i="1"/>
  <c r="DP904" i="1" l="1"/>
  <c r="DR899" i="1" s="1"/>
  <c r="DR904" i="1" l="1"/>
  <c r="DT902" i="1" l="1"/>
  <c r="DT900" i="1"/>
  <c r="DT901" i="1"/>
  <c r="DT899" i="1"/>
  <c r="DT904" i="1" l="1" a="1"/>
  <c r="DW904" i="1" l="1"/>
  <c r="DT904" i="1"/>
  <c r="DV899" i="1" s="1" a="1"/>
  <c r="DV904" i="1"/>
  <c r="DU904" i="1"/>
  <c r="DV902" i="1" l="1"/>
  <c r="EA902" i="1" s="1"/>
  <c r="EH902" i="1" s="1"/>
  <c r="DV901" i="1"/>
  <c r="EA901" i="1" s="1"/>
  <c r="EH901" i="1" s="1"/>
  <c r="DV900" i="1"/>
  <c r="EA900" i="1" s="1"/>
  <c r="EH900" i="1" s="1"/>
  <c r="DV899" i="1"/>
  <c r="EA899" i="1" s="1"/>
  <c r="EH899" i="1" s="1"/>
  <c r="DW902" i="1"/>
  <c r="EB902" i="1" s="1"/>
  <c r="EI902" i="1" s="1"/>
  <c r="DY900" i="1"/>
  <c r="ED900" i="1" s="1"/>
  <c r="EK900" i="1" s="1"/>
  <c r="DX899" i="1"/>
  <c r="EC899" i="1" s="1"/>
  <c r="EJ899" i="1" s="1"/>
  <c r="DX901" i="1"/>
  <c r="EC901" i="1" s="1"/>
  <c r="EJ901" i="1" s="1"/>
  <c r="DY899" i="1"/>
  <c r="ED899" i="1" s="1"/>
  <c r="EK899" i="1" s="1"/>
  <c r="DY902" i="1"/>
  <c r="ED902" i="1" s="1"/>
  <c r="EK902" i="1" s="1"/>
  <c r="DW901" i="1"/>
  <c r="EB901" i="1" s="1"/>
  <c r="EI901" i="1" s="1"/>
  <c r="DW899" i="1"/>
  <c r="EB899" i="1" s="1"/>
  <c r="EI899" i="1" s="1"/>
  <c r="DY901" i="1"/>
  <c r="ED901" i="1" s="1"/>
  <c r="EK901" i="1" s="1"/>
  <c r="DW900" i="1"/>
  <c r="EB900" i="1" s="1"/>
  <c r="EI900" i="1" s="1"/>
  <c r="DX902" i="1"/>
  <c r="EC902" i="1" s="1"/>
  <c r="EJ902" i="1" s="1"/>
  <c r="DX900" i="1"/>
  <c r="EC900" i="1" s="1"/>
  <c r="EJ900" i="1" s="1"/>
  <c r="EM897" i="1" l="1" a="1"/>
  <c r="EO902" i="1" l="1"/>
  <c r="EQ901" i="1"/>
  <c r="EM901" i="1"/>
  <c r="EO900" i="1"/>
  <c r="EQ899" i="1"/>
  <c r="EM899" i="1"/>
  <c r="EO898" i="1"/>
  <c r="EQ897" i="1"/>
  <c r="EM897" i="1"/>
  <c r="EQ902" i="1"/>
  <c r="ER901" i="1"/>
  <c r="ER900" i="1"/>
  <c r="EM900" i="1"/>
  <c r="EN899" i="1"/>
  <c r="EN898" i="1"/>
  <c r="EO897" i="1"/>
  <c r="ER902" i="1"/>
  <c r="EP901" i="1"/>
  <c r="EP900" i="1"/>
  <c r="EO899" i="1"/>
  <c r="EM898" i="1"/>
  <c r="EP902" i="1"/>
  <c r="EO901" i="1"/>
  <c r="EN900" i="1"/>
  <c r="ER898" i="1"/>
  <c r="ER897" i="1"/>
  <c r="EM902" i="1"/>
  <c r="EQ900" i="1"/>
  <c r="EP899" i="1"/>
  <c r="EP898" i="1"/>
  <c r="EN897" i="1"/>
  <c r="ER899" i="1"/>
  <c r="EQ898" i="1"/>
  <c r="EN901" i="1"/>
  <c r="EP897" i="1"/>
  <c r="EN902" i="1"/>
  <c r="ET897" i="1" l="1" a="1"/>
  <c r="EY902" i="1" l="1"/>
  <c r="EU902" i="1"/>
  <c r="EW901" i="1"/>
  <c r="EY900" i="1"/>
  <c r="EU900" i="1"/>
  <c r="EW899" i="1"/>
  <c r="EY898" i="1"/>
  <c r="EU898" i="1"/>
  <c r="EW897" i="1"/>
  <c r="EX902" i="1"/>
  <c r="EY901" i="1"/>
  <c r="ET901" i="1"/>
  <c r="ET900" i="1"/>
  <c r="EU899" i="1"/>
  <c r="EV898" i="1"/>
  <c r="EV897" i="1"/>
  <c r="EW902" i="1"/>
  <c r="EV901" i="1"/>
  <c r="EV900" i="1"/>
  <c r="ET899" i="1"/>
  <c r="EY897" i="1"/>
  <c r="EV902" i="1"/>
  <c r="EU901" i="1"/>
  <c r="EY899" i="1"/>
  <c r="EX898" i="1"/>
  <c r="EX897" i="1"/>
  <c r="EX901" i="1"/>
  <c r="EW900" i="1"/>
  <c r="EV899" i="1"/>
  <c r="ET898" i="1"/>
  <c r="ET897" i="1"/>
  <c r="FA897" i="1" s="1" a="1"/>
  <c r="EW898" i="1"/>
  <c r="ET902" i="1"/>
  <c r="EU897" i="1"/>
  <c r="EX899" i="1"/>
  <c r="EX900" i="1"/>
  <c r="FE902" i="1" l="1"/>
  <c r="FI902" i="1" s="1"/>
  <c r="FA902" i="1"/>
  <c r="FC901" i="1"/>
  <c r="FE900" i="1"/>
  <c r="FI900" i="1" s="1"/>
  <c r="FA900" i="1"/>
  <c r="FC899" i="1"/>
  <c r="FE898" i="1"/>
  <c r="FA898" i="1"/>
  <c r="FC897" i="1"/>
  <c r="FF902" i="1"/>
  <c r="FJ902" i="1" s="1"/>
  <c r="FF901" i="1"/>
  <c r="FJ901" i="1" s="1"/>
  <c r="FA901" i="1"/>
  <c r="FB900" i="1"/>
  <c r="FB899" i="1"/>
  <c r="FC898" i="1"/>
  <c r="FD897" i="1"/>
  <c r="FC902" i="1"/>
  <c r="FB901" i="1"/>
  <c r="FF899" i="1"/>
  <c r="FF898" i="1"/>
  <c r="FE897" i="1"/>
  <c r="FB902" i="1"/>
  <c r="FF900" i="1"/>
  <c r="FJ900" i="1" s="1"/>
  <c r="FE899" i="1"/>
  <c r="FD898" i="1"/>
  <c r="FB897" i="1"/>
  <c r="FD902" i="1"/>
  <c r="FH902" i="1" s="1"/>
  <c r="FL902" i="1" s="1"/>
  <c r="FN902" i="1" s="1"/>
  <c r="FD901" i="1"/>
  <c r="FH901" i="1" s="1"/>
  <c r="FL901" i="1" s="1"/>
  <c r="FN901" i="1" s="1"/>
  <c r="FC900" i="1"/>
  <c r="FA899" i="1"/>
  <c r="FF897" i="1"/>
  <c r="FE901" i="1"/>
  <c r="FI901" i="1" s="1"/>
  <c r="FA897" i="1"/>
  <c r="FD900" i="1"/>
  <c r="FH900" i="1" s="1"/>
  <c r="FL900" i="1" s="1"/>
  <c r="FB898" i="1"/>
  <c r="FD899" i="1"/>
  <c r="FL904" i="1" l="1"/>
  <c r="FN900" i="1" s="1"/>
  <c r="FN904" i="1" l="1"/>
  <c r="FP900" i="1" s="1"/>
  <c r="FP901" i="1" l="1"/>
  <c r="FP904" i="1" s="1" a="1"/>
  <c r="FP902" i="1"/>
  <c r="FP904" i="1" l="1"/>
  <c r="FR900" i="1" s="1" a="1"/>
  <c r="FR904" i="1"/>
  <c r="FQ904" i="1"/>
  <c r="FT902" i="1" l="1"/>
  <c r="FX902" i="1" s="1"/>
  <c r="GE902" i="1" s="1"/>
  <c r="FS901" i="1"/>
  <c r="FW901" i="1" s="1"/>
  <c r="GD901" i="1" s="1"/>
  <c r="FR900" i="1"/>
  <c r="FV900" i="1" s="1"/>
  <c r="GC900" i="1" s="1"/>
  <c r="FR901" i="1"/>
  <c r="FV901" i="1" s="1"/>
  <c r="GC901" i="1" s="1"/>
  <c r="FT901" i="1"/>
  <c r="FX901" i="1" s="1"/>
  <c r="GE901" i="1" s="1"/>
  <c r="FT900" i="1"/>
  <c r="FX900" i="1" s="1"/>
  <c r="GE900" i="1" s="1"/>
  <c r="FR902" i="1"/>
  <c r="FV902" i="1" s="1"/>
  <c r="GC902" i="1" s="1"/>
  <c r="FS900" i="1"/>
  <c r="FW900" i="1" s="1"/>
  <c r="GD900" i="1" s="1"/>
  <c r="FS902" i="1"/>
  <c r="FW902" i="1" s="1"/>
  <c r="GD902" i="1" s="1"/>
  <c r="GG897" i="1" l="1" a="1"/>
  <c r="GI902" i="1" l="1"/>
  <c r="GK901" i="1"/>
  <c r="GG901" i="1"/>
  <c r="GI900" i="1"/>
  <c r="GK899" i="1"/>
  <c r="GG899" i="1"/>
  <c r="GI898" i="1"/>
  <c r="GK897" i="1"/>
  <c r="GG897" i="1"/>
  <c r="GK902" i="1"/>
  <c r="GL901" i="1"/>
  <c r="GL900" i="1"/>
  <c r="GG900" i="1"/>
  <c r="GH899" i="1"/>
  <c r="GH898" i="1"/>
  <c r="GI897" i="1"/>
  <c r="GG902" i="1"/>
  <c r="GK900" i="1"/>
  <c r="GJ899" i="1"/>
  <c r="GJ898" i="1"/>
  <c r="GH897" i="1"/>
  <c r="GL902" i="1"/>
  <c r="GJ901" i="1"/>
  <c r="GJ900" i="1"/>
  <c r="GI899" i="1"/>
  <c r="GG898" i="1"/>
  <c r="GH902" i="1"/>
  <c r="GH901" i="1"/>
  <c r="GL899" i="1"/>
  <c r="GK898" i="1"/>
  <c r="GJ897" i="1"/>
  <c r="GH900" i="1"/>
  <c r="GL898" i="1"/>
  <c r="GI901" i="1"/>
  <c r="GL897" i="1"/>
  <c r="GJ902" i="1"/>
  <c r="GN897" i="1" l="1" a="1"/>
  <c r="GS902" i="1" l="1"/>
  <c r="GO902" i="1"/>
  <c r="GQ901" i="1"/>
  <c r="GS900" i="1"/>
  <c r="GO900" i="1"/>
  <c r="GQ899" i="1"/>
  <c r="GS898" i="1"/>
  <c r="GO898" i="1"/>
  <c r="GQ897" i="1"/>
  <c r="GR902" i="1"/>
  <c r="GS901" i="1"/>
  <c r="GN901" i="1"/>
  <c r="GN900" i="1"/>
  <c r="GO899" i="1"/>
  <c r="GP898" i="1"/>
  <c r="GP897" i="1"/>
  <c r="GR901" i="1"/>
  <c r="GQ900" i="1"/>
  <c r="GP899" i="1"/>
  <c r="GN898" i="1"/>
  <c r="GN897" i="1"/>
  <c r="GQ902" i="1"/>
  <c r="GP901" i="1"/>
  <c r="GP900" i="1"/>
  <c r="GN899" i="1"/>
  <c r="GS897" i="1"/>
  <c r="GN902" i="1"/>
  <c r="GR900" i="1"/>
  <c r="GR899" i="1"/>
  <c r="GQ898" i="1"/>
  <c r="GO897" i="1"/>
  <c r="GR898" i="1"/>
  <c r="GP902" i="1"/>
  <c r="GR897" i="1"/>
  <c r="GS899" i="1"/>
  <c r="GO901" i="1"/>
  <c r="GU897" i="1" l="1" a="1"/>
  <c r="GY902" i="1" l="1"/>
  <c r="HB902" i="1" s="1"/>
  <c r="HE902" i="1" s="1"/>
  <c r="HG902" i="1" s="1"/>
  <c r="GU902" i="1"/>
  <c r="GW901" i="1"/>
  <c r="GY900" i="1"/>
  <c r="GU900" i="1"/>
  <c r="GW899" i="1"/>
  <c r="GY898" i="1"/>
  <c r="GU898" i="1"/>
  <c r="GW897" i="1"/>
  <c r="GZ902" i="1"/>
  <c r="HC902" i="1" s="1"/>
  <c r="GZ901" i="1"/>
  <c r="HC901" i="1" s="1"/>
  <c r="GU901" i="1"/>
  <c r="GV900" i="1"/>
  <c r="GV899" i="1"/>
  <c r="GW898" i="1"/>
  <c r="GX897" i="1"/>
  <c r="GX902" i="1"/>
  <c r="GX901" i="1"/>
  <c r="GW900" i="1"/>
  <c r="GU899" i="1"/>
  <c r="GZ897" i="1"/>
  <c r="GW902" i="1"/>
  <c r="GV901" i="1"/>
  <c r="GZ899" i="1"/>
  <c r="GZ898" i="1"/>
  <c r="GY897" i="1"/>
  <c r="GY901" i="1"/>
  <c r="HB901" i="1" s="1"/>
  <c r="HE901" i="1" s="1"/>
  <c r="GX900" i="1"/>
  <c r="GX899" i="1"/>
  <c r="GV898" i="1"/>
  <c r="GU897" i="1"/>
  <c r="GV902" i="1"/>
  <c r="GV897" i="1"/>
  <c r="GZ900" i="1"/>
  <c r="GX898" i="1"/>
  <c r="GY899" i="1"/>
  <c r="HE904" i="1" l="1"/>
  <c r="HG901" i="1" s="1"/>
  <c r="HG904" i="1" l="1"/>
  <c r="HI902" i="1" s="1"/>
  <c r="HI901" i="1" l="1"/>
  <c r="HI904" i="1" l="1" a="1"/>
  <c r="HJ904" i="1" l="1"/>
  <c r="HI904" i="1"/>
  <c r="HK901" i="1" s="1" a="1"/>
  <c r="HL902" i="1" l="1"/>
  <c r="HO902" i="1" s="1"/>
  <c r="HV902" i="1" s="1"/>
  <c r="HK902" i="1"/>
  <c r="HN902" i="1" s="1"/>
  <c r="HU902" i="1" s="1"/>
  <c r="HK901" i="1"/>
  <c r="HN901" i="1" s="1"/>
  <c r="HU901" i="1" s="1"/>
  <c r="HX897" i="1" s="1" a="1"/>
  <c r="HL901" i="1"/>
  <c r="HO901" i="1" s="1"/>
  <c r="HV901" i="1" s="1"/>
  <c r="HZ902" i="1" l="1"/>
  <c r="IB901" i="1"/>
  <c r="HX901" i="1"/>
  <c r="HZ900" i="1"/>
  <c r="IB899" i="1"/>
  <c r="HX899" i="1"/>
  <c r="HZ898" i="1"/>
  <c r="IB897" i="1"/>
  <c r="HX897" i="1"/>
  <c r="IB902" i="1"/>
  <c r="IC901" i="1"/>
  <c r="IC900" i="1"/>
  <c r="HX900" i="1"/>
  <c r="HY899" i="1"/>
  <c r="HY898" i="1"/>
  <c r="HZ897" i="1"/>
  <c r="HY902" i="1"/>
  <c r="HY901" i="1"/>
  <c r="IC899" i="1"/>
  <c r="IB898" i="1"/>
  <c r="IA897" i="1"/>
  <c r="HX902" i="1"/>
  <c r="IB900" i="1"/>
  <c r="IA899" i="1"/>
  <c r="IA898" i="1"/>
  <c r="HY897" i="1"/>
  <c r="IA902" i="1"/>
  <c r="HZ901" i="1"/>
  <c r="HY900" i="1"/>
  <c r="IC898" i="1"/>
  <c r="IC897" i="1"/>
  <c r="IA900" i="1"/>
  <c r="HZ899" i="1"/>
  <c r="IA901" i="1"/>
  <c r="HX898" i="1"/>
  <c r="IC902" i="1"/>
  <c r="IE897" i="1" l="1" a="1"/>
  <c r="IS887" i="1" a="1"/>
  <c r="IW892" i="1" l="1"/>
  <c r="IS892" i="1"/>
  <c r="IU891" i="1"/>
  <c r="IW890" i="1"/>
  <c r="IS890" i="1"/>
  <c r="IU889" i="1"/>
  <c r="IW888" i="1"/>
  <c r="IS888" i="1"/>
  <c r="IU887" i="1"/>
  <c r="IU892" i="1"/>
  <c r="IV891" i="1"/>
  <c r="IV890" i="1"/>
  <c r="IW889" i="1"/>
  <c r="IX888" i="1"/>
  <c r="IX887" i="1"/>
  <c r="IS887" i="1"/>
  <c r="IV892" i="1"/>
  <c r="IT891" i="1"/>
  <c r="IT890" i="1"/>
  <c r="IS889" i="1"/>
  <c r="IW887" i="1"/>
  <c r="IX892" i="1"/>
  <c r="IW891" i="1"/>
  <c r="IU890" i="1"/>
  <c r="IT889" i="1"/>
  <c r="IT888" i="1"/>
  <c r="IS891" i="1"/>
  <c r="IV888" i="1"/>
  <c r="IX890" i="1"/>
  <c r="IU888" i="1"/>
  <c r="IX891" i="1"/>
  <c r="IV889" i="1"/>
  <c r="IT887" i="1"/>
  <c r="IT892" i="1"/>
  <c r="IX889" i="1"/>
  <c r="IV887" i="1"/>
  <c r="IJ902" i="1"/>
  <c r="IF902" i="1"/>
  <c r="IH901" i="1"/>
  <c r="IJ900" i="1"/>
  <c r="IF900" i="1"/>
  <c r="IH899" i="1"/>
  <c r="IJ898" i="1"/>
  <c r="IF898" i="1"/>
  <c r="IH897" i="1"/>
  <c r="II902" i="1"/>
  <c r="IJ901" i="1"/>
  <c r="IE901" i="1"/>
  <c r="IE900" i="1"/>
  <c r="IF899" i="1"/>
  <c r="IG898" i="1"/>
  <c r="IG897" i="1"/>
  <c r="IE902" i="1"/>
  <c r="II900" i="1"/>
  <c r="II899" i="1"/>
  <c r="IH898" i="1"/>
  <c r="IF897" i="1"/>
  <c r="II901" i="1"/>
  <c r="IH900" i="1"/>
  <c r="IG899" i="1"/>
  <c r="IE898" i="1"/>
  <c r="IE897" i="1"/>
  <c r="IG902" i="1"/>
  <c r="IF901" i="1"/>
  <c r="IJ899" i="1"/>
  <c r="II898" i="1"/>
  <c r="II897" i="1"/>
  <c r="IE899" i="1"/>
  <c r="IH902" i="1"/>
  <c r="IJ897" i="1"/>
  <c r="IG900" i="1"/>
  <c r="IG901" i="1"/>
  <c r="IL897" i="1" l="1" a="1"/>
  <c r="IP902" i="1" l="1"/>
  <c r="IL902" i="1"/>
  <c r="IN901" i="1"/>
  <c r="IP900" i="1"/>
  <c r="IL900" i="1"/>
  <c r="IN899" i="1"/>
  <c r="IP898" i="1"/>
  <c r="IL898" i="1"/>
  <c r="IN897" i="1"/>
  <c r="IQ902" i="1"/>
  <c r="IQ901" i="1"/>
  <c r="IL901" i="1"/>
  <c r="IM900" i="1"/>
  <c r="IM899" i="1"/>
  <c r="IN898" i="1"/>
  <c r="IO897" i="1"/>
  <c r="IP901" i="1"/>
  <c r="IO900" i="1"/>
  <c r="IO899" i="1"/>
  <c r="IM898" i="1"/>
  <c r="IL897" i="1"/>
  <c r="IO902" i="1"/>
  <c r="IO901" i="1"/>
  <c r="IN900" i="1"/>
  <c r="IL899" i="1"/>
  <c r="IQ897" i="1"/>
  <c r="IM902" i="1"/>
  <c r="IQ900" i="1"/>
  <c r="IP899" i="1"/>
  <c r="IO898" i="1"/>
  <c r="IM897" i="1"/>
  <c r="IN902" i="1"/>
  <c r="IP897" i="1"/>
  <c r="IM901" i="1"/>
  <c r="IQ898" i="1"/>
  <c r="IQ899" i="1"/>
  <c r="B907" i="1" l="1" a="1"/>
  <c r="G912" i="1" l="1"/>
  <c r="C912" i="1"/>
  <c r="E911" i="1"/>
  <c r="G910" i="1"/>
  <c r="C910" i="1"/>
  <c r="E909" i="1"/>
  <c r="G908" i="1"/>
  <c r="C908" i="1"/>
  <c r="E907" i="1"/>
  <c r="E912" i="1"/>
  <c r="F911" i="1"/>
  <c r="F910" i="1"/>
  <c r="G909" i="1"/>
  <c r="B909" i="1"/>
  <c r="I909" i="1" s="1"/>
  <c r="K909" i="1" s="1"/>
  <c r="B908" i="1"/>
  <c r="C907" i="1"/>
  <c r="D912" i="1"/>
  <c r="C911" i="1"/>
  <c r="B910" i="1"/>
  <c r="I910" i="1" s="1"/>
  <c r="K910" i="1" s="1"/>
  <c r="F908" i="1"/>
  <c r="F907" i="1"/>
  <c r="B912" i="1"/>
  <c r="I912" i="1" s="1"/>
  <c r="K912" i="1" s="1"/>
  <c r="B911" i="1"/>
  <c r="I911" i="1" s="1"/>
  <c r="K911" i="1" s="1"/>
  <c r="F909" i="1"/>
  <c r="E908" i="1"/>
  <c r="D907" i="1"/>
  <c r="F912" i="1"/>
  <c r="D911" i="1"/>
  <c r="D910" i="1"/>
  <c r="C909" i="1"/>
  <c r="G907" i="1"/>
  <c r="G911" i="1"/>
  <c r="B907" i="1"/>
  <c r="I907" i="1" s="1"/>
  <c r="E910" i="1"/>
  <c r="D908" i="1"/>
  <c r="D909" i="1"/>
  <c r="I908" i="1" l="1"/>
  <c r="K908" i="1" s="1"/>
  <c r="C906" i="1"/>
  <c r="D906" i="1" s="1"/>
  <c r="I914" i="1"/>
  <c r="K907" i="1" s="1"/>
  <c r="K914" i="1" l="1"/>
  <c r="E906" i="1"/>
  <c r="F906" i="1"/>
  <c r="G913" i="1" l="1"/>
  <c r="C913" i="1"/>
  <c r="B913" i="1"/>
  <c r="F913" i="1"/>
  <c r="E913" i="1"/>
  <c r="D913" i="1"/>
  <c r="A913" i="1"/>
  <c r="M911" i="1"/>
  <c r="M909" i="1"/>
  <c r="M910" i="1"/>
  <c r="M912" i="1"/>
  <c r="M908" i="1"/>
  <c r="M907" i="1"/>
  <c r="M914" i="1" l="1" a="1"/>
  <c r="Q914" i="1" l="1"/>
  <c r="M914" i="1"/>
  <c r="O914" i="1"/>
  <c r="P914" i="1"/>
  <c r="R914" i="1"/>
  <c r="N914" i="1"/>
  <c r="O907" i="1" l="1" a="1"/>
  <c r="T912" i="1" l="1"/>
  <c r="AA912" i="1" s="1"/>
  <c r="P912" i="1"/>
  <c r="W912" i="1" s="1"/>
  <c r="R911" i="1"/>
  <c r="Y911" i="1" s="1"/>
  <c r="T910" i="1"/>
  <c r="AA910" i="1" s="1"/>
  <c r="P910" i="1"/>
  <c r="W910" i="1" s="1"/>
  <c r="R909" i="1"/>
  <c r="Y909" i="1" s="1"/>
  <c r="T908" i="1"/>
  <c r="AA908" i="1" s="1"/>
  <c r="P908" i="1"/>
  <c r="W908" i="1" s="1"/>
  <c r="R907" i="1"/>
  <c r="Y907" i="1" s="1"/>
  <c r="O912" i="1"/>
  <c r="V912" i="1" s="1"/>
  <c r="P911" i="1"/>
  <c r="W911" i="1" s="1"/>
  <c r="Q910" i="1"/>
  <c r="X910" i="1" s="1"/>
  <c r="Q909" i="1"/>
  <c r="X909" i="1" s="1"/>
  <c r="R908" i="1"/>
  <c r="Y908" i="1" s="1"/>
  <c r="S907" i="1"/>
  <c r="Z907" i="1" s="1"/>
  <c r="S912" i="1"/>
  <c r="Z912" i="1" s="1"/>
  <c r="S911" i="1"/>
  <c r="Z911" i="1" s="1"/>
  <c r="R910" i="1"/>
  <c r="Y910" i="1" s="1"/>
  <c r="P909" i="1"/>
  <c r="W909" i="1" s="1"/>
  <c r="O908" i="1"/>
  <c r="V908" i="1" s="1"/>
  <c r="O907" i="1"/>
  <c r="V907" i="1" s="1"/>
  <c r="R912" i="1"/>
  <c r="Y912" i="1" s="1"/>
  <c r="Q911" i="1"/>
  <c r="X911" i="1" s="1"/>
  <c r="O910" i="1"/>
  <c r="V910" i="1" s="1"/>
  <c r="O909" i="1"/>
  <c r="V909" i="1" s="1"/>
  <c r="T907" i="1"/>
  <c r="AA907" i="1" s="1"/>
  <c r="T911" i="1"/>
  <c r="AA911" i="1" s="1"/>
  <c r="S910" i="1"/>
  <c r="Z910" i="1" s="1"/>
  <c r="S909" i="1"/>
  <c r="Z909" i="1" s="1"/>
  <c r="Q908" i="1"/>
  <c r="X908" i="1" s="1"/>
  <c r="P907" i="1"/>
  <c r="W907" i="1" s="1"/>
  <c r="T909" i="1"/>
  <c r="AA909" i="1" s="1"/>
  <c r="S908" i="1"/>
  <c r="Z908" i="1" s="1"/>
  <c r="O911" i="1"/>
  <c r="V911" i="1" s="1"/>
  <c r="Q907" i="1"/>
  <c r="X907" i="1" s="1"/>
  <c r="Q912" i="1"/>
  <c r="X912" i="1" s="1"/>
  <c r="AC907" i="1" l="1" a="1"/>
  <c r="AE912" i="1" l="1"/>
  <c r="AG911" i="1"/>
  <c r="AC911" i="1"/>
  <c r="AJ911" i="1" s="1"/>
  <c r="AL911" i="1" s="1"/>
  <c r="AE910" i="1"/>
  <c r="AG909" i="1"/>
  <c r="AC909" i="1"/>
  <c r="AJ909" i="1" s="1"/>
  <c r="AL909" i="1" s="1"/>
  <c r="AE908" i="1"/>
  <c r="AG907" i="1"/>
  <c r="AC907" i="1"/>
  <c r="AH912" i="1"/>
  <c r="AC912" i="1"/>
  <c r="AJ912" i="1" s="1"/>
  <c r="AL912" i="1" s="1"/>
  <c r="AD911" i="1"/>
  <c r="AD910" i="1"/>
  <c r="AE909" i="1"/>
  <c r="AF908" i="1"/>
  <c r="AF907" i="1"/>
  <c r="AG912" i="1"/>
  <c r="AF911" i="1"/>
  <c r="AF910" i="1"/>
  <c r="AD909" i="1"/>
  <c r="AC908" i="1"/>
  <c r="AJ908" i="1" s="1"/>
  <c r="AL908" i="1" s="1"/>
  <c r="AF912" i="1"/>
  <c r="AE911" i="1"/>
  <c r="AC910" i="1"/>
  <c r="AJ910" i="1" s="1"/>
  <c r="AL910" i="1" s="1"/>
  <c r="AH908" i="1"/>
  <c r="AH907" i="1"/>
  <c r="AH911" i="1"/>
  <c r="AG910" i="1"/>
  <c r="AF909" i="1"/>
  <c r="AD908" i="1"/>
  <c r="AD907" i="1"/>
  <c r="AD912" i="1"/>
  <c r="AE907" i="1"/>
  <c r="AH910" i="1"/>
  <c r="AG908" i="1"/>
  <c r="AH909" i="1"/>
  <c r="AJ907" i="1" l="1"/>
  <c r="AJ914" i="1" l="1"/>
  <c r="AL907" i="1" s="1"/>
  <c r="AL914" i="1" l="1"/>
  <c r="AN907" i="1" s="1"/>
  <c r="AN910" i="1" l="1"/>
  <c r="AN908" i="1"/>
  <c r="AN914" i="1" s="1" a="1"/>
  <c r="AN912" i="1"/>
  <c r="AN911" i="1"/>
  <c r="AN909" i="1"/>
  <c r="AQ914" i="1" l="1"/>
  <c r="AR914" i="1"/>
  <c r="AO914" i="1"/>
  <c r="AS914" i="1"/>
  <c r="AP914" i="1"/>
  <c r="AN914" i="1"/>
  <c r="AP907" i="1" s="1" a="1"/>
  <c r="AR912" i="1" l="1"/>
  <c r="AY912" i="1" s="1"/>
  <c r="AT911" i="1"/>
  <c r="BA911" i="1" s="1"/>
  <c r="AP911" i="1"/>
  <c r="AW911" i="1" s="1"/>
  <c r="AR910" i="1"/>
  <c r="AY910" i="1" s="1"/>
  <c r="AT909" i="1"/>
  <c r="BA909" i="1" s="1"/>
  <c r="AP909" i="1"/>
  <c r="AW909" i="1" s="1"/>
  <c r="AR908" i="1"/>
  <c r="AY908" i="1" s="1"/>
  <c r="AT907" i="1"/>
  <c r="BA907" i="1" s="1"/>
  <c r="AP907" i="1"/>
  <c r="AS912" i="1"/>
  <c r="AZ912" i="1" s="1"/>
  <c r="AS911" i="1"/>
  <c r="AZ911" i="1" s="1"/>
  <c r="AT910" i="1"/>
  <c r="BA910" i="1" s="1"/>
  <c r="AU909" i="1"/>
  <c r="BB909" i="1" s="1"/>
  <c r="AU908" i="1"/>
  <c r="BB908" i="1" s="1"/>
  <c r="AP908" i="1"/>
  <c r="AW908" i="1" s="1"/>
  <c r="AQ907" i="1"/>
  <c r="AX907" i="1" s="1"/>
  <c r="AQ912" i="1"/>
  <c r="AX912" i="1" s="1"/>
  <c r="AQ911" i="1"/>
  <c r="AX911" i="1" s="1"/>
  <c r="AP910" i="1"/>
  <c r="AW910" i="1" s="1"/>
  <c r="AU912" i="1"/>
  <c r="BB912" i="1" s="1"/>
  <c r="AR911" i="1"/>
  <c r="AY911" i="1" s="1"/>
  <c r="AS909" i="1"/>
  <c r="AZ909" i="1" s="1"/>
  <c r="AS908" i="1"/>
  <c r="AZ908" i="1" s="1"/>
  <c r="AR907" i="1"/>
  <c r="AY907" i="1" s="1"/>
  <c r="AT912" i="1"/>
  <c r="BA912" i="1" s="1"/>
  <c r="AU910" i="1"/>
  <c r="BB910" i="1" s="1"/>
  <c r="AR909" i="1"/>
  <c r="AY909" i="1" s="1"/>
  <c r="AQ908" i="1"/>
  <c r="AX908" i="1" s="1"/>
  <c r="AU911" i="1"/>
  <c r="BB911" i="1" s="1"/>
  <c r="AQ910" i="1"/>
  <c r="AX910" i="1" s="1"/>
  <c r="AT908" i="1"/>
  <c r="BA908" i="1" s="1"/>
  <c r="AS907" i="1"/>
  <c r="AZ907" i="1" s="1"/>
  <c r="AS910" i="1"/>
  <c r="AZ910" i="1" s="1"/>
  <c r="AQ909" i="1"/>
  <c r="AX909" i="1" s="1"/>
  <c r="AP912" i="1"/>
  <c r="AW912" i="1" s="1"/>
  <c r="AU907" i="1"/>
  <c r="BB907" i="1" s="1"/>
  <c r="BD907" i="1" l="1" a="1"/>
  <c r="BG912" i="1" l="1"/>
  <c r="BM912" i="1" s="1"/>
  <c r="BI911" i="1"/>
  <c r="BO911" i="1" s="1"/>
  <c r="BE911" i="1"/>
  <c r="BK911" i="1" s="1"/>
  <c r="BQ911" i="1" s="1"/>
  <c r="BS911" i="1" s="1"/>
  <c r="BG910" i="1"/>
  <c r="BM910" i="1" s="1"/>
  <c r="BI909" i="1"/>
  <c r="BO909" i="1" s="1"/>
  <c r="BE909" i="1"/>
  <c r="BK909" i="1" s="1"/>
  <c r="BQ909" i="1" s="1"/>
  <c r="BS909" i="1" s="1"/>
  <c r="BG908" i="1"/>
  <c r="BM908" i="1" s="1"/>
  <c r="BI907" i="1"/>
  <c r="BE907" i="1"/>
  <c r="BF912" i="1"/>
  <c r="BL912" i="1" s="1"/>
  <c r="BG911" i="1"/>
  <c r="BM911" i="1" s="1"/>
  <c r="BH910" i="1"/>
  <c r="BN910" i="1" s="1"/>
  <c r="BH909" i="1"/>
  <c r="BN909" i="1" s="1"/>
  <c r="BI908" i="1"/>
  <c r="BO908" i="1" s="1"/>
  <c r="BD908" i="1"/>
  <c r="BD907" i="1"/>
  <c r="BE912" i="1"/>
  <c r="BK912" i="1" s="1"/>
  <c r="BQ912" i="1" s="1"/>
  <c r="BS912" i="1" s="1"/>
  <c r="BD911" i="1"/>
  <c r="BD910" i="1"/>
  <c r="BH908" i="1"/>
  <c r="BN908" i="1" s="1"/>
  <c r="BG907" i="1"/>
  <c r="BD912" i="1"/>
  <c r="BF910" i="1"/>
  <c r="BL910" i="1" s="1"/>
  <c r="BD909" i="1"/>
  <c r="BF907" i="1"/>
  <c r="BH911" i="1"/>
  <c r="BN911" i="1" s="1"/>
  <c r="BE910" i="1"/>
  <c r="BK910" i="1" s="1"/>
  <c r="BQ910" i="1" s="1"/>
  <c r="BS910" i="1" s="1"/>
  <c r="BF908" i="1"/>
  <c r="BL908" i="1" s="1"/>
  <c r="BH912" i="1"/>
  <c r="BN912" i="1" s="1"/>
  <c r="BI910" i="1"/>
  <c r="BO910" i="1" s="1"/>
  <c r="BF909" i="1"/>
  <c r="BL909" i="1" s="1"/>
  <c r="BH907" i="1"/>
  <c r="BG909" i="1"/>
  <c r="BM909" i="1" s="1"/>
  <c r="BE908" i="1"/>
  <c r="BK908" i="1" s="1"/>
  <c r="BQ908" i="1" s="1"/>
  <c r="BF911" i="1"/>
  <c r="BL911" i="1" s="1"/>
  <c r="BI912" i="1"/>
  <c r="BO912" i="1" s="1"/>
  <c r="BQ914" i="1" l="1"/>
  <c r="BS908" i="1" s="1"/>
  <c r="BS914" i="1" l="1"/>
  <c r="BU908" i="1" s="1"/>
  <c r="BU910" i="1" l="1"/>
  <c r="BU909" i="1"/>
  <c r="BU914" i="1" s="1" a="1"/>
  <c r="BU911" i="1"/>
  <c r="BU912" i="1"/>
  <c r="BW914" i="1" l="1"/>
  <c r="BU914" i="1"/>
  <c r="BW908" i="1" s="1" a="1"/>
  <c r="BY914" i="1"/>
  <c r="BX914" i="1"/>
  <c r="BV914" i="1"/>
  <c r="BX912" i="1" l="1"/>
  <c r="CD912" i="1" s="1"/>
  <c r="CK912" i="1" s="1"/>
  <c r="BY911" i="1"/>
  <c r="CE911" i="1" s="1"/>
  <c r="CL911" i="1" s="1"/>
  <c r="BZ910" i="1"/>
  <c r="CF910" i="1" s="1"/>
  <c r="CM910" i="1" s="1"/>
  <c r="CA909" i="1"/>
  <c r="CG909" i="1" s="1"/>
  <c r="CN909" i="1" s="1"/>
  <c r="BW909" i="1"/>
  <c r="CC909" i="1" s="1"/>
  <c r="CJ909" i="1" s="1"/>
  <c r="BX908" i="1"/>
  <c r="CD908" i="1" s="1"/>
  <c r="CK908" i="1" s="1"/>
  <c r="BZ912" i="1"/>
  <c r="CF912" i="1" s="1"/>
  <c r="CM912" i="1" s="1"/>
  <c r="BZ911" i="1"/>
  <c r="CF911" i="1" s="1"/>
  <c r="CM911" i="1" s="1"/>
  <c r="BY910" i="1"/>
  <c r="CE910" i="1" s="1"/>
  <c r="CL910" i="1" s="1"/>
  <c r="BY909" i="1"/>
  <c r="CE909" i="1" s="1"/>
  <c r="CL909" i="1" s="1"/>
  <c r="BY908" i="1"/>
  <c r="CE908" i="1" s="1"/>
  <c r="CL908" i="1" s="1"/>
  <c r="CA912" i="1"/>
  <c r="CG912" i="1" s="1"/>
  <c r="CN912" i="1" s="1"/>
  <c r="BX911" i="1"/>
  <c r="CD911" i="1" s="1"/>
  <c r="CK911" i="1" s="1"/>
  <c r="BW910" i="1"/>
  <c r="CC910" i="1" s="1"/>
  <c r="CJ910" i="1" s="1"/>
  <c r="BZ908" i="1"/>
  <c r="CF908" i="1" s="1"/>
  <c r="CM908" i="1" s="1"/>
  <c r="BY912" i="1"/>
  <c r="CE912" i="1" s="1"/>
  <c r="CL912" i="1" s="1"/>
  <c r="CA910" i="1"/>
  <c r="CG910" i="1" s="1"/>
  <c r="CN910" i="1" s="1"/>
  <c r="CA908" i="1"/>
  <c r="CG908" i="1" s="1"/>
  <c r="CN908" i="1" s="1"/>
  <c r="BW912" i="1"/>
  <c r="CC912" i="1" s="1"/>
  <c r="CJ912" i="1" s="1"/>
  <c r="BX910" i="1"/>
  <c r="CD910" i="1" s="1"/>
  <c r="CK910" i="1" s="1"/>
  <c r="BW908" i="1"/>
  <c r="CC908" i="1" s="1"/>
  <c r="CJ908" i="1" s="1"/>
  <c r="CP907" i="1" s="1" a="1"/>
  <c r="BW911" i="1"/>
  <c r="CC911" i="1" s="1"/>
  <c r="CJ911" i="1" s="1"/>
  <c r="BX909" i="1"/>
  <c r="CD909" i="1" s="1"/>
  <c r="CK909" i="1" s="1"/>
  <c r="BZ909" i="1"/>
  <c r="CF909" i="1" s="1"/>
  <c r="CM909" i="1" s="1"/>
  <c r="CA911" i="1"/>
  <c r="CG911" i="1" s="1"/>
  <c r="CN911" i="1" s="1"/>
  <c r="CU912" i="1" l="1"/>
  <c r="CQ912" i="1"/>
  <c r="CS911" i="1"/>
  <c r="CU910" i="1"/>
  <c r="CQ910" i="1"/>
  <c r="CS909" i="1"/>
  <c r="CU908" i="1"/>
  <c r="CQ908" i="1"/>
  <c r="CS907" i="1"/>
  <c r="CR912" i="1"/>
  <c r="CR911" i="1"/>
  <c r="CS910" i="1"/>
  <c r="CT909" i="1"/>
  <c r="CT908" i="1"/>
  <c r="CU907" i="1"/>
  <c r="CP907" i="1"/>
  <c r="CU911" i="1"/>
  <c r="CT910" i="1"/>
  <c r="CR909" i="1"/>
  <c r="CR908" i="1"/>
  <c r="CQ907" i="1"/>
  <c r="CP912" i="1"/>
  <c r="CR910" i="1"/>
  <c r="CP909" i="1"/>
  <c r="CR907" i="1"/>
  <c r="CT911" i="1"/>
  <c r="CP910" i="1"/>
  <c r="CS908" i="1"/>
  <c r="CS912" i="1"/>
  <c r="CP911" i="1"/>
  <c r="CQ909" i="1"/>
  <c r="CT907" i="1"/>
  <c r="CU909" i="1"/>
  <c r="CP908" i="1"/>
  <c r="CQ911" i="1"/>
  <c r="CT912" i="1"/>
  <c r="CW907" i="1" l="1" a="1"/>
  <c r="DA912" i="1" l="1"/>
  <c r="CW912" i="1"/>
  <c r="CY911" i="1"/>
  <c r="DA910" i="1"/>
  <c r="CW910" i="1"/>
  <c r="CY909" i="1"/>
  <c r="DA908" i="1"/>
  <c r="CW908" i="1"/>
  <c r="CY907" i="1"/>
  <c r="CY912" i="1"/>
  <c r="CZ911" i="1"/>
  <c r="CZ910" i="1"/>
  <c r="DA909" i="1"/>
  <c r="DB908" i="1"/>
  <c r="DB907" i="1"/>
  <c r="CW907" i="1"/>
  <c r="DD907" i="1" s="1" a="1"/>
  <c r="DB912" i="1"/>
  <c r="DA911" i="1"/>
  <c r="CY910" i="1"/>
  <c r="CX909" i="1"/>
  <c r="CX908" i="1"/>
  <c r="CX912" i="1"/>
  <c r="DB910" i="1"/>
  <c r="CW909" i="1"/>
  <c r="CZ907" i="1"/>
  <c r="DB911" i="1"/>
  <c r="CX910" i="1"/>
  <c r="CZ908" i="1"/>
  <c r="CX907" i="1"/>
  <c r="CZ912" i="1"/>
  <c r="CW911" i="1"/>
  <c r="CZ909" i="1"/>
  <c r="DA907" i="1"/>
  <c r="DB909" i="1"/>
  <c r="CY908" i="1"/>
  <c r="CX911" i="1"/>
  <c r="DG912" i="1" l="1"/>
  <c r="DL912" i="1" s="1"/>
  <c r="DI911" i="1"/>
  <c r="DN911" i="1" s="1"/>
  <c r="DE911" i="1"/>
  <c r="DG910" i="1"/>
  <c r="DL910" i="1" s="1"/>
  <c r="DI909" i="1"/>
  <c r="DN909" i="1" s="1"/>
  <c r="DE909" i="1"/>
  <c r="DG908" i="1"/>
  <c r="DI907" i="1"/>
  <c r="DE907" i="1"/>
  <c r="DF912" i="1"/>
  <c r="DK912" i="1" s="1"/>
  <c r="DP912" i="1" s="1"/>
  <c r="DR912" i="1" s="1"/>
  <c r="DG911" i="1"/>
  <c r="DL911" i="1" s="1"/>
  <c r="DH910" i="1"/>
  <c r="DM910" i="1" s="1"/>
  <c r="DH909" i="1"/>
  <c r="DM909" i="1" s="1"/>
  <c r="DI908" i="1"/>
  <c r="DD908" i="1"/>
  <c r="DD907" i="1"/>
  <c r="DH912" i="1"/>
  <c r="DM912" i="1" s="1"/>
  <c r="DF911" i="1"/>
  <c r="DK911" i="1" s="1"/>
  <c r="DP911" i="1" s="1"/>
  <c r="DR911" i="1" s="1"/>
  <c r="DE910" i="1"/>
  <c r="DD909" i="1"/>
  <c r="DH907" i="1"/>
  <c r="DE912" i="1"/>
  <c r="DI910" i="1"/>
  <c r="DN910" i="1" s="1"/>
  <c r="DF909" i="1"/>
  <c r="DK909" i="1" s="1"/>
  <c r="DP909" i="1" s="1"/>
  <c r="DG907" i="1"/>
  <c r="DD912" i="1"/>
  <c r="DF910" i="1"/>
  <c r="DK910" i="1" s="1"/>
  <c r="DP910" i="1" s="1"/>
  <c r="DR910" i="1" s="1"/>
  <c r="DH908" i="1"/>
  <c r="DF907" i="1"/>
  <c r="DI912" i="1"/>
  <c r="DN912" i="1" s="1"/>
  <c r="DD911" i="1"/>
  <c r="DG909" i="1"/>
  <c r="DL909" i="1" s="1"/>
  <c r="DE908" i="1"/>
  <c r="DD910" i="1"/>
  <c r="DF908" i="1"/>
  <c r="DH911" i="1"/>
  <c r="DM911" i="1" s="1"/>
  <c r="DP914" i="1" l="1"/>
  <c r="DR909" i="1" s="1"/>
  <c r="DR914" i="1" l="1"/>
  <c r="DT909" i="1" s="1"/>
  <c r="DT910" i="1" l="1"/>
  <c r="DT914" i="1" s="1" a="1"/>
  <c r="DT912" i="1"/>
  <c r="DT911" i="1"/>
  <c r="DV914" i="1" l="1"/>
  <c r="DW914" i="1"/>
  <c r="DT914" i="1"/>
  <c r="DV909" i="1" s="1" a="1"/>
  <c r="DU914" i="1"/>
  <c r="DY912" i="1" l="1"/>
  <c r="ED912" i="1" s="1"/>
  <c r="EK912" i="1" s="1"/>
  <c r="DY911" i="1"/>
  <c r="ED911" i="1" s="1"/>
  <c r="EK911" i="1" s="1"/>
  <c r="DY910" i="1"/>
  <c r="ED910" i="1" s="1"/>
  <c r="EK910" i="1" s="1"/>
  <c r="DY909" i="1"/>
  <c r="ED909" i="1" s="1"/>
  <c r="EK909" i="1" s="1"/>
  <c r="DX911" i="1"/>
  <c r="EC911" i="1" s="1"/>
  <c r="EJ911" i="1" s="1"/>
  <c r="DW910" i="1"/>
  <c r="EB910" i="1" s="1"/>
  <c r="EI910" i="1" s="1"/>
  <c r="DV909" i="1"/>
  <c r="EA909" i="1" s="1"/>
  <c r="EH909" i="1" s="1"/>
  <c r="DW912" i="1"/>
  <c r="EB912" i="1" s="1"/>
  <c r="EI912" i="1" s="1"/>
  <c r="DX910" i="1"/>
  <c r="EC910" i="1" s="1"/>
  <c r="EJ910" i="1" s="1"/>
  <c r="DV911" i="1"/>
  <c r="EA911" i="1" s="1"/>
  <c r="EH911" i="1" s="1"/>
  <c r="DX912" i="1"/>
  <c r="EC912" i="1" s="1"/>
  <c r="EJ912" i="1" s="1"/>
  <c r="DV910" i="1"/>
  <c r="EA910" i="1" s="1"/>
  <c r="EH910" i="1" s="1"/>
  <c r="DW911" i="1"/>
  <c r="EB911" i="1" s="1"/>
  <c r="EI911" i="1" s="1"/>
  <c r="DW909" i="1"/>
  <c r="EB909" i="1" s="1"/>
  <c r="EI909" i="1" s="1"/>
  <c r="DX909" i="1"/>
  <c r="EC909" i="1" s="1"/>
  <c r="EJ909" i="1" s="1"/>
  <c r="DV912" i="1"/>
  <c r="EA912" i="1" s="1"/>
  <c r="EH912" i="1" s="1"/>
  <c r="EM907" i="1" l="1" a="1"/>
  <c r="ER912" i="1" l="1"/>
  <c r="EN912" i="1"/>
  <c r="EP911" i="1"/>
  <c r="ER910" i="1"/>
  <c r="EN910" i="1"/>
  <c r="EP909" i="1"/>
  <c r="ER908" i="1"/>
  <c r="EN908" i="1"/>
  <c r="EP907" i="1"/>
  <c r="EO912" i="1"/>
  <c r="EO911" i="1"/>
  <c r="EP910" i="1"/>
  <c r="EQ909" i="1"/>
  <c r="EQ908" i="1"/>
  <c r="ER907" i="1"/>
  <c r="EM907" i="1"/>
  <c r="EM912" i="1"/>
  <c r="EM911" i="1"/>
  <c r="ER909" i="1"/>
  <c r="EP908" i="1"/>
  <c r="EO907" i="1"/>
  <c r="EP912" i="1"/>
  <c r="EQ910" i="1"/>
  <c r="EN909" i="1"/>
  <c r="EQ907" i="1"/>
  <c r="ER911" i="1"/>
  <c r="EO910" i="1"/>
  <c r="EM909" i="1"/>
  <c r="EN907" i="1"/>
  <c r="EQ912" i="1"/>
  <c r="EN911" i="1"/>
  <c r="EO909" i="1"/>
  <c r="EM908" i="1"/>
  <c r="EM910" i="1"/>
  <c r="EO908" i="1"/>
  <c r="EQ911" i="1"/>
  <c r="ET907" i="1" l="1" a="1"/>
  <c r="EX912" i="1" l="1"/>
  <c r="ET912" i="1"/>
  <c r="EV911" i="1"/>
  <c r="EX910" i="1"/>
  <c r="ET910" i="1"/>
  <c r="EV909" i="1"/>
  <c r="EX908" i="1"/>
  <c r="ET908" i="1"/>
  <c r="EV907" i="1"/>
  <c r="EV912" i="1"/>
  <c r="EW911" i="1"/>
  <c r="EW910" i="1"/>
  <c r="EX909" i="1"/>
  <c r="EY908" i="1"/>
  <c r="EY907" i="1"/>
  <c r="ET907" i="1"/>
  <c r="EY911" i="1"/>
  <c r="EY910" i="1"/>
  <c r="EW909" i="1"/>
  <c r="EV908" i="1"/>
  <c r="EU907" i="1"/>
  <c r="EW912" i="1"/>
  <c r="ET911" i="1"/>
  <c r="EU909" i="1"/>
  <c r="EX907" i="1"/>
  <c r="EU912" i="1"/>
  <c r="EV910" i="1"/>
  <c r="ET909" i="1"/>
  <c r="EW907" i="1"/>
  <c r="EY912" i="1"/>
  <c r="EU911" i="1"/>
  <c r="EY909" i="1"/>
  <c r="EU908" i="1"/>
  <c r="EU910" i="1"/>
  <c r="EW908" i="1"/>
  <c r="EX911" i="1"/>
  <c r="FA907" i="1" l="1" a="1"/>
  <c r="FD912" i="1" l="1"/>
  <c r="FH912" i="1" s="1"/>
  <c r="FL912" i="1" s="1"/>
  <c r="FN912" i="1" s="1"/>
  <c r="FF911" i="1"/>
  <c r="FJ911" i="1" s="1"/>
  <c r="FB911" i="1"/>
  <c r="FD910" i="1"/>
  <c r="FH910" i="1" s="1"/>
  <c r="FL910" i="1" s="1"/>
  <c r="FF909" i="1"/>
  <c r="FB909" i="1"/>
  <c r="FD908" i="1"/>
  <c r="FF907" i="1"/>
  <c r="FB907" i="1"/>
  <c r="FC912" i="1"/>
  <c r="FD911" i="1"/>
  <c r="FH911" i="1" s="1"/>
  <c r="FL911" i="1" s="1"/>
  <c r="FN911" i="1" s="1"/>
  <c r="FE910" i="1"/>
  <c r="FI910" i="1" s="1"/>
  <c r="FE909" i="1"/>
  <c r="FF908" i="1"/>
  <c r="FA908" i="1"/>
  <c r="FA907" i="1"/>
  <c r="FF912" i="1"/>
  <c r="FJ912" i="1" s="1"/>
  <c r="FE911" i="1"/>
  <c r="FI911" i="1" s="1"/>
  <c r="FC910" i="1"/>
  <c r="FC909" i="1"/>
  <c r="FB908" i="1"/>
  <c r="FE912" i="1"/>
  <c r="FI912" i="1" s="1"/>
  <c r="FA911" i="1"/>
  <c r="FD909" i="1"/>
  <c r="FE907" i="1"/>
  <c r="FB912" i="1"/>
  <c r="FF910" i="1"/>
  <c r="FJ910" i="1" s="1"/>
  <c r="FA909" i="1"/>
  <c r="FD907" i="1"/>
  <c r="FC911" i="1"/>
  <c r="FA910" i="1"/>
  <c r="FC908" i="1"/>
  <c r="FB910" i="1"/>
  <c r="FE908" i="1"/>
  <c r="FA912" i="1"/>
  <c r="FC907" i="1"/>
  <c r="FL914" i="1" l="1"/>
  <c r="FN910" i="1" s="1"/>
  <c r="FN914" i="1" l="1"/>
  <c r="FP910" i="1" s="1"/>
  <c r="FP911" i="1" l="1"/>
  <c r="FP914" i="1" s="1" a="1"/>
  <c r="FP912" i="1"/>
  <c r="FQ914" i="1" l="1"/>
  <c r="FP914" i="1"/>
  <c r="FR910" i="1" s="1" a="1"/>
  <c r="FR914" i="1"/>
  <c r="FS912" i="1" l="1"/>
  <c r="FW912" i="1" s="1"/>
  <c r="GD912" i="1" s="1"/>
  <c r="FR911" i="1"/>
  <c r="FV911" i="1" s="1"/>
  <c r="GC911" i="1" s="1"/>
  <c r="FR912" i="1"/>
  <c r="FV912" i="1" s="1"/>
  <c r="GC912" i="1" s="1"/>
  <c r="FS910" i="1"/>
  <c r="FW910" i="1" s="1"/>
  <c r="GD910" i="1" s="1"/>
  <c r="FT912" i="1"/>
  <c r="FX912" i="1" s="1"/>
  <c r="GE912" i="1" s="1"/>
  <c r="FR910" i="1"/>
  <c r="FV910" i="1" s="1"/>
  <c r="GC910" i="1" s="1"/>
  <c r="GG907" i="1" s="1" a="1"/>
  <c r="FT911" i="1"/>
  <c r="FX911" i="1" s="1"/>
  <c r="GE911" i="1" s="1"/>
  <c r="FT910" i="1"/>
  <c r="FX910" i="1" s="1"/>
  <c r="GE910" i="1" s="1"/>
  <c r="FS911" i="1"/>
  <c r="FW911" i="1" s="1"/>
  <c r="GD911" i="1" s="1"/>
  <c r="GL912" i="1" l="1"/>
  <c r="GH912" i="1"/>
  <c r="GJ911" i="1"/>
  <c r="GL910" i="1"/>
  <c r="GH910" i="1"/>
  <c r="GJ909" i="1"/>
  <c r="GL908" i="1"/>
  <c r="GH908" i="1"/>
  <c r="GJ907" i="1"/>
  <c r="GI912" i="1"/>
  <c r="GI911" i="1"/>
  <c r="GJ910" i="1"/>
  <c r="GK909" i="1"/>
  <c r="GK908" i="1"/>
  <c r="GL907" i="1"/>
  <c r="GG907" i="1"/>
  <c r="GJ912" i="1"/>
  <c r="GH911" i="1"/>
  <c r="GG910" i="1"/>
  <c r="GG909" i="1"/>
  <c r="GK907" i="1"/>
  <c r="GK912" i="1"/>
  <c r="GG911" i="1"/>
  <c r="GI909" i="1"/>
  <c r="GG908" i="1"/>
  <c r="GG912" i="1"/>
  <c r="GK910" i="1"/>
  <c r="GH909" i="1"/>
  <c r="GI907" i="1"/>
  <c r="GK911" i="1"/>
  <c r="GL909" i="1"/>
  <c r="GI908" i="1"/>
  <c r="GI910" i="1"/>
  <c r="GJ908" i="1"/>
  <c r="GL911" i="1"/>
  <c r="GH907" i="1"/>
  <c r="GN907" i="1" l="1" a="1"/>
  <c r="GR912" i="1" l="1"/>
  <c r="GN912" i="1"/>
  <c r="GP911" i="1"/>
  <c r="GR910" i="1"/>
  <c r="GN910" i="1"/>
  <c r="GP909" i="1"/>
  <c r="GR908" i="1"/>
  <c r="GN908" i="1"/>
  <c r="GP907" i="1"/>
  <c r="GP912" i="1"/>
  <c r="GQ911" i="1"/>
  <c r="GQ910" i="1"/>
  <c r="GR909" i="1"/>
  <c r="GS908" i="1"/>
  <c r="GS907" i="1"/>
  <c r="GN907" i="1"/>
  <c r="GO912" i="1"/>
  <c r="GN911" i="1"/>
  <c r="GS909" i="1"/>
  <c r="GQ908" i="1"/>
  <c r="GQ907" i="1"/>
  <c r="GS912" i="1"/>
  <c r="GO911" i="1"/>
  <c r="GQ909" i="1"/>
  <c r="GO908" i="1"/>
  <c r="GQ912" i="1"/>
  <c r="GS910" i="1"/>
  <c r="GO909" i="1"/>
  <c r="GR907" i="1"/>
  <c r="GR911" i="1"/>
  <c r="GO910" i="1"/>
  <c r="GP908" i="1"/>
  <c r="GP910" i="1"/>
  <c r="GN909" i="1"/>
  <c r="GS911" i="1"/>
  <c r="GO907" i="1"/>
  <c r="GU907" i="1" l="1" a="1"/>
  <c r="GX912" i="1" l="1"/>
  <c r="GZ911" i="1"/>
  <c r="HC911" i="1" s="1"/>
  <c r="GV911" i="1"/>
  <c r="GX910" i="1"/>
  <c r="GZ909" i="1"/>
  <c r="GV909" i="1"/>
  <c r="GX908" i="1"/>
  <c r="GZ907" i="1"/>
  <c r="GV907" i="1"/>
  <c r="GW912" i="1"/>
  <c r="GX911" i="1"/>
  <c r="GY910" i="1"/>
  <c r="GY909" i="1"/>
  <c r="GZ908" i="1"/>
  <c r="GU908" i="1"/>
  <c r="GU907" i="1"/>
  <c r="GU912" i="1"/>
  <c r="GZ910" i="1"/>
  <c r="GX909" i="1"/>
  <c r="GW908" i="1"/>
  <c r="GW907" i="1"/>
  <c r="GZ912" i="1"/>
  <c r="HC912" i="1" s="1"/>
  <c r="GW911" i="1"/>
  <c r="GU910" i="1"/>
  <c r="GV908" i="1"/>
  <c r="GY912" i="1"/>
  <c r="HB912" i="1" s="1"/>
  <c r="HE912" i="1" s="1"/>
  <c r="HG912" i="1" s="1"/>
  <c r="GU911" i="1"/>
  <c r="GW909" i="1"/>
  <c r="GY907" i="1"/>
  <c r="GY911" i="1"/>
  <c r="HB911" i="1" s="1"/>
  <c r="HE911" i="1" s="1"/>
  <c r="GV910" i="1"/>
  <c r="GY908" i="1"/>
  <c r="GW910" i="1"/>
  <c r="GU909" i="1"/>
  <c r="GV912" i="1"/>
  <c r="GX907" i="1"/>
  <c r="HE914" i="1" l="1"/>
  <c r="HG911" i="1" s="1"/>
  <c r="HG914" i="1" l="1"/>
  <c r="HI912" i="1" s="1"/>
  <c r="HI911" i="1" l="1"/>
  <c r="HI914" i="1" l="1" a="1"/>
  <c r="HJ914" i="1" l="1"/>
  <c r="HI914" i="1"/>
  <c r="HK911" i="1" s="1" a="1"/>
  <c r="HK912" i="1" l="1"/>
  <c r="HN912" i="1" s="1"/>
  <c r="HU912" i="1" s="1"/>
  <c r="HL911" i="1"/>
  <c r="HO911" i="1" s="1"/>
  <c r="HV911" i="1" s="1"/>
  <c r="HK911" i="1"/>
  <c r="HN911" i="1" s="1"/>
  <c r="HU911" i="1" s="1"/>
  <c r="HX907" i="1" s="1" a="1"/>
  <c r="HL912" i="1"/>
  <c r="HO912" i="1" s="1"/>
  <c r="HV912" i="1" s="1"/>
  <c r="IC912" i="1" l="1"/>
  <c r="HY912" i="1"/>
  <c r="IA911" i="1"/>
  <c r="IC910" i="1"/>
  <c r="HY910" i="1"/>
  <c r="IA909" i="1"/>
  <c r="IC908" i="1"/>
  <c r="HY908" i="1"/>
  <c r="IA907" i="1"/>
  <c r="HZ912" i="1"/>
  <c r="HZ911" i="1"/>
  <c r="IA910" i="1"/>
  <c r="IB909" i="1"/>
  <c r="IB908" i="1"/>
  <c r="IC907" i="1"/>
  <c r="HX907" i="1"/>
  <c r="IB912" i="1"/>
  <c r="IB911" i="1"/>
  <c r="HZ910" i="1"/>
  <c r="HY909" i="1"/>
  <c r="HX908" i="1"/>
  <c r="HY911" i="1"/>
  <c r="IC909" i="1"/>
  <c r="HZ908" i="1"/>
  <c r="IA912" i="1"/>
  <c r="HX911" i="1"/>
  <c r="HZ909" i="1"/>
  <c r="IB907" i="1"/>
  <c r="IC911" i="1"/>
  <c r="HX910" i="1"/>
  <c r="IA908" i="1"/>
  <c r="HY907" i="1"/>
  <c r="IB910" i="1"/>
  <c r="HX909" i="1"/>
  <c r="HX912" i="1"/>
  <c r="HZ907" i="1"/>
  <c r="IE907" i="1" l="1" a="1"/>
  <c r="IS897" i="1" a="1"/>
  <c r="IV902" i="1" l="1"/>
  <c r="IX901" i="1"/>
  <c r="IT901" i="1"/>
  <c r="IV900" i="1"/>
  <c r="IX899" i="1"/>
  <c r="IT899" i="1"/>
  <c r="IV898" i="1"/>
  <c r="IX897" i="1"/>
  <c r="IT897" i="1"/>
  <c r="IX902" i="1"/>
  <c r="IS902" i="1"/>
  <c r="IS901" i="1"/>
  <c r="IT900" i="1"/>
  <c r="IU899" i="1"/>
  <c r="IU898" i="1"/>
  <c r="IV897" i="1"/>
  <c r="IW902" i="1"/>
  <c r="IV901" i="1"/>
  <c r="IU900" i="1"/>
  <c r="IS899" i="1"/>
  <c r="IS898" i="1"/>
  <c r="IU902" i="1"/>
  <c r="IU901" i="1"/>
  <c r="IS900" i="1"/>
  <c r="IX898" i="1"/>
  <c r="IW897" i="1"/>
  <c r="IW901" i="1"/>
  <c r="IW900" i="1"/>
  <c r="IV899" i="1"/>
  <c r="IT898" i="1"/>
  <c r="IS897" i="1"/>
  <c r="IX900" i="1"/>
  <c r="IW899" i="1"/>
  <c r="IT902" i="1"/>
  <c r="IU897" i="1"/>
  <c r="IW898" i="1"/>
  <c r="II912" i="1"/>
  <c r="IE912" i="1"/>
  <c r="IG911" i="1"/>
  <c r="II910" i="1"/>
  <c r="IE910" i="1"/>
  <c r="IG909" i="1"/>
  <c r="II908" i="1"/>
  <c r="IE908" i="1"/>
  <c r="IG907" i="1"/>
  <c r="IG912" i="1"/>
  <c r="IH911" i="1"/>
  <c r="IH910" i="1"/>
  <c r="II909" i="1"/>
  <c r="IJ908" i="1"/>
  <c r="IJ907" i="1"/>
  <c r="IE907" i="1"/>
  <c r="IH912" i="1"/>
  <c r="IF911" i="1"/>
  <c r="IF910" i="1"/>
  <c r="IE909" i="1"/>
  <c r="II907" i="1"/>
  <c r="II911" i="1"/>
  <c r="IJ909" i="1"/>
  <c r="IG908" i="1"/>
  <c r="IJ912" i="1"/>
  <c r="IE911" i="1"/>
  <c r="IH909" i="1"/>
  <c r="IF908" i="1"/>
  <c r="IJ911" i="1"/>
  <c r="IG910" i="1"/>
  <c r="IH908" i="1"/>
  <c r="IF907" i="1"/>
  <c r="IJ910" i="1"/>
  <c r="IF909" i="1"/>
  <c r="IF912" i="1"/>
  <c r="IH907" i="1"/>
  <c r="IL907" i="1" l="1" a="1"/>
  <c r="IO912" i="1" l="1"/>
  <c r="IQ911" i="1"/>
  <c r="IM911" i="1"/>
  <c r="IO910" i="1"/>
  <c r="IQ909" i="1"/>
  <c r="IM909" i="1"/>
  <c r="IO908" i="1"/>
  <c r="IQ907" i="1"/>
  <c r="IM907" i="1"/>
  <c r="IN912" i="1"/>
  <c r="IO911" i="1"/>
  <c r="IP910" i="1"/>
  <c r="IP909" i="1"/>
  <c r="IQ908" i="1"/>
  <c r="IL908" i="1"/>
  <c r="IL907" i="1"/>
  <c r="IM912" i="1"/>
  <c r="IL911" i="1"/>
  <c r="IL910" i="1"/>
  <c r="IP908" i="1"/>
  <c r="IO907" i="1"/>
  <c r="IP911" i="1"/>
  <c r="IM910" i="1"/>
  <c r="IN908" i="1"/>
  <c r="IQ912" i="1"/>
  <c r="IN911" i="1"/>
  <c r="IO909" i="1"/>
  <c r="IM908" i="1"/>
  <c r="IL912" i="1"/>
  <c r="IN910" i="1"/>
  <c r="IL909" i="1"/>
  <c r="IN907" i="1"/>
  <c r="IQ910" i="1"/>
  <c r="IN909" i="1"/>
  <c r="IP912" i="1"/>
  <c r="IP907" i="1"/>
  <c r="B917" i="1" l="1" a="1"/>
  <c r="F922" i="1" l="1"/>
  <c r="B922" i="1"/>
  <c r="I922" i="1" s="1"/>
  <c r="K922" i="1" s="1"/>
  <c r="D921" i="1"/>
  <c r="F920" i="1"/>
  <c r="B920" i="1"/>
  <c r="I920" i="1" s="1"/>
  <c r="K920" i="1" s="1"/>
  <c r="D919" i="1"/>
  <c r="F918" i="1"/>
  <c r="B918" i="1"/>
  <c r="D917" i="1"/>
  <c r="C922" i="1"/>
  <c r="C921" i="1"/>
  <c r="D920" i="1"/>
  <c r="E919" i="1"/>
  <c r="E918" i="1"/>
  <c r="F917" i="1"/>
  <c r="G922" i="1"/>
  <c r="F921" i="1"/>
  <c r="E920" i="1"/>
  <c r="C919" i="1"/>
  <c r="C918" i="1"/>
  <c r="B917" i="1"/>
  <c r="I917" i="1" s="1"/>
  <c r="E922" i="1"/>
  <c r="B921" i="1"/>
  <c r="I921" i="1" s="1"/>
  <c r="K921" i="1" s="1"/>
  <c r="F919" i="1"/>
  <c r="G917" i="1"/>
  <c r="D922" i="1"/>
  <c r="G920" i="1"/>
  <c r="B919" i="1"/>
  <c r="I919" i="1" s="1"/>
  <c r="K919" i="1" s="1"/>
  <c r="E917" i="1"/>
  <c r="E921" i="1"/>
  <c r="G919" i="1"/>
  <c r="D918" i="1"/>
  <c r="G921" i="1"/>
  <c r="C920" i="1"/>
  <c r="C917" i="1"/>
  <c r="G918" i="1"/>
  <c r="I918" i="1" l="1"/>
  <c r="K918" i="1" s="1"/>
  <c r="C916" i="1"/>
  <c r="D916" i="1" s="1"/>
  <c r="I924" i="1"/>
  <c r="K917" i="1" s="1"/>
  <c r="K924" i="1" l="1"/>
  <c r="F916" i="1"/>
  <c r="E916" i="1"/>
  <c r="F923" i="1" l="1"/>
  <c r="B923" i="1"/>
  <c r="E923" i="1"/>
  <c r="A923" i="1"/>
  <c r="G923" i="1"/>
  <c r="D923" i="1"/>
  <c r="C923" i="1"/>
  <c r="M919" i="1"/>
  <c r="M922" i="1"/>
  <c r="M921" i="1"/>
  <c r="M920" i="1"/>
  <c r="M918" i="1"/>
  <c r="M917" i="1"/>
  <c r="M924" i="1" l="1" a="1"/>
  <c r="P924" i="1" l="1"/>
  <c r="R924" i="1"/>
  <c r="M924" i="1"/>
  <c r="O917" i="1" s="1" a="1"/>
  <c r="Q924" i="1"/>
  <c r="O924" i="1"/>
  <c r="N924" i="1"/>
  <c r="S922" i="1" l="1"/>
  <c r="Z922" i="1" s="1"/>
  <c r="O922" i="1"/>
  <c r="V922" i="1" s="1"/>
  <c r="Q921" i="1"/>
  <c r="X921" i="1" s="1"/>
  <c r="S920" i="1"/>
  <c r="Z920" i="1" s="1"/>
  <c r="O920" i="1"/>
  <c r="V920" i="1" s="1"/>
  <c r="Q919" i="1"/>
  <c r="X919" i="1" s="1"/>
  <c r="S918" i="1"/>
  <c r="Z918" i="1" s="1"/>
  <c r="O918" i="1"/>
  <c r="V918" i="1" s="1"/>
  <c r="Q917" i="1"/>
  <c r="X917" i="1" s="1"/>
  <c r="R922" i="1"/>
  <c r="Y922" i="1" s="1"/>
  <c r="S921" i="1"/>
  <c r="Z921" i="1" s="1"/>
  <c r="T920" i="1"/>
  <c r="AA920" i="1" s="1"/>
  <c r="T919" i="1"/>
  <c r="AA919" i="1" s="1"/>
  <c r="O919" i="1"/>
  <c r="V919" i="1" s="1"/>
  <c r="P918" i="1"/>
  <c r="W918" i="1" s="1"/>
  <c r="P917" i="1"/>
  <c r="W917" i="1" s="1"/>
  <c r="P922" i="1"/>
  <c r="W922" i="1" s="1"/>
  <c r="O921" i="1"/>
  <c r="V921" i="1" s="1"/>
  <c r="S919" i="1"/>
  <c r="Z919" i="1" s="1"/>
  <c r="R918" i="1"/>
  <c r="Y918" i="1" s="1"/>
  <c r="R917" i="1"/>
  <c r="Y917" i="1" s="1"/>
  <c r="Q922" i="1"/>
  <c r="X922" i="1" s="1"/>
  <c r="R920" i="1"/>
  <c r="Y920" i="1" s="1"/>
  <c r="P919" i="1"/>
  <c r="W919" i="1" s="1"/>
  <c r="S917" i="1"/>
  <c r="Z917" i="1" s="1"/>
  <c r="T921" i="1"/>
  <c r="AA921" i="1" s="1"/>
  <c r="Q920" i="1"/>
  <c r="X920" i="1" s="1"/>
  <c r="T918" i="1"/>
  <c r="AA918" i="1" s="1"/>
  <c r="O917" i="1"/>
  <c r="V917" i="1" s="1"/>
  <c r="T922" i="1"/>
  <c r="AA922" i="1" s="1"/>
  <c r="P921" i="1"/>
  <c r="W921" i="1" s="1"/>
  <c r="R919" i="1"/>
  <c r="Y919" i="1" s="1"/>
  <c r="T917" i="1"/>
  <c r="AA917" i="1" s="1"/>
  <c r="R921" i="1"/>
  <c r="Y921" i="1" s="1"/>
  <c r="P920" i="1"/>
  <c r="W920" i="1" s="1"/>
  <c r="Q918" i="1"/>
  <c r="X918" i="1" s="1"/>
  <c r="AC917" i="1" l="1" a="1"/>
  <c r="AH922" i="1" l="1"/>
  <c r="AD922" i="1"/>
  <c r="AF921" i="1"/>
  <c r="AH920" i="1"/>
  <c r="AD920" i="1"/>
  <c r="AF919" i="1"/>
  <c r="AH918" i="1"/>
  <c r="AD918" i="1"/>
  <c r="AF917" i="1"/>
  <c r="AF922" i="1"/>
  <c r="AG921" i="1"/>
  <c r="AG920" i="1"/>
  <c r="AH919" i="1"/>
  <c r="AC919" i="1"/>
  <c r="AJ919" i="1" s="1"/>
  <c r="AL919" i="1" s="1"/>
  <c r="AC918" i="1"/>
  <c r="AJ918" i="1" s="1"/>
  <c r="AL918" i="1" s="1"/>
  <c r="AD917" i="1"/>
  <c r="AC922" i="1"/>
  <c r="AJ922" i="1" s="1"/>
  <c r="AL922" i="1" s="1"/>
  <c r="AC921" i="1"/>
  <c r="AJ921" i="1" s="1"/>
  <c r="AL921" i="1" s="1"/>
  <c r="AG919" i="1"/>
  <c r="AF918" i="1"/>
  <c r="AE917" i="1"/>
  <c r="AE921" i="1"/>
  <c r="AC920" i="1"/>
  <c r="AJ920" i="1" s="1"/>
  <c r="AL920" i="1" s="1"/>
  <c r="AE918" i="1"/>
  <c r="AG922" i="1"/>
  <c r="AD921" i="1"/>
  <c r="AE919" i="1"/>
  <c r="AH917" i="1"/>
  <c r="AH921" i="1"/>
  <c r="AE920" i="1"/>
  <c r="AG918" i="1"/>
  <c r="AC917" i="1"/>
  <c r="AF920" i="1"/>
  <c r="AD919" i="1"/>
  <c r="AE922" i="1"/>
  <c r="AG917" i="1"/>
  <c r="AJ917" i="1" l="1"/>
  <c r="AJ924" i="1" l="1"/>
  <c r="AL917" i="1" s="1"/>
  <c r="AL924" i="1" l="1"/>
  <c r="AN917" i="1" s="1"/>
  <c r="AN921" i="1" l="1"/>
  <c r="AN919" i="1"/>
  <c r="AN922" i="1"/>
  <c r="AN920" i="1"/>
  <c r="AN918" i="1"/>
  <c r="AN924" i="1" s="1" a="1"/>
  <c r="AP924" i="1" l="1"/>
  <c r="AO924" i="1"/>
  <c r="AQ924" i="1"/>
  <c r="AN924" i="1"/>
  <c r="AP917" i="1" s="1" a="1"/>
  <c r="AR924" i="1"/>
  <c r="AS924" i="1"/>
  <c r="AU922" i="1" l="1"/>
  <c r="BB922" i="1" s="1"/>
  <c r="AQ922" i="1"/>
  <c r="AX922" i="1" s="1"/>
  <c r="AS921" i="1"/>
  <c r="AZ921" i="1" s="1"/>
  <c r="AU920" i="1"/>
  <c r="BB920" i="1" s="1"/>
  <c r="AQ920" i="1"/>
  <c r="AX920" i="1" s="1"/>
  <c r="AS919" i="1"/>
  <c r="AZ919" i="1" s="1"/>
  <c r="AU918" i="1"/>
  <c r="BB918" i="1" s="1"/>
  <c r="AQ918" i="1"/>
  <c r="AX918" i="1" s="1"/>
  <c r="AS917" i="1"/>
  <c r="AZ917" i="1" s="1"/>
  <c r="AP922" i="1"/>
  <c r="AW922" i="1" s="1"/>
  <c r="AQ921" i="1"/>
  <c r="AX921" i="1" s="1"/>
  <c r="AR920" i="1"/>
  <c r="AY920" i="1" s="1"/>
  <c r="AR919" i="1"/>
  <c r="AY919" i="1" s="1"/>
  <c r="AS918" i="1"/>
  <c r="AZ918" i="1" s="1"/>
  <c r="AT917" i="1"/>
  <c r="BA917" i="1" s="1"/>
  <c r="AS922" i="1"/>
  <c r="AZ922" i="1" s="1"/>
  <c r="AR921" i="1"/>
  <c r="AY921" i="1" s="1"/>
  <c r="AP920" i="1"/>
  <c r="AW920" i="1" s="1"/>
  <c r="AP919" i="1"/>
  <c r="AW919" i="1" s="1"/>
  <c r="AU917" i="1"/>
  <c r="BB917" i="1" s="1"/>
  <c r="AT922" i="1"/>
  <c r="BA922" i="1" s="1"/>
  <c r="AP921" i="1"/>
  <c r="AW921" i="1" s="1"/>
  <c r="AT919" i="1"/>
  <c r="BA919" i="1" s="1"/>
  <c r="AP918" i="1"/>
  <c r="AW918" i="1" s="1"/>
  <c r="AR922" i="1"/>
  <c r="AY922" i="1" s="1"/>
  <c r="AT920" i="1"/>
  <c r="BA920" i="1" s="1"/>
  <c r="AQ919" i="1"/>
  <c r="AX919" i="1" s="1"/>
  <c r="AR917" i="1"/>
  <c r="AY917" i="1" s="1"/>
  <c r="AT921" i="1"/>
  <c r="BA921" i="1" s="1"/>
  <c r="AU919" i="1"/>
  <c r="BB919" i="1" s="1"/>
  <c r="AR918" i="1"/>
  <c r="AY918" i="1" s="1"/>
  <c r="AP917" i="1"/>
  <c r="AS920" i="1"/>
  <c r="AZ920" i="1" s="1"/>
  <c r="AT918" i="1"/>
  <c r="BA918" i="1" s="1"/>
  <c r="AU921" i="1"/>
  <c r="BB921" i="1" s="1"/>
  <c r="AQ917" i="1"/>
  <c r="AX917" i="1" s="1"/>
  <c r="BD917" i="1" l="1" a="1"/>
  <c r="BF922" i="1" l="1"/>
  <c r="BL922" i="1" s="1"/>
  <c r="BH921" i="1"/>
  <c r="BN921" i="1" s="1"/>
  <c r="BD921" i="1"/>
  <c r="BF920" i="1"/>
  <c r="BL920" i="1" s="1"/>
  <c r="BH919" i="1"/>
  <c r="BN919" i="1" s="1"/>
  <c r="BD919" i="1"/>
  <c r="BF918" i="1"/>
  <c r="BL918" i="1" s="1"/>
  <c r="BH917" i="1"/>
  <c r="BD917" i="1"/>
  <c r="BI922" i="1"/>
  <c r="BO922" i="1" s="1"/>
  <c r="BD922" i="1"/>
  <c r="BE921" i="1"/>
  <c r="BK921" i="1" s="1"/>
  <c r="BQ921" i="1" s="1"/>
  <c r="BS921" i="1" s="1"/>
  <c r="BE920" i="1"/>
  <c r="BK920" i="1" s="1"/>
  <c r="BQ920" i="1" s="1"/>
  <c r="BS920" i="1" s="1"/>
  <c r="BF919" i="1"/>
  <c r="BL919" i="1" s="1"/>
  <c r="BG918" i="1"/>
  <c r="BM918" i="1" s="1"/>
  <c r="BG917" i="1"/>
  <c r="BG922" i="1"/>
  <c r="BM922" i="1" s="1"/>
  <c r="BF921" i="1"/>
  <c r="BL921" i="1" s="1"/>
  <c r="BD920" i="1"/>
  <c r="BI918" i="1"/>
  <c r="BO918" i="1" s="1"/>
  <c r="BI917" i="1"/>
  <c r="BI921" i="1"/>
  <c r="BO921" i="1" s="1"/>
  <c r="BG920" i="1"/>
  <c r="BM920" i="1" s="1"/>
  <c r="BH918" i="1"/>
  <c r="BN918" i="1" s="1"/>
  <c r="BE917" i="1"/>
  <c r="BG921" i="1"/>
  <c r="BM921" i="1" s="1"/>
  <c r="BI919" i="1"/>
  <c r="BO919" i="1" s="1"/>
  <c r="BE918" i="1"/>
  <c r="BK918" i="1" s="1"/>
  <c r="BQ918" i="1" s="1"/>
  <c r="BE922" i="1"/>
  <c r="BK922" i="1" s="1"/>
  <c r="BQ922" i="1" s="1"/>
  <c r="BS922" i="1" s="1"/>
  <c r="BH920" i="1"/>
  <c r="BN920" i="1" s="1"/>
  <c r="BE919" i="1"/>
  <c r="BK919" i="1" s="1"/>
  <c r="BQ919" i="1" s="1"/>
  <c r="BS919" i="1" s="1"/>
  <c r="BF917" i="1"/>
  <c r="BG919" i="1"/>
  <c r="BM919" i="1" s="1"/>
  <c r="BD918" i="1"/>
  <c r="BI920" i="1"/>
  <c r="BO920" i="1" s="1"/>
  <c r="BH922" i="1"/>
  <c r="BN922" i="1" s="1"/>
  <c r="BQ924" i="1" l="1"/>
  <c r="BS918" i="1" s="1"/>
  <c r="BS924" i="1" l="1"/>
  <c r="BU918" i="1" s="1"/>
  <c r="BU922" i="1" l="1"/>
  <c r="BU920" i="1"/>
  <c r="BU921" i="1"/>
  <c r="BU919" i="1"/>
  <c r="BU924" i="1" s="1" a="1"/>
  <c r="BV924" i="1" l="1"/>
  <c r="BX924" i="1"/>
  <c r="BU924" i="1"/>
  <c r="BW918" i="1" s="1" a="1"/>
  <c r="BY924" i="1"/>
  <c r="BW924" i="1"/>
  <c r="CA922" i="1" l="1"/>
  <c r="CG922" i="1" s="1"/>
  <c r="CN922" i="1" s="1"/>
  <c r="BW922" i="1"/>
  <c r="CC922" i="1" s="1"/>
  <c r="CJ922" i="1" s="1"/>
  <c r="BX921" i="1"/>
  <c r="CD921" i="1" s="1"/>
  <c r="CK921" i="1" s="1"/>
  <c r="BY920" i="1"/>
  <c r="CE920" i="1" s="1"/>
  <c r="CL920" i="1" s="1"/>
  <c r="BZ919" i="1"/>
  <c r="CF919" i="1" s="1"/>
  <c r="CM919" i="1" s="1"/>
  <c r="CA918" i="1"/>
  <c r="CG918" i="1" s="1"/>
  <c r="CN918" i="1" s="1"/>
  <c r="BW918" i="1"/>
  <c r="CC918" i="1" s="1"/>
  <c r="CJ918" i="1" s="1"/>
  <c r="CP917" i="1" s="1" a="1"/>
  <c r="BX922" i="1"/>
  <c r="CD922" i="1" s="1"/>
  <c r="CK922" i="1" s="1"/>
  <c r="BW921" i="1"/>
  <c r="CC921" i="1" s="1"/>
  <c r="CJ921" i="1" s="1"/>
  <c r="BW920" i="1"/>
  <c r="CC920" i="1" s="1"/>
  <c r="CJ920" i="1" s="1"/>
  <c r="BW919" i="1"/>
  <c r="CC919" i="1" s="1"/>
  <c r="CJ919" i="1" s="1"/>
  <c r="BZ921" i="1"/>
  <c r="CF921" i="1" s="1"/>
  <c r="CM921" i="1" s="1"/>
  <c r="BX920" i="1"/>
  <c r="CD920" i="1" s="1"/>
  <c r="CK920" i="1" s="1"/>
  <c r="BZ918" i="1"/>
  <c r="CF918" i="1" s="1"/>
  <c r="CM918" i="1" s="1"/>
  <c r="BZ922" i="1"/>
  <c r="CF922" i="1" s="1"/>
  <c r="CM922" i="1" s="1"/>
  <c r="BY921" i="1"/>
  <c r="CE921" i="1" s="1"/>
  <c r="CL921" i="1" s="1"/>
  <c r="CA919" i="1"/>
  <c r="CG919" i="1" s="1"/>
  <c r="CN919" i="1" s="1"/>
  <c r="BY918" i="1"/>
  <c r="CE918" i="1" s="1"/>
  <c r="CL918" i="1" s="1"/>
  <c r="BY922" i="1"/>
  <c r="CE922" i="1" s="1"/>
  <c r="CL922" i="1" s="1"/>
  <c r="BY919" i="1"/>
  <c r="CE919" i="1" s="1"/>
  <c r="CL919" i="1" s="1"/>
  <c r="CA921" i="1"/>
  <c r="CG921" i="1" s="1"/>
  <c r="CN921" i="1" s="1"/>
  <c r="BX919" i="1"/>
  <c r="CD919" i="1" s="1"/>
  <c r="CK919" i="1" s="1"/>
  <c r="BZ920" i="1"/>
  <c r="CF920" i="1" s="1"/>
  <c r="CM920" i="1" s="1"/>
  <c r="CA920" i="1"/>
  <c r="CG920" i="1" s="1"/>
  <c r="CN920" i="1" s="1"/>
  <c r="BX918" i="1"/>
  <c r="CD918" i="1" s="1"/>
  <c r="CK918" i="1" s="1"/>
  <c r="CT922" i="1" l="1"/>
  <c r="CP922" i="1"/>
  <c r="CR921" i="1"/>
  <c r="CT920" i="1"/>
  <c r="CP920" i="1"/>
  <c r="CR919" i="1"/>
  <c r="CT918" i="1"/>
  <c r="CP918" i="1"/>
  <c r="CR917" i="1"/>
  <c r="CU922" i="1"/>
  <c r="CU921" i="1"/>
  <c r="CP921" i="1"/>
  <c r="CQ920" i="1"/>
  <c r="CQ919" i="1"/>
  <c r="CR918" i="1"/>
  <c r="CS917" i="1"/>
  <c r="CQ922" i="1"/>
  <c r="CU920" i="1"/>
  <c r="CT919" i="1"/>
  <c r="CS918" i="1"/>
  <c r="CQ917" i="1"/>
  <c r="CT921" i="1"/>
  <c r="CR920" i="1"/>
  <c r="CU918" i="1"/>
  <c r="CP917" i="1"/>
  <c r="CS921" i="1"/>
  <c r="CU919" i="1"/>
  <c r="CQ918" i="1"/>
  <c r="CR922" i="1"/>
  <c r="CS920" i="1"/>
  <c r="CP919" i="1"/>
  <c r="CT917" i="1"/>
  <c r="CS919" i="1"/>
  <c r="CU917" i="1"/>
  <c r="CQ921" i="1"/>
  <c r="CS922" i="1"/>
  <c r="CW917" i="1" l="1" a="1"/>
  <c r="CZ922" i="1" l="1"/>
  <c r="DB921" i="1"/>
  <c r="CX921" i="1"/>
  <c r="CZ920" i="1"/>
  <c r="DB919" i="1"/>
  <c r="CX919" i="1"/>
  <c r="CZ918" i="1"/>
  <c r="DB917" i="1"/>
  <c r="CX917" i="1"/>
  <c r="DB922" i="1"/>
  <c r="CW922" i="1"/>
  <c r="CW921" i="1"/>
  <c r="CX920" i="1"/>
  <c r="CY919" i="1"/>
  <c r="CY918" i="1"/>
  <c r="CZ917" i="1"/>
  <c r="DA921" i="1"/>
  <c r="DA920" i="1"/>
  <c r="CZ919" i="1"/>
  <c r="CX918" i="1"/>
  <c r="CW917" i="1"/>
  <c r="CX922" i="1"/>
  <c r="CY920" i="1"/>
  <c r="DB918" i="1"/>
  <c r="CY917" i="1"/>
  <c r="CZ921" i="1"/>
  <c r="CW920" i="1"/>
  <c r="DA918" i="1"/>
  <c r="CY922" i="1"/>
  <c r="DB920" i="1"/>
  <c r="CW919" i="1"/>
  <c r="DA917" i="1"/>
  <c r="DA919" i="1"/>
  <c r="CW918" i="1"/>
  <c r="CY921" i="1"/>
  <c r="DA922" i="1"/>
  <c r="DD917" i="1" l="1" a="1"/>
  <c r="DF922" i="1" l="1"/>
  <c r="DK922" i="1" s="1"/>
  <c r="DP922" i="1" s="1"/>
  <c r="DR922" i="1" s="1"/>
  <c r="DH921" i="1"/>
  <c r="DM921" i="1" s="1"/>
  <c r="DD921" i="1"/>
  <c r="DF920" i="1"/>
  <c r="DK920" i="1" s="1"/>
  <c r="DP920" i="1" s="1"/>
  <c r="DR920" i="1" s="1"/>
  <c r="DH919" i="1"/>
  <c r="DM919" i="1" s="1"/>
  <c r="DD919" i="1"/>
  <c r="DF918" i="1"/>
  <c r="DH917" i="1"/>
  <c r="DD917" i="1"/>
  <c r="DI922" i="1"/>
  <c r="DN922" i="1" s="1"/>
  <c r="DD922" i="1"/>
  <c r="DE921" i="1"/>
  <c r="DE920" i="1"/>
  <c r="DF919" i="1"/>
  <c r="DK919" i="1" s="1"/>
  <c r="DP919" i="1" s="1"/>
  <c r="DG918" i="1"/>
  <c r="DG917" i="1"/>
  <c r="DH922" i="1"/>
  <c r="DM922" i="1" s="1"/>
  <c r="DG921" i="1"/>
  <c r="DL921" i="1" s="1"/>
  <c r="DG920" i="1"/>
  <c r="DL920" i="1" s="1"/>
  <c r="DE919" i="1"/>
  <c r="DD918" i="1"/>
  <c r="DG922" i="1"/>
  <c r="DL922" i="1" s="1"/>
  <c r="DE922" i="1"/>
  <c r="DH920" i="1"/>
  <c r="DM920" i="1" s="1"/>
  <c r="DI918" i="1"/>
  <c r="DF917" i="1"/>
  <c r="DI921" i="1"/>
  <c r="DN921" i="1" s="1"/>
  <c r="DD920" i="1"/>
  <c r="DH918" i="1"/>
  <c r="DE917" i="1"/>
  <c r="DI920" i="1"/>
  <c r="DN920" i="1" s="1"/>
  <c r="DG919" i="1"/>
  <c r="DL919" i="1" s="1"/>
  <c r="DI917" i="1"/>
  <c r="DI919" i="1"/>
  <c r="DN919" i="1" s="1"/>
  <c r="DE918" i="1"/>
  <c r="DF921" i="1"/>
  <c r="DK921" i="1" s="1"/>
  <c r="DP921" i="1" s="1"/>
  <c r="DR921" i="1" s="1"/>
  <c r="DP924" i="1" l="1"/>
  <c r="DR919" i="1" s="1"/>
  <c r="DR924" i="1" l="1"/>
  <c r="DT920" i="1" l="1"/>
  <c r="DT922" i="1"/>
  <c r="DT921" i="1"/>
  <c r="DT919" i="1"/>
  <c r="DT924" i="1" l="1" a="1"/>
  <c r="DU924" i="1" l="1"/>
  <c r="DT924" i="1"/>
  <c r="DV919" i="1" s="1" a="1"/>
  <c r="DV924" i="1"/>
  <c r="DW924" i="1"/>
  <c r="DX922" i="1" l="1"/>
  <c r="EC922" i="1" s="1"/>
  <c r="EJ922" i="1" s="1"/>
  <c r="DX921" i="1"/>
  <c r="EC921" i="1" s="1"/>
  <c r="EJ921" i="1" s="1"/>
  <c r="DX920" i="1"/>
  <c r="EC920" i="1" s="1"/>
  <c r="EJ920" i="1" s="1"/>
  <c r="DX919" i="1"/>
  <c r="EC919" i="1" s="1"/>
  <c r="EJ919" i="1" s="1"/>
  <c r="DW922" i="1"/>
  <c r="EB922" i="1" s="1"/>
  <c r="EI922" i="1" s="1"/>
  <c r="DV921" i="1"/>
  <c r="EA921" i="1" s="1"/>
  <c r="EH921" i="1" s="1"/>
  <c r="DY919" i="1"/>
  <c r="ED919" i="1" s="1"/>
  <c r="EK919" i="1" s="1"/>
  <c r="DY922" i="1"/>
  <c r="ED922" i="1" s="1"/>
  <c r="EK922" i="1" s="1"/>
  <c r="DY920" i="1"/>
  <c r="ED920" i="1" s="1"/>
  <c r="EK920" i="1" s="1"/>
  <c r="DV919" i="1"/>
  <c r="EA919" i="1" s="1"/>
  <c r="EH919" i="1" s="1"/>
  <c r="DV922" i="1"/>
  <c r="EA922" i="1" s="1"/>
  <c r="EH922" i="1" s="1"/>
  <c r="DW920" i="1"/>
  <c r="EB920" i="1" s="1"/>
  <c r="EI920" i="1" s="1"/>
  <c r="DY921" i="1"/>
  <c r="ED921" i="1" s="1"/>
  <c r="EK921" i="1" s="1"/>
  <c r="DW921" i="1"/>
  <c r="EB921" i="1" s="1"/>
  <c r="EI921" i="1" s="1"/>
  <c r="DW919" i="1"/>
  <c r="EB919" i="1" s="1"/>
  <c r="EI919" i="1" s="1"/>
  <c r="DV920" i="1"/>
  <c r="EA920" i="1" s="1"/>
  <c r="EH920" i="1" s="1"/>
  <c r="EM917" i="1" l="1" a="1"/>
  <c r="EQ922" i="1" l="1"/>
  <c r="EM922" i="1"/>
  <c r="EO921" i="1"/>
  <c r="EQ920" i="1"/>
  <c r="EM920" i="1"/>
  <c r="EO919" i="1"/>
  <c r="EQ918" i="1"/>
  <c r="EM918" i="1"/>
  <c r="EO917" i="1"/>
  <c r="ER922" i="1"/>
  <c r="ER921" i="1"/>
  <c r="EM921" i="1"/>
  <c r="EN920" i="1"/>
  <c r="EN919" i="1"/>
  <c r="EO918" i="1"/>
  <c r="EP917" i="1"/>
  <c r="EO922" i="1"/>
  <c r="EN921" i="1"/>
  <c r="ER919" i="1"/>
  <c r="ER918" i="1"/>
  <c r="EQ917" i="1"/>
  <c r="EN922" i="1"/>
  <c r="ER920" i="1"/>
  <c r="EQ919" i="1"/>
  <c r="EP918" i="1"/>
  <c r="EN917" i="1"/>
  <c r="EP920" i="1"/>
  <c r="EN918" i="1"/>
  <c r="EP922" i="1"/>
  <c r="EO920" i="1"/>
  <c r="ER917" i="1"/>
  <c r="EP921" i="1"/>
  <c r="EM919" i="1"/>
  <c r="EQ921" i="1"/>
  <c r="EP919" i="1"/>
  <c r="EM917" i="1"/>
  <c r="ET917" i="1" l="1" a="1"/>
  <c r="EW922" i="1" l="1"/>
  <c r="EY921" i="1"/>
  <c r="EU921" i="1"/>
  <c r="EW920" i="1"/>
  <c r="EY919" i="1"/>
  <c r="EU919" i="1"/>
  <c r="EW918" i="1"/>
  <c r="EY917" i="1"/>
  <c r="EU917" i="1"/>
  <c r="EY922" i="1"/>
  <c r="ET922" i="1"/>
  <c r="ET921" i="1"/>
  <c r="EU920" i="1"/>
  <c r="EV919" i="1"/>
  <c r="EV918" i="1"/>
  <c r="EW917" i="1"/>
  <c r="EU922" i="1"/>
  <c r="EY920" i="1"/>
  <c r="EX919" i="1"/>
  <c r="EX918" i="1"/>
  <c r="EV917" i="1"/>
  <c r="EX921" i="1"/>
  <c r="EX920" i="1"/>
  <c r="EW919" i="1"/>
  <c r="EU918" i="1"/>
  <c r="ET917" i="1"/>
  <c r="EW921" i="1"/>
  <c r="ET919" i="1"/>
  <c r="EV921" i="1"/>
  <c r="EY918" i="1"/>
  <c r="EV922" i="1"/>
  <c r="ET920" i="1"/>
  <c r="EX917" i="1"/>
  <c r="EX922" i="1"/>
  <c r="ET918" i="1"/>
  <c r="EV920" i="1"/>
  <c r="FA917" i="1" l="1" a="1"/>
  <c r="FC922" i="1" l="1"/>
  <c r="FE921" i="1"/>
  <c r="FI921" i="1" s="1"/>
  <c r="FA921" i="1"/>
  <c r="FC920" i="1"/>
  <c r="FE919" i="1"/>
  <c r="FA919" i="1"/>
  <c r="FC918" i="1"/>
  <c r="FE917" i="1"/>
  <c r="FA917" i="1"/>
  <c r="FF922" i="1"/>
  <c r="FJ922" i="1" s="1"/>
  <c r="FA922" i="1"/>
  <c r="FB921" i="1"/>
  <c r="FB920" i="1"/>
  <c r="FC919" i="1"/>
  <c r="FD918" i="1"/>
  <c r="FD917" i="1"/>
  <c r="FF921" i="1"/>
  <c r="FJ921" i="1" s="1"/>
  <c r="FE920" i="1"/>
  <c r="FI920" i="1" s="1"/>
  <c r="FD919" i="1"/>
  <c r="FB918" i="1"/>
  <c r="FB917" i="1"/>
  <c r="FE922" i="1"/>
  <c r="FI922" i="1" s="1"/>
  <c r="FD921" i="1"/>
  <c r="FH921" i="1" s="1"/>
  <c r="FL921" i="1" s="1"/>
  <c r="FN921" i="1" s="1"/>
  <c r="FD920" i="1"/>
  <c r="FH920" i="1" s="1"/>
  <c r="FL920" i="1" s="1"/>
  <c r="FB919" i="1"/>
  <c r="FA918" i="1"/>
  <c r="FD922" i="1"/>
  <c r="FH922" i="1" s="1"/>
  <c r="FL922" i="1" s="1"/>
  <c r="FN922" i="1" s="1"/>
  <c r="FA920" i="1"/>
  <c r="FF917" i="1"/>
  <c r="FB922" i="1"/>
  <c r="FF919" i="1"/>
  <c r="FC917" i="1"/>
  <c r="FF920" i="1"/>
  <c r="FJ920" i="1" s="1"/>
  <c r="FE918" i="1"/>
  <c r="FF918" i="1"/>
  <c r="FC921" i="1"/>
  <c r="FL924" i="1" l="1"/>
  <c r="FN920" i="1" s="1"/>
  <c r="FN924" i="1" l="1"/>
  <c r="FP920" i="1" s="1"/>
  <c r="FP924" i="1" l="1" a="1"/>
  <c r="FP922" i="1"/>
  <c r="FP921" i="1"/>
  <c r="FR924" i="1" l="1"/>
  <c r="FP924" i="1"/>
  <c r="FR920" i="1" s="1" a="1"/>
  <c r="FQ924" i="1"/>
  <c r="FR922" i="1" l="1"/>
  <c r="FV922" i="1" s="1"/>
  <c r="GC922" i="1" s="1"/>
  <c r="FT920" i="1"/>
  <c r="FX920" i="1" s="1"/>
  <c r="GE920" i="1" s="1"/>
  <c r="FS921" i="1"/>
  <c r="FW921" i="1" s="1"/>
  <c r="GD921" i="1" s="1"/>
  <c r="FT922" i="1"/>
  <c r="FX922" i="1" s="1"/>
  <c r="GE922" i="1" s="1"/>
  <c r="FS920" i="1"/>
  <c r="FW920" i="1" s="1"/>
  <c r="GD920" i="1" s="1"/>
  <c r="FS922" i="1"/>
  <c r="FW922" i="1" s="1"/>
  <c r="GD922" i="1" s="1"/>
  <c r="FR920" i="1"/>
  <c r="FV920" i="1" s="1"/>
  <c r="GC920" i="1" s="1"/>
  <c r="GG917" i="1" s="1" a="1"/>
  <c r="FR921" i="1"/>
  <c r="FV921" i="1" s="1"/>
  <c r="GC921" i="1" s="1"/>
  <c r="FT921" i="1"/>
  <c r="FX921" i="1" s="1"/>
  <c r="GE921" i="1" s="1"/>
  <c r="GK922" i="1" l="1"/>
  <c r="GG922" i="1"/>
  <c r="GI921" i="1"/>
  <c r="GK920" i="1"/>
  <c r="GG920" i="1"/>
  <c r="GI919" i="1"/>
  <c r="GK918" i="1"/>
  <c r="GG918" i="1"/>
  <c r="GI917" i="1"/>
  <c r="GL922" i="1"/>
  <c r="GL921" i="1"/>
  <c r="GG921" i="1"/>
  <c r="GH920" i="1"/>
  <c r="GH919" i="1"/>
  <c r="GI918" i="1"/>
  <c r="GJ917" i="1"/>
  <c r="GJ922" i="1"/>
  <c r="GJ921" i="1"/>
  <c r="GI920" i="1"/>
  <c r="GG919" i="1"/>
  <c r="GL917" i="1"/>
  <c r="GI922" i="1"/>
  <c r="GH921" i="1"/>
  <c r="GL919" i="1"/>
  <c r="GL918" i="1"/>
  <c r="GK917" i="1"/>
  <c r="GL920" i="1"/>
  <c r="GJ918" i="1"/>
  <c r="GJ920" i="1"/>
  <c r="GH918" i="1"/>
  <c r="GK921" i="1"/>
  <c r="GJ919" i="1"/>
  <c r="GG917" i="1"/>
  <c r="GH922" i="1"/>
  <c r="GK919" i="1"/>
  <c r="GH917" i="1"/>
  <c r="GN917" i="1" l="1" a="1"/>
  <c r="GQ922" i="1" l="1"/>
  <c r="GS921" i="1"/>
  <c r="GO921" i="1"/>
  <c r="GQ920" i="1"/>
  <c r="GS919" i="1"/>
  <c r="GO919" i="1"/>
  <c r="GQ918" i="1"/>
  <c r="GS917" i="1"/>
  <c r="GO917" i="1"/>
  <c r="GS922" i="1"/>
  <c r="GN922" i="1"/>
  <c r="GN921" i="1"/>
  <c r="GO920" i="1"/>
  <c r="GP919" i="1"/>
  <c r="GP918" i="1"/>
  <c r="GQ917" i="1"/>
  <c r="GP922" i="1"/>
  <c r="GP921" i="1"/>
  <c r="GN920" i="1"/>
  <c r="GS918" i="1"/>
  <c r="GR917" i="1"/>
  <c r="GO922" i="1"/>
  <c r="GS920" i="1"/>
  <c r="GR919" i="1"/>
  <c r="GR918" i="1"/>
  <c r="GP917" i="1"/>
  <c r="GR921" i="1"/>
  <c r="GQ919" i="1"/>
  <c r="GN917" i="1"/>
  <c r="GQ921" i="1"/>
  <c r="GN919" i="1"/>
  <c r="GR922" i="1"/>
  <c r="GP920" i="1"/>
  <c r="GN918" i="1"/>
  <c r="GO918" i="1"/>
  <c r="GR920" i="1"/>
  <c r="GU917" i="1" l="1" a="1"/>
  <c r="GW922" i="1" l="1"/>
  <c r="GY921" i="1"/>
  <c r="HB921" i="1" s="1"/>
  <c r="HE921" i="1" s="1"/>
  <c r="GU921" i="1"/>
  <c r="GW920" i="1"/>
  <c r="GY919" i="1"/>
  <c r="GU919" i="1"/>
  <c r="GW918" i="1"/>
  <c r="GY917" i="1"/>
  <c r="GU917" i="1"/>
  <c r="GZ922" i="1"/>
  <c r="HC922" i="1" s="1"/>
  <c r="GU922" i="1"/>
  <c r="GV921" i="1"/>
  <c r="GV920" i="1"/>
  <c r="GW919" i="1"/>
  <c r="GX918" i="1"/>
  <c r="GX917" i="1"/>
  <c r="GV922" i="1"/>
  <c r="GZ920" i="1"/>
  <c r="GZ919" i="1"/>
  <c r="GY918" i="1"/>
  <c r="GW917" i="1"/>
  <c r="GZ921" i="1"/>
  <c r="HC921" i="1" s="1"/>
  <c r="GY920" i="1"/>
  <c r="GX919" i="1"/>
  <c r="GV918" i="1"/>
  <c r="GV917" i="1"/>
  <c r="GY922" i="1"/>
  <c r="HB922" i="1" s="1"/>
  <c r="HE922" i="1" s="1"/>
  <c r="HG922" i="1" s="1"/>
  <c r="GX920" i="1"/>
  <c r="GU918" i="1"/>
  <c r="GX922" i="1"/>
  <c r="GU920" i="1"/>
  <c r="GZ917" i="1"/>
  <c r="GW921" i="1"/>
  <c r="GZ918" i="1"/>
  <c r="GV919" i="1"/>
  <c r="GX921" i="1"/>
  <c r="HE924" i="1" l="1"/>
  <c r="HG921" i="1" s="1"/>
  <c r="HG924" i="1" l="1"/>
  <c r="HI922" i="1" s="1"/>
  <c r="HI921" i="1" l="1"/>
  <c r="HI924" i="1" l="1" a="1"/>
  <c r="HI924" i="1" l="1"/>
  <c r="HK921" i="1" s="1" a="1"/>
  <c r="HJ924" i="1"/>
  <c r="HL921" i="1" l="1"/>
  <c r="HO921" i="1" s="1"/>
  <c r="HV921" i="1" s="1"/>
  <c r="HK922" i="1"/>
  <c r="HN922" i="1" s="1"/>
  <c r="HU922" i="1" s="1"/>
  <c r="HK921" i="1"/>
  <c r="HN921" i="1" s="1"/>
  <c r="HU921" i="1" s="1"/>
  <c r="HX917" i="1" s="1" a="1"/>
  <c r="HL922" i="1"/>
  <c r="HO922" i="1" s="1"/>
  <c r="HV922" i="1" s="1"/>
  <c r="IB922" i="1" l="1"/>
  <c r="HX922" i="1"/>
  <c r="HZ921" i="1"/>
  <c r="IB920" i="1"/>
  <c r="HX920" i="1"/>
  <c r="HZ919" i="1"/>
  <c r="IB918" i="1"/>
  <c r="HX918" i="1"/>
  <c r="HZ917" i="1"/>
  <c r="IC922" i="1"/>
  <c r="IC921" i="1"/>
  <c r="HX921" i="1"/>
  <c r="HY920" i="1"/>
  <c r="HY919" i="1"/>
  <c r="HZ918" i="1"/>
  <c r="IA917" i="1"/>
  <c r="IB921" i="1"/>
  <c r="IA920" i="1"/>
  <c r="IA919" i="1"/>
  <c r="HY918" i="1"/>
  <c r="HX917" i="1"/>
  <c r="IA922" i="1"/>
  <c r="IA921" i="1"/>
  <c r="HZ920" i="1"/>
  <c r="HX919" i="1"/>
  <c r="IC917" i="1"/>
  <c r="HY921" i="1"/>
  <c r="IC918" i="1"/>
  <c r="IC920" i="1"/>
  <c r="IA918" i="1"/>
  <c r="HY922" i="1"/>
  <c r="IB919" i="1"/>
  <c r="HY917" i="1"/>
  <c r="HZ922" i="1"/>
  <c r="IC919" i="1"/>
  <c r="IB917" i="1"/>
  <c r="IE917" i="1" l="1" a="1"/>
  <c r="IS907" i="1" a="1"/>
  <c r="IU912" i="1" l="1"/>
  <c r="IW911" i="1"/>
  <c r="IS911" i="1"/>
  <c r="IU910" i="1"/>
  <c r="IW909" i="1"/>
  <c r="IS909" i="1"/>
  <c r="IU908" i="1"/>
  <c r="IW907" i="1"/>
  <c r="IS907" i="1"/>
  <c r="IV912" i="1"/>
  <c r="IV911" i="1"/>
  <c r="IW910" i="1"/>
  <c r="IX909" i="1"/>
  <c r="IX908" i="1"/>
  <c r="IS908" i="1"/>
  <c r="IT907" i="1"/>
  <c r="IS912" i="1"/>
  <c r="IX910" i="1"/>
  <c r="IV909" i="1"/>
  <c r="IV908" i="1"/>
  <c r="IU907" i="1"/>
  <c r="IX911" i="1"/>
  <c r="IT910" i="1"/>
  <c r="IW908" i="1"/>
  <c r="IX912" i="1"/>
  <c r="IU911" i="1"/>
  <c r="IS910" i="1"/>
  <c r="IT908" i="1"/>
  <c r="IT912" i="1"/>
  <c r="IV910" i="1"/>
  <c r="IT909" i="1"/>
  <c r="IV907" i="1"/>
  <c r="IT911" i="1"/>
  <c r="IU909" i="1"/>
  <c r="IW912" i="1"/>
  <c r="IX907" i="1"/>
  <c r="IH922" i="1"/>
  <c r="IJ921" i="1"/>
  <c r="IF921" i="1"/>
  <c r="IH920" i="1"/>
  <c r="IJ919" i="1"/>
  <c r="IF919" i="1"/>
  <c r="IH918" i="1"/>
  <c r="IJ917" i="1"/>
  <c r="IF917" i="1"/>
  <c r="IJ922" i="1"/>
  <c r="IE922" i="1"/>
  <c r="IE921" i="1"/>
  <c r="IF920" i="1"/>
  <c r="IG919" i="1"/>
  <c r="IG918" i="1"/>
  <c r="IH917" i="1"/>
  <c r="II922" i="1"/>
  <c r="IH921" i="1"/>
  <c r="IG920" i="1"/>
  <c r="IE919" i="1"/>
  <c r="IE918" i="1"/>
  <c r="IG922" i="1"/>
  <c r="IG921" i="1"/>
  <c r="IE920" i="1"/>
  <c r="IJ918" i="1"/>
  <c r="II917" i="1"/>
  <c r="IF922" i="1"/>
  <c r="II919" i="1"/>
  <c r="IG917" i="1"/>
  <c r="II921" i="1"/>
  <c r="IH919" i="1"/>
  <c r="IE917" i="1"/>
  <c r="IL917" i="1" s="1" a="1"/>
  <c r="II920" i="1"/>
  <c r="IF918" i="1"/>
  <c r="II918" i="1"/>
  <c r="IJ920" i="1"/>
  <c r="IN922" i="1" l="1"/>
  <c r="IP921" i="1"/>
  <c r="IL921" i="1"/>
  <c r="IN920" i="1"/>
  <c r="IP919" i="1"/>
  <c r="IL919" i="1"/>
  <c r="IN918" i="1"/>
  <c r="IP917" i="1"/>
  <c r="IL917" i="1"/>
  <c r="IQ922" i="1"/>
  <c r="IL922" i="1"/>
  <c r="IM921" i="1"/>
  <c r="IM920" i="1"/>
  <c r="IN919" i="1"/>
  <c r="IO918" i="1"/>
  <c r="IO917" i="1"/>
  <c r="IO922" i="1"/>
  <c r="IN921" i="1"/>
  <c r="IL920" i="1"/>
  <c r="IQ918" i="1"/>
  <c r="IQ917" i="1"/>
  <c r="IM922" i="1"/>
  <c r="IQ920" i="1"/>
  <c r="IQ919" i="1"/>
  <c r="IP918" i="1"/>
  <c r="IN917" i="1"/>
  <c r="IP920" i="1"/>
  <c r="IM918" i="1"/>
  <c r="IP922" i="1"/>
  <c r="IO920" i="1"/>
  <c r="IL918" i="1"/>
  <c r="IO921" i="1"/>
  <c r="IM919" i="1"/>
  <c r="IO919" i="1"/>
  <c r="IM917" i="1"/>
  <c r="IQ921" i="1"/>
  <c r="B927" i="1" l="1" a="1"/>
  <c r="E932" i="1" l="1"/>
  <c r="G931" i="1"/>
  <c r="C931" i="1"/>
  <c r="E930" i="1"/>
  <c r="G929" i="1"/>
  <c r="C929" i="1"/>
  <c r="E928" i="1"/>
  <c r="G927" i="1"/>
  <c r="C927" i="1"/>
  <c r="F932" i="1"/>
  <c r="F931" i="1"/>
  <c r="G930" i="1"/>
  <c r="B930" i="1"/>
  <c r="I930" i="1" s="1"/>
  <c r="K930" i="1" s="1"/>
  <c r="B929" i="1"/>
  <c r="I929" i="1" s="1"/>
  <c r="K929" i="1" s="1"/>
  <c r="C928" i="1"/>
  <c r="D927" i="1"/>
  <c r="B932" i="1"/>
  <c r="I932" i="1" s="1"/>
  <c r="K932" i="1" s="1"/>
  <c r="F930" i="1"/>
  <c r="E929" i="1"/>
  <c r="D928" i="1"/>
  <c r="B927" i="1"/>
  <c r="I927" i="1" s="1"/>
  <c r="G932" i="1"/>
  <c r="E931" i="1"/>
  <c r="D930" i="1"/>
  <c r="D929" i="1"/>
  <c r="B928" i="1"/>
  <c r="D932" i="1"/>
  <c r="C930" i="1"/>
  <c r="F927" i="1"/>
  <c r="C932" i="1"/>
  <c r="F929" i="1"/>
  <c r="E927" i="1"/>
  <c r="B931" i="1"/>
  <c r="I931" i="1" s="1"/>
  <c r="K931" i="1" s="1"/>
  <c r="F928" i="1"/>
  <c r="D931" i="1"/>
  <c r="G928" i="1"/>
  <c r="I928" i="1" l="1"/>
  <c r="K928" i="1" s="1"/>
  <c r="C926" i="1"/>
  <c r="D926" i="1" s="1"/>
  <c r="I934" i="1" l="1"/>
  <c r="K927" i="1" s="1"/>
  <c r="E926" i="1"/>
  <c r="F926" i="1"/>
  <c r="E933" i="1" l="1"/>
  <c r="A933" i="1"/>
  <c r="C933" i="1"/>
  <c r="D933" i="1"/>
  <c r="B933" i="1"/>
  <c r="G933" i="1"/>
  <c r="F933" i="1"/>
  <c r="K934" i="1"/>
  <c r="M929" i="1" l="1"/>
  <c r="M931" i="1"/>
  <c r="M932" i="1"/>
  <c r="M930" i="1"/>
  <c r="M928" i="1"/>
  <c r="M927" i="1"/>
  <c r="M934" i="1" l="1" a="1"/>
  <c r="O934" i="1" l="1"/>
  <c r="P934" i="1"/>
  <c r="M934" i="1"/>
  <c r="O927" i="1" s="1" a="1"/>
  <c r="N934" i="1"/>
  <c r="Q934" i="1"/>
  <c r="R934" i="1"/>
  <c r="R932" i="1" l="1"/>
  <c r="Y932" i="1" s="1"/>
  <c r="T931" i="1"/>
  <c r="AA931" i="1" s="1"/>
  <c r="P931" i="1"/>
  <c r="W931" i="1" s="1"/>
  <c r="R930" i="1"/>
  <c r="Y930" i="1" s="1"/>
  <c r="T929" i="1"/>
  <c r="AA929" i="1" s="1"/>
  <c r="P929" i="1"/>
  <c r="W929" i="1" s="1"/>
  <c r="R928" i="1"/>
  <c r="Y928" i="1" s="1"/>
  <c r="T927" i="1"/>
  <c r="AA927" i="1" s="1"/>
  <c r="P927" i="1"/>
  <c r="W927" i="1" s="1"/>
  <c r="P932" i="1"/>
  <c r="W932" i="1" s="1"/>
  <c r="Q931" i="1"/>
  <c r="X931" i="1" s="1"/>
  <c r="Q930" i="1"/>
  <c r="X930" i="1" s="1"/>
  <c r="R929" i="1"/>
  <c r="Y929" i="1" s="1"/>
  <c r="S928" i="1"/>
  <c r="Z928" i="1" s="1"/>
  <c r="S927" i="1"/>
  <c r="Z927" i="1" s="1"/>
  <c r="Q932" i="1"/>
  <c r="X932" i="1" s="1"/>
  <c r="O931" i="1"/>
  <c r="V931" i="1" s="1"/>
  <c r="O930" i="1"/>
  <c r="V930" i="1" s="1"/>
  <c r="T928" i="1"/>
  <c r="AA928" i="1" s="1"/>
  <c r="R927" i="1"/>
  <c r="Y927" i="1" s="1"/>
  <c r="O932" i="1"/>
  <c r="V932" i="1" s="1"/>
  <c r="T930" i="1"/>
  <c r="AA930" i="1" s="1"/>
  <c r="S929" i="1"/>
  <c r="Z929" i="1" s="1"/>
  <c r="Q928" i="1"/>
  <c r="X928" i="1" s="1"/>
  <c r="Q927" i="1"/>
  <c r="X927" i="1" s="1"/>
  <c r="T932" i="1"/>
  <c r="AA932" i="1" s="1"/>
  <c r="S930" i="1"/>
  <c r="Z930" i="1" s="1"/>
  <c r="P928" i="1"/>
  <c r="W928" i="1" s="1"/>
  <c r="S932" i="1"/>
  <c r="Z932" i="1" s="1"/>
  <c r="P930" i="1"/>
  <c r="W930" i="1" s="1"/>
  <c r="O928" i="1"/>
  <c r="V928" i="1" s="1"/>
  <c r="R931" i="1"/>
  <c r="Y931" i="1" s="1"/>
  <c r="O929" i="1"/>
  <c r="V929" i="1" s="1"/>
  <c r="O927" i="1"/>
  <c r="V927" i="1" s="1"/>
  <c r="Q929" i="1"/>
  <c r="X929" i="1" s="1"/>
  <c r="S931" i="1"/>
  <c r="Z931" i="1" s="1"/>
  <c r="AC927" i="1" l="1" a="1"/>
  <c r="AG932" i="1" l="1"/>
  <c r="AC932" i="1"/>
  <c r="AJ932" i="1" s="1"/>
  <c r="AL932" i="1" s="1"/>
  <c r="AE931" i="1"/>
  <c r="AG930" i="1"/>
  <c r="AC930" i="1"/>
  <c r="AJ930" i="1" s="1"/>
  <c r="AL930" i="1" s="1"/>
  <c r="AE929" i="1"/>
  <c r="AG928" i="1"/>
  <c r="AC928" i="1"/>
  <c r="AJ928" i="1" s="1"/>
  <c r="AL928" i="1" s="1"/>
  <c r="AE927" i="1"/>
  <c r="AD932" i="1"/>
  <c r="AD931" i="1"/>
  <c r="AE930" i="1"/>
  <c r="AF929" i="1"/>
  <c r="AF928" i="1"/>
  <c r="AG927" i="1"/>
  <c r="AE932" i="1"/>
  <c r="AC931" i="1"/>
  <c r="AJ931" i="1" s="1"/>
  <c r="AL931" i="1" s="1"/>
  <c r="AH929" i="1"/>
  <c r="AH928" i="1"/>
  <c r="AF927" i="1"/>
  <c r="AH931" i="1"/>
  <c r="AH930" i="1"/>
  <c r="AG929" i="1"/>
  <c r="AE928" i="1"/>
  <c r="AD927" i="1"/>
  <c r="AH932" i="1"/>
  <c r="AF930" i="1"/>
  <c r="AD928" i="1"/>
  <c r="AF932" i="1"/>
  <c r="AD930" i="1"/>
  <c r="AH927" i="1"/>
  <c r="AF931" i="1"/>
  <c r="AC929" i="1"/>
  <c r="AJ929" i="1" s="1"/>
  <c r="AL929" i="1" s="1"/>
  <c r="AD929" i="1"/>
  <c r="AC927" i="1"/>
  <c r="AG931" i="1"/>
  <c r="AJ927" i="1" l="1"/>
  <c r="AJ934" i="1" l="1"/>
  <c r="AL927" i="1" s="1"/>
  <c r="AL934" i="1" l="1"/>
  <c r="AN929" i="1" l="1"/>
  <c r="AN928" i="1"/>
  <c r="AN932" i="1"/>
  <c r="AN931" i="1"/>
  <c r="AN930" i="1"/>
  <c r="AN927" i="1"/>
  <c r="AN934" i="1" l="1" a="1"/>
  <c r="AS934" i="1" l="1"/>
  <c r="AO934" i="1"/>
  <c r="AR934" i="1"/>
  <c r="AP934" i="1"/>
  <c r="AN934" i="1"/>
  <c r="AP927" i="1" s="1" a="1"/>
  <c r="AQ934" i="1"/>
  <c r="AT932" i="1" l="1"/>
  <c r="BA932" i="1" s="1"/>
  <c r="AP932" i="1"/>
  <c r="AW932" i="1" s="1"/>
  <c r="AR931" i="1"/>
  <c r="AY931" i="1" s="1"/>
  <c r="AT930" i="1"/>
  <c r="BA930" i="1" s="1"/>
  <c r="AP930" i="1"/>
  <c r="AW930" i="1" s="1"/>
  <c r="AR929" i="1"/>
  <c r="AY929" i="1" s="1"/>
  <c r="AT928" i="1"/>
  <c r="BA928" i="1" s="1"/>
  <c r="AP928" i="1"/>
  <c r="AW928" i="1" s="1"/>
  <c r="AR927" i="1"/>
  <c r="AY927" i="1" s="1"/>
  <c r="AS932" i="1"/>
  <c r="AZ932" i="1" s="1"/>
  <c r="AT931" i="1"/>
  <c r="BA931" i="1" s="1"/>
  <c r="AU930" i="1"/>
  <c r="BB930" i="1" s="1"/>
  <c r="AU929" i="1"/>
  <c r="BB929" i="1" s="1"/>
  <c r="AP929" i="1"/>
  <c r="AW929" i="1" s="1"/>
  <c r="AQ928" i="1"/>
  <c r="AX928" i="1" s="1"/>
  <c r="AQ927" i="1"/>
  <c r="AX927" i="1" s="1"/>
  <c r="AU932" i="1"/>
  <c r="BB932" i="1" s="1"/>
  <c r="AS931" i="1"/>
  <c r="AZ931" i="1" s="1"/>
  <c r="AR930" i="1"/>
  <c r="AY930" i="1" s="1"/>
  <c r="AQ929" i="1"/>
  <c r="AX929" i="1" s="1"/>
  <c r="AU927" i="1"/>
  <c r="BB927" i="1" s="1"/>
  <c r="AR932" i="1"/>
  <c r="AY932" i="1" s="1"/>
  <c r="AQ931" i="1"/>
  <c r="AX931" i="1" s="1"/>
  <c r="AQ930" i="1"/>
  <c r="AX930" i="1" s="1"/>
  <c r="AU928" i="1"/>
  <c r="BB928" i="1" s="1"/>
  <c r="AT927" i="1"/>
  <c r="BA927" i="1" s="1"/>
  <c r="AP931" i="1"/>
  <c r="AW931" i="1" s="1"/>
  <c r="AS928" i="1"/>
  <c r="AZ928" i="1" s="1"/>
  <c r="AS930" i="1"/>
  <c r="AZ930" i="1" s="1"/>
  <c r="AR928" i="1"/>
  <c r="AY928" i="1" s="1"/>
  <c r="AU931" i="1"/>
  <c r="BB931" i="1" s="1"/>
  <c r="AS929" i="1"/>
  <c r="AZ929" i="1" s="1"/>
  <c r="AP927" i="1"/>
  <c r="AQ932" i="1"/>
  <c r="AX932" i="1" s="1"/>
  <c r="AT929" i="1"/>
  <c r="BA929" i="1" s="1"/>
  <c r="AS927" i="1"/>
  <c r="AZ927" i="1" s="1"/>
  <c r="BD927" i="1" l="1" a="1"/>
  <c r="BI932" i="1" l="1"/>
  <c r="BO932" i="1" s="1"/>
  <c r="BE932" i="1"/>
  <c r="BK932" i="1" s="1"/>
  <c r="BQ932" i="1" s="1"/>
  <c r="BS932" i="1" s="1"/>
  <c r="BG931" i="1"/>
  <c r="BM931" i="1" s="1"/>
  <c r="BI930" i="1"/>
  <c r="BO930" i="1" s="1"/>
  <c r="BE930" i="1"/>
  <c r="BK930" i="1" s="1"/>
  <c r="BQ930" i="1" s="1"/>
  <c r="BS930" i="1" s="1"/>
  <c r="BG929" i="1"/>
  <c r="BM929" i="1" s="1"/>
  <c r="BI928" i="1"/>
  <c r="BO928" i="1" s="1"/>
  <c r="BE928" i="1"/>
  <c r="BK928" i="1" s="1"/>
  <c r="BQ928" i="1" s="1"/>
  <c r="BG927" i="1"/>
  <c r="BG932" i="1"/>
  <c r="BM932" i="1" s="1"/>
  <c r="BH931" i="1"/>
  <c r="BN931" i="1" s="1"/>
  <c r="BH930" i="1"/>
  <c r="BN930" i="1" s="1"/>
  <c r="BI929" i="1"/>
  <c r="BO929" i="1" s="1"/>
  <c r="BD929" i="1"/>
  <c r="BD928" i="1"/>
  <c r="BE927" i="1"/>
  <c r="BH932" i="1"/>
  <c r="BN932" i="1" s="1"/>
  <c r="BF931" i="1"/>
  <c r="BL931" i="1" s="1"/>
  <c r="BF930" i="1"/>
  <c r="BL930" i="1" s="1"/>
  <c r="BE929" i="1"/>
  <c r="BK929" i="1" s="1"/>
  <c r="BQ929" i="1" s="1"/>
  <c r="BS929" i="1" s="1"/>
  <c r="BI927" i="1"/>
  <c r="BF932" i="1"/>
  <c r="BL932" i="1" s="1"/>
  <c r="BE931" i="1"/>
  <c r="BK931" i="1" s="1"/>
  <c r="BQ931" i="1" s="1"/>
  <c r="BS931" i="1" s="1"/>
  <c r="BD930" i="1"/>
  <c r="BH928" i="1"/>
  <c r="BN928" i="1" s="1"/>
  <c r="BH927" i="1"/>
  <c r="BD931" i="1"/>
  <c r="BG928" i="1"/>
  <c r="BM928" i="1" s="1"/>
  <c r="BG930" i="1"/>
  <c r="BM930" i="1" s="1"/>
  <c r="BF928" i="1"/>
  <c r="BL928" i="1" s="1"/>
  <c r="BI931" i="1"/>
  <c r="BO931" i="1" s="1"/>
  <c r="BF929" i="1"/>
  <c r="BL929" i="1" s="1"/>
  <c r="BD927" i="1"/>
  <c r="BD932" i="1"/>
  <c r="BF927" i="1"/>
  <c r="BH929" i="1"/>
  <c r="BN929" i="1" s="1"/>
  <c r="BQ934" i="1" l="1"/>
  <c r="BS928" i="1" s="1"/>
  <c r="BS934" i="1" l="1"/>
  <c r="BU929" i="1" l="1"/>
  <c r="BU932" i="1"/>
  <c r="BU930" i="1"/>
  <c r="BU931" i="1"/>
  <c r="BU928" i="1"/>
  <c r="BU934" i="1" l="1" a="1"/>
  <c r="BY934" i="1" l="1"/>
  <c r="BU934" i="1"/>
  <c r="BV934" i="1"/>
  <c r="BX934" i="1"/>
  <c r="BW934" i="1"/>
  <c r="BW928" i="1" l="1" a="1"/>
  <c r="BZ932" i="1" l="1"/>
  <c r="CF932" i="1" s="1"/>
  <c r="CM932" i="1" s="1"/>
  <c r="CA931" i="1"/>
  <c r="CG931" i="1" s="1"/>
  <c r="CN931" i="1" s="1"/>
  <c r="BW931" i="1"/>
  <c r="CC931" i="1" s="1"/>
  <c r="CJ931" i="1" s="1"/>
  <c r="BX930" i="1"/>
  <c r="CD930" i="1" s="1"/>
  <c r="CK930" i="1" s="1"/>
  <c r="BY929" i="1"/>
  <c r="CE929" i="1" s="1"/>
  <c r="CL929" i="1" s="1"/>
  <c r="BZ928" i="1"/>
  <c r="CF928" i="1" s="1"/>
  <c r="CM928" i="1" s="1"/>
  <c r="CA932" i="1"/>
  <c r="CG932" i="1" s="1"/>
  <c r="CN932" i="1" s="1"/>
  <c r="BZ931" i="1"/>
  <c r="CF931" i="1" s="1"/>
  <c r="CM931" i="1" s="1"/>
  <c r="BZ930" i="1"/>
  <c r="CF930" i="1" s="1"/>
  <c r="CM930" i="1" s="1"/>
  <c r="BZ929" i="1"/>
  <c r="CF929" i="1" s="1"/>
  <c r="CM929" i="1" s="1"/>
  <c r="BY928" i="1"/>
  <c r="CE928" i="1" s="1"/>
  <c r="CL928" i="1" s="1"/>
  <c r="BW932" i="1"/>
  <c r="CC932" i="1" s="1"/>
  <c r="CJ932" i="1" s="1"/>
  <c r="BY930" i="1"/>
  <c r="CE930" i="1" s="1"/>
  <c r="CL930" i="1" s="1"/>
  <c r="BW929" i="1"/>
  <c r="CC929" i="1" s="1"/>
  <c r="CJ929" i="1" s="1"/>
  <c r="BY931" i="1"/>
  <c r="CE931" i="1" s="1"/>
  <c r="CL931" i="1" s="1"/>
  <c r="BW930" i="1"/>
  <c r="CC930" i="1" s="1"/>
  <c r="CJ930" i="1" s="1"/>
  <c r="CA928" i="1"/>
  <c r="CG928" i="1" s="1"/>
  <c r="CN928" i="1" s="1"/>
  <c r="BX931" i="1"/>
  <c r="CD931" i="1" s="1"/>
  <c r="CK931" i="1" s="1"/>
  <c r="BX928" i="1"/>
  <c r="CD928" i="1" s="1"/>
  <c r="CK928" i="1" s="1"/>
  <c r="CA930" i="1"/>
  <c r="CG930" i="1" s="1"/>
  <c r="CN930" i="1" s="1"/>
  <c r="BW928" i="1"/>
  <c r="CC928" i="1" s="1"/>
  <c r="CJ928" i="1" s="1"/>
  <c r="CP927" i="1" s="1" a="1"/>
  <c r="BX932" i="1"/>
  <c r="CD932" i="1" s="1"/>
  <c r="CK932" i="1" s="1"/>
  <c r="BX929" i="1"/>
  <c r="CD929" i="1" s="1"/>
  <c r="CK929" i="1" s="1"/>
  <c r="CA929" i="1"/>
  <c r="CG929" i="1" s="1"/>
  <c r="CN929" i="1" s="1"/>
  <c r="BY932" i="1"/>
  <c r="CE932" i="1" s="1"/>
  <c r="CL932" i="1" s="1"/>
  <c r="CS932" i="1" l="1"/>
  <c r="CU931" i="1"/>
  <c r="CQ931" i="1"/>
  <c r="CS930" i="1"/>
  <c r="CU929" i="1"/>
  <c r="CQ929" i="1"/>
  <c r="CS928" i="1"/>
  <c r="CU927" i="1"/>
  <c r="CQ927" i="1"/>
  <c r="CR932" i="1"/>
  <c r="CS931" i="1"/>
  <c r="CT930" i="1"/>
  <c r="CT929" i="1"/>
  <c r="CU928" i="1"/>
  <c r="CP928" i="1"/>
  <c r="CP927" i="1"/>
  <c r="CQ932" i="1"/>
  <c r="CP931" i="1"/>
  <c r="CP930" i="1"/>
  <c r="CT928" i="1"/>
  <c r="CS927" i="1"/>
  <c r="CP932" i="1"/>
  <c r="CU930" i="1"/>
  <c r="CS929" i="1"/>
  <c r="CR928" i="1"/>
  <c r="CR927" i="1"/>
  <c r="CT931" i="1"/>
  <c r="CR929" i="1"/>
  <c r="CR931" i="1"/>
  <c r="CP929" i="1"/>
  <c r="CT932" i="1"/>
  <c r="CQ930" i="1"/>
  <c r="CT927" i="1"/>
  <c r="CQ928" i="1"/>
  <c r="CR930" i="1"/>
  <c r="CU932" i="1"/>
  <c r="CW927" i="1" l="1" a="1"/>
  <c r="CY932" i="1" l="1"/>
  <c r="DA931" i="1"/>
  <c r="CW931" i="1"/>
  <c r="CY930" i="1"/>
  <c r="DA929" i="1"/>
  <c r="CW929" i="1"/>
  <c r="CY928" i="1"/>
  <c r="DA927" i="1"/>
  <c r="CW927" i="1"/>
  <c r="CZ932" i="1"/>
  <c r="CZ931" i="1"/>
  <c r="DA930" i="1"/>
  <c r="DB929" i="1"/>
  <c r="DB928" i="1"/>
  <c r="CW928" i="1"/>
  <c r="CX927" i="1"/>
  <c r="CW932" i="1"/>
  <c r="DB930" i="1"/>
  <c r="CZ929" i="1"/>
  <c r="CZ928" i="1"/>
  <c r="CY927" i="1"/>
  <c r="DB932" i="1"/>
  <c r="DB931" i="1"/>
  <c r="CZ930" i="1"/>
  <c r="CY929" i="1"/>
  <c r="CX928" i="1"/>
  <c r="DA932" i="1"/>
  <c r="CX930" i="1"/>
  <c r="DB927" i="1"/>
  <c r="CX932" i="1"/>
  <c r="CW930" i="1"/>
  <c r="CZ927" i="1"/>
  <c r="CX931" i="1"/>
  <c r="DA928" i="1"/>
  <c r="CY931" i="1"/>
  <c r="CX929" i="1"/>
  <c r="DD927" i="1" l="1" a="1"/>
  <c r="DI932" i="1" l="1"/>
  <c r="DN932" i="1" s="1"/>
  <c r="DE932" i="1"/>
  <c r="DG931" i="1"/>
  <c r="DL931" i="1" s="1"/>
  <c r="DI930" i="1"/>
  <c r="DN930" i="1" s="1"/>
  <c r="DE930" i="1"/>
  <c r="DG929" i="1"/>
  <c r="DL929" i="1" s="1"/>
  <c r="DI928" i="1"/>
  <c r="DE928" i="1"/>
  <c r="DG927" i="1"/>
  <c r="DG932" i="1"/>
  <c r="DL932" i="1" s="1"/>
  <c r="DH931" i="1"/>
  <c r="DM931" i="1" s="1"/>
  <c r="DH930" i="1"/>
  <c r="DM930" i="1" s="1"/>
  <c r="DI929" i="1"/>
  <c r="DN929" i="1" s="1"/>
  <c r="DD929" i="1"/>
  <c r="DD928" i="1"/>
  <c r="DE927" i="1"/>
  <c r="DI931" i="1"/>
  <c r="DN931" i="1" s="1"/>
  <c r="DG930" i="1"/>
  <c r="DL930" i="1" s="1"/>
  <c r="DF929" i="1"/>
  <c r="DK929" i="1" s="1"/>
  <c r="DP929" i="1" s="1"/>
  <c r="DF928" i="1"/>
  <c r="DD927" i="1"/>
  <c r="DH932" i="1"/>
  <c r="DM932" i="1" s="1"/>
  <c r="DF931" i="1"/>
  <c r="DK931" i="1" s="1"/>
  <c r="DP931" i="1" s="1"/>
  <c r="DR931" i="1" s="1"/>
  <c r="DF930" i="1"/>
  <c r="DK930" i="1" s="1"/>
  <c r="DP930" i="1" s="1"/>
  <c r="DR930" i="1" s="1"/>
  <c r="DE929" i="1"/>
  <c r="DI927" i="1"/>
  <c r="DE931" i="1"/>
  <c r="DH928" i="1"/>
  <c r="DD931" i="1"/>
  <c r="DG928" i="1"/>
  <c r="DD932" i="1"/>
  <c r="DH929" i="1"/>
  <c r="DM929" i="1" s="1"/>
  <c r="DF927" i="1"/>
  <c r="DF932" i="1"/>
  <c r="DK932" i="1" s="1"/>
  <c r="DP932" i="1" s="1"/>
  <c r="DR932" i="1" s="1"/>
  <c r="DH927" i="1"/>
  <c r="DD930" i="1"/>
  <c r="DP934" i="1" l="1"/>
  <c r="DR929" i="1" s="1"/>
  <c r="DR934" i="1" l="1"/>
  <c r="DT929" i="1" s="1"/>
  <c r="DT930" i="1" l="1"/>
  <c r="DT934" i="1" s="1" a="1"/>
  <c r="DT932" i="1"/>
  <c r="DT931" i="1"/>
  <c r="DT934" i="1" l="1"/>
  <c r="DV929" i="1" s="1" a="1"/>
  <c r="DW934" i="1"/>
  <c r="DV934" i="1"/>
  <c r="DU934" i="1"/>
  <c r="DW932" i="1" l="1"/>
  <c r="EB932" i="1" s="1"/>
  <c r="EI932" i="1" s="1"/>
  <c r="DW931" i="1"/>
  <c r="EB931" i="1" s="1"/>
  <c r="EI931" i="1" s="1"/>
  <c r="DW930" i="1"/>
  <c r="EB930" i="1" s="1"/>
  <c r="EI930" i="1" s="1"/>
  <c r="DW929" i="1"/>
  <c r="EB929" i="1" s="1"/>
  <c r="EI929" i="1" s="1"/>
  <c r="DY931" i="1"/>
  <c r="ED931" i="1" s="1"/>
  <c r="EK931" i="1" s="1"/>
  <c r="DX930" i="1"/>
  <c r="EC930" i="1" s="1"/>
  <c r="EJ930" i="1" s="1"/>
  <c r="DV929" i="1"/>
  <c r="EA929" i="1" s="1"/>
  <c r="EH929" i="1" s="1"/>
  <c r="DX931" i="1"/>
  <c r="EC931" i="1" s="1"/>
  <c r="EJ931" i="1" s="1"/>
  <c r="DY929" i="1"/>
  <c r="ED929" i="1" s="1"/>
  <c r="EK929" i="1" s="1"/>
  <c r="DX932" i="1"/>
  <c r="EC932" i="1" s="1"/>
  <c r="EJ932" i="1" s="1"/>
  <c r="DV930" i="1"/>
  <c r="EA930" i="1" s="1"/>
  <c r="EH930" i="1" s="1"/>
  <c r="DV932" i="1"/>
  <c r="EA932" i="1" s="1"/>
  <c r="EH932" i="1" s="1"/>
  <c r="DX929" i="1"/>
  <c r="EC929" i="1" s="1"/>
  <c r="EJ929" i="1" s="1"/>
  <c r="DV931" i="1"/>
  <c r="EA931" i="1" s="1"/>
  <c r="EH931" i="1" s="1"/>
  <c r="DY930" i="1"/>
  <c r="ED930" i="1" s="1"/>
  <c r="EK930" i="1" s="1"/>
  <c r="DY932" i="1"/>
  <c r="ED932" i="1" s="1"/>
  <c r="EK932" i="1" s="1"/>
  <c r="EM927" i="1" l="1" a="1"/>
  <c r="EP932" i="1" l="1"/>
  <c r="ER931" i="1"/>
  <c r="EN931" i="1"/>
  <c r="EP930" i="1"/>
  <c r="ER929" i="1"/>
  <c r="EN929" i="1"/>
  <c r="EP928" i="1"/>
  <c r="ER927" i="1"/>
  <c r="EN927" i="1"/>
  <c r="EO932" i="1"/>
  <c r="EP931" i="1"/>
  <c r="EQ930" i="1"/>
  <c r="EQ929" i="1"/>
  <c r="ER928" i="1"/>
  <c r="EM928" i="1"/>
  <c r="EM927" i="1"/>
  <c r="EQ932" i="1"/>
  <c r="EO931" i="1"/>
  <c r="EN930" i="1"/>
  <c r="EM929" i="1"/>
  <c r="EQ927" i="1"/>
  <c r="EN932" i="1"/>
  <c r="EM931" i="1"/>
  <c r="EM930" i="1"/>
  <c r="EQ928" i="1"/>
  <c r="EP927" i="1"/>
  <c r="EM932" i="1"/>
  <c r="EP929" i="1"/>
  <c r="EO927" i="1"/>
  <c r="EQ931" i="1"/>
  <c r="EO929" i="1"/>
  <c r="ER932" i="1"/>
  <c r="EO930" i="1"/>
  <c r="EN928" i="1"/>
  <c r="EO928" i="1"/>
  <c r="ER930" i="1"/>
  <c r="ET927" i="1" l="1" a="1"/>
  <c r="EV932" i="1" l="1"/>
  <c r="EX931" i="1"/>
  <c r="ET931" i="1"/>
  <c r="EV930" i="1"/>
  <c r="EX929" i="1"/>
  <c r="ET929" i="1"/>
  <c r="EV928" i="1"/>
  <c r="EX927" i="1"/>
  <c r="ET927" i="1"/>
  <c r="EW932" i="1"/>
  <c r="EW931" i="1"/>
  <c r="EX930" i="1"/>
  <c r="EY929" i="1"/>
  <c r="EY928" i="1"/>
  <c r="ET928" i="1"/>
  <c r="EU927" i="1"/>
  <c r="EU932" i="1"/>
  <c r="EU931" i="1"/>
  <c r="ET930" i="1"/>
  <c r="EX928" i="1"/>
  <c r="EW927" i="1"/>
  <c r="ET932" i="1"/>
  <c r="EY930" i="1"/>
  <c r="EW929" i="1"/>
  <c r="EW928" i="1"/>
  <c r="EV927" i="1"/>
  <c r="EY932" i="1"/>
  <c r="EW930" i="1"/>
  <c r="EU928" i="1"/>
  <c r="EX932" i="1"/>
  <c r="EU930" i="1"/>
  <c r="EY927" i="1"/>
  <c r="EV931" i="1"/>
  <c r="EU929" i="1"/>
  <c r="EY931" i="1"/>
  <c r="EV929" i="1"/>
  <c r="FA927" i="1" l="1" a="1"/>
  <c r="FF932" i="1" l="1"/>
  <c r="FJ932" i="1" s="1"/>
  <c r="FB932" i="1"/>
  <c r="FD931" i="1"/>
  <c r="FH931" i="1" s="1"/>
  <c r="FL931" i="1" s="1"/>
  <c r="FN931" i="1" s="1"/>
  <c r="FF930" i="1"/>
  <c r="FJ930" i="1" s="1"/>
  <c r="FB930" i="1"/>
  <c r="FD929" i="1"/>
  <c r="FF928" i="1"/>
  <c r="FB928" i="1"/>
  <c r="FD927" i="1"/>
  <c r="FD932" i="1"/>
  <c r="FH932" i="1" s="1"/>
  <c r="FL932" i="1" s="1"/>
  <c r="FN932" i="1" s="1"/>
  <c r="FE931" i="1"/>
  <c r="FI931" i="1" s="1"/>
  <c r="FE930" i="1"/>
  <c r="FI930" i="1" s="1"/>
  <c r="FF929" i="1"/>
  <c r="FA929" i="1"/>
  <c r="FA928" i="1"/>
  <c r="FB927" i="1"/>
  <c r="FA932" i="1"/>
  <c r="FA931" i="1"/>
  <c r="FE929" i="1"/>
  <c r="FD928" i="1"/>
  <c r="FC927" i="1"/>
  <c r="FF931" i="1"/>
  <c r="FJ931" i="1" s="1"/>
  <c r="FD930" i="1"/>
  <c r="FH930" i="1" s="1"/>
  <c r="FL930" i="1" s="1"/>
  <c r="FC929" i="1"/>
  <c r="FC928" i="1"/>
  <c r="FA927" i="1"/>
  <c r="FC931" i="1"/>
  <c r="FB929" i="1"/>
  <c r="FB931" i="1"/>
  <c r="FE928" i="1"/>
  <c r="FC932" i="1"/>
  <c r="FA930" i="1"/>
  <c r="FE927" i="1"/>
  <c r="FE932" i="1"/>
  <c r="FI932" i="1" s="1"/>
  <c r="FF927" i="1"/>
  <c r="FC930" i="1"/>
  <c r="FL934" i="1" l="1"/>
  <c r="FN930" i="1" s="1"/>
  <c r="FN934" i="1" l="1"/>
  <c r="FP931" i="1" l="1"/>
  <c r="FP932" i="1"/>
  <c r="FP930" i="1"/>
  <c r="FP934" i="1" l="1" a="1"/>
  <c r="FQ934" i="1" l="1"/>
  <c r="FR934" i="1"/>
  <c r="FP934" i="1"/>
  <c r="FR930" i="1" s="1" a="1"/>
  <c r="FT931" i="1" l="1"/>
  <c r="FX931" i="1" s="1"/>
  <c r="GE931" i="1" s="1"/>
  <c r="FS930" i="1"/>
  <c r="FW930" i="1" s="1"/>
  <c r="GD930" i="1" s="1"/>
  <c r="FS932" i="1"/>
  <c r="FW932" i="1" s="1"/>
  <c r="GD932" i="1" s="1"/>
  <c r="FT930" i="1"/>
  <c r="FX930" i="1" s="1"/>
  <c r="GE930" i="1" s="1"/>
  <c r="FS931" i="1"/>
  <c r="FW931" i="1" s="1"/>
  <c r="GD931" i="1" s="1"/>
  <c r="FR932" i="1"/>
  <c r="FV932" i="1" s="1"/>
  <c r="GC932" i="1" s="1"/>
  <c r="FR931" i="1"/>
  <c r="FV931" i="1" s="1"/>
  <c r="GC931" i="1" s="1"/>
  <c r="FR930" i="1"/>
  <c r="FV930" i="1" s="1"/>
  <c r="GC930" i="1" s="1"/>
  <c r="GG927" i="1" s="1" a="1"/>
  <c r="FT932" i="1"/>
  <c r="FX932" i="1" s="1"/>
  <c r="GE932" i="1" s="1"/>
  <c r="GJ932" i="1" l="1"/>
  <c r="GL931" i="1"/>
  <c r="GH931" i="1"/>
  <c r="GJ930" i="1"/>
  <c r="GL929" i="1"/>
  <c r="GH929" i="1"/>
  <c r="GJ928" i="1"/>
  <c r="GL927" i="1"/>
  <c r="GH927" i="1"/>
  <c r="GI932" i="1"/>
  <c r="GJ931" i="1"/>
  <c r="GK930" i="1"/>
  <c r="GK929" i="1"/>
  <c r="GL928" i="1"/>
  <c r="GG928" i="1"/>
  <c r="GG927" i="1"/>
  <c r="GL932" i="1"/>
  <c r="GK931" i="1"/>
  <c r="GI930" i="1"/>
  <c r="GI929" i="1"/>
  <c r="GH928" i="1"/>
  <c r="GK932" i="1"/>
  <c r="GI931" i="1"/>
  <c r="GH930" i="1"/>
  <c r="GG929" i="1"/>
  <c r="GK927" i="1"/>
  <c r="GH932" i="1"/>
  <c r="GG930" i="1"/>
  <c r="GJ927" i="1"/>
  <c r="GG932" i="1"/>
  <c r="GJ929" i="1"/>
  <c r="GI927" i="1"/>
  <c r="GL930" i="1"/>
  <c r="GI928" i="1"/>
  <c r="GK928" i="1"/>
  <c r="GG931" i="1"/>
  <c r="GN927" i="1" l="1" a="1"/>
  <c r="GP932" i="1" l="1"/>
  <c r="GR931" i="1"/>
  <c r="GN931" i="1"/>
  <c r="GP930" i="1"/>
  <c r="GR929" i="1"/>
  <c r="GN929" i="1"/>
  <c r="GP928" i="1"/>
  <c r="GR927" i="1"/>
  <c r="GN927" i="1"/>
  <c r="GQ932" i="1"/>
  <c r="GQ931" i="1"/>
  <c r="GR930" i="1"/>
  <c r="GS929" i="1"/>
  <c r="GS928" i="1"/>
  <c r="GN928" i="1"/>
  <c r="GO927" i="1"/>
  <c r="GR932" i="1"/>
  <c r="GP931" i="1"/>
  <c r="GO930" i="1"/>
  <c r="GO929" i="1"/>
  <c r="GS927" i="1"/>
  <c r="GO932" i="1"/>
  <c r="GO931" i="1"/>
  <c r="GN930" i="1"/>
  <c r="GR928" i="1"/>
  <c r="GQ927" i="1"/>
  <c r="GS930" i="1"/>
  <c r="GQ928" i="1"/>
  <c r="GS932" i="1"/>
  <c r="GQ930" i="1"/>
  <c r="GO928" i="1"/>
  <c r="GS931" i="1"/>
  <c r="GP929" i="1"/>
  <c r="GN932" i="1"/>
  <c r="GQ929" i="1"/>
  <c r="GP927" i="1"/>
  <c r="GU927" i="1" l="1" a="1"/>
  <c r="GZ932" i="1" l="1"/>
  <c r="HC932" i="1" s="1"/>
  <c r="GV932" i="1"/>
  <c r="GX931" i="1"/>
  <c r="GZ930" i="1"/>
  <c r="GV930" i="1"/>
  <c r="GX929" i="1"/>
  <c r="GZ928" i="1"/>
  <c r="GV928" i="1"/>
  <c r="GX927" i="1"/>
  <c r="GX932" i="1"/>
  <c r="GY931" i="1"/>
  <c r="HB931" i="1" s="1"/>
  <c r="HE931" i="1" s="1"/>
  <c r="GY930" i="1"/>
  <c r="GZ929" i="1"/>
  <c r="GU929" i="1"/>
  <c r="GU928" i="1"/>
  <c r="GV927" i="1"/>
  <c r="GW932" i="1"/>
  <c r="GV931" i="1"/>
  <c r="GU930" i="1"/>
  <c r="GY928" i="1"/>
  <c r="GY927" i="1"/>
  <c r="GU932" i="1"/>
  <c r="GU931" i="1"/>
  <c r="GY929" i="1"/>
  <c r="GX928" i="1"/>
  <c r="GW927" i="1"/>
  <c r="GZ931" i="1"/>
  <c r="HC931" i="1" s="1"/>
  <c r="GW929" i="1"/>
  <c r="GU927" i="1"/>
  <c r="GW931" i="1"/>
  <c r="GV929" i="1"/>
  <c r="GY932" i="1"/>
  <c r="HB932" i="1" s="1"/>
  <c r="HE932" i="1" s="1"/>
  <c r="HG932" i="1" s="1"/>
  <c r="GW930" i="1"/>
  <c r="GZ927" i="1"/>
  <c r="GW928" i="1"/>
  <c r="GX930" i="1"/>
  <c r="HE934" i="1" l="1"/>
  <c r="HG931" i="1" s="1"/>
  <c r="HG934" i="1" l="1"/>
  <c r="HI932" i="1" s="1"/>
  <c r="HI931" i="1" l="1"/>
  <c r="HI934" i="1" l="1" a="1"/>
  <c r="HJ934" i="1" l="1"/>
  <c r="HI934" i="1"/>
  <c r="HK931" i="1" s="1" a="1"/>
  <c r="HK931" i="1" l="1"/>
  <c r="HN931" i="1" s="1"/>
  <c r="HU931" i="1" s="1"/>
  <c r="HX927" i="1" s="1" a="1"/>
  <c r="HK932" i="1"/>
  <c r="HN932" i="1" s="1"/>
  <c r="HU932" i="1" s="1"/>
  <c r="HL932" i="1"/>
  <c r="HO932" i="1" s="1"/>
  <c r="HV932" i="1" s="1"/>
  <c r="HL931" i="1"/>
  <c r="HO931" i="1" s="1"/>
  <c r="HV931" i="1" s="1"/>
  <c r="IA932" i="1" l="1"/>
  <c r="IC931" i="1"/>
  <c r="HY931" i="1"/>
  <c r="IA930" i="1"/>
  <c r="IC929" i="1"/>
  <c r="HY929" i="1"/>
  <c r="IA928" i="1"/>
  <c r="IC927" i="1"/>
  <c r="HY927" i="1"/>
  <c r="HZ932" i="1"/>
  <c r="IA931" i="1"/>
  <c r="IB930" i="1"/>
  <c r="IB929" i="1"/>
  <c r="IC928" i="1"/>
  <c r="HX928" i="1"/>
  <c r="HX927" i="1"/>
  <c r="HX932" i="1"/>
  <c r="IC930" i="1"/>
  <c r="IA929" i="1"/>
  <c r="HZ928" i="1"/>
  <c r="HZ927" i="1"/>
  <c r="IC932" i="1"/>
  <c r="IB931" i="1"/>
  <c r="HZ930" i="1"/>
  <c r="HZ929" i="1"/>
  <c r="HY928" i="1"/>
  <c r="IB932" i="1"/>
  <c r="HY930" i="1"/>
  <c r="IB927" i="1"/>
  <c r="HY932" i="1"/>
  <c r="HX930" i="1"/>
  <c r="IA927" i="1"/>
  <c r="HX931" i="1"/>
  <c r="IB928" i="1"/>
  <c r="HX929" i="1"/>
  <c r="HZ931" i="1"/>
  <c r="IE927" i="1" l="1" a="1"/>
  <c r="IS917" i="1" a="1"/>
  <c r="IX922" i="1" l="1"/>
  <c r="IT922" i="1"/>
  <c r="IV921" i="1"/>
  <c r="IX920" i="1"/>
  <c r="IT920" i="1"/>
  <c r="IV919" i="1"/>
  <c r="IX918" i="1"/>
  <c r="IT918" i="1"/>
  <c r="IV917" i="1"/>
  <c r="IS922" i="1"/>
  <c r="IT921" i="1"/>
  <c r="IU920" i="1"/>
  <c r="IU919" i="1"/>
  <c r="IV918" i="1"/>
  <c r="IW917" i="1"/>
  <c r="IU922" i="1"/>
  <c r="IS921" i="1"/>
  <c r="IX919" i="1"/>
  <c r="IW918" i="1"/>
  <c r="IU917" i="1"/>
  <c r="IX921" i="1"/>
  <c r="IW920" i="1"/>
  <c r="IW919" i="1"/>
  <c r="IU918" i="1"/>
  <c r="IT917" i="1"/>
  <c r="IW921" i="1"/>
  <c r="IT919" i="1"/>
  <c r="IS917" i="1"/>
  <c r="IU921" i="1"/>
  <c r="IS919" i="1"/>
  <c r="IV922" i="1"/>
  <c r="IS920" i="1"/>
  <c r="IX917" i="1"/>
  <c r="IW922" i="1"/>
  <c r="IV920" i="1"/>
  <c r="IS918" i="1"/>
  <c r="IG932" i="1"/>
  <c r="II931" i="1"/>
  <c r="IE931" i="1"/>
  <c r="IG930" i="1"/>
  <c r="II929" i="1"/>
  <c r="IE929" i="1"/>
  <c r="IG928" i="1"/>
  <c r="II927" i="1"/>
  <c r="IE927" i="1"/>
  <c r="IH932" i="1"/>
  <c r="IH931" i="1"/>
  <c r="II930" i="1"/>
  <c r="IJ929" i="1"/>
  <c r="IJ928" i="1"/>
  <c r="IE928" i="1"/>
  <c r="IF927" i="1"/>
  <c r="IJ932" i="1"/>
  <c r="IJ931" i="1"/>
  <c r="IH930" i="1"/>
  <c r="IG929" i="1"/>
  <c r="IF928" i="1"/>
  <c r="II932" i="1"/>
  <c r="IG931" i="1"/>
  <c r="IF930" i="1"/>
  <c r="IF929" i="1"/>
  <c r="IJ927" i="1"/>
  <c r="IF931" i="1"/>
  <c r="II928" i="1"/>
  <c r="IJ930" i="1"/>
  <c r="IH928" i="1"/>
  <c r="IE932" i="1"/>
  <c r="IH929" i="1"/>
  <c r="IG927" i="1"/>
  <c r="IF932" i="1"/>
  <c r="IE930" i="1"/>
  <c r="IH927" i="1"/>
  <c r="IL927" i="1" l="1" a="1"/>
  <c r="IQ932" i="1" l="1"/>
  <c r="IM932" i="1"/>
  <c r="IO931" i="1"/>
  <c r="IQ930" i="1"/>
  <c r="IM930" i="1"/>
  <c r="IO929" i="1"/>
  <c r="IQ928" i="1"/>
  <c r="IM928" i="1"/>
  <c r="IO927" i="1"/>
  <c r="IO932" i="1"/>
  <c r="IP931" i="1"/>
  <c r="IP930" i="1"/>
  <c r="IQ929" i="1"/>
  <c r="IL929" i="1"/>
  <c r="IL928" i="1"/>
  <c r="IM927" i="1"/>
  <c r="IP932" i="1"/>
  <c r="IN931" i="1"/>
  <c r="IN930" i="1"/>
  <c r="IM929" i="1"/>
  <c r="IQ927" i="1"/>
  <c r="IN932" i="1"/>
  <c r="IM931" i="1"/>
  <c r="IL930" i="1"/>
  <c r="IP928" i="1"/>
  <c r="IP927" i="1"/>
  <c r="IL932" i="1"/>
  <c r="IP929" i="1"/>
  <c r="IN927" i="1"/>
  <c r="IQ931" i="1"/>
  <c r="IN929" i="1"/>
  <c r="IL927" i="1"/>
  <c r="B937" i="1" s="1" a="1"/>
  <c r="IO930" i="1"/>
  <c r="IN928" i="1"/>
  <c r="IO928" i="1"/>
  <c r="IL931" i="1"/>
  <c r="D942" i="1" l="1"/>
  <c r="F941" i="1"/>
  <c r="B941" i="1"/>
  <c r="I941" i="1" s="1"/>
  <c r="K941" i="1" s="1"/>
  <c r="D940" i="1"/>
  <c r="F939" i="1"/>
  <c r="B939" i="1"/>
  <c r="I939" i="1" s="1"/>
  <c r="K939" i="1" s="1"/>
  <c r="D938" i="1"/>
  <c r="F937" i="1"/>
  <c r="B937" i="1"/>
  <c r="I937" i="1" s="1"/>
  <c r="C942" i="1"/>
  <c r="D941" i="1"/>
  <c r="E940" i="1"/>
  <c r="E939" i="1"/>
  <c r="F938" i="1"/>
  <c r="G937" i="1"/>
  <c r="E942" i="1"/>
  <c r="C941" i="1"/>
  <c r="B940" i="1"/>
  <c r="I940" i="1" s="1"/>
  <c r="K940" i="1" s="1"/>
  <c r="G938" i="1"/>
  <c r="E937" i="1"/>
  <c r="B942" i="1"/>
  <c r="I942" i="1" s="1"/>
  <c r="K942" i="1" s="1"/>
  <c r="F940" i="1"/>
  <c r="C939" i="1"/>
  <c r="D937" i="1"/>
  <c r="G941" i="1"/>
  <c r="C940" i="1"/>
  <c r="E938" i="1"/>
  <c r="C937" i="1"/>
  <c r="E941" i="1"/>
  <c r="C938" i="1"/>
  <c r="G940" i="1"/>
  <c r="B938" i="1"/>
  <c r="F942" i="1"/>
  <c r="D939" i="1"/>
  <c r="G942" i="1"/>
  <c r="G939" i="1"/>
  <c r="I938" i="1" l="1"/>
  <c r="K938" i="1" s="1"/>
  <c r="C936" i="1"/>
  <c r="D936" i="1" s="1"/>
  <c r="I944" i="1"/>
  <c r="K937" i="1" s="1"/>
  <c r="K944" i="1" l="1"/>
  <c r="M937" i="1" s="1"/>
  <c r="E936" i="1"/>
  <c r="F936" i="1"/>
  <c r="M938" i="1"/>
  <c r="G943" i="1" l="1"/>
  <c r="C943" i="1"/>
  <c r="B943" i="1"/>
  <c r="D943" i="1"/>
  <c r="E943" i="1"/>
  <c r="F943" i="1"/>
  <c r="A943" i="1"/>
  <c r="M939" i="1"/>
  <c r="M944" i="1" s="1" a="1"/>
  <c r="M942" i="1"/>
  <c r="M941" i="1"/>
  <c r="M940" i="1"/>
  <c r="Q944" i="1" l="1"/>
  <c r="M944" i="1"/>
  <c r="O944" i="1"/>
  <c r="P944" i="1"/>
  <c r="R944" i="1"/>
  <c r="N944" i="1"/>
  <c r="O937" i="1" l="1" a="1"/>
  <c r="Q942" i="1" l="1"/>
  <c r="X942" i="1" s="1"/>
  <c r="S941" i="1"/>
  <c r="Z941" i="1" s="1"/>
  <c r="O941" i="1"/>
  <c r="V941" i="1" s="1"/>
  <c r="Q940" i="1"/>
  <c r="X940" i="1" s="1"/>
  <c r="S939" i="1"/>
  <c r="Z939" i="1" s="1"/>
  <c r="O939" i="1"/>
  <c r="V939" i="1" s="1"/>
  <c r="Q938" i="1"/>
  <c r="X938" i="1" s="1"/>
  <c r="S937" i="1"/>
  <c r="Z937" i="1" s="1"/>
  <c r="O937" i="1"/>
  <c r="V937" i="1" s="1"/>
  <c r="S942" i="1"/>
  <c r="Z942" i="1" s="1"/>
  <c r="T941" i="1"/>
  <c r="AA941" i="1" s="1"/>
  <c r="T940" i="1"/>
  <c r="AA940" i="1" s="1"/>
  <c r="O940" i="1"/>
  <c r="V940" i="1" s="1"/>
  <c r="P939" i="1"/>
  <c r="W939" i="1" s="1"/>
  <c r="P938" i="1"/>
  <c r="W938" i="1" s="1"/>
  <c r="Q937" i="1"/>
  <c r="X937" i="1" s="1"/>
  <c r="T942" i="1"/>
  <c r="AA942" i="1" s="1"/>
  <c r="R941" i="1"/>
  <c r="Y941" i="1" s="1"/>
  <c r="R940" i="1"/>
  <c r="Y940" i="1" s="1"/>
  <c r="Q939" i="1"/>
  <c r="X939" i="1" s="1"/>
  <c r="O938" i="1"/>
  <c r="V938" i="1" s="1"/>
  <c r="O942" i="1"/>
  <c r="V942" i="1" s="1"/>
  <c r="P940" i="1"/>
  <c r="W940" i="1" s="1"/>
  <c r="S938" i="1"/>
  <c r="Z938" i="1" s="1"/>
  <c r="P937" i="1"/>
  <c r="W937" i="1" s="1"/>
  <c r="Q941" i="1"/>
  <c r="X941" i="1" s="1"/>
  <c r="T939" i="1"/>
  <c r="AA939" i="1" s="1"/>
  <c r="R938" i="1"/>
  <c r="Y938" i="1" s="1"/>
  <c r="P941" i="1"/>
  <c r="W941" i="1" s="1"/>
  <c r="T937" i="1"/>
  <c r="AA937" i="1" s="1"/>
  <c r="S940" i="1"/>
  <c r="Z940" i="1" s="1"/>
  <c r="R937" i="1"/>
  <c r="Y937" i="1" s="1"/>
  <c r="P942" i="1"/>
  <c r="W942" i="1" s="1"/>
  <c r="T938" i="1"/>
  <c r="AA938" i="1" s="1"/>
  <c r="R939" i="1"/>
  <c r="Y939" i="1" s="1"/>
  <c r="R942" i="1"/>
  <c r="Y942" i="1" s="1"/>
  <c r="AC937" i="1" l="1" a="1"/>
  <c r="AF942" i="1" l="1"/>
  <c r="AH941" i="1"/>
  <c r="AD941" i="1"/>
  <c r="AF940" i="1"/>
  <c r="AH939" i="1"/>
  <c r="AD939" i="1"/>
  <c r="AF938" i="1"/>
  <c r="AH937" i="1"/>
  <c r="AD937" i="1"/>
  <c r="AG942" i="1"/>
  <c r="AG941" i="1"/>
  <c r="AH940" i="1"/>
  <c r="AC940" i="1"/>
  <c r="AJ940" i="1" s="1"/>
  <c r="AL940" i="1" s="1"/>
  <c r="AC939" i="1"/>
  <c r="AJ939" i="1" s="1"/>
  <c r="AL939" i="1" s="1"/>
  <c r="AD938" i="1"/>
  <c r="AE937" i="1"/>
  <c r="AH942" i="1"/>
  <c r="AF941" i="1"/>
  <c r="AE940" i="1"/>
  <c r="AE939" i="1"/>
  <c r="AC938" i="1"/>
  <c r="AJ938" i="1" s="1"/>
  <c r="AL938" i="1" s="1"/>
  <c r="AE942" i="1"/>
  <c r="AC941" i="1"/>
  <c r="AJ941" i="1" s="1"/>
  <c r="AL941" i="1" s="1"/>
  <c r="AF939" i="1"/>
  <c r="AG937" i="1"/>
  <c r="AD942" i="1"/>
  <c r="AG940" i="1"/>
  <c r="AH938" i="1"/>
  <c r="AF937" i="1"/>
  <c r="AD940" i="1"/>
  <c r="AC937" i="1"/>
  <c r="AG939" i="1"/>
  <c r="AE941" i="1"/>
  <c r="AE938" i="1"/>
  <c r="AC942" i="1"/>
  <c r="AJ942" i="1" s="1"/>
  <c r="AL942" i="1" s="1"/>
  <c r="AG938" i="1"/>
  <c r="AJ937" i="1" l="1"/>
  <c r="AJ944" i="1" l="1"/>
  <c r="AL937" i="1" s="1"/>
  <c r="AL944" i="1" l="1"/>
  <c r="AN937" i="1" s="1"/>
  <c r="AN942" i="1" l="1"/>
  <c r="AN939" i="1"/>
  <c r="AN940" i="1"/>
  <c r="AN938" i="1"/>
  <c r="AN944" i="1" s="1" a="1"/>
  <c r="AN941" i="1"/>
  <c r="AQ944" i="1" l="1"/>
  <c r="AR944" i="1"/>
  <c r="AS944" i="1"/>
  <c r="AP944" i="1"/>
  <c r="AO944" i="1"/>
  <c r="AN944" i="1"/>
  <c r="AP937" i="1" s="1" a="1"/>
  <c r="AS942" i="1" l="1"/>
  <c r="AZ942" i="1" s="1"/>
  <c r="AU941" i="1"/>
  <c r="BB941" i="1" s="1"/>
  <c r="AQ941" i="1"/>
  <c r="AX941" i="1" s="1"/>
  <c r="AS940" i="1"/>
  <c r="AZ940" i="1" s="1"/>
  <c r="AU939" i="1"/>
  <c r="BB939" i="1" s="1"/>
  <c r="AQ939" i="1"/>
  <c r="AX939" i="1" s="1"/>
  <c r="AS938" i="1"/>
  <c r="AZ938" i="1" s="1"/>
  <c r="AU937" i="1"/>
  <c r="BB937" i="1" s="1"/>
  <c r="AQ937" i="1"/>
  <c r="AX937" i="1" s="1"/>
  <c r="AQ942" i="1"/>
  <c r="AX942" i="1" s="1"/>
  <c r="AR941" i="1"/>
  <c r="AY941" i="1" s="1"/>
  <c r="AR940" i="1"/>
  <c r="AY940" i="1" s="1"/>
  <c r="AS939" i="1"/>
  <c r="AZ939" i="1" s="1"/>
  <c r="AT938" i="1"/>
  <c r="BA938" i="1" s="1"/>
  <c r="AT937" i="1"/>
  <c r="BA937" i="1" s="1"/>
  <c r="AP942" i="1"/>
  <c r="AW942" i="1" s="1"/>
  <c r="AU940" i="1"/>
  <c r="BB940" i="1" s="1"/>
  <c r="AT939" i="1"/>
  <c r="BA939" i="1" s="1"/>
  <c r="AR938" i="1"/>
  <c r="AY938" i="1" s="1"/>
  <c r="AR937" i="1"/>
  <c r="AY937" i="1" s="1"/>
  <c r="AR942" i="1"/>
  <c r="AY942" i="1" s="1"/>
  <c r="AT940" i="1"/>
  <c r="BA940" i="1" s="1"/>
  <c r="AP939" i="1"/>
  <c r="AW939" i="1" s="1"/>
  <c r="AS937" i="1"/>
  <c r="AZ937" i="1" s="1"/>
  <c r="AT941" i="1"/>
  <c r="BA941" i="1" s="1"/>
  <c r="AQ940" i="1"/>
  <c r="AX940" i="1" s="1"/>
  <c r="AU938" i="1"/>
  <c r="BB938" i="1" s="1"/>
  <c r="AP937" i="1"/>
  <c r="AU942" i="1"/>
  <c r="BB942" i="1" s="1"/>
  <c r="AP940" i="1"/>
  <c r="AW940" i="1" s="1"/>
  <c r="AT942" i="1"/>
  <c r="BA942" i="1" s="1"/>
  <c r="AR939" i="1"/>
  <c r="AY939" i="1" s="1"/>
  <c r="AP941" i="1"/>
  <c r="AW941" i="1" s="1"/>
  <c r="AP938" i="1"/>
  <c r="AW938" i="1" s="1"/>
  <c r="AQ938" i="1"/>
  <c r="AX938" i="1" s="1"/>
  <c r="AS941" i="1"/>
  <c r="AZ941" i="1" s="1"/>
  <c r="BD937" i="1" l="1" a="1"/>
  <c r="BH942" i="1" l="1"/>
  <c r="BN942" i="1" s="1"/>
  <c r="BD942" i="1"/>
  <c r="BF941" i="1"/>
  <c r="BL941" i="1" s="1"/>
  <c r="BH940" i="1"/>
  <c r="BN940" i="1" s="1"/>
  <c r="BD940" i="1"/>
  <c r="BF939" i="1"/>
  <c r="BL939" i="1" s="1"/>
  <c r="BH938" i="1"/>
  <c r="BN938" i="1" s="1"/>
  <c r="BD938" i="1"/>
  <c r="BF937" i="1"/>
  <c r="BE942" i="1"/>
  <c r="BK942" i="1" s="1"/>
  <c r="BQ942" i="1" s="1"/>
  <c r="BS942" i="1" s="1"/>
  <c r="BE941" i="1"/>
  <c r="BK941" i="1" s="1"/>
  <c r="BQ941" i="1" s="1"/>
  <c r="BS941" i="1" s="1"/>
  <c r="BF940" i="1"/>
  <c r="BL940" i="1" s="1"/>
  <c r="BG939" i="1"/>
  <c r="BM939" i="1" s="1"/>
  <c r="BG938" i="1"/>
  <c r="BM938" i="1" s="1"/>
  <c r="BH937" i="1"/>
  <c r="BI941" i="1"/>
  <c r="BO941" i="1" s="1"/>
  <c r="BI940" i="1"/>
  <c r="BO940" i="1" s="1"/>
  <c r="BH939" i="1"/>
  <c r="BN939" i="1" s="1"/>
  <c r="BF938" i="1"/>
  <c r="BL938" i="1" s="1"/>
  <c r="BE937" i="1"/>
  <c r="BI942" i="1"/>
  <c r="BO942" i="1" s="1"/>
  <c r="BG941" i="1"/>
  <c r="BM941" i="1" s="1"/>
  <c r="BI939" i="1"/>
  <c r="BO939" i="1" s="1"/>
  <c r="BE938" i="1"/>
  <c r="BK938" i="1" s="1"/>
  <c r="BQ938" i="1" s="1"/>
  <c r="BG942" i="1"/>
  <c r="BM942" i="1" s="1"/>
  <c r="BD941" i="1"/>
  <c r="BE939" i="1"/>
  <c r="BK939" i="1" s="1"/>
  <c r="BQ939" i="1" s="1"/>
  <c r="BS939" i="1" s="1"/>
  <c r="BI937" i="1"/>
  <c r="BF942" i="1"/>
  <c r="BL942" i="1" s="1"/>
  <c r="BD939" i="1"/>
  <c r="BH941" i="1"/>
  <c r="BN941" i="1" s="1"/>
  <c r="BI938" i="1"/>
  <c r="BO938" i="1" s="1"/>
  <c r="BE940" i="1"/>
  <c r="BK940" i="1" s="1"/>
  <c r="BQ940" i="1" s="1"/>
  <c r="BS940" i="1" s="1"/>
  <c r="BD937" i="1"/>
  <c r="BG940" i="1"/>
  <c r="BM940" i="1" s="1"/>
  <c r="BG937" i="1"/>
  <c r="BQ944" i="1" l="1"/>
  <c r="BS938" i="1" s="1"/>
  <c r="BS944" i="1" l="1"/>
  <c r="BU938" i="1" s="1"/>
  <c r="BU942" i="1" l="1"/>
  <c r="BU940" i="1"/>
  <c r="BU939" i="1"/>
  <c r="BU944" i="1" s="1" a="1"/>
  <c r="BU941" i="1"/>
  <c r="BW944" i="1" l="1"/>
  <c r="BU944" i="1"/>
  <c r="BW938" i="1" s="1" a="1"/>
  <c r="BX944" i="1"/>
  <c r="BY944" i="1"/>
  <c r="BV944" i="1"/>
  <c r="BY942" i="1" l="1"/>
  <c r="CE942" i="1" s="1"/>
  <c r="CL942" i="1" s="1"/>
  <c r="BZ941" i="1"/>
  <c r="CF941" i="1" s="1"/>
  <c r="CM941" i="1" s="1"/>
  <c r="CA940" i="1"/>
  <c r="CG940" i="1" s="1"/>
  <c r="CN940" i="1" s="1"/>
  <c r="BW940" i="1"/>
  <c r="CC940" i="1" s="1"/>
  <c r="CJ940" i="1" s="1"/>
  <c r="BX939" i="1"/>
  <c r="CD939" i="1" s="1"/>
  <c r="CK939" i="1" s="1"/>
  <c r="BY938" i="1"/>
  <c r="CE938" i="1" s="1"/>
  <c r="CL938" i="1" s="1"/>
  <c r="BX942" i="1"/>
  <c r="CD942" i="1" s="1"/>
  <c r="CK942" i="1" s="1"/>
  <c r="BX941" i="1"/>
  <c r="CD941" i="1" s="1"/>
  <c r="CK941" i="1" s="1"/>
  <c r="BX940" i="1"/>
  <c r="CD940" i="1" s="1"/>
  <c r="CK940" i="1" s="1"/>
  <c r="BW939" i="1"/>
  <c r="CC939" i="1" s="1"/>
  <c r="CJ939" i="1" s="1"/>
  <c r="BW938" i="1"/>
  <c r="CC938" i="1" s="1"/>
  <c r="CJ938" i="1" s="1"/>
  <c r="CP937" i="1" s="1" a="1"/>
  <c r="BW942" i="1"/>
  <c r="CC942" i="1" s="1"/>
  <c r="CJ942" i="1" s="1"/>
  <c r="BZ942" i="1"/>
  <c r="CF942" i="1" s="1"/>
  <c r="CM942" i="1" s="1"/>
  <c r="BW941" i="1"/>
  <c r="CC941" i="1" s="1"/>
  <c r="CJ941" i="1" s="1"/>
  <c r="BZ939" i="1"/>
  <c r="CF939" i="1" s="1"/>
  <c r="CM939" i="1" s="1"/>
  <c r="BX938" i="1"/>
  <c r="CD938" i="1" s="1"/>
  <c r="CK938" i="1" s="1"/>
  <c r="CA941" i="1"/>
  <c r="CG941" i="1" s="1"/>
  <c r="CN941" i="1" s="1"/>
  <c r="CA939" i="1"/>
  <c r="CG939" i="1" s="1"/>
  <c r="CN939" i="1" s="1"/>
  <c r="BY941" i="1"/>
  <c r="CE941" i="1" s="1"/>
  <c r="CL941" i="1" s="1"/>
  <c r="BY939" i="1"/>
  <c r="CE939" i="1" s="1"/>
  <c r="CL939" i="1" s="1"/>
  <c r="BZ940" i="1"/>
  <c r="CF940" i="1" s="1"/>
  <c r="CM940" i="1" s="1"/>
  <c r="BY940" i="1"/>
  <c r="CE940" i="1" s="1"/>
  <c r="CL940" i="1" s="1"/>
  <c r="CA942" i="1"/>
  <c r="CG942" i="1" s="1"/>
  <c r="CN942" i="1" s="1"/>
  <c r="BZ938" i="1"/>
  <c r="CF938" i="1" s="1"/>
  <c r="CM938" i="1" s="1"/>
  <c r="CA938" i="1"/>
  <c r="CG938" i="1" s="1"/>
  <c r="CN938" i="1" s="1"/>
  <c r="CR942" i="1" l="1"/>
  <c r="CT941" i="1"/>
  <c r="CP941" i="1"/>
  <c r="CR940" i="1"/>
  <c r="CT939" i="1"/>
  <c r="CP939" i="1"/>
  <c r="CR938" i="1"/>
  <c r="CT937" i="1"/>
  <c r="CP937" i="1"/>
  <c r="CU942" i="1"/>
  <c r="CP942" i="1"/>
  <c r="CQ941" i="1"/>
  <c r="CQ940" i="1"/>
  <c r="CR939" i="1"/>
  <c r="CS938" i="1"/>
  <c r="CS937" i="1"/>
  <c r="CT942" i="1"/>
  <c r="CS941" i="1"/>
  <c r="CS940" i="1"/>
  <c r="CQ939" i="1"/>
  <c r="CP938" i="1"/>
  <c r="CR941" i="1"/>
  <c r="CU939" i="1"/>
  <c r="CQ938" i="1"/>
  <c r="CS942" i="1"/>
  <c r="CU940" i="1"/>
  <c r="CS939" i="1"/>
  <c r="CU937" i="1"/>
  <c r="CQ942" i="1"/>
  <c r="CU938" i="1"/>
  <c r="CU941" i="1"/>
  <c r="CT938" i="1"/>
  <c r="CP940" i="1"/>
  <c r="CQ937" i="1"/>
  <c r="CR937" i="1"/>
  <c r="CT940" i="1"/>
  <c r="CW937" i="1" l="1" a="1"/>
  <c r="DB942" i="1" l="1"/>
  <c r="CX942" i="1"/>
  <c r="CZ941" i="1"/>
  <c r="DB940" i="1"/>
  <c r="CX940" i="1"/>
  <c r="CZ939" i="1"/>
  <c r="DB938" i="1"/>
  <c r="CX938" i="1"/>
  <c r="CZ937" i="1"/>
  <c r="CW942" i="1"/>
  <c r="CX941" i="1"/>
  <c r="CY940" i="1"/>
  <c r="CY939" i="1"/>
  <c r="CZ938" i="1"/>
  <c r="DA937" i="1"/>
  <c r="CZ942" i="1"/>
  <c r="CY941" i="1"/>
  <c r="CW940" i="1"/>
  <c r="CW939" i="1"/>
  <c r="DB937" i="1"/>
  <c r="DA941" i="1"/>
  <c r="DB939" i="1"/>
  <c r="CY938" i="1"/>
  <c r="CW937" i="1"/>
  <c r="DD937" i="1" s="1" a="1"/>
  <c r="DA942" i="1"/>
  <c r="CW941" i="1"/>
  <c r="DA939" i="1"/>
  <c r="CW938" i="1"/>
  <c r="CY942" i="1"/>
  <c r="CX939" i="1"/>
  <c r="DB941" i="1"/>
  <c r="DA938" i="1"/>
  <c r="CZ940" i="1"/>
  <c r="CX937" i="1"/>
  <c r="DA940" i="1"/>
  <c r="CY937" i="1"/>
  <c r="DH942" i="1" l="1"/>
  <c r="DM942" i="1" s="1"/>
  <c r="DD942" i="1"/>
  <c r="DF941" i="1"/>
  <c r="DK941" i="1" s="1"/>
  <c r="DP941" i="1" s="1"/>
  <c r="DR941" i="1" s="1"/>
  <c r="DH940" i="1"/>
  <c r="DM940" i="1" s="1"/>
  <c r="DD940" i="1"/>
  <c r="DF939" i="1"/>
  <c r="DK939" i="1" s="1"/>
  <c r="DP939" i="1" s="1"/>
  <c r="DH938" i="1"/>
  <c r="DD938" i="1"/>
  <c r="DF937" i="1"/>
  <c r="DE942" i="1"/>
  <c r="DE941" i="1"/>
  <c r="DF940" i="1"/>
  <c r="DK940" i="1" s="1"/>
  <c r="DP940" i="1" s="1"/>
  <c r="DR940" i="1" s="1"/>
  <c r="DG939" i="1"/>
  <c r="DL939" i="1" s="1"/>
  <c r="DG938" i="1"/>
  <c r="DH937" i="1"/>
  <c r="DF942" i="1"/>
  <c r="DK942" i="1" s="1"/>
  <c r="DP942" i="1" s="1"/>
  <c r="DR942" i="1" s="1"/>
  <c r="DD941" i="1"/>
  <c r="DI939" i="1"/>
  <c r="DN939" i="1" s="1"/>
  <c r="DI938" i="1"/>
  <c r="DG937" i="1"/>
  <c r="DH941" i="1"/>
  <c r="DM941" i="1" s="1"/>
  <c r="DE940" i="1"/>
  <c r="DF938" i="1"/>
  <c r="DD937" i="1"/>
  <c r="DI942" i="1"/>
  <c r="DN942" i="1" s="1"/>
  <c r="DG941" i="1"/>
  <c r="DL941" i="1" s="1"/>
  <c r="DH939" i="1"/>
  <c r="DM939" i="1" s="1"/>
  <c r="DE938" i="1"/>
  <c r="DG942" i="1"/>
  <c r="DL942" i="1" s="1"/>
  <c r="DE939" i="1"/>
  <c r="DI941" i="1"/>
  <c r="DN941" i="1" s="1"/>
  <c r="DD939" i="1"/>
  <c r="DG940" i="1"/>
  <c r="DL940" i="1" s="1"/>
  <c r="DE937" i="1"/>
  <c r="DI937" i="1"/>
  <c r="DI940" i="1"/>
  <c r="DN940" i="1" s="1"/>
  <c r="DP944" i="1" l="1"/>
  <c r="DR939" i="1" s="1"/>
  <c r="DR944" i="1" l="1"/>
  <c r="DT939" i="1" s="1"/>
  <c r="DT942" i="1" l="1"/>
  <c r="DT940" i="1"/>
  <c r="DT944" i="1" s="1" a="1"/>
  <c r="DT941" i="1"/>
  <c r="DV944" i="1" l="1"/>
  <c r="DW944" i="1"/>
  <c r="DU944" i="1"/>
  <c r="DT944" i="1"/>
  <c r="DV939" i="1" s="1" a="1"/>
  <c r="DV942" i="1" l="1"/>
  <c r="EA942" i="1" s="1"/>
  <c r="EH942" i="1" s="1"/>
  <c r="DV941" i="1"/>
  <c r="EA941" i="1" s="1"/>
  <c r="EH941" i="1" s="1"/>
  <c r="DV940" i="1"/>
  <c r="EA940" i="1" s="1"/>
  <c r="EH940" i="1" s="1"/>
  <c r="DV939" i="1"/>
  <c r="EA939" i="1" s="1"/>
  <c r="EH939" i="1" s="1"/>
  <c r="EM937" i="1" s="1" a="1"/>
  <c r="DX942" i="1"/>
  <c r="EC942" i="1" s="1"/>
  <c r="EJ942" i="1" s="1"/>
  <c r="DW941" i="1"/>
  <c r="EB941" i="1" s="1"/>
  <c r="EI941" i="1" s="1"/>
  <c r="DY939" i="1"/>
  <c r="ED939" i="1" s="1"/>
  <c r="EK939" i="1" s="1"/>
  <c r="DX941" i="1"/>
  <c r="EC941" i="1" s="1"/>
  <c r="EJ941" i="1" s="1"/>
  <c r="DX939" i="1"/>
  <c r="EC939" i="1" s="1"/>
  <c r="EJ939" i="1" s="1"/>
  <c r="DY941" i="1"/>
  <c r="ED941" i="1" s="1"/>
  <c r="EK941" i="1" s="1"/>
  <c r="DW940" i="1"/>
  <c r="EB940" i="1" s="1"/>
  <c r="EI940" i="1" s="1"/>
  <c r="DY940" i="1"/>
  <c r="ED940" i="1" s="1"/>
  <c r="EK940" i="1" s="1"/>
  <c r="DX940" i="1"/>
  <c r="EC940" i="1" s="1"/>
  <c r="EJ940" i="1" s="1"/>
  <c r="DY942" i="1"/>
  <c r="ED942" i="1" s="1"/>
  <c r="EK942" i="1" s="1"/>
  <c r="DW942" i="1"/>
  <c r="EB942" i="1" s="1"/>
  <c r="EI942" i="1" s="1"/>
  <c r="DW939" i="1"/>
  <c r="EB939" i="1" s="1"/>
  <c r="EI939" i="1" s="1"/>
  <c r="EO942" i="1" l="1"/>
  <c r="EQ941" i="1"/>
  <c r="EM941" i="1"/>
  <c r="EO940" i="1"/>
  <c r="EQ939" i="1"/>
  <c r="EM939" i="1"/>
  <c r="EO938" i="1"/>
  <c r="EQ937" i="1"/>
  <c r="EM937" i="1"/>
  <c r="ER942" i="1"/>
  <c r="EM942" i="1"/>
  <c r="EN941" i="1"/>
  <c r="EN940" i="1"/>
  <c r="EO939" i="1"/>
  <c r="EP938" i="1"/>
  <c r="EP937" i="1"/>
  <c r="ER941" i="1"/>
  <c r="EQ940" i="1"/>
  <c r="EP939" i="1"/>
  <c r="EN938" i="1"/>
  <c r="EN937" i="1"/>
  <c r="EP941" i="1"/>
  <c r="EM940" i="1"/>
  <c r="EQ938" i="1"/>
  <c r="EQ942" i="1"/>
  <c r="EO941" i="1"/>
  <c r="ER939" i="1"/>
  <c r="EM938" i="1"/>
  <c r="EP942" i="1"/>
  <c r="EN939" i="1"/>
  <c r="EN942" i="1"/>
  <c r="ER938" i="1"/>
  <c r="EP940" i="1"/>
  <c r="EO937" i="1"/>
  <c r="ER940" i="1"/>
  <c r="ER937" i="1"/>
  <c r="ET937" i="1" l="1" a="1"/>
  <c r="EY942" i="1" l="1"/>
  <c r="EU942" i="1"/>
  <c r="EW941" i="1"/>
  <c r="EY940" i="1"/>
  <c r="EU940" i="1"/>
  <c r="EW939" i="1"/>
  <c r="EY938" i="1"/>
  <c r="EU938" i="1"/>
  <c r="EW937" i="1"/>
  <c r="ET942" i="1"/>
  <c r="EU941" i="1"/>
  <c r="EV940" i="1"/>
  <c r="EV939" i="1"/>
  <c r="EW938" i="1"/>
  <c r="EX937" i="1"/>
  <c r="EX942" i="1"/>
  <c r="EX941" i="1"/>
  <c r="EW940" i="1"/>
  <c r="EU939" i="1"/>
  <c r="ET938" i="1"/>
  <c r="ET937" i="1"/>
  <c r="EY941" i="1"/>
  <c r="ET940" i="1"/>
  <c r="EX938" i="1"/>
  <c r="EU937" i="1"/>
  <c r="EV941" i="1"/>
  <c r="EY939" i="1"/>
  <c r="EV938" i="1"/>
  <c r="EW942" i="1"/>
  <c r="EX939" i="1"/>
  <c r="EV942" i="1"/>
  <c r="ET939" i="1"/>
  <c r="EX940" i="1"/>
  <c r="EV937" i="1"/>
  <c r="EY937" i="1"/>
  <c r="ET941" i="1"/>
  <c r="FA937" i="1" l="1" a="1"/>
  <c r="FE942" i="1" l="1"/>
  <c r="FI942" i="1" s="1"/>
  <c r="FA942" i="1"/>
  <c r="FC941" i="1"/>
  <c r="FE940" i="1"/>
  <c r="FI940" i="1" s="1"/>
  <c r="FA940" i="1"/>
  <c r="FC939" i="1"/>
  <c r="FE938" i="1"/>
  <c r="FA938" i="1"/>
  <c r="FC937" i="1"/>
  <c r="FB942" i="1"/>
  <c r="FB941" i="1"/>
  <c r="FC940" i="1"/>
  <c r="FD939" i="1"/>
  <c r="FD938" i="1"/>
  <c r="FE937" i="1"/>
  <c r="FD942" i="1"/>
  <c r="FH942" i="1" s="1"/>
  <c r="FL942" i="1" s="1"/>
  <c r="FN942" i="1" s="1"/>
  <c r="FD941" i="1"/>
  <c r="FH941" i="1" s="1"/>
  <c r="FL941" i="1" s="1"/>
  <c r="FN941" i="1" s="1"/>
  <c r="FB940" i="1"/>
  <c r="FA939" i="1"/>
  <c r="FF937" i="1"/>
  <c r="FF941" i="1"/>
  <c r="FJ941" i="1" s="1"/>
  <c r="FD940" i="1"/>
  <c r="FH940" i="1" s="1"/>
  <c r="FL940" i="1" s="1"/>
  <c r="FF938" i="1"/>
  <c r="FB937" i="1"/>
  <c r="FE941" i="1"/>
  <c r="FI941" i="1" s="1"/>
  <c r="FF939" i="1"/>
  <c r="FC938" i="1"/>
  <c r="FA937" i="1"/>
  <c r="FF942" i="1"/>
  <c r="FJ942" i="1" s="1"/>
  <c r="FE939" i="1"/>
  <c r="FC942" i="1"/>
  <c r="FB939" i="1"/>
  <c r="FF940" i="1"/>
  <c r="FJ940" i="1" s="1"/>
  <c r="FD937" i="1"/>
  <c r="FA941" i="1"/>
  <c r="FB938" i="1"/>
  <c r="FL944" i="1" l="1"/>
  <c r="FN940" i="1" s="1"/>
  <c r="FN944" i="1" l="1"/>
  <c r="FP940" i="1" s="1"/>
  <c r="FP942" i="1" l="1"/>
  <c r="FP941" i="1"/>
  <c r="FP944" i="1" s="1" a="1"/>
  <c r="FQ944" i="1" l="1"/>
  <c r="FR944" i="1"/>
  <c r="FP944" i="1"/>
  <c r="FR940" i="1" s="1" a="1"/>
  <c r="FS942" i="1" l="1"/>
  <c r="FW942" i="1" s="1"/>
  <c r="GD942" i="1" s="1"/>
  <c r="FR941" i="1"/>
  <c r="FV941" i="1" s="1"/>
  <c r="GC941" i="1" s="1"/>
  <c r="FR942" i="1"/>
  <c r="FV942" i="1" s="1"/>
  <c r="GC942" i="1" s="1"/>
  <c r="FS940" i="1"/>
  <c r="FW940" i="1" s="1"/>
  <c r="GD940" i="1" s="1"/>
  <c r="FS941" i="1"/>
  <c r="FW941" i="1" s="1"/>
  <c r="GD941" i="1" s="1"/>
  <c r="FT942" i="1"/>
  <c r="FX942" i="1" s="1"/>
  <c r="GE942" i="1" s="1"/>
  <c r="FR940" i="1"/>
  <c r="FV940" i="1" s="1"/>
  <c r="GC940" i="1" s="1"/>
  <c r="GG937" i="1" s="1" a="1"/>
  <c r="FT941" i="1"/>
  <c r="FX941" i="1" s="1"/>
  <c r="GE941" i="1" s="1"/>
  <c r="FT940" i="1"/>
  <c r="FX940" i="1" s="1"/>
  <c r="GE940" i="1" s="1"/>
  <c r="GI942" i="1" l="1"/>
  <c r="GK941" i="1"/>
  <c r="GG941" i="1"/>
  <c r="GI940" i="1"/>
  <c r="GK939" i="1"/>
  <c r="GG939" i="1"/>
  <c r="GI938" i="1"/>
  <c r="GK937" i="1"/>
  <c r="GG937" i="1"/>
  <c r="GL942" i="1"/>
  <c r="GG942" i="1"/>
  <c r="GH941" i="1"/>
  <c r="GH940" i="1"/>
  <c r="GI939" i="1"/>
  <c r="GJ938" i="1"/>
  <c r="GJ937" i="1"/>
  <c r="GH942" i="1"/>
  <c r="GL940" i="1"/>
  <c r="GL939" i="1"/>
  <c r="GK938" i="1"/>
  <c r="GI937" i="1"/>
  <c r="GL941" i="1"/>
  <c r="GJ940" i="1"/>
  <c r="GL938" i="1"/>
  <c r="GH937" i="1"/>
  <c r="GJ941" i="1"/>
  <c r="GG940" i="1"/>
  <c r="GH938" i="1"/>
  <c r="GK942" i="1"/>
  <c r="GJ939" i="1"/>
  <c r="GJ942" i="1"/>
  <c r="GH939" i="1"/>
  <c r="GK940" i="1"/>
  <c r="GL937" i="1"/>
  <c r="GG938" i="1"/>
  <c r="GI941" i="1"/>
  <c r="GN937" i="1" l="1" a="1"/>
  <c r="GS942" i="1" l="1"/>
  <c r="GO942" i="1"/>
  <c r="GQ941" i="1"/>
  <c r="GS940" i="1"/>
  <c r="GO940" i="1"/>
  <c r="GQ939" i="1"/>
  <c r="GS938" i="1"/>
  <c r="GO938" i="1"/>
  <c r="GQ937" i="1"/>
  <c r="GN942" i="1"/>
  <c r="GO941" i="1"/>
  <c r="GP940" i="1"/>
  <c r="GP939" i="1"/>
  <c r="GQ938" i="1"/>
  <c r="GR937" i="1"/>
  <c r="GS941" i="1"/>
  <c r="GR940" i="1"/>
  <c r="GR939" i="1"/>
  <c r="GP938" i="1"/>
  <c r="GO937" i="1"/>
  <c r="GP942" i="1"/>
  <c r="GQ940" i="1"/>
  <c r="GN939" i="1"/>
  <c r="GP937" i="1"/>
  <c r="GR941" i="1"/>
  <c r="GN940" i="1"/>
  <c r="GR938" i="1"/>
  <c r="GN937" i="1"/>
  <c r="GU937" i="1" s="1" a="1"/>
  <c r="GR942" i="1"/>
  <c r="GS939" i="1"/>
  <c r="GQ942" i="1"/>
  <c r="GO939" i="1"/>
  <c r="GN941" i="1"/>
  <c r="GS937" i="1"/>
  <c r="GP941" i="1"/>
  <c r="GN938" i="1"/>
  <c r="GY942" i="1" l="1"/>
  <c r="HB942" i="1" s="1"/>
  <c r="HE942" i="1" s="1"/>
  <c r="HG942" i="1" s="1"/>
  <c r="GU942" i="1"/>
  <c r="GW941" i="1"/>
  <c r="GY940" i="1"/>
  <c r="GU940" i="1"/>
  <c r="GW939" i="1"/>
  <c r="GY938" i="1"/>
  <c r="GU938" i="1"/>
  <c r="GW937" i="1"/>
  <c r="GV942" i="1"/>
  <c r="GV941" i="1"/>
  <c r="GW940" i="1"/>
  <c r="GX939" i="1"/>
  <c r="GX938" i="1"/>
  <c r="GY937" i="1"/>
  <c r="GZ942" i="1"/>
  <c r="HC942" i="1" s="1"/>
  <c r="GY941" i="1"/>
  <c r="HB941" i="1" s="1"/>
  <c r="HE941" i="1" s="1"/>
  <c r="GX940" i="1"/>
  <c r="GV939" i="1"/>
  <c r="GV938" i="1"/>
  <c r="GU937" i="1"/>
  <c r="GW942" i="1"/>
  <c r="GZ940" i="1"/>
  <c r="GU939" i="1"/>
  <c r="GX937" i="1"/>
  <c r="GZ941" i="1"/>
  <c r="HC941" i="1" s="1"/>
  <c r="GV940" i="1"/>
  <c r="GZ938" i="1"/>
  <c r="GV937" i="1"/>
  <c r="GZ939" i="1"/>
  <c r="GX942" i="1"/>
  <c r="GY939" i="1"/>
  <c r="GU941" i="1"/>
  <c r="GZ937" i="1"/>
  <c r="GW938" i="1"/>
  <c r="GX941" i="1"/>
  <c r="HE944" i="1" l="1"/>
  <c r="HG941" i="1" s="1"/>
  <c r="HG944" i="1" l="1"/>
  <c r="HI942" i="1" s="1"/>
  <c r="HI941" i="1" l="1"/>
  <c r="HI944" i="1" l="1" a="1"/>
  <c r="HJ944" i="1" l="1"/>
  <c r="HI944" i="1"/>
  <c r="HK941" i="1" s="1" a="1"/>
  <c r="HK942" i="1" l="1"/>
  <c r="HN942" i="1" s="1"/>
  <c r="HU942" i="1" s="1"/>
  <c r="HL941" i="1"/>
  <c r="HO941" i="1" s="1"/>
  <c r="HV941" i="1" s="1"/>
  <c r="HK941" i="1"/>
  <c r="HN941" i="1" s="1"/>
  <c r="HU941" i="1" s="1"/>
  <c r="HX937" i="1" s="1" a="1"/>
  <c r="HL942" i="1"/>
  <c r="HO942" i="1" s="1"/>
  <c r="HV942" i="1" s="1"/>
  <c r="HZ942" i="1" l="1"/>
  <c r="IB941" i="1"/>
  <c r="HX941" i="1"/>
  <c r="HZ940" i="1"/>
  <c r="IB939" i="1"/>
  <c r="HX939" i="1"/>
  <c r="HZ938" i="1"/>
  <c r="IB937" i="1"/>
  <c r="HX937" i="1"/>
  <c r="IC942" i="1"/>
  <c r="HX942" i="1"/>
  <c r="HY941" i="1"/>
  <c r="HY940" i="1"/>
  <c r="HZ939" i="1"/>
  <c r="IA938" i="1"/>
  <c r="IA937" i="1"/>
  <c r="IA942" i="1"/>
  <c r="HZ941" i="1"/>
  <c r="HX940" i="1"/>
  <c r="IC938" i="1"/>
  <c r="IC937" i="1"/>
  <c r="HY942" i="1"/>
  <c r="IB940" i="1"/>
  <c r="HY939" i="1"/>
  <c r="HZ937" i="1"/>
  <c r="IC941" i="1"/>
  <c r="IA940" i="1"/>
  <c r="IB938" i="1"/>
  <c r="HY937" i="1"/>
  <c r="IC939" i="1"/>
  <c r="IB942" i="1"/>
  <c r="IA939" i="1"/>
  <c r="IC940" i="1"/>
  <c r="HX938" i="1"/>
  <c r="IA941" i="1"/>
  <c r="HY938" i="1"/>
  <c r="IE937" i="1" l="1" a="1"/>
  <c r="IS927" i="1" a="1"/>
  <c r="IW932" i="1" l="1"/>
  <c r="IS932" i="1"/>
  <c r="IU931" i="1"/>
  <c r="IW930" i="1"/>
  <c r="IS930" i="1"/>
  <c r="IU929" i="1"/>
  <c r="IW928" i="1"/>
  <c r="IS928" i="1"/>
  <c r="IU927" i="1"/>
  <c r="IV932" i="1"/>
  <c r="IW931" i="1"/>
  <c r="IX930" i="1"/>
  <c r="IX929" i="1"/>
  <c r="IS929" i="1"/>
  <c r="IT928" i="1"/>
  <c r="IT927" i="1"/>
  <c r="IU932" i="1"/>
  <c r="IT931" i="1"/>
  <c r="IT930" i="1"/>
  <c r="IX928" i="1"/>
  <c r="IW927" i="1"/>
  <c r="IT932" i="1"/>
  <c r="IS931" i="1"/>
  <c r="IW929" i="1"/>
  <c r="IV928" i="1"/>
  <c r="IV927" i="1"/>
  <c r="IV930" i="1"/>
  <c r="IU928" i="1"/>
  <c r="IX932" i="1"/>
  <c r="IU930" i="1"/>
  <c r="IX927" i="1"/>
  <c r="IV931" i="1"/>
  <c r="IT929" i="1"/>
  <c r="IV929" i="1"/>
  <c r="IS927" i="1"/>
  <c r="IX931" i="1"/>
  <c r="IJ942" i="1"/>
  <c r="IF942" i="1"/>
  <c r="IH941" i="1"/>
  <c r="IJ940" i="1"/>
  <c r="IF940" i="1"/>
  <c r="IH939" i="1"/>
  <c r="IJ938" i="1"/>
  <c r="IF938" i="1"/>
  <c r="IH937" i="1"/>
  <c r="IE942" i="1"/>
  <c r="IF941" i="1"/>
  <c r="IG940" i="1"/>
  <c r="IG939" i="1"/>
  <c r="IH938" i="1"/>
  <c r="II937" i="1"/>
  <c r="IG942" i="1"/>
  <c r="IE941" i="1"/>
  <c r="IJ939" i="1"/>
  <c r="II938" i="1"/>
  <c r="IG937" i="1"/>
  <c r="IH942" i="1"/>
  <c r="II940" i="1"/>
  <c r="IF939" i="1"/>
  <c r="IJ937" i="1"/>
  <c r="IJ941" i="1"/>
  <c r="IH940" i="1"/>
  <c r="IE939" i="1"/>
  <c r="IF937" i="1"/>
  <c r="IE940" i="1"/>
  <c r="IE937" i="1"/>
  <c r="II942" i="1"/>
  <c r="II939" i="1"/>
  <c r="IG941" i="1"/>
  <c r="IE938" i="1"/>
  <c r="IG938" i="1"/>
  <c r="II941" i="1"/>
  <c r="IL937" i="1" l="1" a="1"/>
  <c r="IP942" i="1" l="1"/>
  <c r="IL942" i="1"/>
  <c r="IN941" i="1"/>
  <c r="IP940" i="1"/>
  <c r="IL940" i="1"/>
  <c r="IN939" i="1"/>
  <c r="IP938" i="1"/>
  <c r="IL938" i="1"/>
  <c r="IN937" i="1"/>
  <c r="IM942" i="1"/>
  <c r="IM941" i="1"/>
  <c r="IN940" i="1"/>
  <c r="IO939" i="1"/>
  <c r="IO938" i="1"/>
  <c r="IP937" i="1"/>
  <c r="IQ941" i="1"/>
  <c r="IQ940" i="1"/>
  <c r="IP939" i="1"/>
  <c r="IN938" i="1"/>
  <c r="IM937" i="1"/>
  <c r="IO942" i="1"/>
  <c r="IL941" i="1"/>
  <c r="IM939" i="1"/>
  <c r="IQ937" i="1"/>
  <c r="IN942" i="1"/>
  <c r="IO940" i="1"/>
  <c r="IL939" i="1"/>
  <c r="IO937" i="1"/>
  <c r="IM940" i="1"/>
  <c r="IL937" i="1"/>
  <c r="B947" i="1" s="1" a="1"/>
  <c r="IQ942" i="1"/>
  <c r="IQ939" i="1"/>
  <c r="IO941" i="1"/>
  <c r="IM938" i="1"/>
  <c r="IP941" i="1"/>
  <c r="IQ938" i="1"/>
  <c r="F952" i="1" l="1"/>
  <c r="B952" i="1"/>
  <c r="I952" i="1" s="1"/>
  <c r="K952" i="1" s="1"/>
  <c r="D951" i="1"/>
  <c r="F950" i="1"/>
  <c r="B950" i="1"/>
  <c r="I950" i="1" s="1"/>
  <c r="K950" i="1" s="1"/>
  <c r="D949" i="1"/>
  <c r="F948" i="1"/>
  <c r="B948" i="1"/>
  <c r="D947" i="1"/>
  <c r="C952" i="1"/>
  <c r="C951" i="1"/>
  <c r="D950" i="1"/>
  <c r="E949" i="1"/>
  <c r="E948" i="1"/>
  <c r="F947" i="1"/>
  <c r="D952" i="1"/>
  <c r="B951" i="1"/>
  <c r="I951" i="1" s="1"/>
  <c r="K951" i="1" s="1"/>
  <c r="G949" i="1"/>
  <c r="G948" i="1"/>
  <c r="E947" i="1"/>
  <c r="E952" i="1"/>
  <c r="G950" i="1"/>
  <c r="C949" i="1"/>
  <c r="G947" i="1"/>
  <c r="G952" i="1"/>
  <c r="E951" i="1"/>
  <c r="F949" i="1"/>
  <c r="C948" i="1"/>
  <c r="G951" i="1"/>
  <c r="B949" i="1"/>
  <c r="I949" i="1" s="1"/>
  <c r="K949" i="1" s="1"/>
  <c r="F951" i="1"/>
  <c r="D948" i="1"/>
  <c r="C947" i="1"/>
  <c r="B947" i="1"/>
  <c r="I947" i="1" s="1"/>
  <c r="C950" i="1"/>
  <c r="E950" i="1"/>
  <c r="I948" i="1" l="1"/>
  <c r="K948" i="1" s="1"/>
  <c r="C946" i="1"/>
  <c r="D946" i="1" s="1"/>
  <c r="I954" i="1"/>
  <c r="K947" i="1" s="1"/>
  <c r="K954" i="1" l="1"/>
  <c r="F946" i="1"/>
  <c r="E946" i="1"/>
  <c r="F953" i="1" l="1"/>
  <c r="B953" i="1"/>
  <c r="E953" i="1"/>
  <c r="D953" i="1"/>
  <c r="C953" i="1"/>
  <c r="G953" i="1"/>
  <c r="A953" i="1"/>
  <c r="M949" i="1"/>
  <c r="M952" i="1"/>
  <c r="M950" i="1"/>
  <c r="M951" i="1"/>
  <c r="M948" i="1"/>
  <c r="M947" i="1"/>
  <c r="M954" i="1" l="1" a="1"/>
  <c r="P954" i="1" l="1"/>
  <c r="R954" i="1"/>
  <c r="M954" i="1"/>
  <c r="O947" i="1" s="1" a="1"/>
  <c r="N954" i="1"/>
  <c r="O954" i="1"/>
  <c r="Q954" i="1"/>
  <c r="S952" i="1" l="1"/>
  <c r="Z952" i="1" s="1"/>
  <c r="O952" i="1"/>
  <c r="V952" i="1" s="1"/>
  <c r="Q951" i="1"/>
  <c r="X951" i="1" s="1"/>
  <c r="S950" i="1"/>
  <c r="Z950" i="1" s="1"/>
  <c r="O950" i="1"/>
  <c r="V950" i="1" s="1"/>
  <c r="Q949" i="1"/>
  <c r="X949" i="1" s="1"/>
  <c r="S948" i="1"/>
  <c r="Z948" i="1" s="1"/>
  <c r="O948" i="1"/>
  <c r="V948" i="1" s="1"/>
  <c r="Q947" i="1"/>
  <c r="X947" i="1" s="1"/>
  <c r="R952" i="1"/>
  <c r="Y952" i="1" s="1"/>
  <c r="S951" i="1"/>
  <c r="Z951" i="1" s="1"/>
  <c r="T950" i="1"/>
  <c r="AA950" i="1" s="1"/>
  <c r="T949" i="1"/>
  <c r="AA949" i="1" s="1"/>
  <c r="O949" i="1"/>
  <c r="V949" i="1" s="1"/>
  <c r="P948" i="1"/>
  <c r="W948" i="1" s="1"/>
  <c r="P947" i="1"/>
  <c r="W947" i="1" s="1"/>
  <c r="T952" i="1"/>
  <c r="AA952" i="1" s="1"/>
  <c r="R951" i="1"/>
  <c r="Y951" i="1" s="1"/>
  <c r="Q950" i="1"/>
  <c r="X950" i="1" s="1"/>
  <c r="P949" i="1"/>
  <c r="W949" i="1" s="1"/>
  <c r="T947" i="1"/>
  <c r="AA947" i="1" s="1"/>
  <c r="P952" i="1"/>
  <c r="W952" i="1" s="1"/>
  <c r="R950" i="1"/>
  <c r="Y950" i="1" s="1"/>
  <c r="T948" i="1"/>
  <c r="AA948" i="1" s="1"/>
  <c r="R947" i="1"/>
  <c r="Y947" i="1" s="1"/>
  <c r="Q952" i="1"/>
  <c r="X952" i="1" s="1"/>
  <c r="O951" i="1"/>
  <c r="V951" i="1" s="1"/>
  <c r="R949" i="1"/>
  <c r="Y949" i="1" s="1"/>
  <c r="S947" i="1"/>
  <c r="Z947" i="1" s="1"/>
  <c r="T951" i="1"/>
  <c r="AA951" i="1" s="1"/>
  <c r="R948" i="1"/>
  <c r="Y948" i="1" s="1"/>
  <c r="P951" i="1"/>
  <c r="W951" i="1" s="1"/>
  <c r="Q948" i="1"/>
  <c r="X948" i="1" s="1"/>
  <c r="O947" i="1"/>
  <c r="V947" i="1" s="1"/>
  <c r="S949" i="1"/>
  <c r="Z949" i="1" s="1"/>
  <c r="P950" i="1"/>
  <c r="W950" i="1" s="1"/>
  <c r="AC947" i="1" l="1" a="1"/>
  <c r="AH952" i="1" l="1"/>
  <c r="AD952" i="1"/>
  <c r="AF951" i="1"/>
  <c r="AH950" i="1"/>
  <c r="AD950" i="1"/>
  <c r="AF949" i="1"/>
  <c r="AH948" i="1"/>
  <c r="AD948" i="1"/>
  <c r="AF947" i="1"/>
  <c r="AF952" i="1"/>
  <c r="AG951" i="1"/>
  <c r="AG950" i="1"/>
  <c r="AH949" i="1"/>
  <c r="AC949" i="1"/>
  <c r="AJ949" i="1" s="1"/>
  <c r="AL949" i="1" s="1"/>
  <c r="AC948" i="1"/>
  <c r="AJ948" i="1" s="1"/>
  <c r="AL948" i="1" s="1"/>
  <c r="AD947" i="1"/>
  <c r="AG952" i="1"/>
  <c r="AE951" i="1"/>
  <c r="AE950" i="1"/>
  <c r="AD949" i="1"/>
  <c r="AH947" i="1"/>
  <c r="AD951" i="1"/>
  <c r="AG949" i="1"/>
  <c r="AE948" i="1"/>
  <c r="AH951" i="1"/>
  <c r="AC950" i="1"/>
  <c r="AJ950" i="1" s="1"/>
  <c r="AL950" i="1" s="1"/>
  <c r="AF948" i="1"/>
  <c r="AC947" i="1"/>
  <c r="AC951" i="1"/>
  <c r="AJ951" i="1" s="1"/>
  <c r="AL951" i="1" s="1"/>
  <c r="AG947" i="1"/>
  <c r="AF950" i="1"/>
  <c r="AE947" i="1"/>
  <c r="AE952" i="1"/>
  <c r="AC952" i="1"/>
  <c r="AJ952" i="1" s="1"/>
  <c r="AL952" i="1" s="1"/>
  <c r="AG948" i="1"/>
  <c r="AE949" i="1"/>
  <c r="AJ947" i="1" l="1"/>
  <c r="AJ954" i="1" l="1"/>
  <c r="AL947" i="1" s="1"/>
  <c r="AL954" i="1" l="1"/>
  <c r="AN947" i="1" s="1"/>
  <c r="AN952" i="1" l="1"/>
  <c r="AN950" i="1"/>
  <c r="AN951" i="1"/>
  <c r="AN949" i="1"/>
  <c r="AN948" i="1"/>
  <c r="AN954" i="1" s="1" a="1"/>
  <c r="AP954" i="1" l="1"/>
  <c r="AO954" i="1"/>
  <c r="AS954" i="1"/>
  <c r="AQ954" i="1"/>
  <c r="AR954" i="1"/>
  <c r="AN954" i="1"/>
  <c r="AP947" i="1" s="1" a="1"/>
  <c r="AU952" i="1" l="1"/>
  <c r="BB952" i="1" s="1"/>
  <c r="AQ952" i="1"/>
  <c r="AX952" i="1" s="1"/>
  <c r="AS951" i="1"/>
  <c r="AZ951" i="1" s="1"/>
  <c r="AU950" i="1"/>
  <c r="BB950" i="1" s="1"/>
  <c r="AQ950" i="1"/>
  <c r="AX950" i="1" s="1"/>
  <c r="AS949" i="1"/>
  <c r="AZ949" i="1" s="1"/>
  <c r="AU948" i="1"/>
  <c r="BB948" i="1" s="1"/>
  <c r="AQ948" i="1"/>
  <c r="AX948" i="1" s="1"/>
  <c r="AS947" i="1"/>
  <c r="AZ947" i="1" s="1"/>
  <c r="AP952" i="1"/>
  <c r="AW952" i="1" s="1"/>
  <c r="AQ951" i="1"/>
  <c r="AX951" i="1" s="1"/>
  <c r="AR950" i="1"/>
  <c r="AY950" i="1" s="1"/>
  <c r="AR949" i="1"/>
  <c r="AY949" i="1" s="1"/>
  <c r="AS948" i="1"/>
  <c r="AZ948" i="1" s="1"/>
  <c r="AT947" i="1"/>
  <c r="BA947" i="1" s="1"/>
  <c r="AU951" i="1"/>
  <c r="BB951" i="1" s="1"/>
  <c r="AT950" i="1"/>
  <c r="BA950" i="1" s="1"/>
  <c r="AT949" i="1"/>
  <c r="BA949" i="1" s="1"/>
  <c r="AR948" i="1"/>
  <c r="AY948" i="1" s="1"/>
  <c r="AQ947" i="1"/>
  <c r="AX947" i="1" s="1"/>
  <c r="AS952" i="1"/>
  <c r="AZ952" i="1" s="1"/>
  <c r="AP951" i="1"/>
  <c r="AW951" i="1" s="1"/>
  <c r="AQ949" i="1"/>
  <c r="AX949" i="1" s="1"/>
  <c r="AU947" i="1"/>
  <c r="BB947" i="1" s="1"/>
  <c r="AT952" i="1"/>
  <c r="BA952" i="1" s="1"/>
  <c r="AR951" i="1"/>
  <c r="AY951" i="1" s="1"/>
  <c r="AU949" i="1"/>
  <c r="BB949" i="1" s="1"/>
  <c r="AP948" i="1"/>
  <c r="AW948" i="1" s="1"/>
  <c r="AS950" i="1"/>
  <c r="AZ950" i="1" s="1"/>
  <c r="AR947" i="1"/>
  <c r="AY947" i="1" s="1"/>
  <c r="AP950" i="1"/>
  <c r="AW950" i="1" s="1"/>
  <c r="AP947" i="1"/>
  <c r="AR952" i="1"/>
  <c r="AY952" i="1" s="1"/>
  <c r="AT951" i="1"/>
  <c r="BA951" i="1" s="1"/>
  <c r="AT948" i="1"/>
  <c r="BA948" i="1" s="1"/>
  <c r="AP949" i="1"/>
  <c r="AW949" i="1" s="1"/>
  <c r="BD947" i="1" l="1" a="1"/>
  <c r="BF952" i="1" l="1"/>
  <c r="BL952" i="1" s="1"/>
  <c r="BH951" i="1"/>
  <c r="BN951" i="1" s="1"/>
  <c r="BD951" i="1"/>
  <c r="BF950" i="1"/>
  <c r="BL950" i="1" s="1"/>
  <c r="BH949" i="1"/>
  <c r="BN949" i="1" s="1"/>
  <c r="BD949" i="1"/>
  <c r="BF948" i="1"/>
  <c r="BL948" i="1" s="1"/>
  <c r="BH947" i="1"/>
  <c r="BD947" i="1"/>
  <c r="BI952" i="1"/>
  <c r="BO952" i="1" s="1"/>
  <c r="BD952" i="1"/>
  <c r="BE951" i="1"/>
  <c r="BK951" i="1" s="1"/>
  <c r="BQ951" i="1" s="1"/>
  <c r="BS951" i="1" s="1"/>
  <c r="BE950" i="1"/>
  <c r="BK950" i="1" s="1"/>
  <c r="BQ950" i="1" s="1"/>
  <c r="BS950" i="1" s="1"/>
  <c r="BF949" i="1"/>
  <c r="BL949" i="1" s="1"/>
  <c r="BG948" i="1"/>
  <c r="BM948" i="1" s="1"/>
  <c r="BG947" i="1"/>
  <c r="BI951" i="1"/>
  <c r="BO951" i="1" s="1"/>
  <c r="BH950" i="1"/>
  <c r="BN950" i="1" s="1"/>
  <c r="BG949" i="1"/>
  <c r="BM949" i="1" s="1"/>
  <c r="BE948" i="1"/>
  <c r="BK948" i="1" s="1"/>
  <c r="BQ948" i="1" s="1"/>
  <c r="BE947" i="1"/>
  <c r="BG951" i="1"/>
  <c r="BM951" i="1" s="1"/>
  <c r="BD950" i="1"/>
  <c r="BH948" i="1"/>
  <c r="BN948" i="1" s="1"/>
  <c r="BE952" i="1"/>
  <c r="BK952" i="1" s="1"/>
  <c r="BQ952" i="1" s="1"/>
  <c r="BS952" i="1" s="1"/>
  <c r="BG950" i="1"/>
  <c r="BM950" i="1" s="1"/>
  <c r="BI948" i="1"/>
  <c r="BO948" i="1" s="1"/>
  <c r="BF947" i="1"/>
  <c r="BH952" i="1"/>
  <c r="BN952" i="1" s="1"/>
  <c r="BI949" i="1"/>
  <c r="BO949" i="1" s="1"/>
  <c r="BG952" i="1"/>
  <c r="BM952" i="1" s="1"/>
  <c r="BE949" i="1"/>
  <c r="BK949" i="1" s="1"/>
  <c r="BQ949" i="1" s="1"/>
  <c r="BS949" i="1" s="1"/>
  <c r="BF951" i="1"/>
  <c r="BL951" i="1" s="1"/>
  <c r="BI950" i="1"/>
  <c r="BO950" i="1" s="1"/>
  <c r="BI947" i="1"/>
  <c r="BD948" i="1"/>
  <c r="BQ954" i="1" l="1"/>
  <c r="BS948" i="1" s="1"/>
  <c r="BS954" i="1" l="1"/>
  <c r="BU948" i="1" s="1"/>
  <c r="BU949" i="1" l="1"/>
  <c r="BU954" i="1" s="1" a="1"/>
  <c r="BU952" i="1"/>
  <c r="BU950" i="1"/>
  <c r="BU951" i="1"/>
  <c r="BX954" i="1" l="1"/>
  <c r="BV954" i="1"/>
  <c r="BY954" i="1"/>
  <c r="BW954" i="1"/>
  <c r="BU954" i="1"/>
  <c r="BW948" i="1" s="1" a="1"/>
  <c r="CA952" i="1" l="1"/>
  <c r="CG952" i="1" s="1"/>
  <c r="CN952" i="1" s="1"/>
  <c r="BW952" i="1"/>
  <c r="CC952" i="1" s="1"/>
  <c r="CJ952" i="1" s="1"/>
  <c r="BX951" i="1"/>
  <c r="CD951" i="1" s="1"/>
  <c r="CK951" i="1" s="1"/>
  <c r="BY950" i="1"/>
  <c r="CE950" i="1" s="1"/>
  <c r="CL950" i="1" s="1"/>
  <c r="BZ949" i="1"/>
  <c r="CF949" i="1" s="1"/>
  <c r="CM949" i="1" s="1"/>
  <c r="CA948" i="1"/>
  <c r="CG948" i="1" s="1"/>
  <c r="CN948" i="1" s="1"/>
  <c r="BW948" i="1"/>
  <c r="CC948" i="1" s="1"/>
  <c r="CJ948" i="1" s="1"/>
  <c r="CP947" i="1" s="1" a="1"/>
  <c r="BX952" i="1"/>
  <c r="CD952" i="1" s="1"/>
  <c r="CK952" i="1" s="1"/>
  <c r="BW951" i="1"/>
  <c r="CC951" i="1" s="1"/>
  <c r="CJ951" i="1" s="1"/>
  <c r="BW950" i="1"/>
  <c r="CC950" i="1" s="1"/>
  <c r="CJ950" i="1" s="1"/>
  <c r="BW949" i="1"/>
  <c r="CC949" i="1" s="1"/>
  <c r="CJ949" i="1" s="1"/>
  <c r="BY952" i="1"/>
  <c r="CE952" i="1" s="1"/>
  <c r="CL952" i="1" s="1"/>
  <c r="CA950" i="1"/>
  <c r="CG950" i="1" s="1"/>
  <c r="CN950" i="1" s="1"/>
  <c r="BY949" i="1"/>
  <c r="CE949" i="1" s="1"/>
  <c r="CL949" i="1" s="1"/>
  <c r="BX948" i="1"/>
  <c r="CD948" i="1" s="1"/>
  <c r="CK948" i="1" s="1"/>
  <c r="CA951" i="1"/>
  <c r="CG951" i="1" s="1"/>
  <c r="CN951" i="1" s="1"/>
  <c r="BX950" i="1"/>
  <c r="CD950" i="1" s="1"/>
  <c r="CK950" i="1" s="1"/>
  <c r="BY948" i="1"/>
  <c r="CE948" i="1" s="1"/>
  <c r="CL948" i="1" s="1"/>
  <c r="BZ952" i="1"/>
  <c r="CF952" i="1" s="1"/>
  <c r="CM952" i="1" s="1"/>
  <c r="BZ950" i="1"/>
  <c r="CF950" i="1" s="1"/>
  <c r="CM950" i="1" s="1"/>
  <c r="BZ948" i="1"/>
  <c r="CF948" i="1" s="1"/>
  <c r="CM948" i="1" s="1"/>
  <c r="BZ951" i="1"/>
  <c r="CF951" i="1" s="1"/>
  <c r="CM951" i="1" s="1"/>
  <c r="BY951" i="1"/>
  <c r="CE951" i="1" s="1"/>
  <c r="CL951" i="1" s="1"/>
  <c r="CA949" i="1"/>
  <c r="CG949" i="1" s="1"/>
  <c r="CN949" i="1" s="1"/>
  <c r="BX949" i="1"/>
  <c r="CD949" i="1" s="1"/>
  <c r="CK949" i="1" s="1"/>
  <c r="CT952" i="1" l="1"/>
  <c r="CP952" i="1"/>
  <c r="CR951" i="1"/>
  <c r="CT950" i="1"/>
  <c r="CP950" i="1"/>
  <c r="CR949" i="1"/>
  <c r="CT948" i="1"/>
  <c r="CP948" i="1"/>
  <c r="CR947" i="1"/>
  <c r="CU952" i="1"/>
  <c r="CU951" i="1"/>
  <c r="CP951" i="1"/>
  <c r="CQ950" i="1"/>
  <c r="CQ949" i="1"/>
  <c r="CR948" i="1"/>
  <c r="CS947" i="1"/>
  <c r="CS952" i="1"/>
  <c r="CS951" i="1"/>
  <c r="CR950" i="1"/>
  <c r="CP949" i="1"/>
  <c r="CU947" i="1"/>
  <c r="CT951" i="1"/>
  <c r="CU949" i="1"/>
  <c r="CS948" i="1"/>
  <c r="CP947" i="1"/>
  <c r="CQ952" i="1"/>
  <c r="CS950" i="1"/>
  <c r="CU948" i="1"/>
  <c r="CQ947" i="1"/>
  <c r="CT949" i="1"/>
  <c r="CR952" i="1"/>
  <c r="CS949" i="1"/>
  <c r="CQ951" i="1"/>
  <c r="CU950" i="1"/>
  <c r="CT947" i="1"/>
  <c r="CQ948" i="1"/>
  <c r="CW947" i="1" l="1" a="1"/>
  <c r="CZ952" i="1" l="1"/>
  <c r="DB951" i="1"/>
  <c r="CX951" i="1"/>
  <c r="CZ950" i="1"/>
  <c r="DB949" i="1"/>
  <c r="CX949" i="1"/>
  <c r="CZ948" i="1"/>
  <c r="DB947" i="1"/>
  <c r="CX947" i="1"/>
  <c r="DB952" i="1"/>
  <c r="CW952" i="1"/>
  <c r="CW951" i="1"/>
  <c r="CX950" i="1"/>
  <c r="CY949" i="1"/>
  <c r="CY948" i="1"/>
  <c r="CZ947" i="1"/>
  <c r="CY952" i="1"/>
  <c r="CY951" i="1"/>
  <c r="CW950" i="1"/>
  <c r="DB948" i="1"/>
  <c r="DA947" i="1"/>
  <c r="DA951" i="1"/>
  <c r="CY950" i="1"/>
  <c r="DA948" i="1"/>
  <c r="CW947" i="1"/>
  <c r="CX952" i="1"/>
  <c r="DA950" i="1"/>
  <c r="CW949" i="1"/>
  <c r="CY947" i="1"/>
  <c r="DA949" i="1"/>
  <c r="DA952" i="1"/>
  <c r="CZ949" i="1"/>
  <c r="CZ951" i="1"/>
  <c r="DB950" i="1"/>
  <c r="CW948" i="1"/>
  <c r="CX948" i="1"/>
  <c r="DD947" i="1" l="1" a="1"/>
  <c r="DF952" i="1" l="1"/>
  <c r="DK952" i="1" s="1"/>
  <c r="DP952" i="1" s="1"/>
  <c r="DR952" i="1" s="1"/>
  <c r="DH951" i="1"/>
  <c r="DM951" i="1" s="1"/>
  <c r="DD951" i="1"/>
  <c r="DF950" i="1"/>
  <c r="DK950" i="1" s="1"/>
  <c r="DP950" i="1" s="1"/>
  <c r="DR950" i="1" s="1"/>
  <c r="DH949" i="1"/>
  <c r="DM949" i="1" s="1"/>
  <c r="DD949" i="1"/>
  <c r="DF948" i="1"/>
  <c r="DH947" i="1"/>
  <c r="DD947" i="1"/>
  <c r="DI952" i="1"/>
  <c r="DN952" i="1" s="1"/>
  <c r="DD952" i="1"/>
  <c r="DE951" i="1"/>
  <c r="DE950" i="1"/>
  <c r="DF949" i="1"/>
  <c r="DK949" i="1" s="1"/>
  <c r="DP949" i="1" s="1"/>
  <c r="DG948" i="1"/>
  <c r="DG947" i="1"/>
  <c r="DE952" i="1"/>
  <c r="DI950" i="1"/>
  <c r="DN950" i="1" s="1"/>
  <c r="DI949" i="1"/>
  <c r="DN949" i="1" s="1"/>
  <c r="DH948" i="1"/>
  <c r="DF947" i="1"/>
  <c r="DI951" i="1"/>
  <c r="DN951" i="1" s="1"/>
  <c r="DG950" i="1"/>
  <c r="DL950" i="1" s="1"/>
  <c r="DI948" i="1"/>
  <c r="DE947" i="1"/>
  <c r="DG952" i="1"/>
  <c r="DL952" i="1" s="1"/>
  <c r="DH950" i="1"/>
  <c r="DM950" i="1" s="1"/>
  <c r="DE949" i="1"/>
  <c r="DI947" i="1"/>
  <c r="DD950" i="1"/>
  <c r="DH952" i="1"/>
  <c r="DM952" i="1" s="1"/>
  <c r="DG949" i="1"/>
  <c r="DL949" i="1" s="1"/>
  <c r="DG951" i="1"/>
  <c r="DL951" i="1" s="1"/>
  <c r="DF951" i="1"/>
  <c r="DK951" i="1" s="1"/>
  <c r="DP951" i="1" s="1"/>
  <c r="DR951" i="1" s="1"/>
  <c r="DD948" i="1"/>
  <c r="DE948" i="1"/>
  <c r="DP954" i="1" l="1"/>
  <c r="DR949" i="1" s="1"/>
  <c r="DR954" i="1" l="1"/>
  <c r="DT950" i="1" l="1"/>
  <c r="DT952" i="1"/>
  <c r="DT951" i="1"/>
  <c r="DT949" i="1"/>
  <c r="DT954" i="1" l="1" a="1"/>
  <c r="DW954" i="1" l="1"/>
  <c r="DU954" i="1"/>
  <c r="DT954" i="1"/>
  <c r="DV949" i="1" s="1" a="1"/>
  <c r="DV954" i="1"/>
  <c r="DX952" i="1" l="1"/>
  <c r="EC952" i="1" s="1"/>
  <c r="EJ952" i="1" s="1"/>
  <c r="DX951" i="1"/>
  <c r="EC951" i="1" s="1"/>
  <c r="EJ951" i="1" s="1"/>
  <c r="DX950" i="1"/>
  <c r="EC950" i="1" s="1"/>
  <c r="EJ950" i="1" s="1"/>
  <c r="DX949" i="1"/>
  <c r="EC949" i="1" s="1"/>
  <c r="EJ949" i="1" s="1"/>
  <c r="DW952" i="1"/>
  <c r="EB952" i="1" s="1"/>
  <c r="EI952" i="1" s="1"/>
  <c r="DV951" i="1"/>
  <c r="EA951" i="1" s="1"/>
  <c r="EH951" i="1" s="1"/>
  <c r="DY949" i="1"/>
  <c r="ED949" i="1" s="1"/>
  <c r="EK949" i="1" s="1"/>
  <c r="DY951" i="1"/>
  <c r="ED951" i="1" s="1"/>
  <c r="EK951" i="1" s="1"/>
  <c r="DV950" i="1"/>
  <c r="EA950" i="1" s="1"/>
  <c r="EH950" i="1" s="1"/>
  <c r="DY952" i="1"/>
  <c r="ED952" i="1" s="1"/>
  <c r="EK952" i="1" s="1"/>
  <c r="DW950" i="1"/>
  <c r="EB950" i="1" s="1"/>
  <c r="EI950" i="1" s="1"/>
  <c r="DY950" i="1"/>
  <c r="ED950" i="1" s="1"/>
  <c r="EK950" i="1" s="1"/>
  <c r="DV952" i="1"/>
  <c r="EA952" i="1" s="1"/>
  <c r="EH952" i="1" s="1"/>
  <c r="DW951" i="1"/>
  <c r="EB951" i="1" s="1"/>
  <c r="EI951" i="1" s="1"/>
  <c r="DW949" i="1"/>
  <c r="EB949" i="1" s="1"/>
  <c r="EI949" i="1" s="1"/>
  <c r="DV949" i="1"/>
  <c r="EA949" i="1" s="1"/>
  <c r="EH949" i="1" s="1"/>
  <c r="EM947" i="1" s="1" a="1"/>
  <c r="EQ952" i="1" l="1"/>
  <c r="EM952" i="1"/>
  <c r="EO951" i="1"/>
  <c r="EQ950" i="1"/>
  <c r="EM950" i="1"/>
  <c r="EO949" i="1"/>
  <c r="EQ948" i="1"/>
  <c r="EM948" i="1"/>
  <c r="EO947" i="1"/>
  <c r="ER952" i="1"/>
  <c r="ER951" i="1"/>
  <c r="EM951" i="1"/>
  <c r="EN950" i="1"/>
  <c r="EN949" i="1"/>
  <c r="EO948" i="1"/>
  <c r="EP947" i="1"/>
  <c r="EQ951" i="1"/>
  <c r="EP950" i="1"/>
  <c r="EP949" i="1"/>
  <c r="EN948" i="1"/>
  <c r="EM947" i="1"/>
  <c r="EN952" i="1"/>
  <c r="EO950" i="1"/>
  <c r="ER948" i="1"/>
  <c r="EN947" i="1"/>
  <c r="EO952" i="1"/>
  <c r="ER950" i="1"/>
  <c r="EM949" i="1"/>
  <c r="EQ947" i="1"/>
  <c r="ER949" i="1"/>
  <c r="EP952" i="1"/>
  <c r="EQ949" i="1"/>
  <c r="EP951" i="1"/>
  <c r="EN951" i="1"/>
  <c r="ER947" i="1"/>
  <c r="EP948" i="1"/>
  <c r="ET947" i="1" l="1" a="1"/>
  <c r="EW952" i="1" l="1"/>
  <c r="EY951" i="1"/>
  <c r="EU951" i="1"/>
  <c r="EW950" i="1"/>
  <c r="EY949" i="1"/>
  <c r="EU949" i="1"/>
  <c r="EW948" i="1"/>
  <c r="EY947" i="1"/>
  <c r="EU947" i="1"/>
  <c r="EY952" i="1"/>
  <c r="ET952" i="1"/>
  <c r="ET951" i="1"/>
  <c r="EU950" i="1"/>
  <c r="EV949" i="1"/>
  <c r="EV948" i="1"/>
  <c r="EW947" i="1"/>
  <c r="EX952" i="1"/>
  <c r="EW951" i="1"/>
  <c r="EV950" i="1"/>
  <c r="ET949" i="1"/>
  <c r="ET948" i="1"/>
  <c r="EU952" i="1"/>
  <c r="EX950" i="1"/>
  <c r="EY948" i="1"/>
  <c r="EV947" i="1"/>
  <c r="EV952" i="1"/>
  <c r="EY950" i="1"/>
  <c r="EW949" i="1"/>
  <c r="EX947" i="1"/>
  <c r="ET950" i="1"/>
  <c r="ET947" i="1"/>
  <c r="EX949" i="1"/>
  <c r="EX951" i="1"/>
  <c r="EV951" i="1"/>
  <c r="EU948" i="1"/>
  <c r="EX948" i="1"/>
  <c r="FA947" i="1" l="1" a="1"/>
  <c r="FC952" i="1" l="1"/>
  <c r="FE951" i="1"/>
  <c r="FI951" i="1" s="1"/>
  <c r="FA951" i="1"/>
  <c r="FC950" i="1"/>
  <c r="FE949" i="1"/>
  <c r="FA949" i="1"/>
  <c r="FC948" i="1"/>
  <c r="FE947" i="1"/>
  <c r="FA947" i="1"/>
  <c r="FF952" i="1"/>
  <c r="FJ952" i="1" s="1"/>
  <c r="FA952" i="1"/>
  <c r="FB951" i="1"/>
  <c r="FB950" i="1"/>
  <c r="FC949" i="1"/>
  <c r="FD948" i="1"/>
  <c r="FD947" i="1"/>
  <c r="FD952" i="1"/>
  <c r="FH952" i="1" s="1"/>
  <c r="FL952" i="1" s="1"/>
  <c r="FN952" i="1" s="1"/>
  <c r="FC951" i="1"/>
  <c r="FA950" i="1"/>
  <c r="FF948" i="1"/>
  <c r="FF947" i="1"/>
  <c r="FB952" i="1"/>
  <c r="FE950" i="1"/>
  <c r="FI950" i="1" s="1"/>
  <c r="FB949" i="1"/>
  <c r="FC947" i="1"/>
  <c r="FE952" i="1"/>
  <c r="FI952" i="1" s="1"/>
  <c r="FF950" i="1"/>
  <c r="FJ950" i="1" s="1"/>
  <c r="FD949" i="1"/>
  <c r="FA948" i="1"/>
  <c r="FD950" i="1"/>
  <c r="FH950" i="1" s="1"/>
  <c r="FL950" i="1" s="1"/>
  <c r="FB947" i="1"/>
  <c r="FF949" i="1"/>
  <c r="FF951" i="1"/>
  <c r="FJ951" i="1" s="1"/>
  <c r="FD951" i="1"/>
  <c r="FH951" i="1" s="1"/>
  <c r="FL951" i="1" s="1"/>
  <c r="FN951" i="1" s="1"/>
  <c r="FB948" i="1"/>
  <c r="FE948" i="1"/>
  <c r="FL954" i="1" l="1"/>
  <c r="FN950" i="1" s="1"/>
  <c r="FN954" i="1" l="1"/>
  <c r="FP950" i="1" s="1"/>
  <c r="FP951" i="1" l="1"/>
  <c r="FP952" i="1"/>
  <c r="FP954" i="1" s="1" a="1"/>
  <c r="FP954" i="1" l="1"/>
  <c r="FR950" i="1" s="1" a="1"/>
  <c r="FR954" i="1"/>
  <c r="FQ954" i="1"/>
  <c r="FR952" i="1" l="1"/>
  <c r="FV952" i="1" s="1"/>
  <c r="GC952" i="1" s="1"/>
  <c r="FT950" i="1"/>
  <c r="FX950" i="1" s="1"/>
  <c r="GE950" i="1" s="1"/>
  <c r="FS951" i="1"/>
  <c r="FW951" i="1" s="1"/>
  <c r="GD951" i="1" s="1"/>
  <c r="FT951" i="1"/>
  <c r="FX951" i="1" s="1"/>
  <c r="GE951" i="1" s="1"/>
  <c r="FS952" i="1"/>
  <c r="FW952" i="1" s="1"/>
  <c r="GD952" i="1" s="1"/>
  <c r="FT952" i="1"/>
  <c r="FX952" i="1" s="1"/>
  <c r="GE952" i="1" s="1"/>
  <c r="FR950" i="1"/>
  <c r="FV950" i="1" s="1"/>
  <c r="GC950" i="1" s="1"/>
  <c r="GG947" i="1" s="1" a="1"/>
  <c r="FR951" i="1"/>
  <c r="FV951" i="1" s="1"/>
  <c r="GC951" i="1" s="1"/>
  <c r="FS950" i="1"/>
  <c r="FW950" i="1" s="1"/>
  <c r="GD950" i="1" s="1"/>
  <c r="GK952" i="1" l="1"/>
  <c r="GG952" i="1"/>
  <c r="GI951" i="1"/>
  <c r="GK950" i="1"/>
  <c r="GG950" i="1"/>
  <c r="GI949" i="1"/>
  <c r="GK948" i="1"/>
  <c r="GG948" i="1"/>
  <c r="GI947" i="1"/>
  <c r="GL952" i="1"/>
  <c r="GL951" i="1"/>
  <c r="GG951" i="1"/>
  <c r="GH950" i="1"/>
  <c r="GH949" i="1"/>
  <c r="GI948" i="1"/>
  <c r="GJ947" i="1"/>
  <c r="GH952" i="1"/>
  <c r="GL950" i="1"/>
  <c r="GK949" i="1"/>
  <c r="GJ948" i="1"/>
  <c r="GH947" i="1"/>
  <c r="GI952" i="1"/>
  <c r="GJ950" i="1"/>
  <c r="GG949" i="1"/>
  <c r="GK947" i="1"/>
  <c r="GJ952" i="1"/>
  <c r="GH951" i="1"/>
  <c r="GJ949" i="1"/>
  <c r="GL947" i="1"/>
  <c r="GI950" i="1"/>
  <c r="GG947" i="1"/>
  <c r="GL949" i="1"/>
  <c r="GK951" i="1"/>
  <c r="GJ951" i="1"/>
  <c r="GH948" i="1"/>
  <c r="GL948" i="1"/>
  <c r="GN947" i="1" l="1" a="1"/>
  <c r="GQ952" i="1" l="1"/>
  <c r="GS951" i="1"/>
  <c r="GO951" i="1"/>
  <c r="GQ950" i="1"/>
  <c r="GS949" i="1"/>
  <c r="GO949" i="1"/>
  <c r="GQ948" i="1"/>
  <c r="GS947" i="1"/>
  <c r="GO947" i="1"/>
  <c r="GS952" i="1"/>
  <c r="GN952" i="1"/>
  <c r="GN951" i="1"/>
  <c r="GO950" i="1"/>
  <c r="GP949" i="1"/>
  <c r="GP948" i="1"/>
  <c r="GQ947" i="1"/>
  <c r="GR951" i="1"/>
  <c r="GR950" i="1"/>
  <c r="GQ949" i="1"/>
  <c r="GO948" i="1"/>
  <c r="GN947" i="1"/>
  <c r="GP952" i="1"/>
  <c r="GS950" i="1"/>
  <c r="GN949" i="1"/>
  <c r="GR947" i="1"/>
  <c r="GR952" i="1"/>
  <c r="GP951" i="1"/>
  <c r="GR949" i="1"/>
  <c r="GN948" i="1"/>
  <c r="GP950" i="1"/>
  <c r="GP947" i="1"/>
  <c r="GN950" i="1"/>
  <c r="GO952" i="1"/>
  <c r="GQ951" i="1"/>
  <c r="GR948" i="1"/>
  <c r="GS948" i="1"/>
  <c r="GU947" i="1" l="1" a="1"/>
  <c r="GW952" i="1" l="1"/>
  <c r="GY951" i="1"/>
  <c r="HB951" i="1" s="1"/>
  <c r="HE951" i="1" s="1"/>
  <c r="GU951" i="1"/>
  <c r="GW950" i="1"/>
  <c r="GY949" i="1"/>
  <c r="GU949" i="1"/>
  <c r="GW948" i="1"/>
  <c r="GY947" i="1"/>
  <c r="GU947" i="1"/>
  <c r="GZ952" i="1"/>
  <c r="HC952" i="1" s="1"/>
  <c r="GU952" i="1"/>
  <c r="GV951" i="1"/>
  <c r="GV950" i="1"/>
  <c r="GW949" i="1"/>
  <c r="GX948" i="1"/>
  <c r="GX947" i="1"/>
  <c r="GY952" i="1"/>
  <c r="HB952" i="1" s="1"/>
  <c r="HE952" i="1" s="1"/>
  <c r="HG952" i="1" s="1"/>
  <c r="GX951" i="1"/>
  <c r="GX950" i="1"/>
  <c r="GV949" i="1"/>
  <c r="GU948" i="1"/>
  <c r="GX952" i="1"/>
  <c r="GZ950" i="1"/>
  <c r="GX949" i="1"/>
  <c r="GZ947" i="1"/>
  <c r="GW951" i="1"/>
  <c r="GZ949" i="1"/>
  <c r="GV948" i="1"/>
  <c r="GY950" i="1"/>
  <c r="GW947" i="1"/>
  <c r="GU950" i="1"/>
  <c r="GV947" i="1"/>
  <c r="GV952" i="1"/>
  <c r="GZ951" i="1"/>
  <c r="HC951" i="1" s="1"/>
  <c r="GY948" i="1"/>
  <c r="GZ948" i="1"/>
  <c r="HE954" i="1" l="1"/>
  <c r="HG951" i="1" s="1"/>
  <c r="HG954" i="1" l="1"/>
  <c r="HI952" i="1" s="1"/>
  <c r="HI951" i="1" l="1"/>
  <c r="HI954" i="1" l="1" a="1"/>
  <c r="HI954" i="1" l="1"/>
  <c r="HK951" i="1" s="1" a="1"/>
  <c r="HJ954" i="1"/>
  <c r="HL951" i="1" l="1"/>
  <c r="HO951" i="1" s="1"/>
  <c r="HV951" i="1" s="1"/>
  <c r="HK951" i="1"/>
  <c r="HN951" i="1" s="1"/>
  <c r="HU951" i="1" s="1"/>
  <c r="HX947" i="1" s="1" a="1"/>
  <c r="HK952" i="1"/>
  <c r="HN952" i="1" s="1"/>
  <c r="HU952" i="1" s="1"/>
  <c r="HL952" i="1"/>
  <c r="HO952" i="1" s="1"/>
  <c r="HV952" i="1" s="1"/>
  <c r="IB952" i="1" l="1"/>
  <c r="HX952" i="1"/>
  <c r="HZ951" i="1"/>
  <c r="IB950" i="1"/>
  <c r="HX950" i="1"/>
  <c r="HZ949" i="1"/>
  <c r="IB948" i="1"/>
  <c r="HX948" i="1"/>
  <c r="HZ947" i="1"/>
  <c r="IC952" i="1"/>
  <c r="IC951" i="1"/>
  <c r="HX951" i="1"/>
  <c r="HY950" i="1"/>
  <c r="HY949" i="1"/>
  <c r="HZ948" i="1"/>
  <c r="IA947" i="1"/>
  <c r="HZ952" i="1"/>
  <c r="HY951" i="1"/>
  <c r="IC949" i="1"/>
  <c r="IC948" i="1"/>
  <c r="IB947" i="1"/>
  <c r="IA952" i="1"/>
  <c r="IC950" i="1"/>
  <c r="IA949" i="1"/>
  <c r="IC947" i="1"/>
  <c r="IA951" i="1"/>
  <c r="IB949" i="1"/>
  <c r="HY948" i="1"/>
  <c r="IA950" i="1"/>
  <c r="HY947" i="1"/>
  <c r="HZ950" i="1"/>
  <c r="HX947" i="1"/>
  <c r="HY952" i="1"/>
  <c r="IB951" i="1"/>
  <c r="IA948" i="1"/>
  <c r="HX949" i="1"/>
  <c r="IE947" i="1" l="1" a="1"/>
  <c r="IS937" i="1" a="1"/>
  <c r="IV942" i="1" l="1"/>
  <c r="IX941" i="1"/>
  <c r="IT941" i="1"/>
  <c r="IV940" i="1"/>
  <c r="IX939" i="1"/>
  <c r="IT939" i="1"/>
  <c r="IV938" i="1"/>
  <c r="IX937" i="1"/>
  <c r="IT937" i="1"/>
  <c r="IT942" i="1"/>
  <c r="IU941" i="1"/>
  <c r="IU940" i="1"/>
  <c r="IV939" i="1"/>
  <c r="IW938" i="1"/>
  <c r="IW937" i="1"/>
  <c r="IX942" i="1"/>
  <c r="IW941" i="1"/>
  <c r="IW940" i="1"/>
  <c r="IU939" i="1"/>
  <c r="IT938" i="1"/>
  <c r="IS937" i="1"/>
  <c r="IW942" i="1"/>
  <c r="IS941" i="1"/>
  <c r="IW939" i="1"/>
  <c r="IS938" i="1"/>
  <c r="IU942" i="1"/>
  <c r="IX940" i="1"/>
  <c r="IS939" i="1"/>
  <c r="IV937" i="1"/>
  <c r="IT940" i="1"/>
  <c r="IU937" i="1"/>
  <c r="IS940" i="1"/>
  <c r="IV941" i="1"/>
  <c r="IU938" i="1"/>
  <c r="IX938" i="1"/>
  <c r="IS942" i="1"/>
  <c r="IH952" i="1"/>
  <c r="IJ951" i="1"/>
  <c r="IF951" i="1"/>
  <c r="IH950" i="1"/>
  <c r="IJ949" i="1"/>
  <c r="IF949" i="1"/>
  <c r="IH948" i="1"/>
  <c r="IJ947" i="1"/>
  <c r="IF947" i="1"/>
  <c r="IJ952" i="1"/>
  <c r="IE952" i="1"/>
  <c r="IE951" i="1"/>
  <c r="IF950" i="1"/>
  <c r="IG949" i="1"/>
  <c r="IG948" i="1"/>
  <c r="IH947" i="1"/>
  <c r="IF952" i="1"/>
  <c r="IJ950" i="1"/>
  <c r="II949" i="1"/>
  <c r="II948" i="1"/>
  <c r="IG947" i="1"/>
  <c r="II952" i="1"/>
  <c r="IG951" i="1"/>
  <c r="IH949" i="1"/>
  <c r="IE948" i="1"/>
  <c r="IH951" i="1"/>
  <c r="IE950" i="1"/>
  <c r="IF948" i="1"/>
  <c r="II950" i="1"/>
  <c r="II947" i="1"/>
  <c r="IG950" i="1"/>
  <c r="IE947" i="1"/>
  <c r="IL947" i="1" s="1" a="1"/>
  <c r="IG952" i="1"/>
  <c r="II951" i="1"/>
  <c r="IJ948" i="1"/>
  <c r="IE949" i="1"/>
  <c r="IN952" i="1" l="1"/>
  <c r="IP951" i="1"/>
  <c r="IL951" i="1"/>
  <c r="IN950" i="1"/>
  <c r="IP949" i="1"/>
  <c r="IL949" i="1"/>
  <c r="IN948" i="1"/>
  <c r="IP947" i="1"/>
  <c r="IL947" i="1"/>
  <c r="IQ952" i="1"/>
  <c r="IL952" i="1"/>
  <c r="IM951" i="1"/>
  <c r="IM950" i="1"/>
  <c r="IN949" i="1"/>
  <c r="IO948" i="1"/>
  <c r="IO947" i="1"/>
  <c r="IQ951" i="1"/>
  <c r="IP950" i="1"/>
  <c r="IO949" i="1"/>
  <c r="IM948" i="1"/>
  <c r="IM947" i="1"/>
  <c r="IP952" i="1"/>
  <c r="IN951" i="1"/>
  <c r="IQ949" i="1"/>
  <c r="IL948" i="1"/>
  <c r="IO951" i="1"/>
  <c r="IL950" i="1"/>
  <c r="IP948" i="1"/>
  <c r="IQ950" i="1"/>
  <c r="IQ947" i="1"/>
  <c r="IO950" i="1"/>
  <c r="IN947" i="1"/>
  <c r="IO952" i="1"/>
  <c r="IM952" i="1"/>
  <c r="IQ948" i="1"/>
  <c r="IM949" i="1"/>
  <c r="B957" i="1" l="1" a="1"/>
  <c r="G962" i="1" l="1"/>
  <c r="C962" i="1"/>
  <c r="E961" i="1"/>
  <c r="G960" i="1"/>
  <c r="C960" i="1"/>
  <c r="E959" i="1"/>
  <c r="G958" i="1"/>
  <c r="C958" i="1"/>
  <c r="E957" i="1"/>
  <c r="E962" i="1"/>
  <c r="G961" i="1"/>
  <c r="C961" i="1"/>
  <c r="E960" i="1"/>
  <c r="G959" i="1"/>
  <c r="C959" i="1"/>
  <c r="E958" i="1"/>
  <c r="G957" i="1"/>
  <c r="C957" i="1"/>
  <c r="F962" i="1"/>
  <c r="D961" i="1"/>
  <c r="B960" i="1"/>
  <c r="I960" i="1" s="1"/>
  <c r="K960" i="1" s="1"/>
  <c r="F958" i="1"/>
  <c r="D957" i="1"/>
  <c r="D962" i="1"/>
  <c r="F960" i="1"/>
  <c r="B959" i="1"/>
  <c r="I959" i="1" s="1"/>
  <c r="K959" i="1" s="1"/>
  <c r="B957" i="1"/>
  <c r="I957" i="1" s="1"/>
  <c r="D960" i="1"/>
  <c r="B958" i="1"/>
  <c r="B961" i="1"/>
  <c r="I961" i="1" s="1"/>
  <c r="K961" i="1" s="1"/>
  <c r="D958" i="1"/>
  <c r="B962" i="1"/>
  <c r="I962" i="1" s="1"/>
  <c r="K962" i="1" s="1"/>
  <c r="F957" i="1"/>
  <c r="F961" i="1"/>
  <c r="F959" i="1"/>
  <c r="D959" i="1"/>
  <c r="I958" i="1" l="1"/>
  <c r="K958" i="1" s="1"/>
  <c r="C956" i="1"/>
  <c r="D956" i="1" s="1"/>
  <c r="E956" i="1" l="1"/>
  <c r="F956" i="1"/>
  <c r="I964" i="1"/>
  <c r="K957" i="1" s="1"/>
  <c r="K964" i="1" l="1"/>
  <c r="M957" i="1" s="1"/>
  <c r="G963" i="1"/>
  <c r="C963" i="1"/>
  <c r="E963" i="1"/>
  <c r="A963" i="1"/>
  <c r="F963" i="1"/>
  <c r="B963" i="1"/>
  <c r="D963" i="1"/>
  <c r="M962" i="1" l="1"/>
  <c r="M959" i="1"/>
  <c r="M961" i="1"/>
  <c r="M960" i="1"/>
  <c r="M958" i="1"/>
  <c r="M964" i="1" s="1" a="1"/>
  <c r="Q964" i="1" l="1"/>
  <c r="M964" i="1"/>
  <c r="O957" i="1" s="1" a="1"/>
  <c r="O964" i="1"/>
  <c r="P964" i="1"/>
  <c r="N964" i="1"/>
  <c r="R964" i="1"/>
  <c r="T962" i="1" l="1"/>
  <c r="AA962" i="1" s="1"/>
  <c r="P962" i="1"/>
  <c r="W962" i="1" s="1"/>
  <c r="R961" i="1"/>
  <c r="Y961" i="1" s="1"/>
  <c r="T960" i="1"/>
  <c r="AA960" i="1" s="1"/>
  <c r="P960" i="1"/>
  <c r="W960" i="1" s="1"/>
  <c r="R959" i="1"/>
  <c r="Y959" i="1" s="1"/>
  <c r="T958" i="1"/>
  <c r="AA958" i="1" s="1"/>
  <c r="P958" i="1"/>
  <c r="W958" i="1" s="1"/>
  <c r="R957" i="1"/>
  <c r="Y957" i="1" s="1"/>
  <c r="R962" i="1"/>
  <c r="Y962" i="1" s="1"/>
  <c r="T961" i="1"/>
  <c r="AA961" i="1" s="1"/>
  <c r="P961" i="1"/>
  <c r="W961" i="1" s="1"/>
  <c r="R960" i="1"/>
  <c r="Y960" i="1" s="1"/>
  <c r="T959" i="1"/>
  <c r="AA959" i="1" s="1"/>
  <c r="P959" i="1"/>
  <c r="W959" i="1" s="1"/>
  <c r="R958" i="1"/>
  <c r="Y958" i="1" s="1"/>
  <c r="T957" i="1"/>
  <c r="AA957" i="1" s="1"/>
  <c r="P957" i="1"/>
  <c r="W957" i="1" s="1"/>
  <c r="S962" i="1"/>
  <c r="Z962" i="1" s="1"/>
  <c r="Q961" i="1"/>
  <c r="X961" i="1" s="1"/>
  <c r="O960" i="1"/>
  <c r="V960" i="1" s="1"/>
  <c r="S958" i="1"/>
  <c r="Z958" i="1" s="1"/>
  <c r="Q957" i="1"/>
  <c r="X957" i="1" s="1"/>
  <c r="O961" i="1"/>
  <c r="V961" i="1" s="1"/>
  <c r="Q959" i="1"/>
  <c r="X959" i="1" s="1"/>
  <c r="S957" i="1"/>
  <c r="Z957" i="1" s="1"/>
  <c r="S960" i="1"/>
  <c r="Z960" i="1" s="1"/>
  <c r="Q958" i="1"/>
  <c r="X958" i="1" s="1"/>
  <c r="S961" i="1"/>
  <c r="Z961" i="1" s="1"/>
  <c r="O959" i="1"/>
  <c r="V959" i="1" s="1"/>
  <c r="Q960" i="1"/>
  <c r="X960" i="1" s="1"/>
  <c r="S959" i="1"/>
  <c r="Z959" i="1" s="1"/>
  <c r="Q962" i="1"/>
  <c r="X962" i="1" s="1"/>
  <c r="O962" i="1"/>
  <c r="V962" i="1" s="1"/>
  <c r="O957" i="1"/>
  <c r="V957" i="1" s="1"/>
  <c r="O958" i="1"/>
  <c r="V958" i="1" s="1"/>
  <c r="AC957" i="1" l="1" a="1"/>
  <c r="AE962" i="1" l="1"/>
  <c r="AG961" i="1"/>
  <c r="AC961" i="1"/>
  <c r="AJ961" i="1" s="1"/>
  <c r="AL961" i="1" s="1"/>
  <c r="AE960" i="1"/>
  <c r="AG959" i="1"/>
  <c r="AC959" i="1"/>
  <c r="AJ959" i="1" s="1"/>
  <c r="AL959" i="1" s="1"/>
  <c r="AE958" i="1"/>
  <c r="AG957" i="1"/>
  <c r="AC957" i="1"/>
  <c r="AG962" i="1"/>
  <c r="AC962" i="1"/>
  <c r="AJ962" i="1" s="1"/>
  <c r="AL962" i="1" s="1"/>
  <c r="AE961" i="1"/>
  <c r="AG960" i="1"/>
  <c r="AC960" i="1"/>
  <c r="AJ960" i="1" s="1"/>
  <c r="AL960" i="1" s="1"/>
  <c r="AE959" i="1"/>
  <c r="AG958" i="1"/>
  <c r="AC958" i="1"/>
  <c r="AJ958" i="1" s="1"/>
  <c r="AL958" i="1" s="1"/>
  <c r="AE957" i="1"/>
  <c r="AD962" i="1"/>
  <c r="AH960" i="1"/>
  <c r="AF959" i="1"/>
  <c r="AD958" i="1"/>
  <c r="AH962" i="1"/>
  <c r="AD961" i="1"/>
  <c r="AD959" i="1"/>
  <c r="AF957" i="1"/>
  <c r="AF960" i="1"/>
  <c r="AF958" i="1"/>
  <c r="AF961" i="1"/>
  <c r="AH958" i="1"/>
  <c r="AF962" i="1"/>
  <c r="AH957" i="1"/>
  <c r="AH961" i="1"/>
  <c r="AD957" i="1"/>
  <c r="AH959" i="1"/>
  <c r="AD960" i="1"/>
  <c r="AJ957" i="1" l="1"/>
  <c r="AJ964" i="1" l="1"/>
  <c r="AL957" i="1" s="1"/>
  <c r="AL964" i="1" l="1"/>
  <c r="AN962" i="1" l="1"/>
  <c r="AN958" i="1"/>
  <c r="AN961" i="1"/>
  <c r="AN960" i="1"/>
  <c r="AN959" i="1"/>
  <c r="AN957" i="1"/>
  <c r="AN964" i="1" l="1" a="1"/>
  <c r="AQ964" i="1" l="1"/>
  <c r="AS964" i="1"/>
  <c r="AO964" i="1"/>
  <c r="AP964" i="1"/>
  <c r="AR964" i="1"/>
  <c r="AN964" i="1"/>
  <c r="AP957" i="1" l="1" a="1"/>
  <c r="AR962" i="1" l="1"/>
  <c r="AY962" i="1" s="1"/>
  <c r="AT961" i="1"/>
  <c r="BA961" i="1" s="1"/>
  <c r="AP961" i="1"/>
  <c r="AW961" i="1" s="1"/>
  <c r="AR960" i="1"/>
  <c r="AY960" i="1" s="1"/>
  <c r="AT959" i="1"/>
  <c r="BA959" i="1" s="1"/>
  <c r="AP959" i="1"/>
  <c r="AW959" i="1" s="1"/>
  <c r="AR958" i="1"/>
  <c r="AY958" i="1" s="1"/>
  <c r="AT957" i="1"/>
  <c r="BA957" i="1" s="1"/>
  <c r="AP957" i="1"/>
  <c r="AT962" i="1"/>
  <c r="BA962" i="1" s="1"/>
  <c r="AP962" i="1"/>
  <c r="AW962" i="1" s="1"/>
  <c r="AR961" i="1"/>
  <c r="AY961" i="1" s="1"/>
  <c r="AT960" i="1"/>
  <c r="BA960" i="1" s="1"/>
  <c r="AP960" i="1"/>
  <c r="AW960" i="1" s="1"/>
  <c r="AR959" i="1"/>
  <c r="AY959" i="1" s="1"/>
  <c r="AT958" i="1"/>
  <c r="BA958" i="1" s="1"/>
  <c r="AP958" i="1"/>
  <c r="AW958" i="1" s="1"/>
  <c r="AR957" i="1"/>
  <c r="AY957" i="1" s="1"/>
  <c r="AQ962" i="1"/>
  <c r="AX962" i="1" s="1"/>
  <c r="AU960" i="1"/>
  <c r="BB960" i="1" s="1"/>
  <c r="AS959" i="1"/>
  <c r="AZ959" i="1" s="1"/>
  <c r="AQ958" i="1"/>
  <c r="AX958" i="1" s="1"/>
  <c r="AS961" i="1"/>
  <c r="AZ961" i="1" s="1"/>
  <c r="AU959" i="1"/>
  <c r="BB959" i="1" s="1"/>
  <c r="AU957" i="1"/>
  <c r="BB957" i="1" s="1"/>
  <c r="AQ961" i="1"/>
  <c r="AX961" i="1" s="1"/>
  <c r="AU958" i="1"/>
  <c r="BB958" i="1" s="1"/>
  <c r="AU961" i="1"/>
  <c r="BB961" i="1" s="1"/>
  <c r="AQ959" i="1"/>
  <c r="AX959" i="1" s="1"/>
  <c r="AQ957" i="1"/>
  <c r="AX957" i="1" s="1"/>
  <c r="AS960" i="1"/>
  <c r="AZ960" i="1" s="1"/>
  <c r="AQ960" i="1"/>
  <c r="AX960" i="1" s="1"/>
  <c r="AS958" i="1"/>
  <c r="AZ958" i="1" s="1"/>
  <c r="AS957" i="1"/>
  <c r="AZ957" i="1" s="1"/>
  <c r="AS962" i="1"/>
  <c r="AZ962" i="1" s="1"/>
  <c r="AU962" i="1"/>
  <c r="BB962" i="1" s="1"/>
  <c r="BD957" i="1" l="1" a="1"/>
  <c r="BG962" i="1" l="1"/>
  <c r="BM962" i="1" s="1"/>
  <c r="BI961" i="1"/>
  <c r="BO961" i="1" s="1"/>
  <c r="BE961" i="1"/>
  <c r="BK961" i="1" s="1"/>
  <c r="BQ961" i="1" s="1"/>
  <c r="BS961" i="1" s="1"/>
  <c r="BG960" i="1"/>
  <c r="BM960" i="1" s="1"/>
  <c r="BI959" i="1"/>
  <c r="BO959" i="1" s="1"/>
  <c r="BE959" i="1"/>
  <c r="BK959" i="1" s="1"/>
  <c r="BQ959" i="1" s="1"/>
  <c r="BS959" i="1" s="1"/>
  <c r="BG958" i="1"/>
  <c r="BM958" i="1" s="1"/>
  <c r="BI957" i="1"/>
  <c r="BE957" i="1"/>
  <c r="BI962" i="1"/>
  <c r="BO962" i="1" s="1"/>
  <c r="BE962" i="1"/>
  <c r="BK962" i="1" s="1"/>
  <c r="BQ962" i="1" s="1"/>
  <c r="BS962" i="1" s="1"/>
  <c r="BG961" i="1"/>
  <c r="BM961" i="1" s="1"/>
  <c r="BI960" i="1"/>
  <c r="BO960" i="1" s="1"/>
  <c r="BE960" i="1"/>
  <c r="BK960" i="1" s="1"/>
  <c r="BQ960" i="1" s="1"/>
  <c r="BS960" i="1" s="1"/>
  <c r="BG959" i="1"/>
  <c r="BM959" i="1" s="1"/>
  <c r="BI958" i="1"/>
  <c r="BO958" i="1" s="1"/>
  <c r="BE958" i="1"/>
  <c r="BK958" i="1" s="1"/>
  <c r="BQ958" i="1" s="1"/>
  <c r="BG957" i="1"/>
  <c r="BH961" i="1"/>
  <c r="BN961" i="1" s="1"/>
  <c r="BF960" i="1"/>
  <c r="BL960" i="1" s="1"/>
  <c r="BD959" i="1"/>
  <c r="BH957" i="1"/>
  <c r="BF961" i="1"/>
  <c r="BL961" i="1" s="1"/>
  <c r="BH959" i="1"/>
  <c r="BN959" i="1" s="1"/>
  <c r="BD958" i="1"/>
  <c r="BD961" i="1"/>
  <c r="BH958" i="1"/>
  <c r="BN958" i="1" s="1"/>
  <c r="BD962" i="1"/>
  <c r="BF959" i="1"/>
  <c r="BL959" i="1" s="1"/>
  <c r="BD957" i="1"/>
  <c r="BH962" i="1"/>
  <c r="BN962" i="1" s="1"/>
  <c r="BF958" i="1"/>
  <c r="BL958" i="1" s="1"/>
  <c r="BF962" i="1"/>
  <c r="BL962" i="1" s="1"/>
  <c r="BF957" i="1"/>
  <c r="BH960" i="1"/>
  <c r="BN960" i="1" s="1"/>
  <c r="BD960" i="1"/>
  <c r="BQ964" i="1" l="1"/>
  <c r="BS958" i="1" s="1"/>
  <c r="BS964" i="1" l="1"/>
  <c r="BU958" i="1" s="1"/>
  <c r="BU962" i="1" l="1"/>
  <c r="BU961" i="1"/>
  <c r="BU960" i="1"/>
  <c r="BU959" i="1"/>
  <c r="BU964" i="1" s="1" a="1"/>
  <c r="BW964" i="1" l="1"/>
  <c r="BY964" i="1"/>
  <c r="BU964" i="1"/>
  <c r="BW958" i="1" s="1" a="1"/>
  <c r="BV964" i="1"/>
  <c r="BX964" i="1"/>
  <c r="BX962" i="1" l="1"/>
  <c r="CD962" i="1" s="1"/>
  <c r="CK962" i="1" s="1"/>
  <c r="BY961" i="1"/>
  <c r="CE961" i="1" s="1"/>
  <c r="CL961" i="1" s="1"/>
  <c r="BZ960" i="1"/>
  <c r="CF960" i="1" s="1"/>
  <c r="CM960" i="1" s="1"/>
  <c r="CA959" i="1"/>
  <c r="CG959" i="1" s="1"/>
  <c r="CN959" i="1" s="1"/>
  <c r="BW959" i="1"/>
  <c r="CC959" i="1" s="1"/>
  <c r="CJ959" i="1" s="1"/>
  <c r="BX958" i="1"/>
  <c r="CD958" i="1" s="1"/>
  <c r="CK958" i="1" s="1"/>
  <c r="BZ962" i="1"/>
  <c r="CF962" i="1" s="1"/>
  <c r="CM962" i="1" s="1"/>
  <c r="CA961" i="1"/>
  <c r="CG961" i="1" s="1"/>
  <c r="CN961" i="1" s="1"/>
  <c r="BW961" i="1"/>
  <c r="CC961" i="1" s="1"/>
  <c r="CJ961" i="1" s="1"/>
  <c r="BX960" i="1"/>
  <c r="CD960" i="1" s="1"/>
  <c r="CK960" i="1" s="1"/>
  <c r="BY959" i="1"/>
  <c r="CE959" i="1" s="1"/>
  <c r="CL959" i="1" s="1"/>
  <c r="BZ958" i="1"/>
  <c r="CF958" i="1" s="1"/>
  <c r="CM958" i="1" s="1"/>
  <c r="CA962" i="1"/>
  <c r="CG962" i="1" s="1"/>
  <c r="CN962" i="1" s="1"/>
  <c r="BX961" i="1"/>
  <c r="CD961" i="1" s="1"/>
  <c r="CK961" i="1" s="1"/>
  <c r="BZ959" i="1"/>
  <c r="CF959" i="1" s="1"/>
  <c r="CM959" i="1" s="1"/>
  <c r="BW958" i="1"/>
  <c r="CC958" i="1" s="1"/>
  <c r="CJ958" i="1" s="1"/>
  <c r="CP957" i="1" s="1" a="1"/>
  <c r="BY962" i="1"/>
  <c r="CE962" i="1" s="1"/>
  <c r="CL962" i="1" s="1"/>
  <c r="BY960" i="1"/>
  <c r="CE960" i="1" s="1"/>
  <c r="CL960" i="1" s="1"/>
  <c r="BY958" i="1"/>
  <c r="CE958" i="1" s="1"/>
  <c r="CL958" i="1" s="1"/>
  <c r="BZ961" i="1"/>
  <c r="CF961" i="1" s="1"/>
  <c r="CM961" i="1" s="1"/>
  <c r="CA958" i="1"/>
  <c r="CG958" i="1" s="1"/>
  <c r="CN958" i="1" s="1"/>
  <c r="BW962" i="1"/>
  <c r="CC962" i="1" s="1"/>
  <c r="CJ962" i="1" s="1"/>
  <c r="BX959" i="1"/>
  <c r="CD959" i="1" s="1"/>
  <c r="CK959" i="1" s="1"/>
  <c r="BW960" i="1"/>
  <c r="CC960" i="1" s="1"/>
  <c r="CJ960" i="1" s="1"/>
  <c r="CA960" i="1"/>
  <c r="CG960" i="1" s="1"/>
  <c r="CN960" i="1" s="1"/>
  <c r="CU962" i="1" l="1"/>
  <c r="CQ962" i="1"/>
  <c r="CS961" i="1"/>
  <c r="CU960" i="1"/>
  <c r="CQ960" i="1"/>
  <c r="CS959" i="1"/>
  <c r="CU958" i="1"/>
  <c r="CQ958" i="1"/>
  <c r="CS957" i="1"/>
  <c r="CS962" i="1"/>
  <c r="CU961" i="1"/>
  <c r="CQ961" i="1"/>
  <c r="CS960" i="1"/>
  <c r="CU959" i="1"/>
  <c r="CQ959" i="1"/>
  <c r="CS958" i="1"/>
  <c r="CU957" i="1"/>
  <c r="CQ957" i="1"/>
  <c r="CP962" i="1"/>
  <c r="CT960" i="1"/>
  <c r="CR959" i="1"/>
  <c r="CP958" i="1"/>
  <c r="CR962" i="1"/>
  <c r="CR960" i="1"/>
  <c r="CT958" i="1"/>
  <c r="CP957" i="1"/>
  <c r="CT961" i="1"/>
  <c r="CT959" i="1"/>
  <c r="CR957" i="1"/>
  <c r="CT962" i="1"/>
  <c r="CP960" i="1"/>
  <c r="CT957" i="1"/>
  <c r="CR961" i="1"/>
  <c r="CP961" i="1"/>
  <c r="CR958" i="1"/>
  <c r="CP959" i="1"/>
  <c r="CW957" i="1" l="1" a="1"/>
  <c r="DA962" i="1" l="1"/>
  <c r="CW962" i="1"/>
  <c r="CY961" i="1"/>
  <c r="DA960" i="1"/>
  <c r="CW960" i="1"/>
  <c r="CY959" i="1"/>
  <c r="DA958" i="1"/>
  <c r="CW958" i="1"/>
  <c r="CY957" i="1"/>
  <c r="CY962" i="1"/>
  <c r="DA961" i="1"/>
  <c r="CW961" i="1"/>
  <c r="CY960" i="1"/>
  <c r="DA959" i="1"/>
  <c r="CW959" i="1"/>
  <c r="CY958" i="1"/>
  <c r="DA957" i="1"/>
  <c r="CW957" i="1"/>
  <c r="DD957" i="1" s="1" a="1"/>
  <c r="CZ962" i="1"/>
  <c r="CX961" i="1"/>
  <c r="DB959" i="1"/>
  <c r="CZ958" i="1"/>
  <c r="CX957" i="1"/>
  <c r="CZ961" i="1"/>
  <c r="CZ959" i="1"/>
  <c r="DB957" i="1"/>
  <c r="DB962" i="1"/>
  <c r="CZ960" i="1"/>
  <c r="CX958" i="1"/>
  <c r="DB960" i="1"/>
  <c r="DB958" i="1"/>
  <c r="CX960" i="1"/>
  <c r="CX959" i="1"/>
  <c r="CZ957" i="1"/>
  <c r="DB961" i="1"/>
  <c r="CX962" i="1"/>
  <c r="DG962" i="1" l="1"/>
  <c r="DL962" i="1" s="1"/>
  <c r="DI961" i="1"/>
  <c r="DN961" i="1" s="1"/>
  <c r="DE961" i="1"/>
  <c r="DG960" i="1"/>
  <c r="DL960" i="1" s="1"/>
  <c r="DI959" i="1"/>
  <c r="DN959" i="1" s="1"/>
  <c r="DE959" i="1"/>
  <c r="DG958" i="1"/>
  <c r="DI957" i="1"/>
  <c r="DE957" i="1"/>
  <c r="DI962" i="1"/>
  <c r="DN962" i="1" s="1"/>
  <c r="DE962" i="1"/>
  <c r="DG961" i="1"/>
  <c r="DL961" i="1" s="1"/>
  <c r="DI960" i="1"/>
  <c r="DN960" i="1" s="1"/>
  <c r="DE960" i="1"/>
  <c r="DG959" i="1"/>
  <c r="DL959" i="1" s="1"/>
  <c r="DI958" i="1"/>
  <c r="DE958" i="1"/>
  <c r="DG957" i="1"/>
  <c r="DH961" i="1"/>
  <c r="DM961" i="1" s="1"/>
  <c r="DF960" i="1"/>
  <c r="DK960" i="1" s="1"/>
  <c r="DP960" i="1" s="1"/>
  <c r="DR960" i="1" s="1"/>
  <c r="DD959" i="1"/>
  <c r="DH957" i="1"/>
  <c r="DF962" i="1"/>
  <c r="DK962" i="1" s="1"/>
  <c r="DP962" i="1" s="1"/>
  <c r="DR962" i="1" s="1"/>
  <c r="DH960" i="1"/>
  <c r="DM960" i="1" s="1"/>
  <c r="DH958" i="1"/>
  <c r="DD957" i="1"/>
  <c r="DF961" i="1"/>
  <c r="DK961" i="1" s="1"/>
  <c r="DP961" i="1" s="1"/>
  <c r="DR961" i="1" s="1"/>
  <c r="DF959" i="1"/>
  <c r="DK959" i="1" s="1"/>
  <c r="DP959" i="1" s="1"/>
  <c r="DD962" i="1"/>
  <c r="DH959" i="1"/>
  <c r="DM959" i="1" s="1"/>
  <c r="DF957" i="1"/>
  <c r="DF958" i="1"/>
  <c r="DH962" i="1"/>
  <c r="DM962" i="1" s="1"/>
  <c r="DD958" i="1"/>
  <c r="DD961" i="1"/>
  <c r="DD960" i="1"/>
  <c r="DP964" i="1" l="1"/>
  <c r="DR959" i="1" s="1"/>
  <c r="DR964" i="1" l="1"/>
  <c r="DT959" i="1" s="1"/>
  <c r="DT961" i="1" l="1"/>
  <c r="DT960" i="1"/>
  <c r="DT964" i="1" s="1" a="1"/>
  <c r="DT962" i="1"/>
  <c r="DV964" i="1" l="1"/>
  <c r="DT964" i="1"/>
  <c r="DV959" i="1" s="1" a="1"/>
  <c r="DU964" i="1"/>
  <c r="DW964" i="1"/>
  <c r="DY962" i="1" l="1"/>
  <c r="ED962" i="1" s="1"/>
  <c r="EK962" i="1" s="1"/>
  <c r="DY961" i="1"/>
  <c r="ED961" i="1" s="1"/>
  <c r="EK961" i="1" s="1"/>
  <c r="DY960" i="1"/>
  <c r="ED960" i="1" s="1"/>
  <c r="EK960" i="1" s="1"/>
  <c r="DY959" i="1"/>
  <c r="ED959" i="1" s="1"/>
  <c r="EK959" i="1" s="1"/>
  <c r="DW962" i="1"/>
  <c r="EB962" i="1" s="1"/>
  <c r="EI962" i="1" s="1"/>
  <c r="DW961" i="1"/>
  <c r="EB961" i="1" s="1"/>
  <c r="EI961" i="1" s="1"/>
  <c r="DW960" i="1"/>
  <c r="EB960" i="1" s="1"/>
  <c r="EI960" i="1" s="1"/>
  <c r="DW959" i="1"/>
  <c r="EB959" i="1" s="1"/>
  <c r="EI959" i="1" s="1"/>
  <c r="DX962" i="1"/>
  <c r="EC962" i="1" s="1"/>
  <c r="EJ962" i="1" s="1"/>
  <c r="DX960" i="1"/>
  <c r="EC960" i="1" s="1"/>
  <c r="EJ960" i="1" s="1"/>
  <c r="DV960" i="1"/>
  <c r="EA960" i="1" s="1"/>
  <c r="EH960" i="1" s="1"/>
  <c r="DV961" i="1"/>
  <c r="EA961" i="1" s="1"/>
  <c r="EH961" i="1" s="1"/>
  <c r="DX961" i="1"/>
  <c r="EC961" i="1" s="1"/>
  <c r="EJ961" i="1" s="1"/>
  <c r="DX959" i="1"/>
  <c r="EC959" i="1" s="1"/>
  <c r="EJ959" i="1" s="1"/>
  <c r="DV959" i="1"/>
  <c r="EA959" i="1" s="1"/>
  <c r="EH959" i="1" s="1"/>
  <c r="EM957" i="1" s="1" a="1"/>
  <c r="DV962" i="1"/>
  <c r="EA962" i="1" s="1"/>
  <c r="EH962" i="1" s="1"/>
  <c r="ER962" i="1" l="1"/>
  <c r="EN962" i="1"/>
  <c r="EP961" i="1"/>
  <c r="ER960" i="1"/>
  <c r="EN960" i="1"/>
  <c r="EP959" i="1"/>
  <c r="ER958" i="1"/>
  <c r="EN958" i="1"/>
  <c r="EP957" i="1"/>
  <c r="EP962" i="1"/>
  <c r="ER961" i="1"/>
  <c r="EN961" i="1"/>
  <c r="EP960" i="1"/>
  <c r="ER959" i="1"/>
  <c r="EN959" i="1"/>
  <c r="EP958" i="1"/>
  <c r="ER957" i="1"/>
  <c r="EN957" i="1"/>
  <c r="EM962" i="1"/>
  <c r="EQ960" i="1"/>
  <c r="EO959" i="1"/>
  <c r="EM958" i="1"/>
  <c r="EO961" i="1"/>
  <c r="EQ959" i="1"/>
  <c r="EQ957" i="1"/>
  <c r="EO962" i="1"/>
  <c r="EM960" i="1"/>
  <c r="EO957" i="1"/>
  <c r="EQ962" i="1"/>
  <c r="EO960" i="1"/>
  <c r="EO958" i="1"/>
  <c r="EQ961" i="1"/>
  <c r="EM957" i="1"/>
  <c r="EM961" i="1"/>
  <c r="EQ958" i="1"/>
  <c r="EM959" i="1"/>
  <c r="ET957" i="1" l="1" a="1"/>
  <c r="EX962" i="1" l="1"/>
  <c r="ET962" i="1"/>
  <c r="EV961" i="1"/>
  <c r="EX960" i="1"/>
  <c r="ET960" i="1"/>
  <c r="EV959" i="1"/>
  <c r="EX958" i="1"/>
  <c r="ET958" i="1"/>
  <c r="EV957" i="1"/>
  <c r="EV962" i="1"/>
  <c r="EX961" i="1"/>
  <c r="ET961" i="1"/>
  <c r="EV960" i="1"/>
  <c r="EX959" i="1"/>
  <c r="ET959" i="1"/>
  <c r="EV958" i="1"/>
  <c r="EX957" i="1"/>
  <c r="ET957" i="1"/>
  <c r="EW962" i="1"/>
  <c r="EU961" i="1"/>
  <c r="EY959" i="1"/>
  <c r="EW958" i="1"/>
  <c r="EU957" i="1"/>
  <c r="EU962" i="1"/>
  <c r="EW960" i="1"/>
  <c r="EY958" i="1"/>
  <c r="EY960" i="1"/>
  <c r="EU958" i="1"/>
  <c r="EW961" i="1"/>
  <c r="EU959" i="1"/>
  <c r="EU960" i="1"/>
  <c r="EW959" i="1"/>
  <c r="EY957" i="1"/>
  <c r="EW957" i="1"/>
  <c r="EY961" i="1"/>
  <c r="EY962" i="1"/>
  <c r="FA957" i="1" l="1" a="1"/>
  <c r="FD962" i="1" l="1"/>
  <c r="FH962" i="1" s="1"/>
  <c r="FL962" i="1" s="1"/>
  <c r="FN962" i="1" s="1"/>
  <c r="FF961" i="1"/>
  <c r="FJ961" i="1" s="1"/>
  <c r="FB961" i="1"/>
  <c r="FD960" i="1"/>
  <c r="FH960" i="1" s="1"/>
  <c r="FL960" i="1" s="1"/>
  <c r="FF959" i="1"/>
  <c r="FB959" i="1"/>
  <c r="FD958" i="1"/>
  <c r="FF957" i="1"/>
  <c r="FB957" i="1"/>
  <c r="FF962" i="1"/>
  <c r="FJ962" i="1" s="1"/>
  <c r="FB962" i="1"/>
  <c r="FD961" i="1"/>
  <c r="FH961" i="1" s="1"/>
  <c r="FL961" i="1" s="1"/>
  <c r="FN961" i="1" s="1"/>
  <c r="FF960" i="1"/>
  <c r="FJ960" i="1" s="1"/>
  <c r="FB960" i="1"/>
  <c r="FD959" i="1"/>
  <c r="FF958" i="1"/>
  <c r="FB958" i="1"/>
  <c r="FD957" i="1"/>
  <c r="FE961" i="1"/>
  <c r="FI961" i="1" s="1"/>
  <c r="FC960" i="1"/>
  <c r="FA959" i="1"/>
  <c r="FE957" i="1"/>
  <c r="FC961" i="1"/>
  <c r="FE959" i="1"/>
  <c r="FA958" i="1"/>
  <c r="FA962" i="1"/>
  <c r="FC959" i="1"/>
  <c r="FA957" i="1"/>
  <c r="FC962" i="1"/>
  <c r="FA960" i="1"/>
  <c r="FC957" i="1"/>
  <c r="FE958" i="1"/>
  <c r="FE962" i="1"/>
  <c r="FI962" i="1" s="1"/>
  <c r="FC958" i="1"/>
  <c r="FA961" i="1"/>
  <c r="FE960" i="1"/>
  <c r="FI960" i="1" s="1"/>
  <c r="FL964" i="1" l="1"/>
  <c r="FN960" i="1" s="1"/>
  <c r="FN964" i="1" l="1"/>
  <c r="FP960" i="1" s="1"/>
  <c r="FP961" i="1" l="1"/>
  <c r="FP964" i="1" s="1" a="1"/>
  <c r="FP962" i="1"/>
  <c r="FQ964" i="1" l="1"/>
  <c r="FR964" i="1"/>
  <c r="FP964" i="1"/>
  <c r="FR960" i="1" s="1" a="1"/>
  <c r="FS962" i="1" l="1"/>
  <c r="FW962" i="1" s="1"/>
  <c r="GD962" i="1" s="1"/>
  <c r="FR961" i="1"/>
  <c r="FV961" i="1" s="1"/>
  <c r="GC961" i="1" s="1"/>
  <c r="FT961" i="1"/>
  <c r="FX961" i="1" s="1"/>
  <c r="GE961" i="1" s="1"/>
  <c r="FS960" i="1"/>
  <c r="FW960" i="1" s="1"/>
  <c r="GD960" i="1" s="1"/>
  <c r="FT960" i="1"/>
  <c r="FX960" i="1" s="1"/>
  <c r="GE960" i="1" s="1"/>
  <c r="FR962" i="1"/>
  <c r="FV962" i="1" s="1"/>
  <c r="GC962" i="1" s="1"/>
  <c r="FT962" i="1"/>
  <c r="FX962" i="1" s="1"/>
  <c r="GE962" i="1" s="1"/>
  <c r="FS961" i="1"/>
  <c r="FW961" i="1" s="1"/>
  <c r="GD961" i="1" s="1"/>
  <c r="FR960" i="1"/>
  <c r="FV960" i="1" s="1"/>
  <c r="GC960" i="1" s="1"/>
  <c r="GG957" i="1" s="1" a="1"/>
  <c r="GL962" i="1" l="1"/>
  <c r="GH962" i="1"/>
  <c r="GJ961" i="1"/>
  <c r="GL960" i="1"/>
  <c r="GH960" i="1"/>
  <c r="GJ959" i="1"/>
  <c r="GL958" i="1"/>
  <c r="GH958" i="1"/>
  <c r="GJ957" i="1"/>
  <c r="GJ962" i="1"/>
  <c r="GL961" i="1"/>
  <c r="GH961" i="1"/>
  <c r="GJ960" i="1"/>
  <c r="GL959" i="1"/>
  <c r="GH959" i="1"/>
  <c r="GJ958" i="1"/>
  <c r="GL957" i="1"/>
  <c r="GH957" i="1"/>
  <c r="GG962" i="1"/>
  <c r="GK960" i="1"/>
  <c r="GI959" i="1"/>
  <c r="GG958" i="1"/>
  <c r="GI962" i="1"/>
  <c r="GI960" i="1"/>
  <c r="GK958" i="1"/>
  <c r="GG957" i="1"/>
  <c r="GK962" i="1"/>
  <c r="GG960" i="1"/>
  <c r="GK957" i="1"/>
  <c r="GG961" i="1"/>
  <c r="GI958" i="1"/>
  <c r="GK961" i="1"/>
  <c r="GI957" i="1"/>
  <c r="GI961" i="1"/>
  <c r="GG959" i="1"/>
  <c r="GK959" i="1"/>
  <c r="GN957" i="1" l="1" a="1"/>
  <c r="GR962" i="1" l="1"/>
  <c r="GN962" i="1"/>
  <c r="GP961" i="1"/>
  <c r="GR960" i="1"/>
  <c r="GN960" i="1"/>
  <c r="GP959" i="1"/>
  <c r="GR958" i="1"/>
  <c r="GN958" i="1"/>
  <c r="GP957" i="1"/>
  <c r="GP962" i="1"/>
  <c r="GR961" i="1"/>
  <c r="GN961" i="1"/>
  <c r="GP960" i="1"/>
  <c r="GR959" i="1"/>
  <c r="GN959" i="1"/>
  <c r="GP958" i="1"/>
  <c r="GR957" i="1"/>
  <c r="GN957" i="1"/>
  <c r="GQ962" i="1"/>
  <c r="GO961" i="1"/>
  <c r="GS959" i="1"/>
  <c r="GQ958" i="1"/>
  <c r="GO957" i="1"/>
  <c r="GQ961" i="1"/>
  <c r="GQ959" i="1"/>
  <c r="GS957" i="1"/>
  <c r="GS960" i="1"/>
  <c r="GS958" i="1"/>
  <c r="GS961" i="1"/>
  <c r="GO959" i="1"/>
  <c r="GQ960" i="1"/>
  <c r="GO960" i="1"/>
  <c r="GO958" i="1"/>
  <c r="GQ957" i="1"/>
  <c r="GO962" i="1"/>
  <c r="GS962" i="1"/>
  <c r="GU957" i="1" l="1" a="1"/>
  <c r="GX962" i="1" l="1"/>
  <c r="GZ961" i="1"/>
  <c r="HC961" i="1" s="1"/>
  <c r="GV961" i="1"/>
  <c r="GX960" i="1"/>
  <c r="GZ959" i="1"/>
  <c r="GV959" i="1"/>
  <c r="GX958" i="1"/>
  <c r="GZ957" i="1"/>
  <c r="GV957" i="1"/>
  <c r="GZ962" i="1"/>
  <c r="HC962" i="1" s="1"/>
  <c r="GV962" i="1"/>
  <c r="GX961" i="1"/>
  <c r="GZ960" i="1"/>
  <c r="GV960" i="1"/>
  <c r="GX959" i="1"/>
  <c r="GZ958" i="1"/>
  <c r="GV958" i="1"/>
  <c r="GX957" i="1"/>
  <c r="GY961" i="1"/>
  <c r="HB961" i="1" s="1"/>
  <c r="HE961" i="1" s="1"/>
  <c r="GW960" i="1"/>
  <c r="GU959" i="1"/>
  <c r="GY957" i="1"/>
  <c r="GW962" i="1"/>
  <c r="GY960" i="1"/>
  <c r="GY958" i="1"/>
  <c r="GU957" i="1"/>
  <c r="GU962" i="1"/>
  <c r="GY959" i="1"/>
  <c r="GW957" i="1"/>
  <c r="GY962" i="1"/>
  <c r="HB962" i="1" s="1"/>
  <c r="HE962" i="1" s="1"/>
  <c r="HG962" i="1" s="1"/>
  <c r="GU960" i="1"/>
  <c r="GU958" i="1"/>
  <c r="GW959" i="1"/>
  <c r="GW958" i="1"/>
  <c r="GW961" i="1"/>
  <c r="GU961" i="1"/>
  <c r="HE964" i="1" l="1"/>
  <c r="HG961" i="1"/>
  <c r="HG964" i="1" l="1"/>
  <c r="HI962" i="1" s="1"/>
  <c r="HI961" i="1" l="1"/>
  <c r="HI964" i="1" l="1" a="1"/>
  <c r="HJ964" i="1" l="1"/>
  <c r="HI964" i="1"/>
  <c r="HK961" i="1" s="1" a="1"/>
  <c r="HK962" i="1" l="1"/>
  <c r="HN962" i="1" s="1"/>
  <c r="HU962" i="1" s="1"/>
  <c r="HK961" i="1"/>
  <c r="HN961" i="1" s="1"/>
  <c r="HU961" i="1" s="1"/>
  <c r="HX957" i="1" s="1" a="1"/>
  <c r="HL962" i="1"/>
  <c r="HO962" i="1" s="1"/>
  <c r="HV962" i="1" s="1"/>
  <c r="HL961" i="1"/>
  <c r="HO961" i="1" s="1"/>
  <c r="HV961" i="1" s="1"/>
  <c r="IC962" i="1" l="1"/>
  <c r="HY962" i="1"/>
  <c r="IA961" i="1"/>
  <c r="IC960" i="1"/>
  <c r="HY960" i="1"/>
  <c r="IA959" i="1"/>
  <c r="IC958" i="1"/>
  <c r="HY958" i="1"/>
  <c r="IA957" i="1"/>
  <c r="IA962" i="1"/>
  <c r="IC961" i="1"/>
  <c r="HY961" i="1"/>
  <c r="IA960" i="1"/>
  <c r="IC959" i="1"/>
  <c r="HY959" i="1"/>
  <c r="IA958" i="1"/>
  <c r="IC957" i="1"/>
  <c r="HY957" i="1"/>
  <c r="HX962" i="1"/>
  <c r="IB960" i="1"/>
  <c r="HZ959" i="1"/>
  <c r="HX958" i="1"/>
  <c r="HZ961" i="1"/>
  <c r="IB959" i="1"/>
  <c r="IB957" i="1"/>
  <c r="IB962" i="1"/>
  <c r="HZ960" i="1"/>
  <c r="HZ958" i="1"/>
  <c r="HX961" i="1"/>
  <c r="IB958" i="1"/>
  <c r="HZ962" i="1"/>
  <c r="HZ957" i="1"/>
  <c r="IB961" i="1"/>
  <c r="HX957" i="1"/>
  <c r="HX959" i="1"/>
  <c r="HX960" i="1"/>
  <c r="IE957" i="1" l="1" a="1"/>
  <c r="IS947" i="1" a="1"/>
  <c r="IX952" i="1" l="1"/>
  <c r="IT952" i="1"/>
  <c r="IV951" i="1"/>
  <c r="IX950" i="1"/>
  <c r="IT950" i="1"/>
  <c r="IV949" i="1"/>
  <c r="IX948" i="1"/>
  <c r="IT948" i="1"/>
  <c r="IV947" i="1"/>
  <c r="IS952" i="1"/>
  <c r="IT951" i="1"/>
  <c r="IU950" i="1"/>
  <c r="IU949" i="1"/>
  <c r="IV948" i="1"/>
  <c r="IW947" i="1"/>
  <c r="IW952" i="1"/>
  <c r="IW951" i="1"/>
  <c r="IV950" i="1"/>
  <c r="IT949" i="1"/>
  <c r="IS948" i="1"/>
  <c r="IS947" i="1"/>
  <c r="IU951" i="1"/>
  <c r="IX949" i="1"/>
  <c r="IU948" i="1"/>
  <c r="IX951" i="1"/>
  <c r="IS950" i="1"/>
  <c r="IW948" i="1"/>
  <c r="IT947" i="1"/>
  <c r="IS951" i="1"/>
  <c r="IX947" i="1"/>
  <c r="IW950" i="1"/>
  <c r="IU947" i="1"/>
  <c r="IV952" i="1"/>
  <c r="IU952" i="1"/>
  <c r="IS949" i="1"/>
  <c r="IW949" i="1"/>
  <c r="II962" i="1"/>
  <c r="IE962" i="1"/>
  <c r="IG961" i="1"/>
  <c r="II960" i="1"/>
  <c r="IE960" i="1"/>
  <c r="IG959" i="1"/>
  <c r="II958" i="1"/>
  <c r="IE958" i="1"/>
  <c r="IG957" i="1"/>
  <c r="IG962" i="1"/>
  <c r="II961" i="1"/>
  <c r="IE961" i="1"/>
  <c r="IG960" i="1"/>
  <c r="II959" i="1"/>
  <c r="IE959" i="1"/>
  <c r="IG958" i="1"/>
  <c r="II957" i="1"/>
  <c r="IE957" i="1"/>
  <c r="IH962" i="1"/>
  <c r="IF961" i="1"/>
  <c r="IJ959" i="1"/>
  <c r="IH958" i="1"/>
  <c r="IF957" i="1"/>
  <c r="IF962" i="1"/>
  <c r="IH960" i="1"/>
  <c r="IJ958" i="1"/>
  <c r="IH961" i="1"/>
  <c r="IF959" i="1"/>
  <c r="IJ961" i="1"/>
  <c r="IH959" i="1"/>
  <c r="IH957" i="1"/>
  <c r="IJ960" i="1"/>
  <c r="IF960" i="1"/>
  <c r="IF958" i="1"/>
  <c r="IJ957" i="1"/>
  <c r="IJ962" i="1"/>
  <c r="IL957" i="1" l="1" a="1"/>
  <c r="IO962" i="1" l="1"/>
  <c r="IQ961" i="1"/>
  <c r="IM961" i="1"/>
  <c r="IO960" i="1"/>
  <c r="IQ959" i="1"/>
  <c r="IM959" i="1"/>
  <c r="IO958" i="1"/>
  <c r="IQ957" i="1"/>
  <c r="IM957" i="1"/>
  <c r="IQ962" i="1"/>
  <c r="IM962" i="1"/>
  <c r="IO961" i="1"/>
  <c r="IQ960" i="1"/>
  <c r="IM960" i="1"/>
  <c r="IO959" i="1"/>
  <c r="IQ958" i="1"/>
  <c r="IM958" i="1"/>
  <c r="IO957" i="1"/>
  <c r="IP961" i="1"/>
  <c r="IN960" i="1"/>
  <c r="IL959" i="1"/>
  <c r="IP957" i="1"/>
  <c r="IN961" i="1"/>
  <c r="IP959" i="1"/>
  <c r="IL958" i="1"/>
  <c r="IN962" i="1"/>
  <c r="IL960" i="1"/>
  <c r="IN957" i="1"/>
  <c r="IP962" i="1"/>
  <c r="IP960" i="1"/>
  <c r="IN958" i="1"/>
  <c r="IN959" i="1"/>
  <c r="IP958" i="1"/>
  <c r="IL962" i="1"/>
  <c r="IL961" i="1"/>
  <c r="IL957" i="1"/>
  <c r="B967" i="1" s="1" a="1"/>
  <c r="F972" i="1" l="1"/>
  <c r="B972" i="1"/>
  <c r="I972" i="1" s="1"/>
  <c r="K972" i="1" s="1"/>
  <c r="D971" i="1"/>
  <c r="F970" i="1"/>
  <c r="B970" i="1"/>
  <c r="I970" i="1" s="1"/>
  <c r="K970" i="1" s="1"/>
  <c r="D969" i="1"/>
  <c r="F968" i="1"/>
  <c r="B968" i="1"/>
  <c r="D967" i="1"/>
  <c r="D972" i="1"/>
  <c r="F971" i="1"/>
  <c r="B971" i="1"/>
  <c r="I971" i="1" s="1"/>
  <c r="K971" i="1" s="1"/>
  <c r="D970" i="1"/>
  <c r="F969" i="1"/>
  <c r="B969" i="1"/>
  <c r="I969" i="1" s="1"/>
  <c r="K969" i="1" s="1"/>
  <c r="D968" i="1"/>
  <c r="F967" i="1"/>
  <c r="B967" i="1"/>
  <c r="I967" i="1" s="1"/>
  <c r="G971" i="1"/>
  <c r="E970" i="1"/>
  <c r="C969" i="1"/>
  <c r="G967" i="1"/>
  <c r="C972" i="1"/>
  <c r="C970" i="1"/>
  <c r="E968" i="1"/>
  <c r="E971" i="1"/>
  <c r="E969" i="1"/>
  <c r="C967" i="1"/>
  <c r="E972" i="1"/>
  <c r="G969" i="1"/>
  <c r="E967" i="1"/>
  <c r="G968" i="1"/>
  <c r="G972" i="1"/>
  <c r="C968" i="1"/>
  <c r="G970" i="1"/>
  <c r="C971" i="1"/>
  <c r="I968" i="1" l="1"/>
  <c r="K968" i="1" s="1"/>
  <c r="C966" i="1"/>
  <c r="D966" i="1" s="1"/>
  <c r="F966" i="1" l="1"/>
  <c r="E966" i="1"/>
  <c r="I974" i="1"/>
  <c r="K967" i="1" s="1"/>
  <c r="K974" i="1" l="1"/>
  <c r="D973" i="1"/>
  <c r="G973" i="1"/>
  <c r="B973" i="1"/>
  <c r="E973" i="1"/>
  <c r="A973" i="1"/>
  <c r="C973" i="1"/>
  <c r="F973" i="1"/>
  <c r="M971" i="1" l="1"/>
  <c r="M972" i="1"/>
  <c r="M969" i="1"/>
  <c r="M970" i="1"/>
  <c r="M968" i="1"/>
  <c r="M967" i="1"/>
  <c r="M974" i="1" l="1" a="1"/>
  <c r="R974" i="1" l="1"/>
  <c r="N974" i="1"/>
  <c r="O974" i="1"/>
  <c r="Q974" i="1"/>
  <c r="M974" i="1"/>
  <c r="O967" i="1" s="1" a="1"/>
  <c r="P974" i="1"/>
  <c r="S972" i="1" l="1"/>
  <c r="Z972" i="1" s="1"/>
  <c r="O972" i="1"/>
  <c r="V972" i="1" s="1"/>
  <c r="Q971" i="1"/>
  <c r="X971" i="1" s="1"/>
  <c r="S970" i="1"/>
  <c r="Z970" i="1" s="1"/>
  <c r="O970" i="1"/>
  <c r="V970" i="1" s="1"/>
  <c r="Q969" i="1"/>
  <c r="X969" i="1" s="1"/>
  <c r="S968" i="1"/>
  <c r="Z968" i="1" s="1"/>
  <c r="O968" i="1"/>
  <c r="V968" i="1" s="1"/>
  <c r="Q967" i="1"/>
  <c r="X967" i="1" s="1"/>
  <c r="Q972" i="1"/>
  <c r="X972" i="1" s="1"/>
  <c r="S971" i="1"/>
  <c r="Z971" i="1" s="1"/>
  <c r="O971" i="1"/>
  <c r="V971" i="1" s="1"/>
  <c r="Q970" i="1"/>
  <c r="X970" i="1" s="1"/>
  <c r="S969" i="1"/>
  <c r="Z969" i="1" s="1"/>
  <c r="O969" i="1"/>
  <c r="V969" i="1" s="1"/>
  <c r="Q968" i="1"/>
  <c r="X968" i="1" s="1"/>
  <c r="S967" i="1"/>
  <c r="Z967" i="1" s="1"/>
  <c r="O967" i="1"/>
  <c r="V967" i="1" s="1"/>
  <c r="T971" i="1"/>
  <c r="AA971" i="1" s="1"/>
  <c r="R970" i="1"/>
  <c r="Y970" i="1" s="1"/>
  <c r="P969" i="1"/>
  <c r="W969" i="1" s="1"/>
  <c r="T967" i="1"/>
  <c r="AA967" i="1" s="1"/>
  <c r="R972" i="1"/>
  <c r="Y972" i="1" s="1"/>
  <c r="T970" i="1"/>
  <c r="AA970" i="1" s="1"/>
  <c r="T968" i="1"/>
  <c r="AA968" i="1" s="1"/>
  <c r="P967" i="1"/>
  <c r="W967" i="1" s="1"/>
  <c r="P972" i="1"/>
  <c r="W972" i="1" s="1"/>
  <c r="T969" i="1"/>
  <c r="AA969" i="1" s="1"/>
  <c r="R967" i="1"/>
  <c r="Y967" i="1" s="1"/>
  <c r="T972" i="1"/>
  <c r="AA972" i="1" s="1"/>
  <c r="P970" i="1"/>
  <c r="W970" i="1" s="1"/>
  <c r="P968" i="1"/>
  <c r="W968" i="1" s="1"/>
  <c r="R971" i="1"/>
  <c r="Y971" i="1" s="1"/>
  <c r="P971" i="1"/>
  <c r="W971" i="1" s="1"/>
  <c r="R969" i="1"/>
  <c r="Y969" i="1" s="1"/>
  <c r="R968" i="1"/>
  <c r="Y968" i="1" s="1"/>
  <c r="AC967" i="1" l="1" a="1"/>
  <c r="AH972" i="1" l="1"/>
  <c r="AD972" i="1"/>
  <c r="AF971" i="1"/>
  <c r="AH970" i="1"/>
  <c r="AD970" i="1"/>
  <c r="AF969" i="1"/>
  <c r="AH968" i="1"/>
  <c r="AD968" i="1"/>
  <c r="AF967" i="1"/>
  <c r="AF972" i="1"/>
  <c r="AH971" i="1"/>
  <c r="AD971" i="1"/>
  <c r="AF970" i="1"/>
  <c r="AH969" i="1"/>
  <c r="AD969" i="1"/>
  <c r="AF968" i="1"/>
  <c r="AH967" i="1"/>
  <c r="AD967" i="1"/>
  <c r="AG972" i="1"/>
  <c r="AE971" i="1"/>
  <c r="AC970" i="1"/>
  <c r="AJ970" i="1" s="1"/>
  <c r="AL970" i="1" s="1"/>
  <c r="AG968" i="1"/>
  <c r="AE967" i="1"/>
  <c r="AE972" i="1"/>
  <c r="AG970" i="1"/>
  <c r="AC969" i="1"/>
  <c r="AJ969" i="1" s="1"/>
  <c r="AL969" i="1" s="1"/>
  <c r="AC967" i="1"/>
  <c r="AC972" i="1"/>
  <c r="AJ972" i="1" s="1"/>
  <c r="AL972" i="1" s="1"/>
  <c r="AG969" i="1"/>
  <c r="AG967" i="1"/>
  <c r="AE970" i="1"/>
  <c r="AC968" i="1"/>
  <c r="AJ968" i="1" s="1"/>
  <c r="AL968" i="1" s="1"/>
  <c r="AE969" i="1"/>
  <c r="AE968" i="1"/>
  <c r="AG971" i="1"/>
  <c r="AC971" i="1"/>
  <c r="AJ971" i="1" s="1"/>
  <c r="AL971" i="1" s="1"/>
  <c r="AJ967" i="1" l="1"/>
  <c r="AJ974" i="1" l="1"/>
  <c r="AL967" i="1" s="1"/>
  <c r="AL974" i="1" l="1"/>
  <c r="AN967" i="1" s="1"/>
  <c r="AN972" i="1" l="1"/>
  <c r="AN971" i="1"/>
  <c r="AN968" i="1"/>
  <c r="AN974" i="1" s="1" a="1"/>
  <c r="AN969" i="1"/>
  <c r="AN970" i="1"/>
  <c r="AR974" i="1" l="1"/>
  <c r="AN974" i="1"/>
  <c r="AQ974" i="1"/>
  <c r="AO974" i="1"/>
  <c r="AP974" i="1"/>
  <c r="AS974" i="1"/>
  <c r="AP967" i="1" l="1" a="1"/>
  <c r="AU972" i="1" l="1"/>
  <c r="BB972" i="1" s="1"/>
  <c r="AQ972" i="1"/>
  <c r="AX972" i="1" s="1"/>
  <c r="AS971" i="1"/>
  <c r="AZ971" i="1" s="1"/>
  <c r="AU970" i="1"/>
  <c r="BB970" i="1" s="1"/>
  <c r="AQ970" i="1"/>
  <c r="AX970" i="1" s="1"/>
  <c r="AS969" i="1"/>
  <c r="AZ969" i="1" s="1"/>
  <c r="AU968" i="1"/>
  <c r="BB968" i="1" s="1"/>
  <c r="AQ968" i="1"/>
  <c r="AX968" i="1" s="1"/>
  <c r="AS967" i="1"/>
  <c r="AZ967" i="1" s="1"/>
  <c r="AS972" i="1"/>
  <c r="AZ972" i="1" s="1"/>
  <c r="AU971" i="1"/>
  <c r="BB971" i="1" s="1"/>
  <c r="AQ971" i="1"/>
  <c r="AX971" i="1" s="1"/>
  <c r="AS970" i="1"/>
  <c r="AZ970" i="1" s="1"/>
  <c r="AU969" i="1"/>
  <c r="BB969" i="1" s="1"/>
  <c r="AQ969" i="1"/>
  <c r="AX969" i="1" s="1"/>
  <c r="AS968" i="1"/>
  <c r="AZ968" i="1" s="1"/>
  <c r="AU967" i="1"/>
  <c r="BB967" i="1" s="1"/>
  <c r="AQ967" i="1"/>
  <c r="AX967" i="1" s="1"/>
  <c r="AT972" i="1"/>
  <c r="BA972" i="1" s="1"/>
  <c r="AR971" i="1"/>
  <c r="AY971" i="1" s="1"/>
  <c r="AP970" i="1"/>
  <c r="AW970" i="1" s="1"/>
  <c r="AT968" i="1"/>
  <c r="BA968" i="1" s="1"/>
  <c r="AR967" i="1"/>
  <c r="AY967" i="1" s="1"/>
  <c r="AP971" i="1"/>
  <c r="AW971" i="1" s="1"/>
  <c r="AR969" i="1"/>
  <c r="AY969" i="1" s="1"/>
  <c r="AT967" i="1"/>
  <c r="BA967" i="1" s="1"/>
  <c r="AR972" i="1"/>
  <c r="AY972" i="1" s="1"/>
  <c r="AR970" i="1"/>
  <c r="AY970" i="1" s="1"/>
  <c r="AP968" i="1"/>
  <c r="AW968" i="1" s="1"/>
  <c r="AT970" i="1"/>
  <c r="BA970" i="1" s="1"/>
  <c r="AR968" i="1"/>
  <c r="AY968" i="1" s="1"/>
  <c r="AP972" i="1"/>
  <c r="AW972" i="1" s="1"/>
  <c r="AP967" i="1"/>
  <c r="AT971" i="1"/>
  <c r="BA971" i="1" s="1"/>
  <c r="AP969" i="1"/>
  <c r="AW969" i="1" s="1"/>
  <c r="AT969" i="1"/>
  <c r="BA969" i="1" s="1"/>
  <c r="BD967" i="1" l="1" a="1"/>
  <c r="BF972" i="1" l="1"/>
  <c r="BL972" i="1" s="1"/>
  <c r="BH971" i="1"/>
  <c r="BN971" i="1" s="1"/>
  <c r="BD971" i="1"/>
  <c r="BF970" i="1"/>
  <c r="BL970" i="1" s="1"/>
  <c r="BH969" i="1"/>
  <c r="BN969" i="1" s="1"/>
  <c r="BD969" i="1"/>
  <c r="BF968" i="1"/>
  <c r="BL968" i="1" s="1"/>
  <c r="BH967" i="1"/>
  <c r="BD967" i="1"/>
  <c r="BH972" i="1"/>
  <c r="BN972" i="1" s="1"/>
  <c r="BD972" i="1"/>
  <c r="BF971" i="1"/>
  <c r="BL971" i="1" s="1"/>
  <c r="BH970" i="1"/>
  <c r="BN970" i="1" s="1"/>
  <c r="BD970" i="1"/>
  <c r="BF969" i="1"/>
  <c r="BL969" i="1" s="1"/>
  <c r="BH968" i="1"/>
  <c r="BN968" i="1" s="1"/>
  <c r="BD968" i="1"/>
  <c r="BF967" i="1"/>
  <c r="BE972" i="1"/>
  <c r="BK972" i="1" s="1"/>
  <c r="BQ972" i="1" s="1"/>
  <c r="BS972" i="1" s="1"/>
  <c r="BI970" i="1"/>
  <c r="BO970" i="1" s="1"/>
  <c r="BG969" i="1"/>
  <c r="BM969" i="1" s="1"/>
  <c r="BE968" i="1"/>
  <c r="BK968" i="1" s="1"/>
  <c r="BQ968" i="1" s="1"/>
  <c r="BI972" i="1"/>
  <c r="BO972" i="1" s="1"/>
  <c r="BE971" i="1"/>
  <c r="BK971" i="1" s="1"/>
  <c r="BQ971" i="1" s="1"/>
  <c r="BS971" i="1" s="1"/>
  <c r="BE969" i="1"/>
  <c r="BK969" i="1" s="1"/>
  <c r="BQ969" i="1" s="1"/>
  <c r="BS969" i="1" s="1"/>
  <c r="BG967" i="1"/>
  <c r="BG972" i="1"/>
  <c r="BM972" i="1" s="1"/>
  <c r="BE970" i="1"/>
  <c r="BK970" i="1" s="1"/>
  <c r="BQ970" i="1" s="1"/>
  <c r="BS970" i="1" s="1"/>
  <c r="BI967" i="1"/>
  <c r="BG970" i="1"/>
  <c r="BM970" i="1" s="1"/>
  <c r="BG968" i="1"/>
  <c r="BM968" i="1" s="1"/>
  <c r="BI969" i="1"/>
  <c r="BO969" i="1" s="1"/>
  <c r="BI968" i="1"/>
  <c r="BO968" i="1" s="1"/>
  <c r="BE967" i="1"/>
  <c r="BG971" i="1"/>
  <c r="BM971" i="1" s="1"/>
  <c r="BI971" i="1"/>
  <c r="BO971" i="1" s="1"/>
  <c r="BQ974" i="1" l="1"/>
  <c r="BS968" i="1" s="1"/>
  <c r="BS974" i="1" l="1"/>
  <c r="BU970" i="1" l="1"/>
  <c r="BU971" i="1"/>
  <c r="BU969" i="1"/>
  <c r="BU972" i="1"/>
  <c r="BU968" i="1"/>
  <c r="BU974" i="1" l="1" a="1"/>
  <c r="BX974" i="1" l="1"/>
  <c r="BU974" i="1"/>
  <c r="BW968" i="1" s="1" a="1"/>
  <c r="BW974" i="1"/>
  <c r="BY974" i="1"/>
  <c r="BV974" i="1"/>
  <c r="CA972" i="1" l="1"/>
  <c r="CG972" i="1" s="1"/>
  <c r="CN972" i="1" s="1"/>
  <c r="BW972" i="1"/>
  <c r="CC972" i="1" s="1"/>
  <c r="CJ972" i="1" s="1"/>
  <c r="BX971" i="1"/>
  <c r="CD971" i="1" s="1"/>
  <c r="CK971" i="1" s="1"/>
  <c r="BY970" i="1"/>
  <c r="CE970" i="1" s="1"/>
  <c r="CL970" i="1" s="1"/>
  <c r="BZ969" i="1"/>
  <c r="CF969" i="1" s="1"/>
  <c r="CM969" i="1" s="1"/>
  <c r="CA968" i="1"/>
  <c r="CG968" i="1" s="1"/>
  <c r="CN968" i="1" s="1"/>
  <c r="BW968" i="1"/>
  <c r="CC968" i="1" s="1"/>
  <c r="CJ968" i="1" s="1"/>
  <c r="CP967" i="1" s="1" a="1"/>
  <c r="BY972" i="1"/>
  <c r="CE972" i="1" s="1"/>
  <c r="CL972" i="1" s="1"/>
  <c r="BZ971" i="1"/>
  <c r="CF971" i="1" s="1"/>
  <c r="CM971" i="1" s="1"/>
  <c r="CA970" i="1"/>
  <c r="CG970" i="1" s="1"/>
  <c r="CN970" i="1" s="1"/>
  <c r="BW970" i="1"/>
  <c r="CC970" i="1" s="1"/>
  <c r="CJ970" i="1" s="1"/>
  <c r="BX969" i="1"/>
  <c r="CD969" i="1" s="1"/>
  <c r="CK969" i="1" s="1"/>
  <c r="BY968" i="1"/>
  <c r="CE968" i="1" s="1"/>
  <c r="CL968" i="1" s="1"/>
  <c r="CA971" i="1"/>
  <c r="CG971" i="1" s="1"/>
  <c r="CN971" i="1" s="1"/>
  <c r="BX970" i="1"/>
  <c r="CD970" i="1" s="1"/>
  <c r="CK970" i="1" s="1"/>
  <c r="BZ968" i="1"/>
  <c r="CF968" i="1" s="1"/>
  <c r="CM968" i="1" s="1"/>
  <c r="BX972" i="1"/>
  <c r="CD972" i="1" s="1"/>
  <c r="CK972" i="1" s="1"/>
  <c r="CA969" i="1"/>
  <c r="CG969" i="1" s="1"/>
  <c r="CN969" i="1" s="1"/>
  <c r="BZ970" i="1"/>
  <c r="CF970" i="1" s="1"/>
  <c r="CM970" i="1" s="1"/>
  <c r="BZ972" i="1"/>
  <c r="CF972" i="1" s="1"/>
  <c r="CM972" i="1" s="1"/>
  <c r="BY969" i="1"/>
  <c r="CE969" i="1" s="1"/>
  <c r="CL969" i="1" s="1"/>
  <c r="BY971" i="1"/>
  <c r="CE971" i="1" s="1"/>
  <c r="CL971" i="1" s="1"/>
  <c r="BX968" i="1"/>
  <c r="CD968" i="1" s="1"/>
  <c r="CK968" i="1" s="1"/>
  <c r="BW971" i="1"/>
  <c r="CC971" i="1" s="1"/>
  <c r="CJ971" i="1" s="1"/>
  <c r="BW969" i="1"/>
  <c r="CC969" i="1" s="1"/>
  <c r="CJ969" i="1" s="1"/>
  <c r="CT972" i="1" l="1"/>
  <c r="CP972" i="1"/>
  <c r="CR971" i="1"/>
  <c r="CT970" i="1"/>
  <c r="CP970" i="1"/>
  <c r="CR969" i="1"/>
  <c r="CT968" i="1"/>
  <c r="CP968" i="1"/>
  <c r="CR967" i="1"/>
  <c r="CR972" i="1"/>
  <c r="CT971" i="1"/>
  <c r="CP971" i="1"/>
  <c r="CR970" i="1"/>
  <c r="CT969" i="1"/>
  <c r="CP969" i="1"/>
  <c r="CR968" i="1"/>
  <c r="CT967" i="1"/>
  <c r="CP967" i="1"/>
  <c r="CS972" i="1"/>
  <c r="CQ971" i="1"/>
  <c r="CU969" i="1"/>
  <c r="CS968" i="1"/>
  <c r="CQ967" i="1"/>
  <c r="CU971" i="1"/>
  <c r="CQ970" i="1"/>
  <c r="CQ968" i="1"/>
  <c r="CU970" i="1"/>
  <c r="CU968" i="1"/>
  <c r="CS971" i="1"/>
  <c r="CQ969" i="1"/>
  <c r="CU972" i="1"/>
  <c r="CU967" i="1"/>
  <c r="CQ972" i="1"/>
  <c r="CS967" i="1"/>
  <c r="CS970" i="1"/>
  <c r="CS969" i="1"/>
  <c r="CW967" i="1" l="1" a="1"/>
  <c r="CZ972" i="1" l="1"/>
  <c r="DB971" i="1"/>
  <c r="CX971" i="1"/>
  <c r="CZ970" i="1"/>
  <c r="DB969" i="1"/>
  <c r="CX969" i="1"/>
  <c r="CZ968" i="1"/>
  <c r="DB967" i="1"/>
  <c r="CX967" i="1"/>
  <c r="DB972" i="1"/>
  <c r="CX972" i="1"/>
  <c r="CZ971" i="1"/>
  <c r="DB970" i="1"/>
  <c r="CX970" i="1"/>
  <c r="CZ969" i="1"/>
  <c r="DB968" i="1"/>
  <c r="CX968" i="1"/>
  <c r="CZ967" i="1"/>
  <c r="DA971" i="1"/>
  <c r="CY970" i="1"/>
  <c r="CW969" i="1"/>
  <c r="DA967" i="1"/>
  <c r="DA972" i="1"/>
  <c r="CW971" i="1"/>
  <c r="CY969" i="1"/>
  <c r="CY967" i="1"/>
  <c r="CW972" i="1"/>
  <c r="DA969" i="1"/>
  <c r="CW967" i="1"/>
  <c r="CY972" i="1"/>
  <c r="CW970" i="1"/>
  <c r="CW968" i="1"/>
  <c r="CY971" i="1"/>
  <c r="DA970" i="1"/>
  <c r="CY968" i="1"/>
  <c r="DA968" i="1"/>
  <c r="DD967" i="1" l="1" a="1"/>
  <c r="DF972" i="1" l="1"/>
  <c r="DK972" i="1" s="1"/>
  <c r="DP972" i="1" s="1"/>
  <c r="DR972" i="1" s="1"/>
  <c r="DH971" i="1"/>
  <c r="DM971" i="1" s="1"/>
  <c r="DD971" i="1"/>
  <c r="DF970" i="1"/>
  <c r="DK970" i="1" s="1"/>
  <c r="DP970" i="1" s="1"/>
  <c r="DR970" i="1" s="1"/>
  <c r="DH969" i="1"/>
  <c r="DM969" i="1" s="1"/>
  <c r="DD969" i="1"/>
  <c r="DF968" i="1"/>
  <c r="DH967" i="1"/>
  <c r="DD967" i="1"/>
  <c r="DH972" i="1"/>
  <c r="DM972" i="1" s="1"/>
  <c r="DD972" i="1"/>
  <c r="DF971" i="1"/>
  <c r="DK971" i="1" s="1"/>
  <c r="DP971" i="1" s="1"/>
  <c r="DR971" i="1" s="1"/>
  <c r="DH970" i="1"/>
  <c r="DM970" i="1" s="1"/>
  <c r="DD970" i="1"/>
  <c r="DF969" i="1"/>
  <c r="DK969" i="1" s="1"/>
  <c r="DP969" i="1" s="1"/>
  <c r="DH968" i="1"/>
  <c r="DD968" i="1"/>
  <c r="DF967" i="1"/>
  <c r="DE972" i="1"/>
  <c r="DI970" i="1"/>
  <c r="DN970" i="1" s="1"/>
  <c r="DG969" i="1"/>
  <c r="DL969" i="1" s="1"/>
  <c r="DE968" i="1"/>
  <c r="DI971" i="1"/>
  <c r="DN971" i="1" s="1"/>
  <c r="DE970" i="1"/>
  <c r="DG968" i="1"/>
  <c r="DI972" i="1"/>
  <c r="DN972" i="1" s="1"/>
  <c r="DG970" i="1"/>
  <c r="DL970" i="1" s="1"/>
  <c r="DG972" i="1"/>
  <c r="DL972" i="1" s="1"/>
  <c r="DI969" i="1"/>
  <c r="DN969" i="1" s="1"/>
  <c r="DG971" i="1"/>
  <c r="DL971" i="1" s="1"/>
  <c r="DI967" i="1"/>
  <c r="DI968" i="1"/>
  <c r="DE971" i="1"/>
  <c r="DE969" i="1"/>
  <c r="DG967" i="1"/>
  <c r="DE967" i="1"/>
  <c r="DP974" i="1" l="1"/>
  <c r="DR969" i="1" s="1"/>
  <c r="DR974" i="1" l="1"/>
  <c r="DT971" i="1" l="1"/>
  <c r="DT972" i="1"/>
  <c r="DT970" i="1"/>
  <c r="DT969" i="1"/>
  <c r="DT974" i="1" l="1" a="1"/>
  <c r="DW974" i="1" l="1"/>
  <c r="DV974" i="1"/>
  <c r="DT974" i="1"/>
  <c r="DV969" i="1" s="1" a="1"/>
  <c r="DU974" i="1"/>
  <c r="DX972" i="1" l="1"/>
  <c r="EC972" i="1" s="1"/>
  <c r="EJ972" i="1" s="1"/>
  <c r="DX971" i="1"/>
  <c r="EC971" i="1" s="1"/>
  <c r="EJ971" i="1" s="1"/>
  <c r="DX970" i="1"/>
  <c r="EC970" i="1" s="1"/>
  <c r="EJ970" i="1" s="1"/>
  <c r="DX969" i="1"/>
  <c r="EC969" i="1" s="1"/>
  <c r="EJ969" i="1" s="1"/>
  <c r="DV972" i="1"/>
  <c r="EA972" i="1" s="1"/>
  <c r="EH972" i="1" s="1"/>
  <c r="DV971" i="1"/>
  <c r="EA971" i="1" s="1"/>
  <c r="EH971" i="1" s="1"/>
  <c r="DV970" i="1"/>
  <c r="EA970" i="1" s="1"/>
  <c r="EH970" i="1" s="1"/>
  <c r="DV969" i="1"/>
  <c r="EA969" i="1" s="1"/>
  <c r="EH969" i="1" s="1"/>
  <c r="EM967" i="1" s="1" a="1"/>
  <c r="DW971" i="1"/>
  <c r="EB971" i="1" s="1"/>
  <c r="EI971" i="1" s="1"/>
  <c r="DW969" i="1"/>
  <c r="EB969" i="1" s="1"/>
  <c r="EI969" i="1" s="1"/>
  <c r="DW972" i="1"/>
  <c r="EB972" i="1" s="1"/>
  <c r="EI972" i="1" s="1"/>
  <c r="DY969" i="1"/>
  <c r="ED969" i="1" s="1"/>
  <c r="EK969" i="1" s="1"/>
  <c r="DY972" i="1"/>
  <c r="ED972" i="1" s="1"/>
  <c r="EK972" i="1" s="1"/>
  <c r="DY971" i="1"/>
  <c r="ED971" i="1" s="1"/>
  <c r="EK971" i="1" s="1"/>
  <c r="DW970" i="1"/>
  <c r="EB970" i="1" s="1"/>
  <c r="EI970" i="1" s="1"/>
  <c r="DY970" i="1"/>
  <c r="ED970" i="1" s="1"/>
  <c r="EK970" i="1" s="1"/>
  <c r="EQ972" i="1" l="1"/>
  <c r="EM972" i="1"/>
  <c r="EO971" i="1"/>
  <c r="EQ970" i="1"/>
  <c r="EM970" i="1"/>
  <c r="EO969" i="1"/>
  <c r="EQ968" i="1"/>
  <c r="EM968" i="1"/>
  <c r="EO967" i="1"/>
  <c r="EO972" i="1"/>
  <c r="EQ971" i="1"/>
  <c r="EM971" i="1"/>
  <c r="EO970" i="1"/>
  <c r="EQ969" i="1"/>
  <c r="EM969" i="1"/>
  <c r="EO968" i="1"/>
  <c r="EQ967" i="1"/>
  <c r="EM967" i="1"/>
  <c r="EP972" i="1"/>
  <c r="EN971" i="1"/>
  <c r="ER969" i="1"/>
  <c r="EP968" i="1"/>
  <c r="EN967" i="1"/>
  <c r="ER972" i="1"/>
  <c r="ER970" i="1"/>
  <c r="EN969" i="1"/>
  <c r="EP967" i="1"/>
  <c r="EP971" i="1"/>
  <c r="ER968" i="1"/>
  <c r="EP970" i="1"/>
  <c r="EN968" i="1"/>
  <c r="EN970" i="1"/>
  <c r="ER971" i="1"/>
  <c r="EN972" i="1"/>
  <c r="ER967" i="1"/>
  <c r="EP969" i="1"/>
  <c r="ET967" i="1" l="1" a="1"/>
  <c r="EW972" i="1" l="1"/>
  <c r="EY971" i="1"/>
  <c r="EU971" i="1"/>
  <c r="EW970" i="1"/>
  <c r="EY969" i="1"/>
  <c r="EU969" i="1"/>
  <c r="EW968" i="1"/>
  <c r="EY967" i="1"/>
  <c r="EU967" i="1"/>
  <c r="EY972" i="1"/>
  <c r="EU972" i="1"/>
  <c r="EW971" i="1"/>
  <c r="EY970" i="1"/>
  <c r="EU970" i="1"/>
  <c r="EW969" i="1"/>
  <c r="EY968" i="1"/>
  <c r="EU968" i="1"/>
  <c r="EW967" i="1"/>
  <c r="EX971" i="1"/>
  <c r="EV970" i="1"/>
  <c r="ET969" i="1"/>
  <c r="EX967" i="1"/>
  <c r="ET972" i="1"/>
  <c r="ET970" i="1"/>
  <c r="EV968" i="1"/>
  <c r="EV972" i="1"/>
  <c r="EX969" i="1"/>
  <c r="EV967" i="1"/>
  <c r="EV971" i="1"/>
  <c r="EV969" i="1"/>
  <c r="ET967" i="1"/>
  <c r="FA967" i="1" s="1" a="1"/>
  <c r="EX968" i="1"/>
  <c r="EX970" i="1"/>
  <c r="ET968" i="1"/>
  <c r="EX972" i="1"/>
  <c r="ET971" i="1"/>
  <c r="FC972" i="1" l="1"/>
  <c r="FE971" i="1"/>
  <c r="FI971" i="1" s="1"/>
  <c r="FA971" i="1"/>
  <c r="FC970" i="1"/>
  <c r="FE969" i="1"/>
  <c r="FA969" i="1"/>
  <c r="FC968" i="1"/>
  <c r="FE967" i="1"/>
  <c r="FA967" i="1"/>
  <c r="FE972" i="1"/>
  <c r="FI972" i="1" s="1"/>
  <c r="FA972" i="1"/>
  <c r="FC971" i="1"/>
  <c r="FE970" i="1"/>
  <c r="FI970" i="1" s="1"/>
  <c r="FA970" i="1"/>
  <c r="FC969" i="1"/>
  <c r="FE968" i="1"/>
  <c r="FA968" i="1"/>
  <c r="FC967" i="1"/>
  <c r="FB972" i="1"/>
  <c r="FF970" i="1"/>
  <c r="FJ970" i="1" s="1"/>
  <c r="FD969" i="1"/>
  <c r="FB968" i="1"/>
  <c r="FF972" i="1"/>
  <c r="FJ972" i="1" s="1"/>
  <c r="FB971" i="1"/>
  <c r="FB969" i="1"/>
  <c r="FD967" i="1"/>
  <c r="FD970" i="1"/>
  <c r="FH970" i="1" s="1"/>
  <c r="FL970" i="1" s="1"/>
  <c r="FD968" i="1"/>
  <c r="FD972" i="1"/>
  <c r="FH972" i="1" s="1"/>
  <c r="FL972" i="1" s="1"/>
  <c r="FN972" i="1" s="1"/>
  <c r="FB970" i="1"/>
  <c r="FF967" i="1"/>
  <c r="FF971" i="1"/>
  <c r="FJ971" i="1" s="1"/>
  <c r="FB967" i="1"/>
  <c r="FF968" i="1"/>
  <c r="FD971" i="1"/>
  <c r="FH971" i="1" s="1"/>
  <c r="FL971" i="1" s="1"/>
  <c r="FN971" i="1" s="1"/>
  <c r="FF969" i="1"/>
  <c r="FL974" i="1" l="1"/>
  <c r="FN970" i="1" s="1"/>
  <c r="FN974" i="1" l="1"/>
  <c r="FP971" i="1" l="1"/>
  <c r="FP972" i="1"/>
  <c r="FP970" i="1"/>
  <c r="FP974" i="1" l="1" a="1"/>
  <c r="FP974" i="1" l="1"/>
  <c r="FR970" i="1" s="1" a="1"/>
  <c r="FQ974" i="1"/>
  <c r="FR974" i="1"/>
  <c r="FR972" i="1" l="1"/>
  <c r="FV972" i="1" s="1"/>
  <c r="GC972" i="1" s="1"/>
  <c r="FT970" i="1"/>
  <c r="FX970" i="1" s="1"/>
  <c r="GE970" i="1" s="1"/>
  <c r="FT972" i="1"/>
  <c r="FX972" i="1" s="1"/>
  <c r="GE972" i="1" s="1"/>
  <c r="FS971" i="1"/>
  <c r="FW971" i="1" s="1"/>
  <c r="GD971" i="1" s="1"/>
  <c r="FR970" i="1"/>
  <c r="FV970" i="1" s="1"/>
  <c r="GC970" i="1" s="1"/>
  <c r="GG967" i="1" s="1" a="1"/>
  <c r="FT971" i="1"/>
  <c r="FX971" i="1" s="1"/>
  <c r="GE971" i="1" s="1"/>
  <c r="FR971" i="1"/>
  <c r="FV971" i="1" s="1"/>
  <c r="GC971" i="1" s="1"/>
  <c r="FS970" i="1"/>
  <c r="FW970" i="1" s="1"/>
  <c r="GD970" i="1" s="1"/>
  <c r="FS972" i="1"/>
  <c r="FW972" i="1" s="1"/>
  <c r="GD972" i="1" s="1"/>
  <c r="GK972" i="1" l="1"/>
  <c r="GG972" i="1"/>
  <c r="GI971" i="1"/>
  <c r="GK970" i="1"/>
  <c r="GG970" i="1"/>
  <c r="GI969" i="1"/>
  <c r="GK968" i="1"/>
  <c r="GG968" i="1"/>
  <c r="GI967" i="1"/>
  <c r="GI972" i="1"/>
  <c r="GK971" i="1"/>
  <c r="GG971" i="1"/>
  <c r="GI970" i="1"/>
  <c r="GK969" i="1"/>
  <c r="GG969" i="1"/>
  <c r="GI968" i="1"/>
  <c r="GK967" i="1"/>
  <c r="GG967" i="1"/>
  <c r="GJ972" i="1"/>
  <c r="GH971" i="1"/>
  <c r="GL969" i="1"/>
  <c r="GJ968" i="1"/>
  <c r="GH967" i="1"/>
  <c r="GL971" i="1"/>
  <c r="GH970" i="1"/>
  <c r="GH968" i="1"/>
  <c r="GJ971" i="1"/>
  <c r="GH969" i="1"/>
  <c r="GL970" i="1"/>
  <c r="GL968" i="1"/>
  <c r="GJ970" i="1"/>
  <c r="GH972" i="1"/>
  <c r="GJ967" i="1"/>
  <c r="GL972" i="1"/>
  <c r="GL967" i="1"/>
  <c r="GJ969" i="1"/>
  <c r="GN967" i="1" l="1" a="1"/>
  <c r="GQ972" i="1" l="1"/>
  <c r="GS971" i="1"/>
  <c r="GO971" i="1"/>
  <c r="GQ970" i="1"/>
  <c r="GS969" i="1"/>
  <c r="GO969" i="1"/>
  <c r="GQ968" i="1"/>
  <c r="GS967" i="1"/>
  <c r="GO967" i="1"/>
  <c r="GS972" i="1"/>
  <c r="GO972" i="1"/>
  <c r="GQ971" i="1"/>
  <c r="GS970" i="1"/>
  <c r="GO970" i="1"/>
  <c r="GQ969" i="1"/>
  <c r="GS968" i="1"/>
  <c r="GO968" i="1"/>
  <c r="GQ967" i="1"/>
  <c r="GR971" i="1"/>
  <c r="GP970" i="1"/>
  <c r="GN969" i="1"/>
  <c r="GR967" i="1"/>
  <c r="GR972" i="1"/>
  <c r="GN971" i="1"/>
  <c r="GP969" i="1"/>
  <c r="GP967" i="1"/>
  <c r="GP972" i="1"/>
  <c r="GN970" i="1"/>
  <c r="GN968" i="1"/>
  <c r="GN972" i="1"/>
  <c r="GR969" i="1"/>
  <c r="GN967" i="1"/>
  <c r="GU967" i="1" s="1" a="1"/>
  <c r="GR968" i="1"/>
  <c r="GR970" i="1"/>
  <c r="GP968" i="1"/>
  <c r="GP971" i="1"/>
  <c r="GW972" i="1" l="1"/>
  <c r="GY971" i="1"/>
  <c r="HB971" i="1" s="1"/>
  <c r="HE971" i="1" s="1"/>
  <c r="GU971" i="1"/>
  <c r="GW970" i="1"/>
  <c r="GY969" i="1"/>
  <c r="GU969" i="1"/>
  <c r="GW968" i="1"/>
  <c r="GY967" i="1"/>
  <c r="GU967" i="1"/>
  <c r="GY972" i="1"/>
  <c r="HB972" i="1" s="1"/>
  <c r="HE972" i="1" s="1"/>
  <c r="HG972" i="1" s="1"/>
  <c r="GU972" i="1"/>
  <c r="GW971" i="1"/>
  <c r="GY970" i="1"/>
  <c r="GU970" i="1"/>
  <c r="GW969" i="1"/>
  <c r="GY968" i="1"/>
  <c r="GU968" i="1"/>
  <c r="GW967" i="1"/>
  <c r="GV972" i="1"/>
  <c r="GZ970" i="1"/>
  <c r="GX969" i="1"/>
  <c r="GV968" i="1"/>
  <c r="GZ971" i="1"/>
  <c r="HC971" i="1" s="1"/>
  <c r="GV970" i="1"/>
  <c r="GX968" i="1"/>
  <c r="GV971" i="1"/>
  <c r="GZ968" i="1"/>
  <c r="GZ972" i="1"/>
  <c r="HC972" i="1" s="1"/>
  <c r="GX970" i="1"/>
  <c r="GZ967" i="1"/>
  <c r="GX972" i="1"/>
  <c r="GX967" i="1"/>
  <c r="GV969" i="1"/>
  <c r="GX971" i="1"/>
  <c r="GZ969" i="1"/>
  <c r="GV967" i="1"/>
  <c r="HE974" i="1" l="1"/>
  <c r="HG971" i="1" s="1"/>
  <c r="HG974" i="1" l="1"/>
  <c r="HI972" i="1" s="1"/>
  <c r="HI971" i="1" l="1"/>
  <c r="HI974" i="1" l="1" a="1"/>
  <c r="HI974" i="1" l="1"/>
  <c r="HK971" i="1" s="1" a="1"/>
  <c r="HJ974" i="1"/>
  <c r="HL971" i="1" l="1"/>
  <c r="HO971" i="1" s="1"/>
  <c r="HV971" i="1" s="1"/>
  <c r="HL972" i="1"/>
  <c r="HO972" i="1" s="1"/>
  <c r="HV972" i="1" s="1"/>
  <c r="HK971" i="1"/>
  <c r="HN971" i="1" s="1"/>
  <c r="HU971" i="1" s="1"/>
  <c r="HX967" i="1" s="1" a="1"/>
  <c r="HK972" i="1"/>
  <c r="HN972" i="1" s="1"/>
  <c r="HU972" i="1" s="1"/>
  <c r="IB972" i="1" l="1"/>
  <c r="HX972" i="1"/>
  <c r="HZ971" i="1"/>
  <c r="IB970" i="1"/>
  <c r="HX970" i="1"/>
  <c r="HZ969" i="1"/>
  <c r="IB968" i="1"/>
  <c r="HX968" i="1"/>
  <c r="HZ967" i="1"/>
  <c r="HZ972" i="1"/>
  <c r="IB971" i="1"/>
  <c r="HX971" i="1"/>
  <c r="HZ970" i="1"/>
  <c r="IB969" i="1"/>
  <c r="HX969" i="1"/>
  <c r="HZ968" i="1"/>
  <c r="IB967" i="1"/>
  <c r="HX967" i="1"/>
  <c r="IA972" i="1"/>
  <c r="HY971" i="1"/>
  <c r="IC969" i="1"/>
  <c r="IA968" i="1"/>
  <c r="HY967" i="1"/>
  <c r="IC972" i="1"/>
  <c r="IC970" i="1"/>
  <c r="HY969" i="1"/>
  <c r="IA967" i="1"/>
  <c r="IC971" i="1"/>
  <c r="IA969" i="1"/>
  <c r="IA971" i="1"/>
  <c r="IC968" i="1"/>
  <c r="IA970" i="1"/>
  <c r="HY972" i="1"/>
  <c r="IC967" i="1"/>
  <c r="HY968" i="1"/>
  <c r="HY970" i="1"/>
  <c r="IE967" i="1" l="1" a="1"/>
  <c r="IS957" i="1" a="1"/>
  <c r="IU962" i="1" l="1"/>
  <c r="IW961" i="1"/>
  <c r="IS961" i="1"/>
  <c r="IU960" i="1"/>
  <c r="IW959" i="1"/>
  <c r="IS959" i="1"/>
  <c r="IU958" i="1"/>
  <c r="IW957" i="1"/>
  <c r="IS957" i="1"/>
  <c r="IW962" i="1"/>
  <c r="IS962" i="1"/>
  <c r="IU961" i="1"/>
  <c r="IW960" i="1"/>
  <c r="IS960" i="1"/>
  <c r="IU959" i="1"/>
  <c r="IW958" i="1"/>
  <c r="IS958" i="1"/>
  <c r="IU957" i="1"/>
  <c r="IT962" i="1"/>
  <c r="IX960" i="1"/>
  <c r="IV959" i="1"/>
  <c r="IT958" i="1"/>
  <c r="IV962" i="1"/>
  <c r="IV960" i="1"/>
  <c r="IX958" i="1"/>
  <c r="IT957" i="1"/>
  <c r="IT961" i="1"/>
  <c r="IV958" i="1"/>
  <c r="IV961" i="1"/>
  <c r="IT959" i="1"/>
  <c r="IX962" i="1"/>
  <c r="IX957" i="1"/>
  <c r="IX961" i="1"/>
  <c r="IV957" i="1"/>
  <c r="IX959" i="1"/>
  <c r="IT960" i="1"/>
  <c r="IH972" i="1"/>
  <c r="IJ971" i="1"/>
  <c r="IF971" i="1"/>
  <c r="IH970" i="1"/>
  <c r="IJ969" i="1"/>
  <c r="IF969" i="1"/>
  <c r="IH968" i="1"/>
  <c r="IJ967" i="1"/>
  <c r="IF967" i="1"/>
  <c r="IJ972" i="1"/>
  <c r="IF972" i="1"/>
  <c r="IH971" i="1"/>
  <c r="IJ970" i="1"/>
  <c r="IF970" i="1"/>
  <c r="IH969" i="1"/>
  <c r="IJ968" i="1"/>
  <c r="IF968" i="1"/>
  <c r="IH967" i="1"/>
  <c r="II971" i="1"/>
  <c r="IG970" i="1"/>
  <c r="IE969" i="1"/>
  <c r="II967" i="1"/>
  <c r="IE972" i="1"/>
  <c r="IE970" i="1"/>
  <c r="IG968" i="1"/>
  <c r="II972" i="1"/>
  <c r="II970" i="1"/>
  <c r="IE968" i="1"/>
  <c r="IG972" i="1"/>
  <c r="II969" i="1"/>
  <c r="IG967" i="1"/>
  <c r="IG969" i="1"/>
  <c r="IE971" i="1"/>
  <c r="II968" i="1"/>
  <c r="IE967" i="1"/>
  <c r="IL967" i="1" s="1" a="1"/>
  <c r="IG971" i="1"/>
  <c r="IN972" i="1" l="1"/>
  <c r="IP971" i="1"/>
  <c r="IL971" i="1"/>
  <c r="IN970" i="1"/>
  <c r="IP969" i="1"/>
  <c r="IL969" i="1"/>
  <c r="IN968" i="1"/>
  <c r="IP967" i="1"/>
  <c r="IL967" i="1"/>
  <c r="IP972" i="1"/>
  <c r="IL972" i="1"/>
  <c r="IN971" i="1"/>
  <c r="IP970" i="1"/>
  <c r="IL970" i="1"/>
  <c r="IN969" i="1"/>
  <c r="IP968" i="1"/>
  <c r="IL968" i="1"/>
  <c r="IN967" i="1"/>
  <c r="IM972" i="1"/>
  <c r="IQ970" i="1"/>
  <c r="IO969" i="1"/>
  <c r="IM968" i="1"/>
  <c r="IQ972" i="1"/>
  <c r="IM971" i="1"/>
  <c r="IM969" i="1"/>
  <c r="IO967" i="1"/>
  <c r="IO971" i="1"/>
  <c r="IQ968" i="1"/>
  <c r="IO970" i="1"/>
  <c r="IO968" i="1"/>
  <c r="IO972" i="1"/>
  <c r="IQ967" i="1"/>
  <c r="IQ969" i="1"/>
  <c r="IQ971" i="1"/>
  <c r="IM970" i="1"/>
  <c r="IM967" i="1"/>
  <c r="B977" i="1" l="1" a="1"/>
  <c r="G982" i="1" l="1"/>
  <c r="C982" i="1"/>
  <c r="E981" i="1"/>
  <c r="G980" i="1"/>
  <c r="C980" i="1"/>
  <c r="E979" i="1"/>
  <c r="G978" i="1"/>
  <c r="C978" i="1"/>
  <c r="E977" i="1"/>
  <c r="B982" i="1"/>
  <c r="I982" i="1" s="1"/>
  <c r="K982" i="1" s="1"/>
  <c r="C981" i="1"/>
  <c r="D980" i="1"/>
  <c r="D979" i="1"/>
  <c r="E978" i="1"/>
  <c r="F977" i="1"/>
  <c r="E982" i="1"/>
  <c r="F981" i="1"/>
  <c r="F980" i="1"/>
  <c r="G979" i="1"/>
  <c r="B979" i="1"/>
  <c r="I979" i="1" s="1"/>
  <c r="K979" i="1" s="1"/>
  <c r="B978" i="1"/>
  <c r="C977" i="1"/>
  <c r="G981" i="1"/>
  <c r="B980" i="1"/>
  <c r="I980" i="1" s="1"/>
  <c r="K980" i="1" s="1"/>
  <c r="D978" i="1"/>
  <c r="B981" i="1"/>
  <c r="I981" i="1" s="1"/>
  <c r="K981" i="1" s="1"/>
  <c r="F978" i="1"/>
  <c r="E980" i="1"/>
  <c r="D977" i="1"/>
  <c r="F982" i="1"/>
  <c r="F979" i="1"/>
  <c r="B977" i="1"/>
  <c r="I977" i="1" s="1"/>
  <c r="D982" i="1"/>
  <c r="G977" i="1"/>
  <c r="D981" i="1"/>
  <c r="C979" i="1"/>
  <c r="I978" i="1" l="1"/>
  <c r="K978" i="1" s="1"/>
  <c r="C976" i="1"/>
  <c r="D976" i="1" s="1"/>
  <c r="F976" i="1" l="1"/>
  <c r="E976" i="1"/>
  <c r="I984" i="1"/>
  <c r="K977" i="1" s="1"/>
  <c r="K984" i="1" l="1"/>
  <c r="M977" i="1" s="1"/>
  <c r="E983" i="1"/>
  <c r="A983" i="1"/>
  <c r="G983" i="1"/>
  <c r="C983" i="1"/>
  <c r="D983" i="1"/>
  <c r="B983" i="1"/>
  <c r="F983" i="1"/>
  <c r="M980" i="1" l="1"/>
  <c r="M981" i="1"/>
  <c r="M979" i="1"/>
  <c r="M982" i="1"/>
  <c r="M978" i="1"/>
  <c r="M984" i="1" s="1" a="1"/>
  <c r="O984" i="1" l="1"/>
  <c r="Q984" i="1"/>
  <c r="M984" i="1"/>
  <c r="O977" i="1" s="1" a="1"/>
  <c r="N984" i="1"/>
  <c r="R984" i="1"/>
  <c r="P984" i="1"/>
  <c r="T982" i="1" l="1"/>
  <c r="AA982" i="1" s="1"/>
  <c r="P982" i="1"/>
  <c r="W982" i="1" s="1"/>
  <c r="R981" i="1"/>
  <c r="Y981" i="1" s="1"/>
  <c r="T980" i="1"/>
  <c r="AA980" i="1" s="1"/>
  <c r="P980" i="1"/>
  <c r="W980" i="1" s="1"/>
  <c r="R979" i="1"/>
  <c r="Y979" i="1" s="1"/>
  <c r="T978" i="1"/>
  <c r="AA978" i="1" s="1"/>
  <c r="P978" i="1"/>
  <c r="W978" i="1" s="1"/>
  <c r="R977" i="1"/>
  <c r="Y977" i="1" s="1"/>
  <c r="R982" i="1"/>
  <c r="Y982" i="1" s="1"/>
  <c r="S981" i="1"/>
  <c r="Z981" i="1" s="1"/>
  <c r="S980" i="1"/>
  <c r="Z980" i="1" s="1"/>
  <c r="T979" i="1"/>
  <c r="AA979" i="1" s="1"/>
  <c r="O979" i="1"/>
  <c r="V979" i="1" s="1"/>
  <c r="O978" i="1"/>
  <c r="V978" i="1" s="1"/>
  <c r="P977" i="1"/>
  <c r="W977" i="1" s="1"/>
  <c r="O982" i="1"/>
  <c r="V982" i="1" s="1"/>
  <c r="P981" i="1"/>
  <c r="W981" i="1" s="1"/>
  <c r="Q980" i="1"/>
  <c r="X980" i="1" s="1"/>
  <c r="Q979" i="1"/>
  <c r="X979" i="1" s="1"/>
  <c r="R978" i="1"/>
  <c r="Y978" i="1" s="1"/>
  <c r="S977" i="1"/>
  <c r="Z977" i="1" s="1"/>
  <c r="Q982" i="1"/>
  <c r="X982" i="1" s="1"/>
  <c r="R980" i="1"/>
  <c r="Y980" i="1" s="1"/>
  <c r="S978" i="1"/>
  <c r="Z978" i="1" s="1"/>
  <c r="O977" i="1"/>
  <c r="V977" i="1" s="1"/>
  <c r="Q981" i="1"/>
  <c r="X981" i="1" s="1"/>
  <c r="P979" i="1"/>
  <c r="W979" i="1" s="1"/>
  <c r="O980" i="1"/>
  <c r="V980" i="1" s="1"/>
  <c r="Q977" i="1"/>
  <c r="X977" i="1" s="1"/>
  <c r="S982" i="1"/>
  <c r="Z982" i="1" s="1"/>
  <c r="S979" i="1"/>
  <c r="Z979" i="1" s="1"/>
  <c r="T981" i="1"/>
  <c r="AA981" i="1" s="1"/>
  <c r="T977" i="1"/>
  <c r="AA977" i="1" s="1"/>
  <c r="Q978" i="1"/>
  <c r="X978" i="1" s="1"/>
  <c r="O981" i="1"/>
  <c r="V981" i="1" s="1"/>
  <c r="AC977" i="1" l="1" a="1"/>
  <c r="AE982" i="1" l="1"/>
  <c r="AG981" i="1"/>
  <c r="AC981" i="1"/>
  <c r="AJ981" i="1" s="1"/>
  <c r="AL981" i="1" s="1"/>
  <c r="AE980" i="1"/>
  <c r="AG979" i="1"/>
  <c r="AC979" i="1"/>
  <c r="AJ979" i="1" s="1"/>
  <c r="AL979" i="1" s="1"/>
  <c r="AE978" i="1"/>
  <c r="AG977" i="1"/>
  <c r="AC977" i="1"/>
  <c r="AF982" i="1"/>
  <c r="AF981" i="1"/>
  <c r="AG980" i="1"/>
  <c r="AH979" i="1"/>
  <c r="AH978" i="1"/>
  <c r="AC978" i="1"/>
  <c r="AJ978" i="1" s="1"/>
  <c r="AL978" i="1" s="1"/>
  <c r="AD977" i="1"/>
  <c r="AH982" i="1"/>
  <c r="AC982" i="1"/>
  <c r="AJ982" i="1" s="1"/>
  <c r="AL982" i="1" s="1"/>
  <c r="AD981" i="1"/>
  <c r="AD980" i="1"/>
  <c r="AE979" i="1"/>
  <c r="AF978" i="1"/>
  <c r="AF977" i="1"/>
  <c r="AD982" i="1"/>
  <c r="AF980" i="1"/>
  <c r="AG978" i="1"/>
  <c r="AE981" i="1"/>
  <c r="AD979" i="1"/>
  <c r="AG982" i="1"/>
  <c r="AF979" i="1"/>
  <c r="AH981" i="1"/>
  <c r="AD978" i="1"/>
  <c r="AH980" i="1"/>
  <c r="AE977" i="1"/>
  <c r="AC980" i="1"/>
  <c r="AJ980" i="1" s="1"/>
  <c r="AL980" i="1" s="1"/>
  <c r="AH977" i="1"/>
  <c r="AJ977" i="1" l="1"/>
  <c r="AJ984" i="1" l="1"/>
  <c r="AL977" i="1" s="1"/>
  <c r="AL984" i="1" l="1"/>
  <c r="AN980" i="1" l="1"/>
  <c r="AN982" i="1"/>
  <c r="AN978" i="1"/>
  <c r="AN981" i="1"/>
  <c r="AN979" i="1"/>
  <c r="AN977" i="1"/>
  <c r="AN984" i="1" l="1" a="1"/>
  <c r="AS984" i="1" l="1"/>
  <c r="AO984" i="1"/>
  <c r="AQ984" i="1"/>
  <c r="AN984" i="1"/>
  <c r="AP977" i="1" s="1" a="1"/>
  <c r="AR984" i="1"/>
  <c r="AP984" i="1"/>
  <c r="AR982" i="1" l="1"/>
  <c r="AY982" i="1" s="1"/>
  <c r="AT981" i="1"/>
  <c r="BA981" i="1" s="1"/>
  <c r="AP981" i="1"/>
  <c r="AW981" i="1" s="1"/>
  <c r="AR980" i="1"/>
  <c r="AY980" i="1" s="1"/>
  <c r="AT979" i="1"/>
  <c r="BA979" i="1" s="1"/>
  <c r="AP979" i="1"/>
  <c r="AW979" i="1" s="1"/>
  <c r="AR978" i="1"/>
  <c r="AY978" i="1" s="1"/>
  <c r="AT977" i="1"/>
  <c r="BA977" i="1" s="1"/>
  <c r="AP977" i="1"/>
  <c r="AU982" i="1"/>
  <c r="BB982" i="1" s="1"/>
  <c r="AP982" i="1"/>
  <c r="AW982" i="1" s="1"/>
  <c r="AQ981" i="1"/>
  <c r="AX981" i="1" s="1"/>
  <c r="AQ980" i="1"/>
  <c r="AX980" i="1" s="1"/>
  <c r="AR979" i="1"/>
  <c r="AY979" i="1" s="1"/>
  <c r="AS978" i="1"/>
  <c r="AZ978" i="1" s="1"/>
  <c r="AS977" i="1"/>
  <c r="AZ977" i="1" s="1"/>
  <c r="AS982" i="1"/>
  <c r="AZ982" i="1" s="1"/>
  <c r="AS981" i="1"/>
  <c r="AZ981" i="1" s="1"/>
  <c r="AT980" i="1"/>
  <c r="BA980" i="1" s="1"/>
  <c r="AU979" i="1"/>
  <c r="BB979" i="1" s="1"/>
  <c r="AU978" i="1"/>
  <c r="BB978" i="1" s="1"/>
  <c r="AP978" i="1"/>
  <c r="AW978" i="1" s="1"/>
  <c r="AQ977" i="1"/>
  <c r="AX977" i="1" s="1"/>
  <c r="AT982" i="1"/>
  <c r="BA982" i="1" s="1"/>
  <c r="AU980" i="1"/>
  <c r="BB980" i="1" s="1"/>
  <c r="AQ979" i="1"/>
  <c r="AX979" i="1" s="1"/>
  <c r="AR977" i="1"/>
  <c r="AY977" i="1" s="1"/>
  <c r="AU981" i="1"/>
  <c r="BB981" i="1" s="1"/>
  <c r="AS979" i="1"/>
  <c r="AZ979" i="1" s="1"/>
  <c r="AQ982" i="1"/>
  <c r="AX982" i="1" s="1"/>
  <c r="AT978" i="1"/>
  <c r="BA978" i="1" s="1"/>
  <c r="AR981" i="1"/>
  <c r="AY981" i="1" s="1"/>
  <c r="AQ978" i="1"/>
  <c r="AX978" i="1" s="1"/>
  <c r="AS980" i="1"/>
  <c r="AZ980" i="1" s="1"/>
  <c r="AP980" i="1"/>
  <c r="AW980" i="1" s="1"/>
  <c r="AU977" i="1"/>
  <c r="BB977" i="1" s="1"/>
  <c r="BD977" i="1" l="1" a="1"/>
  <c r="BG982" i="1" l="1"/>
  <c r="BM982" i="1" s="1"/>
  <c r="BI981" i="1"/>
  <c r="BO981" i="1" s="1"/>
  <c r="BE981" i="1"/>
  <c r="BK981" i="1" s="1"/>
  <c r="BQ981" i="1" s="1"/>
  <c r="BS981" i="1" s="1"/>
  <c r="BG980" i="1"/>
  <c r="BM980" i="1" s="1"/>
  <c r="BI979" i="1"/>
  <c r="BO979" i="1" s="1"/>
  <c r="BE979" i="1"/>
  <c r="BK979" i="1" s="1"/>
  <c r="BQ979" i="1" s="1"/>
  <c r="BS979" i="1" s="1"/>
  <c r="BG978" i="1"/>
  <c r="BM978" i="1" s="1"/>
  <c r="BI977" i="1"/>
  <c r="BE977" i="1"/>
  <c r="BI982" i="1"/>
  <c r="BO982" i="1" s="1"/>
  <c r="BD982" i="1"/>
  <c r="BD981" i="1"/>
  <c r="BE980" i="1"/>
  <c r="BK980" i="1" s="1"/>
  <c r="BQ980" i="1" s="1"/>
  <c r="BS980" i="1" s="1"/>
  <c r="BF979" i="1"/>
  <c r="BL979" i="1" s="1"/>
  <c r="BF978" i="1"/>
  <c r="BL978" i="1" s="1"/>
  <c r="BG977" i="1"/>
  <c r="BF982" i="1"/>
  <c r="BL982" i="1" s="1"/>
  <c r="BG981" i="1"/>
  <c r="BM981" i="1" s="1"/>
  <c r="BH980" i="1"/>
  <c r="BN980" i="1" s="1"/>
  <c r="BH979" i="1"/>
  <c r="BN979" i="1" s="1"/>
  <c r="BI978" i="1"/>
  <c r="BO978" i="1" s="1"/>
  <c r="BD978" i="1"/>
  <c r="BD977" i="1"/>
  <c r="BH982" i="1"/>
  <c r="BN982" i="1" s="1"/>
  <c r="BI980" i="1"/>
  <c r="BO980" i="1" s="1"/>
  <c r="BD979" i="1"/>
  <c r="BF977" i="1"/>
  <c r="BH981" i="1"/>
  <c r="BN981" i="1" s="1"/>
  <c r="BG979" i="1"/>
  <c r="BM979" i="1" s="1"/>
  <c r="BF981" i="1"/>
  <c r="BL981" i="1" s="1"/>
  <c r="BE978" i="1"/>
  <c r="BK978" i="1" s="1"/>
  <c r="BQ978" i="1" s="1"/>
  <c r="BF980" i="1"/>
  <c r="BL980" i="1" s="1"/>
  <c r="BH977" i="1"/>
  <c r="BD980" i="1"/>
  <c r="BE982" i="1"/>
  <c r="BK982" i="1" s="1"/>
  <c r="BQ982" i="1" s="1"/>
  <c r="BS982" i="1" s="1"/>
  <c r="BH978" i="1"/>
  <c r="BN978" i="1" s="1"/>
  <c r="BQ984" i="1" l="1"/>
  <c r="BS978" i="1" s="1"/>
  <c r="BS984" i="1" l="1"/>
  <c r="BU978" i="1" s="1"/>
  <c r="BU982" i="1" l="1"/>
  <c r="BU979" i="1"/>
  <c r="BU984" i="1" s="1" a="1"/>
  <c r="BU980" i="1"/>
  <c r="BU981" i="1"/>
  <c r="BY984" i="1" l="1"/>
  <c r="BU984" i="1"/>
  <c r="BW978" i="1" s="1" a="1"/>
  <c r="BW984" i="1"/>
  <c r="BX984" i="1"/>
  <c r="BV984" i="1"/>
  <c r="BX982" i="1" l="1"/>
  <c r="CD982" i="1" s="1"/>
  <c r="CK982" i="1" s="1"/>
  <c r="BY981" i="1"/>
  <c r="CE981" i="1" s="1"/>
  <c r="CL981" i="1" s="1"/>
  <c r="BZ980" i="1"/>
  <c r="CF980" i="1" s="1"/>
  <c r="CM980" i="1" s="1"/>
  <c r="CA979" i="1"/>
  <c r="CG979" i="1" s="1"/>
  <c r="CN979" i="1" s="1"/>
  <c r="BW979" i="1"/>
  <c r="CC979" i="1" s="1"/>
  <c r="CJ979" i="1" s="1"/>
  <c r="BX978" i="1"/>
  <c r="CD978" i="1" s="1"/>
  <c r="CK978" i="1" s="1"/>
  <c r="BW982" i="1"/>
  <c r="CC982" i="1" s="1"/>
  <c r="CJ982" i="1" s="1"/>
  <c r="BW981" i="1"/>
  <c r="CC981" i="1" s="1"/>
  <c r="CJ981" i="1" s="1"/>
  <c r="BW980" i="1"/>
  <c r="CC980" i="1" s="1"/>
  <c r="CJ980" i="1" s="1"/>
  <c r="CA978" i="1"/>
  <c r="CG978" i="1" s="1"/>
  <c r="CN978" i="1" s="1"/>
  <c r="BZ982" i="1"/>
  <c r="CF982" i="1" s="1"/>
  <c r="CM982" i="1" s="1"/>
  <c r="BZ981" i="1"/>
  <c r="CF981" i="1" s="1"/>
  <c r="CM981" i="1" s="1"/>
  <c r="BY980" i="1"/>
  <c r="CE980" i="1" s="1"/>
  <c r="CL980" i="1" s="1"/>
  <c r="BY979" i="1"/>
  <c r="CE979" i="1" s="1"/>
  <c r="CL979" i="1" s="1"/>
  <c r="BY978" i="1"/>
  <c r="CE978" i="1" s="1"/>
  <c r="CL978" i="1" s="1"/>
  <c r="CA981" i="1"/>
  <c r="CG981" i="1" s="1"/>
  <c r="CN981" i="1" s="1"/>
  <c r="BZ979" i="1"/>
  <c r="CF979" i="1" s="1"/>
  <c r="CM979" i="1" s="1"/>
  <c r="BY982" i="1"/>
  <c r="CE982" i="1" s="1"/>
  <c r="CL982" i="1" s="1"/>
  <c r="BX979" i="1"/>
  <c r="CD979" i="1" s="1"/>
  <c r="CK979" i="1" s="1"/>
  <c r="BX980" i="1"/>
  <c r="CD980" i="1" s="1"/>
  <c r="CK980" i="1" s="1"/>
  <c r="CA982" i="1"/>
  <c r="CG982" i="1" s="1"/>
  <c r="CN982" i="1" s="1"/>
  <c r="BZ978" i="1"/>
  <c r="CF978" i="1" s="1"/>
  <c r="CM978" i="1" s="1"/>
  <c r="BW978" i="1"/>
  <c r="CC978" i="1" s="1"/>
  <c r="CJ978" i="1" s="1"/>
  <c r="CP977" i="1" s="1" a="1"/>
  <c r="CA980" i="1"/>
  <c r="CG980" i="1" s="1"/>
  <c r="CN980" i="1" s="1"/>
  <c r="BX981" i="1"/>
  <c r="CD981" i="1" s="1"/>
  <c r="CK981" i="1" s="1"/>
  <c r="CU982" i="1" l="1"/>
  <c r="CQ982" i="1"/>
  <c r="CS981" i="1"/>
  <c r="CU980" i="1"/>
  <c r="CQ980" i="1"/>
  <c r="CS979" i="1"/>
  <c r="CU978" i="1"/>
  <c r="CQ978" i="1"/>
  <c r="CS977" i="1"/>
  <c r="CT982" i="1"/>
  <c r="CU981" i="1"/>
  <c r="CP981" i="1"/>
  <c r="CP980" i="1"/>
  <c r="CQ979" i="1"/>
  <c r="CR978" i="1"/>
  <c r="CR977" i="1"/>
  <c r="CR982" i="1"/>
  <c r="CR981" i="1"/>
  <c r="CS980" i="1"/>
  <c r="CT979" i="1"/>
  <c r="CT978" i="1"/>
  <c r="CU977" i="1"/>
  <c r="CP977" i="1"/>
  <c r="CT981" i="1"/>
  <c r="CU979" i="1"/>
  <c r="CP978" i="1"/>
  <c r="CS982" i="1"/>
  <c r="CR980" i="1"/>
  <c r="CT977" i="1"/>
  <c r="CQ981" i="1"/>
  <c r="CS978" i="1"/>
  <c r="CT980" i="1"/>
  <c r="CQ977" i="1"/>
  <c r="CR979" i="1"/>
  <c r="CP982" i="1"/>
  <c r="CP979" i="1"/>
  <c r="CW977" i="1" l="1" a="1"/>
  <c r="DA982" i="1" l="1"/>
  <c r="CW982" i="1"/>
  <c r="CY981" i="1"/>
  <c r="DA980" i="1"/>
  <c r="CW980" i="1"/>
  <c r="CY979" i="1"/>
  <c r="DA978" i="1"/>
  <c r="CW978" i="1"/>
  <c r="CY977" i="1"/>
  <c r="DB982" i="1"/>
  <c r="DB981" i="1"/>
  <c r="CW981" i="1"/>
  <c r="CX980" i="1"/>
  <c r="CX979" i="1"/>
  <c r="CY978" i="1"/>
  <c r="CZ977" i="1"/>
  <c r="CY982" i="1"/>
  <c r="CZ981" i="1"/>
  <c r="CZ980" i="1"/>
  <c r="DA979" i="1"/>
  <c r="DB978" i="1"/>
  <c r="DB977" i="1"/>
  <c r="CW977" i="1"/>
  <c r="DD977" i="1" s="1" a="1"/>
  <c r="CZ982" i="1"/>
  <c r="DB980" i="1"/>
  <c r="CW979" i="1"/>
  <c r="CX977" i="1"/>
  <c r="CX981" i="1"/>
  <c r="CZ978" i="1"/>
  <c r="DA981" i="1"/>
  <c r="CX978" i="1"/>
  <c r="CY980" i="1"/>
  <c r="DA977" i="1"/>
  <c r="DB979" i="1"/>
  <c r="CX982" i="1"/>
  <c r="CZ979" i="1"/>
  <c r="DG982" i="1" l="1"/>
  <c r="DL982" i="1" s="1"/>
  <c r="DI981" i="1"/>
  <c r="DN981" i="1" s="1"/>
  <c r="DE981" i="1"/>
  <c r="DG980" i="1"/>
  <c r="DL980" i="1" s="1"/>
  <c r="DI979" i="1"/>
  <c r="DN979" i="1" s="1"/>
  <c r="DE979" i="1"/>
  <c r="DG978" i="1"/>
  <c r="DI977" i="1"/>
  <c r="DE977" i="1"/>
  <c r="DI982" i="1"/>
  <c r="DN982" i="1" s="1"/>
  <c r="DD982" i="1"/>
  <c r="DD981" i="1"/>
  <c r="DE980" i="1"/>
  <c r="DF979" i="1"/>
  <c r="DK979" i="1" s="1"/>
  <c r="DP979" i="1" s="1"/>
  <c r="DF978" i="1"/>
  <c r="DG977" i="1"/>
  <c r="DF982" i="1"/>
  <c r="DK982" i="1" s="1"/>
  <c r="DP982" i="1" s="1"/>
  <c r="DR982" i="1" s="1"/>
  <c r="DG981" i="1"/>
  <c r="DL981" i="1" s="1"/>
  <c r="DH980" i="1"/>
  <c r="DM980" i="1" s="1"/>
  <c r="DH979" i="1"/>
  <c r="DM979" i="1" s="1"/>
  <c r="DI978" i="1"/>
  <c r="DD978" i="1"/>
  <c r="DD977" i="1"/>
  <c r="DH981" i="1"/>
  <c r="DM981" i="1" s="1"/>
  <c r="DD980" i="1"/>
  <c r="DE978" i="1"/>
  <c r="DE982" i="1"/>
  <c r="DG979" i="1"/>
  <c r="DL979" i="1" s="1"/>
  <c r="DF977" i="1"/>
  <c r="DF981" i="1"/>
  <c r="DK981" i="1" s="1"/>
  <c r="DP981" i="1" s="1"/>
  <c r="DR981" i="1" s="1"/>
  <c r="DH978" i="1"/>
  <c r="DI980" i="1"/>
  <c r="DN980" i="1" s="1"/>
  <c r="DH977" i="1"/>
  <c r="DF980" i="1"/>
  <c r="DK980" i="1" s="1"/>
  <c r="DP980" i="1" s="1"/>
  <c r="DR980" i="1" s="1"/>
  <c r="DH982" i="1"/>
  <c r="DM982" i="1" s="1"/>
  <c r="DD979" i="1"/>
  <c r="DP984" i="1" l="1"/>
  <c r="DR979" i="1" s="1"/>
  <c r="DR984" i="1" l="1"/>
  <c r="DT979" i="1" s="1"/>
  <c r="DT981" i="1" l="1"/>
  <c r="DT982" i="1"/>
  <c r="DT980" i="1"/>
  <c r="DT984" i="1" s="1" a="1"/>
  <c r="DT984" i="1" l="1"/>
  <c r="DV984" i="1"/>
  <c r="DW984" i="1"/>
  <c r="DU984" i="1"/>
  <c r="DV979" i="1" l="1" a="1"/>
  <c r="DW982" i="1" l="1"/>
  <c r="EB982" i="1" s="1"/>
  <c r="EI982" i="1" s="1"/>
  <c r="DW981" i="1"/>
  <c r="EB981" i="1" s="1"/>
  <c r="EI981" i="1" s="1"/>
  <c r="DW980" i="1"/>
  <c r="EB980" i="1" s="1"/>
  <c r="EI980" i="1" s="1"/>
  <c r="DW979" i="1"/>
  <c r="EB979" i="1" s="1"/>
  <c r="EI979" i="1" s="1"/>
  <c r="DY982" i="1"/>
  <c r="ED982" i="1" s="1"/>
  <c r="EK982" i="1" s="1"/>
  <c r="DY981" i="1"/>
  <c r="ED981" i="1" s="1"/>
  <c r="EK981" i="1" s="1"/>
  <c r="DY980" i="1"/>
  <c r="ED980" i="1" s="1"/>
  <c r="EK980" i="1" s="1"/>
  <c r="DY979" i="1"/>
  <c r="ED979" i="1" s="1"/>
  <c r="EK979" i="1" s="1"/>
  <c r="DV982" i="1"/>
  <c r="EA982" i="1" s="1"/>
  <c r="EH982" i="1" s="1"/>
  <c r="DV980" i="1"/>
  <c r="EA980" i="1" s="1"/>
  <c r="EH980" i="1" s="1"/>
  <c r="DV981" i="1"/>
  <c r="EA981" i="1" s="1"/>
  <c r="EH981" i="1" s="1"/>
  <c r="DV979" i="1"/>
  <c r="EA979" i="1" s="1"/>
  <c r="EH979" i="1" s="1"/>
  <c r="EM977" i="1" s="1" a="1"/>
  <c r="DX981" i="1"/>
  <c r="EC981" i="1" s="1"/>
  <c r="EJ981" i="1" s="1"/>
  <c r="DX979" i="1"/>
  <c r="EC979" i="1" s="1"/>
  <c r="EJ979" i="1" s="1"/>
  <c r="DX982" i="1"/>
  <c r="EC982" i="1" s="1"/>
  <c r="EJ982" i="1" s="1"/>
  <c r="DX980" i="1"/>
  <c r="EC980" i="1" s="1"/>
  <c r="EJ980" i="1" s="1"/>
  <c r="ER982" i="1" l="1"/>
  <c r="EN982" i="1"/>
  <c r="EP981" i="1"/>
  <c r="ER980" i="1"/>
  <c r="EN980" i="1"/>
  <c r="EP979" i="1"/>
  <c r="ER978" i="1"/>
  <c r="EN978" i="1"/>
  <c r="EP977" i="1"/>
  <c r="EQ982" i="1"/>
  <c r="ER981" i="1"/>
  <c r="EM981" i="1"/>
  <c r="EM980" i="1"/>
  <c r="EN979" i="1"/>
  <c r="EO978" i="1"/>
  <c r="EO977" i="1"/>
  <c r="EO982" i="1"/>
  <c r="EO981" i="1"/>
  <c r="EP980" i="1"/>
  <c r="EQ979" i="1"/>
  <c r="EQ978" i="1"/>
  <c r="ER977" i="1"/>
  <c r="EM977" i="1"/>
  <c r="EP982" i="1"/>
  <c r="EQ980" i="1"/>
  <c r="EM979" i="1"/>
  <c r="EN977" i="1"/>
  <c r="EO980" i="1"/>
  <c r="EM978" i="1"/>
  <c r="EQ981" i="1"/>
  <c r="EP978" i="1"/>
  <c r="EN981" i="1"/>
  <c r="EQ977" i="1"/>
  <c r="ER979" i="1"/>
  <c r="EM982" i="1"/>
  <c r="EO979" i="1"/>
  <c r="ET977" i="1" l="1" a="1"/>
  <c r="EX982" i="1" l="1"/>
  <c r="ET982" i="1"/>
  <c r="EV981" i="1"/>
  <c r="EX980" i="1"/>
  <c r="ET980" i="1"/>
  <c r="EV979" i="1"/>
  <c r="EX978" i="1"/>
  <c r="ET978" i="1"/>
  <c r="EV977" i="1"/>
  <c r="EY982" i="1"/>
  <c r="EY981" i="1"/>
  <c r="ET981" i="1"/>
  <c r="EU980" i="1"/>
  <c r="EU979" i="1"/>
  <c r="EV978" i="1"/>
  <c r="EW977" i="1"/>
  <c r="EV982" i="1"/>
  <c r="EW981" i="1"/>
  <c r="EW980" i="1"/>
  <c r="EX979" i="1"/>
  <c r="EY978" i="1"/>
  <c r="EY977" i="1"/>
  <c r="ET977" i="1"/>
  <c r="FA977" i="1" s="1" a="1"/>
  <c r="EX981" i="1"/>
  <c r="EY979" i="1"/>
  <c r="EU978" i="1"/>
  <c r="EU981" i="1"/>
  <c r="ET979" i="1"/>
  <c r="EU982" i="1"/>
  <c r="EW978" i="1"/>
  <c r="EY980" i="1"/>
  <c r="EX977" i="1"/>
  <c r="EV980" i="1"/>
  <c r="EW982" i="1"/>
  <c r="EU977" i="1"/>
  <c r="EW979" i="1"/>
  <c r="FD982" i="1" l="1"/>
  <c r="FH982" i="1" s="1"/>
  <c r="FL982" i="1" s="1"/>
  <c r="FN982" i="1" s="1"/>
  <c r="FF981" i="1"/>
  <c r="FJ981" i="1" s="1"/>
  <c r="FB981" i="1"/>
  <c r="FD980" i="1"/>
  <c r="FH980" i="1" s="1"/>
  <c r="FL980" i="1" s="1"/>
  <c r="FF979" i="1"/>
  <c r="FB979" i="1"/>
  <c r="FD978" i="1"/>
  <c r="FF977" i="1"/>
  <c r="FB977" i="1"/>
  <c r="FF982" i="1"/>
  <c r="FJ982" i="1" s="1"/>
  <c r="FA982" i="1"/>
  <c r="FA981" i="1"/>
  <c r="FB980" i="1"/>
  <c r="FC979" i="1"/>
  <c r="FC978" i="1"/>
  <c r="FD977" i="1"/>
  <c r="FC982" i="1"/>
  <c r="FD981" i="1"/>
  <c r="FH981" i="1" s="1"/>
  <c r="FL981" i="1" s="1"/>
  <c r="FN981" i="1" s="1"/>
  <c r="FE980" i="1"/>
  <c r="FI980" i="1" s="1"/>
  <c r="FE979" i="1"/>
  <c r="FF978" i="1"/>
  <c r="FA978" i="1"/>
  <c r="FA977" i="1"/>
  <c r="FE982" i="1"/>
  <c r="FI982" i="1" s="1"/>
  <c r="FF980" i="1"/>
  <c r="FJ980" i="1" s="1"/>
  <c r="FA979" i="1"/>
  <c r="FC977" i="1"/>
  <c r="FB982" i="1"/>
  <c r="FA980" i="1"/>
  <c r="FE977" i="1"/>
  <c r="FE981" i="1"/>
  <c r="FI981" i="1" s="1"/>
  <c r="FE978" i="1"/>
  <c r="FC981" i="1"/>
  <c r="FB978" i="1"/>
  <c r="FC980" i="1"/>
  <c r="FD979" i="1"/>
  <c r="FL984" i="1" l="1"/>
  <c r="FN980" i="1" s="1"/>
  <c r="FN984" i="1" l="1"/>
  <c r="FP981" i="1" l="1"/>
  <c r="FP982" i="1"/>
  <c r="FP980" i="1"/>
  <c r="FP984" i="1" l="1" a="1"/>
  <c r="FQ984" i="1" l="1"/>
  <c r="FP984" i="1"/>
  <c r="FR980" i="1" s="1" a="1"/>
  <c r="FR984" i="1"/>
  <c r="FT981" i="1" l="1"/>
  <c r="FX981" i="1" s="1"/>
  <c r="GE981" i="1" s="1"/>
  <c r="FS980" i="1"/>
  <c r="FW980" i="1" s="1"/>
  <c r="GD980" i="1" s="1"/>
  <c r="FS982" i="1"/>
  <c r="FW982" i="1" s="1"/>
  <c r="GD982" i="1" s="1"/>
  <c r="FR981" i="1"/>
  <c r="FV981" i="1" s="1"/>
  <c r="GC981" i="1" s="1"/>
  <c r="FT982" i="1"/>
  <c r="FX982" i="1" s="1"/>
  <c r="GE982" i="1" s="1"/>
  <c r="FR980" i="1"/>
  <c r="FV980" i="1" s="1"/>
  <c r="GC980" i="1" s="1"/>
  <c r="GG977" i="1" s="1" a="1"/>
  <c r="FS981" i="1"/>
  <c r="FW981" i="1" s="1"/>
  <c r="GD981" i="1" s="1"/>
  <c r="FR982" i="1"/>
  <c r="FV982" i="1" s="1"/>
  <c r="GC982" i="1" s="1"/>
  <c r="FT980" i="1"/>
  <c r="FX980" i="1" s="1"/>
  <c r="GE980" i="1" s="1"/>
  <c r="GL982" i="1" l="1"/>
  <c r="GH982" i="1"/>
  <c r="GJ981" i="1"/>
  <c r="GL980" i="1"/>
  <c r="GH980" i="1"/>
  <c r="GJ979" i="1"/>
  <c r="GL978" i="1"/>
  <c r="GH978" i="1"/>
  <c r="GJ977" i="1"/>
  <c r="GK982" i="1"/>
  <c r="GL981" i="1"/>
  <c r="GG981" i="1"/>
  <c r="GG980" i="1"/>
  <c r="GH979" i="1"/>
  <c r="GI978" i="1"/>
  <c r="GI977" i="1"/>
  <c r="GI982" i="1"/>
  <c r="GI981" i="1"/>
  <c r="GJ980" i="1"/>
  <c r="GK979" i="1"/>
  <c r="GK978" i="1"/>
  <c r="GL977" i="1"/>
  <c r="GG977" i="1"/>
  <c r="GK981" i="1"/>
  <c r="GL979" i="1"/>
  <c r="GG978" i="1"/>
  <c r="GK980" i="1"/>
  <c r="GJ978" i="1"/>
  <c r="GG982" i="1"/>
  <c r="GG979" i="1"/>
  <c r="GH981" i="1"/>
  <c r="GK977" i="1"/>
  <c r="GI980" i="1"/>
  <c r="GJ982" i="1"/>
  <c r="GI979" i="1"/>
  <c r="GH977" i="1"/>
  <c r="GN977" i="1" l="1" a="1"/>
  <c r="GR982" i="1" l="1"/>
  <c r="GN982" i="1"/>
  <c r="GP981" i="1"/>
  <c r="GR980" i="1"/>
  <c r="GN980" i="1"/>
  <c r="GP979" i="1"/>
  <c r="GR978" i="1"/>
  <c r="GN978" i="1"/>
  <c r="GP977" i="1"/>
  <c r="GS982" i="1"/>
  <c r="GS981" i="1"/>
  <c r="GN981" i="1"/>
  <c r="GO980" i="1"/>
  <c r="GO979" i="1"/>
  <c r="GP978" i="1"/>
  <c r="GQ977" i="1"/>
  <c r="GP982" i="1"/>
  <c r="GQ981" i="1"/>
  <c r="GQ980" i="1"/>
  <c r="GR979" i="1"/>
  <c r="GS978" i="1"/>
  <c r="GS977" i="1"/>
  <c r="GN977" i="1"/>
  <c r="GQ982" i="1"/>
  <c r="GS980" i="1"/>
  <c r="GN979" i="1"/>
  <c r="GO977" i="1"/>
  <c r="GR981" i="1"/>
  <c r="GQ979" i="1"/>
  <c r="GO982" i="1"/>
  <c r="GQ978" i="1"/>
  <c r="GO981" i="1"/>
  <c r="GO978" i="1"/>
  <c r="GP980" i="1"/>
  <c r="GS979" i="1"/>
  <c r="GR977" i="1"/>
  <c r="GU977" i="1" l="1" a="1"/>
  <c r="GX982" i="1" l="1"/>
  <c r="GZ981" i="1"/>
  <c r="HC981" i="1" s="1"/>
  <c r="GV981" i="1"/>
  <c r="GX980" i="1"/>
  <c r="GZ979" i="1"/>
  <c r="GV979" i="1"/>
  <c r="GX978" i="1"/>
  <c r="GZ977" i="1"/>
  <c r="GV977" i="1"/>
  <c r="GZ982" i="1"/>
  <c r="HC982" i="1" s="1"/>
  <c r="GU982" i="1"/>
  <c r="GU981" i="1"/>
  <c r="GV980" i="1"/>
  <c r="GW979" i="1"/>
  <c r="GW978" i="1"/>
  <c r="GX977" i="1"/>
  <c r="GW982" i="1"/>
  <c r="GX981" i="1"/>
  <c r="GY980" i="1"/>
  <c r="GY979" i="1"/>
  <c r="GZ978" i="1"/>
  <c r="GU978" i="1"/>
  <c r="GU977" i="1"/>
  <c r="GY981" i="1"/>
  <c r="HB981" i="1" s="1"/>
  <c r="HE981" i="1" s="1"/>
  <c r="GU980" i="1"/>
  <c r="GV978" i="1"/>
  <c r="GY982" i="1"/>
  <c r="HB982" i="1" s="1"/>
  <c r="HE982" i="1" s="1"/>
  <c r="HG982" i="1" s="1"/>
  <c r="GW980" i="1"/>
  <c r="GY977" i="1"/>
  <c r="GV982" i="1"/>
  <c r="GU979" i="1"/>
  <c r="GW981" i="1"/>
  <c r="GY978" i="1"/>
  <c r="GZ980" i="1"/>
  <c r="GW977" i="1"/>
  <c r="GX979" i="1"/>
  <c r="HE984" i="1" l="1"/>
  <c r="HG981" i="1" s="1"/>
  <c r="HG984" i="1" l="1"/>
  <c r="HI982" i="1" s="1"/>
  <c r="HI981" i="1" l="1"/>
  <c r="HI984" i="1" l="1" a="1"/>
  <c r="HJ984" i="1" l="1"/>
  <c r="HI984" i="1"/>
  <c r="HK981" i="1" s="1" a="1"/>
  <c r="HK981" i="1" l="1"/>
  <c r="HN981" i="1" s="1"/>
  <c r="HU981" i="1" s="1"/>
  <c r="HX977" i="1" s="1" a="1"/>
  <c r="HK982" i="1"/>
  <c r="HN982" i="1" s="1"/>
  <c r="HU982" i="1" s="1"/>
  <c r="HL982" i="1"/>
  <c r="HO982" i="1" s="1"/>
  <c r="HV982" i="1" s="1"/>
  <c r="HL981" i="1"/>
  <c r="HO981" i="1" s="1"/>
  <c r="HV981" i="1" s="1"/>
  <c r="IC982" i="1" l="1"/>
  <c r="HY982" i="1"/>
  <c r="IA981" i="1"/>
  <c r="IC980" i="1"/>
  <c r="HY980" i="1"/>
  <c r="IA979" i="1"/>
  <c r="IC978" i="1"/>
  <c r="HY978" i="1"/>
  <c r="IA977" i="1"/>
  <c r="IB982" i="1"/>
  <c r="IC981" i="1"/>
  <c r="HX981" i="1"/>
  <c r="HX980" i="1"/>
  <c r="HY979" i="1"/>
  <c r="HZ978" i="1"/>
  <c r="HZ977" i="1"/>
  <c r="HZ982" i="1"/>
  <c r="HZ981" i="1"/>
  <c r="IA980" i="1"/>
  <c r="IB979" i="1"/>
  <c r="IB978" i="1"/>
  <c r="IC977" i="1"/>
  <c r="HX977" i="1"/>
  <c r="IA982" i="1"/>
  <c r="IB980" i="1"/>
  <c r="HX979" i="1"/>
  <c r="HY977" i="1"/>
  <c r="HY981" i="1"/>
  <c r="IA978" i="1"/>
  <c r="HX982" i="1"/>
  <c r="HZ979" i="1"/>
  <c r="IB981" i="1"/>
  <c r="HX978" i="1"/>
  <c r="HZ980" i="1"/>
  <c r="IC979" i="1"/>
  <c r="IB977" i="1"/>
  <c r="IE977" i="1" l="1" a="1"/>
  <c r="IS967" i="1" a="1"/>
  <c r="IX972" i="1" l="1"/>
  <c r="IT972" i="1"/>
  <c r="IV971" i="1"/>
  <c r="IX970" i="1"/>
  <c r="IT970" i="1"/>
  <c r="IV969" i="1"/>
  <c r="IX968" i="1"/>
  <c r="IT968" i="1"/>
  <c r="IV967" i="1"/>
  <c r="IV972" i="1"/>
  <c r="IX971" i="1"/>
  <c r="IT971" i="1"/>
  <c r="IV970" i="1"/>
  <c r="IX969" i="1"/>
  <c r="IT969" i="1"/>
  <c r="IV968" i="1"/>
  <c r="IX967" i="1"/>
  <c r="IT967" i="1"/>
  <c r="IW972" i="1"/>
  <c r="IU971" i="1"/>
  <c r="IS970" i="1"/>
  <c r="IW968" i="1"/>
  <c r="IU967" i="1"/>
  <c r="IS972" i="1"/>
  <c r="IU970" i="1"/>
  <c r="IU968" i="1"/>
  <c r="IU972" i="1"/>
  <c r="IW969" i="1"/>
  <c r="IW967" i="1"/>
  <c r="IW971" i="1"/>
  <c r="IU969" i="1"/>
  <c r="IS967" i="1"/>
  <c r="IS971" i="1"/>
  <c r="IS968" i="1"/>
  <c r="IS969" i="1"/>
  <c r="IW970" i="1"/>
  <c r="II982" i="1"/>
  <c r="IE982" i="1"/>
  <c r="IG981" i="1"/>
  <c r="II980" i="1"/>
  <c r="IE980" i="1"/>
  <c r="IG979" i="1"/>
  <c r="II978" i="1"/>
  <c r="IE978" i="1"/>
  <c r="IG977" i="1"/>
  <c r="IJ982" i="1"/>
  <c r="IJ981" i="1"/>
  <c r="IE981" i="1"/>
  <c r="IF980" i="1"/>
  <c r="IF979" i="1"/>
  <c r="IG978" i="1"/>
  <c r="IH977" i="1"/>
  <c r="IG982" i="1"/>
  <c r="IH981" i="1"/>
  <c r="IH980" i="1"/>
  <c r="II979" i="1"/>
  <c r="IJ978" i="1"/>
  <c r="IJ977" i="1"/>
  <c r="IE977" i="1"/>
  <c r="IL977" i="1" s="1" a="1"/>
  <c r="II981" i="1"/>
  <c r="IJ979" i="1"/>
  <c r="IF978" i="1"/>
  <c r="IF982" i="1"/>
  <c r="IH979" i="1"/>
  <c r="IF977" i="1"/>
  <c r="IH982" i="1"/>
  <c r="IE979" i="1"/>
  <c r="IF981" i="1"/>
  <c r="IH978" i="1"/>
  <c r="IJ980" i="1"/>
  <c r="IG980" i="1"/>
  <c r="II977" i="1"/>
  <c r="IO982" i="1" l="1"/>
  <c r="IQ981" i="1"/>
  <c r="IM981" i="1"/>
  <c r="IO980" i="1"/>
  <c r="IQ979" i="1"/>
  <c r="IM979" i="1"/>
  <c r="IO978" i="1"/>
  <c r="IQ977" i="1"/>
  <c r="IM977" i="1"/>
  <c r="IQ982" i="1"/>
  <c r="IL982" i="1"/>
  <c r="IL981" i="1"/>
  <c r="IM980" i="1"/>
  <c r="IN979" i="1"/>
  <c r="IN978" i="1"/>
  <c r="IO977" i="1"/>
  <c r="IN982" i="1"/>
  <c r="IO981" i="1"/>
  <c r="IP980" i="1"/>
  <c r="IP979" i="1"/>
  <c r="IQ978" i="1"/>
  <c r="IL978" i="1"/>
  <c r="IL977" i="1"/>
  <c r="IP982" i="1"/>
  <c r="IQ980" i="1"/>
  <c r="IL979" i="1"/>
  <c r="IN977" i="1"/>
  <c r="IN980" i="1"/>
  <c r="IM978" i="1"/>
  <c r="IM982" i="1"/>
  <c r="IO979" i="1"/>
  <c r="IP981" i="1"/>
  <c r="IP978" i="1"/>
  <c r="IN981" i="1"/>
  <c r="IL980" i="1"/>
  <c r="IP977" i="1"/>
  <c r="B987" i="1" l="1" a="1"/>
  <c r="D992" i="1" l="1"/>
  <c r="F991" i="1"/>
  <c r="B991" i="1"/>
  <c r="I991" i="1" s="1"/>
  <c r="K991" i="1" s="1"/>
  <c r="D990" i="1"/>
  <c r="F989" i="1"/>
  <c r="B989" i="1"/>
  <c r="I989" i="1" s="1"/>
  <c r="K989" i="1" s="1"/>
  <c r="D988" i="1"/>
  <c r="F987" i="1"/>
  <c r="B987" i="1"/>
  <c r="I987" i="1" s="1"/>
  <c r="F992" i="1"/>
  <c r="B992" i="1"/>
  <c r="I992" i="1" s="1"/>
  <c r="K992" i="1" s="1"/>
  <c r="D991" i="1"/>
  <c r="F990" i="1"/>
  <c r="B990" i="1"/>
  <c r="I990" i="1" s="1"/>
  <c r="K990" i="1" s="1"/>
  <c r="D989" i="1"/>
  <c r="F988" i="1"/>
  <c r="B988" i="1"/>
  <c r="D987" i="1"/>
  <c r="G992" i="1"/>
  <c r="E991" i="1"/>
  <c r="C990" i="1"/>
  <c r="G988" i="1"/>
  <c r="E987" i="1"/>
  <c r="C992" i="1"/>
  <c r="G990" i="1"/>
  <c r="E989" i="1"/>
  <c r="C988" i="1"/>
  <c r="C991" i="1"/>
  <c r="E988" i="1"/>
  <c r="E992" i="1"/>
  <c r="C989" i="1"/>
  <c r="G987" i="1"/>
  <c r="G991" i="1"/>
  <c r="C987" i="1"/>
  <c r="G989" i="1"/>
  <c r="E990" i="1"/>
  <c r="C986" i="1" l="1"/>
  <c r="D986" i="1" s="1"/>
  <c r="I988" i="1"/>
  <c r="K988" i="1" s="1"/>
  <c r="I994" i="1"/>
  <c r="K987" i="1" s="1"/>
  <c r="K994" i="1" l="1"/>
  <c r="M987" i="1" s="1"/>
  <c r="F986" i="1"/>
  <c r="E986" i="1"/>
  <c r="M988" i="1" l="1"/>
  <c r="M994" i="1" s="1" a="1"/>
  <c r="G993" i="1"/>
  <c r="E993" i="1"/>
  <c r="A993" i="1"/>
  <c r="F993" i="1"/>
  <c r="C993" i="1"/>
  <c r="D993" i="1"/>
  <c r="B993" i="1"/>
  <c r="M992" i="1"/>
  <c r="M991" i="1"/>
  <c r="M990" i="1"/>
  <c r="M989" i="1"/>
  <c r="Q994" i="1" l="1"/>
  <c r="M994" i="1"/>
  <c r="O987" i="1" s="1" a="1"/>
  <c r="O994" i="1"/>
  <c r="P994" i="1"/>
  <c r="N994" i="1"/>
  <c r="R994" i="1"/>
  <c r="Q992" i="1" l="1"/>
  <c r="X992" i="1" s="1"/>
  <c r="S991" i="1"/>
  <c r="Z991" i="1" s="1"/>
  <c r="O991" i="1"/>
  <c r="V991" i="1" s="1"/>
  <c r="Q990" i="1"/>
  <c r="X990" i="1" s="1"/>
  <c r="S989" i="1"/>
  <c r="Z989" i="1" s="1"/>
  <c r="O989" i="1"/>
  <c r="V989" i="1" s="1"/>
  <c r="Q988" i="1"/>
  <c r="X988" i="1" s="1"/>
  <c r="S987" i="1"/>
  <c r="Z987" i="1" s="1"/>
  <c r="O987" i="1"/>
  <c r="V987" i="1" s="1"/>
  <c r="S992" i="1"/>
  <c r="Z992" i="1" s="1"/>
  <c r="O992" i="1"/>
  <c r="V992" i="1" s="1"/>
  <c r="Q991" i="1"/>
  <c r="X991" i="1" s="1"/>
  <c r="S990" i="1"/>
  <c r="Z990" i="1" s="1"/>
  <c r="O990" i="1"/>
  <c r="V990" i="1" s="1"/>
  <c r="Q989" i="1"/>
  <c r="X989" i="1" s="1"/>
  <c r="S988" i="1"/>
  <c r="Z988" i="1" s="1"/>
  <c r="O988" i="1"/>
  <c r="V988" i="1" s="1"/>
  <c r="Q987" i="1"/>
  <c r="X987" i="1" s="1"/>
  <c r="T992" i="1"/>
  <c r="AA992" i="1" s="1"/>
  <c r="R991" i="1"/>
  <c r="Y991" i="1" s="1"/>
  <c r="P990" i="1"/>
  <c r="W990" i="1" s="1"/>
  <c r="T988" i="1"/>
  <c r="AA988" i="1" s="1"/>
  <c r="R987" i="1"/>
  <c r="Y987" i="1" s="1"/>
  <c r="P992" i="1"/>
  <c r="W992" i="1" s="1"/>
  <c r="T990" i="1"/>
  <c r="AA990" i="1" s="1"/>
  <c r="R989" i="1"/>
  <c r="Y989" i="1" s="1"/>
  <c r="P988" i="1"/>
  <c r="W988" i="1" s="1"/>
  <c r="R992" i="1"/>
  <c r="Y992" i="1" s="1"/>
  <c r="T989" i="1"/>
  <c r="AA989" i="1" s="1"/>
  <c r="P987" i="1"/>
  <c r="W987" i="1" s="1"/>
  <c r="P989" i="1"/>
  <c r="W989" i="1" s="1"/>
  <c r="P991" i="1"/>
  <c r="W991" i="1" s="1"/>
  <c r="R990" i="1"/>
  <c r="Y990" i="1" s="1"/>
  <c r="R988" i="1"/>
  <c r="Y988" i="1" s="1"/>
  <c r="T991" i="1"/>
  <c r="AA991" i="1" s="1"/>
  <c r="T987" i="1"/>
  <c r="AA987" i="1" s="1"/>
  <c r="AC987" i="1" l="1" a="1"/>
  <c r="AF992" i="1" l="1"/>
  <c r="AH991" i="1"/>
  <c r="AD991" i="1"/>
  <c r="AF990" i="1"/>
  <c r="AH989" i="1"/>
  <c r="AD989" i="1"/>
  <c r="AF988" i="1"/>
  <c r="AH987" i="1"/>
  <c r="AD987" i="1"/>
  <c r="AH992" i="1"/>
  <c r="AD992" i="1"/>
  <c r="AF991" i="1"/>
  <c r="AH990" i="1"/>
  <c r="AD990" i="1"/>
  <c r="AF989" i="1"/>
  <c r="AH988" i="1"/>
  <c r="AD988" i="1"/>
  <c r="AF987" i="1"/>
  <c r="AE992" i="1"/>
  <c r="AC991" i="1"/>
  <c r="AJ991" i="1" s="1"/>
  <c r="AL991" i="1" s="1"/>
  <c r="AG989" i="1"/>
  <c r="AE988" i="1"/>
  <c r="AC987" i="1"/>
  <c r="AG991" i="1"/>
  <c r="AE990" i="1"/>
  <c r="AC989" i="1"/>
  <c r="AJ989" i="1" s="1"/>
  <c r="AL989" i="1" s="1"/>
  <c r="AG987" i="1"/>
  <c r="AG990" i="1"/>
  <c r="AC988" i="1"/>
  <c r="AJ988" i="1" s="1"/>
  <c r="AL988" i="1" s="1"/>
  <c r="AG992" i="1"/>
  <c r="AE989" i="1"/>
  <c r="AG988" i="1"/>
  <c r="AC992" i="1"/>
  <c r="AJ992" i="1" s="1"/>
  <c r="AL992" i="1" s="1"/>
  <c r="AE987" i="1"/>
  <c r="AE991" i="1"/>
  <c r="AC990" i="1"/>
  <c r="AJ990" i="1" s="1"/>
  <c r="AL990" i="1" s="1"/>
  <c r="AJ987" i="1" l="1"/>
  <c r="AJ994" i="1" l="1"/>
  <c r="AL987" i="1" s="1"/>
  <c r="AL994" i="1" l="1"/>
  <c r="AN987" i="1" s="1"/>
  <c r="AN991" i="1" l="1"/>
  <c r="AN989" i="1"/>
  <c r="AN988" i="1"/>
  <c r="AN994" i="1" s="1" a="1"/>
  <c r="AN990" i="1"/>
  <c r="AN992" i="1"/>
  <c r="AQ994" i="1" l="1"/>
  <c r="AS994" i="1"/>
  <c r="AO994" i="1"/>
  <c r="AP994" i="1"/>
  <c r="AN994" i="1"/>
  <c r="AP987" i="1" s="1" a="1"/>
  <c r="AR994" i="1"/>
  <c r="AS992" i="1" l="1"/>
  <c r="AZ992" i="1" s="1"/>
  <c r="AU991" i="1"/>
  <c r="BB991" i="1" s="1"/>
  <c r="AQ991" i="1"/>
  <c r="AX991" i="1" s="1"/>
  <c r="AS990" i="1"/>
  <c r="AZ990" i="1" s="1"/>
  <c r="AU989" i="1"/>
  <c r="BB989" i="1" s="1"/>
  <c r="AQ989" i="1"/>
  <c r="AX989" i="1" s="1"/>
  <c r="AS988" i="1"/>
  <c r="AZ988" i="1" s="1"/>
  <c r="AU987" i="1"/>
  <c r="BB987" i="1" s="1"/>
  <c r="AQ987" i="1"/>
  <c r="AX987" i="1" s="1"/>
  <c r="AU992" i="1"/>
  <c r="BB992" i="1" s="1"/>
  <c r="AQ992" i="1"/>
  <c r="AX992" i="1" s="1"/>
  <c r="AS991" i="1"/>
  <c r="AZ991" i="1" s="1"/>
  <c r="AU990" i="1"/>
  <c r="BB990" i="1" s="1"/>
  <c r="AQ990" i="1"/>
  <c r="AX990" i="1" s="1"/>
  <c r="AS989" i="1"/>
  <c r="AZ989" i="1" s="1"/>
  <c r="AU988" i="1"/>
  <c r="BB988" i="1" s="1"/>
  <c r="AQ988" i="1"/>
  <c r="AX988" i="1" s="1"/>
  <c r="AS987" i="1"/>
  <c r="AZ987" i="1" s="1"/>
  <c r="AR992" i="1"/>
  <c r="AY992" i="1" s="1"/>
  <c r="AP991" i="1"/>
  <c r="AW991" i="1" s="1"/>
  <c r="AT989" i="1"/>
  <c r="BA989" i="1" s="1"/>
  <c r="AR988" i="1"/>
  <c r="AY988" i="1" s="1"/>
  <c r="AP987" i="1"/>
  <c r="AT991" i="1"/>
  <c r="BA991" i="1" s="1"/>
  <c r="AR990" i="1"/>
  <c r="AY990" i="1" s="1"/>
  <c r="AP989" i="1"/>
  <c r="AW989" i="1" s="1"/>
  <c r="AT987" i="1"/>
  <c r="BA987" i="1" s="1"/>
  <c r="AP992" i="1"/>
  <c r="AW992" i="1" s="1"/>
  <c r="AR989" i="1"/>
  <c r="AY989" i="1" s="1"/>
  <c r="AP990" i="1"/>
  <c r="AW990" i="1" s="1"/>
  <c r="AR991" i="1"/>
  <c r="AY991" i="1" s="1"/>
  <c r="AR987" i="1"/>
  <c r="AY987" i="1" s="1"/>
  <c r="AT990" i="1"/>
  <c r="BA990" i="1" s="1"/>
  <c r="AP988" i="1"/>
  <c r="AW988" i="1" s="1"/>
  <c r="AT992" i="1"/>
  <c r="BA992" i="1" s="1"/>
  <c r="AT988" i="1"/>
  <c r="BA988" i="1" s="1"/>
  <c r="BD987" i="1" l="1" a="1"/>
  <c r="BH992" i="1" l="1"/>
  <c r="BN992" i="1" s="1"/>
  <c r="BD992" i="1"/>
  <c r="BF991" i="1"/>
  <c r="BL991" i="1" s="1"/>
  <c r="BH990" i="1"/>
  <c r="BN990" i="1" s="1"/>
  <c r="BD990" i="1"/>
  <c r="BF989" i="1"/>
  <c r="BL989" i="1" s="1"/>
  <c r="BH988" i="1"/>
  <c r="BN988" i="1" s="1"/>
  <c r="BD988" i="1"/>
  <c r="BF987" i="1"/>
  <c r="BF992" i="1"/>
  <c r="BL992" i="1" s="1"/>
  <c r="BH991" i="1"/>
  <c r="BN991" i="1" s="1"/>
  <c r="BD991" i="1"/>
  <c r="BF990" i="1"/>
  <c r="BL990" i="1" s="1"/>
  <c r="BH989" i="1"/>
  <c r="BN989" i="1" s="1"/>
  <c r="BD989" i="1"/>
  <c r="BF988" i="1"/>
  <c r="BL988" i="1" s="1"/>
  <c r="BH987" i="1"/>
  <c r="BD987" i="1"/>
  <c r="BI991" i="1"/>
  <c r="BO991" i="1" s="1"/>
  <c r="BG990" i="1"/>
  <c r="BM990" i="1" s="1"/>
  <c r="BE989" i="1"/>
  <c r="BK989" i="1" s="1"/>
  <c r="BQ989" i="1" s="1"/>
  <c r="BS989" i="1" s="1"/>
  <c r="BI987" i="1"/>
  <c r="BG992" i="1"/>
  <c r="BM992" i="1" s="1"/>
  <c r="BE991" i="1"/>
  <c r="BK991" i="1" s="1"/>
  <c r="BQ991" i="1" s="1"/>
  <c r="BS991" i="1" s="1"/>
  <c r="BI989" i="1"/>
  <c r="BO989" i="1" s="1"/>
  <c r="BG988" i="1"/>
  <c r="BM988" i="1" s="1"/>
  <c r="BE987" i="1"/>
  <c r="BI992" i="1"/>
  <c r="BO992" i="1" s="1"/>
  <c r="BE990" i="1"/>
  <c r="BK990" i="1" s="1"/>
  <c r="BQ990" i="1" s="1"/>
  <c r="BS990" i="1" s="1"/>
  <c r="BG987" i="1"/>
  <c r="BG989" i="1"/>
  <c r="BM989" i="1" s="1"/>
  <c r="BI988" i="1"/>
  <c r="BO988" i="1" s="1"/>
  <c r="BE992" i="1"/>
  <c r="BK992" i="1" s="1"/>
  <c r="BQ992" i="1" s="1"/>
  <c r="BS992" i="1" s="1"/>
  <c r="BE988" i="1"/>
  <c r="BK988" i="1" s="1"/>
  <c r="BQ988" i="1" s="1"/>
  <c r="BI990" i="1"/>
  <c r="BO990" i="1" s="1"/>
  <c r="BG991" i="1"/>
  <c r="BM991" i="1" s="1"/>
  <c r="BQ994" i="1" l="1"/>
  <c r="BS988" i="1" s="1"/>
  <c r="BS994" i="1" l="1"/>
  <c r="BU988" i="1" s="1"/>
  <c r="BU991" i="1" l="1"/>
  <c r="BU992" i="1"/>
  <c r="BU990" i="1"/>
  <c r="BU989" i="1"/>
  <c r="BU994" i="1" s="1" a="1"/>
  <c r="BW994" i="1" l="1"/>
  <c r="BY994" i="1"/>
  <c r="BU994" i="1"/>
  <c r="BW988" i="1" s="1" a="1"/>
  <c r="BV994" i="1"/>
  <c r="BX994" i="1"/>
  <c r="BY992" i="1" l="1"/>
  <c r="CE992" i="1" s="1"/>
  <c r="CL992" i="1" s="1"/>
  <c r="BZ991" i="1"/>
  <c r="CF991" i="1" s="1"/>
  <c r="CM991" i="1" s="1"/>
  <c r="CA990" i="1"/>
  <c r="CG990" i="1" s="1"/>
  <c r="CN990" i="1" s="1"/>
  <c r="BW990" i="1"/>
  <c r="CC990" i="1" s="1"/>
  <c r="CJ990" i="1" s="1"/>
  <c r="BX989" i="1"/>
  <c r="CD989" i="1" s="1"/>
  <c r="CK989" i="1" s="1"/>
  <c r="BY988" i="1"/>
  <c r="CE988" i="1" s="1"/>
  <c r="CL988" i="1" s="1"/>
  <c r="CA992" i="1"/>
  <c r="CG992" i="1" s="1"/>
  <c r="CN992" i="1" s="1"/>
  <c r="BW992" i="1"/>
  <c r="CC992" i="1" s="1"/>
  <c r="CJ992" i="1" s="1"/>
  <c r="BX991" i="1"/>
  <c r="CD991" i="1" s="1"/>
  <c r="CK991" i="1" s="1"/>
  <c r="BY990" i="1"/>
  <c r="CE990" i="1" s="1"/>
  <c r="CL990" i="1" s="1"/>
  <c r="BZ989" i="1"/>
  <c r="CF989" i="1" s="1"/>
  <c r="CM989" i="1" s="1"/>
  <c r="CA988" i="1"/>
  <c r="CG988" i="1" s="1"/>
  <c r="CN988" i="1" s="1"/>
  <c r="BW988" i="1"/>
  <c r="CC988" i="1" s="1"/>
  <c r="CJ988" i="1" s="1"/>
  <c r="CP987" i="1" s="1" a="1"/>
  <c r="BY991" i="1"/>
  <c r="CE991" i="1" s="1"/>
  <c r="CL991" i="1" s="1"/>
  <c r="CA989" i="1"/>
  <c r="CG989" i="1" s="1"/>
  <c r="CN989" i="1" s="1"/>
  <c r="BX988" i="1"/>
  <c r="CD988" i="1" s="1"/>
  <c r="CK988" i="1" s="1"/>
  <c r="BX992" i="1"/>
  <c r="CD992" i="1" s="1"/>
  <c r="CK992" i="1" s="1"/>
  <c r="BZ990" i="1"/>
  <c r="CF990" i="1" s="1"/>
  <c r="CM990" i="1" s="1"/>
  <c r="BW989" i="1"/>
  <c r="CC989" i="1" s="1"/>
  <c r="CJ989" i="1" s="1"/>
  <c r="BW991" i="1"/>
  <c r="CC991" i="1" s="1"/>
  <c r="CJ991" i="1" s="1"/>
  <c r="CA991" i="1"/>
  <c r="CG991" i="1" s="1"/>
  <c r="CN991" i="1" s="1"/>
  <c r="BZ992" i="1"/>
  <c r="CF992" i="1" s="1"/>
  <c r="CM992" i="1" s="1"/>
  <c r="BZ988" i="1"/>
  <c r="CF988" i="1" s="1"/>
  <c r="CM988" i="1" s="1"/>
  <c r="BX990" i="1"/>
  <c r="CD990" i="1" s="1"/>
  <c r="CK990" i="1" s="1"/>
  <c r="BY989" i="1"/>
  <c r="CE989" i="1" s="1"/>
  <c r="CL989" i="1" s="1"/>
  <c r="CR992" i="1" l="1"/>
  <c r="CT991" i="1"/>
  <c r="CP991" i="1"/>
  <c r="CR990" i="1"/>
  <c r="CT989" i="1"/>
  <c r="CP989" i="1"/>
  <c r="CR988" i="1"/>
  <c r="CT987" i="1"/>
  <c r="CP987" i="1"/>
  <c r="CT992" i="1"/>
  <c r="CP992" i="1"/>
  <c r="CR991" i="1"/>
  <c r="CT990" i="1"/>
  <c r="CP990" i="1"/>
  <c r="CR989" i="1"/>
  <c r="CT988" i="1"/>
  <c r="CP988" i="1"/>
  <c r="CR987" i="1"/>
  <c r="CQ992" i="1"/>
  <c r="CU990" i="1"/>
  <c r="CS989" i="1"/>
  <c r="CQ988" i="1"/>
  <c r="CU992" i="1"/>
  <c r="CS991" i="1"/>
  <c r="CQ990" i="1"/>
  <c r="CU988" i="1"/>
  <c r="CS987" i="1"/>
  <c r="CU991" i="1"/>
  <c r="CQ989" i="1"/>
  <c r="CS990" i="1"/>
  <c r="CQ987" i="1"/>
  <c r="CS992" i="1"/>
  <c r="CU987" i="1"/>
  <c r="CQ991" i="1"/>
  <c r="CU989" i="1"/>
  <c r="CS988" i="1"/>
  <c r="CW987" i="1" l="1" a="1"/>
  <c r="DB992" i="1" l="1"/>
  <c r="CX992" i="1"/>
  <c r="CZ991" i="1"/>
  <c r="DB990" i="1"/>
  <c r="CX990" i="1"/>
  <c r="CZ989" i="1"/>
  <c r="DB988" i="1"/>
  <c r="CX988" i="1"/>
  <c r="CZ987" i="1"/>
  <c r="CZ992" i="1"/>
  <c r="DB991" i="1"/>
  <c r="CX991" i="1"/>
  <c r="CZ990" i="1"/>
  <c r="DB989" i="1"/>
  <c r="CX989" i="1"/>
  <c r="CZ988" i="1"/>
  <c r="DB987" i="1"/>
  <c r="CX987" i="1"/>
  <c r="DA992" i="1"/>
  <c r="CY991" i="1"/>
  <c r="CW990" i="1"/>
  <c r="DA988" i="1"/>
  <c r="CY987" i="1"/>
  <c r="CW992" i="1"/>
  <c r="DA990" i="1"/>
  <c r="CY989" i="1"/>
  <c r="CW988" i="1"/>
  <c r="CW991" i="1"/>
  <c r="CY988" i="1"/>
  <c r="DA991" i="1"/>
  <c r="DA987" i="1"/>
  <c r="CY990" i="1"/>
  <c r="DA989" i="1"/>
  <c r="CW987" i="1"/>
  <c r="DD987" i="1" s="1" a="1"/>
  <c r="CY992" i="1"/>
  <c r="CW989" i="1"/>
  <c r="DH992" i="1" l="1"/>
  <c r="DM992" i="1" s="1"/>
  <c r="DD992" i="1"/>
  <c r="DF991" i="1"/>
  <c r="DK991" i="1" s="1"/>
  <c r="DP991" i="1" s="1"/>
  <c r="DR991" i="1" s="1"/>
  <c r="DH990" i="1"/>
  <c r="DM990" i="1" s="1"/>
  <c r="DD990" i="1"/>
  <c r="DF989" i="1"/>
  <c r="DK989" i="1" s="1"/>
  <c r="DP989" i="1" s="1"/>
  <c r="DH988" i="1"/>
  <c r="DD988" i="1"/>
  <c r="DF987" i="1"/>
  <c r="DF992" i="1"/>
  <c r="DK992" i="1" s="1"/>
  <c r="DP992" i="1" s="1"/>
  <c r="DR992" i="1" s="1"/>
  <c r="DH991" i="1"/>
  <c r="DM991" i="1" s="1"/>
  <c r="DD991" i="1"/>
  <c r="DF990" i="1"/>
  <c r="DK990" i="1" s="1"/>
  <c r="DP990" i="1" s="1"/>
  <c r="DR990" i="1" s="1"/>
  <c r="DH989" i="1"/>
  <c r="DM989" i="1" s="1"/>
  <c r="DD989" i="1"/>
  <c r="DF988" i="1"/>
  <c r="DH987" i="1"/>
  <c r="DD987" i="1"/>
  <c r="DI991" i="1"/>
  <c r="DN991" i="1" s="1"/>
  <c r="DG990" i="1"/>
  <c r="DL990" i="1" s="1"/>
  <c r="DE989" i="1"/>
  <c r="DI987" i="1"/>
  <c r="DG992" i="1"/>
  <c r="DL992" i="1" s="1"/>
  <c r="DE991" i="1"/>
  <c r="DI989" i="1"/>
  <c r="DN989" i="1" s="1"/>
  <c r="DG988" i="1"/>
  <c r="DE987" i="1"/>
  <c r="DI992" i="1"/>
  <c r="DN992" i="1" s="1"/>
  <c r="DE990" i="1"/>
  <c r="DG987" i="1"/>
  <c r="DE992" i="1"/>
  <c r="DI988" i="1"/>
  <c r="DG989" i="1"/>
  <c r="DL989" i="1" s="1"/>
  <c r="DE988" i="1"/>
  <c r="DI990" i="1"/>
  <c r="DN990" i="1" s="1"/>
  <c r="DG991" i="1"/>
  <c r="DL991" i="1" s="1"/>
  <c r="DP994" i="1" l="1"/>
  <c r="DR989" i="1" s="1"/>
  <c r="DR994" i="1" l="1"/>
  <c r="DT989" i="1" s="1"/>
  <c r="DT991" i="1" l="1"/>
  <c r="DT990" i="1"/>
  <c r="DT994" i="1" s="1" a="1"/>
  <c r="DT992" i="1"/>
  <c r="DV994" i="1" l="1"/>
  <c r="DT994" i="1"/>
  <c r="DV989" i="1" s="1" a="1"/>
  <c r="DU994" i="1"/>
  <c r="DW994" i="1"/>
  <c r="DV992" i="1" l="1"/>
  <c r="EA992" i="1" s="1"/>
  <c r="EH992" i="1" s="1"/>
  <c r="DV991" i="1"/>
  <c r="EA991" i="1" s="1"/>
  <c r="EH991" i="1" s="1"/>
  <c r="DV990" i="1"/>
  <c r="EA990" i="1" s="1"/>
  <c r="EH990" i="1" s="1"/>
  <c r="DV989" i="1"/>
  <c r="EA989" i="1" s="1"/>
  <c r="EH989" i="1" s="1"/>
  <c r="DX992" i="1"/>
  <c r="EC992" i="1" s="1"/>
  <c r="EJ992" i="1" s="1"/>
  <c r="DX991" i="1"/>
  <c r="EC991" i="1" s="1"/>
  <c r="EJ991" i="1" s="1"/>
  <c r="DX990" i="1"/>
  <c r="EC990" i="1" s="1"/>
  <c r="EJ990" i="1" s="1"/>
  <c r="DX989" i="1"/>
  <c r="EC989" i="1" s="1"/>
  <c r="EJ989" i="1" s="1"/>
  <c r="DY992" i="1"/>
  <c r="ED992" i="1" s="1"/>
  <c r="EK992" i="1" s="1"/>
  <c r="DY990" i="1"/>
  <c r="ED990" i="1" s="1"/>
  <c r="EK990" i="1" s="1"/>
  <c r="DY991" i="1"/>
  <c r="ED991" i="1" s="1"/>
  <c r="EK991" i="1" s="1"/>
  <c r="DY989" i="1"/>
  <c r="ED989" i="1" s="1"/>
  <c r="EK989" i="1" s="1"/>
  <c r="DW992" i="1"/>
  <c r="EB992" i="1" s="1"/>
  <c r="EI992" i="1" s="1"/>
  <c r="DW989" i="1"/>
  <c r="EB989" i="1" s="1"/>
  <c r="EI989" i="1" s="1"/>
  <c r="DW990" i="1"/>
  <c r="EB990" i="1" s="1"/>
  <c r="EI990" i="1" s="1"/>
  <c r="DW991" i="1"/>
  <c r="EB991" i="1" s="1"/>
  <c r="EI991" i="1" s="1"/>
  <c r="EM987" i="1" l="1" a="1"/>
  <c r="EO992" i="1" l="1"/>
  <c r="EQ991" i="1"/>
  <c r="EM991" i="1"/>
  <c r="EO990" i="1"/>
  <c r="EQ989" i="1"/>
  <c r="EM989" i="1"/>
  <c r="EO988" i="1"/>
  <c r="EQ987" i="1"/>
  <c r="EM987" i="1"/>
  <c r="EQ992" i="1"/>
  <c r="EM992" i="1"/>
  <c r="EO991" i="1"/>
  <c r="EQ990" i="1"/>
  <c r="EM990" i="1"/>
  <c r="EO989" i="1"/>
  <c r="EQ988" i="1"/>
  <c r="EM988" i="1"/>
  <c r="EO987" i="1"/>
  <c r="EN992" i="1"/>
  <c r="ER990" i="1"/>
  <c r="EP989" i="1"/>
  <c r="EN988" i="1"/>
  <c r="ER992" i="1"/>
  <c r="EP991" i="1"/>
  <c r="EN990" i="1"/>
  <c r="ER988" i="1"/>
  <c r="EP987" i="1"/>
  <c r="ER991" i="1"/>
  <c r="EN989" i="1"/>
  <c r="ER989" i="1"/>
  <c r="EP992" i="1"/>
  <c r="ER987" i="1"/>
  <c r="EN991" i="1"/>
  <c r="EN987" i="1"/>
  <c r="EP990" i="1"/>
  <c r="EP988" i="1"/>
  <c r="ET987" i="1" l="1" a="1"/>
  <c r="EY992" i="1" l="1"/>
  <c r="EU992" i="1"/>
  <c r="EW991" i="1"/>
  <c r="EY990" i="1"/>
  <c r="EU990" i="1"/>
  <c r="EW989" i="1"/>
  <c r="EY988" i="1"/>
  <c r="EU988" i="1"/>
  <c r="EW987" i="1"/>
  <c r="EW992" i="1"/>
  <c r="EY991" i="1"/>
  <c r="EU991" i="1"/>
  <c r="EW990" i="1"/>
  <c r="EY989" i="1"/>
  <c r="EU989" i="1"/>
  <c r="EW988" i="1"/>
  <c r="EY987" i="1"/>
  <c r="EU987" i="1"/>
  <c r="EX992" i="1"/>
  <c r="EV991" i="1"/>
  <c r="ET990" i="1"/>
  <c r="EX988" i="1"/>
  <c r="EV987" i="1"/>
  <c r="ET992" i="1"/>
  <c r="EX990" i="1"/>
  <c r="EV989" i="1"/>
  <c r="ET988" i="1"/>
  <c r="ET991" i="1"/>
  <c r="EV988" i="1"/>
  <c r="EV990" i="1"/>
  <c r="ET987" i="1"/>
  <c r="FA987" i="1" s="1" a="1"/>
  <c r="EX991" i="1"/>
  <c r="EX989" i="1"/>
  <c r="EX987" i="1"/>
  <c r="EV992" i="1"/>
  <c r="ET989" i="1"/>
  <c r="FE992" i="1" l="1"/>
  <c r="FI992" i="1" s="1"/>
  <c r="FA992" i="1"/>
  <c r="FC991" i="1"/>
  <c r="FE990" i="1"/>
  <c r="FI990" i="1" s="1"/>
  <c r="FA990" i="1"/>
  <c r="FC989" i="1"/>
  <c r="FE988" i="1"/>
  <c r="FA988" i="1"/>
  <c r="FC987" i="1"/>
  <c r="FC992" i="1"/>
  <c r="FE991" i="1"/>
  <c r="FI991" i="1" s="1"/>
  <c r="FA991" i="1"/>
  <c r="FC990" i="1"/>
  <c r="FE989" i="1"/>
  <c r="FA989" i="1"/>
  <c r="FC988" i="1"/>
  <c r="FE987" i="1"/>
  <c r="FA987" i="1"/>
  <c r="FF991" i="1"/>
  <c r="FJ991" i="1" s="1"/>
  <c r="FD990" i="1"/>
  <c r="FH990" i="1" s="1"/>
  <c r="FL990" i="1" s="1"/>
  <c r="FB989" i="1"/>
  <c r="FF987" i="1"/>
  <c r="FD992" i="1"/>
  <c r="FH992" i="1" s="1"/>
  <c r="FL992" i="1" s="1"/>
  <c r="FN992" i="1" s="1"/>
  <c r="FB991" i="1"/>
  <c r="FF989" i="1"/>
  <c r="FD988" i="1"/>
  <c r="FB987" i="1"/>
  <c r="FF992" i="1"/>
  <c r="FJ992" i="1" s="1"/>
  <c r="FB990" i="1"/>
  <c r="FD987" i="1"/>
  <c r="FD991" i="1"/>
  <c r="FH991" i="1" s="1"/>
  <c r="FL991" i="1" s="1"/>
  <c r="FN991" i="1" s="1"/>
  <c r="FB988" i="1"/>
  <c r="FD989" i="1"/>
  <c r="FF988" i="1"/>
  <c r="FF990" i="1"/>
  <c r="FJ990" i="1" s="1"/>
  <c r="FB992" i="1"/>
  <c r="FL994" i="1" l="1"/>
  <c r="FN990" i="1" s="1"/>
  <c r="FN994" i="1" l="1"/>
  <c r="FP990" i="1"/>
  <c r="FP991" i="1" l="1"/>
  <c r="FP992" i="1"/>
  <c r="FP994" i="1" s="1" a="1"/>
  <c r="FQ994" i="1" l="1"/>
  <c r="FR994" i="1"/>
  <c r="FP994" i="1"/>
  <c r="FR990" i="1" s="1" a="1"/>
  <c r="FT992" i="1" l="1"/>
  <c r="FX992" i="1" s="1"/>
  <c r="GE992" i="1" s="1"/>
  <c r="FS991" i="1"/>
  <c r="FW991" i="1" s="1"/>
  <c r="GD991" i="1" s="1"/>
  <c r="FR990" i="1"/>
  <c r="FV990" i="1" s="1"/>
  <c r="GC990" i="1" s="1"/>
  <c r="GG987" i="1" s="1" a="1"/>
  <c r="FR992" i="1"/>
  <c r="FV992" i="1" s="1"/>
  <c r="GC992" i="1" s="1"/>
  <c r="FT990" i="1"/>
  <c r="FX990" i="1" s="1"/>
  <c r="GE990" i="1" s="1"/>
  <c r="FR991" i="1"/>
  <c r="FV991" i="1" s="1"/>
  <c r="GC991" i="1" s="1"/>
  <c r="FS992" i="1"/>
  <c r="FW992" i="1" s="1"/>
  <c r="GD992" i="1" s="1"/>
  <c r="FS990" i="1"/>
  <c r="FW990" i="1" s="1"/>
  <c r="GD990" i="1" s="1"/>
  <c r="FT991" i="1"/>
  <c r="FX991" i="1" s="1"/>
  <c r="GE991" i="1" s="1"/>
  <c r="GI992" i="1" l="1"/>
  <c r="GK991" i="1"/>
  <c r="GG991" i="1"/>
  <c r="GI990" i="1"/>
  <c r="GK989" i="1"/>
  <c r="GG989" i="1"/>
  <c r="GI988" i="1"/>
  <c r="GK987" i="1"/>
  <c r="GG987" i="1"/>
  <c r="GK992" i="1"/>
  <c r="GG992" i="1"/>
  <c r="GI991" i="1"/>
  <c r="GK990" i="1"/>
  <c r="GG990" i="1"/>
  <c r="GI989" i="1"/>
  <c r="GK988" i="1"/>
  <c r="GG988" i="1"/>
  <c r="GI987" i="1"/>
  <c r="GH992" i="1"/>
  <c r="GL990" i="1"/>
  <c r="GJ989" i="1"/>
  <c r="GH988" i="1"/>
  <c r="GL992" i="1"/>
  <c r="GJ991" i="1"/>
  <c r="GH990" i="1"/>
  <c r="GL988" i="1"/>
  <c r="GJ987" i="1"/>
  <c r="GL991" i="1"/>
  <c r="GH989" i="1"/>
  <c r="GJ992" i="1"/>
  <c r="GJ988" i="1"/>
  <c r="GL987" i="1"/>
  <c r="GH991" i="1"/>
  <c r="GH987" i="1"/>
  <c r="GJ990" i="1"/>
  <c r="GL989" i="1"/>
  <c r="GN987" i="1" l="1" a="1"/>
  <c r="GS992" i="1" l="1"/>
  <c r="GO992" i="1"/>
  <c r="GQ991" i="1"/>
  <c r="GS990" i="1"/>
  <c r="GO990" i="1"/>
  <c r="GQ989" i="1"/>
  <c r="GS988" i="1"/>
  <c r="GO988" i="1"/>
  <c r="GQ987" i="1"/>
  <c r="GQ992" i="1"/>
  <c r="GS991" i="1"/>
  <c r="GO991" i="1"/>
  <c r="GQ990" i="1"/>
  <c r="GS989" i="1"/>
  <c r="GO989" i="1"/>
  <c r="GQ988" i="1"/>
  <c r="GS987" i="1"/>
  <c r="GO987" i="1"/>
  <c r="GR992" i="1"/>
  <c r="GP991" i="1"/>
  <c r="GN990" i="1"/>
  <c r="GR988" i="1"/>
  <c r="GP987" i="1"/>
  <c r="GN992" i="1"/>
  <c r="GR990" i="1"/>
  <c r="GP989" i="1"/>
  <c r="GN988" i="1"/>
  <c r="GN991" i="1"/>
  <c r="GP988" i="1"/>
  <c r="GR989" i="1"/>
  <c r="GR991" i="1"/>
  <c r="GN987" i="1"/>
  <c r="GU987" i="1" s="1" a="1"/>
  <c r="GP990" i="1"/>
  <c r="GR987" i="1"/>
  <c r="GP992" i="1"/>
  <c r="GN989" i="1"/>
  <c r="GY992" i="1" l="1"/>
  <c r="HB992" i="1" s="1"/>
  <c r="HE992" i="1" s="1"/>
  <c r="HG992" i="1" s="1"/>
  <c r="GU992" i="1"/>
  <c r="GW991" i="1"/>
  <c r="GY990" i="1"/>
  <c r="GU990" i="1"/>
  <c r="GW989" i="1"/>
  <c r="GY988" i="1"/>
  <c r="GU988" i="1"/>
  <c r="GW987" i="1"/>
  <c r="GW992" i="1"/>
  <c r="GY991" i="1"/>
  <c r="HB991" i="1" s="1"/>
  <c r="HE991" i="1" s="1"/>
  <c r="GU991" i="1"/>
  <c r="GW990" i="1"/>
  <c r="GY989" i="1"/>
  <c r="GU989" i="1"/>
  <c r="GW988" i="1"/>
  <c r="GY987" i="1"/>
  <c r="GU987" i="1"/>
  <c r="GZ991" i="1"/>
  <c r="HC991" i="1" s="1"/>
  <c r="GX990" i="1"/>
  <c r="GV989" i="1"/>
  <c r="GZ987" i="1"/>
  <c r="GX992" i="1"/>
  <c r="GV991" i="1"/>
  <c r="GZ989" i="1"/>
  <c r="GX988" i="1"/>
  <c r="GV987" i="1"/>
  <c r="GZ992" i="1"/>
  <c r="HC992" i="1" s="1"/>
  <c r="GV990" i="1"/>
  <c r="GX987" i="1"/>
  <c r="GZ990" i="1"/>
  <c r="GX989" i="1"/>
  <c r="GZ988" i="1"/>
  <c r="GV988" i="1"/>
  <c r="GX991" i="1"/>
  <c r="GV992" i="1"/>
  <c r="HE994" i="1" l="1"/>
  <c r="HG991" i="1" s="1"/>
  <c r="HG994" i="1" l="1"/>
  <c r="HI992" i="1" s="1"/>
  <c r="HI991" i="1" l="1"/>
  <c r="HI994" i="1" l="1" a="1"/>
  <c r="HJ994" i="1" l="1"/>
  <c r="HI994" i="1"/>
  <c r="HK991" i="1" s="1" a="1"/>
  <c r="HL992" i="1" l="1"/>
  <c r="HO992" i="1" s="1"/>
  <c r="HV992" i="1" s="1"/>
  <c r="HL991" i="1"/>
  <c r="HO991" i="1" s="1"/>
  <c r="HV991" i="1" s="1"/>
  <c r="HK992" i="1"/>
  <c r="HN992" i="1" s="1"/>
  <c r="HU992" i="1" s="1"/>
  <c r="HK991" i="1"/>
  <c r="HN991" i="1" s="1"/>
  <c r="HU991" i="1" s="1"/>
  <c r="HX987" i="1" s="1" a="1"/>
  <c r="HZ992" i="1" l="1"/>
  <c r="IB991" i="1"/>
  <c r="HX991" i="1"/>
  <c r="HZ990" i="1"/>
  <c r="IB989" i="1"/>
  <c r="HX989" i="1"/>
  <c r="HZ988" i="1"/>
  <c r="IB987" i="1"/>
  <c r="HX987" i="1"/>
  <c r="IB992" i="1"/>
  <c r="HX992" i="1"/>
  <c r="HZ991" i="1"/>
  <c r="IB990" i="1"/>
  <c r="HX990" i="1"/>
  <c r="HZ989" i="1"/>
  <c r="IB988" i="1"/>
  <c r="HX988" i="1"/>
  <c r="HZ987" i="1"/>
  <c r="HY992" i="1"/>
  <c r="IC990" i="1"/>
  <c r="IA989" i="1"/>
  <c r="HY988" i="1"/>
  <c r="IC992" i="1"/>
  <c r="IA991" i="1"/>
  <c r="HY990" i="1"/>
  <c r="IC988" i="1"/>
  <c r="IA987" i="1"/>
  <c r="IC991" i="1"/>
  <c r="HY989" i="1"/>
  <c r="HY991" i="1"/>
  <c r="IC987" i="1"/>
  <c r="IA988" i="1"/>
  <c r="IA992" i="1"/>
  <c r="HY987" i="1"/>
  <c r="IA990" i="1"/>
  <c r="IC989" i="1"/>
  <c r="IE987" i="1" l="1" a="1"/>
  <c r="IS977" i="1" a="1"/>
  <c r="IU982" i="1" l="1"/>
  <c r="IW981" i="1"/>
  <c r="IS981" i="1"/>
  <c r="IU980" i="1"/>
  <c r="IW979" i="1"/>
  <c r="IS979" i="1"/>
  <c r="IU978" i="1"/>
  <c r="IW977" i="1"/>
  <c r="IS977" i="1"/>
  <c r="IX982" i="1"/>
  <c r="IS982" i="1"/>
  <c r="IT981" i="1"/>
  <c r="IT980" i="1"/>
  <c r="IU979" i="1"/>
  <c r="IV978" i="1"/>
  <c r="IV977" i="1"/>
  <c r="IV982" i="1"/>
  <c r="IV981" i="1"/>
  <c r="IW980" i="1"/>
  <c r="IX979" i="1"/>
  <c r="IX978" i="1"/>
  <c r="IS978" i="1"/>
  <c r="IT977" i="1"/>
  <c r="IX981" i="1"/>
  <c r="IS980" i="1"/>
  <c r="IT978" i="1"/>
  <c r="IU981" i="1"/>
  <c r="IT979" i="1"/>
  <c r="IW982" i="1"/>
  <c r="IV979" i="1"/>
  <c r="IT982" i="1"/>
  <c r="IW978" i="1"/>
  <c r="IX980" i="1"/>
  <c r="IU977" i="1"/>
  <c r="IX977" i="1"/>
  <c r="IV980" i="1"/>
  <c r="IJ992" i="1"/>
  <c r="IF992" i="1"/>
  <c r="IH991" i="1"/>
  <c r="IJ990" i="1"/>
  <c r="IF990" i="1"/>
  <c r="IH989" i="1"/>
  <c r="IJ988" i="1"/>
  <c r="IF988" i="1"/>
  <c r="IH987" i="1"/>
  <c r="IH992" i="1"/>
  <c r="IJ991" i="1"/>
  <c r="IF991" i="1"/>
  <c r="IH990" i="1"/>
  <c r="IJ989" i="1"/>
  <c r="IF989" i="1"/>
  <c r="IH988" i="1"/>
  <c r="IJ987" i="1"/>
  <c r="IF987" i="1"/>
  <c r="II992" i="1"/>
  <c r="IG991" i="1"/>
  <c r="IE990" i="1"/>
  <c r="II988" i="1"/>
  <c r="IG987" i="1"/>
  <c r="IE992" i="1"/>
  <c r="II990" i="1"/>
  <c r="IG989" i="1"/>
  <c r="IE988" i="1"/>
  <c r="IE991" i="1"/>
  <c r="IG988" i="1"/>
  <c r="II991" i="1"/>
  <c r="II987" i="1"/>
  <c r="IG992" i="1"/>
  <c r="IE989" i="1"/>
  <c r="IE987" i="1"/>
  <c r="IL987" i="1" s="1" a="1"/>
  <c r="II989" i="1"/>
  <c r="IG990" i="1"/>
  <c r="IP992" i="1" l="1"/>
  <c r="IL992" i="1"/>
  <c r="IN991" i="1"/>
  <c r="IP990" i="1"/>
  <c r="IL990" i="1"/>
  <c r="IN989" i="1"/>
  <c r="IP988" i="1"/>
  <c r="IL988" i="1"/>
  <c r="IN987" i="1"/>
  <c r="IN992" i="1"/>
  <c r="IP991" i="1"/>
  <c r="IL991" i="1"/>
  <c r="IN990" i="1"/>
  <c r="IP989" i="1"/>
  <c r="IL989" i="1"/>
  <c r="IN988" i="1"/>
  <c r="IP987" i="1"/>
  <c r="IL987" i="1"/>
  <c r="B997" i="1" s="1" a="1"/>
  <c r="IQ991" i="1"/>
  <c r="IO990" i="1"/>
  <c r="IM989" i="1"/>
  <c r="IQ987" i="1"/>
  <c r="IO992" i="1"/>
  <c r="IM991" i="1"/>
  <c r="IQ989" i="1"/>
  <c r="IO988" i="1"/>
  <c r="IM987" i="1"/>
  <c r="IQ992" i="1"/>
  <c r="IM990" i="1"/>
  <c r="IO987" i="1"/>
  <c r="IM992" i="1"/>
  <c r="IQ988" i="1"/>
  <c r="IO989" i="1"/>
  <c r="IM988" i="1"/>
  <c r="IO991" i="1"/>
  <c r="IQ990" i="1"/>
  <c r="F1002" i="1" l="1"/>
  <c r="B1002" i="1"/>
  <c r="I1002" i="1" s="1"/>
  <c r="K1002" i="1" s="1"/>
  <c r="D1001" i="1"/>
  <c r="F1000" i="1"/>
  <c r="B1000" i="1"/>
  <c r="I1000" i="1" s="1"/>
  <c r="K1000" i="1" s="1"/>
  <c r="D999" i="1"/>
  <c r="F998" i="1"/>
  <c r="B998" i="1"/>
  <c r="D997" i="1"/>
  <c r="D1002" i="1"/>
  <c r="F1001" i="1"/>
  <c r="B1001" i="1"/>
  <c r="I1001" i="1" s="1"/>
  <c r="K1001" i="1" s="1"/>
  <c r="D1000" i="1"/>
  <c r="F999" i="1"/>
  <c r="B999" i="1"/>
  <c r="I999" i="1" s="1"/>
  <c r="K999" i="1" s="1"/>
  <c r="D998" i="1"/>
  <c r="F997" i="1"/>
  <c r="B997" i="1"/>
  <c r="I997" i="1" s="1"/>
  <c r="G1001" i="1"/>
  <c r="E1000" i="1"/>
  <c r="C999" i="1"/>
  <c r="G997" i="1"/>
  <c r="E1002" i="1"/>
  <c r="C1001" i="1"/>
  <c r="G999" i="1"/>
  <c r="E998" i="1"/>
  <c r="C997" i="1"/>
  <c r="E1001" i="1"/>
  <c r="G998" i="1"/>
  <c r="G1002" i="1"/>
  <c r="C1000" i="1"/>
  <c r="E997" i="1"/>
  <c r="C998" i="1"/>
  <c r="G1000" i="1"/>
  <c r="C1002" i="1"/>
  <c r="E999" i="1"/>
  <c r="C996" i="1" l="1"/>
  <c r="D996" i="1" s="1"/>
  <c r="I998" i="1"/>
  <c r="K998" i="1" s="1"/>
  <c r="I1004" i="1"/>
  <c r="K997" i="1"/>
  <c r="K1004" i="1" l="1"/>
  <c r="M998" i="1" s="1"/>
  <c r="F996" i="1"/>
  <c r="E996" i="1"/>
  <c r="M1001" i="1" l="1"/>
  <c r="M1002" i="1"/>
  <c r="M999" i="1"/>
  <c r="M1000" i="1"/>
  <c r="F1003" i="1"/>
  <c r="B1003" i="1"/>
  <c r="D1003" i="1"/>
  <c r="A1003" i="1"/>
  <c r="E1003" i="1"/>
  <c r="G1003" i="1"/>
  <c r="C1003" i="1"/>
  <c r="M997" i="1"/>
  <c r="M1004" i="1" l="1" a="1"/>
  <c r="P1004" i="1" l="1"/>
  <c r="R1004" i="1"/>
  <c r="N1004" i="1"/>
  <c r="O1004" i="1"/>
  <c r="Q1004" i="1"/>
  <c r="M1004" i="1"/>
  <c r="O997" i="1" s="1" a="1"/>
  <c r="S1002" i="1" l="1"/>
  <c r="Z1002" i="1" s="1"/>
  <c r="O1002" i="1"/>
  <c r="V1002" i="1" s="1"/>
  <c r="Q1001" i="1"/>
  <c r="X1001" i="1" s="1"/>
  <c r="S1000" i="1"/>
  <c r="Z1000" i="1" s="1"/>
  <c r="O1000" i="1"/>
  <c r="V1000" i="1" s="1"/>
  <c r="Q999" i="1"/>
  <c r="X999" i="1" s="1"/>
  <c r="S998" i="1"/>
  <c r="Z998" i="1" s="1"/>
  <c r="O998" i="1"/>
  <c r="V998" i="1" s="1"/>
  <c r="Q997" i="1"/>
  <c r="X997" i="1" s="1"/>
  <c r="Q1002" i="1"/>
  <c r="X1002" i="1" s="1"/>
  <c r="S1001" i="1"/>
  <c r="Z1001" i="1" s="1"/>
  <c r="O1001" i="1"/>
  <c r="V1001" i="1" s="1"/>
  <c r="Q1000" i="1"/>
  <c r="X1000" i="1" s="1"/>
  <c r="S999" i="1"/>
  <c r="Z999" i="1" s="1"/>
  <c r="O999" i="1"/>
  <c r="V999" i="1" s="1"/>
  <c r="Q998" i="1"/>
  <c r="X998" i="1" s="1"/>
  <c r="S997" i="1"/>
  <c r="Z997" i="1" s="1"/>
  <c r="O997" i="1"/>
  <c r="V997" i="1" s="1"/>
  <c r="T1001" i="1"/>
  <c r="AA1001" i="1" s="1"/>
  <c r="R1000" i="1"/>
  <c r="Y1000" i="1" s="1"/>
  <c r="P999" i="1"/>
  <c r="W999" i="1" s="1"/>
  <c r="T997" i="1"/>
  <c r="AA997" i="1" s="1"/>
  <c r="R1002" i="1"/>
  <c r="Y1002" i="1" s="1"/>
  <c r="P1001" i="1"/>
  <c r="W1001" i="1" s="1"/>
  <c r="T999" i="1"/>
  <c r="AA999" i="1" s="1"/>
  <c r="R998" i="1"/>
  <c r="Y998" i="1" s="1"/>
  <c r="P997" i="1"/>
  <c r="W997" i="1" s="1"/>
  <c r="T1002" i="1"/>
  <c r="AA1002" i="1" s="1"/>
  <c r="P1000" i="1"/>
  <c r="W1000" i="1" s="1"/>
  <c r="R997" i="1"/>
  <c r="Y997" i="1" s="1"/>
  <c r="R1001" i="1"/>
  <c r="Y1001" i="1" s="1"/>
  <c r="T998" i="1"/>
  <c r="AA998" i="1" s="1"/>
  <c r="P1002" i="1"/>
  <c r="W1002" i="1" s="1"/>
  <c r="T1000" i="1"/>
  <c r="AA1000" i="1" s="1"/>
  <c r="R999" i="1"/>
  <c r="Y999" i="1" s="1"/>
  <c r="P998" i="1"/>
  <c r="W998" i="1" s="1"/>
  <c r="AC997" i="1" l="1" a="1"/>
  <c r="AH1002" i="1" l="1"/>
  <c r="AD1002" i="1"/>
  <c r="AF1001" i="1"/>
  <c r="AH1000" i="1"/>
  <c r="AD1000" i="1"/>
  <c r="AF999" i="1"/>
  <c r="AH998" i="1"/>
  <c r="AD998" i="1"/>
  <c r="AF997" i="1"/>
  <c r="AF1002" i="1"/>
  <c r="AH1001" i="1"/>
  <c r="AD1001" i="1"/>
  <c r="AF1000" i="1"/>
  <c r="AH999" i="1"/>
  <c r="AD999" i="1"/>
  <c r="AF998" i="1"/>
  <c r="AH997" i="1"/>
  <c r="AD997" i="1"/>
  <c r="AG1002" i="1"/>
  <c r="AE1001" i="1"/>
  <c r="AC1000" i="1"/>
  <c r="AJ1000" i="1" s="1"/>
  <c r="AL1000" i="1" s="1"/>
  <c r="AG998" i="1"/>
  <c r="AE997" i="1"/>
  <c r="AC1002" i="1"/>
  <c r="AJ1002" i="1" s="1"/>
  <c r="AL1002" i="1" s="1"/>
  <c r="AG1000" i="1"/>
  <c r="AE999" i="1"/>
  <c r="AC998" i="1"/>
  <c r="AJ998" i="1" s="1"/>
  <c r="AL998" i="1" s="1"/>
  <c r="AC1001" i="1"/>
  <c r="AJ1001" i="1" s="1"/>
  <c r="AL1001" i="1" s="1"/>
  <c r="AE998" i="1"/>
  <c r="AE1002" i="1"/>
  <c r="AG999" i="1"/>
  <c r="AC997" i="1"/>
  <c r="AE1000" i="1"/>
  <c r="AG1001" i="1"/>
  <c r="AG997" i="1"/>
  <c r="AC999" i="1"/>
  <c r="AJ999" i="1" s="1"/>
  <c r="AL999" i="1" s="1"/>
  <c r="AJ997" i="1" l="1"/>
  <c r="AJ1004" i="1" l="1"/>
  <c r="AL997" i="1" s="1"/>
  <c r="AL1004" i="1" l="1"/>
  <c r="AN997" i="1" s="1"/>
  <c r="AN1002" i="1" l="1"/>
  <c r="AN1000" i="1"/>
  <c r="AN999" i="1"/>
  <c r="AN998" i="1"/>
  <c r="AN1004" i="1" s="1" a="1"/>
  <c r="AN1001" i="1"/>
  <c r="AP1004" i="1" l="1"/>
  <c r="AR1004" i="1"/>
  <c r="AN1004" i="1"/>
  <c r="AP997" i="1" s="1" a="1"/>
  <c r="AS1004" i="1"/>
  <c r="AO1004" i="1"/>
  <c r="AQ1004" i="1"/>
  <c r="AU1002" i="1" l="1"/>
  <c r="BB1002" i="1" s="1"/>
  <c r="AQ1002" i="1"/>
  <c r="AX1002" i="1" s="1"/>
  <c r="AS1001" i="1"/>
  <c r="AZ1001" i="1" s="1"/>
  <c r="AU1000" i="1"/>
  <c r="BB1000" i="1" s="1"/>
  <c r="AQ1000" i="1"/>
  <c r="AX1000" i="1" s="1"/>
  <c r="AS999" i="1"/>
  <c r="AZ999" i="1" s="1"/>
  <c r="AU998" i="1"/>
  <c r="BB998" i="1" s="1"/>
  <c r="AQ998" i="1"/>
  <c r="AX998" i="1" s="1"/>
  <c r="AS997" i="1"/>
  <c r="AZ997" i="1" s="1"/>
  <c r="AS1002" i="1"/>
  <c r="AZ1002" i="1" s="1"/>
  <c r="AU1001" i="1"/>
  <c r="BB1001" i="1" s="1"/>
  <c r="AQ1001" i="1"/>
  <c r="AX1001" i="1" s="1"/>
  <c r="AS1000" i="1"/>
  <c r="AZ1000" i="1" s="1"/>
  <c r="AU999" i="1"/>
  <c r="BB999" i="1" s="1"/>
  <c r="AQ999" i="1"/>
  <c r="AX999" i="1" s="1"/>
  <c r="AS998" i="1"/>
  <c r="AZ998" i="1" s="1"/>
  <c r="AU997" i="1"/>
  <c r="BB997" i="1" s="1"/>
  <c r="AQ997" i="1"/>
  <c r="AX997" i="1" s="1"/>
  <c r="AT1002" i="1"/>
  <c r="BA1002" i="1" s="1"/>
  <c r="AR1001" i="1"/>
  <c r="AY1001" i="1" s="1"/>
  <c r="AP1000" i="1"/>
  <c r="AW1000" i="1" s="1"/>
  <c r="AT998" i="1"/>
  <c r="BA998" i="1" s="1"/>
  <c r="AR997" i="1"/>
  <c r="AY997" i="1" s="1"/>
  <c r="AP1002" i="1"/>
  <c r="AW1002" i="1" s="1"/>
  <c r="AT1000" i="1"/>
  <c r="BA1000" i="1" s="1"/>
  <c r="AR999" i="1"/>
  <c r="AY999" i="1" s="1"/>
  <c r="AP998" i="1"/>
  <c r="AW998" i="1" s="1"/>
  <c r="AR1002" i="1"/>
  <c r="AY1002" i="1" s="1"/>
  <c r="AT999" i="1"/>
  <c r="BA999" i="1" s="1"/>
  <c r="AP997" i="1"/>
  <c r="AP1001" i="1"/>
  <c r="AW1001" i="1" s="1"/>
  <c r="AR998" i="1"/>
  <c r="AY998" i="1" s="1"/>
  <c r="AP999" i="1"/>
  <c r="AW999" i="1" s="1"/>
  <c r="AT1001" i="1"/>
  <c r="BA1001" i="1" s="1"/>
  <c r="AR1000" i="1"/>
  <c r="AY1000" i="1" s="1"/>
  <c r="AT997" i="1"/>
  <c r="BA997" i="1" s="1"/>
  <c r="BD997" i="1" l="1" a="1"/>
  <c r="BF1002" i="1" l="1"/>
  <c r="BL1002" i="1" s="1"/>
  <c r="BH1001" i="1"/>
  <c r="BN1001" i="1" s="1"/>
  <c r="BD1001" i="1"/>
  <c r="BF1000" i="1"/>
  <c r="BL1000" i="1" s="1"/>
  <c r="BH999" i="1"/>
  <c r="BN999" i="1" s="1"/>
  <c r="BD999" i="1"/>
  <c r="BF998" i="1"/>
  <c r="BL998" i="1" s="1"/>
  <c r="BH997" i="1"/>
  <c r="BD997" i="1"/>
  <c r="BH1002" i="1"/>
  <c r="BN1002" i="1" s="1"/>
  <c r="BD1002" i="1"/>
  <c r="BF1001" i="1"/>
  <c r="BL1001" i="1" s="1"/>
  <c r="BH1000" i="1"/>
  <c r="BN1000" i="1" s="1"/>
  <c r="BD1000" i="1"/>
  <c r="BF999" i="1"/>
  <c r="BL999" i="1" s="1"/>
  <c r="BH998" i="1"/>
  <c r="BN998" i="1" s="1"/>
  <c r="BD998" i="1"/>
  <c r="BF997" i="1"/>
  <c r="BE1002" i="1"/>
  <c r="BK1002" i="1" s="1"/>
  <c r="BQ1002" i="1" s="1"/>
  <c r="BS1002" i="1" s="1"/>
  <c r="BI1000" i="1"/>
  <c r="BO1000" i="1" s="1"/>
  <c r="BG999" i="1"/>
  <c r="BM999" i="1" s="1"/>
  <c r="BE998" i="1"/>
  <c r="BK998" i="1" s="1"/>
  <c r="BQ998" i="1" s="1"/>
  <c r="BI1002" i="1"/>
  <c r="BO1002" i="1" s="1"/>
  <c r="BG1001" i="1"/>
  <c r="BM1001" i="1" s="1"/>
  <c r="BE1000" i="1"/>
  <c r="BK1000" i="1" s="1"/>
  <c r="BQ1000" i="1" s="1"/>
  <c r="BS1000" i="1" s="1"/>
  <c r="BI998" i="1"/>
  <c r="BO998" i="1" s="1"/>
  <c r="BG997" i="1"/>
  <c r="BG1000" i="1"/>
  <c r="BM1000" i="1" s="1"/>
  <c r="BI997" i="1"/>
  <c r="BI1001" i="1"/>
  <c r="BO1001" i="1" s="1"/>
  <c r="BE999" i="1"/>
  <c r="BK999" i="1" s="1"/>
  <c r="BQ999" i="1" s="1"/>
  <c r="BS999" i="1" s="1"/>
  <c r="BG1002" i="1"/>
  <c r="BM1002" i="1" s="1"/>
  <c r="BE997" i="1"/>
  <c r="BE1001" i="1"/>
  <c r="BK1001" i="1" s="1"/>
  <c r="BQ1001" i="1" s="1"/>
  <c r="BS1001" i="1" s="1"/>
  <c r="BI999" i="1"/>
  <c r="BO999" i="1" s="1"/>
  <c r="BG998" i="1"/>
  <c r="BM998" i="1" s="1"/>
  <c r="BQ1004" i="1" l="1"/>
  <c r="BS998" i="1" s="1"/>
  <c r="BS1004" i="1" l="1"/>
  <c r="BU999" i="1" l="1"/>
  <c r="BU1002" i="1"/>
  <c r="BU1000" i="1"/>
  <c r="BU1001" i="1"/>
  <c r="BU998" i="1"/>
  <c r="BU1004" i="1" l="1" a="1"/>
  <c r="BV1004" i="1" l="1"/>
  <c r="BX1004" i="1"/>
  <c r="BY1004" i="1"/>
  <c r="BU1004" i="1"/>
  <c r="BW998" i="1" s="1" a="1"/>
  <c r="BW1004" i="1"/>
  <c r="CA1002" i="1" l="1"/>
  <c r="CG1002" i="1" s="1"/>
  <c r="CN1002" i="1" s="1"/>
  <c r="BW1002" i="1"/>
  <c r="CC1002" i="1" s="1"/>
  <c r="CJ1002" i="1" s="1"/>
  <c r="BX1001" i="1"/>
  <c r="CD1001" i="1" s="1"/>
  <c r="CK1001" i="1" s="1"/>
  <c r="BY1000" i="1"/>
  <c r="CE1000" i="1" s="1"/>
  <c r="CL1000" i="1" s="1"/>
  <c r="BZ999" i="1"/>
  <c r="CF999" i="1" s="1"/>
  <c r="CM999" i="1" s="1"/>
  <c r="CA998" i="1"/>
  <c r="CG998" i="1" s="1"/>
  <c r="CN998" i="1" s="1"/>
  <c r="BW998" i="1"/>
  <c r="CC998" i="1" s="1"/>
  <c r="CJ998" i="1" s="1"/>
  <c r="CP997" i="1" s="1" a="1"/>
  <c r="BY1002" i="1"/>
  <c r="CE1002" i="1" s="1"/>
  <c r="CL1002" i="1" s="1"/>
  <c r="BZ1001" i="1"/>
  <c r="CF1001" i="1" s="1"/>
  <c r="CM1001" i="1" s="1"/>
  <c r="CA1000" i="1"/>
  <c r="CG1000" i="1" s="1"/>
  <c r="CN1000" i="1" s="1"/>
  <c r="BW1000" i="1"/>
  <c r="CC1000" i="1" s="1"/>
  <c r="CJ1000" i="1" s="1"/>
  <c r="BX999" i="1"/>
  <c r="CD999" i="1" s="1"/>
  <c r="CK999" i="1" s="1"/>
  <c r="BY998" i="1"/>
  <c r="CE998" i="1" s="1"/>
  <c r="CL998" i="1" s="1"/>
  <c r="CA1001" i="1"/>
  <c r="CG1001" i="1" s="1"/>
  <c r="CN1001" i="1" s="1"/>
  <c r="BX1000" i="1"/>
  <c r="CD1000" i="1" s="1"/>
  <c r="CK1000" i="1" s="1"/>
  <c r="BZ998" i="1"/>
  <c r="CF998" i="1" s="1"/>
  <c r="CM998" i="1" s="1"/>
  <c r="BZ1002" i="1"/>
  <c r="CF1002" i="1" s="1"/>
  <c r="CM1002" i="1" s="1"/>
  <c r="BW1001" i="1"/>
  <c r="CC1001" i="1" s="1"/>
  <c r="CJ1001" i="1" s="1"/>
  <c r="BY999" i="1"/>
  <c r="CE999" i="1" s="1"/>
  <c r="CL999" i="1" s="1"/>
  <c r="BY1001" i="1"/>
  <c r="CE1001" i="1" s="1"/>
  <c r="CL1001" i="1" s="1"/>
  <c r="BX998" i="1"/>
  <c r="CD998" i="1" s="1"/>
  <c r="CK998" i="1" s="1"/>
  <c r="CA999" i="1"/>
  <c r="CG999" i="1" s="1"/>
  <c r="CN999" i="1" s="1"/>
  <c r="BW999" i="1"/>
  <c r="CC999" i="1" s="1"/>
  <c r="CJ999" i="1" s="1"/>
  <c r="BX1002" i="1"/>
  <c r="CD1002" i="1" s="1"/>
  <c r="CK1002" i="1" s="1"/>
  <c r="BZ1000" i="1"/>
  <c r="CF1000" i="1" s="1"/>
  <c r="CM1000" i="1" s="1"/>
  <c r="CT1002" i="1" l="1"/>
  <c r="CP1002" i="1"/>
  <c r="CR1001" i="1"/>
  <c r="CT1000" i="1"/>
  <c r="CP1000" i="1"/>
  <c r="CR999" i="1"/>
  <c r="CT998" i="1"/>
  <c r="CP998" i="1"/>
  <c r="CR997" i="1"/>
  <c r="CR1002" i="1"/>
  <c r="CT1001" i="1"/>
  <c r="CP1001" i="1"/>
  <c r="CR1000" i="1"/>
  <c r="CT999" i="1"/>
  <c r="CP999" i="1"/>
  <c r="CR998" i="1"/>
  <c r="CT997" i="1"/>
  <c r="CP997" i="1"/>
  <c r="CS1002" i="1"/>
  <c r="CQ1001" i="1"/>
  <c r="CU999" i="1"/>
  <c r="CS998" i="1"/>
  <c r="CQ997" i="1"/>
  <c r="CU1001" i="1"/>
  <c r="CS1000" i="1"/>
  <c r="CQ999" i="1"/>
  <c r="CU997" i="1"/>
  <c r="CQ1002" i="1"/>
  <c r="CS999" i="1"/>
  <c r="CU1000" i="1"/>
  <c r="CQ998" i="1"/>
  <c r="CS1001" i="1"/>
  <c r="CU1002" i="1"/>
  <c r="CS997" i="1"/>
  <c r="CQ1000" i="1"/>
  <c r="CU998" i="1"/>
  <c r="CW997" i="1" l="1" a="1"/>
  <c r="CZ1002" i="1" l="1"/>
  <c r="DB1001" i="1"/>
  <c r="CX1001" i="1"/>
  <c r="CZ1000" i="1"/>
  <c r="DB999" i="1"/>
  <c r="CX999" i="1"/>
  <c r="CZ998" i="1"/>
  <c r="DB997" i="1"/>
  <c r="CX997" i="1"/>
  <c r="DB1002" i="1"/>
  <c r="CX1002" i="1"/>
  <c r="CZ1001" i="1"/>
  <c r="DB1000" i="1"/>
  <c r="CX1000" i="1"/>
  <c r="CZ999" i="1"/>
  <c r="DB998" i="1"/>
  <c r="CX998" i="1"/>
  <c r="CZ997" i="1"/>
  <c r="DA1001" i="1"/>
  <c r="CY1000" i="1"/>
  <c r="CW999" i="1"/>
  <c r="DA997" i="1"/>
  <c r="CY1002" i="1"/>
  <c r="CW1001" i="1"/>
  <c r="DA999" i="1"/>
  <c r="CY998" i="1"/>
  <c r="CW997" i="1"/>
  <c r="DD997" i="1" s="1" a="1"/>
  <c r="CY1001" i="1"/>
  <c r="DA998" i="1"/>
  <c r="DA1002" i="1"/>
  <c r="CW1000" i="1"/>
  <c r="CY997" i="1"/>
  <c r="DA1000" i="1"/>
  <c r="CW998" i="1"/>
  <c r="CY999" i="1"/>
  <c r="CW1002" i="1"/>
  <c r="DF1002" i="1" l="1"/>
  <c r="DK1002" i="1" s="1"/>
  <c r="DP1002" i="1" s="1"/>
  <c r="DR1002" i="1" s="1"/>
  <c r="DH1001" i="1"/>
  <c r="DM1001" i="1" s="1"/>
  <c r="DD1001" i="1"/>
  <c r="DF1000" i="1"/>
  <c r="DK1000" i="1" s="1"/>
  <c r="DP1000" i="1" s="1"/>
  <c r="DR1000" i="1" s="1"/>
  <c r="DH999" i="1"/>
  <c r="DM999" i="1" s="1"/>
  <c r="DD999" i="1"/>
  <c r="DF998" i="1"/>
  <c r="DH997" i="1"/>
  <c r="DD997" i="1"/>
  <c r="DH1002" i="1"/>
  <c r="DM1002" i="1" s="1"/>
  <c r="DD1002" i="1"/>
  <c r="DF1001" i="1"/>
  <c r="DK1001" i="1" s="1"/>
  <c r="DP1001" i="1" s="1"/>
  <c r="DR1001" i="1" s="1"/>
  <c r="DH1000" i="1"/>
  <c r="DM1000" i="1" s="1"/>
  <c r="DD1000" i="1"/>
  <c r="DF999" i="1"/>
  <c r="DK999" i="1" s="1"/>
  <c r="DP999" i="1" s="1"/>
  <c r="DH998" i="1"/>
  <c r="DD998" i="1"/>
  <c r="DF997" i="1"/>
  <c r="DE1002" i="1"/>
  <c r="DI1000" i="1"/>
  <c r="DN1000" i="1" s="1"/>
  <c r="DG999" i="1"/>
  <c r="DL999" i="1" s="1"/>
  <c r="DE998" i="1"/>
  <c r="DI1002" i="1"/>
  <c r="DN1002" i="1" s="1"/>
  <c r="DG1001" i="1"/>
  <c r="DL1001" i="1" s="1"/>
  <c r="DE1000" i="1"/>
  <c r="DI998" i="1"/>
  <c r="DG997" i="1"/>
  <c r="DG1000" i="1"/>
  <c r="DL1000" i="1" s="1"/>
  <c r="DI997" i="1"/>
  <c r="DI1001" i="1"/>
  <c r="DN1001" i="1" s="1"/>
  <c r="DE999" i="1"/>
  <c r="DI999" i="1"/>
  <c r="DN999" i="1" s="1"/>
  <c r="DE997" i="1"/>
  <c r="DG998" i="1"/>
  <c r="DG1002" i="1"/>
  <c r="DL1002" i="1" s="1"/>
  <c r="DE1001" i="1"/>
  <c r="DP1004" i="1" l="1"/>
  <c r="DR999" i="1" s="1"/>
  <c r="DR1004" i="1" l="1"/>
  <c r="DT1000" i="1" l="1"/>
  <c r="DT1002" i="1"/>
  <c r="DT1001" i="1"/>
  <c r="DT999" i="1"/>
  <c r="DT1004" i="1" l="1" a="1"/>
  <c r="DU1004" i="1" l="1"/>
  <c r="DW1004" i="1"/>
  <c r="DT1004" i="1"/>
  <c r="DV999" i="1" s="1" a="1"/>
  <c r="DV1004" i="1"/>
  <c r="DX1002" i="1" l="1"/>
  <c r="EC1002" i="1" s="1"/>
  <c r="EJ1002" i="1" s="1"/>
  <c r="DX1001" i="1"/>
  <c r="EC1001" i="1" s="1"/>
  <c r="EJ1001" i="1" s="1"/>
  <c r="DX1000" i="1"/>
  <c r="EC1000" i="1" s="1"/>
  <c r="EJ1000" i="1" s="1"/>
  <c r="DX999" i="1"/>
  <c r="EC999" i="1" s="1"/>
  <c r="EJ999" i="1" s="1"/>
  <c r="DV1002" i="1"/>
  <c r="EA1002" i="1" s="1"/>
  <c r="EH1002" i="1" s="1"/>
  <c r="DV1001" i="1"/>
  <c r="EA1001" i="1" s="1"/>
  <c r="EH1001" i="1" s="1"/>
  <c r="DV1000" i="1"/>
  <c r="EA1000" i="1" s="1"/>
  <c r="EH1000" i="1" s="1"/>
  <c r="DV999" i="1"/>
  <c r="EA999" i="1" s="1"/>
  <c r="EH999" i="1" s="1"/>
  <c r="EM997" i="1" s="1" a="1"/>
  <c r="DW1001" i="1"/>
  <c r="EB1001" i="1" s="1"/>
  <c r="EI1001" i="1" s="1"/>
  <c r="DW999" i="1"/>
  <c r="EB999" i="1" s="1"/>
  <c r="EI999" i="1" s="1"/>
  <c r="DW1002" i="1"/>
  <c r="EB1002" i="1" s="1"/>
  <c r="EI1002" i="1" s="1"/>
  <c r="DW1000" i="1"/>
  <c r="EB1000" i="1" s="1"/>
  <c r="EI1000" i="1" s="1"/>
  <c r="DY1002" i="1"/>
  <c r="ED1002" i="1" s="1"/>
  <c r="EK1002" i="1" s="1"/>
  <c r="DY1000" i="1"/>
  <c r="ED1000" i="1" s="1"/>
  <c r="EK1000" i="1" s="1"/>
  <c r="DY1001" i="1"/>
  <c r="ED1001" i="1" s="1"/>
  <c r="EK1001" i="1" s="1"/>
  <c r="DY999" i="1"/>
  <c r="ED999" i="1" s="1"/>
  <c r="EK999" i="1" s="1"/>
  <c r="EQ1002" i="1" l="1"/>
  <c r="EM1002" i="1"/>
  <c r="EO1001" i="1"/>
  <c r="EQ1000" i="1"/>
  <c r="EM1000" i="1"/>
  <c r="EO999" i="1"/>
  <c r="EQ998" i="1"/>
  <c r="EM998" i="1"/>
  <c r="EO997" i="1"/>
  <c r="EO1002" i="1"/>
  <c r="EQ1001" i="1"/>
  <c r="EM1001" i="1"/>
  <c r="EO1000" i="1"/>
  <c r="EQ999" i="1"/>
  <c r="EM999" i="1"/>
  <c r="EO998" i="1"/>
  <c r="EQ997" i="1"/>
  <c r="EM997" i="1"/>
  <c r="EP1002" i="1"/>
  <c r="EN1001" i="1"/>
  <c r="ER999" i="1"/>
  <c r="EP998" i="1"/>
  <c r="EN997" i="1"/>
  <c r="ER1001" i="1"/>
  <c r="EP1000" i="1"/>
  <c r="EN999" i="1"/>
  <c r="ER997" i="1"/>
  <c r="EN1002" i="1"/>
  <c r="EP999" i="1"/>
  <c r="ER1000" i="1"/>
  <c r="EN998" i="1"/>
  <c r="ER998" i="1"/>
  <c r="EP997" i="1"/>
  <c r="EN1000" i="1"/>
  <c r="ER1002" i="1"/>
  <c r="EP1001" i="1"/>
  <c r="ET997" i="1" l="1" a="1"/>
  <c r="EW1002" i="1" l="1"/>
  <c r="EY1001" i="1"/>
  <c r="EU1001" i="1"/>
  <c r="EW1000" i="1"/>
  <c r="EY999" i="1"/>
  <c r="EU999" i="1"/>
  <c r="EW998" i="1"/>
  <c r="EY997" i="1"/>
  <c r="EU997" i="1"/>
  <c r="EY1002" i="1"/>
  <c r="EU1002" i="1"/>
  <c r="EW1001" i="1"/>
  <c r="EY1000" i="1"/>
  <c r="EU1000" i="1"/>
  <c r="EW999" i="1"/>
  <c r="EY998" i="1"/>
  <c r="EU998" i="1"/>
  <c r="EW997" i="1"/>
  <c r="EX1001" i="1"/>
  <c r="EV1000" i="1"/>
  <c r="ET999" i="1"/>
  <c r="EX997" i="1"/>
  <c r="EV1002" i="1"/>
  <c r="ET1001" i="1"/>
  <c r="EX999" i="1"/>
  <c r="EV998" i="1"/>
  <c r="ET997" i="1"/>
  <c r="FA997" i="1" s="1" a="1"/>
  <c r="EV1001" i="1"/>
  <c r="EX998" i="1"/>
  <c r="EX1002" i="1"/>
  <c r="ET1000" i="1"/>
  <c r="EV997" i="1"/>
  <c r="ET998" i="1"/>
  <c r="EV999" i="1"/>
  <c r="EX1000" i="1"/>
  <c r="ET1002" i="1"/>
  <c r="FC1002" i="1" l="1"/>
  <c r="FE1001" i="1"/>
  <c r="FI1001" i="1" s="1"/>
  <c r="FA1001" i="1"/>
  <c r="FC1000" i="1"/>
  <c r="FE999" i="1"/>
  <c r="FA999" i="1"/>
  <c r="FC998" i="1"/>
  <c r="FE997" i="1"/>
  <c r="FA997" i="1"/>
  <c r="FE1002" i="1"/>
  <c r="FI1002" i="1" s="1"/>
  <c r="FA1002" i="1"/>
  <c r="FC1001" i="1"/>
  <c r="FE1000" i="1"/>
  <c r="FI1000" i="1" s="1"/>
  <c r="FA1000" i="1"/>
  <c r="FC999" i="1"/>
  <c r="FE998" i="1"/>
  <c r="FA998" i="1"/>
  <c r="FC997" i="1"/>
  <c r="FB1002" i="1"/>
  <c r="FF1000" i="1"/>
  <c r="FJ1000" i="1" s="1"/>
  <c r="FD999" i="1"/>
  <c r="FB998" i="1"/>
  <c r="FF1002" i="1"/>
  <c r="FJ1002" i="1" s="1"/>
  <c r="FD1001" i="1"/>
  <c r="FH1001" i="1" s="1"/>
  <c r="FL1001" i="1" s="1"/>
  <c r="FN1001" i="1" s="1"/>
  <c r="FB1000" i="1"/>
  <c r="FF998" i="1"/>
  <c r="FD997" i="1"/>
  <c r="FD1000" i="1"/>
  <c r="FH1000" i="1" s="1"/>
  <c r="FL1000" i="1" s="1"/>
  <c r="FF997" i="1"/>
  <c r="FF1001" i="1"/>
  <c r="FJ1001" i="1" s="1"/>
  <c r="FB999" i="1"/>
  <c r="FD1002" i="1"/>
  <c r="FH1002" i="1" s="1"/>
  <c r="FL1002" i="1" s="1"/>
  <c r="FN1002" i="1" s="1"/>
  <c r="FB997" i="1"/>
  <c r="FF999" i="1"/>
  <c r="FB1001" i="1"/>
  <c r="FD998" i="1"/>
  <c r="FL1004" i="1" l="1"/>
  <c r="FN1000" i="1" s="1"/>
  <c r="FN1004" i="1" l="1"/>
  <c r="FP1000" i="1" s="1"/>
  <c r="FP1004" i="1" l="1" a="1"/>
  <c r="FP1001" i="1"/>
  <c r="FP1002" i="1"/>
  <c r="FR1004" i="1" l="1"/>
  <c r="FP1004" i="1"/>
  <c r="FR1000" i="1" s="1" a="1"/>
  <c r="FQ1004" i="1"/>
  <c r="FR1002" i="1" l="1"/>
  <c r="FV1002" i="1" s="1"/>
  <c r="GC1002" i="1" s="1"/>
  <c r="FT1000" i="1"/>
  <c r="FX1000" i="1" s="1"/>
  <c r="GE1000" i="1" s="1"/>
  <c r="FT1002" i="1"/>
  <c r="FX1002" i="1" s="1"/>
  <c r="GE1002" i="1" s="1"/>
  <c r="FS1001" i="1"/>
  <c r="FW1001" i="1" s="1"/>
  <c r="GD1001" i="1" s="1"/>
  <c r="FR1000" i="1"/>
  <c r="FV1000" i="1" s="1"/>
  <c r="GC1000" i="1" s="1"/>
  <c r="GG997" i="1" s="1" a="1"/>
  <c r="FT1001" i="1"/>
  <c r="FX1001" i="1" s="1"/>
  <c r="GE1001" i="1" s="1"/>
  <c r="FS1000" i="1"/>
  <c r="FW1000" i="1" s="1"/>
  <c r="GD1000" i="1" s="1"/>
  <c r="FR1001" i="1"/>
  <c r="FV1001" i="1" s="1"/>
  <c r="GC1001" i="1" s="1"/>
  <c r="FS1002" i="1"/>
  <c r="FW1002" i="1" s="1"/>
  <c r="GD1002" i="1" s="1"/>
  <c r="GK1002" i="1" l="1"/>
  <c r="GG1002" i="1"/>
  <c r="GI1001" i="1"/>
  <c r="GK1000" i="1"/>
  <c r="GG1000" i="1"/>
  <c r="GI999" i="1"/>
  <c r="GK998" i="1"/>
  <c r="GG998" i="1"/>
  <c r="GI997" i="1"/>
  <c r="GI1002" i="1"/>
  <c r="GK1001" i="1"/>
  <c r="GG1001" i="1"/>
  <c r="GI1000" i="1"/>
  <c r="GK999" i="1"/>
  <c r="GG999" i="1"/>
  <c r="GI998" i="1"/>
  <c r="GK997" i="1"/>
  <c r="GG997" i="1"/>
  <c r="GJ1002" i="1"/>
  <c r="GH1001" i="1"/>
  <c r="GL999" i="1"/>
  <c r="GJ998" i="1"/>
  <c r="GH997" i="1"/>
  <c r="GL1001" i="1"/>
  <c r="GJ1000" i="1"/>
  <c r="GH999" i="1"/>
  <c r="GL997" i="1"/>
  <c r="GH1002" i="1"/>
  <c r="GJ999" i="1"/>
  <c r="GL1000" i="1"/>
  <c r="GH998" i="1"/>
  <c r="GJ1001" i="1"/>
  <c r="GH1000" i="1"/>
  <c r="GL1002" i="1"/>
  <c r="GJ997" i="1"/>
  <c r="GL998" i="1"/>
  <c r="GN997" i="1" l="1" a="1"/>
  <c r="GQ1002" i="1" l="1"/>
  <c r="GS1001" i="1"/>
  <c r="GO1001" i="1"/>
  <c r="GQ1000" i="1"/>
  <c r="GS999" i="1"/>
  <c r="GO999" i="1"/>
  <c r="GQ998" i="1"/>
  <c r="GS997" i="1"/>
  <c r="GO997" i="1"/>
  <c r="GS1002" i="1"/>
  <c r="GO1002" i="1"/>
  <c r="GQ1001" i="1"/>
  <c r="GS1000" i="1"/>
  <c r="GO1000" i="1"/>
  <c r="GQ999" i="1"/>
  <c r="GS998" i="1"/>
  <c r="GO998" i="1"/>
  <c r="GQ997" i="1"/>
  <c r="GR1001" i="1"/>
  <c r="GP1000" i="1"/>
  <c r="GN999" i="1"/>
  <c r="GR997" i="1"/>
  <c r="GP1002" i="1"/>
  <c r="GN1001" i="1"/>
  <c r="GR999" i="1"/>
  <c r="GP998" i="1"/>
  <c r="GN997" i="1"/>
  <c r="GU997" i="1" s="1" a="1"/>
  <c r="GP1001" i="1"/>
  <c r="GR998" i="1"/>
  <c r="GR1002" i="1"/>
  <c r="GN1000" i="1"/>
  <c r="GP997" i="1"/>
  <c r="GR1000" i="1"/>
  <c r="GN1002" i="1"/>
  <c r="GP999" i="1"/>
  <c r="GN998" i="1"/>
  <c r="GW1002" i="1" l="1"/>
  <c r="GY1001" i="1"/>
  <c r="HB1001" i="1" s="1"/>
  <c r="HE1001" i="1" s="1"/>
  <c r="GU1001" i="1"/>
  <c r="GW1000" i="1"/>
  <c r="GY999" i="1"/>
  <c r="GU999" i="1"/>
  <c r="GW998" i="1"/>
  <c r="GY997" i="1"/>
  <c r="GU997" i="1"/>
  <c r="GY1002" i="1"/>
  <c r="HB1002" i="1" s="1"/>
  <c r="HE1002" i="1" s="1"/>
  <c r="HG1002" i="1" s="1"/>
  <c r="GU1002" i="1"/>
  <c r="GW1001" i="1"/>
  <c r="GY1000" i="1"/>
  <c r="GU1000" i="1"/>
  <c r="GW999" i="1"/>
  <c r="GY998" i="1"/>
  <c r="GU998" i="1"/>
  <c r="GW997" i="1"/>
  <c r="GV1002" i="1"/>
  <c r="GZ1000" i="1"/>
  <c r="GX999" i="1"/>
  <c r="GV998" i="1"/>
  <c r="GZ1002" i="1"/>
  <c r="HC1002" i="1" s="1"/>
  <c r="GX1001" i="1"/>
  <c r="GV1000" i="1"/>
  <c r="GZ998" i="1"/>
  <c r="GX997" i="1"/>
  <c r="GX1000" i="1"/>
  <c r="GZ997" i="1"/>
  <c r="GZ1001" i="1"/>
  <c r="HC1001" i="1" s="1"/>
  <c r="GV999" i="1"/>
  <c r="GZ999" i="1"/>
  <c r="GX1002" i="1"/>
  <c r="GV997" i="1"/>
  <c r="GV1001" i="1"/>
  <c r="GX998" i="1"/>
  <c r="HE1004" i="1" l="1"/>
  <c r="HG1001" i="1" s="1"/>
  <c r="HG1004" i="1" l="1"/>
  <c r="HI1002" i="1" s="1"/>
  <c r="HI1001" i="1" l="1"/>
  <c r="HI1004" i="1" l="1" a="1"/>
  <c r="HI1004" i="1" l="1"/>
  <c r="HK1001" i="1" s="1" a="1"/>
  <c r="HJ1004" i="1"/>
  <c r="HL1001" i="1" l="1"/>
  <c r="HO1001" i="1" s="1"/>
  <c r="HV1001" i="1" s="1"/>
  <c r="HL1002" i="1"/>
  <c r="HO1002" i="1" s="1"/>
  <c r="HV1002" i="1" s="1"/>
  <c r="HK1001" i="1"/>
  <c r="HN1001" i="1" s="1"/>
  <c r="HU1001" i="1" s="1"/>
  <c r="HX997" i="1" s="1" a="1"/>
  <c r="HK1002" i="1"/>
  <c r="HN1002" i="1" s="1"/>
  <c r="HU1002" i="1" s="1"/>
  <c r="IB1002" i="1" l="1"/>
  <c r="HX1002" i="1"/>
  <c r="HZ1001" i="1"/>
  <c r="IB1000" i="1"/>
  <c r="HX1000" i="1"/>
  <c r="HZ999" i="1"/>
  <c r="IB998" i="1"/>
  <c r="HX998" i="1"/>
  <c r="HZ997" i="1"/>
  <c r="HZ1002" i="1"/>
  <c r="IB1001" i="1"/>
  <c r="HX1001" i="1"/>
  <c r="HZ1000" i="1"/>
  <c r="IB999" i="1"/>
  <c r="HX999" i="1"/>
  <c r="HZ998" i="1"/>
  <c r="IB997" i="1"/>
  <c r="HX997" i="1"/>
  <c r="IA1002" i="1"/>
  <c r="HY1001" i="1"/>
  <c r="IC999" i="1"/>
  <c r="IA998" i="1"/>
  <c r="HY997" i="1"/>
  <c r="IC1001" i="1"/>
  <c r="IA1000" i="1"/>
  <c r="HY999" i="1"/>
  <c r="IC997" i="1"/>
  <c r="HY1002" i="1"/>
  <c r="IA999" i="1"/>
  <c r="IC1000" i="1"/>
  <c r="HY998" i="1"/>
  <c r="IC998" i="1"/>
  <c r="IC1002" i="1"/>
  <c r="IA997" i="1"/>
  <c r="IA1001" i="1"/>
  <c r="HY1000" i="1"/>
  <c r="IE997" i="1" l="1" a="1"/>
  <c r="IS987" i="1" a="1"/>
  <c r="IV992" i="1" l="1"/>
  <c r="IX991" i="1"/>
  <c r="IT991" i="1"/>
  <c r="IV990" i="1"/>
  <c r="IX989" i="1"/>
  <c r="IT989" i="1"/>
  <c r="IV988" i="1"/>
  <c r="IX987" i="1"/>
  <c r="IT987" i="1"/>
  <c r="IX992" i="1"/>
  <c r="IT992" i="1"/>
  <c r="IV991" i="1"/>
  <c r="IX990" i="1"/>
  <c r="IT990" i="1"/>
  <c r="IV989" i="1"/>
  <c r="IX988" i="1"/>
  <c r="IT988" i="1"/>
  <c r="IV987" i="1"/>
  <c r="IU992" i="1"/>
  <c r="IS991" i="1"/>
  <c r="IW989" i="1"/>
  <c r="IU988" i="1"/>
  <c r="IS987" i="1"/>
  <c r="IW991" i="1"/>
  <c r="IU990" i="1"/>
  <c r="IS989" i="1"/>
  <c r="IW987" i="1"/>
  <c r="IS992" i="1"/>
  <c r="IU989" i="1"/>
  <c r="IS990" i="1"/>
  <c r="IW990" i="1"/>
  <c r="IU987" i="1"/>
  <c r="IW988" i="1"/>
  <c r="IS988" i="1"/>
  <c r="IU991" i="1"/>
  <c r="IW992" i="1"/>
  <c r="IH1002" i="1"/>
  <c r="IJ1001" i="1"/>
  <c r="IF1001" i="1"/>
  <c r="IH1000" i="1"/>
  <c r="IJ999" i="1"/>
  <c r="IF999" i="1"/>
  <c r="IH998" i="1"/>
  <c r="IJ997" i="1"/>
  <c r="IF997" i="1"/>
  <c r="IJ1002" i="1"/>
  <c r="IF1002" i="1"/>
  <c r="IH1001" i="1"/>
  <c r="IJ1000" i="1"/>
  <c r="IF1000" i="1"/>
  <c r="IH999" i="1"/>
  <c r="IJ998" i="1"/>
  <c r="IF998" i="1"/>
  <c r="IH997" i="1"/>
  <c r="II1001" i="1"/>
  <c r="IG1000" i="1"/>
  <c r="IE999" i="1"/>
  <c r="II997" i="1"/>
  <c r="IG1002" i="1"/>
  <c r="IE1001" i="1"/>
  <c r="II999" i="1"/>
  <c r="IG998" i="1"/>
  <c r="IE997" i="1"/>
  <c r="IL997" i="1" s="1" a="1"/>
  <c r="IG1001" i="1"/>
  <c r="II998" i="1"/>
  <c r="II1002" i="1"/>
  <c r="IE1000" i="1"/>
  <c r="IG997" i="1"/>
  <c r="IE998" i="1"/>
  <c r="IG999" i="1"/>
  <c r="II1000" i="1"/>
  <c r="IE1002" i="1"/>
  <c r="IN1002" i="1" l="1"/>
  <c r="IP1001" i="1"/>
  <c r="IL1001" i="1"/>
  <c r="IN1000" i="1"/>
  <c r="IP999" i="1"/>
  <c r="IL999" i="1"/>
  <c r="IN998" i="1"/>
  <c r="IP997" i="1"/>
  <c r="IL997" i="1"/>
  <c r="IP1002" i="1"/>
  <c r="IL1002" i="1"/>
  <c r="IN1001" i="1"/>
  <c r="IP1000" i="1"/>
  <c r="IL1000" i="1"/>
  <c r="IN999" i="1"/>
  <c r="IP998" i="1"/>
  <c r="IL998" i="1"/>
  <c r="IN997" i="1"/>
  <c r="IM1002" i="1"/>
  <c r="IQ1000" i="1"/>
  <c r="IO999" i="1"/>
  <c r="IM998" i="1"/>
  <c r="IQ1002" i="1"/>
  <c r="IO1001" i="1"/>
  <c r="IM1000" i="1"/>
  <c r="IQ998" i="1"/>
  <c r="IO997" i="1"/>
  <c r="IO1000" i="1"/>
  <c r="IQ997" i="1"/>
  <c r="IQ1001" i="1"/>
  <c r="IM999" i="1"/>
  <c r="IO1002" i="1"/>
  <c r="IM997" i="1"/>
  <c r="IO998" i="1"/>
  <c r="IQ999" i="1"/>
  <c r="IM1001" i="1"/>
  <c r="B1007" i="1" l="1" a="1"/>
  <c r="E1012" i="1" l="1"/>
  <c r="G1011" i="1"/>
  <c r="C1011" i="1"/>
  <c r="E1010" i="1"/>
  <c r="G1009" i="1"/>
  <c r="C1009" i="1"/>
  <c r="E1008" i="1"/>
  <c r="G1007" i="1"/>
  <c r="C1007" i="1"/>
  <c r="G1012" i="1"/>
  <c r="C1012" i="1"/>
  <c r="E1011" i="1"/>
  <c r="G1010" i="1"/>
  <c r="C1010" i="1"/>
  <c r="E1009" i="1"/>
  <c r="G1008" i="1"/>
  <c r="C1008" i="1"/>
  <c r="E1007" i="1"/>
  <c r="D1012" i="1"/>
  <c r="B1011" i="1"/>
  <c r="I1011" i="1" s="1"/>
  <c r="K1011" i="1" s="1"/>
  <c r="F1009" i="1"/>
  <c r="D1008" i="1"/>
  <c r="B1007" i="1"/>
  <c r="I1007" i="1" s="1"/>
  <c r="F1011" i="1"/>
  <c r="D1010" i="1"/>
  <c r="B1009" i="1"/>
  <c r="I1009" i="1" s="1"/>
  <c r="K1009" i="1" s="1"/>
  <c r="F1007" i="1"/>
  <c r="B1012" i="1"/>
  <c r="I1012" i="1" s="1"/>
  <c r="K1012" i="1" s="1"/>
  <c r="D1009" i="1"/>
  <c r="F1010" i="1"/>
  <c r="B1008" i="1"/>
  <c r="D1011" i="1"/>
  <c r="F1012" i="1"/>
  <c r="D1007" i="1"/>
  <c r="F1008" i="1"/>
  <c r="B1010" i="1"/>
  <c r="I1010" i="1" s="1"/>
  <c r="K1010" i="1" s="1"/>
  <c r="C1006" i="1" l="1"/>
  <c r="D1006" i="1" s="1"/>
  <c r="I1008" i="1"/>
  <c r="K1008" i="1" s="1"/>
  <c r="I1014" i="1" l="1"/>
  <c r="K1007" i="1" s="1"/>
  <c r="E1006" i="1"/>
  <c r="F1006" i="1"/>
  <c r="F1013" i="1" l="1"/>
  <c r="B1013" i="1"/>
  <c r="G1013" i="1"/>
  <c r="A1013" i="1"/>
  <c r="D1013" i="1"/>
  <c r="E1013" i="1"/>
  <c r="C1013" i="1"/>
  <c r="K1014" i="1"/>
  <c r="M1011" i="1" l="1"/>
  <c r="M1009" i="1"/>
  <c r="M1010" i="1"/>
  <c r="M1012" i="1"/>
  <c r="M1008" i="1"/>
  <c r="M1007" i="1"/>
  <c r="M1014" i="1" l="1" a="1"/>
  <c r="P1014" i="1" l="1"/>
  <c r="N1014" i="1"/>
  <c r="Q1014" i="1"/>
  <c r="R1014" i="1"/>
  <c r="M1014" i="1"/>
  <c r="O1007" i="1" s="1" a="1"/>
  <c r="O1014" i="1"/>
  <c r="R1012" i="1" l="1"/>
  <c r="Y1012" i="1" s="1"/>
  <c r="T1011" i="1"/>
  <c r="AA1011" i="1" s="1"/>
  <c r="P1011" i="1"/>
  <c r="W1011" i="1" s="1"/>
  <c r="R1010" i="1"/>
  <c r="Y1010" i="1" s="1"/>
  <c r="T1009" i="1"/>
  <c r="AA1009" i="1" s="1"/>
  <c r="P1009" i="1"/>
  <c r="W1009" i="1" s="1"/>
  <c r="R1008" i="1"/>
  <c r="Y1008" i="1" s="1"/>
  <c r="T1007" i="1"/>
  <c r="AA1007" i="1" s="1"/>
  <c r="P1007" i="1"/>
  <c r="W1007" i="1" s="1"/>
  <c r="T1012" i="1"/>
  <c r="AA1012" i="1" s="1"/>
  <c r="P1012" i="1"/>
  <c r="W1012" i="1" s="1"/>
  <c r="R1011" i="1"/>
  <c r="Y1011" i="1" s="1"/>
  <c r="T1010" i="1"/>
  <c r="AA1010" i="1" s="1"/>
  <c r="P1010" i="1"/>
  <c r="W1010" i="1" s="1"/>
  <c r="R1009" i="1"/>
  <c r="Y1009" i="1" s="1"/>
  <c r="T1008" i="1"/>
  <c r="AA1008" i="1" s="1"/>
  <c r="P1008" i="1"/>
  <c r="W1008" i="1" s="1"/>
  <c r="R1007" i="1"/>
  <c r="Y1007" i="1" s="1"/>
  <c r="Q1012" i="1"/>
  <c r="X1012" i="1" s="1"/>
  <c r="O1011" i="1"/>
  <c r="V1011" i="1" s="1"/>
  <c r="S1009" i="1"/>
  <c r="Z1009" i="1" s="1"/>
  <c r="Q1008" i="1"/>
  <c r="X1008" i="1" s="1"/>
  <c r="O1007" i="1"/>
  <c r="V1007" i="1" s="1"/>
  <c r="S1011" i="1"/>
  <c r="Z1011" i="1" s="1"/>
  <c r="Q1010" i="1"/>
  <c r="X1010" i="1" s="1"/>
  <c r="O1009" i="1"/>
  <c r="V1009" i="1" s="1"/>
  <c r="S1007" i="1"/>
  <c r="Z1007" i="1" s="1"/>
  <c r="S1010" i="1"/>
  <c r="Z1010" i="1" s="1"/>
  <c r="O1008" i="1"/>
  <c r="V1008" i="1" s="1"/>
  <c r="O1012" i="1"/>
  <c r="V1012" i="1" s="1"/>
  <c r="Q1009" i="1"/>
  <c r="X1009" i="1" s="1"/>
  <c r="O1010" i="1"/>
  <c r="V1010" i="1" s="1"/>
  <c r="S1012" i="1"/>
  <c r="Z1012" i="1" s="1"/>
  <c r="Q1007" i="1"/>
  <c r="X1007" i="1" s="1"/>
  <c r="Q1011" i="1"/>
  <c r="X1011" i="1" s="1"/>
  <c r="S1008" i="1"/>
  <c r="Z1008" i="1" s="1"/>
  <c r="AC1007" i="1" l="1" a="1"/>
  <c r="AG1012" i="1" l="1"/>
  <c r="AC1012" i="1"/>
  <c r="AJ1012" i="1" s="1"/>
  <c r="AL1012" i="1" s="1"/>
  <c r="AE1011" i="1"/>
  <c r="AG1010" i="1"/>
  <c r="AC1010" i="1"/>
  <c r="AJ1010" i="1" s="1"/>
  <c r="AL1010" i="1" s="1"/>
  <c r="AE1009" i="1"/>
  <c r="AG1008" i="1"/>
  <c r="AC1008" i="1"/>
  <c r="AJ1008" i="1" s="1"/>
  <c r="AL1008" i="1" s="1"/>
  <c r="AE1007" i="1"/>
  <c r="AE1012" i="1"/>
  <c r="AG1011" i="1"/>
  <c r="AC1011" i="1"/>
  <c r="AJ1011" i="1" s="1"/>
  <c r="AL1011" i="1" s="1"/>
  <c r="AE1010" i="1"/>
  <c r="AG1009" i="1"/>
  <c r="AC1009" i="1"/>
  <c r="AJ1009" i="1" s="1"/>
  <c r="AL1009" i="1" s="1"/>
  <c r="AE1008" i="1"/>
  <c r="AG1007" i="1"/>
  <c r="AC1007" i="1"/>
  <c r="AH1011" i="1"/>
  <c r="AF1010" i="1"/>
  <c r="AD1009" i="1"/>
  <c r="AH1007" i="1"/>
  <c r="AF1012" i="1"/>
  <c r="AD1011" i="1"/>
  <c r="AH1009" i="1"/>
  <c r="AF1008" i="1"/>
  <c r="AD1007" i="1"/>
  <c r="AF1011" i="1"/>
  <c r="AH1008" i="1"/>
  <c r="AH1012" i="1"/>
  <c r="AD1010" i="1"/>
  <c r="AF1007" i="1"/>
  <c r="AD1008" i="1"/>
  <c r="AD1012" i="1"/>
  <c r="AH1010" i="1"/>
  <c r="AF1009" i="1"/>
  <c r="AJ1007" i="1" l="1"/>
  <c r="AJ1014" i="1" l="1"/>
  <c r="AL1007" i="1" s="1"/>
  <c r="AL1014" i="1" l="1"/>
  <c r="AN1007" i="1" s="1"/>
  <c r="AN1011" i="1" l="1"/>
  <c r="AN1008" i="1"/>
  <c r="AN1014" i="1" s="1" a="1"/>
  <c r="AN1012" i="1"/>
  <c r="AN1009" i="1"/>
  <c r="AN1010" i="1"/>
  <c r="AP1014" i="1" l="1"/>
  <c r="AQ1014" i="1"/>
  <c r="AS1014" i="1"/>
  <c r="AN1014" i="1"/>
  <c r="AP1007" i="1" s="1" a="1"/>
  <c r="AO1014" i="1"/>
  <c r="AR1014" i="1"/>
  <c r="AT1012" i="1" l="1"/>
  <c r="BA1012" i="1" s="1"/>
  <c r="AP1012" i="1"/>
  <c r="AW1012" i="1" s="1"/>
  <c r="AR1011" i="1"/>
  <c r="AY1011" i="1" s="1"/>
  <c r="AT1010" i="1"/>
  <c r="BA1010" i="1" s="1"/>
  <c r="AP1010" i="1"/>
  <c r="AW1010" i="1" s="1"/>
  <c r="AR1009" i="1"/>
  <c r="AY1009" i="1" s="1"/>
  <c r="AT1008" i="1"/>
  <c r="BA1008" i="1" s="1"/>
  <c r="AP1008" i="1"/>
  <c r="AW1008" i="1" s="1"/>
  <c r="AR1007" i="1"/>
  <c r="AY1007" i="1" s="1"/>
  <c r="AR1012" i="1"/>
  <c r="AY1012" i="1" s="1"/>
  <c r="AT1011" i="1"/>
  <c r="BA1011" i="1" s="1"/>
  <c r="AP1011" i="1"/>
  <c r="AW1011" i="1" s="1"/>
  <c r="AR1010" i="1"/>
  <c r="AY1010" i="1" s="1"/>
  <c r="AT1009" i="1"/>
  <c r="BA1009" i="1" s="1"/>
  <c r="AP1009" i="1"/>
  <c r="AW1009" i="1" s="1"/>
  <c r="AR1008" i="1"/>
  <c r="AY1008" i="1" s="1"/>
  <c r="AT1007" i="1"/>
  <c r="BA1007" i="1" s="1"/>
  <c r="AP1007" i="1"/>
  <c r="AU1011" i="1"/>
  <c r="BB1011" i="1" s="1"/>
  <c r="AS1010" i="1"/>
  <c r="AZ1010" i="1" s="1"/>
  <c r="AQ1009" i="1"/>
  <c r="AX1009" i="1" s="1"/>
  <c r="AU1007" i="1"/>
  <c r="BB1007" i="1" s="1"/>
  <c r="AS1012" i="1"/>
  <c r="AZ1012" i="1" s="1"/>
  <c r="AQ1011" i="1"/>
  <c r="AX1011" i="1" s="1"/>
  <c r="AU1009" i="1"/>
  <c r="BB1009" i="1" s="1"/>
  <c r="AS1008" i="1"/>
  <c r="AZ1008" i="1" s="1"/>
  <c r="AQ1007" i="1"/>
  <c r="AX1007" i="1" s="1"/>
  <c r="AU1012" i="1"/>
  <c r="BB1012" i="1" s="1"/>
  <c r="AQ1010" i="1"/>
  <c r="AX1010" i="1" s="1"/>
  <c r="AS1007" i="1"/>
  <c r="AZ1007" i="1" s="1"/>
  <c r="AS1011" i="1"/>
  <c r="AZ1011" i="1" s="1"/>
  <c r="AU1008" i="1"/>
  <c r="BB1008" i="1" s="1"/>
  <c r="AQ1012" i="1"/>
  <c r="AX1012" i="1" s="1"/>
  <c r="AQ1008" i="1"/>
  <c r="AX1008" i="1" s="1"/>
  <c r="AU1010" i="1"/>
  <c r="BB1010" i="1" s="1"/>
  <c r="AS1009" i="1"/>
  <c r="AZ1009" i="1" s="1"/>
  <c r="BD1007" i="1" l="1" a="1"/>
  <c r="BI1012" i="1" l="1"/>
  <c r="BO1012" i="1" s="1"/>
  <c r="BE1012" i="1"/>
  <c r="BK1012" i="1" s="1"/>
  <c r="BQ1012" i="1" s="1"/>
  <c r="BS1012" i="1" s="1"/>
  <c r="BG1011" i="1"/>
  <c r="BM1011" i="1" s="1"/>
  <c r="BI1010" i="1"/>
  <c r="BO1010" i="1" s="1"/>
  <c r="BE1010" i="1"/>
  <c r="BK1010" i="1" s="1"/>
  <c r="BQ1010" i="1" s="1"/>
  <c r="BS1010" i="1" s="1"/>
  <c r="BG1009" i="1"/>
  <c r="BM1009" i="1" s="1"/>
  <c r="BI1008" i="1"/>
  <c r="BO1008" i="1" s="1"/>
  <c r="BE1008" i="1"/>
  <c r="BK1008" i="1" s="1"/>
  <c r="BQ1008" i="1" s="1"/>
  <c r="BG1007" i="1"/>
  <c r="BG1012" i="1"/>
  <c r="BM1012" i="1" s="1"/>
  <c r="BI1011" i="1"/>
  <c r="BO1011" i="1" s="1"/>
  <c r="BE1011" i="1"/>
  <c r="BK1011" i="1" s="1"/>
  <c r="BQ1011" i="1" s="1"/>
  <c r="BS1011" i="1" s="1"/>
  <c r="BG1010" i="1"/>
  <c r="BM1010" i="1" s="1"/>
  <c r="BI1009" i="1"/>
  <c r="BO1009" i="1" s="1"/>
  <c r="BE1009" i="1"/>
  <c r="BK1009" i="1" s="1"/>
  <c r="BQ1009" i="1" s="1"/>
  <c r="BS1009" i="1" s="1"/>
  <c r="BG1008" i="1"/>
  <c r="BM1008" i="1" s="1"/>
  <c r="BI1007" i="1"/>
  <c r="BE1007" i="1"/>
  <c r="BH1012" i="1"/>
  <c r="BN1012" i="1" s="1"/>
  <c r="BF1011" i="1"/>
  <c r="BL1011" i="1" s="1"/>
  <c r="BD1010" i="1"/>
  <c r="BH1008" i="1"/>
  <c r="BN1008" i="1" s="1"/>
  <c r="BF1007" i="1"/>
  <c r="BD1012" i="1"/>
  <c r="BH1010" i="1"/>
  <c r="BN1010" i="1" s="1"/>
  <c r="BF1009" i="1"/>
  <c r="BL1009" i="1" s="1"/>
  <c r="BD1008" i="1"/>
  <c r="BD1011" i="1"/>
  <c r="BF1008" i="1"/>
  <c r="BL1008" i="1" s="1"/>
  <c r="BF1012" i="1"/>
  <c r="BL1012" i="1" s="1"/>
  <c r="BH1009" i="1"/>
  <c r="BN1009" i="1" s="1"/>
  <c r="BD1007" i="1"/>
  <c r="BF1010" i="1"/>
  <c r="BL1010" i="1" s="1"/>
  <c r="BH1007" i="1"/>
  <c r="BD1009" i="1"/>
  <c r="BH1011" i="1"/>
  <c r="BN1011" i="1" s="1"/>
  <c r="BQ1014" i="1" l="1"/>
  <c r="BS1008" i="1" s="1"/>
  <c r="BS1014" i="1" l="1"/>
  <c r="BU1011" i="1" l="1"/>
  <c r="BU1012" i="1"/>
  <c r="BU1010" i="1"/>
  <c r="BU1009" i="1"/>
  <c r="BU1008" i="1"/>
  <c r="BU1014" i="1" l="1" a="1"/>
  <c r="BV1014" i="1" l="1"/>
  <c r="BY1014" i="1"/>
  <c r="BW1014" i="1"/>
  <c r="BX1014" i="1"/>
  <c r="BU1014" i="1"/>
  <c r="BW1008" i="1" s="1" a="1"/>
  <c r="CA1012" i="1" l="1"/>
  <c r="CG1012" i="1" s="1"/>
  <c r="CN1012" i="1" s="1"/>
  <c r="BW1012" i="1"/>
  <c r="CC1012" i="1" s="1"/>
  <c r="CJ1012" i="1" s="1"/>
  <c r="BX1011" i="1"/>
  <c r="CD1011" i="1" s="1"/>
  <c r="CK1011" i="1" s="1"/>
  <c r="BY1010" i="1"/>
  <c r="CE1010" i="1" s="1"/>
  <c r="CL1010" i="1" s="1"/>
  <c r="BZ1009" i="1"/>
  <c r="CF1009" i="1" s="1"/>
  <c r="CM1009" i="1" s="1"/>
  <c r="CA1008" i="1"/>
  <c r="CG1008" i="1" s="1"/>
  <c r="CN1008" i="1" s="1"/>
  <c r="BW1008" i="1"/>
  <c r="CC1008" i="1" s="1"/>
  <c r="CJ1008" i="1" s="1"/>
  <c r="CP1007" i="1" s="1" a="1"/>
  <c r="BY1012" i="1"/>
  <c r="CE1012" i="1" s="1"/>
  <c r="CL1012" i="1" s="1"/>
  <c r="BY1011" i="1"/>
  <c r="CE1011" i="1" s="1"/>
  <c r="CL1011" i="1" s="1"/>
  <c r="BX1010" i="1"/>
  <c r="CD1010" i="1" s="1"/>
  <c r="CK1010" i="1" s="1"/>
  <c r="BX1009" i="1"/>
  <c r="CD1009" i="1" s="1"/>
  <c r="CK1009" i="1" s="1"/>
  <c r="BX1008" i="1"/>
  <c r="CD1008" i="1" s="1"/>
  <c r="CK1008" i="1" s="1"/>
  <c r="CA1011" i="1"/>
  <c r="CG1011" i="1" s="1"/>
  <c r="CN1011" i="1" s="1"/>
  <c r="CA1010" i="1"/>
  <c r="CG1010" i="1" s="1"/>
  <c r="CN1010" i="1" s="1"/>
  <c r="CA1009" i="1"/>
  <c r="CG1009" i="1" s="1"/>
  <c r="CN1009" i="1" s="1"/>
  <c r="BZ1008" i="1"/>
  <c r="CF1008" i="1" s="1"/>
  <c r="CM1008" i="1" s="1"/>
  <c r="BW1011" i="1"/>
  <c r="CC1011" i="1" s="1"/>
  <c r="CJ1011" i="1" s="1"/>
  <c r="BW1009" i="1"/>
  <c r="CC1009" i="1" s="1"/>
  <c r="CJ1009" i="1" s="1"/>
  <c r="BX1012" i="1"/>
  <c r="CD1012" i="1" s="1"/>
  <c r="CK1012" i="1" s="1"/>
  <c r="BW1010" i="1"/>
  <c r="CC1010" i="1" s="1"/>
  <c r="CJ1010" i="1" s="1"/>
  <c r="BZ1010" i="1"/>
  <c r="CF1010" i="1" s="1"/>
  <c r="CM1010" i="1" s="1"/>
  <c r="BZ1012" i="1"/>
  <c r="CF1012" i="1" s="1"/>
  <c r="CM1012" i="1" s="1"/>
  <c r="BY1008" i="1"/>
  <c r="CE1008" i="1" s="1"/>
  <c r="CL1008" i="1" s="1"/>
  <c r="BY1009" i="1"/>
  <c r="CE1009" i="1" s="1"/>
  <c r="CL1009" i="1" s="1"/>
  <c r="BZ1011" i="1"/>
  <c r="CF1011" i="1" s="1"/>
  <c r="CM1011" i="1" s="1"/>
  <c r="CS1012" i="1" l="1"/>
  <c r="CU1011" i="1"/>
  <c r="CQ1011" i="1"/>
  <c r="CS1010" i="1"/>
  <c r="CU1009" i="1"/>
  <c r="CQ1009" i="1"/>
  <c r="CS1008" i="1"/>
  <c r="CU1007" i="1"/>
  <c r="CQ1007" i="1"/>
  <c r="CU1012" i="1"/>
  <c r="CQ1012" i="1"/>
  <c r="CS1011" i="1"/>
  <c r="CU1010" i="1"/>
  <c r="CQ1010" i="1"/>
  <c r="CS1009" i="1"/>
  <c r="CU1008" i="1"/>
  <c r="CQ1008" i="1"/>
  <c r="CS1007" i="1"/>
  <c r="CT1011" i="1"/>
  <c r="CR1010" i="1"/>
  <c r="CP1009" i="1"/>
  <c r="CT1007" i="1"/>
  <c r="CR1012" i="1"/>
  <c r="CP1011" i="1"/>
  <c r="CT1009" i="1"/>
  <c r="CR1008" i="1"/>
  <c r="CP1007" i="1"/>
  <c r="CT1012" i="1"/>
  <c r="CP1010" i="1"/>
  <c r="CR1007" i="1"/>
  <c r="CR1011" i="1"/>
  <c r="CT1008" i="1"/>
  <c r="CR1009" i="1"/>
  <c r="CP1008" i="1"/>
  <c r="CP1012" i="1"/>
  <c r="CT1010" i="1"/>
  <c r="CW1007" i="1" l="1" a="1"/>
  <c r="CY1012" i="1" l="1"/>
  <c r="DA1011" i="1"/>
  <c r="CW1011" i="1"/>
  <c r="CY1010" i="1"/>
  <c r="DA1009" i="1"/>
  <c r="CW1009" i="1"/>
  <c r="CY1008" i="1"/>
  <c r="DA1007" i="1"/>
  <c r="CW1007" i="1"/>
  <c r="DA1012" i="1"/>
  <c r="CW1012" i="1"/>
  <c r="CY1011" i="1"/>
  <c r="DA1010" i="1"/>
  <c r="CW1010" i="1"/>
  <c r="CY1009" i="1"/>
  <c r="DA1008" i="1"/>
  <c r="CW1008" i="1"/>
  <c r="CY1007" i="1"/>
  <c r="CX1012" i="1"/>
  <c r="DB1010" i="1"/>
  <c r="CZ1009" i="1"/>
  <c r="CX1008" i="1"/>
  <c r="DB1012" i="1"/>
  <c r="CZ1011" i="1"/>
  <c r="CX1010" i="1"/>
  <c r="DB1008" i="1"/>
  <c r="CZ1007" i="1"/>
  <c r="DB1011" i="1"/>
  <c r="CX1009" i="1"/>
  <c r="CZ1010" i="1"/>
  <c r="DB1007" i="1"/>
  <c r="CZ1008" i="1"/>
  <c r="CX1007" i="1"/>
  <c r="DB1009" i="1"/>
  <c r="CZ1012" i="1"/>
  <c r="CX1011" i="1"/>
  <c r="DD1007" i="1" l="1" a="1"/>
  <c r="DI1012" i="1" l="1"/>
  <c r="DN1012" i="1" s="1"/>
  <c r="DE1012" i="1"/>
  <c r="DG1011" i="1"/>
  <c r="DL1011" i="1" s="1"/>
  <c r="DI1010" i="1"/>
  <c r="DN1010" i="1" s="1"/>
  <c r="DE1010" i="1"/>
  <c r="DG1009" i="1"/>
  <c r="DL1009" i="1" s="1"/>
  <c r="DI1008" i="1"/>
  <c r="DE1008" i="1"/>
  <c r="DG1007" i="1"/>
  <c r="DG1012" i="1"/>
  <c r="DL1012" i="1" s="1"/>
  <c r="DI1011" i="1"/>
  <c r="DN1011" i="1" s="1"/>
  <c r="DE1011" i="1"/>
  <c r="DG1010" i="1"/>
  <c r="DL1010" i="1" s="1"/>
  <c r="DI1009" i="1"/>
  <c r="DN1009" i="1" s="1"/>
  <c r="DE1009" i="1"/>
  <c r="DG1008" i="1"/>
  <c r="DI1007" i="1"/>
  <c r="DE1007" i="1"/>
  <c r="DH1012" i="1"/>
  <c r="DM1012" i="1" s="1"/>
  <c r="DF1011" i="1"/>
  <c r="DK1011" i="1" s="1"/>
  <c r="DP1011" i="1" s="1"/>
  <c r="DR1011" i="1" s="1"/>
  <c r="DD1010" i="1"/>
  <c r="DH1008" i="1"/>
  <c r="DF1007" i="1"/>
  <c r="DD1012" i="1"/>
  <c r="DH1010" i="1"/>
  <c r="DM1010" i="1" s="1"/>
  <c r="DF1009" i="1"/>
  <c r="DK1009" i="1" s="1"/>
  <c r="DP1009" i="1" s="1"/>
  <c r="DD1008" i="1"/>
  <c r="DD1011" i="1"/>
  <c r="DF1008" i="1"/>
  <c r="DF1012" i="1"/>
  <c r="DK1012" i="1" s="1"/>
  <c r="DP1012" i="1" s="1"/>
  <c r="DR1012" i="1" s="1"/>
  <c r="DH1009" i="1"/>
  <c r="DM1009" i="1" s="1"/>
  <c r="DD1007" i="1"/>
  <c r="DH1007" i="1"/>
  <c r="DD1009" i="1"/>
  <c r="DF1010" i="1"/>
  <c r="DK1010" i="1" s="1"/>
  <c r="DP1010" i="1" s="1"/>
  <c r="DR1010" i="1" s="1"/>
  <c r="DH1011" i="1"/>
  <c r="DM1011" i="1" s="1"/>
  <c r="DP1014" i="1" l="1"/>
  <c r="DR1009" i="1" s="1"/>
  <c r="DR1014" i="1" l="1"/>
  <c r="DT1011" i="1" l="1"/>
  <c r="DT1012" i="1"/>
  <c r="DT1010" i="1"/>
  <c r="DT1009" i="1"/>
  <c r="DT1014" i="1" l="1" a="1"/>
  <c r="DU1014" i="1" l="1"/>
  <c r="DV1014" i="1"/>
  <c r="DT1014" i="1"/>
  <c r="DV1009" i="1" s="1" a="1"/>
  <c r="DW1014" i="1"/>
  <c r="DX1012" i="1" l="1"/>
  <c r="EC1012" i="1" s="1"/>
  <c r="EJ1012" i="1" s="1"/>
  <c r="DX1011" i="1"/>
  <c r="EC1011" i="1" s="1"/>
  <c r="EJ1011" i="1" s="1"/>
  <c r="DX1010" i="1"/>
  <c r="EC1010" i="1" s="1"/>
  <c r="EJ1010" i="1" s="1"/>
  <c r="DX1009" i="1"/>
  <c r="EC1009" i="1" s="1"/>
  <c r="EJ1009" i="1" s="1"/>
  <c r="DY1012" i="1"/>
  <c r="ED1012" i="1" s="1"/>
  <c r="EK1012" i="1" s="1"/>
  <c r="DW1011" i="1"/>
  <c r="EB1011" i="1" s="1"/>
  <c r="EI1011" i="1" s="1"/>
  <c r="DV1010" i="1"/>
  <c r="EA1010" i="1" s="1"/>
  <c r="EH1010" i="1" s="1"/>
  <c r="DV1012" i="1"/>
  <c r="EA1012" i="1" s="1"/>
  <c r="EH1012" i="1" s="1"/>
  <c r="DY1010" i="1"/>
  <c r="ED1010" i="1" s="1"/>
  <c r="EK1010" i="1" s="1"/>
  <c r="DW1009" i="1"/>
  <c r="EB1009" i="1" s="1"/>
  <c r="EI1009" i="1" s="1"/>
  <c r="DV1011" i="1"/>
  <c r="EA1011" i="1" s="1"/>
  <c r="EH1011" i="1" s="1"/>
  <c r="DW1012" i="1"/>
  <c r="EB1012" i="1" s="1"/>
  <c r="EI1012" i="1" s="1"/>
  <c r="DY1009" i="1"/>
  <c r="ED1009" i="1" s="1"/>
  <c r="EK1009" i="1" s="1"/>
  <c r="DW1010" i="1"/>
  <c r="EB1010" i="1" s="1"/>
  <c r="EI1010" i="1" s="1"/>
  <c r="DY1011" i="1"/>
  <c r="ED1011" i="1" s="1"/>
  <c r="EK1011" i="1" s="1"/>
  <c r="DV1009" i="1"/>
  <c r="EA1009" i="1" s="1"/>
  <c r="EH1009" i="1" s="1"/>
  <c r="EM1007" i="1" s="1" a="1"/>
  <c r="EP1012" i="1" l="1"/>
  <c r="ER1011" i="1"/>
  <c r="EN1011" i="1"/>
  <c r="EP1010" i="1"/>
  <c r="ER1009" i="1"/>
  <c r="EN1009" i="1"/>
  <c r="EP1008" i="1"/>
  <c r="ER1007" i="1"/>
  <c r="EN1007" i="1"/>
  <c r="ER1012" i="1"/>
  <c r="EN1012" i="1"/>
  <c r="EP1011" i="1"/>
  <c r="ER1010" i="1"/>
  <c r="EN1010" i="1"/>
  <c r="EP1009" i="1"/>
  <c r="ER1008" i="1"/>
  <c r="EN1008" i="1"/>
  <c r="EP1007" i="1"/>
  <c r="EQ1011" i="1"/>
  <c r="EO1010" i="1"/>
  <c r="EM1009" i="1"/>
  <c r="EQ1007" i="1"/>
  <c r="EO1012" i="1"/>
  <c r="EM1011" i="1"/>
  <c r="EQ1009" i="1"/>
  <c r="EO1008" i="1"/>
  <c r="EM1007" i="1"/>
  <c r="EQ1012" i="1"/>
  <c r="EM1010" i="1"/>
  <c r="EO1007" i="1"/>
  <c r="EO1011" i="1"/>
  <c r="EQ1008" i="1"/>
  <c r="EM1012" i="1"/>
  <c r="EO1009" i="1"/>
  <c r="EQ1010" i="1"/>
  <c r="EM1008" i="1"/>
  <c r="ET1007" i="1" l="1" a="1"/>
  <c r="EV1012" i="1" l="1"/>
  <c r="EX1011" i="1"/>
  <c r="ET1011" i="1"/>
  <c r="EV1010" i="1"/>
  <c r="EX1009" i="1"/>
  <c r="ET1009" i="1"/>
  <c r="EV1008" i="1"/>
  <c r="EX1007" i="1"/>
  <c r="ET1007" i="1"/>
  <c r="EX1012" i="1"/>
  <c r="ET1012" i="1"/>
  <c r="EV1011" i="1"/>
  <c r="EX1010" i="1"/>
  <c r="ET1010" i="1"/>
  <c r="EV1009" i="1"/>
  <c r="EX1008" i="1"/>
  <c r="ET1008" i="1"/>
  <c r="EV1007" i="1"/>
  <c r="EU1012" i="1"/>
  <c r="EY1010" i="1"/>
  <c r="EW1009" i="1"/>
  <c r="EU1008" i="1"/>
  <c r="EY1012" i="1"/>
  <c r="EW1011" i="1"/>
  <c r="EU1010" i="1"/>
  <c r="EY1008" i="1"/>
  <c r="EW1007" i="1"/>
  <c r="EY1011" i="1"/>
  <c r="EU1009" i="1"/>
  <c r="EW1010" i="1"/>
  <c r="EY1007" i="1"/>
  <c r="EU1011" i="1"/>
  <c r="EY1009" i="1"/>
  <c r="EW1012" i="1"/>
  <c r="EU1007" i="1"/>
  <c r="EW1008" i="1"/>
  <c r="FA1007" i="1" l="1" a="1"/>
  <c r="FF1012" i="1" l="1"/>
  <c r="FJ1012" i="1" s="1"/>
  <c r="FB1012" i="1"/>
  <c r="FD1011" i="1"/>
  <c r="FH1011" i="1" s="1"/>
  <c r="FL1011" i="1" s="1"/>
  <c r="FN1011" i="1" s="1"/>
  <c r="FF1010" i="1"/>
  <c r="FJ1010" i="1" s="1"/>
  <c r="FB1010" i="1"/>
  <c r="FD1009" i="1"/>
  <c r="FF1008" i="1"/>
  <c r="FB1008" i="1"/>
  <c r="FD1007" i="1"/>
  <c r="FD1012" i="1"/>
  <c r="FH1012" i="1" s="1"/>
  <c r="FL1012" i="1" s="1"/>
  <c r="FN1012" i="1" s="1"/>
  <c r="FF1011" i="1"/>
  <c r="FJ1011" i="1" s="1"/>
  <c r="FB1011" i="1"/>
  <c r="FD1010" i="1"/>
  <c r="FH1010" i="1" s="1"/>
  <c r="FL1010" i="1" s="1"/>
  <c r="FF1009" i="1"/>
  <c r="FB1009" i="1"/>
  <c r="FD1008" i="1"/>
  <c r="FF1007" i="1"/>
  <c r="FB1007" i="1"/>
  <c r="FE1012" i="1"/>
  <c r="FI1012" i="1" s="1"/>
  <c r="FC1011" i="1"/>
  <c r="FA1010" i="1"/>
  <c r="FE1008" i="1"/>
  <c r="FC1007" i="1"/>
  <c r="FA1012" i="1"/>
  <c r="FE1010" i="1"/>
  <c r="FI1010" i="1" s="1"/>
  <c r="FC1009" i="1"/>
  <c r="FA1008" i="1"/>
  <c r="FA1011" i="1"/>
  <c r="FC1008" i="1"/>
  <c r="FC1012" i="1"/>
  <c r="FE1009" i="1"/>
  <c r="FA1007" i="1"/>
  <c r="FC1010" i="1"/>
  <c r="FE1011" i="1"/>
  <c r="FI1011" i="1" s="1"/>
  <c r="FA1009" i="1"/>
  <c r="FE1007" i="1"/>
  <c r="FL1014" i="1" l="1"/>
  <c r="FN1010" i="1" s="1"/>
  <c r="FN1014" i="1" l="1"/>
  <c r="FP1010" i="1" s="1"/>
  <c r="FP1011" i="1" l="1"/>
  <c r="FP1014" i="1" s="1" a="1"/>
  <c r="FP1012" i="1"/>
  <c r="FR1014" i="1" l="1"/>
  <c r="FP1014" i="1"/>
  <c r="FR1010" i="1" s="1" a="1"/>
  <c r="FQ1014" i="1"/>
  <c r="FR1012" i="1" l="1"/>
  <c r="FV1012" i="1" s="1"/>
  <c r="GC1012" i="1" s="1"/>
  <c r="FT1010" i="1"/>
  <c r="FX1010" i="1" s="1"/>
  <c r="GE1010" i="1" s="1"/>
  <c r="FT1011" i="1"/>
  <c r="FX1011" i="1" s="1"/>
  <c r="GE1011" i="1" s="1"/>
  <c r="FR1010" i="1"/>
  <c r="FV1010" i="1" s="1"/>
  <c r="GC1010" i="1" s="1"/>
  <c r="GG1007" i="1" s="1" a="1"/>
  <c r="FT1012" i="1"/>
  <c r="FX1012" i="1" s="1"/>
  <c r="GE1012" i="1" s="1"/>
  <c r="FR1011" i="1"/>
  <c r="FV1011" i="1" s="1"/>
  <c r="GC1011" i="1" s="1"/>
  <c r="FS1011" i="1"/>
  <c r="FW1011" i="1" s="1"/>
  <c r="GD1011" i="1" s="1"/>
  <c r="FS1012" i="1"/>
  <c r="FW1012" i="1" s="1"/>
  <c r="GD1012" i="1" s="1"/>
  <c r="FS1010" i="1"/>
  <c r="FW1010" i="1" s="1"/>
  <c r="GD1010" i="1" s="1"/>
  <c r="GJ1012" i="1" l="1"/>
  <c r="GL1011" i="1"/>
  <c r="GH1011" i="1"/>
  <c r="GJ1010" i="1"/>
  <c r="GL1009" i="1"/>
  <c r="GH1009" i="1"/>
  <c r="GJ1008" i="1"/>
  <c r="GL1007" i="1"/>
  <c r="GH1007" i="1"/>
  <c r="GL1012" i="1"/>
  <c r="GH1012" i="1"/>
  <c r="GJ1011" i="1"/>
  <c r="GL1010" i="1"/>
  <c r="GH1010" i="1"/>
  <c r="GJ1009" i="1"/>
  <c r="GL1008" i="1"/>
  <c r="GH1008" i="1"/>
  <c r="GJ1007" i="1"/>
  <c r="GK1011" i="1"/>
  <c r="GI1010" i="1"/>
  <c r="GG1009" i="1"/>
  <c r="GK1007" i="1"/>
  <c r="GI1012" i="1"/>
  <c r="GG1011" i="1"/>
  <c r="GK1009" i="1"/>
  <c r="GI1008" i="1"/>
  <c r="GG1007" i="1"/>
  <c r="GK1012" i="1"/>
  <c r="GG1010" i="1"/>
  <c r="GI1007" i="1"/>
  <c r="GI1011" i="1"/>
  <c r="GK1008" i="1"/>
  <c r="GI1009" i="1"/>
  <c r="GG1012" i="1"/>
  <c r="GK1010" i="1"/>
  <c r="GG1008" i="1"/>
  <c r="GN1007" i="1" l="1" a="1"/>
  <c r="GP1012" i="1" l="1"/>
  <c r="GR1011" i="1"/>
  <c r="GN1011" i="1"/>
  <c r="GP1010" i="1"/>
  <c r="GR1009" i="1"/>
  <c r="GN1009" i="1"/>
  <c r="GP1008" i="1"/>
  <c r="GR1007" i="1"/>
  <c r="GN1007" i="1"/>
  <c r="GR1012" i="1"/>
  <c r="GN1012" i="1"/>
  <c r="GP1011" i="1"/>
  <c r="GR1010" i="1"/>
  <c r="GN1010" i="1"/>
  <c r="GP1009" i="1"/>
  <c r="GR1008" i="1"/>
  <c r="GN1008" i="1"/>
  <c r="GP1007" i="1"/>
  <c r="GO1012" i="1"/>
  <c r="GS1010" i="1"/>
  <c r="GQ1009" i="1"/>
  <c r="GO1008" i="1"/>
  <c r="GS1012" i="1"/>
  <c r="GQ1011" i="1"/>
  <c r="GO1010" i="1"/>
  <c r="GS1008" i="1"/>
  <c r="GQ1007" i="1"/>
  <c r="GS1011" i="1"/>
  <c r="GO1009" i="1"/>
  <c r="GQ1010" i="1"/>
  <c r="GS1007" i="1"/>
  <c r="GQ1008" i="1"/>
  <c r="GQ1012" i="1"/>
  <c r="GO1007" i="1"/>
  <c r="GO1011" i="1"/>
  <c r="GS1009" i="1"/>
  <c r="GU1007" i="1" l="1" a="1"/>
  <c r="GW1012" i="1" l="1"/>
  <c r="GY1011" i="1"/>
  <c r="HB1011" i="1" s="1"/>
  <c r="HE1011" i="1" s="1"/>
  <c r="GU1011" i="1"/>
  <c r="GW1010" i="1"/>
  <c r="GY1009" i="1"/>
  <c r="GU1009" i="1"/>
  <c r="GW1008" i="1"/>
  <c r="GY1007" i="1"/>
  <c r="GU1007" i="1"/>
  <c r="GV1012" i="1"/>
  <c r="GW1011" i="1"/>
  <c r="GX1010" i="1"/>
  <c r="GX1009" i="1"/>
  <c r="GY1008" i="1"/>
  <c r="GZ1007" i="1"/>
  <c r="GY1012" i="1"/>
  <c r="HB1012" i="1" s="1"/>
  <c r="HE1012" i="1" s="1"/>
  <c r="HG1012" i="1" s="1"/>
  <c r="GZ1011" i="1"/>
  <c r="HC1011" i="1" s="1"/>
  <c r="GZ1010" i="1"/>
  <c r="GU1010" i="1"/>
  <c r="GV1009" i="1"/>
  <c r="GV1008" i="1"/>
  <c r="GW1007" i="1"/>
  <c r="GZ1012" i="1"/>
  <c r="HC1012" i="1" s="1"/>
  <c r="GV1011" i="1"/>
  <c r="GW1009" i="1"/>
  <c r="GX1007" i="1"/>
  <c r="GU1012" i="1"/>
  <c r="GV1010" i="1"/>
  <c r="GX1008" i="1"/>
  <c r="GX1012" i="1"/>
  <c r="GZ1008" i="1"/>
  <c r="GY1010" i="1"/>
  <c r="GV1007" i="1"/>
  <c r="GU1008" i="1"/>
  <c r="GZ1009" i="1"/>
  <c r="GX1011" i="1"/>
  <c r="HE1014" i="1" l="1"/>
  <c r="HG1011" i="1" s="1"/>
  <c r="HG1014" i="1" l="1"/>
  <c r="HI1012" i="1" s="1"/>
  <c r="HI1011" i="1" l="1"/>
  <c r="HI1014" i="1" l="1" a="1"/>
  <c r="HI1014" i="1" l="1"/>
  <c r="HK1011" i="1" s="1" a="1"/>
  <c r="HJ1014" i="1"/>
  <c r="HL1011" i="1" l="1"/>
  <c r="HO1011" i="1" s="1"/>
  <c r="HV1011" i="1" s="1"/>
  <c r="HK1011" i="1"/>
  <c r="HN1011" i="1" s="1"/>
  <c r="HU1011" i="1" s="1"/>
  <c r="HX1007" i="1" s="1" a="1"/>
  <c r="HL1012" i="1"/>
  <c r="HO1012" i="1" s="1"/>
  <c r="HV1012" i="1" s="1"/>
  <c r="HK1012" i="1"/>
  <c r="HN1012" i="1" s="1"/>
  <c r="HU1012" i="1" s="1"/>
  <c r="IB1012" i="1" l="1"/>
  <c r="HX1012" i="1"/>
  <c r="HZ1011" i="1"/>
  <c r="IB1010" i="1"/>
  <c r="HX1010" i="1"/>
  <c r="HZ1009" i="1"/>
  <c r="IB1008" i="1"/>
  <c r="HX1008" i="1"/>
  <c r="HZ1007" i="1"/>
  <c r="HY1012" i="1"/>
  <c r="HY1011" i="1"/>
  <c r="HZ1010" i="1"/>
  <c r="IA1009" i="1"/>
  <c r="IA1008" i="1"/>
  <c r="IB1007" i="1"/>
  <c r="IA1012" i="1"/>
  <c r="IB1011" i="1"/>
  <c r="IC1010" i="1"/>
  <c r="IC1009" i="1"/>
  <c r="HX1009" i="1"/>
  <c r="HY1008" i="1"/>
  <c r="HY1007" i="1"/>
  <c r="IC1011" i="1"/>
  <c r="HY1010" i="1"/>
  <c r="HZ1008" i="1"/>
  <c r="IC1012" i="1"/>
  <c r="HX1011" i="1"/>
  <c r="HY1009" i="1"/>
  <c r="IA1007" i="1"/>
  <c r="IB1009" i="1"/>
  <c r="IA1011" i="1"/>
  <c r="IC1007" i="1"/>
  <c r="IC1008" i="1"/>
  <c r="IA1010" i="1"/>
  <c r="HZ1012" i="1"/>
  <c r="HX1007" i="1"/>
  <c r="IE1007" i="1" l="1" a="1"/>
  <c r="IS997" i="1" a="1"/>
  <c r="IX1002" i="1" l="1"/>
  <c r="IT1002" i="1"/>
  <c r="IV1001" i="1"/>
  <c r="IX1000" i="1"/>
  <c r="IT1000" i="1"/>
  <c r="IV999" i="1"/>
  <c r="IX998" i="1"/>
  <c r="IT998" i="1"/>
  <c r="IV997" i="1"/>
  <c r="IV1002" i="1"/>
  <c r="IX1001" i="1"/>
  <c r="IT1001" i="1"/>
  <c r="IV1000" i="1"/>
  <c r="IX999" i="1"/>
  <c r="IT999" i="1"/>
  <c r="IV998" i="1"/>
  <c r="IX997" i="1"/>
  <c r="IT997" i="1"/>
  <c r="IW1002" i="1"/>
  <c r="IU1001" i="1"/>
  <c r="IS1000" i="1"/>
  <c r="IW998" i="1"/>
  <c r="IU997" i="1"/>
  <c r="IS1002" i="1"/>
  <c r="IW1000" i="1"/>
  <c r="IU999" i="1"/>
  <c r="IS998" i="1"/>
  <c r="IU1002" i="1"/>
  <c r="IW999" i="1"/>
  <c r="IS997" i="1"/>
  <c r="IS1001" i="1"/>
  <c r="IU998" i="1"/>
  <c r="IW1001" i="1"/>
  <c r="IS999" i="1"/>
  <c r="IU1000" i="1"/>
  <c r="IW997" i="1"/>
  <c r="IH1012" i="1"/>
  <c r="IJ1011" i="1"/>
  <c r="IF1011" i="1"/>
  <c r="IH1010" i="1"/>
  <c r="IJ1009" i="1"/>
  <c r="IF1009" i="1"/>
  <c r="IH1008" i="1"/>
  <c r="IJ1007" i="1"/>
  <c r="IF1007" i="1"/>
  <c r="IF1012" i="1"/>
  <c r="IG1011" i="1"/>
  <c r="IG1010" i="1"/>
  <c r="IH1009" i="1"/>
  <c r="II1008" i="1"/>
  <c r="II1007" i="1"/>
  <c r="II1012" i="1"/>
  <c r="II1011" i="1"/>
  <c r="IJ1010" i="1"/>
  <c r="IE1010" i="1"/>
  <c r="IE1009" i="1"/>
  <c r="IF1008" i="1"/>
  <c r="IG1007" i="1"/>
  <c r="IJ1012" i="1"/>
  <c r="IE1011" i="1"/>
  <c r="IG1009" i="1"/>
  <c r="IH1007" i="1"/>
  <c r="IE1012" i="1"/>
  <c r="IF1010" i="1"/>
  <c r="IG1008" i="1"/>
  <c r="II1010" i="1"/>
  <c r="IE1007" i="1"/>
  <c r="IL1007" i="1" s="1" a="1"/>
  <c r="IG1012" i="1"/>
  <c r="IJ1008" i="1"/>
  <c r="II1009" i="1"/>
  <c r="IH1011" i="1"/>
  <c r="IE1008" i="1"/>
  <c r="IN1012" i="1" l="1"/>
  <c r="IP1011" i="1"/>
  <c r="IL1011" i="1"/>
  <c r="IN1010" i="1"/>
  <c r="IP1009" i="1"/>
  <c r="IL1009" i="1"/>
  <c r="IN1008" i="1"/>
  <c r="IP1007" i="1"/>
  <c r="IL1007" i="1"/>
  <c r="IM1012" i="1"/>
  <c r="IN1011" i="1"/>
  <c r="IO1010" i="1"/>
  <c r="IO1009" i="1"/>
  <c r="IP1008" i="1"/>
  <c r="IQ1007" i="1"/>
  <c r="IP1012" i="1"/>
  <c r="IQ1011" i="1"/>
  <c r="IQ1010" i="1"/>
  <c r="IL1010" i="1"/>
  <c r="IM1009" i="1"/>
  <c r="IM1008" i="1"/>
  <c r="IN1007" i="1"/>
  <c r="IL1012" i="1"/>
  <c r="IM1010" i="1"/>
  <c r="IO1008" i="1"/>
  <c r="IQ1012" i="1"/>
  <c r="IM1011" i="1"/>
  <c r="IN1009" i="1"/>
  <c r="IO1007" i="1"/>
  <c r="IO1011" i="1"/>
  <c r="IL1008" i="1"/>
  <c r="IQ1009" i="1"/>
  <c r="IP1010" i="1"/>
  <c r="IM1007" i="1"/>
  <c r="IQ1008" i="1"/>
  <c r="IO1012" i="1"/>
  <c r="B1017" i="1" l="1" a="1"/>
  <c r="E1022" i="1" l="1"/>
  <c r="G1021" i="1"/>
  <c r="C1021" i="1"/>
  <c r="C1022" i="1"/>
  <c r="D1021" i="1"/>
  <c r="E1020" i="1"/>
  <c r="G1019" i="1"/>
  <c r="C1019" i="1"/>
  <c r="E1018" i="1"/>
  <c r="G1017" i="1"/>
  <c r="C1017" i="1"/>
  <c r="D1022" i="1"/>
  <c r="B1021" i="1"/>
  <c r="I1021" i="1" s="1"/>
  <c r="K1021" i="1" s="1"/>
  <c r="C1020" i="1"/>
  <c r="D1019" i="1"/>
  <c r="D1018" i="1"/>
  <c r="E1017" i="1"/>
  <c r="G1022" i="1"/>
  <c r="F1021" i="1"/>
  <c r="F1020" i="1"/>
  <c r="F1019" i="1"/>
  <c r="G1018" i="1"/>
  <c r="B1018" i="1"/>
  <c r="B1017" i="1"/>
  <c r="I1017" i="1" s="1"/>
  <c r="G1020" i="1"/>
  <c r="B1019" i="1"/>
  <c r="I1019" i="1" s="1"/>
  <c r="K1019" i="1" s="1"/>
  <c r="D1017" i="1"/>
  <c r="B1022" i="1"/>
  <c r="I1022" i="1" s="1"/>
  <c r="K1022" i="1" s="1"/>
  <c r="B1020" i="1"/>
  <c r="I1020" i="1" s="1"/>
  <c r="K1020" i="1" s="1"/>
  <c r="C1018" i="1"/>
  <c r="F1022" i="1"/>
  <c r="F1018" i="1"/>
  <c r="D1020" i="1"/>
  <c r="F1017" i="1"/>
  <c r="E1021" i="1"/>
  <c r="E1019" i="1"/>
  <c r="I1018" i="1" l="1"/>
  <c r="K1018" i="1" s="1"/>
  <c r="C1016" i="1"/>
  <c r="D1016" i="1" s="1"/>
  <c r="E1016" i="1" l="1"/>
  <c r="F1016" i="1"/>
  <c r="I1024" i="1"/>
  <c r="K1017" i="1" s="1"/>
  <c r="K1024" i="1" l="1"/>
  <c r="M1017" i="1" s="1"/>
  <c r="E1023" i="1"/>
  <c r="A1023" i="1"/>
  <c r="F1023" i="1"/>
  <c r="C1023" i="1"/>
  <c r="D1023" i="1"/>
  <c r="G1023" i="1"/>
  <c r="B1023" i="1"/>
  <c r="M1019" i="1" l="1"/>
  <c r="M1022" i="1"/>
  <c r="M1020" i="1"/>
  <c r="M1021" i="1"/>
  <c r="M1018" i="1"/>
  <c r="M1024" i="1" s="1" a="1"/>
  <c r="O1024" i="1" l="1"/>
  <c r="R1024" i="1"/>
  <c r="M1024" i="1"/>
  <c r="O1017" i="1" s="1" a="1"/>
  <c r="P1024" i="1"/>
  <c r="N1024" i="1"/>
  <c r="Q1024" i="1"/>
  <c r="R1022" i="1" l="1"/>
  <c r="Y1022" i="1" s="1"/>
  <c r="T1021" i="1"/>
  <c r="AA1021" i="1" s="1"/>
  <c r="P1021" i="1"/>
  <c r="W1021" i="1" s="1"/>
  <c r="R1020" i="1"/>
  <c r="Y1020" i="1" s="1"/>
  <c r="T1019" i="1"/>
  <c r="AA1019" i="1" s="1"/>
  <c r="P1019" i="1"/>
  <c r="W1019" i="1" s="1"/>
  <c r="R1018" i="1"/>
  <c r="Y1018" i="1" s="1"/>
  <c r="T1017" i="1"/>
  <c r="AA1017" i="1" s="1"/>
  <c r="P1017" i="1"/>
  <c r="W1017" i="1" s="1"/>
  <c r="S1022" i="1"/>
  <c r="Z1022" i="1" s="1"/>
  <c r="S1021" i="1"/>
  <c r="Z1021" i="1" s="1"/>
  <c r="T1020" i="1"/>
  <c r="AA1020" i="1" s="1"/>
  <c r="O1020" i="1"/>
  <c r="V1020" i="1" s="1"/>
  <c r="O1019" i="1"/>
  <c r="V1019" i="1" s="1"/>
  <c r="P1018" i="1"/>
  <c r="W1018" i="1" s="1"/>
  <c r="Q1017" i="1"/>
  <c r="X1017" i="1" s="1"/>
  <c r="T1022" i="1"/>
  <c r="AA1022" i="1" s="1"/>
  <c r="R1021" i="1"/>
  <c r="Y1021" i="1" s="1"/>
  <c r="Q1020" i="1"/>
  <c r="X1020" i="1" s="1"/>
  <c r="Q1019" i="1"/>
  <c r="X1019" i="1" s="1"/>
  <c r="O1018" i="1"/>
  <c r="V1018" i="1" s="1"/>
  <c r="P1022" i="1"/>
  <c r="W1022" i="1" s="1"/>
  <c r="O1021" i="1"/>
  <c r="V1021" i="1" s="1"/>
  <c r="S1019" i="1"/>
  <c r="Z1019" i="1" s="1"/>
  <c r="S1018" i="1"/>
  <c r="Z1018" i="1" s="1"/>
  <c r="R1017" i="1"/>
  <c r="Y1017" i="1" s="1"/>
  <c r="Q1021" i="1"/>
  <c r="X1021" i="1" s="1"/>
  <c r="T1018" i="1"/>
  <c r="AA1018" i="1" s="1"/>
  <c r="Q1022" i="1"/>
  <c r="X1022" i="1" s="1"/>
  <c r="P1020" i="1"/>
  <c r="W1020" i="1" s="1"/>
  <c r="S1017" i="1"/>
  <c r="Z1017" i="1" s="1"/>
  <c r="S1020" i="1"/>
  <c r="Z1020" i="1" s="1"/>
  <c r="Q1018" i="1"/>
  <c r="X1018" i="1" s="1"/>
  <c r="R1019" i="1"/>
  <c r="Y1019" i="1" s="1"/>
  <c r="O1017" i="1"/>
  <c r="V1017" i="1" s="1"/>
  <c r="O1022" i="1"/>
  <c r="V1022" i="1" s="1"/>
  <c r="AC1017" i="1" l="1" a="1"/>
  <c r="AG1022" i="1" l="1"/>
  <c r="AC1022" i="1"/>
  <c r="AJ1022" i="1" s="1"/>
  <c r="AL1022" i="1" s="1"/>
  <c r="AE1021" i="1"/>
  <c r="AG1020" i="1"/>
  <c r="AC1020" i="1"/>
  <c r="AJ1020" i="1" s="1"/>
  <c r="AL1020" i="1" s="1"/>
  <c r="AE1019" i="1"/>
  <c r="AG1018" i="1"/>
  <c r="AC1018" i="1"/>
  <c r="AJ1018" i="1" s="1"/>
  <c r="AL1018" i="1" s="1"/>
  <c r="AE1017" i="1"/>
  <c r="AF1022" i="1"/>
  <c r="AG1021" i="1"/>
  <c r="AH1020" i="1"/>
  <c r="AH1019" i="1"/>
  <c r="AC1019" i="1"/>
  <c r="AJ1019" i="1" s="1"/>
  <c r="AL1019" i="1" s="1"/>
  <c r="AD1018" i="1"/>
  <c r="AD1017" i="1"/>
  <c r="AH1022" i="1"/>
  <c r="AF1021" i="1"/>
  <c r="AE1020" i="1"/>
  <c r="AD1019" i="1"/>
  <c r="AH1017" i="1"/>
  <c r="AD1022" i="1"/>
  <c r="AC1021" i="1"/>
  <c r="AJ1021" i="1" s="1"/>
  <c r="AL1021" i="1" s="1"/>
  <c r="AG1019" i="1"/>
  <c r="AF1018" i="1"/>
  <c r="AF1017" i="1"/>
  <c r="AD1021" i="1"/>
  <c r="AH1018" i="1"/>
  <c r="AE1022" i="1"/>
  <c r="AD1020" i="1"/>
  <c r="AG1017" i="1"/>
  <c r="AE1018" i="1"/>
  <c r="AF1020" i="1"/>
  <c r="AH1021" i="1"/>
  <c r="AF1019" i="1"/>
  <c r="AC1017" i="1"/>
  <c r="AJ1017" i="1" l="1"/>
  <c r="AJ1024" i="1" l="1"/>
  <c r="AL1017" i="1" s="1"/>
  <c r="AL1024" i="1" l="1"/>
  <c r="AN1018" i="1" l="1"/>
  <c r="AN1019" i="1"/>
  <c r="AN1022" i="1"/>
  <c r="AN1020" i="1"/>
  <c r="AN1021" i="1"/>
  <c r="AN1017" i="1"/>
  <c r="AN1024" i="1" l="1" a="1"/>
  <c r="AS1024" i="1" l="1"/>
  <c r="AO1024" i="1"/>
  <c r="AP1024" i="1"/>
  <c r="AR1024" i="1"/>
  <c r="AN1024" i="1"/>
  <c r="AP1017" i="1" s="1" a="1"/>
  <c r="AQ1024" i="1"/>
  <c r="AT1022" i="1" l="1"/>
  <c r="BA1022" i="1" s="1"/>
  <c r="AP1022" i="1"/>
  <c r="AW1022" i="1" s="1"/>
  <c r="AR1021" i="1"/>
  <c r="AY1021" i="1" s="1"/>
  <c r="AT1020" i="1"/>
  <c r="BA1020" i="1" s="1"/>
  <c r="AP1020" i="1"/>
  <c r="AW1020" i="1" s="1"/>
  <c r="AR1019" i="1"/>
  <c r="AY1019" i="1" s="1"/>
  <c r="AT1018" i="1"/>
  <c r="BA1018" i="1" s="1"/>
  <c r="AP1018" i="1"/>
  <c r="AW1018" i="1" s="1"/>
  <c r="AR1017" i="1"/>
  <c r="AY1017" i="1" s="1"/>
  <c r="AQ1022" i="1"/>
  <c r="AX1022" i="1" s="1"/>
  <c r="AQ1021" i="1"/>
  <c r="AX1021" i="1" s="1"/>
  <c r="AR1020" i="1"/>
  <c r="AY1020" i="1" s="1"/>
  <c r="AS1019" i="1"/>
  <c r="AZ1019" i="1" s="1"/>
  <c r="AS1018" i="1"/>
  <c r="AZ1018" i="1" s="1"/>
  <c r="AT1017" i="1"/>
  <c r="BA1017" i="1" s="1"/>
  <c r="AU1021" i="1"/>
  <c r="BB1021" i="1" s="1"/>
  <c r="AU1020" i="1"/>
  <c r="BB1020" i="1" s="1"/>
  <c r="AT1019" i="1"/>
  <c r="BA1019" i="1" s="1"/>
  <c r="AR1018" i="1"/>
  <c r="AY1018" i="1" s="1"/>
  <c r="AQ1017" i="1"/>
  <c r="AX1017" i="1" s="1"/>
  <c r="AS1022" i="1"/>
  <c r="AZ1022" i="1" s="1"/>
  <c r="AS1021" i="1"/>
  <c r="AZ1021" i="1" s="1"/>
  <c r="AQ1020" i="1"/>
  <c r="AX1020" i="1" s="1"/>
  <c r="AP1019" i="1"/>
  <c r="AW1019" i="1" s="1"/>
  <c r="AU1017" i="1"/>
  <c r="BB1017" i="1" s="1"/>
  <c r="AT1021" i="1"/>
  <c r="BA1021" i="1" s="1"/>
  <c r="AQ1019" i="1"/>
  <c r="AX1019" i="1" s="1"/>
  <c r="AP1017" i="1"/>
  <c r="AU1022" i="1"/>
  <c r="BB1022" i="1" s="1"/>
  <c r="AS1020" i="1"/>
  <c r="AZ1020" i="1" s="1"/>
  <c r="AQ1018" i="1"/>
  <c r="AX1018" i="1" s="1"/>
  <c r="AP1021" i="1"/>
  <c r="AW1021" i="1" s="1"/>
  <c r="AU1018" i="1"/>
  <c r="BB1018" i="1" s="1"/>
  <c r="AS1017" i="1"/>
  <c r="AZ1017" i="1" s="1"/>
  <c r="AU1019" i="1"/>
  <c r="BB1019" i="1" s="1"/>
  <c r="AR1022" i="1"/>
  <c r="AY1022" i="1" s="1"/>
  <c r="BD1017" i="1" l="1" a="1"/>
  <c r="BI1022" i="1" l="1"/>
  <c r="BO1022" i="1" s="1"/>
  <c r="BE1022" i="1"/>
  <c r="BK1022" i="1" s="1"/>
  <c r="BQ1022" i="1" s="1"/>
  <c r="BS1022" i="1" s="1"/>
  <c r="BG1021" i="1"/>
  <c r="BM1021" i="1" s="1"/>
  <c r="BI1020" i="1"/>
  <c r="BO1020" i="1" s="1"/>
  <c r="BE1020" i="1"/>
  <c r="BK1020" i="1" s="1"/>
  <c r="BQ1020" i="1" s="1"/>
  <c r="BS1020" i="1" s="1"/>
  <c r="BG1019" i="1"/>
  <c r="BM1019" i="1" s="1"/>
  <c r="BI1018" i="1"/>
  <c r="BO1018" i="1" s="1"/>
  <c r="BE1018" i="1"/>
  <c r="BK1018" i="1" s="1"/>
  <c r="BQ1018" i="1" s="1"/>
  <c r="BG1017" i="1"/>
  <c r="BD1022" i="1"/>
  <c r="BE1021" i="1"/>
  <c r="BK1021" i="1" s="1"/>
  <c r="BQ1021" i="1" s="1"/>
  <c r="BS1021" i="1" s="1"/>
  <c r="BF1020" i="1"/>
  <c r="BL1020" i="1" s="1"/>
  <c r="BF1019" i="1"/>
  <c r="BL1019" i="1" s="1"/>
  <c r="BG1018" i="1"/>
  <c r="BM1018" i="1" s="1"/>
  <c r="BH1017" i="1"/>
  <c r="BI1021" i="1"/>
  <c r="BO1021" i="1" s="1"/>
  <c r="BH1020" i="1"/>
  <c r="BN1020" i="1" s="1"/>
  <c r="BH1019" i="1"/>
  <c r="BN1019" i="1" s="1"/>
  <c r="BF1018" i="1"/>
  <c r="BL1018" i="1" s="1"/>
  <c r="BE1017" i="1"/>
  <c r="BG1022" i="1"/>
  <c r="BM1022" i="1" s="1"/>
  <c r="BF1021" i="1"/>
  <c r="BL1021" i="1" s="1"/>
  <c r="BD1020" i="1"/>
  <c r="BD1019" i="1"/>
  <c r="BI1017" i="1"/>
  <c r="BH1021" i="1"/>
  <c r="BN1021" i="1" s="1"/>
  <c r="BE1019" i="1"/>
  <c r="BK1019" i="1" s="1"/>
  <c r="BQ1019" i="1" s="1"/>
  <c r="BS1019" i="1" s="1"/>
  <c r="BD1017" i="1"/>
  <c r="BH1022" i="1"/>
  <c r="BN1022" i="1" s="1"/>
  <c r="BG1020" i="1"/>
  <c r="BM1020" i="1" s="1"/>
  <c r="BD1018" i="1"/>
  <c r="BH1018" i="1"/>
  <c r="BN1018" i="1" s="1"/>
  <c r="BD1021" i="1"/>
  <c r="BF1017" i="1"/>
  <c r="BI1019" i="1"/>
  <c r="BO1019" i="1" s="1"/>
  <c r="BF1022" i="1"/>
  <c r="BL1022" i="1" s="1"/>
  <c r="BQ1024" i="1" l="1"/>
  <c r="BS1018" i="1" s="1"/>
  <c r="BS1024" i="1" l="1"/>
  <c r="BU1018" i="1" s="1"/>
  <c r="BU1022" i="1" l="1"/>
  <c r="BU1020" i="1"/>
  <c r="BU1019" i="1"/>
  <c r="BU1024" i="1" s="1" a="1"/>
  <c r="BU1021" i="1"/>
  <c r="BY1024" i="1" l="1"/>
  <c r="BU1024" i="1"/>
  <c r="BW1018" i="1" s="1" a="1"/>
  <c r="BX1024" i="1"/>
  <c r="BV1024" i="1"/>
  <c r="BW1024" i="1"/>
  <c r="BX1022" i="1" l="1"/>
  <c r="CD1022" i="1" s="1"/>
  <c r="CK1022" i="1" s="1"/>
  <c r="BY1021" i="1"/>
  <c r="CE1021" i="1" s="1"/>
  <c r="CL1021" i="1" s="1"/>
  <c r="BZ1020" i="1"/>
  <c r="CF1020" i="1" s="1"/>
  <c r="CM1020" i="1" s="1"/>
  <c r="CA1019" i="1"/>
  <c r="CG1019" i="1" s="1"/>
  <c r="CN1019" i="1" s="1"/>
  <c r="BW1019" i="1"/>
  <c r="CC1019" i="1" s="1"/>
  <c r="CJ1019" i="1" s="1"/>
  <c r="BX1018" i="1"/>
  <c r="CD1018" i="1" s="1"/>
  <c r="CK1018" i="1" s="1"/>
  <c r="BZ1022" i="1"/>
  <c r="CF1022" i="1" s="1"/>
  <c r="CM1022" i="1" s="1"/>
  <c r="CA1021" i="1"/>
  <c r="CG1021" i="1" s="1"/>
  <c r="CN1021" i="1" s="1"/>
  <c r="BW1021" i="1"/>
  <c r="CC1021" i="1" s="1"/>
  <c r="CJ1021" i="1" s="1"/>
  <c r="BX1020" i="1"/>
  <c r="CD1020" i="1" s="1"/>
  <c r="CK1020" i="1" s="1"/>
  <c r="BY1019" i="1"/>
  <c r="CE1019" i="1" s="1"/>
  <c r="CL1019" i="1" s="1"/>
  <c r="BZ1018" i="1"/>
  <c r="CF1018" i="1" s="1"/>
  <c r="CM1018" i="1" s="1"/>
  <c r="CA1022" i="1"/>
  <c r="CG1022" i="1" s="1"/>
  <c r="CN1022" i="1" s="1"/>
  <c r="BX1021" i="1"/>
  <c r="CD1021" i="1" s="1"/>
  <c r="CK1021" i="1" s="1"/>
  <c r="BZ1019" i="1"/>
  <c r="CF1019" i="1" s="1"/>
  <c r="CM1019" i="1" s="1"/>
  <c r="BW1018" i="1"/>
  <c r="CC1018" i="1" s="1"/>
  <c r="CJ1018" i="1" s="1"/>
  <c r="CP1017" i="1" s="1" a="1"/>
  <c r="BW1022" i="1"/>
  <c r="CC1022" i="1" s="1"/>
  <c r="CJ1022" i="1" s="1"/>
  <c r="BW1020" i="1"/>
  <c r="CC1020" i="1" s="1"/>
  <c r="CJ1020" i="1" s="1"/>
  <c r="CA1020" i="1"/>
  <c r="CG1020" i="1" s="1"/>
  <c r="CN1020" i="1" s="1"/>
  <c r="CA1018" i="1"/>
  <c r="CG1018" i="1" s="1"/>
  <c r="CN1018" i="1" s="1"/>
  <c r="BX1019" i="1"/>
  <c r="CD1019" i="1" s="1"/>
  <c r="CK1019" i="1" s="1"/>
  <c r="BZ1021" i="1"/>
  <c r="CF1021" i="1" s="1"/>
  <c r="CM1021" i="1" s="1"/>
  <c r="BY1022" i="1"/>
  <c r="CE1022" i="1" s="1"/>
  <c r="CL1022" i="1" s="1"/>
  <c r="BY1018" i="1"/>
  <c r="CE1018" i="1" s="1"/>
  <c r="CL1018" i="1" s="1"/>
  <c r="BY1020" i="1"/>
  <c r="CE1020" i="1" s="1"/>
  <c r="CL1020" i="1" s="1"/>
  <c r="CS1022" i="1" l="1"/>
  <c r="CU1021" i="1"/>
  <c r="CQ1021" i="1"/>
  <c r="CS1020" i="1"/>
  <c r="CU1019" i="1"/>
  <c r="CQ1019" i="1"/>
  <c r="CS1018" i="1"/>
  <c r="CU1017" i="1"/>
  <c r="CQ1017" i="1"/>
  <c r="CU1022" i="1"/>
  <c r="CP1022" i="1"/>
  <c r="CP1021" i="1"/>
  <c r="CQ1020" i="1"/>
  <c r="CR1019" i="1"/>
  <c r="CR1018" i="1"/>
  <c r="CS1017" i="1"/>
  <c r="CT1022" i="1"/>
  <c r="CS1021" i="1"/>
  <c r="CR1020" i="1"/>
  <c r="CP1019" i="1"/>
  <c r="CP1018" i="1"/>
  <c r="CQ1022" i="1"/>
  <c r="CU1020" i="1"/>
  <c r="CT1019" i="1"/>
  <c r="CT1018" i="1"/>
  <c r="CR1017" i="1"/>
  <c r="CR1022" i="1"/>
  <c r="CP1020" i="1"/>
  <c r="CT1017" i="1"/>
  <c r="CR1021" i="1"/>
  <c r="CU1018" i="1"/>
  <c r="CT1021" i="1"/>
  <c r="CP1017" i="1"/>
  <c r="CS1019" i="1"/>
  <c r="CT1020" i="1"/>
  <c r="CQ1018" i="1"/>
  <c r="CW1017" i="1" l="1" a="1"/>
  <c r="DA1022" i="1" l="1"/>
  <c r="CW1022" i="1"/>
  <c r="CY1021" i="1"/>
  <c r="DA1020" i="1"/>
  <c r="CW1020" i="1"/>
  <c r="CY1019" i="1"/>
  <c r="DA1018" i="1"/>
  <c r="CY1022" i="1"/>
  <c r="DA1021" i="1"/>
  <c r="CW1021" i="1"/>
  <c r="CY1020" i="1"/>
  <c r="DA1019" i="1"/>
  <c r="CW1019" i="1"/>
  <c r="CY1018" i="1"/>
  <c r="DA1017" i="1"/>
  <c r="CW1017" i="1"/>
  <c r="DD1017" i="1" s="1" a="1"/>
  <c r="CZ1022" i="1"/>
  <c r="CX1021" i="1"/>
  <c r="DB1019" i="1"/>
  <c r="CZ1018" i="1"/>
  <c r="CZ1017" i="1"/>
  <c r="DB1022" i="1"/>
  <c r="DB1020" i="1"/>
  <c r="CX1019" i="1"/>
  <c r="DB1017" i="1"/>
  <c r="DB1021" i="1"/>
  <c r="CX1020" i="1"/>
  <c r="CX1018" i="1"/>
  <c r="CX1017" i="1"/>
  <c r="CX1022" i="1"/>
  <c r="DB1018" i="1"/>
  <c r="CZ1020" i="1"/>
  <c r="CY1017" i="1"/>
  <c r="CZ1021" i="1"/>
  <c r="CW1018" i="1"/>
  <c r="CZ1019" i="1"/>
  <c r="DG1022" i="1" l="1"/>
  <c r="DL1022" i="1" s="1"/>
  <c r="DI1021" i="1"/>
  <c r="DN1021" i="1" s="1"/>
  <c r="DE1021" i="1"/>
  <c r="DG1020" i="1"/>
  <c r="DL1020" i="1" s="1"/>
  <c r="DI1019" i="1"/>
  <c r="DN1019" i="1" s="1"/>
  <c r="DE1019" i="1"/>
  <c r="DG1018" i="1"/>
  <c r="DI1017" i="1"/>
  <c r="DE1017" i="1"/>
  <c r="DI1022" i="1"/>
  <c r="DN1022" i="1" s="1"/>
  <c r="DE1022" i="1"/>
  <c r="DG1021" i="1"/>
  <c r="DL1021" i="1" s="1"/>
  <c r="DI1020" i="1"/>
  <c r="DN1020" i="1" s="1"/>
  <c r="DE1020" i="1"/>
  <c r="DG1019" i="1"/>
  <c r="DL1019" i="1" s="1"/>
  <c r="DI1018" i="1"/>
  <c r="DE1018" i="1"/>
  <c r="DG1017" i="1"/>
  <c r="DH1021" i="1"/>
  <c r="DM1021" i="1" s="1"/>
  <c r="DF1020" i="1"/>
  <c r="DK1020" i="1" s="1"/>
  <c r="DP1020" i="1" s="1"/>
  <c r="DR1020" i="1" s="1"/>
  <c r="DD1019" i="1"/>
  <c r="DH1017" i="1"/>
  <c r="DD1022" i="1"/>
  <c r="DD1020" i="1"/>
  <c r="DF1018" i="1"/>
  <c r="DH1022" i="1"/>
  <c r="DM1022" i="1" s="1"/>
  <c r="DD1021" i="1"/>
  <c r="DF1019" i="1"/>
  <c r="DK1019" i="1" s="1"/>
  <c r="DP1019" i="1" s="1"/>
  <c r="DF1017" i="1"/>
  <c r="DH1019" i="1"/>
  <c r="DM1019" i="1" s="1"/>
  <c r="DF1021" i="1"/>
  <c r="DK1021" i="1" s="1"/>
  <c r="DP1021" i="1" s="1"/>
  <c r="DR1021" i="1" s="1"/>
  <c r="DD1018" i="1"/>
  <c r="DF1022" i="1"/>
  <c r="DK1022" i="1" s="1"/>
  <c r="DP1022" i="1" s="1"/>
  <c r="DR1022" i="1" s="1"/>
  <c r="DH1018" i="1"/>
  <c r="DH1020" i="1"/>
  <c r="DM1020" i="1" s="1"/>
  <c r="DD1017" i="1"/>
  <c r="DP1024" i="1" l="1"/>
  <c r="DR1019" i="1" s="1"/>
  <c r="DR1024" i="1" l="1"/>
  <c r="DT1019" i="1" s="1"/>
  <c r="DT1022" i="1" l="1"/>
  <c r="DT1020" i="1"/>
  <c r="DT1024" i="1" s="1" a="1"/>
  <c r="DT1021" i="1"/>
  <c r="DT1024" i="1" l="1"/>
  <c r="DV1019" i="1" s="1" a="1"/>
  <c r="DU1024" i="1"/>
  <c r="DW1024" i="1"/>
  <c r="DV1024" i="1"/>
  <c r="DY1022" i="1" l="1"/>
  <c r="ED1022" i="1" s="1"/>
  <c r="EK1022" i="1" s="1"/>
  <c r="DY1021" i="1"/>
  <c r="ED1021" i="1" s="1"/>
  <c r="EK1021" i="1" s="1"/>
  <c r="DY1020" i="1"/>
  <c r="ED1020" i="1" s="1"/>
  <c r="EK1020" i="1" s="1"/>
  <c r="DY1019" i="1"/>
  <c r="ED1019" i="1" s="1"/>
  <c r="EK1019" i="1" s="1"/>
  <c r="DW1022" i="1"/>
  <c r="EB1022" i="1" s="1"/>
  <c r="EI1022" i="1" s="1"/>
  <c r="DW1021" i="1"/>
  <c r="EB1021" i="1" s="1"/>
  <c r="EI1021" i="1" s="1"/>
  <c r="DW1020" i="1"/>
  <c r="EB1020" i="1" s="1"/>
  <c r="EI1020" i="1" s="1"/>
  <c r="DW1019" i="1"/>
  <c r="EB1019" i="1" s="1"/>
  <c r="EI1019" i="1" s="1"/>
  <c r="DX1022" i="1"/>
  <c r="EC1022" i="1" s="1"/>
  <c r="EJ1022" i="1" s="1"/>
  <c r="DX1020" i="1"/>
  <c r="EC1020" i="1" s="1"/>
  <c r="EJ1020" i="1" s="1"/>
  <c r="DV1022" i="1"/>
  <c r="EA1022" i="1" s="1"/>
  <c r="EH1022" i="1" s="1"/>
  <c r="DX1019" i="1"/>
  <c r="EC1019" i="1" s="1"/>
  <c r="EJ1019" i="1" s="1"/>
  <c r="DV1021" i="1"/>
  <c r="EA1021" i="1" s="1"/>
  <c r="EH1021" i="1" s="1"/>
  <c r="DX1021" i="1"/>
  <c r="EC1021" i="1" s="1"/>
  <c r="EJ1021" i="1" s="1"/>
  <c r="DV1019" i="1"/>
  <c r="EA1019" i="1" s="1"/>
  <c r="EH1019" i="1" s="1"/>
  <c r="EM1017" i="1" s="1" a="1"/>
  <c r="DV1020" i="1"/>
  <c r="EA1020" i="1" s="1"/>
  <c r="EH1020" i="1" s="1"/>
  <c r="ER1022" i="1" l="1"/>
  <c r="EN1022" i="1"/>
  <c r="EP1021" i="1"/>
  <c r="ER1020" i="1"/>
  <c r="EN1020" i="1"/>
  <c r="EP1019" i="1"/>
  <c r="ER1018" i="1"/>
  <c r="EN1018" i="1"/>
  <c r="EP1017" i="1"/>
  <c r="EP1022" i="1"/>
  <c r="ER1021" i="1"/>
  <c r="EN1021" i="1"/>
  <c r="EP1020" i="1"/>
  <c r="ER1019" i="1"/>
  <c r="EN1019" i="1"/>
  <c r="EP1018" i="1"/>
  <c r="ER1017" i="1"/>
  <c r="EN1017" i="1"/>
  <c r="EM1022" i="1"/>
  <c r="EQ1020" i="1"/>
  <c r="EO1019" i="1"/>
  <c r="EM1018" i="1"/>
  <c r="EQ1022" i="1"/>
  <c r="EM1021" i="1"/>
  <c r="EM1019" i="1"/>
  <c r="EO1017" i="1"/>
  <c r="EQ1021" i="1"/>
  <c r="EM1020" i="1"/>
  <c r="EO1018" i="1"/>
  <c r="EO1020" i="1"/>
  <c r="EM1017" i="1"/>
  <c r="EO1022" i="1"/>
  <c r="EQ1018" i="1"/>
  <c r="EQ1019" i="1"/>
  <c r="EO1021" i="1"/>
  <c r="EQ1017" i="1"/>
  <c r="ET1017" i="1" l="1" a="1"/>
  <c r="EX1022" i="1" l="1"/>
  <c r="ET1022" i="1"/>
  <c r="EV1021" i="1"/>
  <c r="EX1020" i="1"/>
  <c r="ET1020" i="1"/>
  <c r="EV1019" i="1"/>
  <c r="EX1018" i="1"/>
  <c r="ET1018" i="1"/>
  <c r="EV1017" i="1"/>
  <c r="EV1022" i="1"/>
  <c r="EX1021" i="1"/>
  <c r="ET1021" i="1"/>
  <c r="EV1020" i="1"/>
  <c r="EX1019" i="1"/>
  <c r="ET1019" i="1"/>
  <c r="EV1018" i="1"/>
  <c r="EX1017" i="1"/>
  <c r="ET1017" i="1"/>
  <c r="EW1022" i="1"/>
  <c r="EU1021" i="1"/>
  <c r="EY1019" i="1"/>
  <c r="EW1018" i="1"/>
  <c r="EU1017" i="1"/>
  <c r="EY1021" i="1"/>
  <c r="EU1020" i="1"/>
  <c r="EU1018" i="1"/>
  <c r="EY1022" i="1"/>
  <c r="EY1020" i="1"/>
  <c r="EU1019" i="1"/>
  <c r="EW1017" i="1"/>
  <c r="EW1021" i="1"/>
  <c r="EY1017" i="1"/>
  <c r="EW1019" i="1"/>
  <c r="EW1020" i="1"/>
  <c r="EU1022" i="1"/>
  <c r="EY1018" i="1"/>
  <c r="FA1017" i="1" l="1" a="1"/>
  <c r="FD1022" i="1" l="1"/>
  <c r="FH1022" i="1" s="1"/>
  <c r="FL1022" i="1" s="1"/>
  <c r="FN1022" i="1" s="1"/>
  <c r="FF1021" i="1"/>
  <c r="FJ1021" i="1" s="1"/>
  <c r="FB1021" i="1"/>
  <c r="FD1020" i="1"/>
  <c r="FH1020" i="1" s="1"/>
  <c r="FL1020" i="1" s="1"/>
  <c r="FF1019" i="1"/>
  <c r="FB1019" i="1"/>
  <c r="FD1018" i="1"/>
  <c r="FF1017" i="1"/>
  <c r="FB1017" i="1"/>
  <c r="FF1022" i="1"/>
  <c r="FJ1022" i="1" s="1"/>
  <c r="FB1022" i="1"/>
  <c r="FD1021" i="1"/>
  <c r="FH1021" i="1" s="1"/>
  <c r="FL1021" i="1" s="1"/>
  <c r="FN1021" i="1" s="1"/>
  <c r="FF1020" i="1"/>
  <c r="FJ1020" i="1" s="1"/>
  <c r="FB1020" i="1"/>
  <c r="FD1019" i="1"/>
  <c r="FF1018" i="1"/>
  <c r="FB1018" i="1"/>
  <c r="FD1017" i="1"/>
  <c r="FE1021" i="1"/>
  <c r="FI1021" i="1" s="1"/>
  <c r="FC1020" i="1"/>
  <c r="FA1019" i="1"/>
  <c r="FE1017" i="1"/>
  <c r="FE1022" i="1"/>
  <c r="FI1022" i="1" s="1"/>
  <c r="FA1021" i="1"/>
  <c r="FC1019" i="1"/>
  <c r="FC1017" i="1"/>
  <c r="FA1022" i="1"/>
  <c r="FA1020" i="1"/>
  <c r="FC1018" i="1"/>
  <c r="FC1022" i="1"/>
  <c r="FE1018" i="1"/>
  <c r="FE1020" i="1"/>
  <c r="FI1020" i="1" s="1"/>
  <c r="FA1017" i="1"/>
  <c r="FA1018" i="1"/>
  <c r="FC1021" i="1"/>
  <c r="FE1019" i="1"/>
  <c r="FL1024" i="1" l="1"/>
  <c r="FN1020" i="1" s="1"/>
  <c r="FN1024" i="1" l="1"/>
  <c r="FP1020" i="1" s="1"/>
  <c r="FP1024" i="1" l="1" a="1"/>
  <c r="FP1021" i="1"/>
  <c r="FP1022" i="1"/>
  <c r="FQ1024" i="1" l="1"/>
  <c r="FR1024" i="1"/>
  <c r="FP1024" i="1"/>
  <c r="FR1020" i="1" s="1" a="1"/>
  <c r="FT1021" i="1" l="1"/>
  <c r="FX1021" i="1" s="1"/>
  <c r="GE1021" i="1" s="1"/>
  <c r="FS1020" i="1"/>
  <c r="FW1020" i="1" s="1"/>
  <c r="GD1020" i="1" s="1"/>
  <c r="FS1021" i="1"/>
  <c r="FW1021" i="1" s="1"/>
  <c r="GD1021" i="1" s="1"/>
  <c r="FS1022" i="1"/>
  <c r="FW1022" i="1" s="1"/>
  <c r="GD1022" i="1" s="1"/>
  <c r="FT1020" i="1"/>
  <c r="FX1020" i="1" s="1"/>
  <c r="GE1020" i="1" s="1"/>
  <c r="FR1021" i="1"/>
  <c r="FV1021" i="1" s="1"/>
  <c r="GC1021" i="1" s="1"/>
  <c r="FR1022" i="1"/>
  <c r="FV1022" i="1" s="1"/>
  <c r="GC1022" i="1" s="1"/>
  <c r="FR1020" i="1"/>
  <c r="FV1020" i="1" s="1"/>
  <c r="GC1020" i="1" s="1"/>
  <c r="GG1017" i="1" s="1" a="1"/>
  <c r="FT1022" i="1"/>
  <c r="FX1022" i="1" s="1"/>
  <c r="GE1022" i="1" s="1"/>
  <c r="GL1022" i="1" l="1"/>
  <c r="GH1022" i="1"/>
  <c r="GJ1021" i="1"/>
  <c r="GL1020" i="1"/>
  <c r="GH1020" i="1"/>
  <c r="GJ1019" i="1"/>
  <c r="GL1018" i="1"/>
  <c r="GH1018" i="1"/>
  <c r="GJ1017" i="1"/>
  <c r="GJ1022" i="1"/>
  <c r="GL1021" i="1"/>
  <c r="GH1021" i="1"/>
  <c r="GJ1020" i="1"/>
  <c r="GL1019" i="1"/>
  <c r="GH1019" i="1"/>
  <c r="GJ1018" i="1"/>
  <c r="GL1017" i="1"/>
  <c r="GH1017" i="1"/>
  <c r="GG1022" i="1"/>
  <c r="GK1020" i="1"/>
  <c r="GI1019" i="1"/>
  <c r="GG1018" i="1"/>
  <c r="GK1021" i="1"/>
  <c r="GG1020" i="1"/>
  <c r="GI1018" i="1"/>
  <c r="GK1022" i="1"/>
  <c r="GG1021" i="1"/>
  <c r="GG1019" i="1"/>
  <c r="GI1017" i="1"/>
  <c r="GK1019" i="1"/>
  <c r="GI1021" i="1"/>
  <c r="GK1017" i="1"/>
  <c r="GK1018" i="1"/>
  <c r="GI1022" i="1"/>
  <c r="GI1020" i="1"/>
  <c r="GG1017" i="1"/>
  <c r="GN1017" i="1" l="1" a="1"/>
  <c r="GR1022" i="1" l="1"/>
  <c r="GN1022" i="1"/>
  <c r="GP1021" i="1"/>
  <c r="GR1020" i="1"/>
  <c r="GN1020" i="1"/>
  <c r="GP1019" i="1"/>
  <c r="GR1018" i="1"/>
  <c r="GN1018" i="1"/>
  <c r="GP1017" i="1"/>
  <c r="GP1022" i="1"/>
  <c r="GR1021" i="1"/>
  <c r="GN1021" i="1"/>
  <c r="GP1020" i="1"/>
  <c r="GR1019" i="1"/>
  <c r="GN1019" i="1"/>
  <c r="GP1018" i="1"/>
  <c r="GR1017" i="1"/>
  <c r="GN1017" i="1"/>
  <c r="GU1017" i="1" s="1" a="1"/>
  <c r="GQ1022" i="1"/>
  <c r="GO1021" i="1"/>
  <c r="GS1019" i="1"/>
  <c r="GQ1018" i="1"/>
  <c r="GO1017" i="1"/>
  <c r="GS1022" i="1"/>
  <c r="GS1020" i="1"/>
  <c r="GO1019" i="1"/>
  <c r="GQ1017" i="1"/>
  <c r="GS1021" i="1"/>
  <c r="GO1020" i="1"/>
  <c r="GO1018" i="1"/>
  <c r="GQ1020" i="1"/>
  <c r="GO1022" i="1"/>
  <c r="GS1018" i="1"/>
  <c r="GQ1019" i="1"/>
  <c r="GS1017" i="1"/>
  <c r="GQ1021" i="1"/>
  <c r="GX1022" i="1" l="1"/>
  <c r="GZ1021" i="1"/>
  <c r="HC1021" i="1" s="1"/>
  <c r="GV1021" i="1"/>
  <c r="GX1020" i="1"/>
  <c r="GZ1019" i="1"/>
  <c r="GV1019" i="1"/>
  <c r="GX1018" i="1"/>
  <c r="GZ1017" i="1"/>
  <c r="GV1017" i="1"/>
  <c r="GZ1022" i="1"/>
  <c r="HC1022" i="1" s="1"/>
  <c r="GV1022" i="1"/>
  <c r="GX1021" i="1"/>
  <c r="GZ1020" i="1"/>
  <c r="GV1020" i="1"/>
  <c r="GX1019" i="1"/>
  <c r="GZ1018" i="1"/>
  <c r="GV1018" i="1"/>
  <c r="GX1017" i="1"/>
  <c r="GY1021" i="1"/>
  <c r="HB1021" i="1" s="1"/>
  <c r="HE1021" i="1" s="1"/>
  <c r="GW1020" i="1"/>
  <c r="GU1019" i="1"/>
  <c r="GY1017" i="1"/>
  <c r="GU1022" i="1"/>
  <c r="GU1020" i="1"/>
  <c r="GW1018" i="1"/>
  <c r="GY1022" i="1"/>
  <c r="HB1022" i="1" s="1"/>
  <c r="HE1022" i="1" s="1"/>
  <c r="HG1022" i="1" s="1"/>
  <c r="GU1021" i="1"/>
  <c r="GW1019" i="1"/>
  <c r="GW1017" i="1"/>
  <c r="GW1021" i="1"/>
  <c r="GU1018" i="1"/>
  <c r="GY1019" i="1"/>
  <c r="GY1020" i="1"/>
  <c r="GU1017" i="1"/>
  <c r="GY1018" i="1"/>
  <c r="GW1022" i="1"/>
  <c r="HE1024" i="1" l="1"/>
  <c r="HG1021" i="1" s="1"/>
  <c r="HG1024" i="1" l="1"/>
  <c r="HI1022" i="1" s="1"/>
  <c r="HI1021" i="1" l="1"/>
  <c r="HI1024" i="1" l="1" a="1"/>
  <c r="HJ1024" i="1" l="1"/>
  <c r="HI1024" i="1"/>
  <c r="HK1021" i="1" s="1" a="1"/>
  <c r="HK1021" i="1" l="1"/>
  <c r="HN1021" i="1" s="1"/>
  <c r="HU1021" i="1" s="1"/>
  <c r="HX1017" i="1" s="1" a="1"/>
  <c r="HK1022" i="1"/>
  <c r="HN1022" i="1" s="1"/>
  <c r="HU1022" i="1" s="1"/>
  <c r="HL1022" i="1"/>
  <c r="HO1022" i="1" s="1"/>
  <c r="HV1022" i="1" s="1"/>
  <c r="HL1021" i="1"/>
  <c r="HO1021" i="1" s="1"/>
  <c r="HV1021" i="1" s="1"/>
  <c r="IC1022" i="1" l="1"/>
  <c r="HY1022" i="1"/>
  <c r="IA1021" i="1"/>
  <c r="IC1020" i="1"/>
  <c r="HY1020" i="1"/>
  <c r="IA1019" i="1"/>
  <c r="IC1018" i="1"/>
  <c r="HY1018" i="1"/>
  <c r="IA1017" i="1"/>
  <c r="IA1022" i="1"/>
  <c r="IC1021" i="1"/>
  <c r="HY1021" i="1"/>
  <c r="IA1020" i="1"/>
  <c r="IC1019" i="1"/>
  <c r="HY1019" i="1"/>
  <c r="IA1018" i="1"/>
  <c r="IC1017" i="1"/>
  <c r="HY1017" i="1"/>
  <c r="HX1022" i="1"/>
  <c r="IB1020" i="1"/>
  <c r="HZ1019" i="1"/>
  <c r="HX1018" i="1"/>
  <c r="IB1022" i="1"/>
  <c r="HX1021" i="1"/>
  <c r="HX1019" i="1"/>
  <c r="HZ1017" i="1"/>
  <c r="IB1021" i="1"/>
  <c r="HX1020" i="1"/>
  <c r="HZ1018" i="1"/>
  <c r="HZ1022" i="1"/>
  <c r="IB1018" i="1"/>
  <c r="HZ1020" i="1"/>
  <c r="HX1017" i="1"/>
  <c r="HZ1021" i="1"/>
  <c r="IB1017" i="1"/>
  <c r="IB1019" i="1"/>
  <c r="IE1017" i="1" l="1" a="1"/>
  <c r="IS1007" i="1" a="1"/>
  <c r="IX1012" i="1" l="1"/>
  <c r="IT1012" i="1"/>
  <c r="IV1011" i="1"/>
  <c r="IX1010" i="1"/>
  <c r="IT1010" i="1"/>
  <c r="IV1009" i="1"/>
  <c r="IX1008" i="1"/>
  <c r="IT1008" i="1"/>
  <c r="IV1007" i="1"/>
  <c r="IU1012" i="1"/>
  <c r="IU1011" i="1"/>
  <c r="IV1010" i="1"/>
  <c r="IW1009" i="1"/>
  <c r="IW1008" i="1"/>
  <c r="IX1007" i="1"/>
  <c r="IS1007" i="1"/>
  <c r="IW1012" i="1"/>
  <c r="IX1011" i="1"/>
  <c r="IS1011" i="1"/>
  <c r="IS1010" i="1"/>
  <c r="IT1009" i="1"/>
  <c r="IU1008" i="1"/>
  <c r="IU1007" i="1"/>
  <c r="IT1011" i="1"/>
  <c r="IU1009" i="1"/>
  <c r="IW1007" i="1"/>
  <c r="IS1012" i="1"/>
  <c r="IU1010" i="1"/>
  <c r="IV1008" i="1"/>
  <c r="IV1012" i="1"/>
  <c r="IS1009" i="1"/>
  <c r="IW1010" i="1"/>
  <c r="IT1007" i="1"/>
  <c r="IW1011" i="1"/>
  <c r="IX1009" i="1"/>
  <c r="IS1008" i="1"/>
  <c r="II1022" i="1"/>
  <c r="IE1022" i="1"/>
  <c r="IG1021" i="1"/>
  <c r="II1020" i="1"/>
  <c r="IE1020" i="1"/>
  <c r="IG1019" i="1"/>
  <c r="II1018" i="1"/>
  <c r="IE1018" i="1"/>
  <c r="IG1017" i="1"/>
  <c r="IG1022" i="1"/>
  <c r="II1021" i="1"/>
  <c r="IE1021" i="1"/>
  <c r="IG1020" i="1"/>
  <c r="II1019" i="1"/>
  <c r="IE1019" i="1"/>
  <c r="IG1018" i="1"/>
  <c r="II1017" i="1"/>
  <c r="IE1017" i="1"/>
  <c r="IH1022" i="1"/>
  <c r="IF1021" i="1"/>
  <c r="IJ1019" i="1"/>
  <c r="IH1018" i="1"/>
  <c r="IF1017" i="1"/>
  <c r="IJ1021" i="1"/>
  <c r="IF1020" i="1"/>
  <c r="IF1018" i="1"/>
  <c r="IJ1022" i="1"/>
  <c r="IJ1020" i="1"/>
  <c r="IF1019" i="1"/>
  <c r="IH1017" i="1"/>
  <c r="IH1019" i="1"/>
  <c r="IH1021" i="1"/>
  <c r="IJ1017" i="1"/>
  <c r="IF1022" i="1"/>
  <c r="IJ1018" i="1"/>
  <c r="IH1020" i="1"/>
  <c r="IL1017" i="1" l="1" a="1"/>
  <c r="IO1022" i="1" l="1"/>
  <c r="IQ1021" i="1"/>
  <c r="IM1021" i="1"/>
  <c r="IO1020" i="1"/>
  <c r="IQ1019" i="1"/>
  <c r="IM1019" i="1"/>
  <c r="IO1018" i="1"/>
  <c r="IQ1017" i="1"/>
  <c r="IM1017" i="1"/>
  <c r="IQ1022" i="1"/>
  <c r="IM1022" i="1"/>
  <c r="IO1021" i="1"/>
  <c r="IQ1020" i="1"/>
  <c r="IM1020" i="1"/>
  <c r="IO1019" i="1"/>
  <c r="IQ1018" i="1"/>
  <c r="IM1018" i="1"/>
  <c r="IO1017" i="1"/>
  <c r="IP1021" i="1"/>
  <c r="IN1020" i="1"/>
  <c r="IL1019" i="1"/>
  <c r="IP1017" i="1"/>
  <c r="IP1022" i="1"/>
  <c r="IL1021" i="1"/>
  <c r="IN1019" i="1"/>
  <c r="IN1017" i="1"/>
  <c r="IL1022" i="1"/>
  <c r="IL1020" i="1"/>
  <c r="IN1018" i="1"/>
  <c r="IP1020" i="1"/>
  <c r="IL1017" i="1"/>
  <c r="B1027" i="1" s="1" a="1"/>
  <c r="IN1022" i="1"/>
  <c r="IP1018" i="1"/>
  <c r="IP1019" i="1"/>
  <c r="IN1021" i="1"/>
  <c r="IL1018" i="1"/>
  <c r="D1032" i="1" l="1"/>
  <c r="F1031" i="1"/>
  <c r="B1031" i="1"/>
  <c r="I1031" i="1" s="1"/>
  <c r="K1031" i="1" s="1"/>
  <c r="D1030" i="1"/>
  <c r="F1029" i="1"/>
  <c r="B1029" i="1"/>
  <c r="I1029" i="1" s="1"/>
  <c r="K1029" i="1" s="1"/>
  <c r="D1028" i="1"/>
  <c r="F1027" i="1"/>
  <c r="B1027" i="1"/>
  <c r="I1027" i="1" s="1"/>
  <c r="F1032" i="1"/>
  <c r="G1031" i="1"/>
  <c r="G1030" i="1"/>
  <c r="B1030" i="1"/>
  <c r="I1030" i="1" s="1"/>
  <c r="K1030" i="1" s="1"/>
  <c r="C1029" i="1"/>
  <c r="C1028" i="1"/>
  <c r="D1027" i="1"/>
  <c r="C1032" i="1"/>
  <c r="D1031" i="1"/>
  <c r="E1030" i="1"/>
  <c r="E1029" i="1"/>
  <c r="F1028" i="1"/>
  <c r="G1027" i="1"/>
  <c r="E1031" i="1"/>
  <c r="G1029" i="1"/>
  <c r="B1028" i="1"/>
  <c r="C1031" i="1"/>
  <c r="G1028" i="1"/>
  <c r="E1032" i="1"/>
  <c r="C1030" i="1"/>
  <c r="E1027" i="1"/>
  <c r="F1030" i="1"/>
  <c r="G1032" i="1"/>
  <c r="E1028" i="1"/>
  <c r="D1029" i="1"/>
  <c r="B1032" i="1"/>
  <c r="I1032" i="1" s="1"/>
  <c r="K1032" i="1" s="1"/>
  <c r="C1027" i="1"/>
  <c r="I1028" i="1" l="1"/>
  <c r="K1028" i="1" s="1"/>
  <c r="C1026" i="1"/>
  <c r="D1026" i="1" s="1"/>
  <c r="I1034" i="1" l="1"/>
  <c r="K1027" i="1" s="1"/>
  <c r="E1026" i="1"/>
  <c r="F1026" i="1"/>
  <c r="F1033" i="1" l="1"/>
  <c r="B1033" i="1"/>
  <c r="D1033" i="1"/>
  <c r="A1033" i="1"/>
  <c r="G1033" i="1"/>
  <c r="E1033" i="1"/>
  <c r="C1033" i="1"/>
  <c r="K1034" i="1"/>
  <c r="M1031" i="1" l="1"/>
  <c r="M1029" i="1"/>
  <c r="M1030" i="1"/>
  <c r="M1032" i="1"/>
  <c r="M1028" i="1"/>
  <c r="M1027" i="1"/>
  <c r="C4" i="1"/>
  <c r="D4" i="1"/>
  <c r="E4" i="1"/>
  <c r="F4" i="1"/>
  <c r="B4" i="1"/>
  <c r="G4" i="1"/>
  <c r="M1034" i="1" l="1" a="1"/>
  <c r="P1034" i="1" l="1"/>
  <c r="R1034" i="1"/>
  <c r="N1034" i="1"/>
  <c r="Q1034" i="1"/>
  <c r="M1034" i="1"/>
  <c r="O1027" i="1" s="1" a="1"/>
  <c r="O1034" i="1"/>
  <c r="Q1032" i="1" l="1"/>
  <c r="X1032" i="1" s="1"/>
  <c r="S1031" i="1"/>
  <c r="Z1031" i="1" s="1"/>
  <c r="O1031" i="1"/>
  <c r="V1031" i="1" s="1"/>
  <c r="Q1030" i="1"/>
  <c r="X1030" i="1" s="1"/>
  <c r="S1029" i="1"/>
  <c r="Z1029" i="1" s="1"/>
  <c r="O1029" i="1"/>
  <c r="V1029" i="1" s="1"/>
  <c r="Q1028" i="1"/>
  <c r="X1028" i="1" s="1"/>
  <c r="S1027" i="1"/>
  <c r="Z1027" i="1" s="1"/>
  <c r="O1027" i="1"/>
  <c r="V1027" i="1" s="1"/>
  <c r="P1032" i="1"/>
  <c r="W1032" i="1" s="1"/>
  <c r="Q1031" i="1"/>
  <c r="X1031" i="1" s="1"/>
  <c r="R1030" i="1"/>
  <c r="Y1030" i="1" s="1"/>
  <c r="R1029" i="1"/>
  <c r="Y1029" i="1" s="1"/>
  <c r="S1028" i="1"/>
  <c r="Z1028" i="1" s="1"/>
  <c r="T1027" i="1"/>
  <c r="AA1027" i="1" s="1"/>
  <c r="S1032" i="1"/>
  <c r="Z1032" i="1" s="1"/>
  <c r="T1031" i="1"/>
  <c r="AA1031" i="1" s="1"/>
  <c r="T1030" i="1"/>
  <c r="AA1030" i="1" s="1"/>
  <c r="O1030" i="1"/>
  <c r="V1030" i="1" s="1"/>
  <c r="P1029" i="1"/>
  <c r="W1029" i="1" s="1"/>
  <c r="P1028" i="1"/>
  <c r="W1028" i="1" s="1"/>
  <c r="Q1027" i="1"/>
  <c r="X1027" i="1" s="1"/>
  <c r="O1032" i="1"/>
  <c r="V1032" i="1" s="1"/>
  <c r="P1030" i="1"/>
  <c r="W1030" i="1" s="1"/>
  <c r="R1028" i="1"/>
  <c r="Y1028" i="1" s="1"/>
  <c r="R1031" i="1"/>
  <c r="Y1031" i="1" s="1"/>
  <c r="Q1029" i="1"/>
  <c r="X1029" i="1" s="1"/>
  <c r="P1027" i="1"/>
  <c r="W1027" i="1" s="1"/>
  <c r="T1032" i="1"/>
  <c r="AA1032" i="1" s="1"/>
  <c r="S1030" i="1"/>
  <c r="Z1030" i="1" s="1"/>
  <c r="O1028" i="1"/>
  <c r="V1028" i="1" s="1"/>
  <c r="T1028" i="1"/>
  <c r="AA1028" i="1" s="1"/>
  <c r="P1031" i="1"/>
  <c r="W1031" i="1" s="1"/>
  <c r="R1027" i="1"/>
  <c r="Y1027" i="1" s="1"/>
  <c r="R1032" i="1"/>
  <c r="Y1032" i="1" s="1"/>
  <c r="T1029" i="1"/>
  <c r="AA1029" i="1" s="1"/>
  <c r="AC1027" i="1" l="1" a="1"/>
  <c r="AF1032" i="1" l="1"/>
  <c r="AH1031" i="1"/>
  <c r="AD1031" i="1"/>
  <c r="AF1030" i="1"/>
  <c r="AH1029" i="1"/>
  <c r="AD1029" i="1"/>
  <c r="AF1028" i="1"/>
  <c r="AH1027" i="1"/>
  <c r="AD1027" i="1"/>
  <c r="AD1032" i="1"/>
  <c r="AE1031" i="1"/>
  <c r="AE1030" i="1"/>
  <c r="AF1029" i="1"/>
  <c r="AG1028" i="1"/>
  <c r="AG1027" i="1"/>
  <c r="AG1032" i="1"/>
  <c r="AG1031" i="1"/>
  <c r="AH1030" i="1"/>
  <c r="AC1030" i="1"/>
  <c r="AJ1030" i="1" s="1"/>
  <c r="AL1030" i="1" s="1"/>
  <c r="AC1029" i="1"/>
  <c r="AJ1029" i="1" s="1"/>
  <c r="AL1029" i="1" s="1"/>
  <c r="AD1028" i="1"/>
  <c r="AE1027" i="1"/>
  <c r="AC1032" i="1"/>
  <c r="AJ1032" i="1" s="1"/>
  <c r="AL1032" i="1" s="1"/>
  <c r="AD1030" i="1"/>
  <c r="AE1028" i="1"/>
  <c r="AF1031" i="1"/>
  <c r="AE1029" i="1"/>
  <c r="AC1027" i="1"/>
  <c r="AH1032" i="1"/>
  <c r="AG1030" i="1"/>
  <c r="AC1028" i="1"/>
  <c r="AJ1028" i="1" s="1"/>
  <c r="AL1028" i="1" s="1"/>
  <c r="AC1031" i="1"/>
  <c r="AJ1031" i="1" s="1"/>
  <c r="AL1031" i="1" s="1"/>
  <c r="AH1028" i="1"/>
  <c r="AG1029" i="1"/>
  <c r="AE1032" i="1"/>
  <c r="AF1027" i="1"/>
  <c r="AJ1027" i="1" l="1"/>
  <c r="AJ1034" i="1" l="1"/>
  <c r="AL1027" i="1" s="1"/>
  <c r="AL1034" i="1" l="1"/>
  <c r="AN1027" i="1" s="1"/>
  <c r="AN1031" i="1" l="1"/>
  <c r="AN1029" i="1"/>
  <c r="AN1032" i="1"/>
  <c r="AN1030" i="1"/>
  <c r="AN1028" i="1"/>
  <c r="AN1034" i="1" s="1" a="1"/>
  <c r="AP1034" i="1" l="1"/>
  <c r="AR1034" i="1"/>
  <c r="AN1034" i="1"/>
  <c r="AS1034" i="1"/>
  <c r="AO1034" i="1"/>
  <c r="AQ1034" i="1"/>
  <c r="AP1027" i="1" l="1" a="1"/>
  <c r="AS1032" i="1" l="1"/>
  <c r="AZ1032" i="1" s="1"/>
  <c r="AU1031" i="1"/>
  <c r="BB1031" i="1" s="1"/>
  <c r="AQ1031" i="1"/>
  <c r="AX1031" i="1" s="1"/>
  <c r="AS1030" i="1"/>
  <c r="AZ1030" i="1" s="1"/>
  <c r="AU1029" i="1"/>
  <c r="BB1029" i="1" s="1"/>
  <c r="AQ1029" i="1"/>
  <c r="AX1029" i="1" s="1"/>
  <c r="AS1028" i="1"/>
  <c r="AZ1028" i="1" s="1"/>
  <c r="AU1027" i="1"/>
  <c r="BB1027" i="1" s="1"/>
  <c r="AQ1027" i="1"/>
  <c r="AX1027" i="1" s="1"/>
  <c r="AT1032" i="1"/>
  <c r="BA1032" i="1" s="1"/>
  <c r="AT1031" i="1"/>
  <c r="BA1031" i="1" s="1"/>
  <c r="AU1030" i="1"/>
  <c r="BB1030" i="1" s="1"/>
  <c r="AP1030" i="1"/>
  <c r="AW1030" i="1" s="1"/>
  <c r="AP1029" i="1"/>
  <c r="AW1029" i="1" s="1"/>
  <c r="AQ1028" i="1"/>
  <c r="AX1028" i="1" s="1"/>
  <c r="AR1027" i="1"/>
  <c r="AY1027" i="1" s="1"/>
  <c r="AQ1032" i="1"/>
  <c r="AX1032" i="1" s="1"/>
  <c r="AR1031" i="1"/>
  <c r="AY1031" i="1" s="1"/>
  <c r="AR1030" i="1"/>
  <c r="AY1030" i="1" s="1"/>
  <c r="AS1029" i="1"/>
  <c r="AZ1029" i="1" s="1"/>
  <c r="AT1028" i="1"/>
  <c r="BA1028" i="1" s="1"/>
  <c r="AT1027" i="1"/>
  <c r="BA1027" i="1" s="1"/>
  <c r="AR1032" i="1"/>
  <c r="AY1032" i="1" s="1"/>
  <c r="AT1030" i="1"/>
  <c r="BA1030" i="1" s="1"/>
  <c r="AU1028" i="1"/>
  <c r="BB1028" i="1" s="1"/>
  <c r="AP1027" i="1"/>
  <c r="AP1032" i="1"/>
  <c r="AW1032" i="1" s="1"/>
  <c r="AT1029" i="1"/>
  <c r="BA1029" i="1" s="1"/>
  <c r="AS1027" i="1"/>
  <c r="AZ1027" i="1" s="1"/>
  <c r="AP1031" i="1"/>
  <c r="AW1031" i="1" s="1"/>
  <c r="AR1028" i="1"/>
  <c r="AY1028" i="1" s="1"/>
  <c r="AR1029" i="1"/>
  <c r="AY1029" i="1" s="1"/>
  <c r="AS1031" i="1"/>
  <c r="AZ1031" i="1" s="1"/>
  <c r="AU1032" i="1"/>
  <c r="BB1032" i="1" s="1"/>
  <c r="AP1028" i="1"/>
  <c r="AW1028" i="1" s="1"/>
  <c r="AQ1030" i="1"/>
  <c r="AX1030" i="1" s="1"/>
  <c r="BD1027" i="1" l="1" a="1"/>
  <c r="BF1032" i="1" l="1"/>
  <c r="BL1032" i="1" s="1"/>
  <c r="BH1031" i="1"/>
  <c r="BN1031" i="1" s="1"/>
  <c r="BH1032" i="1"/>
  <c r="BN1032" i="1" s="1"/>
  <c r="BD1032" i="1"/>
  <c r="BF1031" i="1"/>
  <c r="BL1031" i="1" s="1"/>
  <c r="BH1030" i="1"/>
  <c r="BN1030" i="1" s="1"/>
  <c r="BD1030" i="1"/>
  <c r="BF1029" i="1"/>
  <c r="BL1029" i="1" s="1"/>
  <c r="BH1028" i="1"/>
  <c r="BN1028" i="1" s="1"/>
  <c r="BD1028" i="1"/>
  <c r="BF1027" i="1"/>
  <c r="BG1032" i="1"/>
  <c r="BM1032" i="1" s="1"/>
  <c r="BE1031" i="1"/>
  <c r="BK1031" i="1" s="1"/>
  <c r="BQ1031" i="1" s="1"/>
  <c r="BS1031" i="1" s="1"/>
  <c r="BF1030" i="1"/>
  <c r="BL1030" i="1" s="1"/>
  <c r="BG1029" i="1"/>
  <c r="BM1029" i="1" s="1"/>
  <c r="BG1028" i="1"/>
  <c r="BM1028" i="1" s="1"/>
  <c r="BH1027" i="1"/>
  <c r="BI1032" i="1"/>
  <c r="BO1032" i="1" s="1"/>
  <c r="BD1031" i="1"/>
  <c r="BI1029" i="1"/>
  <c r="BO1029" i="1" s="1"/>
  <c r="BI1028" i="1"/>
  <c r="BO1028" i="1" s="1"/>
  <c r="BG1027" i="1"/>
  <c r="BI1031" i="1"/>
  <c r="BO1031" i="1" s="1"/>
  <c r="BG1030" i="1"/>
  <c r="BM1030" i="1" s="1"/>
  <c r="BE1029" i="1"/>
  <c r="BK1029" i="1" s="1"/>
  <c r="BQ1029" i="1" s="1"/>
  <c r="BS1029" i="1" s="1"/>
  <c r="BE1028" i="1"/>
  <c r="BK1028" i="1" s="1"/>
  <c r="BQ1028" i="1" s="1"/>
  <c r="BD1027" i="1"/>
  <c r="BE1032" i="1"/>
  <c r="BK1032" i="1" s="1"/>
  <c r="BQ1032" i="1" s="1"/>
  <c r="BS1032" i="1" s="1"/>
  <c r="BH1029" i="1"/>
  <c r="BN1029" i="1" s="1"/>
  <c r="BE1027" i="1"/>
  <c r="BI1030" i="1"/>
  <c r="BO1030" i="1" s="1"/>
  <c r="BI1027" i="1"/>
  <c r="BD1029" i="1"/>
  <c r="BE1030" i="1"/>
  <c r="BK1030" i="1" s="1"/>
  <c r="BQ1030" i="1" s="1"/>
  <c r="BS1030" i="1" s="1"/>
  <c r="BG1031" i="1"/>
  <c r="BM1031" i="1" s="1"/>
  <c r="BF1028" i="1"/>
  <c r="BL1028" i="1" s="1"/>
  <c r="BQ1034" i="1" l="1"/>
  <c r="BS1028" i="1"/>
  <c r="BS1034" i="1" l="1"/>
  <c r="BU1028" i="1"/>
  <c r="BU1031" i="1" l="1"/>
  <c r="BU1032" i="1"/>
  <c r="BU1030" i="1"/>
  <c r="BU1029" i="1"/>
  <c r="BU1034" i="1" s="1" a="1"/>
  <c r="BV1034" i="1" l="1"/>
  <c r="BX1034" i="1"/>
  <c r="BY1034" i="1"/>
  <c r="BU1034" i="1"/>
  <c r="BW1028" i="1" s="1" a="1"/>
  <c r="BW1034" i="1"/>
  <c r="BX1032" i="1" l="1"/>
  <c r="CD1032" i="1" s="1"/>
  <c r="CK1032" i="1" s="1"/>
  <c r="BY1031" i="1"/>
  <c r="CE1031" i="1" s="1"/>
  <c r="CL1031" i="1" s="1"/>
  <c r="BZ1030" i="1"/>
  <c r="CF1030" i="1" s="1"/>
  <c r="CM1030" i="1" s="1"/>
  <c r="CA1029" i="1"/>
  <c r="CG1029" i="1" s="1"/>
  <c r="CN1029" i="1" s="1"/>
  <c r="BW1029" i="1"/>
  <c r="CC1029" i="1" s="1"/>
  <c r="CJ1029" i="1" s="1"/>
  <c r="BX1028" i="1"/>
  <c r="CD1028" i="1" s="1"/>
  <c r="CK1028" i="1" s="1"/>
  <c r="BY1032" i="1"/>
  <c r="CE1032" i="1" s="1"/>
  <c r="CL1032" i="1" s="1"/>
  <c r="BX1031" i="1"/>
  <c r="CD1031" i="1" s="1"/>
  <c r="CK1031" i="1" s="1"/>
  <c r="BX1030" i="1"/>
  <c r="CD1030" i="1" s="1"/>
  <c r="CK1030" i="1" s="1"/>
  <c r="BX1029" i="1"/>
  <c r="CD1029" i="1" s="1"/>
  <c r="CK1029" i="1" s="1"/>
  <c r="BW1028" i="1"/>
  <c r="CC1028" i="1" s="1"/>
  <c r="CJ1028" i="1" s="1"/>
  <c r="CP1027" i="1" s="1" a="1"/>
  <c r="BW1032" i="1"/>
  <c r="CC1032" i="1" s="1"/>
  <c r="CJ1032" i="1" s="1"/>
  <c r="BW1031" i="1"/>
  <c r="CC1031" i="1" s="1"/>
  <c r="CJ1031" i="1" s="1"/>
  <c r="BW1030" i="1"/>
  <c r="CC1030" i="1" s="1"/>
  <c r="CJ1030" i="1" s="1"/>
  <c r="CA1028" i="1"/>
  <c r="CG1028" i="1" s="1"/>
  <c r="CN1028" i="1" s="1"/>
  <c r="BZ1032" i="1"/>
  <c r="CF1032" i="1" s="1"/>
  <c r="CM1032" i="1" s="1"/>
  <c r="BZ1031" i="1"/>
  <c r="CF1031" i="1" s="1"/>
  <c r="CM1031" i="1" s="1"/>
  <c r="BY1030" i="1"/>
  <c r="CE1030" i="1" s="1"/>
  <c r="CL1030" i="1" s="1"/>
  <c r="BY1029" i="1"/>
  <c r="CE1029" i="1" s="1"/>
  <c r="CL1029" i="1" s="1"/>
  <c r="BY1028" i="1"/>
  <c r="CE1028" i="1" s="1"/>
  <c r="CL1028" i="1" s="1"/>
  <c r="CA1030" i="1"/>
  <c r="CG1030" i="1" s="1"/>
  <c r="CN1030" i="1" s="1"/>
  <c r="BZ1028" i="1"/>
  <c r="CF1028" i="1" s="1"/>
  <c r="CM1028" i="1" s="1"/>
  <c r="CA1031" i="1"/>
  <c r="CG1031" i="1" s="1"/>
  <c r="CN1031" i="1" s="1"/>
  <c r="CA1032" i="1"/>
  <c r="CG1032" i="1" s="1"/>
  <c r="CN1032" i="1" s="1"/>
  <c r="BZ1029" i="1"/>
  <c r="CF1029" i="1" s="1"/>
  <c r="CM1029" i="1" s="1"/>
  <c r="CT1032" i="1" l="1"/>
  <c r="CP1032" i="1"/>
  <c r="CR1031" i="1"/>
  <c r="CT1030" i="1"/>
  <c r="CP1030" i="1"/>
  <c r="CR1029" i="1"/>
  <c r="CT1028" i="1"/>
  <c r="CP1028" i="1"/>
  <c r="CR1027" i="1"/>
  <c r="CR1032" i="1"/>
  <c r="CT1031" i="1"/>
  <c r="CP1031" i="1"/>
  <c r="CR1030" i="1"/>
  <c r="CT1029" i="1"/>
  <c r="CP1029" i="1"/>
  <c r="CR1028" i="1"/>
  <c r="CT1027" i="1"/>
  <c r="CP1027" i="1"/>
  <c r="CU1032" i="1"/>
  <c r="CS1031" i="1"/>
  <c r="CQ1030" i="1"/>
  <c r="CU1028" i="1"/>
  <c r="CS1027" i="1"/>
  <c r="CU1031" i="1"/>
  <c r="CU1029" i="1"/>
  <c r="CQ1028" i="1"/>
  <c r="CS1032" i="1"/>
  <c r="CU1030" i="1"/>
  <c r="CQ1029" i="1"/>
  <c r="CQ1027" i="1"/>
  <c r="CS1029" i="1"/>
  <c r="CS1028" i="1"/>
  <c r="CQ1031" i="1"/>
  <c r="CU1027" i="1"/>
  <c r="CQ1032" i="1"/>
  <c r="CS1030" i="1"/>
  <c r="CW1027" i="1" l="1" a="1"/>
  <c r="CZ1032" i="1" l="1"/>
  <c r="DB1031" i="1"/>
  <c r="CX1031" i="1"/>
  <c r="CZ1030" i="1"/>
  <c r="DB1029" i="1"/>
  <c r="CX1029" i="1"/>
  <c r="CZ1028" i="1"/>
  <c r="DB1027" i="1"/>
  <c r="CX1027" i="1"/>
  <c r="DB1032" i="1"/>
  <c r="CX1032" i="1"/>
  <c r="CZ1031" i="1"/>
  <c r="DB1030" i="1"/>
  <c r="CX1030" i="1"/>
  <c r="CZ1029" i="1"/>
  <c r="DB1028" i="1"/>
  <c r="CX1028" i="1"/>
  <c r="CZ1027" i="1"/>
  <c r="CW1032" i="1"/>
  <c r="DA1030" i="1"/>
  <c r="CY1029" i="1"/>
  <c r="CW1028" i="1"/>
  <c r="DA1032" i="1"/>
  <c r="CW1031" i="1"/>
  <c r="CW1029" i="1"/>
  <c r="CY1027" i="1"/>
  <c r="DA1031" i="1"/>
  <c r="CW1030" i="1"/>
  <c r="CY1028" i="1"/>
  <c r="CY1030" i="1"/>
  <c r="CW1027" i="1"/>
  <c r="DD1027" i="1" s="1" a="1"/>
  <c r="CY1032" i="1"/>
  <c r="DA1027" i="1"/>
  <c r="DA1029" i="1"/>
  <c r="CY1031" i="1"/>
  <c r="DA1028" i="1"/>
  <c r="DF1032" i="1" l="1"/>
  <c r="DK1032" i="1" s="1"/>
  <c r="DP1032" i="1" s="1"/>
  <c r="DR1032" i="1" s="1"/>
  <c r="DH1031" i="1"/>
  <c r="DM1031" i="1" s="1"/>
  <c r="DD1031" i="1"/>
  <c r="DF1030" i="1"/>
  <c r="DK1030" i="1" s="1"/>
  <c r="DP1030" i="1" s="1"/>
  <c r="DR1030" i="1" s="1"/>
  <c r="DH1029" i="1"/>
  <c r="DM1029" i="1" s="1"/>
  <c r="DD1029" i="1"/>
  <c r="DF1028" i="1"/>
  <c r="DH1027" i="1"/>
  <c r="DD1027" i="1"/>
  <c r="DH1032" i="1"/>
  <c r="DM1032" i="1" s="1"/>
  <c r="DD1032" i="1"/>
  <c r="DF1031" i="1"/>
  <c r="DK1031" i="1" s="1"/>
  <c r="DP1031" i="1" s="1"/>
  <c r="DR1031" i="1" s="1"/>
  <c r="DH1030" i="1"/>
  <c r="DM1030" i="1" s="1"/>
  <c r="DD1030" i="1"/>
  <c r="DF1029" i="1"/>
  <c r="DK1029" i="1" s="1"/>
  <c r="DP1029" i="1" s="1"/>
  <c r="DH1028" i="1"/>
  <c r="DD1028" i="1"/>
  <c r="DF1027" i="1"/>
  <c r="DG1032" i="1"/>
  <c r="DL1032" i="1" s="1"/>
  <c r="DE1031" i="1"/>
  <c r="DI1029" i="1"/>
  <c r="DN1029" i="1" s="1"/>
  <c r="DG1028" i="1"/>
  <c r="DE1027" i="1"/>
  <c r="DI1031" i="1"/>
  <c r="DN1031" i="1" s="1"/>
  <c r="DE1030" i="1"/>
  <c r="DE1028" i="1"/>
  <c r="DI1032" i="1"/>
  <c r="DN1032" i="1" s="1"/>
  <c r="DI1030" i="1"/>
  <c r="DN1030" i="1" s="1"/>
  <c r="DE1029" i="1"/>
  <c r="DG1027" i="1"/>
  <c r="DG1031" i="1"/>
  <c r="DL1031" i="1" s="1"/>
  <c r="DI1027" i="1"/>
  <c r="DG1030" i="1"/>
  <c r="DL1030" i="1" s="1"/>
  <c r="DI1028" i="1"/>
  <c r="DG1029" i="1"/>
  <c r="DL1029" i="1" s="1"/>
  <c r="DE1032" i="1"/>
  <c r="DP1034" i="1" l="1"/>
  <c r="DR1029" i="1" s="1"/>
  <c r="DR1034" i="1" l="1"/>
  <c r="DT1032" i="1" l="1"/>
  <c r="DT1031" i="1"/>
  <c r="DT1030" i="1"/>
  <c r="DT1029" i="1"/>
  <c r="DT1034" i="1" l="1" a="1"/>
  <c r="DU1034" i="1" l="1"/>
  <c r="DW1034" i="1"/>
  <c r="DV1034" i="1"/>
  <c r="DT1034" i="1"/>
  <c r="DV1029" i="1" s="1" a="1"/>
  <c r="DX1032" i="1" l="1"/>
  <c r="EC1032" i="1" s="1"/>
  <c r="EJ1032" i="1" s="1"/>
  <c r="DX1031" i="1"/>
  <c r="EC1031" i="1" s="1"/>
  <c r="EJ1031" i="1" s="1"/>
  <c r="DX1030" i="1"/>
  <c r="EC1030" i="1" s="1"/>
  <c r="EJ1030" i="1" s="1"/>
  <c r="DX1029" i="1"/>
  <c r="EC1029" i="1" s="1"/>
  <c r="EJ1029" i="1" s="1"/>
  <c r="DV1032" i="1"/>
  <c r="EA1032" i="1" s="1"/>
  <c r="EH1032" i="1" s="1"/>
  <c r="DV1031" i="1"/>
  <c r="EA1031" i="1" s="1"/>
  <c r="EH1031" i="1" s="1"/>
  <c r="DV1030" i="1"/>
  <c r="EA1030" i="1" s="1"/>
  <c r="EH1030" i="1" s="1"/>
  <c r="DV1029" i="1"/>
  <c r="EA1029" i="1" s="1"/>
  <c r="EH1029" i="1" s="1"/>
  <c r="EM1027" i="1" s="1" a="1"/>
  <c r="DW1031" i="1"/>
  <c r="EB1031" i="1" s="1"/>
  <c r="EI1031" i="1" s="1"/>
  <c r="DW1029" i="1"/>
  <c r="EB1029" i="1" s="1"/>
  <c r="EI1029" i="1" s="1"/>
  <c r="DY1031" i="1"/>
  <c r="ED1031" i="1" s="1"/>
  <c r="EK1031" i="1" s="1"/>
  <c r="DY1030" i="1"/>
  <c r="ED1030" i="1" s="1"/>
  <c r="EK1030" i="1" s="1"/>
  <c r="DW1032" i="1"/>
  <c r="EB1032" i="1" s="1"/>
  <c r="EI1032" i="1" s="1"/>
  <c r="DY1029" i="1"/>
  <c r="ED1029" i="1" s="1"/>
  <c r="EK1029" i="1" s="1"/>
  <c r="DY1032" i="1"/>
  <c r="ED1032" i="1" s="1"/>
  <c r="EK1032" i="1" s="1"/>
  <c r="DW1030" i="1"/>
  <c r="EB1030" i="1" s="1"/>
  <c r="EI1030" i="1" s="1"/>
  <c r="EQ1032" i="1" l="1"/>
  <c r="EM1032" i="1"/>
  <c r="EO1031" i="1"/>
  <c r="EQ1030" i="1"/>
  <c r="EM1030" i="1"/>
  <c r="EO1029" i="1"/>
  <c r="EQ1028" i="1"/>
  <c r="EM1028" i="1"/>
  <c r="EO1027" i="1"/>
  <c r="EO1032" i="1"/>
  <c r="EQ1031" i="1"/>
  <c r="EM1031" i="1"/>
  <c r="EO1030" i="1"/>
  <c r="EQ1029" i="1"/>
  <c r="EM1029" i="1"/>
  <c r="EO1028" i="1"/>
  <c r="EQ1027" i="1"/>
  <c r="EM1027" i="1"/>
  <c r="ER1032" i="1"/>
  <c r="EP1031" i="1"/>
  <c r="EN1030" i="1"/>
  <c r="ER1028" i="1"/>
  <c r="EP1027" i="1"/>
  <c r="EP1032" i="1"/>
  <c r="ER1030" i="1"/>
  <c r="EN1029" i="1"/>
  <c r="EN1027" i="1"/>
  <c r="ER1031" i="1"/>
  <c r="ER1029" i="1"/>
  <c r="EN1028" i="1"/>
  <c r="EN1032" i="1"/>
  <c r="EP1028" i="1"/>
  <c r="EP1029" i="1"/>
  <c r="EN1031" i="1"/>
  <c r="ER1027" i="1"/>
  <c r="EP1030" i="1"/>
  <c r="ET1027" i="1" l="1" a="1"/>
  <c r="EW1032" i="1" l="1"/>
  <c r="EY1031" i="1"/>
  <c r="EU1031" i="1"/>
  <c r="EW1030" i="1"/>
  <c r="EY1029" i="1"/>
  <c r="EU1029" i="1"/>
  <c r="EW1028" i="1"/>
  <c r="EY1027" i="1"/>
  <c r="EU1027" i="1"/>
  <c r="EY1032" i="1"/>
  <c r="EU1032" i="1"/>
  <c r="EW1031" i="1"/>
  <c r="EY1030" i="1"/>
  <c r="EU1030" i="1"/>
  <c r="EW1029" i="1"/>
  <c r="EY1028" i="1"/>
  <c r="EU1028" i="1"/>
  <c r="EW1027" i="1"/>
  <c r="ET1032" i="1"/>
  <c r="EX1030" i="1"/>
  <c r="EV1029" i="1"/>
  <c r="ET1028" i="1"/>
  <c r="EX1031" i="1"/>
  <c r="ET1030" i="1"/>
  <c r="EV1028" i="1"/>
  <c r="EX1032" i="1"/>
  <c r="ET1031" i="1"/>
  <c r="ET1029" i="1"/>
  <c r="EV1027" i="1"/>
  <c r="EX1029" i="1"/>
  <c r="EV1032" i="1"/>
  <c r="EX1027" i="1"/>
  <c r="EV1030" i="1"/>
  <c r="EV1031" i="1"/>
  <c r="ET1027" i="1"/>
  <c r="FA1027" i="1" s="1" a="1"/>
  <c r="EX1028" i="1"/>
  <c r="FC1032" i="1" l="1"/>
  <c r="FE1031" i="1"/>
  <c r="FI1031" i="1" s="1"/>
  <c r="FA1031" i="1"/>
  <c r="FC1030" i="1"/>
  <c r="FE1029" i="1"/>
  <c r="FA1029" i="1"/>
  <c r="FC1028" i="1"/>
  <c r="FE1027" i="1"/>
  <c r="FA1027" i="1"/>
  <c r="FE1032" i="1"/>
  <c r="FI1032" i="1" s="1"/>
  <c r="FA1032" i="1"/>
  <c r="FC1031" i="1"/>
  <c r="FE1030" i="1"/>
  <c r="FI1030" i="1" s="1"/>
  <c r="FA1030" i="1"/>
  <c r="FC1029" i="1"/>
  <c r="FE1028" i="1"/>
  <c r="FA1028" i="1"/>
  <c r="FC1027" i="1"/>
  <c r="FD1032" i="1"/>
  <c r="FH1032" i="1" s="1"/>
  <c r="FL1032" i="1" s="1"/>
  <c r="FN1032" i="1" s="1"/>
  <c r="FB1031" i="1"/>
  <c r="FF1029" i="1"/>
  <c r="FD1028" i="1"/>
  <c r="FB1027" i="1"/>
  <c r="FF1032" i="1"/>
  <c r="FJ1032" i="1" s="1"/>
  <c r="FF1030" i="1"/>
  <c r="FJ1030" i="1" s="1"/>
  <c r="FB1029" i="1"/>
  <c r="FD1027" i="1"/>
  <c r="FF1031" i="1"/>
  <c r="FJ1031" i="1" s="1"/>
  <c r="FB1030" i="1"/>
  <c r="FB1028" i="1"/>
  <c r="FD1030" i="1"/>
  <c r="FH1030" i="1" s="1"/>
  <c r="FL1030" i="1" s="1"/>
  <c r="FD1031" i="1"/>
  <c r="FH1031" i="1" s="1"/>
  <c r="FL1031" i="1" s="1"/>
  <c r="FN1031" i="1" s="1"/>
  <c r="FF1028" i="1"/>
  <c r="FD1029" i="1"/>
  <c r="FB1032" i="1"/>
  <c r="FF1027" i="1"/>
  <c r="FL1034" i="1" l="1"/>
  <c r="FN1030" i="1" s="1"/>
  <c r="FN1034" i="1" l="1"/>
  <c r="FP1030" i="1" s="1"/>
  <c r="FP1031" i="1" l="1"/>
  <c r="FP1034" i="1" s="1" a="1"/>
  <c r="FP1032" i="1"/>
  <c r="FR1034" i="1" l="1"/>
  <c r="FP1034" i="1"/>
  <c r="FR1030" i="1" s="1" a="1"/>
  <c r="FQ1034" i="1"/>
  <c r="FR1032" i="1" l="1"/>
  <c r="FV1032" i="1" s="1"/>
  <c r="GC1032" i="1" s="1"/>
  <c r="FT1030" i="1"/>
  <c r="FX1030" i="1" s="1"/>
  <c r="GE1030" i="1" s="1"/>
  <c r="FT1032" i="1"/>
  <c r="FX1032" i="1" s="1"/>
  <c r="GE1032" i="1" s="1"/>
  <c r="FS1031" i="1"/>
  <c r="FW1031" i="1" s="1"/>
  <c r="GD1031" i="1" s="1"/>
  <c r="FR1030" i="1"/>
  <c r="FV1030" i="1" s="1"/>
  <c r="GC1030" i="1" s="1"/>
  <c r="GG1027" i="1" s="1" a="1"/>
  <c r="FT1031" i="1"/>
  <c r="FX1031" i="1" s="1"/>
  <c r="GE1031" i="1" s="1"/>
  <c r="FS1030" i="1"/>
  <c r="FW1030" i="1" s="1"/>
  <c r="GD1030" i="1" s="1"/>
  <c r="FR1031" i="1"/>
  <c r="FV1031" i="1" s="1"/>
  <c r="GC1031" i="1" s="1"/>
  <c r="FS1032" i="1"/>
  <c r="FW1032" i="1" s="1"/>
  <c r="GD1032" i="1" s="1"/>
  <c r="GK1032" i="1" l="1"/>
  <c r="GG1032" i="1"/>
  <c r="GI1031" i="1"/>
  <c r="GK1030" i="1"/>
  <c r="GG1030" i="1"/>
  <c r="GI1029" i="1"/>
  <c r="GK1028" i="1"/>
  <c r="GG1028" i="1"/>
  <c r="GI1027" i="1"/>
  <c r="GI1032" i="1"/>
  <c r="GK1031" i="1"/>
  <c r="GG1031" i="1"/>
  <c r="GI1030" i="1"/>
  <c r="GK1029" i="1"/>
  <c r="GG1029" i="1"/>
  <c r="GI1028" i="1"/>
  <c r="GK1027" i="1"/>
  <c r="GG1027" i="1"/>
  <c r="GL1032" i="1"/>
  <c r="GJ1031" i="1"/>
  <c r="GH1030" i="1"/>
  <c r="GL1028" i="1"/>
  <c r="GJ1027" i="1"/>
  <c r="GL1031" i="1"/>
  <c r="GL1029" i="1"/>
  <c r="GH1028" i="1"/>
  <c r="GJ1032" i="1"/>
  <c r="GL1030" i="1"/>
  <c r="GH1029" i="1"/>
  <c r="GH1027" i="1"/>
  <c r="GH1031" i="1"/>
  <c r="GL1027" i="1"/>
  <c r="GJ1029" i="1"/>
  <c r="GH1032" i="1"/>
  <c r="GJ1028" i="1"/>
  <c r="GJ1030" i="1"/>
  <c r="GN1027" i="1" l="1" a="1"/>
  <c r="GQ1032" i="1" l="1"/>
  <c r="GS1031" i="1"/>
  <c r="GO1031" i="1"/>
  <c r="GQ1030" i="1"/>
  <c r="GS1029" i="1"/>
  <c r="GO1029" i="1"/>
  <c r="GQ1028" i="1"/>
  <c r="GS1027" i="1"/>
  <c r="GO1027" i="1"/>
  <c r="GS1032" i="1"/>
  <c r="GO1032" i="1"/>
  <c r="GQ1031" i="1"/>
  <c r="GS1030" i="1"/>
  <c r="GO1030" i="1"/>
  <c r="GQ1029" i="1"/>
  <c r="GS1028" i="1"/>
  <c r="GO1028" i="1"/>
  <c r="GQ1027" i="1"/>
  <c r="GN1032" i="1"/>
  <c r="GR1030" i="1"/>
  <c r="GP1029" i="1"/>
  <c r="GN1028" i="1"/>
  <c r="GR1032" i="1"/>
  <c r="GN1031" i="1"/>
  <c r="GN1029" i="1"/>
  <c r="GP1027" i="1"/>
  <c r="GR1031" i="1"/>
  <c r="GN1030" i="1"/>
  <c r="GP1028" i="1"/>
  <c r="GP1032" i="1"/>
  <c r="GR1028" i="1"/>
  <c r="GR1027" i="1"/>
  <c r="GP1030" i="1"/>
  <c r="GP1031" i="1"/>
  <c r="GN1027" i="1"/>
  <c r="GU1027" i="1" s="1" a="1"/>
  <c r="GR1029" i="1"/>
  <c r="GW1032" i="1" l="1"/>
  <c r="GY1031" i="1"/>
  <c r="HB1031" i="1" s="1"/>
  <c r="HE1031" i="1" s="1"/>
  <c r="GU1031" i="1"/>
  <c r="GW1030" i="1"/>
  <c r="GY1029" i="1"/>
  <c r="GU1029" i="1"/>
  <c r="GW1028" i="1"/>
  <c r="GY1027" i="1"/>
  <c r="GU1027" i="1"/>
  <c r="GY1032" i="1"/>
  <c r="HB1032" i="1" s="1"/>
  <c r="HE1032" i="1" s="1"/>
  <c r="HG1032" i="1" s="1"/>
  <c r="GU1032" i="1"/>
  <c r="GW1031" i="1"/>
  <c r="GY1030" i="1"/>
  <c r="GU1030" i="1"/>
  <c r="GW1029" i="1"/>
  <c r="GY1028" i="1"/>
  <c r="GU1028" i="1"/>
  <c r="GW1027" i="1"/>
  <c r="GX1032" i="1"/>
  <c r="GV1031" i="1"/>
  <c r="GZ1029" i="1"/>
  <c r="GX1028" i="1"/>
  <c r="GV1027" i="1"/>
  <c r="GZ1031" i="1"/>
  <c r="HC1031" i="1" s="1"/>
  <c r="GV1030" i="1"/>
  <c r="GV1028" i="1"/>
  <c r="GZ1032" i="1"/>
  <c r="HC1032" i="1" s="1"/>
  <c r="GZ1030" i="1"/>
  <c r="GV1029" i="1"/>
  <c r="GX1027" i="1"/>
  <c r="GX1029" i="1"/>
  <c r="GX1031" i="1"/>
  <c r="GZ1028" i="1"/>
  <c r="GX1030" i="1"/>
  <c r="GV1032" i="1"/>
  <c r="GZ1027" i="1"/>
  <c r="HE1034" i="1" l="1"/>
  <c r="HG1031" i="1" s="1"/>
  <c r="HG1034" i="1" l="1"/>
  <c r="HI1032" i="1" s="1"/>
  <c r="HI1031" i="1" l="1"/>
  <c r="HI1034" i="1" l="1" a="1"/>
  <c r="HI1034" i="1" l="1"/>
  <c r="HK1031" i="1" s="1" a="1"/>
  <c r="HJ1034" i="1"/>
  <c r="HL1031" i="1" l="1"/>
  <c r="HO1031" i="1" s="1"/>
  <c r="HV1031" i="1" s="1"/>
  <c r="HL1032" i="1"/>
  <c r="HO1032" i="1" s="1"/>
  <c r="HV1032" i="1" s="1"/>
  <c r="HK1031" i="1"/>
  <c r="HN1031" i="1" s="1"/>
  <c r="HU1031" i="1" s="1"/>
  <c r="HX1027" i="1" s="1" a="1"/>
  <c r="HK1032" i="1"/>
  <c r="HN1032" i="1" s="1"/>
  <c r="HU1032" i="1" s="1"/>
  <c r="IB1032" i="1" l="1"/>
  <c r="HX1032" i="1"/>
  <c r="HZ1031" i="1"/>
  <c r="IB1030" i="1"/>
  <c r="HX1030" i="1"/>
  <c r="HZ1029" i="1"/>
  <c r="IB1028" i="1"/>
  <c r="HX1028" i="1"/>
  <c r="HZ1027" i="1"/>
  <c r="HZ1032" i="1"/>
  <c r="IB1031" i="1"/>
  <c r="HX1031" i="1"/>
  <c r="HZ1030" i="1"/>
  <c r="IB1029" i="1"/>
  <c r="HX1029" i="1"/>
  <c r="HZ1028" i="1"/>
  <c r="IB1027" i="1"/>
  <c r="HX1027" i="1"/>
  <c r="IC1032" i="1"/>
  <c r="IA1031" i="1"/>
  <c r="HY1030" i="1"/>
  <c r="IC1028" i="1"/>
  <c r="IA1027" i="1"/>
  <c r="IA1032" i="1"/>
  <c r="IC1030" i="1"/>
  <c r="HY1029" i="1"/>
  <c r="HY1027" i="1"/>
  <c r="IC1031" i="1"/>
  <c r="IC1029" i="1"/>
  <c r="HY1028" i="1"/>
  <c r="IA1030" i="1"/>
  <c r="IA1029" i="1"/>
  <c r="HY1032" i="1"/>
  <c r="IC1027" i="1"/>
  <c r="IA1028" i="1"/>
  <c r="HY1031" i="1"/>
  <c r="IS1027" i="1" l="1" a="1"/>
  <c r="IE1027" i="1" a="1"/>
  <c r="IS1017" i="1" a="1"/>
  <c r="IU1022" i="1" l="1"/>
  <c r="IW1021" i="1"/>
  <c r="IS1021" i="1"/>
  <c r="IU1020" i="1"/>
  <c r="IW1019" i="1"/>
  <c r="IS1019" i="1"/>
  <c r="IU1018" i="1"/>
  <c r="IW1017" i="1"/>
  <c r="IS1017" i="1"/>
  <c r="IW1022" i="1"/>
  <c r="IS1022" i="1"/>
  <c r="IU1021" i="1"/>
  <c r="IW1020" i="1"/>
  <c r="IS1020" i="1"/>
  <c r="IU1019" i="1"/>
  <c r="IW1018" i="1"/>
  <c r="IS1018" i="1"/>
  <c r="IU1017" i="1"/>
  <c r="IT1022" i="1"/>
  <c r="IX1020" i="1"/>
  <c r="IV1019" i="1"/>
  <c r="IT1018" i="1"/>
  <c r="IX1021" i="1"/>
  <c r="IT1020" i="1"/>
  <c r="IV1018" i="1"/>
  <c r="IX1022" i="1"/>
  <c r="IT1021" i="1"/>
  <c r="IT1019" i="1"/>
  <c r="IV1017" i="1"/>
  <c r="IV1021" i="1"/>
  <c r="IX1017" i="1"/>
  <c r="IX1019" i="1"/>
  <c r="IT1017" i="1"/>
  <c r="IV1020" i="1"/>
  <c r="IV1022" i="1"/>
  <c r="IX1018" i="1"/>
  <c r="II1032" i="1"/>
  <c r="IE1032" i="1"/>
  <c r="IG1031" i="1"/>
  <c r="II1030" i="1"/>
  <c r="IE1030" i="1"/>
  <c r="IG1029" i="1"/>
  <c r="IJ1032" i="1"/>
  <c r="IJ1031" i="1"/>
  <c r="IE1031" i="1"/>
  <c r="IF1030" i="1"/>
  <c r="IF1029" i="1"/>
  <c r="IH1028" i="1"/>
  <c r="IJ1027" i="1"/>
  <c r="IF1027" i="1"/>
  <c r="IG1032" i="1"/>
  <c r="IH1031" i="1"/>
  <c r="IH1030" i="1"/>
  <c r="II1029" i="1"/>
  <c r="IJ1028" i="1"/>
  <c r="IF1028" i="1"/>
  <c r="IH1027" i="1"/>
  <c r="IF1031" i="1"/>
  <c r="IH1029" i="1"/>
  <c r="IE1028" i="1"/>
  <c r="IH1032" i="1"/>
  <c r="IG1030" i="1"/>
  <c r="IG1028" i="1"/>
  <c r="II1031" i="1"/>
  <c r="IE1029" i="1"/>
  <c r="IG1027" i="1"/>
  <c r="IF1032" i="1"/>
  <c r="II1027" i="1"/>
  <c r="II1028" i="1"/>
  <c r="IJ1030" i="1"/>
  <c r="IE1027" i="1"/>
  <c r="IL1027" i="1" s="1" a="1"/>
  <c r="IJ1029" i="1"/>
  <c r="IU1032" i="1"/>
  <c r="IW1031" i="1"/>
  <c r="IS1031" i="1"/>
  <c r="IU1030" i="1"/>
  <c r="IW1029" i="1"/>
  <c r="IS1029" i="1"/>
  <c r="IU1028" i="1"/>
  <c r="IW1027" i="1"/>
  <c r="IS1027" i="1"/>
  <c r="IT1032" i="1"/>
  <c r="IU1031" i="1"/>
  <c r="IV1030" i="1"/>
  <c r="IV1029" i="1"/>
  <c r="IW1028" i="1"/>
  <c r="IX1027" i="1"/>
  <c r="IX1032" i="1"/>
  <c r="IS1032" i="1"/>
  <c r="IT1031" i="1"/>
  <c r="IT1030" i="1"/>
  <c r="IU1029" i="1"/>
  <c r="IV1028" i="1"/>
  <c r="IV1027" i="1"/>
  <c r="IV1032" i="1"/>
  <c r="IV1031" i="1"/>
  <c r="IW1030" i="1"/>
  <c r="IX1029" i="1"/>
  <c r="IX1028" i="1"/>
  <c r="IS1028" i="1"/>
  <c r="IT1027" i="1"/>
  <c r="IW1032" i="1"/>
  <c r="IT1029" i="1"/>
  <c r="IT1028" i="1"/>
  <c r="IX1030" i="1"/>
  <c r="IX1031" i="1"/>
  <c r="IS1030" i="1"/>
  <c r="IU1027" i="1"/>
  <c r="IO1032" i="1" l="1"/>
  <c r="IQ1031" i="1"/>
  <c r="IM1031" i="1"/>
  <c r="IO1030" i="1"/>
  <c r="IQ1029" i="1"/>
  <c r="IM1029" i="1"/>
  <c r="IO1028" i="1"/>
  <c r="IQ1027" i="1"/>
  <c r="IM1027" i="1"/>
  <c r="IQ1032" i="1"/>
  <c r="IL1032" i="1"/>
  <c r="IL1031" i="1"/>
  <c r="IM1030" i="1"/>
  <c r="IN1029" i="1"/>
  <c r="IN1028" i="1"/>
  <c r="IO1027" i="1"/>
  <c r="IN1032" i="1"/>
  <c r="IO1031" i="1"/>
  <c r="IP1030" i="1"/>
  <c r="IP1029" i="1"/>
  <c r="IQ1028" i="1"/>
  <c r="IL1028" i="1"/>
  <c r="IL1027" i="1"/>
  <c r="IM1032" i="1"/>
  <c r="IN1030" i="1"/>
  <c r="IP1028" i="1"/>
  <c r="IN1031" i="1"/>
  <c r="IL1029" i="1"/>
  <c r="IP1032" i="1"/>
  <c r="IL1030" i="1"/>
  <c r="IP1027" i="1"/>
  <c r="IQ1030" i="1"/>
  <c r="IM1028" i="1"/>
  <c r="IP1031" i="1"/>
  <c r="IN1027" i="1"/>
  <c r="IO1029" i="1"/>
</calcChain>
</file>

<file path=xl/sharedStrings.xml><?xml version="1.0" encoding="utf-8"?>
<sst xmlns="http://schemas.openxmlformats.org/spreadsheetml/2006/main" count="7935" uniqueCount="364">
  <si>
    <t>Autovalores</t>
  </si>
  <si>
    <t>Precisão</t>
  </si>
  <si>
    <t>λ</t>
  </si>
  <si>
    <t>Valor</t>
  </si>
  <si>
    <t>A</t>
  </si>
  <si>
    <t>x</t>
  </si>
  <si>
    <t>u</t>
  </si>
  <si>
    <t>v</t>
  </si>
  <si>
    <t>vvT</t>
  </si>
  <si>
    <t>Q1</t>
  </si>
  <si>
    <t>R1</t>
  </si>
  <si>
    <t>x'</t>
  </si>
  <si>
    <t>u'</t>
  </si>
  <si>
    <t>v'</t>
  </si>
  <si>
    <t>vvT'</t>
  </si>
  <si>
    <t>Q2</t>
  </si>
  <si>
    <t>R2</t>
  </si>
  <si>
    <t>Q3</t>
  </si>
  <si>
    <t>Q</t>
  </si>
  <si>
    <t>QT</t>
  </si>
  <si>
    <t>R3</t>
  </si>
  <si>
    <t>Q4</t>
  </si>
  <si>
    <t>R</t>
  </si>
  <si>
    <t>Q5</t>
  </si>
  <si>
    <t>R5</t>
  </si>
  <si>
    <t>Q6</t>
  </si>
  <si>
    <t>RF</t>
  </si>
  <si>
    <t>a</t>
  </si>
  <si>
    <t>Q3'</t>
  </si>
  <si>
    <t>X''</t>
  </si>
  <si>
    <t>u''</t>
  </si>
  <si>
    <t>v''</t>
  </si>
  <si>
    <t>vvT''</t>
  </si>
  <si>
    <t>b</t>
  </si>
  <si>
    <t>Q4'</t>
  </si>
  <si>
    <t>x'''</t>
  </si>
  <si>
    <t>u'''</t>
  </si>
  <si>
    <t>v'''</t>
  </si>
  <si>
    <t>vvT'''</t>
  </si>
  <si>
    <t>c</t>
  </si>
  <si>
    <t>Q5'</t>
  </si>
  <si>
    <t>x''''</t>
  </si>
  <si>
    <t>u''''</t>
  </si>
  <si>
    <t>v''''</t>
  </si>
  <si>
    <t>vvT''''</t>
  </si>
  <si>
    <t>d</t>
  </si>
  <si>
    <t>Q6'</t>
  </si>
  <si>
    <t>e</t>
  </si>
  <si>
    <t>f</t>
  </si>
  <si>
    <t>alpha</t>
  </si>
  <si>
    <t>||u||</t>
  </si>
  <si>
    <t>vT</t>
  </si>
  <si>
    <t>||u'||</t>
  </si>
  <si>
    <t>alfa</t>
  </si>
  <si>
    <t>||u''||</t>
  </si>
  <si>
    <t>||u'''||</t>
  </si>
  <si>
    <t>||u''''||</t>
  </si>
  <si>
    <t>vT''''</t>
  </si>
  <si>
    <t>vT'</t>
  </si>
  <si>
    <t>A1</t>
  </si>
  <si>
    <t>A2</t>
  </si>
  <si>
    <t>R4</t>
  </si>
  <si>
    <t>R6</t>
  </si>
  <si>
    <t>Q7</t>
  </si>
  <si>
    <t>A3</t>
  </si>
  <si>
    <t>R7</t>
  </si>
  <si>
    <t>Q8</t>
  </si>
  <si>
    <t>A4</t>
  </si>
  <si>
    <t>R8</t>
  </si>
  <si>
    <t>Q9</t>
  </si>
  <si>
    <t>A5</t>
  </si>
  <si>
    <t>R9</t>
  </si>
  <si>
    <t>Q10</t>
  </si>
  <si>
    <t>A6</t>
  </si>
  <si>
    <t>R10</t>
  </si>
  <si>
    <t>Q11</t>
  </si>
  <si>
    <t>A7</t>
  </si>
  <si>
    <t>R11</t>
  </si>
  <si>
    <t>Q12</t>
  </si>
  <si>
    <t>A8</t>
  </si>
  <si>
    <t>R12</t>
  </si>
  <si>
    <t>Q13</t>
  </si>
  <si>
    <t>A9</t>
  </si>
  <si>
    <t>R13</t>
  </si>
  <si>
    <t>Q14</t>
  </si>
  <si>
    <t>A10</t>
  </si>
  <si>
    <t>R14</t>
  </si>
  <si>
    <t>Q15</t>
  </si>
  <si>
    <t>A11</t>
  </si>
  <si>
    <t>R15</t>
  </si>
  <si>
    <t>Q16</t>
  </si>
  <si>
    <t>A12</t>
  </si>
  <si>
    <t>R16</t>
  </si>
  <si>
    <t>Q17</t>
  </si>
  <si>
    <t>A13</t>
  </si>
  <si>
    <t>R17</t>
  </si>
  <si>
    <t>Q18</t>
  </si>
  <si>
    <t>A14</t>
  </si>
  <si>
    <t>R18</t>
  </si>
  <si>
    <t>Q19</t>
  </si>
  <si>
    <t>A15</t>
  </si>
  <si>
    <t>R19</t>
  </si>
  <si>
    <t>Q20</t>
  </si>
  <si>
    <t>A16</t>
  </si>
  <si>
    <t>R20</t>
  </si>
  <si>
    <t>Q21</t>
  </si>
  <si>
    <t>A17</t>
  </si>
  <si>
    <t>R21</t>
  </si>
  <si>
    <t>Q22</t>
  </si>
  <si>
    <t>A18</t>
  </si>
  <si>
    <t>R22</t>
  </si>
  <si>
    <t>Q23</t>
  </si>
  <si>
    <t>A19</t>
  </si>
  <si>
    <t>R23</t>
  </si>
  <si>
    <t>Q24</t>
  </si>
  <si>
    <t>A20</t>
  </si>
  <si>
    <t>R24</t>
  </si>
  <si>
    <t>Q25</t>
  </si>
  <si>
    <t>A21</t>
  </si>
  <si>
    <t>R25</t>
  </si>
  <si>
    <t>Q26</t>
  </si>
  <si>
    <t>A22</t>
  </si>
  <si>
    <t>R26</t>
  </si>
  <si>
    <t>Q27</t>
  </si>
  <si>
    <t>A23</t>
  </si>
  <si>
    <t>R27</t>
  </si>
  <si>
    <t>Q28</t>
  </si>
  <si>
    <t>A24</t>
  </si>
  <si>
    <t>R28</t>
  </si>
  <si>
    <t>Q29</t>
  </si>
  <si>
    <t>A25</t>
  </si>
  <si>
    <t>R29</t>
  </si>
  <si>
    <t>Q30</t>
  </si>
  <si>
    <t>A26</t>
  </si>
  <si>
    <t>R30</t>
  </si>
  <si>
    <t>Q31</t>
  </si>
  <si>
    <t>A27</t>
  </si>
  <si>
    <t>R31</t>
  </si>
  <si>
    <t>Q32</t>
  </si>
  <si>
    <t>A28</t>
  </si>
  <si>
    <t>R32</t>
  </si>
  <si>
    <t>Q33</t>
  </si>
  <si>
    <t>A29</t>
  </si>
  <si>
    <t>R33</t>
  </si>
  <si>
    <t>Q34</t>
  </si>
  <si>
    <t>A30</t>
  </si>
  <si>
    <t>R34</t>
  </si>
  <si>
    <t>Q35</t>
  </si>
  <si>
    <t>A31</t>
  </si>
  <si>
    <t>R35</t>
  </si>
  <si>
    <t>Q36</t>
  </si>
  <si>
    <t>A32</t>
  </si>
  <si>
    <t>R36</t>
  </si>
  <si>
    <t>Q37</t>
  </si>
  <si>
    <t>A33</t>
  </si>
  <si>
    <t>R37</t>
  </si>
  <si>
    <t>Q38</t>
  </si>
  <si>
    <t>A34</t>
  </si>
  <si>
    <t>R38</t>
  </si>
  <si>
    <t>Q39</t>
  </si>
  <si>
    <t>A35</t>
  </si>
  <si>
    <t>R39</t>
  </si>
  <si>
    <t>Q40</t>
  </si>
  <si>
    <t>A36</t>
  </si>
  <si>
    <t>R40</t>
  </si>
  <si>
    <t>Q41</t>
  </si>
  <si>
    <t>A37</t>
  </si>
  <si>
    <t>R41</t>
  </si>
  <si>
    <t>Q42</t>
  </si>
  <si>
    <t>A38</t>
  </si>
  <si>
    <t>R42</t>
  </si>
  <si>
    <t>Q43</t>
  </si>
  <si>
    <t>A39</t>
  </si>
  <si>
    <t>R43</t>
  </si>
  <si>
    <t>Q44</t>
  </si>
  <si>
    <t>A40</t>
  </si>
  <si>
    <t>R44</t>
  </si>
  <si>
    <t>Q45</t>
  </si>
  <si>
    <t>A41</t>
  </si>
  <si>
    <t>R45</t>
  </si>
  <si>
    <t>Q46</t>
  </si>
  <si>
    <t>A42</t>
  </si>
  <si>
    <t>R46</t>
  </si>
  <si>
    <t>Q47</t>
  </si>
  <si>
    <t>A43</t>
  </si>
  <si>
    <t>R47</t>
  </si>
  <si>
    <t>Q48</t>
  </si>
  <si>
    <t>A44</t>
  </si>
  <si>
    <t>R48</t>
  </si>
  <si>
    <t>Q49</t>
  </si>
  <si>
    <t>A45</t>
  </si>
  <si>
    <t>R49</t>
  </si>
  <si>
    <t>Q50</t>
  </si>
  <si>
    <t>A46</t>
  </si>
  <si>
    <t>R50</t>
  </si>
  <si>
    <t>Q51</t>
  </si>
  <si>
    <t>A47</t>
  </si>
  <si>
    <t>R51</t>
  </si>
  <si>
    <t>Q52</t>
  </si>
  <si>
    <t>A48</t>
  </si>
  <si>
    <t>R52</t>
  </si>
  <si>
    <t>Q53</t>
  </si>
  <si>
    <t>A49</t>
  </si>
  <si>
    <t>R53</t>
  </si>
  <si>
    <t>Q54</t>
  </si>
  <si>
    <t>A50</t>
  </si>
  <si>
    <t>R54</t>
  </si>
  <si>
    <t>Q55</t>
  </si>
  <si>
    <t>A51</t>
  </si>
  <si>
    <t>R55</t>
  </si>
  <si>
    <t>Q56</t>
  </si>
  <si>
    <t>A52</t>
  </si>
  <si>
    <t>R56</t>
  </si>
  <si>
    <t>Q57</t>
  </si>
  <si>
    <t>A53</t>
  </si>
  <si>
    <t>R57</t>
  </si>
  <si>
    <t>Q58</t>
  </si>
  <si>
    <t>A54</t>
  </si>
  <si>
    <t>R58</t>
  </si>
  <si>
    <t>Q59</t>
  </si>
  <si>
    <t>A55</t>
  </si>
  <si>
    <t>R59</t>
  </si>
  <si>
    <t>Q60</t>
  </si>
  <si>
    <t>A56</t>
  </si>
  <si>
    <t>R60</t>
  </si>
  <si>
    <t>Q61</t>
  </si>
  <si>
    <t>A57</t>
  </si>
  <si>
    <t>R61</t>
  </si>
  <si>
    <t>Q62</t>
  </si>
  <si>
    <t>A58</t>
  </si>
  <si>
    <t>R62</t>
  </si>
  <si>
    <t>Q63</t>
  </si>
  <si>
    <t>A59</t>
  </si>
  <si>
    <t>R63</t>
  </si>
  <si>
    <t>Q64</t>
  </si>
  <si>
    <t>A60</t>
  </si>
  <si>
    <t>R64</t>
  </si>
  <si>
    <t>Q65</t>
  </si>
  <si>
    <t>A61</t>
  </si>
  <si>
    <t>R65</t>
  </si>
  <si>
    <t>Q66</t>
  </si>
  <si>
    <t>A62</t>
  </si>
  <si>
    <t>R66</t>
  </si>
  <si>
    <t>Q67</t>
  </si>
  <si>
    <t>A63</t>
  </si>
  <si>
    <t>R67</t>
  </si>
  <si>
    <t>Q68</t>
  </si>
  <si>
    <t>A64</t>
  </si>
  <si>
    <t>R68</t>
  </si>
  <si>
    <t>Q69</t>
  </si>
  <si>
    <t>A65</t>
  </si>
  <si>
    <t>R69</t>
  </si>
  <si>
    <t>Q70</t>
  </si>
  <si>
    <t>A66</t>
  </si>
  <si>
    <t>R70</t>
  </si>
  <si>
    <t>Q71</t>
  </si>
  <si>
    <t>A67</t>
  </si>
  <si>
    <t>R71</t>
  </si>
  <si>
    <t>Q72</t>
  </si>
  <si>
    <t>A68</t>
  </si>
  <si>
    <t>R72</t>
  </si>
  <si>
    <t>Q73</t>
  </si>
  <si>
    <t>A69</t>
  </si>
  <si>
    <t>R73</t>
  </si>
  <si>
    <t>Q74</t>
  </si>
  <si>
    <t>A70</t>
  </si>
  <si>
    <t>R74</t>
  </si>
  <si>
    <t>Q75</t>
  </si>
  <si>
    <t>A71</t>
  </si>
  <si>
    <t>R75</t>
  </si>
  <si>
    <t>Q76</t>
  </si>
  <si>
    <t>A72</t>
  </si>
  <si>
    <t>R76</t>
  </si>
  <si>
    <t>Q77</t>
  </si>
  <si>
    <t>A73</t>
  </si>
  <si>
    <t>R77</t>
  </si>
  <si>
    <t>Q78</t>
  </si>
  <si>
    <t>A74</t>
  </si>
  <si>
    <t>R78</t>
  </si>
  <si>
    <t>Q79</t>
  </si>
  <si>
    <t>A75</t>
  </si>
  <si>
    <t>R79</t>
  </si>
  <si>
    <t>Q80</t>
  </si>
  <si>
    <t>A76</t>
  </si>
  <si>
    <t>R80</t>
  </si>
  <si>
    <t>Q81</t>
  </si>
  <si>
    <t>A77</t>
  </si>
  <si>
    <t>R81</t>
  </si>
  <si>
    <t>Q82</t>
  </si>
  <si>
    <t>A78</t>
  </si>
  <si>
    <t>R82</t>
  </si>
  <si>
    <t>Q83</t>
  </si>
  <si>
    <t>A79</t>
  </si>
  <si>
    <t>R83</t>
  </si>
  <si>
    <t>Q84</t>
  </si>
  <si>
    <t>A80</t>
  </si>
  <si>
    <t>R84</t>
  </si>
  <si>
    <t>Q85</t>
  </si>
  <si>
    <t>A81</t>
  </si>
  <si>
    <t>R85</t>
  </si>
  <si>
    <t>Q86</t>
  </si>
  <si>
    <t>A82</t>
  </si>
  <si>
    <t>R86</t>
  </si>
  <si>
    <t>Q87</t>
  </si>
  <si>
    <t>A83</t>
  </si>
  <si>
    <t>R87</t>
  </si>
  <si>
    <t>Q88</t>
  </si>
  <si>
    <t>A84</t>
  </si>
  <si>
    <t>R88</t>
  </si>
  <si>
    <t>Q89</t>
  </si>
  <si>
    <t>A85</t>
  </si>
  <si>
    <t>R89</t>
  </si>
  <si>
    <t>Q90</t>
  </si>
  <si>
    <t>A86</t>
  </si>
  <si>
    <t>R90</t>
  </si>
  <si>
    <t>Q91</t>
  </si>
  <si>
    <t>A87</t>
  </si>
  <si>
    <t>R91</t>
  </si>
  <si>
    <t>Q92</t>
  </si>
  <si>
    <t>A88</t>
  </si>
  <si>
    <t>R92</t>
  </si>
  <si>
    <t>Q93</t>
  </si>
  <si>
    <t>A89</t>
  </si>
  <si>
    <t>R93</t>
  </si>
  <si>
    <t>Q94</t>
  </si>
  <si>
    <t>A90</t>
  </si>
  <si>
    <t>R94</t>
  </si>
  <si>
    <t>Q95</t>
  </si>
  <si>
    <t>A91</t>
  </si>
  <si>
    <t>R95</t>
  </si>
  <si>
    <t>Q96</t>
  </si>
  <si>
    <t>A92</t>
  </si>
  <si>
    <t>R96</t>
  </si>
  <si>
    <t>Q97</t>
  </si>
  <si>
    <t>A93</t>
  </si>
  <si>
    <t>R97</t>
  </si>
  <si>
    <t>Q98</t>
  </si>
  <si>
    <t>A94</t>
  </si>
  <si>
    <t>R98</t>
  </si>
  <si>
    <t>Q99</t>
  </si>
  <si>
    <t>A95</t>
  </si>
  <si>
    <t>R99</t>
  </si>
  <si>
    <t>Q100</t>
  </si>
  <si>
    <t>A96</t>
  </si>
  <si>
    <t>R100</t>
  </si>
  <si>
    <t>Q101</t>
  </si>
  <si>
    <t>A97</t>
  </si>
  <si>
    <t>R101</t>
  </si>
  <si>
    <t>Q102</t>
  </si>
  <si>
    <t>A98</t>
  </si>
  <si>
    <t>R102</t>
  </si>
  <si>
    <t>Q103</t>
  </si>
  <si>
    <t>A99</t>
  </si>
  <si>
    <t>R103</t>
  </si>
  <si>
    <t>Q104</t>
  </si>
  <si>
    <t>A100</t>
  </si>
  <si>
    <t>R104</t>
  </si>
  <si>
    <t>Q105</t>
  </si>
  <si>
    <t>A101</t>
  </si>
  <si>
    <t>R105</t>
  </si>
  <si>
    <t>Q106</t>
  </si>
  <si>
    <t>A102</t>
  </si>
  <si>
    <t>R106</t>
  </si>
  <si>
    <t>Q107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</si>
</sst>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"/>
    <numFmt numFmtId="165" formatCode="_-* #,##0.00_-;\-* #,##0.00_-;_-* &quot;-&quot;??_-;_-@_-"/>
    <numFmt numFmtId="166" formatCode="0.0000"/>
    <numFmt numFmtId="167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62">
    <xf numFmtId="0" fontId="0" fillId="0" borderId="0" xfId="0"/>
    <xf numFmtId="0" fontId="0" fillId="0" borderId="1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/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/>
    <xf numFmtId="0" fontId="0" fillId="4" borderId="0" xfId="0" applyFill="1" applyBorder="1"/>
    <xf numFmtId="0" fontId="0" fillId="4" borderId="0" xfId="0" applyFill="1" applyBorder="1" applyAlignment="1">
      <alignment horizontal="center"/>
    </xf>
    <xf numFmtId="0" fontId="0" fillId="5" borderId="0" xfId="0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0" borderId="0" xfId="0" applyFill="1" applyBorder="1" applyAlignment="1"/>
    <xf numFmtId="2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/>
    <xf numFmtId="2" fontId="0" fillId="2" borderId="0" xfId="0" applyNumberFormat="1" applyFill="1" applyBorder="1" applyAlignment="1">
      <alignment horizontal="center"/>
    </xf>
    <xf numFmtId="43" fontId="0" fillId="2" borderId="0" xfId="0" applyNumberFormat="1" applyFill="1" applyBorder="1" applyAlignment="1">
      <alignment horizontal="center"/>
    </xf>
    <xf numFmtId="2" fontId="0" fillId="2" borderId="0" xfId="1" applyNumberFormat="1" applyFont="1" applyFill="1" applyBorder="1" applyAlignment="1">
      <alignment horizontal="center"/>
    </xf>
    <xf numFmtId="165" fontId="0" fillId="2" borderId="0" xfId="1" applyFont="1" applyFill="1" applyBorder="1" applyAlignment="1">
      <alignment horizontal="center"/>
    </xf>
    <xf numFmtId="165" fontId="0" fillId="2" borderId="0" xfId="1" applyFont="1" applyFill="1" applyBorder="1"/>
    <xf numFmtId="165" fontId="0" fillId="2" borderId="0" xfId="1" applyNumberFormat="1" applyFont="1" applyFill="1" applyBorder="1"/>
    <xf numFmtId="2" fontId="0" fillId="3" borderId="0" xfId="0" applyNumberFormat="1" applyFill="1" applyBorder="1" applyAlignment="1">
      <alignment horizontal="center"/>
    </xf>
    <xf numFmtId="43" fontId="0" fillId="3" borderId="0" xfId="0" applyNumberFormat="1" applyFill="1" applyBorder="1" applyAlignment="1">
      <alignment horizontal="center"/>
    </xf>
    <xf numFmtId="2" fontId="0" fillId="3" borderId="0" xfId="1" applyNumberFormat="1" applyFont="1" applyFill="1" applyBorder="1" applyAlignment="1">
      <alignment horizontal="center"/>
    </xf>
    <xf numFmtId="165" fontId="0" fillId="3" borderId="0" xfId="1" applyFont="1" applyFill="1" applyBorder="1" applyAlignment="1">
      <alignment horizontal="center"/>
    </xf>
    <xf numFmtId="165" fontId="0" fillId="3" borderId="0" xfId="1" applyFont="1" applyFill="1" applyBorder="1"/>
    <xf numFmtId="165" fontId="0" fillId="3" borderId="0" xfId="1" applyNumberFormat="1" applyFont="1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66" fontId="0" fillId="4" borderId="0" xfId="0" applyNumberFormat="1" applyFill="1" applyBorder="1"/>
    <xf numFmtId="2" fontId="0" fillId="5" borderId="0" xfId="0" applyNumberFormat="1" applyFill="1" applyBorder="1" applyAlignment="1">
      <alignment horizontal="center"/>
    </xf>
    <xf numFmtId="164" fontId="0" fillId="5" borderId="0" xfId="0" applyNumberFormat="1" applyFill="1" applyBorder="1"/>
    <xf numFmtId="1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67" fontId="0" fillId="0" borderId="0" xfId="1" applyNumberFormat="1" applyFont="1" applyFill="1" applyBorder="1" applyAlignment="1">
      <alignment horizontal="center"/>
    </xf>
    <xf numFmtId="164" fontId="0" fillId="0" borderId="0" xfId="0" applyNumberFormat="1" applyFill="1" applyBorder="1"/>
    <xf numFmtId="164" fontId="0" fillId="0" borderId="0" xfId="0" applyNumberFormat="1" applyFill="1" applyBorder="1" applyAlignment="1">
      <alignment horizontal="center"/>
    </xf>
    <xf numFmtId="165" fontId="0" fillId="4" borderId="0" xfId="0" applyNumberFormat="1" applyFill="1" applyBorder="1"/>
    <xf numFmtId="43" fontId="0" fillId="4" borderId="0" xfId="0" applyNumberFormat="1" applyFill="1" applyBorder="1"/>
    <xf numFmtId="2" fontId="0" fillId="5" borderId="0" xfId="0" applyNumberFormat="1" applyFill="1" applyBorder="1"/>
    <xf numFmtId="165" fontId="0" fillId="0" borderId="0" xfId="1" applyNumberFormat="1" applyFont="1" applyAlignment="1">
      <alignment horizontal="center"/>
    </xf>
    <xf numFmtId="165" fontId="0" fillId="0" borderId="0" xfId="1" applyNumberFormat="1" applyFont="1"/>
    <xf numFmtId="165" fontId="0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2" fontId="0" fillId="0" borderId="0" xfId="1" applyNumberFormat="1" applyFont="1" applyAlignment="1"/>
    <xf numFmtId="2" fontId="0" fillId="0" borderId="0" xfId="1" applyNumberFormat="1" applyFont="1" applyAlignment="1">
      <alignment horizontal="center"/>
    </xf>
    <xf numFmtId="165" fontId="0" fillId="0" borderId="0" xfId="1" applyNumberFormat="1" applyFont="1" applyFill="1" applyBorder="1" applyAlignment="1">
      <alignment horizontal="center"/>
    </xf>
    <xf numFmtId="165" fontId="0" fillId="0" borderId="0" xfId="0" applyNumberFormat="1" applyFill="1" applyBorder="1" applyAlignment="1"/>
    <xf numFmtId="165" fontId="0" fillId="2" borderId="0" xfId="1" applyNumberFormat="1" applyFont="1" applyFill="1" applyBorder="1" applyAlignment="1">
      <alignment horizontal="center"/>
    </xf>
    <xf numFmtId="165" fontId="0" fillId="3" borderId="0" xfId="1" applyNumberFormat="1" applyFont="1" applyFill="1" applyBorder="1" applyAlignment="1">
      <alignment horizontal="center"/>
    </xf>
    <xf numFmtId="166" fontId="0" fillId="5" borderId="0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65" fontId="3" fillId="0" borderId="0" xfId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5" fontId="0" fillId="0" borderId="0" xfId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X1034"/>
  <sheetViews>
    <sheetView tabSelected="1" zoomScaleNormal="100" workbookViewId="0">
      <selection activeCell="AU12" sqref="AU12"/>
    </sheetView>
  </sheetViews>
  <sheetFormatPr defaultRowHeight="15" x14ac:dyDescent="0.25"/>
  <cols>
    <col min="1" max="1" width="8.42578125" style="3" bestFit="1" customWidth="1"/>
    <col min="2" max="7" width="9.5703125" style="3" bestFit="1" customWidth="1"/>
    <col min="8" max="8" width="9.140625" style="2"/>
    <col min="9" max="9" width="7" style="3" customWidth="1"/>
    <col min="10" max="10" width="9.140625" style="3" customWidth="1"/>
    <col min="11" max="11" width="7" style="3" customWidth="1"/>
    <col min="12" max="12" width="9.140625" style="3" customWidth="1"/>
    <col min="13" max="13" width="5.28515625" style="3" customWidth="1"/>
    <col min="14" max="14" width="4.5703125" style="3" customWidth="1"/>
    <col min="15" max="18" width="5.28515625" style="3" customWidth="1"/>
    <col min="19" max="20" width="6" style="3" customWidth="1"/>
    <col min="21" max="21" width="9.140625" style="2" customWidth="1"/>
    <col min="22" max="27" width="6" style="2" customWidth="1"/>
    <col min="28" max="28" width="9.140625" style="2" customWidth="1"/>
    <col min="29" max="29" width="6" style="2" customWidth="1"/>
    <col min="30" max="31" width="7" style="2" customWidth="1"/>
    <col min="32" max="34" width="6" style="2" customWidth="1"/>
    <col min="35" max="55" width="9.140625" style="2" customWidth="1"/>
    <col min="56" max="56" width="6" style="2" customWidth="1"/>
    <col min="57" max="72" width="9.140625" style="2" customWidth="1"/>
    <col min="73" max="73" width="6.28515625" style="2" customWidth="1"/>
    <col min="74" max="74" width="5.5703125" style="2" customWidth="1"/>
    <col min="75" max="79" width="6.28515625" style="2" customWidth="1"/>
    <col min="80" max="86" width="9.140625" style="2" customWidth="1"/>
    <col min="87" max="87" width="4.5703125" style="2" customWidth="1"/>
    <col min="88" max="92" width="5.28515625" style="2" customWidth="1"/>
    <col min="93" max="93" width="9.140625" style="2" customWidth="1"/>
    <col min="94" max="94" width="5.5703125" style="2" customWidth="1"/>
    <col min="95" max="99" width="6.28515625" style="2" customWidth="1"/>
    <col min="100" max="100" width="9.140625" style="2" customWidth="1"/>
    <col min="101" max="106" width="6.28515625" style="2" customWidth="1"/>
    <col min="107" max="107" width="9.140625" style="2" customWidth="1"/>
    <col min="108" max="108" width="6.5703125" style="2" customWidth="1"/>
    <col min="109" max="110" width="7.5703125" style="2" customWidth="1"/>
    <col min="111" max="113" width="7.28515625" style="2" customWidth="1"/>
    <col min="114" max="114" width="9.140625" style="2" customWidth="1"/>
    <col min="115" max="118" width="5.28515625" style="2" customWidth="1"/>
    <col min="119" max="119" width="9.140625" style="2" customWidth="1"/>
    <col min="120" max="120" width="6.5703125" style="3" customWidth="1"/>
    <col min="121" max="121" width="9.140625" style="3" customWidth="1"/>
    <col min="122" max="122" width="7.42578125" style="3" customWidth="1"/>
    <col min="123" max="123" width="9.140625" style="3" customWidth="1"/>
    <col min="124" max="124" width="5.28515625" style="3" customWidth="1"/>
    <col min="125" max="125" width="4.5703125" style="3" customWidth="1"/>
    <col min="126" max="129" width="5.28515625" style="3" customWidth="1"/>
    <col min="130" max="130" width="9.140625" style="2" customWidth="1"/>
    <col min="131" max="134" width="5.28515625" style="2" customWidth="1"/>
    <col min="135" max="135" width="9.140625" style="2" customWidth="1"/>
    <col min="136" max="137" width="4.5703125" style="3" customWidth="1"/>
    <col min="138" max="141" width="5.28515625" style="3" customWidth="1"/>
    <col min="142" max="156" width="9.140625" style="2" customWidth="1"/>
    <col min="157" max="157" width="5.5703125" style="2" customWidth="1"/>
    <col min="158" max="159" width="6.5703125" style="2" customWidth="1"/>
    <col min="160" max="160" width="5.5703125" style="2" customWidth="1"/>
    <col min="161" max="161" width="6.28515625" style="2" customWidth="1"/>
    <col min="162" max="162" width="5.5703125" style="2" customWidth="1"/>
    <col min="163" max="163" width="9.140625" style="2" customWidth="1"/>
    <col min="164" max="164" width="5.5703125" style="2" customWidth="1"/>
    <col min="165" max="165" width="6.28515625" style="2" customWidth="1"/>
    <col min="166" max="166" width="5.5703125" style="2" customWidth="1"/>
    <col min="167" max="167" width="9.140625" style="2" customWidth="1"/>
    <col min="168" max="168" width="6" style="2" customWidth="1"/>
    <col min="169" max="169" width="9.140625" style="2" customWidth="1"/>
    <col min="170" max="170" width="9.28515625" style="2" customWidth="1"/>
    <col min="171" max="171" width="9.140625" style="2" customWidth="1"/>
    <col min="172" max="172" width="6.140625" style="2" customWidth="1"/>
    <col min="173" max="176" width="6" style="2" customWidth="1"/>
    <col min="177" max="177" width="9.140625" style="2" customWidth="1"/>
    <col min="178" max="180" width="6" style="2" customWidth="1"/>
    <col min="181" max="206" width="9.140625" style="2" customWidth="1"/>
    <col min="207" max="207" width="10.28515625" style="2" customWidth="1"/>
    <col min="208" max="208" width="10.5703125" style="2" customWidth="1"/>
    <col min="209" max="209" width="10.28515625" style="2" customWidth="1"/>
    <col min="210" max="224" width="9.140625" style="2" customWidth="1"/>
    <col min="225" max="228" width="5.140625" style="3" customWidth="1"/>
    <col min="229" max="230" width="6" style="3" customWidth="1"/>
    <col min="231" max="231" width="9.140625" style="2"/>
    <col min="232" max="237" width="6.28515625" style="2" bestFit="1" customWidth="1"/>
    <col min="238" max="238" width="9.140625" style="2"/>
    <col min="239" max="244" width="5.28515625" style="2" customWidth="1"/>
    <col min="245" max="245" width="9.140625" style="2" customWidth="1"/>
    <col min="246" max="248" width="6.5703125" style="2" customWidth="1"/>
    <col min="249" max="249" width="6.28515625" style="2" bestFit="1" customWidth="1"/>
    <col min="250" max="250" width="6.28515625" style="2" customWidth="1"/>
    <col min="251" max="251" width="6.28515625" style="2" bestFit="1" customWidth="1"/>
    <col min="252" max="252" width="9.140625" style="2"/>
    <col min="253" max="258" width="12.7109375" style="2" bestFit="1" customWidth="1"/>
    <col min="259" max="16384" width="9.140625" style="2"/>
  </cols>
  <sheetData>
    <row r="2" spans="1:258" x14ac:dyDescent="0.25">
      <c r="A2" s="1" t="s">
        <v>0</v>
      </c>
      <c r="B2" s="1"/>
      <c r="C2" s="1"/>
      <c r="D2" s="1"/>
      <c r="E2" s="1"/>
      <c r="F2" s="1"/>
      <c r="G2" s="1"/>
      <c r="I2" s="1" t="s">
        <v>1</v>
      </c>
      <c r="J2" s="1"/>
    </row>
    <row r="3" spans="1:258" ht="18.75" x14ac:dyDescent="0.3">
      <c r="A3" s="4" t="s">
        <v>2</v>
      </c>
      <c r="B3" s="5">
        <v>1</v>
      </c>
      <c r="C3" s="5">
        <v>2</v>
      </c>
      <c r="D3" s="5">
        <v>3</v>
      </c>
      <c r="E3" s="5">
        <v>4</v>
      </c>
      <c r="F3" s="5">
        <v>5</v>
      </c>
      <c r="G3" s="5">
        <v>6</v>
      </c>
      <c r="I3" s="1">
        <v>1E-3</v>
      </c>
      <c r="J3" s="1"/>
    </row>
    <row r="4" spans="1:258" x14ac:dyDescent="0.25">
      <c r="A4" s="5" t="s">
        <v>3</v>
      </c>
      <c r="B4" s="6">
        <f>VLOOKUP("λn",$A:$G,B3+1,0)</f>
        <v>25.737764620230397</v>
      </c>
      <c r="C4" s="6">
        <f t="shared" ref="C4:G4" si="0">VLOOKUP("λn",$A:$G,C3+1,0)</f>
        <v>-7.3389996596599243</v>
      </c>
      <c r="D4" s="6">
        <f t="shared" si="0"/>
        <v>-5.1578333071490015</v>
      </c>
      <c r="E4" s="6">
        <f t="shared" si="0"/>
        <v>4.4883749244477666</v>
      </c>
      <c r="F4" s="6">
        <f t="shared" si="0"/>
        <v>2.7775119577725027</v>
      </c>
      <c r="G4" s="6">
        <f t="shared" si="0"/>
        <v>0.49318146435826382</v>
      </c>
      <c r="I4" s="2"/>
    </row>
    <row r="6" spans="1:258" x14ac:dyDescent="0.25">
      <c r="A6" s="3">
        <v>0</v>
      </c>
      <c r="B6" s="7" t="s">
        <v>4</v>
      </c>
      <c r="C6" s="7"/>
      <c r="D6" s="7"/>
      <c r="E6" s="7"/>
      <c r="F6" s="7"/>
      <c r="G6" s="7"/>
      <c r="I6" s="8" t="s">
        <v>5</v>
      </c>
      <c r="J6" s="8"/>
      <c r="K6" s="8" t="s">
        <v>6</v>
      </c>
      <c r="L6" s="8"/>
      <c r="M6" s="8" t="s">
        <v>7</v>
      </c>
      <c r="N6" s="8"/>
      <c r="O6" s="9" t="s">
        <v>8</v>
      </c>
      <c r="P6" s="9"/>
      <c r="Q6" s="9"/>
      <c r="R6" s="9"/>
      <c r="S6" s="9"/>
      <c r="T6" s="9"/>
      <c r="U6" s="10"/>
      <c r="V6" s="9" t="s">
        <v>9</v>
      </c>
      <c r="W6" s="9"/>
      <c r="X6" s="9"/>
      <c r="Y6" s="9"/>
      <c r="Z6" s="9"/>
      <c r="AA6" s="9"/>
      <c r="AB6" s="10"/>
      <c r="AC6" s="9" t="s">
        <v>10</v>
      </c>
      <c r="AD6" s="9"/>
      <c r="AE6" s="9"/>
      <c r="AF6" s="9"/>
      <c r="AG6" s="9"/>
      <c r="AH6" s="9"/>
      <c r="AJ6" s="11" t="s">
        <v>11</v>
      </c>
      <c r="AK6" s="11"/>
      <c r="AL6" s="11" t="s">
        <v>12</v>
      </c>
      <c r="AM6" s="11"/>
      <c r="AN6" s="11" t="s">
        <v>13</v>
      </c>
      <c r="AO6" s="11"/>
      <c r="AP6" s="12" t="s">
        <v>14</v>
      </c>
      <c r="AQ6" s="12"/>
      <c r="AR6" s="12"/>
      <c r="AS6" s="12"/>
      <c r="AT6" s="12"/>
      <c r="AU6" s="12"/>
      <c r="AV6" s="13"/>
      <c r="AW6" s="12" t="s">
        <v>15</v>
      </c>
      <c r="AX6" s="12"/>
      <c r="AY6" s="12"/>
      <c r="AZ6" s="12"/>
      <c r="BA6" s="12"/>
      <c r="BB6" s="12"/>
      <c r="BC6" s="13"/>
      <c r="BD6" s="12" t="s">
        <v>16</v>
      </c>
      <c r="BE6" s="12"/>
      <c r="BF6" s="12"/>
      <c r="BG6" s="12"/>
      <c r="BH6" s="12"/>
      <c r="BI6" s="12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5" t="s">
        <v>17</v>
      </c>
      <c r="CJ6" s="15"/>
      <c r="CK6" s="15"/>
      <c r="CL6" s="15"/>
      <c r="CM6" s="15"/>
      <c r="CN6" s="15"/>
      <c r="CO6" s="14"/>
      <c r="CP6" s="15" t="s">
        <v>18</v>
      </c>
      <c r="CQ6" s="15"/>
      <c r="CR6" s="15"/>
      <c r="CS6" s="15"/>
      <c r="CT6" s="15"/>
      <c r="CU6" s="15"/>
      <c r="CV6" s="14"/>
      <c r="CW6" s="15" t="s">
        <v>19</v>
      </c>
      <c r="CX6" s="15"/>
      <c r="CY6" s="15"/>
      <c r="CZ6" s="15"/>
      <c r="DA6" s="15"/>
      <c r="DB6" s="15"/>
      <c r="DC6" s="14"/>
      <c r="DD6" s="15" t="s">
        <v>20</v>
      </c>
      <c r="DE6" s="15"/>
      <c r="DF6" s="15"/>
      <c r="DG6" s="15"/>
      <c r="DH6" s="15"/>
      <c r="DI6" s="15"/>
      <c r="DK6" s="16"/>
      <c r="DL6" s="16"/>
      <c r="DM6" s="16"/>
      <c r="DN6" s="16"/>
      <c r="DO6" s="16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6"/>
      <c r="EA6" s="16"/>
      <c r="EB6" s="16"/>
      <c r="EC6" s="16"/>
      <c r="ED6" s="16"/>
      <c r="EE6" s="16"/>
      <c r="EF6" s="18" t="s">
        <v>21</v>
      </c>
      <c r="EG6" s="18"/>
      <c r="EH6" s="18"/>
      <c r="EI6" s="18"/>
      <c r="EJ6" s="18"/>
      <c r="EK6" s="18"/>
      <c r="EL6" s="16"/>
      <c r="EM6" s="16" t="s">
        <v>18</v>
      </c>
      <c r="EN6" s="16"/>
      <c r="EO6" s="16"/>
      <c r="EP6" s="16"/>
      <c r="EQ6" s="16"/>
      <c r="ER6" s="16"/>
      <c r="ES6" s="16"/>
      <c r="ET6" s="16" t="s">
        <v>19</v>
      </c>
      <c r="EU6" s="16"/>
      <c r="EV6" s="16"/>
      <c r="EW6" s="16"/>
      <c r="EX6" s="16"/>
      <c r="EY6" s="16"/>
      <c r="EZ6" s="16"/>
      <c r="FA6" s="16" t="s">
        <v>22</v>
      </c>
      <c r="FB6" s="16"/>
      <c r="FC6" s="16"/>
      <c r="FD6" s="16"/>
      <c r="FE6" s="16"/>
      <c r="FF6" s="16"/>
      <c r="FZ6" s="7" t="s">
        <v>23</v>
      </c>
      <c r="GA6" s="7"/>
      <c r="GB6" s="7"/>
      <c r="GC6" s="7"/>
      <c r="GD6" s="7"/>
      <c r="GE6" s="7"/>
      <c r="GF6" s="19"/>
      <c r="GG6" s="19" t="s">
        <v>18</v>
      </c>
      <c r="GH6" s="19"/>
      <c r="GI6" s="19"/>
      <c r="GN6" s="2" t="s">
        <v>19</v>
      </c>
      <c r="GU6" s="7" t="s">
        <v>24</v>
      </c>
      <c r="GV6" s="7"/>
      <c r="GW6" s="7"/>
      <c r="GX6" s="7"/>
      <c r="GY6" s="7"/>
      <c r="GZ6" s="7"/>
      <c r="HQ6" s="7" t="s">
        <v>25</v>
      </c>
      <c r="HR6" s="7"/>
      <c r="HS6" s="7"/>
      <c r="HT6" s="7"/>
      <c r="HU6" s="7"/>
      <c r="HV6" s="7"/>
      <c r="HX6" s="7" t="s">
        <v>18</v>
      </c>
      <c r="HY6" s="7"/>
      <c r="HZ6" s="7"/>
      <c r="IA6" s="7"/>
      <c r="IB6" s="7"/>
      <c r="IC6" s="7"/>
      <c r="IE6" s="2" t="s">
        <v>19</v>
      </c>
      <c r="IL6" s="7" t="s">
        <v>26</v>
      </c>
      <c r="IM6" s="7"/>
      <c r="IN6" s="7"/>
      <c r="IO6" s="7"/>
      <c r="IP6" s="7"/>
      <c r="IQ6" s="7"/>
    </row>
    <row r="7" spans="1:258" x14ac:dyDescent="0.25">
      <c r="A7" s="3" t="s">
        <v>27</v>
      </c>
      <c r="B7" s="20">
        <v>1</v>
      </c>
      <c r="C7" s="20">
        <v>2</v>
      </c>
      <c r="D7" s="20">
        <v>3</v>
      </c>
      <c r="E7" s="20">
        <v>4</v>
      </c>
      <c r="F7" s="20">
        <v>5</v>
      </c>
      <c r="G7" s="20">
        <v>6</v>
      </c>
      <c r="H7" s="21"/>
      <c r="I7" s="22">
        <f>B7</f>
        <v>1</v>
      </c>
      <c r="J7" s="8"/>
      <c r="K7" s="23">
        <f>I7-I14</f>
        <v>-8.5393920141694561</v>
      </c>
      <c r="L7" s="8"/>
      <c r="M7" s="22">
        <f>K7/K14</f>
        <v>-0.66901850360352821</v>
      </c>
      <c r="N7" s="22"/>
      <c r="O7" s="24">
        <f t="array" ref="O7:T12">MMULT(M7:M12,M14:R14)</f>
        <v>0.44758575816390411</v>
      </c>
      <c r="P7" s="24">
        <v>-0.10482848367219183</v>
      </c>
      <c r="Q7" s="24">
        <v>-0.15724272550828775</v>
      </c>
      <c r="R7" s="24">
        <v>-0.20965696734438366</v>
      </c>
      <c r="S7" s="25">
        <v>-0.2620712091804796</v>
      </c>
      <c r="T7" s="25">
        <v>-0.31448545101657549</v>
      </c>
      <c r="U7" s="10"/>
      <c r="V7" s="25">
        <f>1-2*O7</f>
        <v>0.10482848367219177</v>
      </c>
      <c r="W7" s="25">
        <f>-2*P7</f>
        <v>0.20965696734438366</v>
      </c>
      <c r="X7" s="25">
        <f>-2*Q7</f>
        <v>0.31448545101657549</v>
      </c>
      <c r="Y7" s="25">
        <f t="shared" ref="Y7:AA10" si="1">-2*R7</f>
        <v>0.41931393468876732</v>
      </c>
      <c r="Z7" s="25">
        <f t="shared" si="1"/>
        <v>0.52414241836095921</v>
      </c>
      <c r="AA7" s="25">
        <f t="shared" si="1"/>
        <v>0.62897090203315098</v>
      </c>
      <c r="AB7" s="10"/>
      <c r="AC7" s="25">
        <f t="array" ref="AC7:AH12">MMULT(V7:AA12,B7:G12)</f>
        <v>9.5393920141694561</v>
      </c>
      <c r="AD7" s="26">
        <v>11.321476236596718</v>
      </c>
      <c r="AE7" s="26">
        <v>10.378019883546992</v>
      </c>
      <c r="AF7" s="26">
        <v>7.9669647590865793</v>
      </c>
      <c r="AG7" s="26">
        <v>8.700764144791922</v>
      </c>
      <c r="AH7" s="26">
        <v>9.0152495958084966</v>
      </c>
      <c r="AJ7" s="28">
        <f>AC7</f>
        <v>9.5393920141694561</v>
      </c>
      <c r="AK7" s="11"/>
      <c r="AL7" s="29">
        <f>AJ7-AJ14</f>
        <v>0</v>
      </c>
      <c r="AM7" s="11"/>
      <c r="AN7" s="28">
        <f>AL7/AL14</f>
        <v>0</v>
      </c>
      <c r="AO7" s="28"/>
      <c r="AP7" s="30">
        <f t="array" ref="AP7:AU12">MMULT(AN7:AN12,AN14:AS14)</f>
        <v>0</v>
      </c>
      <c r="AQ7" s="30">
        <v>0</v>
      </c>
      <c r="AR7" s="30">
        <v>0</v>
      </c>
      <c r="AS7" s="30">
        <v>0</v>
      </c>
      <c r="AT7" s="31">
        <v>0</v>
      </c>
      <c r="AU7" s="31">
        <v>0</v>
      </c>
      <c r="AV7" s="13"/>
      <c r="AW7" s="31">
        <f>1-2*AP7</f>
        <v>1</v>
      </c>
      <c r="AX7" s="31">
        <f>-2*AQ7</f>
        <v>0</v>
      </c>
      <c r="AY7" s="31">
        <f>-2*AR7</f>
        <v>0</v>
      </c>
      <c r="AZ7" s="31">
        <f t="shared" ref="AZ7:BB10" si="2">-2*AS7</f>
        <v>0</v>
      </c>
      <c r="BA7" s="31">
        <f t="shared" si="2"/>
        <v>0</v>
      </c>
      <c r="BB7" s="31">
        <f t="shared" si="2"/>
        <v>0</v>
      </c>
      <c r="BC7" s="13"/>
      <c r="BD7" s="31">
        <f t="array" ref="BD7:BI12">MMULT(AW7:BB12,AC7:AH12)</f>
        <v>9.5393920141694561</v>
      </c>
      <c r="BE7" s="32">
        <v>11.321476236596718</v>
      </c>
      <c r="BF7" s="32">
        <v>10.378019883546992</v>
      </c>
      <c r="BG7" s="32">
        <v>7.9669647590865793</v>
      </c>
      <c r="BH7" s="32">
        <v>8.700764144791922</v>
      </c>
      <c r="BI7" s="32">
        <v>9.0152495958084966</v>
      </c>
      <c r="BK7" s="15" t="s">
        <v>28</v>
      </c>
      <c r="BL7" s="15"/>
      <c r="BM7" s="15"/>
      <c r="BN7" s="15"/>
      <c r="BO7" s="15"/>
      <c r="BP7" s="14"/>
      <c r="BQ7" s="14" t="s">
        <v>29</v>
      </c>
      <c r="BR7" s="14"/>
      <c r="BS7" s="14" t="s">
        <v>30</v>
      </c>
      <c r="BT7" s="14"/>
      <c r="BU7" s="14" t="s">
        <v>31</v>
      </c>
      <c r="BV7" s="14"/>
      <c r="BW7" s="15" t="s">
        <v>32</v>
      </c>
      <c r="BX7" s="15"/>
      <c r="BY7" s="15"/>
      <c r="BZ7" s="15"/>
      <c r="CA7" s="15"/>
      <c r="CB7" s="14"/>
      <c r="CC7" s="14" t="s">
        <v>28</v>
      </c>
      <c r="CD7" s="14"/>
      <c r="CE7" s="14"/>
      <c r="CF7" s="14"/>
      <c r="CG7" s="14"/>
      <c r="CH7" s="14"/>
      <c r="CI7" s="34">
        <v>1</v>
      </c>
      <c r="CJ7" s="34">
        <v>0</v>
      </c>
      <c r="CK7" s="34">
        <v>0</v>
      </c>
      <c r="CL7" s="34">
        <v>0</v>
      </c>
      <c r="CM7" s="34">
        <v>0</v>
      </c>
      <c r="CN7" s="34">
        <v>0</v>
      </c>
      <c r="CO7" s="14"/>
      <c r="CP7" s="35">
        <f t="array" ref="CP7:CU12">MMULT(MMULT(V7:AA12,AW7:BB12),CI7:CN12)</f>
        <v>0.10482848367219177</v>
      </c>
      <c r="CQ7" s="35">
        <v>0.13982238823612836</v>
      </c>
      <c r="CR7" s="35">
        <v>0.49777653739989486</v>
      </c>
      <c r="CS7" s="35">
        <v>0.63005041054182509</v>
      </c>
      <c r="CT7" s="35">
        <v>3.3279770598555213E-2</v>
      </c>
      <c r="CU7" s="35">
        <v>0.56886566482614387</v>
      </c>
      <c r="CV7" s="14"/>
      <c r="CW7" s="35">
        <f t="array" ref="CW7:DB12">TRANSPOSE(CP7:CU12)</f>
        <v>0.10482848367219177</v>
      </c>
      <c r="CX7" s="35">
        <v>0.20965696734438366</v>
      </c>
      <c r="CY7" s="35">
        <v>0.31448545101657549</v>
      </c>
      <c r="CZ7" s="35">
        <v>0.41931393468876732</v>
      </c>
      <c r="DA7" s="35">
        <v>0.52414241836095921</v>
      </c>
      <c r="DB7" s="35">
        <v>0.62897090203315098</v>
      </c>
      <c r="DC7" s="14"/>
      <c r="DD7" s="36">
        <f t="array" ref="DD7:DI12">MMULT(CW7:DB12,B7:G12)</f>
        <v>9.5393920141694561</v>
      </c>
      <c r="DE7" s="36">
        <v>11.321476236596718</v>
      </c>
      <c r="DF7" s="36">
        <v>10.378019883546992</v>
      </c>
      <c r="DG7" s="36">
        <v>7.9669647590865793</v>
      </c>
      <c r="DH7" s="36">
        <v>8.700764144791922</v>
      </c>
      <c r="DI7" s="36">
        <v>9.0152495958084966</v>
      </c>
      <c r="DK7" s="16"/>
      <c r="DL7" s="16"/>
      <c r="DM7" s="16"/>
      <c r="DN7" s="16"/>
      <c r="DO7" s="16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6"/>
      <c r="EA7" s="16"/>
      <c r="EB7" s="16"/>
      <c r="EC7" s="16"/>
      <c r="ED7" s="16"/>
      <c r="EE7" s="16"/>
      <c r="EF7" s="37">
        <v>1</v>
      </c>
      <c r="EG7" s="37">
        <v>0</v>
      </c>
      <c r="EH7" s="37">
        <v>0</v>
      </c>
      <c r="EI7" s="37">
        <v>0</v>
      </c>
      <c r="EJ7" s="37">
        <v>0</v>
      </c>
      <c r="EK7" s="37">
        <v>0</v>
      </c>
      <c r="EL7" s="16"/>
      <c r="EM7" s="16">
        <f t="array" ref="EM7:ER12">MMULT(CP7:CU12,EF7:EK12)</f>
        <v>0.10482848367219177</v>
      </c>
      <c r="EN7" s="16">
        <v>0.13982238823612836</v>
      </c>
      <c r="EO7" s="16">
        <v>0.2843086351323148</v>
      </c>
      <c r="EP7" s="16">
        <v>0.78364655547574491</v>
      </c>
      <c r="EQ7" s="16">
        <v>0.44061727996004607</v>
      </c>
      <c r="ER7" s="16">
        <v>0.28352032985263209</v>
      </c>
      <c r="ES7" s="16"/>
      <c r="ET7" s="16">
        <f t="array" ref="ET7:EY12">TRANSPOSE(EM7:ER12)</f>
        <v>0.10482848367219177</v>
      </c>
      <c r="EU7" s="16">
        <v>0.20965696734438366</v>
      </c>
      <c r="EV7" s="16">
        <v>0.31448545101657549</v>
      </c>
      <c r="EW7" s="16">
        <v>0.41931393468876732</v>
      </c>
      <c r="EX7" s="16">
        <v>0.52414241836095921</v>
      </c>
      <c r="EY7" s="16">
        <v>0.62897090203315098</v>
      </c>
      <c r="EZ7" s="16"/>
      <c r="FA7" s="38">
        <f t="array" ref="FA7:FF12">MMULT(ET7:EY12,B7:G12)</f>
        <v>9.5393920141694561</v>
      </c>
      <c r="FB7" s="38">
        <v>11.321476236596718</v>
      </c>
      <c r="FC7" s="38">
        <v>10.378019883546992</v>
      </c>
      <c r="FD7" s="38">
        <v>7.9669647590865793</v>
      </c>
      <c r="FE7" s="38">
        <v>8.700764144791922</v>
      </c>
      <c r="FF7" s="38">
        <v>9.0152495958084966</v>
      </c>
      <c r="FZ7" s="39">
        <v>1</v>
      </c>
      <c r="GA7" s="39">
        <v>0</v>
      </c>
      <c r="GB7" s="39">
        <v>0</v>
      </c>
      <c r="GC7" s="39">
        <v>0</v>
      </c>
      <c r="GD7" s="39">
        <v>0</v>
      </c>
      <c r="GE7" s="39">
        <v>0</v>
      </c>
      <c r="GF7" s="20"/>
      <c r="GG7" s="40">
        <f t="array" ref="GG7:GL12">MMULT(EM7:ER12,FZ7:GE12)</f>
        <v>0.10482848367219177</v>
      </c>
      <c r="GH7" s="40">
        <v>0.13982238823612836</v>
      </c>
      <c r="GI7" s="40">
        <v>0.2843086351323148</v>
      </c>
      <c r="GJ7" s="40">
        <v>0.45645577016661326</v>
      </c>
      <c r="GK7" s="40">
        <v>0.52032033520977827</v>
      </c>
      <c r="GL7" s="40">
        <v>0.63995637929230964</v>
      </c>
      <c r="GN7" s="42">
        <f t="array" ref="GN7:GS12">TRANSPOSE(GG7:GL12)</f>
        <v>0.10482848367219177</v>
      </c>
      <c r="GO7" s="42">
        <v>0.20965696734438366</v>
      </c>
      <c r="GP7" s="42">
        <v>0.31448545101657549</v>
      </c>
      <c r="GQ7" s="42">
        <v>0.41931393468876732</v>
      </c>
      <c r="GR7" s="42">
        <v>0.52414241836095921</v>
      </c>
      <c r="GS7" s="42">
        <v>0.62897090203315098</v>
      </c>
      <c r="GU7" s="43">
        <f t="array" ref="GU7:GZ12">MMULT(GN7:GS12,B7:G12)</f>
        <v>9.5393920141694561</v>
      </c>
      <c r="GV7" s="43">
        <v>11.321476236596718</v>
      </c>
      <c r="GW7" s="43">
        <v>10.378019883546992</v>
      </c>
      <c r="GX7" s="43">
        <v>7.9669647590865793</v>
      </c>
      <c r="GY7" s="43">
        <v>8.700764144791922</v>
      </c>
      <c r="GZ7" s="43">
        <v>9.0152495958084966</v>
      </c>
      <c r="HQ7" s="3">
        <v>1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X7" s="42">
        <f t="array" ref="HX7:IC12">MMULT(GG7:GL12,HQ7:HV12)</f>
        <v>0.10482848367219177</v>
      </c>
      <c r="HY7" s="42">
        <v>0.13982238823612836</v>
      </c>
      <c r="HZ7" s="42">
        <v>0.2843086351323148</v>
      </c>
      <c r="IA7" s="42">
        <v>0.45645577016661326</v>
      </c>
      <c r="IB7" s="42">
        <v>0.79092290938062071</v>
      </c>
      <c r="IC7" s="42">
        <v>-0.23391958029765841</v>
      </c>
      <c r="IE7" s="21">
        <f t="array" ref="IE7:IJ12">TRANSPOSE(HX7:IC12)</f>
        <v>0.10482848367219177</v>
      </c>
      <c r="IF7" s="21">
        <v>0.20965696734438366</v>
      </c>
      <c r="IG7" s="21">
        <v>0.31448545101657549</v>
      </c>
      <c r="IH7" s="21">
        <v>0.41931393468876732</v>
      </c>
      <c r="II7" s="21">
        <v>0.52414241836095921</v>
      </c>
      <c r="IJ7" s="21">
        <v>0.62897090203315098</v>
      </c>
      <c r="IL7" s="42">
        <f t="array" ref="IL7:IQ12">MMULT(IE7:IJ12,B7:G12)</f>
        <v>9.5393920141694561</v>
      </c>
      <c r="IM7" s="42">
        <v>11.321476236596718</v>
      </c>
      <c r="IN7" s="42">
        <v>10.378019883546992</v>
      </c>
      <c r="IO7" s="42">
        <v>7.9669647590865793</v>
      </c>
      <c r="IP7" s="42">
        <v>8.700764144791922</v>
      </c>
      <c r="IQ7" s="42">
        <v>9.0152495958084966</v>
      </c>
      <c r="IS7" s="2">
        <f t="array" ref="IS7:IX12">MMULT(HX7:IC12,HX17:IC22)</f>
        <v>0.40775209433413667</v>
      </c>
      <c r="IT7" s="2">
        <v>-0.42581379648872675</v>
      </c>
      <c r="IU7" s="2">
        <v>-0.61638008486339646</v>
      </c>
      <c r="IV7" s="2">
        <v>-0.11511608502770831</v>
      </c>
      <c r="IW7" s="2">
        <v>0.15785468602950922</v>
      </c>
      <c r="IX7" s="2">
        <v>-0.48407294526361733</v>
      </c>
    </row>
    <row r="8" spans="1:258" x14ac:dyDescent="0.25">
      <c r="A8" s="3" t="s">
        <v>33</v>
      </c>
      <c r="B8" s="20">
        <v>2</v>
      </c>
      <c r="C8" s="20">
        <v>2</v>
      </c>
      <c r="D8" s="20">
        <v>8</v>
      </c>
      <c r="E8" s="20">
        <v>7</v>
      </c>
      <c r="F8" s="20">
        <v>4</v>
      </c>
      <c r="G8" s="20">
        <v>5</v>
      </c>
      <c r="I8" s="22">
        <f t="shared" ref="I8:I12" si="3">B8</f>
        <v>2</v>
      </c>
      <c r="J8" s="8"/>
      <c r="K8" s="22">
        <f>I8</f>
        <v>2</v>
      </c>
      <c r="L8" s="8"/>
      <c r="M8" s="22">
        <f>K8/K14</f>
        <v>0.15668996164912499</v>
      </c>
      <c r="N8" s="22"/>
      <c r="O8" s="24">
        <v>-0.10482848367219183</v>
      </c>
      <c r="P8" s="24">
        <v>2.4551744081604262E-2</v>
      </c>
      <c r="Q8" s="24">
        <v>3.6827616122406391E-2</v>
      </c>
      <c r="R8" s="24">
        <v>4.9103488163208524E-2</v>
      </c>
      <c r="S8" s="25">
        <v>6.1379360204010656E-2</v>
      </c>
      <c r="T8" s="25">
        <v>7.3655232244812782E-2</v>
      </c>
      <c r="U8" s="10"/>
      <c r="V8" s="25">
        <f t="shared" ref="V8:Y12" si="4">-2*O8</f>
        <v>0.20965696734438366</v>
      </c>
      <c r="W8" s="25">
        <f>1-2*P8</f>
        <v>0.95089651183679147</v>
      </c>
      <c r="X8" s="25">
        <f>-2*Q8</f>
        <v>-7.3655232244812782E-2</v>
      </c>
      <c r="Y8" s="25">
        <f t="shared" si="1"/>
        <v>-9.8206976326417048E-2</v>
      </c>
      <c r="Z8" s="25">
        <f t="shared" si="1"/>
        <v>-0.12275872040802131</v>
      </c>
      <c r="AA8" s="25">
        <f t="shared" si="1"/>
        <v>-0.14731046448962556</v>
      </c>
      <c r="AB8" s="10"/>
      <c r="AC8" s="26">
        <v>3.3306690738754696E-16</v>
      </c>
      <c r="AD8" s="26">
        <v>-0.18317093796128447</v>
      </c>
      <c r="AE8" s="26">
        <v>6.2720034701991416</v>
      </c>
      <c r="AF8" s="26">
        <v>6.0709022955020275</v>
      </c>
      <c r="AG8" s="26">
        <v>3.1332487983567865</v>
      </c>
      <c r="AH8" s="26">
        <v>4.2938022775379618</v>
      </c>
      <c r="AJ8" s="28">
        <f t="shared" ref="AJ8:AJ12" si="5">AC8</f>
        <v>3.3306690738754696E-16</v>
      </c>
      <c r="AK8" s="11"/>
      <c r="AL8" s="28">
        <f>AJ8</f>
        <v>3.3306690738754696E-16</v>
      </c>
      <c r="AM8" s="11"/>
      <c r="AN8" s="28">
        <f>AL8/AL14</f>
        <v>0.34188172937891381</v>
      </c>
      <c r="AO8" s="28"/>
      <c r="AP8" s="30">
        <v>0</v>
      </c>
      <c r="AQ8" s="30">
        <v>0.11688311688311687</v>
      </c>
      <c r="AR8" s="30">
        <v>0</v>
      </c>
      <c r="AS8" s="30">
        <v>7.7922077922077906E-2</v>
      </c>
      <c r="AT8" s="31">
        <v>-0.31168831168831163</v>
      </c>
      <c r="AU8" s="31">
        <v>0</v>
      </c>
      <c r="AV8" s="13"/>
      <c r="AW8" s="31">
        <f t="shared" ref="AW8:AZ12" si="6">-2*AP8</f>
        <v>0</v>
      </c>
      <c r="AX8" s="31">
        <f>1-2*AQ8</f>
        <v>0.76623376623376627</v>
      </c>
      <c r="AY8" s="31">
        <f>-2*AR8</f>
        <v>0</v>
      </c>
      <c r="AZ8" s="31">
        <f t="shared" si="2"/>
        <v>-0.15584415584415581</v>
      </c>
      <c r="BA8" s="31">
        <f t="shared" si="2"/>
        <v>0.62337662337662325</v>
      </c>
      <c r="BB8" s="31">
        <f t="shared" si="2"/>
        <v>0</v>
      </c>
      <c r="BC8" s="13"/>
      <c r="BD8" s="32">
        <v>-3.3306690738754686E-16</v>
      </c>
      <c r="BE8" s="32">
        <v>-1.4596298101818066</v>
      </c>
      <c r="BF8" s="32">
        <v>6.5475394529982722</v>
      </c>
      <c r="BG8" s="32">
        <v>4.7401279974391475</v>
      </c>
      <c r="BH8" s="32">
        <v>3.9695268018870369</v>
      </c>
      <c r="BI8" s="32">
        <v>3.1888227664725202</v>
      </c>
      <c r="BK8" s="44">
        <f>BE8</f>
        <v>-1.4596298101818066</v>
      </c>
      <c r="BL8" s="44">
        <f t="shared" ref="BL8:BO12" si="7">BF8</f>
        <v>6.5475394529982722</v>
      </c>
      <c r="BM8" s="44">
        <f t="shared" si="7"/>
        <v>4.7401279974391475</v>
      </c>
      <c r="BN8" s="44">
        <f t="shared" si="7"/>
        <v>3.9695268018870369</v>
      </c>
      <c r="BO8" s="44">
        <f t="shared" si="7"/>
        <v>3.1888227664725202</v>
      </c>
      <c r="BP8" s="14"/>
      <c r="BQ8" s="44">
        <f>BK8</f>
        <v>-1.4596298101818066</v>
      </c>
      <c r="BR8" s="14"/>
      <c r="BS8" s="45">
        <f>BQ8-BQ14</f>
        <v>-7.2754853641115833</v>
      </c>
      <c r="BT8" s="14"/>
      <c r="BU8" s="35">
        <f>BS8/BS14</f>
        <v>-0.79087743039333824</v>
      </c>
      <c r="BV8" s="35"/>
      <c r="BW8" s="35">
        <f t="array" ref="BW8:CA12">MMULT(BU8:BU12,BU14:BY14)</f>
        <v>0.62548710990556955</v>
      </c>
      <c r="BX8" s="35">
        <v>-0.40623804608293812</v>
      </c>
      <c r="BY8" s="35">
        <v>-0.15326081657861337</v>
      </c>
      <c r="BZ8" s="35">
        <v>-0.16729808391675863</v>
      </c>
      <c r="CA8" s="35">
        <v>0.13321452016091148</v>
      </c>
      <c r="CB8" s="14"/>
      <c r="CC8" s="14">
        <f>1-2*BW8</f>
        <v>-0.2509742198111391</v>
      </c>
      <c r="CD8" s="35">
        <f>-2*BX8</f>
        <v>0.81247609216587624</v>
      </c>
      <c r="CE8" s="35">
        <f t="shared" ref="CE8:CG11" si="8">-2*BY8</f>
        <v>0.30652163315722675</v>
      </c>
      <c r="CF8" s="35">
        <f t="shared" si="8"/>
        <v>0.33459616783351726</v>
      </c>
      <c r="CG8" s="35">
        <f t="shared" si="8"/>
        <v>-0.26642904032182296</v>
      </c>
      <c r="CH8" s="14"/>
      <c r="CI8" s="34">
        <v>0</v>
      </c>
      <c r="CJ8" s="34">
        <f>CC8</f>
        <v>-0.2509742198111391</v>
      </c>
      <c r="CK8" s="34">
        <f t="shared" ref="CK8:CN12" si="9">CD8</f>
        <v>0.81247609216587624</v>
      </c>
      <c r="CL8" s="34">
        <f t="shared" si="9"/>
        <v>0.30652163315722675</v>
      </c>
      <c r="CM8" s="34">
        <f t="shared" si="9"/>
        <v>0.33459616783351726</v>
      </c>
      <c r="CN8" s="34">
        <f t="shared" si="9"/>
        <v>-0.26642904032182296</v>
      </c>
      <c r="CO8" s="14"/>
      <c r="CP8" s="35">
        <v>0.20965696734438366</v>
      </c>
      <c r="CQ8" s="35">
        <v>-6.4242718919302166E-2</v>
      </c>
      <c r="CR8" s="35">
        <v>0.40152110418151776</v>
      </c>
      <c r="CS8" s="35">
        <v>-0.10794286769286156</v>
      </c>
      <c r="CT8" s="35">
        <v>0.82894953448111142</v>
      </c>
      <c r="CU8" s="35">
        <v>-0.30313138835240422</v>
      </c>
      <c r="CV8" s="14"/>
      <c r="CW8" s="35">
        <v>0.13982238823612836</v>
      </c>
      <c r="CX8" s="35">
        <v>-6.4242718919302166E-2</v>
      </c>
      <c r="CY8" s="35">
        <v>0.76335466009994446</v>
      </c>
      <c r="CZ8" s="35">
        <v>0.3873458052487343</v>
      </c>
      <c r="DA8" s="35">
        <v>-0.33255054499403514</v>
      </c>
      <c r="DB8" s="35">
        <v>-0.36467190445368647</v>
      </c>
      <c r="DC8" s="14"/>
      <c r="DD8" s="36">
        <v>4.4408920985006262E-16</v>
      </c>
      <c r="DE8" s="36">
        <v>5.8158555539297758</v>
      </c>
      <c r="DF8" s="36">
        <v>-0.42891462337298769</v>
      </c>
      <c r="DG8" s="36">
        <v>1.8573703734610039</v>
      </c>
      <c r="DH8" s="36">
        <v>4.5555645680716985</v>
      </c>
      <c r="DI8" s="36">
        <v>1.8800442742560515</v>
      </c>
      <c r="DK8" s="18" t="s">
        <v>34</v>
      </c>
      <c r="DL8" s="18"/>
      <c r="DM8" s="18"/>
      <c r="DN8" s="18"/>
      <c r="DO8" s="16"/>
      <c r="DP8" s="17" t="s">
        <v>35</v>
      </c>
      <c r="DQ8" s="17"/>
      <c r="DR8" s="17" t="s">
        <v>36</v>
      </c>
      <c r="DS8" s="17"/>
      <c r="DT8" s="17" t="s">
        <v>37</v>
      </c>
      <c r="DU8" s="17"/>
      <c r="DV8" s="18" t="s">
        <v>38</v>
      </c>
      <c r="DW8" s="18"/>
      <c r="DX8" s="18"/>
      <c r="DY8" s="18"/>
      <c r="DZ8" s="16"/>
      <c r="EA8" s="18" t="s">
        <v>34</v>
      </c>
      <c r="EB8" s="18"/>
      <c r="EC8" s="18"/>
      <c r="ED8" s="18"/>
      <c r="EE8" s="16"/>
      <c r="EF8" s="37">
        <v>0</v>
      </c>
      <c r="EG8" s="37">
        <v>1</v>
      </c>
      <c r="EH8" s="37">
        <v>0</v>
      </c>
      <c r="EI8" s="37">
        <v>0</v>
      </c>
      <c r="EJ8" s="37">
        <v>0</v>
      </c>
      <c r="EK8" s="37">
        <v>0</v>
      </c>
      <c r="EL8" s="16"/>
      <c r="EM8" s="16">
        <v>0.20965696734438366</v>
      </c>
      <c r="EN8" s="16">
        <v>-6.4242718919302166E-2</v>
      </c>
      <c r="EO8" s="16">
        <v>0.83568940165251437</v>
      </c>
      <c r="EP8" s="16">
        <v>-0.42033913914952958</v>
      </c>
      <c r="EQ8" s="16">
        <v>4.7353852612735947E-4</v>
      </c>
      <c r="ER8" s="16">
        <v>0.27722704943019272</v>
      </c>
      <c r="ES8" s="16"/>
      <c r="ET8" s="16">
        <v>0.13982238823612836</v>
      </c>
      <c r="EU8" s="16">
        <v>-6.4242718919302166E-2</v>
      </c>
      <c r="EV8" s="16">
        <v>0.76335466009994446</v>
      </c>
      <c r="EW8" s="16">
        <v>0.3873458052487343</v>
      </c>
      <c r="EX8" s="16">
        <v>-0.33255054499403514</v>
      </c>
      <c r="EY8" s="16">
        <v>-0.36467190445368647</v>
      </c>
      <c r="EZ8" s="16"/>
      <c r="FA8" s="38">
        <v>4.4408920985006262E-16</v>
      </c>
      <c r="FB8" s="38">
        <v>5.8158555539297758</v>
      </c>
      <c r="FC8" s="38">
        <v>-0.42891462337298769</v>
      </c>
      <c r="FD8" s="38">
        <v>1.8573703734610039</v>
      </c>
      <c r="FE8" s="38">
        <v>4.5555645680716985</v>
      </c>
      <c r="FF8" s="38">
        <v>1.8800442742560515</v>
      </c>
      <c r="FZ8" s="39">
        <v>0</v>
      </c>
      <c r="GA8" s="39">
        <v>1</v>
      </c>
      <c r="GB8" s="39">
        <v>0</v>
      </c>
      <c r="GC8" s="39">
        <v>0</v>
      </c>
      <c r="GD8" s="39">
        <v>0</v>
      </c>
      <c r="GE8" s="39">
        <v>0</v>
      </c>
      <c r="GF8" s="20"/>
      <c r="GG8" s="40">
        <v>0.20965696734438366</v>
      </c>
      <c r="GH8" s="40">
        <v>-6.4242718919302166E-2</v>
      </c>
      <c r="GI8" s="40">
        <v>0.83568940165251437</v>
      </c>
      <c r="GJ8" s="40">
        <v>0.22296477336136006</v>
      </c>
      <c r="GK8" s="40">
        <v>-0.15623407545139051</v>
      </c>
      <c r="GL8" s="40">
        <v>-0.42357723803722092</v>
      </c>
      <c r="GN8" s="42">
        <v>0.13982238823612836</v>
      </c>
      <c r="GO8" s="42">
        <v>-6.4242718919302166E-2</v>
      </c>
      <c r="GP8" s="42">
        <v>0.76335466009994446</v>
      </c>
      <c r="GQ8" s="42">
        <v>0.3873458052487343</v>
      </c>
      <c r="GR8" s="42">
        <v>-0.33255054499403514</v>
      </c>
      <c r="GS8" s="42">
        <v>-0.36467190445368647</v>
      </c>
      <c r="GU8" s="43">
        <v>4.4408920985006262E-16</v>
      </c>
      <c r="GV8" s="43">
        <v>5.8158555539297758</v>
      </c>
      <c r="GW8" s="43">
        <v>-0.42891462337298769</v>
      </c>
      <c r="GX8" s="43">
        <v>1.8573703734610039</v>
      </c>
      <c r="GY8" s="43">
        <v>4.5555645680716985</v>
      </c>
      <c r="GZ8" s="43">
        <v>1.8800442742560515</v>
      </c>
      <c r="HQ8" s="3">
        <v>0</v>
      </c>
      <c r="HR8" s="3">
        <v>1</v>
      </c>
      <c r="HS8" s="3">
        <v>0</v>
      </c>
      <c r="HT8" s="3">
        <v>0</v>
      </c>
      <c r="HU8" s="3">
        <v>0</v>
      </c>
      <c r="HV8" s="3">
        <v>0</v>
      </c>
      <c r="HX8" s="42">
        <v>0.20965696734438366</v>
      </c>
      <c r="HY8" s="42">
        <v>-6.4242718919302166E-2</v>
      </c>
      <c r="HZ8" s="42">
        <v>0.83568940165251437</v>
      </c>
      <c r="IA8" s="42">
        <v>0.22296477336136006</v>
      </c>
      <c r="IB8" s="42">
        <v>-0.36826861725071369</v>
      </c>
      <c r="IC8" s="42">
        <v>0.26116084787662674</v>
      </c>
      <c r="IE8" s="21">
        <v>0.13982238823612836</v>
      </c>
      <c r="IF8" s="21">
        <v>-6.4242718919302166E-2</v>
      </c>
      <c r="IG8" s="21">
        <v>0.76335466009994446</v>
      </c>
      <c r="IH8" s="21">
        <v>0.3873458052487343</v>
      </c>
      <c r="II8" s="21">
        <v>-0.33255054499403514</v>
      </c>
      <c r="IJ8" s="21">
        <v>-0.36467190445368647</v>
      </c>
      <c r="IL8" s="42">
        <v>4.4408920985006262E-16</v>
      </c>
      <c r="IM8" s="42">
        <v>5.8158555539297758</v>
      </c>
      <c r="IN8" s="42">
        <v>-0.42891462337298769</v>
      </c>
      <c r="IO8" s="42">
        <v>1.8573703734610039</v>
      </c>
      <c r="IP8" s="42">
        <v>4.5555645680716985</v>
      </c>
      <c r="IQ8" s="42">
        <v>1.8800442742560515</v>
      </c>
      <c r="IS8" s="2">
        <v>0.48392556250644797</v>
      </c>
      <c r="IT8" s="2">
        <v>0.5647793284563577</v>
      </c>
      <c r="IU8" s="2">
        <v>-0.41557611181274773</v>
      </c>
      <c r="IV8" s="2">
        <v>-6.2774118604687679E-2</v>
      </c>
      <c r="IW8" s="2">
        <v>-0.4082248650962032</v>
      </c>
      <c r="IX8" s="2">
        <v>0.32178987700422446</v>
      </c>
    </row>
    <row r="9" spans="1:258" x14ac:dyDescent="0.25">
      <c r="A9" s="3" t="s">
        <v>39</v>
      </c>
      <c r="B9" s="20">
        <v>3</v>
      </c>
      <c r="C9" s="20">
        <v>8</v>
      </c>
      <c r="D9" s="20">
        <v>3</v>
      </c>
      <c r="E9" s="20">
        <v>3</v>
      </c>
      <c r="F9" s="20">
        <v>7</v>
      </c>
      <c r="G9" s="20">
        <v>4</v>
      </c>
      <c r="I9" s="22">
        <f t="shared" si="3"/>
        <v>3</v>
      </c>
      <c r="J9" s="8"/>
      <c r="K9" s="22">
        <f t="shared" ref="K9:K12" si="10">I9</f>
        <v>3</v>
      </c>
      <c r="L9" s="8"/>
      <c r="M9" s="22">
        <f>K9/K14</f>
        <v>0.2350349424736875</v>
      </c>
      <c r="N9" s="22"/>
      <c r="O9" s="24">
        <v>-0.15724272550828775</v>
      </c>
      <c r="P9" s="24">
        <v>3.6827616122406391E-2</v>
      </c>
      <c r="Q9" s="24">
        <v>5.5241424183609597E-2</v>
      </c>
      <c r="R9" s="24">
        <v>7.3655232244812782E-2</v>
      </c>
      <c r="S9" s="25">
        <v>9.2069040306015995E-2</v>
      </c>
      <c r="T9" s="25">
        <v>0.11048284836721919</v>
      </c>
      <c r="U9" s="10"/>
      <c r="V9" s="25">
        <f t="shared" si="4"/>
        <v>0.31448545101657549</v>
      </c>
      <c r="W9" s="25">
        <f t="shared" si="4"/>
        <v>-7.3655232244812782E-2</v>
      </c>
      <c r="X9" s="25">
        <f>1-2*Q9</f>
        <v>0.88951715163278078</v>
      </c>
      <c r="Y9" s="25">
        <f t="shared" si="1"/>
        <v>-0.14731046448962556</v>
      </c>
      <c r="Z9" s="25">
        <f t="shared" si="1"/>
        <v>-0.18413808061203199</v>
      </c>
      <c r="AA9" s="25">
        <f t="shared" si="1"/>
        <v>-0.22096569673443839</v>
      </c>
      <c r="AB9" s="10"/>
      <c r="AC9" s="26">
        <v>0</v>
      </c>
      <c r="AD9" s="26">
        <v>4.7252435930580727</v>
      </c>
      <c r="AE9" s="26">
        <v>0.40800520529871287</v>
      </c>
      <c r="AF9" s="26">
        <v>1.6063534432530417</v>
      </c>
      <c r="AG9" s="26">
        <v>5.6998731975351795</v>
      </c>
      <c r="AH9" s="26">
        <v>2.940703416306941</v>
      </c>
      <c r="AJ9" s="28">
        <f t="shared" si="5"/>
        <v>0</v>
      </c>
      <c r="AK9" s="11"/>
      <c r="AL9" s="28">
        <f t="shared" ref="AL9:AL12" si="11">AJ9</f>
        <v>0</v>
      </c>
      <c r="AM9" s="11"/>
      <c r="AN9" s="28">
        <f>AL9/AL14</f>
        <v>0</v>
      </c>
      <c r="AO9" s="28"/>
      <c r="AP9" s="30">
        <v>0</v>
      </c>
      <c r="AQ9" s="30">
        <v>0</v>
      </c>
      <c r="AR9" s="30">
        <v>0</v>
      </c>
      <c r="AS9" s="30">
        <v>0</v>
      </c>
      <c r="AT9" s="31">
        <v>0</v>
      </c>
      <c r="AU9" s="31">
        <v>0</v>
      </c>
      <c r="AV9" s="13"/>
      <c r="AW9" s="31">
        <f t="shared" si="6"/>
        <v>0</v>
      </c>
      <c r="AX9" s="31">
        <f t="shared" si="6"/>
        <v>0</v>
      </c>
      <c r="AY9" s="31">
        <f>1-2*AR9</f>
        <v>1</v>
      </c>
      <c r="AZ9" s="31">
        <f t="shared" si="2"/>
        <v>0</v>
      </c>
      <c r="BA9" s="31">
        <f t="shared" si="2"/>
        <v>0</v>
      </c>
      <c r="BB9" s="31">
        <f t="shared" si="2"/>
        <v>0</v>
      </c>
      <c r="BC9" s="13"/>
      <c r="BD9" s="32">
        <v>0</v>
      </c>
      <c r="BE9" s="32">
        <v>4.7252435930580727</v>
      </c>
      <c r="BF9" s="32">
        <v>0.40800520529871287</v>
      </c>
      <c r="BG9" s="32">
        <v>1.6063534432530417</v>
      </c>
      <c r="BH9" s="32">
        <v>5.6998731975351795</v>
      </c>
      <c r="BI9" s="32">
        <v>2.940703416306941</v>
      </c>
      <c r="BK9" s="44">
        <f t="shared" ref="BK9:BK12" si="12">BE9</f>
        <v>4.7252435930580727</v>
      </c>
      <c r="BL9" s="44">
        <f t="shared" si="7"/>
        <v>0.40800520529871287</v>
      </c>
      <c r="BM9" s="44">
        <f t="shared" si="7"/>
        <v>1.6063534432530417</v>
      </c>
      <c r="BN9" s="44">
        <f t="shared" si="7"/>
        <v>5.6998731975351795</v>
      </c>
      <c r="BO9" s="44">
        <f t="shared" si="7"/>
        <v>2.940703416306941</v>
      </c>
      <c r="BP9" s="14"/>
      <c r="BQ9" s="44">
        <f t="shared" ref="BQ9:BQ12" si="13">BK9</f>
        <v>4.7252435930580727</v>
      </c>
      <c r="BR9" s="14"/>
      <c r="BS9" s="44">
        <f>BQ9</f>
        <v>4.7252435930580727</v>
      </c>
      <c r="BT9" s="14"/>
      <c r="BU9" s="35">
        <f>BS9/BS14</f>
        <v>0.51365487301982815</v>
      </c>
      <c r="BV9" s="35"/>
      <c r="BW9" s="35">
        <v>-0.40623804608293812</v>
      </c>
      <c r="BX9" s="35">
        <v>0.26384132857701575</v>
      </c>
      <c r="BY9" s="35">
        <v>9.9539021159638266E-2</v>
      </c>
      <c r="BZ9" s="35">
        <v>0.10865587099632454</v>
      </c>
      <c r="CA9" s="35">
        <v>-8.6519459031241933E-2</v>
      </c>
      <c r="CB9" s="14"/>
      <c r="CC9" s="35">
        <f t="shared" ref="CC9:CF12" si="14">-2*BW9</f>
        <v>0.81247609216587624</v>
      </c>
      <c r="CD9" s="14">
        <f>1-2*BX9</f>
        <v>0.47231734284596849</v>
      </c>
      <c r="CE9" s="35">
        <f t="shared" si="8"/>
        <v>-0.19907804231927653</v>
      </c>
      <c r="CF9" s="35">
        <f t="shared" si="8"/>
        <v>-0.21731174199264908</v>
      </c>
      <c r="CG9" s="35">
        <f t="shared" si="8"/>
        <v>0.17303891806248387</v>
      </c>
      <c r="CH9" s="14"/>
      <c r="CI9" s="34">
        <v>0</v>
      </c>
      <c r="CJ9" s="34">
        <f t="shared" ref="CJ9:CJ12" si="15">CC9</f>
        <v>0.81247609216587624</v>
      </c>
      <c r="CK9" s="34">
        <f t="shared" si="9"/>
        <v>0.47231734284596849</v>
      </c>
      <c r="CL9" s="34">
        <f t="shared" si="9"/>
        <v>-0.19907804231927653</v>
      </c>
      <c r="CM9" s="34">
        <f t="shared" si="9"/>
        <v>-0.21731174199264908</v>
      </c>
      <c r="CN9" s="34">
        <f t="shared" si="9"/>
        <v>0.17303891806248387</v>
      </c>
      <c r="CO9" s="14"/>
      <c r="CP9" s="35">
        <v>0.31448545101657549</v>
      </c>
      <c r="CQ9" s="35">
        <v>0.76335466009994446</v>
      </c>
      <c r="CR9" s="35">
        <v>0.29744194074218921</v>
      </c>
      <c r="CS9" s="35">
        <v>-0.42042298449889975</v>
      </c>
      <c r="CT9" s="35">
        <v>-0.22900336027530924</v>
      </c>
      <c r="CU9" s="35">
        <v>-2.6811023437644826E-2</v>
      </c>
      <c r="CV9" s="14"/>
      <c r="CW9" s="35">
        <v>0.49777653739989486</v>
      </c>
      <c r="CX9" s="35">
        <v>0.40152110418151776</v>
      </c>
      <c r="CY9" s="35">
        <v>0.29744194074218921</v>
      </c>
      <c r="CZ9" s="35">
        <v>-0.62849283617887486</v>
      </c>
      <c r="DA9" s="35">
        <v>0.27621961871928968</v>
      </c>
      <c r="DB9" s="35">
        <v>-0.17671188614507463</v>
      </c>
      <c r="DC9" s="14"/>
      <c r="DD9" s="36">
        <v>-8.8817841970012523E-16</v>
      </c>
      <c r="DE9" s="36">
        <v>8.8817841970012523E-16</v>
      </c>
      <c r="DF9" s="36">
        <v>4.9390355457964983</v>
      </c>
      <c r="DG9" s="36">
        <v>3.4786315541039166</v>
      </c>
      <c r="DH9" s="36">
        <v>5.3192565016905453</v>
      </c>
      <c r="DI9" s="36">
        <v>3.7907219203072224</v>
      </c>
      <c r="DK9" s="46">
        <f>DF9</f>
        <v>4.9390355457964983</v>
      </c>
      <c r="DL9" s="46">
        <f t="shared" ref="DL9:DN12" si="16">DG9</f>
        <v>3.4786315541039166</v>
      </c>
      <c r="DM9" s="46">
        <f t="shared" si="16"/>
        <v>5.3192565016905453</v>
      </c>
      <c r="DN9" s="46">
        <f t="shared" si="16"/>
        <v>3.7907219203072224</v>
      </c>
      <c r="DO9" s="46"/>
      <c r="DP9" s="37">
        <f>DK9</f>
        <v>4.9390355457964983</v>
      </c>
      <c r="DQ9" s="37"/>
      <c r="DR9" s="37">
        <f>DP9-DP14</f>
        <v>-1.9972988999003123</v>
      </c>
      <c r="DS9" s="37"/>
      <c r="DT9" s="37">
        <f>DR9/DR14</f>
        <v>-0.37943861027146875</v>
      </c>
      <c r="DU9" s="37"/>
      <c r="DV9" s="37">
        <f t="array" ref="DV9:DY12">MMULT(DT9:DT12,DT14:DW14)</f>
        <v>0.14397365896474354</v>
      </c>
      <c r="DW9" s="37">
        <v>-0.10359308708292854</v>
      </c>
      <c r="DX9" s="37">
        <v>-0.27472922642415459</v>
      </c>
      <c r="DY9" s="37">
        <v>0.19245147166509705</v>
      </c>
      <c r="DZ9" s="46"/>
      <c r="EA9" s="46">
        <f>1-2*DV9</f>
        <v>0.71205268207051287</v>
      </c>
      <c r="EB9" s="46">
        <f>-2*DW9</f>
        <v>0.20718617416585708</v>
      </c>
      <c r="EC9" s="46">
        <f t="shared" ref="EC9:ED11" si="17">-2*DX9</f>
        <v>0.54945845284830919</v>
      </c>
      <c r="ED9" s="46">
        <f t="shared" si="17"/>
        <v>-0.38490294333019409</v>
      </c>
      <c r="EE9" s="46"/>
      <c r="EF9" s="37">
        <v>0</v>
      </c>
      <c r="EG9" s="37">
        <v>0</v>
      </c>
      <c r="EH9" s="37">
        <f>EA9</f>
        <v>0.71205268207051287</v>
      </c>
      <c r="EI9" s="37">
        <f t="shared" ref="EI9:EK12" si="18">EB9</f>
        <v>0.20718617416585708</v>
      </c>
      <c r="EJ9" s="37">
        <f t="shared" si="18"/>
        <v>0.54945845284830919</v>
      </c>
      <c r="EK9" s="37">
        <f t="shared" si="18"/>
        <v>-0.38490294333019409</v>
      </c>
      <c r="EL9" s="16"/>
      <c r="EM9" s="16">
        <v>0.31448545101657549</v>
      </c>
      <c r="EN9" s="16">
        <v>0.76335466009994446</v>
      </c>
      <c r="EO9" s="16">
        <v>9.1803117769248717E-3</v>
      </c>
      <c r="EP9" s="16">
        <v>-0.21301065472420053</v>
      </c>
      <c r="EQ9" s="16">
        <v>0.32105485803243583</v>
      </c>
      <c r="ER9" s="16">
        <v>-0.41213411043738846</v>
      </c>
      <c r="ES9" s="16"/>
      <c r="ET9" s="16">
        <v>0.2843086351323148</v>
      </c>
      <c r="EU9" s="16">
        <v>0.83568940165251437</v>
      </c>
      <c r="EV9" s="16">
        <v>9.1803117769248717E-3</v>
      </c>
      <c r="EW9" s="16">
        <v>-0.17091304935713605</v>
      </c>
      <c r="EX9" s="16">
        <v>0.20440245201275498</v>
      </c>
      <c r="EY9" s="16">
        <v>-0.38693140606722487</v>
      </c>
      <c r="EZ9" s="16"/>
      <c r="FA9" s="38">
        <v>-8.8817841970012523E-16</v>
      </c>
      <c r="FB9" s="38">
        <v>4.4408920985006262E-16</v>
      </c>
      <c r="FC9" s="38">
        <v>6.9363344456968115</v>
      </c>
      <c r="FD9" s="38">
        <v>5.7833622278356804</v>
      </c>
      <c r="FE9" s="38">
        <v>4.5639732645680224</v>
      </c>
      <c r="FF9" s="38">
        <v>3.4954973857149128</v>
      </c>
      <c r="FH9" s="7" t="s">
        <v>40</v>
      </c>
      <c r="FI9" s="7"/>
      <c r="FJ9" s="7"/>
      <c r="FL9" s="47" t="s">
        <v>41</v>
      </c>
      <c r="FM9" s="47"/>
      <c r="FN9" s="47" t="s">
        <v>42</v>
      </c>
      <c r="FO9" s="47"/>
      <c r="FP9" s="47" t="s">
        <v>43</v>
      </c>
      <c r="FQ9" s="48"/>
      <c r="FR9" s="49" t="s">
        <v>44</v>
      </c>
      <c r="FS9" s="49"/>
      <c r="FT9" s="49"/>
      <c r="FU9" s="48"/>
      <c r="FV9" s="49" t="s">
        <v>40</v>
      </c>
      <c r="FW9" s="49"/>
      <c r="FX9" s="49"/>
      <c r="FY9" s="48"/>
      <c r="FZ9" s="50">
        <v>0</v>
      </c>
      <c r="GA9" s="50">
        <v>0</v>
      </c>
      <c r="GB9" s="50">
        <v>1</v>
      </c>
      <c r="GC9" s="50">
        <v>0</v>
      </c>
      <c r="GD9" s="50">
        <v>0</v>
      </c>
      <c r="GE9" s="50">
        <v>0</v>
      </c>
      <c r="GF9" s="51"/>
      <c r="GG9" s="41">
        <v>0.31448545101657549</v>
      </c>
      <c r="GH9" s="41">
        <v>0.76335466009994446</v>
      </c>
      <c r="GI9" s="41">
        <v>9.1803117769248717E-3</v>
      </c>
      <c r="GJ9" s="40">
        <v>-0.35347918805467993</v>
      </c>
      <c r="GK9" s="40">
        <v>0.35527272655312236</v>
      </c>
      <c r="GL9" s="40">
        <v>-0.25911009099993021</v>
      </c>
      <c r="GN9" s="42">
        <v>0.2843086351323148</v>
      </c>
      <c r="GO9" s="42">
        <v>0.83568940165251437</v>
      </c>
      <c r="GP9" s="42">
        <v>9.1803117769248717E-3</v>
      </c>
      <c r="GQ9" s="42">
        <v>-0.17091304935713605</v>
      </c>
      <c r="GR9" s="42">
        <v>0.20440245201275498</v>
      </c>
      <c r="GS9" s="42">
        <v>-0.38693140606722487</v>
      </c>
      <c r="GU9" s="43">
        <v>-8.8817841970012523E-16</v>
      </c>
      <c r="GV9" s="43">
        <v>4.4408920985006262E-16</v>
      </c>
      <c r="GW9" s="43">
        <v>6.9363344456968115</v>
      </c>
      <c r="GX9" s="43">
        <v>5.7833622278356804</v>
      </c>
      <c r="GY9" s="43">
        <v>4.5639732645680224</v>
      </c>
      <c r="GZ9" s="43">
        <v>3.4954973857149128</v>
      </c>
      <c r="HQ9" s="3">
        <v>0</v>
      </c>
      <c r="HR9" s="3">
        <v>0</v>
      </c>
      <c r="HS9" s="3">
        <v>1</v>
      </c>
      <c r="HT9" s="3">
        <v>0</v>
      </c>
      <c r="HU9" s="3">
        <v>0</v>
      </c>
      <c r="HV9" s="3">
        <v>0</v>
      </c>
      <c r="HX9" s="42">
        <v>0.31448545101657549</v>
      </c>
      <c r="HY9" s="42">
        <v>0.76335466009994446</v>
      </c>
      <c r="HZ9" s="42">
        <v>9.1803117769248717E-3</v>
      </c>
      <c r="IA9" s="42">
        <v>-0.35347918805467993</v>
      </c>
      <c r="IB9" s="42">
        <v>0.14667135127141678</v>
      </c>
      <c r="IC9" s="42">
        <v>0.41454102837559803</v>
      </c>
      <c r="IE9" s="21">
        <v>0.2843086351323148</v>
      </c>
      <c r="IF9" s="21">
        <v>0.83568940165251437</v>
      </c>
      <c r="IG9" s="21">
        <v>9.1803117769248717E-3</v>
      </c>
      <c r="IH9" s="21">
        <v>-0.17091304935713605</v>
      </c>
      <c r="II9" s="21">
        <v>0.20440245201275498</v>
      </c>
      <c r="IJ9" s="21">
        <v>-0.38693140606722487</v>
      </c>
      <c r="IL9" s="42">
        <v>-8.8817841970012523E-16</v>
      </c>
      <c r="IM9" s="42">
        <v>4.4408920985006262E-16</v>
      </c>
      <c r="IN9" s="42">
        <v>6.9363344456968115</v>
      </c>
      <c r="IO9" s="42">
        <v>5.7833622278356804</v>
      </c>
      <c r="IP9" s="42">
        <v>4.5639732645680224</v>
      </c>
      <c r="IQ9" s="42">
        <v>3.4954973857149128</v>
      </c>
      <c r="IS9" s="2">
        <v>0.44359843229757723</v>
      </c>
      <c r="IT9" s="2">
        <v>-0.54216998806231531</v>
      </c>
      <c r="IU9" s="2">
        <v>0.3377665277131004</v>
      </c>
      <c r="IV9" s="2">
        <v>-0.39473538855384049</v>
      </c>
      <c r="IW9" s="2">
        <v>-0.13719312813500845</v>
      </c>
      <c r="IX9" s="2">
        <v>0.46962530413091635</v>
      </c>
    </row>
    <row r="10" spans="1:258" x14ac:dyDescent="0.25">
      <c r="A10" s="3" t="s">
        <v>45</v>
      </c>
      <c r="B10" s="20">
        <v>4</v>
      </c>
      <c r="C10" s="20">
        <v>7</v>
      </c>
      <c r="D10" s="20">
        <v>3</v>
      </c>
      <c r="E10" s="20">
        <v>4</v>
      </c>
      <c r="F10" s="20">
        <v>3</v>
      </c>
      <c r="G10" s="20">
        <v>3</v>
      </c>
      <c r="I10" s="22">
        <f t="shared" si="3"/>
        <v>4</v>
      </c>
      <c r="J10" s="8"/>
      <c r="K10" s="22">
        <f t="shared" si="10"/>
        <v>4</v>
      </c>
      <c r="L10" s="8"/>
      <c r="M10" s="22">
        <f>K10/K14</f>
        <v>0.31337992329824998</v>
      </c>
      <c r="N10" s="22"/>
      <c r="O10" s="24">
        <v>-0.20965696734438366</v>
      </c>
      <c r="P10" s="24">
        <v>4.9103488163208524E-2</v>
      </c>
      <c r="Q10" s="24">
        <v>7.3655232244812782E-2</v>
      </c>
      <c r="R10" s="24">
        <v>9.8206976326417048E-2</v>
      </c>
      <c r="S10" s="25">
        <v>0.12275872040802131</v>
      </c>
      <c r="T10" s="25">
        <v>0.14731046448962556</v>
      </c>
      <c r="U10" s="10"/>
      <c r="V10" s="25">
        <f t="shared" si="4"/>
        <v>0.41931393468876732</v>
      </c>
      <c r="W10" s="25">
        <f t="shared" si="4"/>
        <v>-9.8206976326417048E-2</v>
      </c>
      <c r="X10" s="25">
        <f t="shared" si="4"/>
        <v>-0.14731046448962556</v>
      </c>
      <c r="Y10" s="25">
        <f>1-2*R10</f>
        <v>0.80358604734716588</v>
      </c>
      <c r="Z10" s="25">
        <f t="shared" si="1"/>
        <v>-0.24551744081604263</v>
      </c>
      <c r="AA10" s="25">
        <f t="shared" si="1"/>
        <v>-0.29462092897925113</v>
      </c>
      <c r="AB10" s="10"/>
      <c r="AC10" s="26">
        <v>2.2204460492503131E-16</v>
      </c>
      <c r="AD10" s="26">
        <v>2.6336581240774315</v>
      </c>
      <c r="AE10" s="26">
        <v>-0.45599305960171654</v>
      </c>
      <c r="AF10" s="26">
        <v>2.1418045910040555</v>
      </c>
      <c r="AG10" s="26">
        <v>1.2664975967135716</v>
      </c>
      <c r="AH10" s="26">
        <v>1.5876045550759224</v>
      </c>
      <c r="AJ10" s="28">
        <f t="shared" si="5"/>
        <v>2.2204460492503131E-16</v>
      </c>
      <c r="AK10" s="11"/>
      <c r="AL10" s="28">
        <f t="shared" si="11"/>
        <v>2.2204460492503131E-16</v>
      </c>
      <c r="AM10" s="11"/>
      <c r="AN10" s="28">
        <f>AL10/AL14</f>
        <v>0.22792115291927589</v>
      </c>
      <c r="AO10" s="28"/>
      <c r="AP10" s="30">
        <v>0</v>
      </c>
      <c r="AQ10" s="30">
        <v>7.7922077922077906E-2</v>
      </c>
      <c r="AR10" s="30">
        <v>0</v>
      </c>
      <c r="AS10" s="30">
        <v>5.1948051948051945E-2</v>
      </c>
      <c r="AT10" s="31">
        <v>-0.20779220779220778</v>
      </c>
      <c r="AU10" s="31">
        <v>0</v>
      </c>
      <c r="AV10" s="13"/>
      <c r="AW10" s="31">
        <f t="shared" si="6"/>
        <v>0</v>
      </c>
      <c r="AX10" s="31">
        <f t="shared" si="6"/>
        <v>-0.15584415584415581</v>
      </c>
      <c r="AY10" s="31">
        <f t="shared" si="6"/>
        <v>0</v>
      </c>
      <c r="AZ10" s="31">
        <f>1-2*AS10</f>
        <v>0.89610389610389607</v>
      </c>
      <c r="BA10" s="31">
        <f t="shared" si="2"/>
        <v>0.41558441558441556</v>
      </c>
      <c r="BB10" s="31">
        <f t="shared" si="2"/>
        <v>0</v>
      </c>
      <c r="BC10" s="13"/>
      <c r="BD10" s="33">
        <v>-2.2204460492503128E-16</v>
      </c>
      <c r="BE10" s="32">
        <v>1.7826855425970831</v>
      </c>
      <c r="BF10" s="32">
        <v>-0.27230240440229592</v>
      </c>
      <c r="BG10" s="32">
        <v>1.2546217256288017</v>
      </c>
      <c r="BH10" s="32">
        <v>1.8240162657337384</v>
      </c>
      <c r="BI10" s="32">
        <v>0.85095154769896086</v>
      </c>
      <c r="BK10" s="44">
        <f t="shared" si="12"/>
        <v>1.7826855425970831</v>
      </c>
      <c r="BL10" s="44">
        <f t="shared" si="7"/>
        <v>-0.27230240440229592</v>
      </c>
      <c r="BM10" s="44">
        <f t="shared" si="7"/>
        <v>1.2546217256288017</v>
      </c>
      <c r="BN10" s="44">
        <f t="shared" si="7"/>
        <v>1.8240162657337384</v>
      </c>
      <c r="BO10" s="44">
        <f t="shared" si="7"/>
        <v>0.85095154769896086</v>
      </c>
      <c r="BP10" s="14"/>
      <c r="BQ10" s="44">
        <f t="shared" si="13"/>
        <v>1.7826855425970831</v>
      </c>
      <c r="BR10" s="14"/>
      <c r="BS10" s="44">
        <f t="shared" ref="BS10:BS12" si="19">BQ10</f>
        <v>1.7826855425970831</v>
      </c>
      <c r="BT10" s="14"/>
      <c r="BU10" s="35">
        <f>BS10/BS14</f>
        <v>0.19378580129969067</v>
      </c>
      <c r="BV10" s="35"/>
      <c r="BW10" s="35">
        <v>-0.15326081657861337</v>
      </c>
      <c r="BX10" s="35">
        <v>9.9539021159638266E-2</v>
      </c>
      <c r="BY10" s="35">
        <v>3.7552936785363193E-2</v>
      </c>
      <c r="BZ10" s="35">
        <v>4.0992437009598398E-2</v>
      </c>
      <c r="CA10" s="35">
        <v>-3.2641066165331141E-2</v>
      </c>
      <c r="CB10" s="14"/>
      <c r="CC10" s="35">
        <f t="shared" si="14"/>
        <v>0.30652163315722675</v>
      </c>
      <c r="CD10" s="35">
        <f t="shared" si="14"/>
        <v>-0.19907804231927653</v>
      </c>
      <c r="CE10" s="14">
        <f>1-2*BY10</f>
        <v>0.9248941264292736</v>
      </c>
      <c r="CF10" s="35">
        <f t="shared" si="8"/>
        <v>-8.1984874019196796E-2</v>
      </c>
      <c r="CG10" s="35">
        <f t="shared" si="8"/>
        <v>6.5282132330662282E-2</v>
      </c>
      <c r="CH10" s="14"/>
      <c r="CI10" s="34">
        <v>0</v>
      </c>
      <c r="CJ10" s="34">
        <f t="shared" si="15"/>
        <v>0.30652163315722675</v>
      </c>
      <c r="CK10" s="34">
        <f t="shared" si="9"/>
        <v>-0.19907804231927653</v>
      </c>
      <c r="CL10" s="34">
        <f t="shared" si="9"/>
        <v>0.9248941264292736</v>
      </c>
      <c r="CM10" s="34">
        <f t="shared" si="9"/>
        <v>-8.1984874019196796E-2</v>
      </c>
      <c r="CN10" s="34">
        <f t="shared" si="9"/>
        <v>6.5282132330662282E-2</v>
      </c>
      <c r="CO10" s="14"/>
      <c r="CP10" s="35">
        <v>0.41931393468876732</v>
      </c>
      <c r="CQ10" s="35">
        <v>0.3873458052487343</v>
      </c>
      <c r="CR10" s="35">
        <v>-0.62849283617887486</v>
      </c>
      <c r="CS10" s="35">
        <v>0.45183339948066076</v>
      </c>
      <c r="CT10" s="35">
        <v>0.23719148749461261</v>
      </c>
      <c r="CU10" s="35">
        <v>-0.13683049213428403</v>
      </c>
      <c r="CV10" s="14"/>
      <c r="CW10" s="35">
        <v>0.63005041054182509</v>
      </c>
      <c r="CX10" s="35">
        <v>-0.10794286769286156</v>
      </c>
      <c r="CY10" s="35">
        <v>-0.42042298449889975</v>
      </c>
      <c r="CZ10" s="35">
        <v>0.45183339948066076</v>
      </c>
      <c r="DA10" s="35">
        <v>0.26084343851789199</v>
      </c>
      <c r="DB10" s="35">
        <v>-0.37740775202858418</v>
      </c>
      <c r="DC10" s="14"/>
      <c r="DD10" s="36">
        <v>4.4408920985006262E-16</v>
      </c>
      <c r="DE10" s="36">
        <v>1.3322676295501878E-15</v>
      </c>
      <c r="DF10" s="36">
        <v>1.4371125965387732</v>
      </c>
      <c r="DG10" s="36">
        <v>1.960973272211137</v>
      </c>
      <c r="DH10" s="36">
        <v>1.6804215774196551</v>
      </c>
      <c r="DI10" s="36">
        <v>1.1716367500973046</v>
      </c>
      <c r="DK10" s="46">
        <f t="shared" ref="DK10:DK12" si="20">DF10</f>
        <v>1.4371125965387732</v>
      </c>
      <c r="DL10" s="46">
        <f t="shared" si="16"/>
        <v>1.960973272211137</v>
      </c>
      <c r="DM10" s="46">
        <f t="shared" si="16"/>
        <v>1.6804215774196551</v>
      </c>
      <c r="DN10" s="46">
        <f t="shared" si="16"/>
        <v>1.1716367500973046</v>
      </c>
      <c r="DO10" s="46"/>
      <c r="DP10" s="37">
        <f t="shared" ref="DP10:DP12" si="21">DK10</f>
        <v>1.4371125965387732</v>
      </c>
      <c r="DQ10" s="37"/>
      <c r="DR10" s="37">
        <f>DP10</f>
        <v>1.4371125965387732</v>
      </c>
      <c r="DS10" s="37"/>
      <c r="DT10" s="37">
        <f>DR10/DR14</f>
        <v>0.27301672597001403</v>
      </c>
      <c r="DU10" s="37"/>
      <c r="DV10" s="37">
        <v>-0.10359308708292854</v>
      </c>
      <c r="DW10" s="37">
        <v>7.4538132659385734E-2</v>
      </c>
      <c r="DX10" s="37">
        <v>0.19767538646880101</v>
      </c>
      <c r="DY10" s="37">
        <v>-0.13847423345906812</v>
      </c>
      <c r="DZ10" s="46"/>
      <c r="EA10" s="46">
        <f t="shared" ref="EA10:EC12" si="22">-2*DV10</f>
        <v>0.20718617416585708</v>
      </c>
      <c r="EB10" s="46">
        <f>1-2*DW10</f>
        <v>0.85092373468122851</v>
      </c>
      <c r="EC10" s="46">
        <f t="shared" si="17"/>
        <v>-0.39535077293760201</v>
      </c>
      <c r="ED10" s="46">
        <f t="shared" si="17"/>
        <v>0.27694846691813624</v>
      </c>
      <c r="EE10" s="46"/>
      <c r="EF10" s="37">
        <v>0</v>
      </c>
      <c r="EG10" s="37">
        <v>0</v>
      </c>
      <c r="EH10" s="37">
        <f t="shared" ref="EH10:EH12" si="23">EA10</f>
        <v>0.20718617416585708</v>
      </c>
      <c r="EI10" s="37">
        <f t="shared" si="18"/>
        <v>0.85092373468122851</v>
      </c>
      <c r="EJ10" s="37">
        <f t="shared" si="18"/>
        <v>-0.39535077293760201</v>
      </c>
      <c r="EK10" s="37">
        <f t="shared" si="18"/>
        <v>0.27694846691813624</v>
      </c>
      <c r="EL10" s="16"/>
      <c r="EM10" s="16">
        <v>0.41931393468876732</v>
      </c>
      <c r="EN10" s="16">
        <v>0.3873458052487343</v>
      </c>
      <c r="EO10" s="16">
        <v>-0.17091304935713605</v>
      </c>
      <c r="EP10" s="16">
        <v>0.12259190458179073</v>
      </c>
      <c r="EQ10" s="16">
        <v>-0.63595809948400284</v>
      </c>
      <c r="ER10" s="16">
        <v>0.47482238945018507</v>
      </c>
      <c r="ES10" s="16"/>
      <c r="ET10" s="16">
        <v>0.78364655547574491</v>
      </c>
      <c r="EU10" s="16">
        <v>-0.42033913914952958</v>
      </c>
      <c r="EV10" s="16">
        <v>-0.21301065472420053</v>
      </c>
      <c r="EW10" s="16">
        <v>0.12259190458179073</v>
      </c>
      <c r="EX10" s="16">
        <v>0.3125179049319261</v>
      </c>
      <c r="EY10" s="16">
        <v>-0.22614890933181292</v>
      </c>
      <c r="EZ10" s="16"/>
      <c r="FA10" s="38">
        <v>0</v>
      </c>
      <c r="FB10" s="38">
        <v>1.3322676295501878E-15</v>
      </c>
      <c r="FC10" s="38">
        <v>-2.2204460492503131E-16</v>
      </c>
      <c r="FD10" s="38">
        <v>0.30265488881117342</v>
      </c>
      <c r="FE10" s="38">
        <v>2.2238690574525792</v>
      </c>
      <c r="FF10" s="38">
        <v>1.3840590858283663</v>
      </c>
      <c r="FH10" s="42">
        <f>FD10</f>
        <v>0.30265488881117342</v>
      </c>
      <c r="FI10" s="42">
        <f t="shared" ref="FI10:FJ12" si="24">FE10</f>
        <v>2.2238690574525792</v>
      </c>
      <c r="FJ10" s="42">
        <f t="shared" si="24"/>
        <v>1.3840590858283663</v>
      </c>
      <c r="FL10" s="47">
        <f>FH10</f>
        <v>0.30265488881117342</v>
      </c>
      <c r="FM10" s="47"/>
      <c r="FN10" s="47">
        <f>FL10-FL14</f>
        <v>-2.4596573971017293</v>
      </c>
      <c r="FO10" s="47"/>
      <c r="FP10" s="47">
        <f>FN10/FN14</f>
        <v>-0.66724591573362912</v>
      </c>
      <c r="FQ10" s="48"/>
      <c r="FR10" s="48">
        <f t="array" ref="FR10:FT12">MMULT(FP10:FP12,FP14:FR14)</f>
        <v>0.4452171120632093</v>
      </c>
      <c r="FS10" s="48">
        <v>-0.10845404477810584</v>
      </c>
      <c r="FT10" s="48">
        <v>-0.48501191259656057</v>
      </c>
      <c r="FU10" s="48"/>
      <c r="FV10" s="47">
        <f>1-2*FR10</f>
        <v>0.10956577587358141</v>
      </c>
      <c r="FW10" s="47">
        <f>-2*FS10</f>
        <v>0.21690808955621169</v>
      </c>
      <c r="FX10" s="47">
        <f>-2*FT10</f>
        <v>0.97002382519312114</v>
      </c>
      <c r="FY10" s="48"/>
      <c r="FZ10" s="50">
        <v>0</v>
      </c>
      <c r="GA10" s="50">
        <v>0</v>
      </c>
      <c r="GB10" s="50">
        <v>0</v>
      </c>
      <c r="GC10" s="52">
        <f>FV10</f>
        <v>0.10956577587358141</v>
      </c>
      <c r="GD10" s="52">
        <f t="shared" ref="GD10:GE12" si="25">FW10</f>
        <v>0.21690808955621169</v>
      </c>
      <c r="GE10" s="52">
        <f t="shared" si="25"/>
        <v>0.97002382519312114</v>
      </c>
      <c r="GF10" s="52"/>
      <c r="GG10" s="41">
        <v>0.41931393468876732</v>
      </c>
      <c r="GH10" s="41">
        <v>0.3873458052487343</v>
      </c>
      <c r="GI10" s="41">
        <v>-0.17091304935713605</v>
      </c>
      <c r="GJ10" s="40">
        <v>0.33607645124625607</v>
      </c>
      <c r="GK10" s="40">
        <v>-0.68796253048191647</v>
      </c>
      <c r="GL10" s="40">
        <v>0.24225597301639429</v>
      </c>
      <c r="GN10" s="42">
        <v>0.45645577016661326</v>
      </c>
      <c r="GO10" s="42">
        <v>0.22296477336136006</v>
      </c>
      <c r="GP10" s="42">
        <v>-0.35347918805467993</v>
      </c>
      <c r="GQ10" s="42">
        <v>0.33607645124625607</v>
      </c>
      <c r="GR10" s="42">
        <v>-0.63001134049779151</v>
      </c>
      <c r="GS10" s="42">
        <v>0.3273005241297734</v>
      </c>
      <c r="GU10" s="43">
        <v>8.8817841970012523E-16</v>
      </c>
      <c r="GV10" s="43">
        <v>6.6613381477509392E-16</v>
      </c>
      <c r="GW10" s="43">
        <v>1.7763568394002505E-15</v>
      </c>
      <c r="GX10" s="43">
        <v>2.7623122859129037</v>
      </c>
      <c r="GY10" s="43">
        <v>-0.78744267259489509</v>
      </c>
      <c r="GZ10" s="43">
        <v>4.1516515531095859</v>
      </c>
      <c r="HB10" s="7" t="s">
        <v>25</v>
      </c>
      <c r="HC10" s="7"/>
      <c r="HE10" s="47" t="s">
        <v>11</v>
      </c>
      <c r="HF10" s="48"/>
      <c r="HG10" s="47" t="s">
        <v>12</v>
      </c>
      <c r="HH10" s="48"/>
      <c r="HI10" s="48" t="s">
        <v>13</v>
      </c>
      <c r="HJ10" s="48"/>
      <c r="HK10" s="49" t="s">
        <v>14</v>
      </c>
      <c r="HL10" s="49"/>
      <c r="HM10" s="48"/>
      <c r="HN10" s="49" t="s">
        <v>46</v>
      </c>
      <c r="HO10" s="49"/>
      <c r="HP10" s="48"/>
      <c r="HQ10" s="47">
        <v>0</v>
      </c>
      <c r="HR10" s="47">
        <v>0</v>
      </c>
      <c r="HS10" s="47">
        <v>0</v>
      </c>
      <c r="HT10" s="3">
        <v>1</v>
      </c>
      <c r="HU10" s="3">
        <v>0</v>
      </c>
      <c r="HV10" s="3">
        <v>0</v>
      </c>
      <c r="HX10" s="42">
        <v>0.41931393468876732</v>
      </c>
      <c r="HY10" s="42">
        <v>0.3873458052487343</v>
      </c>
      <c r="HZ10" s="42">
        <v>-0.17091304935713605</v>
      </c>
      <c r="IA10" s="42">
        <v>0.33607645124625607</v>
      </c>
      <c r="IB10" s="42">
        <v>-0.43066648983037298</v>
      </c>
      <c r="IC10" s="42">
        <v>-0.58864826029334949</v>
      </c>
      <c r="IE10" s="21">
        <v>0.45645577016661326</v>
      </c>
      <c r="IF10" s="21">
        <v>0.22296477336136006</v>
      </c>
      <c r="IG10" s="21">
        <v>-0.35347918805467993</v>
      </c>
      <c r="IH10" s="21">
        <v>0.33607645124625607</v>
      </c>
      <c r="II10" s="21">
        <v>-0.63001134049779151</v>
      </c>
      <c r="IJ10" s="21">
        <v>0.3273005241297734</v>
      </c>
      <c r="IL10" s="42">
        <v>8.8817841970012523E-16</v>
      </c>
      <c r="IM10" s="42">
        <v>6.6613381477509392E-16</v>
      </c>
      <c r="IN10" s="42">
        <v>1.7763568394002505E-15</v>
      </c>
      <c r="IO10" s="42">
        <v>2.7623122859129037</v>
      </c>
      <c r="IP10" s="42">
        <v>-0.78744267259489509</v>
      </c>
      <c r="IQ10" s="42">
        <v>4.1516515531095859</v>
      </c>
      <c r="IS10" s="2">
        <v>0.34054021065268586</v>
      </c>
      <c r="IT10" s="2">
        <v>-1.3861107991413893E-2</v>
      </c>
      <c r="IU10" s="2">
        <v>0.44627894585978001</v>
      </c>
      <c r="IV10" s="2">
        <v>0.34420429642596573</v>
      </c>
      <c r="IW10" s="2">
        <v>-0.53767837276818486</v>
      </c>
      <c r="IX10" s="2">
        <v>-0.52640355895018531</v>
      </c>
    </row>
    <row r="11" spans="1:258" x14ac:dyDescent="0.25">
      <c r="A11" s="3" t="s">
        <v>47</v>
      </c>
      <c r="B11" s="20">
        <v>5</v>
      </c>
      <c r="C11" s="20">
        <v>4</v>
      </c>
      <c r="D11" s="20">
        <v>7</v>
      </c>
      <c r="E11" s="20">
        <v>3</v>
      </c>
      <c r="F11" s="20">
        <v>5</v>
      </c>
      <c r="G11" s="20">
        <v>2</v>
      </c>
      <c r="I11" s="22">
        <f t="shared" si="3"/>
        <v>5</v>
      </c>
      <c r="J11" s="8"/>
      <c r="K11" s="22">
        <f t="shared" si="10"/>
        <v>5</v>
      </c>
      <c r="L11" s="8"/>
      <c r="M11" s="22">
        <f>K11/K14</f>
        <v>0.39172490412281252</v>
      </c>
      <c r="N11" s="22"/>
      <c r="O11" s="24">
        <v>-0.2620712091804796</v>
      </c>
      <c r="P11" s="24">
        <v>6.1379360204010656E-2</v>
      </c>
      <c r="Q11" s="24">
        <v>9.2069040306015995E-2</v>
      </c>
      <c r="R11" s="24">
        <v>0.12275872040802131</v>
      </c>
      <c r="S11" s="25">
        <v>0.15344840051002667</v>
      </c>
      <c r="T11" s="25">
        <v>0.18413808061203199</v>
      </c>
      <c r="U11" s="10"/>
      <c r="V11" s="25">
        <f t="shared" si="4"/>
        <v>0.52414241836095921</v>
      </c>
      <c r="W11" s="25">
        <f t="shared" si="4"/>
        <v>-0.12275872040802131</v>
      </c>
      <c r="X11" s="25">
        <f t="shared" si="4"/>
        <v>-0.18413808061203199</v>
      </c>
      <c r="Y11" s="25">
        <f t="shared" si="4"/>
        <v>-0.24551744081604263</v>
      </c>
      <c r="Z11" s="25">
        <f>1-2*S11</f>
        <v>0.69310319897994666</v>
      </c>
      <c r="AA11" s="25">
        <f>-2*T11</f>
        <v>-0.36827616122406398</v>
      </c>
      <c r="AB11" s="10"/>
      <c r="AC11" s="27">
        <v>-8.8817841970012523E-16</v>
      </c>
      <c r="AD11" s="26">
        <v>-1.457927344903212</v>
      </c>
      <c r="AE11" s="26">
        <v>2.680008675497854</v>
      </c>
      <c r="AF11" s="26">
        <v>0.67725573875506928</v>
      </c>
      <c r="AG11" s="26">
        <v>2.8331219958919642</v>
      </c>
      <c r="AH11" s="26">
        <v>0.23450569384490283</v>
      </c>
      <c r="AJ11" s="28">
        <f t="shared" si="5"/>
        <v>-8.8817841970012523E-16</v>
      </c>
      <c r="AK11" s="11"/>
      <c r="AL11" s="28">
        <f t="shared" si="11"/>
        <v>-8.8817841970012523E-16</v>
      </c>
      <c r="AM11" s="11"/>
      <c r="AN11" s="28">
        <f>AL11/AL14</f>
        <v>-0.91168461167710357</v>
      </c>
      <c r="AO11" s="28"/>
      <c r="AP11" s="30">
        <v>0</v>
      </c>
      <c r="AQ11" s="30">
        <v>-0.31168831168831163</v>
      </c>
      <c r="AR11" s="30">
        <v>0</v>
      </c>
      <c r="AS11" s="30">
        <v>-0.20779220779220778</v>
      </c>
      <c r="AT11" s="31">
        <v>0.83116883116883111</v>
      </c>
      <c r="AU11" s="31">
        <v>0</v>
      </c>
      <c r="AV11" s="13"/>
      <c r="AW11" s="31">
        <f t="shared" si="6"/>
        <v>0</v>
      </c>
      <c r="AX11" s="31">
        <f t="shared" si="6"/>
        <v>0.62337662337662325</v>
      </c>
      <c r="AY11" s="31">
        <f t="shared" si="6"/>
        <v>0</v>
      </c>
      <c r="AZ11" s="31">
        <f t="shared" si="6"/>
        <v>0.41558441558441556</v>
      </c>
      <c r="BA11" s="31">
        <f>1-2*AT11</f>
        <v>-0.66233766233766223</v>
      </c>
      <c r="BB11" s="31">
        <f>-2*AU11</f>
        <v>0</v>
      </c>
      <c r="BC11" s="13"/>
      <c r="BD11" s="33">
        <v>8.8817841970012504E-16</v>
      </c>
      <c r="BE11" s="32">
        <v>1.9459629810181811</v>
      </c>
      <c r="BF11" s="32">
        <v>1.9452460547001724</v>
      </c>
      <c r="BG11" s="32">
        <v>4.2259872002560845</v>
      </c>
      <c r="BH11" s="32">
        <v>0.60304731981129711</v>
      </c>
      <c r="BI11" s="32">
        <v>3.1811177233527483</v>
      </c>
      <c r="BK11" s="44">
        <f t="shared" si="12"/>
        <v>1.9459629810181811</v>
      </c>
      <c r="BL11" s="44">
        <f t="shared" si="7"/>
        <v>1.9452460547001724</v>
      </c>
      <c r="BM11" s="44">
        <f t="shared" si="7"/>
        <v>4.2259872002560845</v>
      </c>
      <c r="BN11" s="44">
        <f t="shared" si="7"/>
        <v>0.60304731981129711</v>
      </c>
      <c r="BO11" s="44">
        <f t="shared" si="7"/>
        <v>3.1811177233527483</v>
      </c>
      <c r="BP11" s="14"/>
      <c r="BQ11" s="44">
        <f t="shared" si="13"/>
        <v>1.9459629810181811</v>
      </c>
      <c r="BR11" s="14"/>
      <c r="BS11" s="44">
        <f t="shared" si="19"/>
        <v>1.9459629810181811</v>
      </c>
      <c r="BT11" s="14"/>
      <c r="BU11" s="35">
        <f>BS11/BS14</f>
        <v>0.21153478084910565</v>
      </c>
      <c r="BV11" s="35"/>
      <c r="BW11" s="35">
        <v>-0.16729808391675863</v>
      </c>
      <c r="BX11" s="35">
        <v>0.10865587099632454</v>
      </c>
      <c r="BY11" s="35">
        <v>4.0992437009598398E-2</v>
      </c>
      <c r="BZ11" s="35">
        <v>4.4746963508879155E-2</v>
      </c>
      <c r="CA11" s="35">
        <v>-3.5630684661392173E-2</v>
      </c>
      <c r="CB11" s="14"/>
      <c r="CC11" s="35">
        <f t="shared" si="14"/>
        <v>0.33459616783351726</v>
      </c>
      <c r="CD11" s="35">
        <f t="shared" si="14"/>
        <v>-0.21731174199264908</v>
      </c>
      <c r="CE11" s="35">
        <f t="shared" si="14"/>
        <v>-8.1984874019196796E-2</v>
      </c>
      <c r="CF11" s="14">
        <f>1-2*BZ11</f>
        <v>0.91050607298224173</v>
      </c>
      <c r="CG11" s="35">
        <f t="shared" si="8"/>
        <v>7.1261369322784346E-2</v>
      </c>
      <c r="CH11" s="14"/>
      <c r="CI11" s="34">
        <v>0</v>
      </c>
      <c r="CJ11" s="34">
        <f t="shared" si="15"/>
        <v>0.33459616783351726</v>
      </c>
      <c r="CK11" s="34">
        <f t="shared" si="9"/>
        <v>-0.21731174199264908</v>
      </c>
      <c r="CL11" s="34">
        <f t="shared" si="9"/>
        <v>-8.1984874019196796E-2</v>
      </c>
      <c r="CM11" s="34">
        <f t="shared" si="9"/>
        <v>0.91050607298224173</v>
      </c>
      <c r="CN11" s="34">
        <f t="shared" si="9"/>
        <v>7.1261369322784346E-2</v>
      </c>
      <c r="CO11" s="14"/>
      <c r="CP11" s="35">
        <v>0.52414241836095921</v>
      </c>
      <c r="CQ11" s="35">
        <v>-0.33255054499403514</v>
      </c>
      <c r="CR11" s="35">
        <v>0.27621961871928968</v>
      </c>
      <c r="CS11" s="35">
        <v>0.26084343851789199</v>
      </c>
      <c r="CT11" s="35">
        <v>-0.44804070105161697</v>
      </c>
      <c r="CU11" s="35">
        <v>-0.51923772331833107</v>
      </c>
      <c r="CV11" s="14"/>
      <c r="CW11" s="35">
        <v>3.3279770598555213E-2</v>
      </c>
      <c r="CX11" s="35">
        <v>0.82894953448111142</v>
      </c>
      <c r="CY11" s="35">
        <v>-0.22900336027530924</v>
      </c>
      <c r="CZ11" s="35">
        <v>0.23719148749461261</v>
      </c>
      <c r="DA11" s="35">
        <v>-0.44804070105161697</v>
      </c>
      <c r="DB11" s="35">
        <v>4.787813275746404E-2</v>
      </c>
      <c r="DC11" s="14"/>
      <c r="DD11" s="36">
        <v>2.2204460492503131E-16</v>
      </c>
      <c r="DE11" s="36">
        <v>0</v>
      </c>
      <c r="DF11" s="36">
        <v>3.811227592971004</v>
      </c>
      <c r="DG11" s="36">
        <v>4.9970339880320642</v>
      </c>
      <c r="DH11" s="36">
        <v>0.44630069173073805</v>
      </c>
      <c r="DI11" s="36">
        <v>3.5311747118210386</v>
      </c>
      <c r="DK11" s="46">
        <f t="shared" si="20"/>
        <v>3.811227592971004</v>
      </c>
      <c r="DL11" s="46">
        <f t="shared" si="16"/>
        <v>4.9970339880320642</v>
      </c>
      <c r="DM11" s="46">
        <f t="shared" si="16"/>
        <v>0.44630069173073805</v>
      </c>
      <c r="DN11" s="46">
        <f t="shared" si="16"/>
        <v>3.5311747118210386</v>
      </c>
      <c r="DO11" s="46"/>
      <c r="DP11" s="37">
        <f t="shared" si="21"/>
        <v>3.811227592971004</v>
      </c>
      <c r="DQ11" s="37"/>
      <c r="DR11" s="37">
        <f>DP11</f>
        <v>3.811227592971004</v>
      </c>
      <c r="DS11" s="37"/>
      <c r="DT11" s="37">
        <f>DR11/DR14</f>
        <v>0.72404130467271111</v>
      </c>
      <c r="DU11" s="37"/>
      <c r="DV11" s="37">
        <v>-0.27472922642415459</v>
      </c>
      <c r="DW11" s="37">
        <v>0.19767538646880101</v>
      </c>
      <c r="DX11" s="37">
        <v>0.52423581087216164</v>
      </c>
      <c r="DY11" s="37">
        <v>-0.36723414765536794</v>
      </c>
      <c r="DZ11" s="46"/>
      <c r="EA11" s="46">
        <f t="shared" si="22"/>
        <v>0.54945845284830919</v>
      </c>
      <c r="EB11" s="46">
        <f t="shared" si="22"/>
        <v>-0.39535077293760201</v>
      </c>
      <c r="EC11" s="46">
        <f>1-2*DX11</f>
        <v>-4.847162174432329E-2</v>
      </c>
      <c r="ED11" s="46">
        <f t="shared" si="17"/>
        <v>0.73446829531073587</v>
      </c>
      <c r="EE11" s="46"/>
      <c r="EF11" s="37">
        <v>0</v>
      </c>
      <c r="EG11" s="37">
        <v>0</v>
      </c>
      <c r="EH11" s="37">
        <f t="shared" si="23"/>
        <v>0.54945845284830919</v>
      </c>
      <c r="EI11" s="37">
        <f t="shared" si="18"/>
        <v>-0.39535077293760201</v>
      </c>
      <c r="EJ11" s="37">
        <f t="shared" si="18"/>
        <v>-4.847162174432329E-2</v>
      </c>
      <c r="EK11" s="37">
        <f t="shared" si="18"/>
        <v>0.73446829531073587</v>
      </c>
      <c r="EL11" s="16"/>
      <c r="EM11" s="16">
        <v>0.52414241836095921</v>
      </c>
      <c r="EN11" s="16">
        <v>-0.33255054499403514</v>
      </c>
      <c r="EO11" s="16">
        <v>0.20440245201275498</v>
      </c>
      <c r="EP11" s="16">
        <v>0.3125179049319261</v>
      </c>
      <c r="EQ11" s="16">
        <v>-0.31099983680510646</v>
      </c>
      <c r="ER11" s="16">
        <v>-0.61523666870093607</v>
      </c>
      <c r="ES11" s="16"/>
      <c r="ET11" s="16">
        <v>0.44061727996004607</v>
      </c>
      <c r="EU11" s="16">
        <v>4.7353852612735947E-4</v>
      </c>
      <c r="EV11" s="16">
        <v>0.32105485803243583</v>
      </c>
      <c r="EW11" s="16">
        <v>-0.63595809948400284</v>
      </c>
      <c r="EX11" s="16">
        <v>-0.31099983680510646</v>
      </c>
      <c r="EY11" s="16">
        <v>0.44901710847532239</v>
      </c>
      <c r="EZ11" s="16"/>
      <c r="FA11" s="38">
        <v>-8.8817841970012523E-16</v>
      </c>
      <c r="FB11" s="38">
        <v>0</v>
      </c>
      <c r="FC11" s="38">
        <v>4.4408920985006262E-16</v>
      </c>
      <c r="FD11" s="38">
        <v>0.59916788069501969</v>
      </c>
      <c r="FE11" s="38">
        <v>1.887525294604895</v>
      </c>
      <c r="FF11" s="38">
        <v>4.0945194833103695</v>
      </c>
      <c r="FH11" s="42">
        <f t="shared" ref="FH11:FH12" si="26">FD11</f>
        <v>0.59916788069501969</v>
      </c>
      <c r="FI11" s="42">
        <f t="shared" si="24"/>
        <v>1.887525294604895</v>
      </c>
      <c r="FJ11" s="42">
        <f t="shared" si="24"/>
        <v>4.0945194833103695</v>
      </c>
      <c r="FL11" s="47">
        <f t="shared" ref="FL11:FL12" si="27">FH11</f>
        <v>0.59916788069501969</v>
      </c>
      <c r="FM11" s="47"/>
      <c r="FN11" s="47">
        <f>FL11</f>
        <v>0.59916788069501969</v>
      </c>
      <c r="FO11" s="47"/>
      <c r="FP11" s="47">
        <f>FN11/FN14</f>
        <v>0.16253984059064921</v>
      </c>
      <c r="FQ11" s="48"/>
      <c r="FR11" s="48">
        <v>-0.10845404477810584</v>
      </c>
      <c r="FS11" s="48">
        <v>2.6419199779233658E-2</v>
      </c>
      <c r="FT11" s="48">
        <v>0.11814798277383841</v>
      </c>
      <c r="FU11" s="48"/>
      <c r="FV11" s="47">
        <f>-2*FR11</f>
        <v>0.21690808955621169</v>
      </c>
      <c r="FW11" s="47">
        <f>1-2*FS11</f>
        <v>0.94716160044153264</v>
      </c>
      <c r="FX11" s="47">
        <f>-2*FT11</f>
        <v>-0.23629596554767682</v>
      </c>
      <c r="FY11" s="48"/>
      <c r="FZ11" s="50">
        <v>0</v>
      </c>
      <c r="GA11" s="50">
        <v>0</v>
      </c>
      <c r="GB11" s="50">
        <v>0</v>
      </c>
      <c r="GC11" s="52">
        <f t="shared" ref="GC11:GC12" si="28">FV11</f>
        <v>0.21690808955621169</v>
      </c>
      <c r="GD11" s="52">
        <f t="shared" si="25"/>
        <v>0.94716160044153264</v>
      </c>
      <c r="GE11" s="52">
        <f t="shared" si="25"/>
        <v>-0.23629596554767682</v>
      </c>
      <c r="GF11" s="52"/>
      <c r="GG11" s="41">
        <v>0.52414241836095921</v>
      </c>
      <c r="GH11" s="41">
        <v>-0.33255054499403514</v>
      </c>
      <c r="GI11" s="41">
        <v>0.20440245201275498</v>
      </c>
      <c r="GJ11" s="40">
        <v>-0.63001134049779151</v>
      </c>
      <c r="GK11" s="40">
        <v>-8.1401498783462367E-2</v>
      </c>
      <c r="GL11" s="40">
        <v>0.41153858233469504</v>
      </c>
      <c r="GN11" s="42">
        <v>0.52032033520977827</v>
      </c>
      <c r="GO11" s="42">
        <v>-0.15623407545139051</v>
      </c>
      <c r="GP11" s="42">
        <v>0.35527272655312236</v>
      </c>
      <c r="GQ11" s="42">
        <v>-0.68796253048191647</v>
      </c>
      <c r="GR11" s="42">
        <v>-8.1401498783462367E-2</v>
      </c>
      <c r="GS11" s="42">
        <v>0.31419787531310206</v>
      </c>
      <c r="GU11" s="43">
        <v>-1.1102230246251565E-15</v>
      </c>
      <c r="GV11" s="43">
        <v>4.4408920985006262E-16</v>
      </c>
      <c r="GW11" s="43">
        <v>0</v>
      </c>
      <c r="GX11" s="43">
        <v>-2.2204460492503131E-16</v>
      </c>
      <c r="GY11" s="43">
        <v>2.6210751253783284</v>
      </c>
      <c r="GZ11" s="43">
        <v>3.4203392030801445</v>
      </c>
      <c r="HB11" s="42">
        <f>GY11</f>
        <v>2.6210751253783284</v>
      </c>
      <c r="HC11" s="42">
        <f>GZ11</f>
        <v>3.4203392030801445</v>
      </c>
      <c r="HE11" s="47">
        <f>HB11</f>
        <v>2.6210751253783284</v>
      </c>
      <c r="HF11" s="48"/>
      <c r="HG11" s="47">
        <f>HE11-HE14</f>
        <v>-0.5559701749782664</v>
      </c>
      <c r="HH11" s="48"/>
      <c r="HI11" s="48">
        <f>HG11/HG14</f>
        <v>-0.29580059670648617</v>
      </c>
      <c r="HJ11" s="48"/>
      <c r="HK11" s="48">
        <f t="array" ref="HK11:HL12">MMULT(HI11:HI12,HI14:HJ14)</f>
        <v>8.7497993011913286E-2</v>
      </c>
      <c r="HL11" s="48">
        <v>-0.28256343399456418</v>
      </c>
      <c r="HM11" s="48"/>
      <c r="HN11" s="48">
        <f>1-2*HK11</f>
        <v>0.8250040139761734</v>
      </c>
      <c r="HO11" s="48">
        <f>-2*HL11</f>
        <v>0.56512686798912837</v>
      </c>
      <c r="HP11" s="48"/>
      <c r="HQ11" s="47">
        <v>0</v>
      </c>
      <c r="HR11" s="47">
        <v>0</v>
      </c>
      <c r="HS11" s="47">
        <v>0</v>
      </c>
      <c r="HT11" s="53">
        <v>0</v>
      </c>
      <c r="HU11" s="54">
        <f>HN11</f>
        <v>0.8250040139761734</v>
      </c>
      <c r="HV11" s="54">
        <f>HO11</f>
        <v>0.56512686798912837</v>
      </c>
      <c r="HX11" s="42">
        <v>0.52414241836095921</v>
      </c>
      <c r="HY11" s="42">
        <v>-0.33255054499403514</v>
      </c>
      <c r="HZ11" s="42">
        <v>0.20440245201275498</v>
      </c>
      <c r="IA11" s="42">
        <v>-0.63001134049779151</v>
      </c>
      <c r="IB11" s="42">
        <v>0.16541494685145919</v>
      </c>
      <c r="IC11" s="42">
        <v>-0.38552315638930618</v>
      </c>
      <c r="IE11" s="21">
        <v>0.79092290938062071</v>
      </c>
      <c r="IF11" s="21">
        <v>-0.36826861725071369</v>
      </c>
      <c r="IG11" s="21">
        <v>0.14667135127141678</v>
      </c>
      <c r="IH11" s="21">
        <v>-0.43066648983037298</v>
      </c>
      <c r="II11" s="21">
        <v>0.16541494685145919</v>
      </c>
      <c r="IJ11" s="21">
        <v>6.6865249395125226E-2</v>
      </c>
      <c r="IL11" s="42">
        <v>-9.9920072216264089E-16</v>
      </c>
      <c r="IM11" s="42">
        <v>4.9960036108132044E-16</v>
      </c>
      <c r="IN11" s="42">
        <v>-8.8817841970012523E-16</v>
      </c>
      <c r="IO11" s="42">
        <v>-1.3877787807814457E-15</v>
      </c>
      <c r="IP11" s="42">
        <v>3.1770453003565935</v>
      </c>
      <c r="IQ11" s="42">
        <v>2.9309016956983736</v>
      </c>
      <c r="IS11" s="2">
        <v>0.37190575637069628</v>
      </c>
      <c r="IT11" s="2">
        <v>0.44986254253368108</v>
      </c>
      <c r="IU11" s="2">
        <v>0.36408839279575533</v>
      </c>
      <c r="IV11" s="2">
        <v>-0.40245853220842126</v>
      </c>
      <c r="IW11" s="2">
        <v>0.53773229236015863</v>
      </c>
      <c r="IX11" s="2">
        <v>-0.27499191813689444</v>
      </c>
    </row>
    <row r="12" spans="1:258" x14ac:dyDescent="0.25">
      <c r="A12" s="3" t="s">
        <v>48</v>
      </c>
      <c r="B12" s="20">
        <v>6</v>
      </c>
      <c r="C12" s="20">
        <v>5</v>
      </c>
      <c r="D12" s="20">
        <v>4</v>
      </c>
      <c r="E12" s="20">
        <v>3</v>
      </c>
      <c r="F12" s="20">
        <v>2</v>
      </c>
      <c r="G12" s="20">
        <v>6</v>
      </c>
      <c r="I12" s="22">
        <f t="shared" si="3"/>
        <v>6</v>
      </c>
      <c r="J12" s="8"/>
      <c r="K12" s="22">
        <f t="shared" si="10"/>
        <v>6</v>
      </c>
      <c r="L12" s="8"/>
      <c r="M12" s="22">
        <f>K12/K14</f>
        <v>0.47006988494737501</v>
      </c>
      <c r="N12" s="22"/>
      <c r="O12" s="24">
        <v>-0.31448545101657549</v>
      </c>
      <c r="P12" s="24">
        <v>7.3655232244812782E-2</v>
      </c>
      <c r="Q12" s="24">
        <v>0.11048284836721919</v>
      </c>
      <c r="R12" s="24">
        <v>0.14731046448962556</v>
      </c>
      <c r="S12" s="25">
        <v>0.18413808061203199</v>
      </c>
      <c r="T12" s="25">
        <v>0.22096569673443839</v>
      </c>
      <c r="U12" s="10"/>
      <c r="V12" s="25">
        <f t="shared" si="4"/>
        <v>0.62897090203315098</v>
      </c>
      <c r="W12" s="25">
        <f t="shared" si="4"/>
        <v>-0.14731046448962556</v>
      </c>
      <c r="X12" s="25">
        <f t="shared" si="4"/>
        <v>-0.22096569673443839</v>
      </c>
      <c r="Y12" s="25">
        <f t="shared" si="4"/>
        <v>-0.29462092897925113</v>
      </c>
      <c r="Z12" s="25">
        <f>-2*S12</f>
        <v>-0.36827616122406398</v>
      </c>
      <c r="AA12" s="25">
        <f>1-2*T12</f>
        <v>0.55806860653112322</v>
      </c>
      <c r="AB12" s="10"/>
      <c r="AC12" s="26">
        <v>0</v>
      </c>
      <c r="AD12" s="26">
        <v>-1.5495128138838545</v>
      </c>
      <c r="AE12" s="26">
        <v>-1.1839895894025747</v>
      </c>
      <c r="AF12" s="26">
        <v>0.21270688650608305</v>
      </c>
      <c r="AG12" s="26">
        <v>-0.60025360492964275</v>
      </c>
      <c r="AH12" s="26">
        <v>3.8814068326138829</v>
      </c>
      <c r="AJ12" s="28">
        <f t="shared" si="5"/>
        <v>0</v>
      </c>
      <c r="AK12" s="11"/>
      <c r="AL12" s="28">
        <f t="shared" si="11"/>
        <v>0</v>
      </c>
      <c r="AM12" s="11"/>
      <c r="AN12" s="28">
        <f>AL12/AL14</f>
        <v>0</v>
      </c>
      <c r="AO12" s="28"/>
      <c r="AP12" s="30">
        <v>0</v>
      </c>
      <c r="AQ12" s="30">
        <v>0</v>
      </c>
      <c r="AR12" s="30">
        <v>0</v>
      </c>
      <c r="AS12" s="30">
        <v>0</v>
      </c>
      <c r="AT12" s="31">
        <v>0</v>
      </c>
      <c r="AU12" s="31">
        <v>0</v>
      </c>
      <c r="AV12" s="13"/>
      <c r="AW12" s="31">
        <f t="shared" si="6"/>
        <v>0</v>
      </c>
      <c r="AX12" s="31">
        <f t="shared" si="6"/>
        <v>0</v>
      </c>
      <c r="AY12" s="31">
        <f t="shared" si="6"/>
        <v>0</v>
      </c>
      <c r="AZ12" s="31">
        <f t="shared" si="6"/>
        <v>0</v>
      </c>
      <c r="BA12" s="31">
        <f>-2*AT12</f>
        <v>0</v>
      </c>
      <c r="BB12" s="31">
        <f>1-2*AU12</f>
        <v>1</v>
      </c>
      <c r="BC12" s="13"/>
      <c r="BD12" s="32">
        <v>0</v>
      </c>
      <c r="BE12" s="32">
        <v>-1.5495128138838545</v>
      </c>
      <c r="BF12" s="32">
        <v>-1.1839895894025747</v>
      </c>
      <c r="BG12" s="32">
        <v>0.21270688650608305</v>
      </c>
      <c r="BH12" s="32">
        <v>-0.60025360492964275</v>
      </c>
      <c r="BI12" s="32">
        <v>3.8814068326138829</v>
      </c>
      <c r="BK12" s="44">
        <f t="shared" si="12"/>
        <v>-1.5495128138838545</v>
      </c>
      <c r="BL12" s="44">
        <f t="shared" si="7"/>
        <v>-1.1839895894025747</v>
      </c>
      <c r="BM12" s="44">
        <f t="shared" si="7"/>
        <v>0.21270688650608305</v>
      </c>
      <c r="BN12" s="44">
        <f t="shared" si="7"/>
        <v>-0.60025360492964275</v>
      </c>
      <c r="BO12" s="44">
        <f t="shared" si="7"/>
        <v>3.8814068326138829</v>
      </c>
      <c r="BP12" s="14"/>
      <c r="BQ12" s="44">
        <f t="shared" si="13"/>
        <v>-1.5495128138838545</v>
      </c>
      <c r="BR12" s="14"/>
      <c r="BS12" s="44">
        <f t="shared" si="19"/>
        <v>-1.5495128138838545</v>
      </c>
      <c r="BT12" s="14"/>
      <c r="BU12" s="35">
        <f>BS12/BS14</f>
        <v>-0.16843889462701953</v>
      </c>
      <c r="BV12" s="35"/>
      <c r="BW12" s="35">
        <v>0.13321452016091148</v>
      </c>
      <c r="BX12" s="35">
        <v>-8.6519459031241933E-2</v>
      </c>
      <c r="BY12" s="35">
        <v>-3.2641066165331141E-2</v>
      </c>
      <c r="BZ12" s="35">
        <v>-3.5630684661392173E-2</v>
      </c>
      <c r="CA12" s="35">
        <v>2.8371661223172188E-2</v>
      </c>
      <c r="CB12" s="14"/>
      <c r="CC12" s="35">
        <f>-2*BW12</f>
        <v>-0.26642904032182296</v>
      </c>
      <c r="CD12" s="35">
        <f t="shared" si="14"/>
        <v>0.17303891806248387</v>
      </c>
      <c r="CE12" s="35">
        <f t="shared" si="14"/>
        <v>6.5282132330662282E-2</v>
      </c>
      <c r="CF12" s="35">
        <f t="shared" si="14"/>
        <v>7.1261369322784346E-2</v>
      </c>
      <c r="CG12" s="14">
        <f>1-2*CA12</f>
        <v>0.94325667755365561</v>
      </c>
      <c r="CH12" s="14"/>
      <c r="CI12" s="34">
        <v>0</v>
      </c>
      <c r="CJ12" s="34">
        <f t="shared" si="15"/>
        <v>-0.26642904032182296</v>
      </c>
      <c r="CK12" s="34">
        <f t="shared" si="9"/>
        <v>0.17303891806248387</v>
      </c>
      <c r="CL12" s="34">
        <f t="shared" si="9"/>
        <v>6.5282132330662282E-2</v>
      </c>
      <c r="CM12" s="34">
        <f t="shared" si="9"/>
        <v>7.1261369322784346E-2</v>
      </c>
      <c r="CN12" s="34">
        <f t="shared" si="9"/>
        <v>0.94325667755365561</v>
      </c>
      <c r="CO12" s="14"/>
      <c r="CP12" s="35">
        <v>0.62897090203315098</v>
      </c>
      <c r="CQ12" s="35">
        <v>-0.36467190445368647</v>
      </c>
      <c r="CR12" s="35">
        <v>-0.17671188614507463</v>
      </c>
      <c r="CS12" s="35">
        <v>-0.37740775202858418</v>
      </c>
      <c r="CT12" s="35">
        <v>4.787813275746404E-2</v>
      </c>
      <c r="CU12" s="35">
        <v>0.54355679455339834</v>
      </c>
      <c r="CV12" s="14"/>
      <c r="CW12" s="35">
        <v>0.56886566482614387</v>
      </c>
      <c r="CX12" s="35">
        <v>-0.30313138835240422</v>
      </c>
      <c r="CY12" s="35">
        <v>-2.6811023437644826E-2</v>
      </c>
      <c r="CZ12" s="35">
        <v>-0.13683049213428403</v>
      </c>
      <c r="DA12" s="35">
        <v>-0.51923772331833107</v>
      </c>
      <c r="DB12" s="35">
        <v>0.54355679455339834</v>
      </c>
      <c r="DC12" s="14"/>
      <c r="DD12" s="36">
        <v>-4.4408920985006262E-16</v>
      </c>
      <c r="DE12" s="36">
        <v>0</v>
      </c>
      <c r="DF12" s="36">
        <v>-2.6698155440713132</v>
      </c>
      <c r="DG12" s="36">
        <v>-0.40125488430712286</v>
      </c>
      <c r="DH12" s="36">
        <v>-0.47544089723012162</v>
      </c>
      <c r="DI12" s="36">
        <v>3.6026667977251385</v>
      </c>
      <c r="DK12" s="46">
        <f t="shared" si="20"/>
        <v>-2.6698155440713132</v>
      </c>
      <c r="DL12" s="46">
        <f t="shared" si="16"/>
        <v>-0.40125488430712286</v>
      </c>
      <c r="DM12" s="46">
        <f t="shared" si="16"/>
        <v>-0.47544089723012162</v>
      </c>
      <c r="DN12" s="46">
        <f t="shared" si="16"/>
        <v>3.6026667977251385</v>
      </c>
      <c r="DO12" s="46"/>
      <c r="DP12" s="37">
        <f t="shared" si="21"/>
        <v>-2.6698155440713132</v>
      </c>
      <c r="DQ12" s="37"/>
      <c r="DR12" s="37">
        <f>DP12</f>
        <v>-2.6698155440713132</v>
      </c>
      <c r="DS12" s="37"/>
      <c r="DT12" s="37">
        <f>DR12/DR14</f>
        <v>-0.50720054958932081</v>
      </c>
      <c r="DU12" s="37"/>
      <c r="DV12" s="37">
        <v>0.19245147166509705</v>
      </c>
      <c r="DW12" s="37">
        <v>-0.13847423345906812</v>
      </c>
      <c r="DX12" s="37">
        <v>-0.36723414765536794</v>
      </c>
      <c r="DY12" s="37">
        <v>0.2572523975037091</v>
      </c>
      <c r="DZ12" s="46"/>
      <c r="EA12" s="46">
        <f t="shared" si="22"/>
        <v>-0.38490294333019409</v>
      </c>
      <c r="EB12" s="46">
        <f t="shared" si="22"/>
        <v>0.27694846691813624</v>
      </c>
      <c r="EC12" s="46">
        <f t="shared" si="22"/>
        <v>0.73446829531073587</v>
      </c>
      <c r="ED12" s="46">
        <f>1-2*DY12</f>
        <v>0.48549520499258181</v>
      </c>
      <c r="EE12" s="46"/>
      <c r="EF12" s="37">
        <v>0</v>
      </c>
      <c r="EG12" s="37">
        <v>0</v>
      </c>
      <c r="EH12" s="37">
        <f t="shared" si="23"/>
        <v>-0.38490294333019409</v>
      </c>
      <c r="EI12" s="37">
        <f t="shared" si="18"/>
        <v>0.27694846691813624</v>
      </c>
      <c r="EJ12" s="37">
        <f t="shared" si="18"/>
        <v>0.73446829531073587</v>
      </c>
      <c r="EK12" s="37">
        <f t="shared" si="18"/>
        <v>0.48549520499258181</v>
      </c>
      <c r="EL12" s="16"/>
      <c r="EM12" s="16">
        <v>0.62897090203315098</v>
      </c>
      <c r="EN12" s="16">
        <v>-0.36467190445368647</v>
      </c>
      <c r="EO12" s="16">
        <v>-0.38693140606722487</v>
      </c>
      <c r="EP12" s="16">
        <v>-0.22614890933181292</v>
      </c>
      <c r="EQ12" s="16">
        <v>0.44901710847532239</v>
      </c>
      <c r="ER12" s="16">
        <v>0.26255361471718136</v>
      </c>
      <c r="ES12" s="16"/>
      <c r="ET12" s="16">
        <v>0.28352032985263209</v>
      </c>
      <c r="EU12" s="16">
        <v>0.27722704943019272</v>
      </c>
      <c r="EV12" s="16">
        <v>-0.41213411043738846</v>
      </c>
      <c r="EW12" s="16">
        <v>0.47482238945018507</v>
      </c>
      <c r="EX12" s="16">
        <v>-0.61523666870093607</v>
      </c>
      <c r="EY12" s="16">
        <v>0.26255361471718136</v>
      </c>
      <c r="EZ12" s="16"/>
      <c r="FA12" s="38">
        <v>4.4408920985006262E-16</v>
      </c>
      <c r="FB12" s="38">
        <v>0</v>
      </c>
      <c r="FC12" s="38">
        <v>6.6613381477509392E-16</v>
      </c>
      <c r="FD12" s="38">
        <v>2.6795087299591884</v>
      </c>
      <c r="FE12" s="38">
        <v>-1.4850378717975499</v>
      </c>
      <c r="FF12" s="38">
        <v>3.2080363037689734</v>
      </c>
      <c r="FH12" s="42">
        <f t="shared" si="26"/>
        <v>2.6795087299591884</v>
      </c>
      <c r="FI12" s="42">
        <f t="shared" si="24"/>
        <v>-1.4850378717975499</v>
      </c>
      <c r="FJ12" s="42">
        <f t="shared" si="24"/>
        <v>3.2080363037689734</v>
      </c>
      <c r="FL12" s="47">
        <f t="shared" si="27"/>
        <v>2.6795087299591884</v>
      </c>
      <c r="FM12" s="47"/>
      <c r="FN12" s="47">
        <f>FL12</f>
        <v>2.6795087299591884</v>
      </c>
      <c r="FO12" s="47"/>
      <c r="FP12" s="47">
        <f>FN12/FN14</f>
        <v>0.72688629658121717</v>
      </c>
      <c r="FQ12" s="48"/>
      <c r="FR12" s="48">
        <v>-0.48501191259656057</v>
      </c>
      <c r="FS12" s="48">
        <v>0.11814798277383841</v>
      </c>
      <c r="FT12" s="48">
        <v>0.52836368815755719</v>
      </c>
      <c r="FU12" s="48"/>
      <c r="FV12" s="47">
        <f>-2*FR12</f>
        <v>0.97002382519312114</v>
      </c>
      <c r="FW12" s="47">
        <f>-2*FS12</f>
        <v>-0.23629596554767682</v>
      </c>
      <c r="FX12" s="47">
        <f>1-2*FT12</f>
        <v>-5.6727376315114375E-2</v>
      </c>
      <c r="FY12" s="48"/>
      <c r="FZ12" s="50">
        <v>0</v>
      </c>
      <c r="GA12" s="50">
        <v>0</v>
      </c>
      <c r="GB12" s="50">
        <v>0</v>
      </c>
      <c r="GC12" s="52">
        <f t="shared" si="28"/>
        <v>0.97002382519312114</v>
      </c>
      <c r="GD12" s="52">
        <f t="shared" si="25"/>
        <v>-0.23629596554767682</v>
      </c>
      <c r="GE12" s="52">
        <f t="shared" si="25"/>
        <v>-5.6727376315114375E-2</v>
      </c>
      <c r="GF12" s="52"/>
      <c r="GG12" s="41">
        <v>0.62897090203315098</v>
      </c>
      <c r="GH12" s="41">
        <v>-0.36467190445368647</v>
      </c>
      <c r="GI12" s="41">
        <v>-0.38693140606722487</v>
      </c>
      <c r="GJ12" s="40">
        <v>0.3273005241297734</v>
      </c>
      <c r="GK12" s="40">
        <v>0.31419787531310206</v>
      </c>
      <c r="GL12" s="40">
        <v>-0.34036473899285485</v>
      </c>
      <c r="GN12" s="42">
        <v>0.63995637929230964</v>
      </c>
      <c r="GO12" s="42">
        <v>-0.42357723803722092</v>
      </c>
      <c r="GP12" s="42">
        <v>-0.25911009099993021</v>
      </c>
      <c r="GQ12" s="42">
        <v>0.24225597301639429</v>
      </c>
      <c r="GR12" s="42">
        <v>0.41153858233469504</v>
      </c>
      <c r="GS12" s="42">
        <v>-0.34036473899285485</v>
      </c>
      <c r="GU12" s="43">
        <v>4.4408920985006262E-16</v>
      </c>
      <c r="GV12" s="43">
        <v>1.7763568394002505E-15</v>
      </c>
      <c r="GW12" s="43">
        <v>-4.4408920985006262E-16</v>
      </c>
      <c r="GX12" s="43">
        <v>-8.8817841970012523E-16</v>
      </c>
      <c r="GY12" s="43">
        <v>1.7954336600501017</v>
      </c>
      <c r="GZ12" s="43">
        <v>0.19306837132947585</v>
      </c>
      <c r="HB12" s="42">
        <f>GY12</f>
        <v>1.7954336600501017</v>
      </c>
      <c r="HC12" s="42">
        <f>GZ12</f>
        <v>0.19306837132947585</v>
      </c>
      <c r="HE12" s="47">
        <f>HB12</f>
        <v>1.7954336600501017</v>
      </c>
      <c r="HF12" s="48"/>
      <c r="HG12" s="47">
        <f>HE12</f>
        <v>1.7954336600501017</v>
      </c>
      <c r="HH12" s="48"/>
      <c r="HI12" s="48">
        <f>HG12/HG14</f>
        <v>0.95524970923213925</v>
      </c>
      <c r="HJ12" s="48"/>
      <c r="HK12" s="48">
        <v>-0.28256343399456418</v>
      </c>
      <c r="HL12" s="48">
        <v>0.91250200698808659</v>
      </c>
      <c r="HM12" s="48"/>
      <c r="HN12" s="48">
        <f>-2*HK12</f>
        <v>0.56512686798912837</v>
      </c>
      <c r="HO12" s="48">
        <f>1-2*HL12</f>
        <v>-0.82500401397617318</v>
      </c>
      <c r="HP12" s="48"/>
      <c r="HQ12" s="47">
        <v>0</v>
      </c>
      <c r="HR12" s="47">
        <v>0</v>
      </c>
      <c r="HS12" s="47">
        <v>0</v>
      </c>
      <c r="HT12" s="53">
        <v>0</v>
      </c>
      <c r="HU12" s="54">
        <f>HN12</f>
        <v>0.56512686798912837</v>
      </c>
      <c r="HV12" s="54">
        <f>HO12</f>
        <v>-0.82500401397617318</v>
      </c>
      <c r="HX12" s="42">
        <v>0.62897090203315098</v>
      </c>
      <c r="HY12" s="42">
        <v>-0.36467190445368647</v>
      </c>
      <c r="HZ12" s="42">
        <v>-0.38693140606722487</v>
      </c>
      <c r="IA12" s="42">
        <v>0.3273005241297734</v>
      </c>
      <c r="IB12" s="42">
        <v>6.6865249395125226E-2</v>
      </c>
      <c r="IC12" s="42">
        <v>0.45836393708958978</v>
      </c>
      <c r="IE12" s="21">
        <v>-0.23391958029765841</v>
      </c>
      <c r="IF12" s="21">
        <v>0.26116084787662674</v>
      </c>
      <c r="IG12" s="21">
        <v>0.41454102837559803</v>
      </c>
      <c r="IH12" s="21">
        <v>-0.58864826029334949</v>
      </c>
      <c r="II12" s="21">
        <v>-0.38552315638930618</v>
      </c>
      <c r="IJ12" s="21">
        <v>0.45836393708958978</v>
      </c>
      <c r="IL12" s="42">
        <v>-8.8817841970012523E-16</v>
      </c>
      <c r="IM12" s="42">
        <v>-1.3322676295501878E-15</v>
      </c>
      <c r="IN12" s="42">
        <v>0</v>
      </c>
      <c r="IO12" s="42">
        <v>4.4408920985006262E-16</v>
      </c>
      <c r="IP12" s="42">
        <v>1.3322676295501878E-15</v>
      </c>
      <c r="IQ12" s="42">
        <v>1.7736433999784533</v>
      </c>
      <c r="IS12" s="2">
        <v>0.38534813310698635</v>
      </c>
      <c r="IT12" s="2">
        <v>-5.6481744158038895E-2</v>
      </c>
      <c r="IU12" s="2">
        <v>3.9504477527417245E-2</v>
      </c>
      <c r="IV12" s="2">
        <v>0.73928492626259867</v>
      </c>
      <c r="IW12" s="2">
        <v>0.45973726455301528</v>
      </c>
      <c r="IX12" s="2">
        <v>0.29808634743195983</v>
      </c>
    </row>
    <row r="13" spans="1:258" x14ac:dyDescent="0.25">
      <c r="I13" s="8" t="s">
        <v>49</v>
      </c>
      <c r="J13" s="8"/>
      <c r="K13" s="8" t="s">
        <v>50</v>
      </c>
      <c r="L13" s="8"/>
      <c r="M13" s="22" t="s">
        <v>51</v>
      </c>
      <c r="N13" s="22"/>
      <c r="O13" s="24"/>
      <c r="P13" s="24"/>
      <c r="Q13" s="24"/>
      <c r="R13" s="24"/>
      <c r="S13" s="25"/>
      <c r="T13" s="25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J13" s="11" t="s">
        <v>49</v>
      </c>
      <c r="AK13" s="11"/>
      <c r="AL13" s="11" t="s">
        <v>52</v>
      </c>
      <c r="AM13" s="11"/>
      <c r="AN13" s="28" t="s">
        <v>51</v>
      </c>
      <c r="AO13" s="28"/>
      <c r="AP13" s="30"/>
      <c r="AQ13" s="30"/>
      <c r="AR13" s="30"/>
      <c r="AS13" s="30"/>
      <c r="AT13" s="31"/>
      <c r="AU13" s="31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K13" s="14"/>
      <c r="BL13" s="14"/>
      <c r="BM13" s="14"/>
      <c r="BN13" s="14"/>
      <c r="BO13" s="14"/>
      <c r="BP13" s="14"/>
      <c r="BQ13" s="14" t="s">
        <v>53</v>
      </c>
      <c r="BR13" s="14"/>
      <c r="BS13" s="14" t="s">
        <v>54</v>
      </c>
      <c r="BT13" s="14"/>
      <c r="BU13" s="14" t="s">
        <v>51</v>
      </c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K13" s="16"/>
      <c r="DL13" s="16"/>
      <c r="DM13" s="16"/>
      <c r="DN13" s="16"/>
      <c r="DO13" s="16"/>
      <c r="DP13" s="17" t="s">
        <v>53</v>
      </c>
      <c r="DQ13" s="17"/>
      <c r="DR13" s="17" t="s">
        <v>55</v>
      </c>
      <c r="DS13" s="17"/>
      <c r="DT13" s="17" t="s">
        <v>51</v>
      </c>
      <c r="DU13" s="17"/>
      <c r="DV13" s="17"/>
      <c r="DW13" s="17"/>
      <c r="DX13" s="17"/>
      <c r="DY13" s="17"/>
      <c r="DZ13" s="16"/>
      <c r="EA13" s="16"/>
      <c r="EB13" s="16"/>
      <c r="EC13" s="16"/>
      <c r="ED13" s="16"/>
      <c r="EE13" s="16"/>
      <c r="EF13" s="17"/>
      <c r="EG13" s="17"/>
      <c r="EH13" s="17"/>
      <c r="EI13" s="17"/>
      <c r="EJ13" s="17"/>
      <c r="EK13" s="17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L13" s="47" t="s">
        <v>53</v>
      </c>
      <c r="FM13" s="47"/>
      <c r="FN13" s="47" t="s">
        <v>56</v>
      </c>
      <c r="FO13" s="47"/>
      <c r="FP13" s="47" t="s">
        <v>57</v>
      </c>
      <c r="FQ13" s="48"/>
      <c r="FR13" s="48"/>
      <c r="FS13" s="48"/>
      <c r="FT13" s="48"/>
      <c r="FU13" s="48"/>
      <c r="FV13" s="48"/>
      <c r="FW13" s="48"/>
      <c r="FX13" s="48"/>
      <c r="FY13" s="48"/>
      <c r="FZ13" s="48"/>
      <c r="GA13" s="48"/>
      <c r="GB13" s="48"/>
      <c r="GC13" s="48"/>
      <c r="GD13" s="48"/>
      <c r="GE13" s="48"/>
      <c r="GF13" s="48"/>
      <c r="HE13" s="47" t="s">
        <v>49</v>
      </c>
      <c r="HF13" s="48"/>
      <c r="HG13" s="47" t="s">
        <v>52</v>
      </c>
      <c r="HH13" s="48"/>
      <c r="HI13" s="48" t="s">
        <v>58</v>
      </c>
      <c r="HJ13" s="48"/>
      <c r="HK13" s="48"/>
      <c r="HL13" s="48"/>
      <c r="HM13" s="48"/>
      <c r="HN13" s="48"/>
      <c r="HO13" s="48"/>
      <c r="HP13" s="48"/>
      <c r="HQ13" s="47"/>
      <c r="HR13" s="47"/>
      <c r="HS13" s="47"/>
    </row>
    <row r="14" spans="1:258" x14ac:dyDescent="0.25">
      <c r="I14" s="55">
        <f>SQRT(I7^2+I8^2+I9^2+I10^2+I11^2+I12^2)</f>
        <v>9.5393920141694561</v>
      </c>
      <c r="J14" s="8"/>
      <c r="K14" s="55">
        <f>SQRT(K7^2+K8^2+K9^2+K10^2+K11^2+K12^2)</f>
        <v>12.764059541214193</v>
      </c>
      <c r="L14" s="8"/>
      <c r="M14" s="22">
        <f t="array" ref="M14:R14">TRANSPOSE(M7:M12)</f>
        <v>-0.66901850360352821</v>
      </c>
      <c r="N14" s="22">
        <v>0.15668996164912499</v>
      </c>
      <c r="O14" s="22">
        <v>0.2350349424736875</v>
      </c>
      <c r="P14" s="22">
        <v>0.31337992329824998</v>
      </c>
      <c r="Q14" s="22">
        <v>0.39172490412281252</v>
      </c>
      <c r="R14" s="22">
        <v>0.47006988494737501</v>
      </c>
      <c r="S14" s="8"/>
      <c r="T14" s="8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J14" s="56">
        <f>SQRT(AJ7^2+AJ8^2+AJ9^2+AJ10^2+AJ11^2+AJ12^2)</f>
        <v>9.5393920141694561</v>
      </c>
      <c r="AK14" s="11"/>
      <c r="AL14" s="56">
        <f>SQRT(AL7^2+AL8^2+AL9^2+AL10^2+AL11^2+AL12^2)</f>
        <v>9.7421675031485162E-16</v>
      </c>
      <c r="AM14" s="11"/>
      <c r="AN14" s="28">
        <f t="array" ref="AN14:AS14">TRANSPOSE(AN7:AN12)</f>
        <v>0</v>
      </c>
      <c r="AO14" s="28">
        <v>0.34188172937891381</v>
      </c>
      <c r="AP14" s="28">
        <v>0</v>
      </c>
      <c r="AQ14" s="28">
        <v>0.22792115291927589</v>
      </c>
      <c r="AR14" s="28">
        <v>-0.91168461167710357</v>
      </c>
      <c r="AS14" s="28">
        <v>0</v>
      </c>
      <c r="AT14" s="11"/>
      <c r="AU14" s="11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K14" s="14"/>
      <c r="BL14" s="14"/>
      <c r="BM14" s="14"/>
      <c r="BN14" s="14"/>
      <c r="BO14" s="14"/>
      <c r="BP14" s="14"/>
      <c r="BQ14" s="44">
        <f>SQRT(BQ8^2+BQ9^2+BQ10^2+BQ11^2+BQ12^2)</f>
        <v>5.8158555539297767</v>
      </c>
      <c r="BR14" s="14"/>
      <c r="BS14" s="44">
        <f>SQRT(BS8^2+BS9^2+BS10^2+BS11^2+BS12^2)</f>
        <v>9.1992577920616139</v>
      </c>
      <c r="BT14" s="14"/>
      <c r="BU14" s="35">
        <f t="array" ref="BU14:BY14">TRANSPOSE(BU8:BU12)</f>
        <v>-0.79087743039333824</v>
      </c>
      <c r="BV14" s="35">
        <v>0.51365487301982815</v>
      </c>
      <c r="BW14" s="35">
        <v>0.19378580129969067</v>
      </c>
      <c r="BX14" s="35">
        <v>0.21153478084910565</v>
      </c>
      <c r="BY14" s="35">
        <v>-0.16843889462701953</v>
      </c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K14" s="16"/>
      <c r="DL14" s="16"/>
      <c r="DM14" s="16"/>
      <c r="DN14" s="16"/>
      <c r="DO14" s="16"/>
      <c r="DP14" s="57">
        <f>SQRT(DP9^2+DP10^2+DP11^2+DP12^2)</f>
        <v>6.9363344456968106</v>
      </c>
      <c r="DQ14" s="17"/>
      <c r="DR14" s="57">
        <f>SQRT(DR9^2+DR10^2+DR11^2+DR12^2)</f>
        <v>5.2638262049066329</v>
      </c>
      <c r="DS14" s="17"/>
      <c r="DT14" s="37">
        <f t="array" ref="DT14:DW14">TRANSPOSE(DT9:DT12)</f>
        <v>-0.37943861027146875</v>
      </c>
      <c r="DU14" s="37">
        <v>0.27301672597001403</v>
      </c>
      <c r="DV14" s="37">
        <v>0.72404130467271111</v>
      </c>
      <c r="DW14" s="37">
        <v>-0.50720054958932081</v>
      </c>
      <c r="DX14" s="17"/>
      <c r="DY14" s="17"/>
      <c r="DZ14" s="16"/>
      <c r="EA14" s="16"/>
      <c r="EB14" s="16"/>
      <c r="EC14" s="16"/>
      <c r="ED14" s="16"/>
      <c r="EE14" s="16"/>
      <c r="EF14" s="17"/>
      <c r="EG14" s="17"/>
      <c r="EH14" s="17"/>
      <c r="EI14" s="17"/>
      <c r="EJ14" s="17"/>
      <c r="EK14" s="17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L14" s="47">
        <f>SQRT(FL10^2+FL11^2+FL12^2)</f>
        <v>2.7623122859129028</v>
      </c>
      <c r="FM14" s="47"/>
      <c r="FN14" s="47">
        <f>SQRT(FN10^2+FN11^2+FN12^2)</f>
        <v>3.6862831815124184</v>
      </c>
      <c r="FO14" s="47"/>
      <c r="FP14" s="47">
        <f t="array" ref="FP14:FR14">TRANSPOSE(FP10:FP12)</f>
        <v>-0.66724591573362912</v>
      </c>
      <c r="FQ14" s="48">
        <v>0.16253984059064921</v>
      </c>
      <c r="FR14" s="48">
        <v>0.72688629658121717</v>
      </c>
      <c r="FS14" s="48"/>
      <c r="FT14" s="48"/>
      <c r="FU14" s="48"/>
      <c r="FV14" s="48"/>
      <c r="FW14" s="48"/>
      <c r="FX14" s="48"/>
      <c r="FY14" s="48"/>
      <c r="FZ14" s="48"/>
      <c r="GA14" s="48"/>
      <c r="GB14" s="48"/>
      <c r="GC14" s="48"/>
      <c r="GD14" s="48"/>
      <c r="GE14" s="48"/>
      <c r="GF14" s="48"/>
      <c r="HE14" s="47">
        <f>SQRT(HE11^2+HE12^2)</f>
        <v>3.1770453003565948</v>
      </c>
      <c r="HF14" s="48"/>
      <c r="HG14" s="47">
        <f>SQRT(HG11^2+HG12^2)</f>
        <v>1.8795437912180362</v>
      </c>
      <c r="HH14" s="47"/>
      <c r="HI14" s="47">
        <f t="array" ref="HI14:HJ14">TRANSPOSE(HI11:HI12)</f>
        <v>-0.29580059670648617</v>
      </c>
      <c r="HJ14" s="47">
        <v>0.95524970923213925</v>
      </c>
      <c r="HK14" s="48"/>
      <c r="HL14" s="48"/>
      <c r="HM14" s="48"/>
      <c r="HN14" s="48"/>
      <c r="HO14" s="48"/>
      <c r="HP14" s="48"/>
      <c r="HQ14" s="47"/>
      <c r="HR14" s="47"/>
      <c r="HS14" s="47"/>
    </row>
    <row r="15" spans="1:258" x14ac:dyDescent="0.25">
      <c r="I15" s="53"/>
      <c r="K15" s="53"/>
      <c r="M15" s="20"/>
      <c r="N15" s="20"/>
      <c r="O15" s="20"/>
      <c r="P15" s="20"/>
      <c r="Q15" s="20"/>
      <c r="R15" s="20"/>
    </row>
    <row r="16" spans="1:258" x14ac:dyDescent="0.25">
      <c r="A16" s="3">
        <v>1</v>
      </c>
      <c r="B16" s="3" t="s">
        <v>59</v>
      </c>
      <c r="C16" s="58">
        <f>SUM(B18,B19,B20,B21,B22,,C22,C21,C20,C19,D22,D21,D20,E22,E21,F22)</f>
        <v>20.646431749521135</v>
      </c>
      <c r="D16" s="59">
        <f>SQRT(C16^2)</f>
        <v>20.646431749521135</v>
      </c>
      <c r="E16" s="3">
        <f>IF(D16&gt;0,1,0)</f>
        <v>1</v>
      </c>
      <c r="F16" s="3">
        <f>IF(D16&lt;$I$3,1,0)</f>
        <v>0</v>
      </c>
      <c r="I16" s="8" t="s">
        <v>5</v>
      </c>
      <c r="J16" s="8"/>
      <c r="K16" s="8" t="s">
        <v>6</v>
      </c>
      <c r="L16" s="8"/>
      <c r="M16" s="8" t="s">
        <v>7</v>
      </c>
      <c r="N16" s="8"/>
      <c r="O16" s="9" t="s">
        <v>8</v>
      </c>
      <c r="P16" s="9"/>
      <c r="Q16" s="9"/>
      <c r="R16" s="9"/>
      <c r="S16" s="9"/>
      <c r="T16" s="9"/>
      <c r="U16" s="10"/>
      <c r="V16" s="9" t="s">
        <v>9</v>
      </c>
      <c r="W16" s="9"/>
      <c r="X16" s="9"/>
      <c r="Y16" s="9"/>
      <c r="Z16" s="9"/>
      <c r="AA16" s="9"/>
      <c r="AB16" s="10"/>
      <c r="AC16" s="9" t="s">
        <v>10</v>
      </c>
      <c r="AD16" s="9"/>
      <c r="AE16" s="9"/>
      <c r="AF16" s="9"/>
      <c r="AG16" s="9"/>
      <c r="AH16" s="9"/>
      <c r="AJ16" s="11" t="s">
        <v>11</v>
      </c>
      <c r="AK16" s="11"/>
      <c r="AL16" s="11" t="s">
        <v>12</v>
      </c>
      <c r="AM16" s="11"/>
      <c r="AN16" s="11" t="s">
        <v>13</v>
      </c>
      <c r="AO16" s="11"/>
      <c r="AP16" s="12" t="s">
        <v>14</v>
      </c>
      <c r="AQ16" s="12"/>
      <c r="AR16" s="12"/>
      <c r="AS16" s="12"/>
      <c r="AT16" s="12"/>
      <c r="AU16" s="12"/>
      <c r="AV16" s="13"/>
      <c r="AW16" s="12" t="s">
        <v>15</v>
      </c>
      <c r="AX16" s="12"/>
      <c r="AY16" s="12"/>
      <c r="AZ16" s="12"/>
      <c r="BA16" s="12"/>
      <c r="BB16" s="12"/>
      <c r="BC16" s="13"/>
      <c r="BD16" s="12" t="s">
        <v>16</v>
      </c>
      <c r="BE16" s="12"/>
      <c r="BF16" s="12"/>
      <c r="BG16" s="12"/>
      <c r="BH16" s="12"/>
      <c r="BI16" s="12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5" t="s">
        <v>17</v>
      </c>
      <c r="CJ16" s="15"/>
      <c r="CK16" s="15"/>
      <c r="CL16" s="15"/>
      <c r="CM16" s="15"/>
      <c r="CN16" s="15"/>
      <c r="CO16" s="14"/>
      <c r="CP16" s="15" t="s">
        <v>18</v>
      </c>
      <c r="CQ16" s="15"/>
      <c r="CR16" s="15"/>
      <c r="CS16" s="15"/>
      <c r="CT16" s="15"/>
      <c r="CU16" s="15"/>
      <c r="CV16" s="14"/>
      <c r="CW16" s="15" t="s">
        <v>19</v>
      </c>
      <c r="CX16" s="15"/>
      <c r="CY16" s="15"/>
      <c r="CZ16" s="15"/>
      <c r="DA16" s="15"/>
      <c r="DB16" s="15"/>
      <c r="DC16" s="14"/>
      <c r="DD16" s="15" t="s">
        <v>20</v>
      </c>
      <c r="DE16" s="15"/>
      <c r="DF16" s="15"/>
      <c r="DG16" s="15"/>
      <c r="DH16" s="15"/>
      <c r="DI16" s="15"/>
      <c r="DK16" s="16"/>
      <c r="DL16" s="16"/>
      <c r="DM16" s="16"/>
      <c r="DN16" s="16"/>
      <c r="DO16" s="16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6"/>
      <c r="EA16" s="16"/>
      <c r="EB16" s="16"/>
      <c r="EC16" s="16"/>
      <c r="ED16" s="16"/>
      <c r="EE16" s="16"/>
      <c r="EF16" s="18" t="s">
        <v>21</v>
      </c>
      <c r="EG16" s="18"/>
      <c r="EH16" s="18"/>
      <c r="EI16" s="18"/>
      <c r="EJ16" s="18"/>
      <c r="EK16" s="18"/>
      <c r="EL16" s="16"/>
      <c r="EM16" s="16" t="s">
        <v>18</v>
      </c>
      <c r="EN16" s="16"/>
      <c r="EO16" s="16"/>
      <c r="EP16" s="16"/>
      <c r="EQ16" s="16"/>
      <c r="ER16" s="16"/>
      <c r="ES16" s="16"/>
      <c r="ET16" s="16" t="s">
        <v>19</v>
      </c>
      <c r="EU16" s="16"/>
      <c r="EV16" s="16"/>
      <c r="EW16" s="16"/>
      <c r="EX16" s="16"/>
      <c r="EY16" s="16"/>
      <c r="EZ16" s="16"/>
      <c r="FA16" s="16" t="s">
        <v>22</v>
      </c>
      <c r="FB16" s="16"/>
      <c r="FC16" s="16"/>
      <c r="FD16" s="16"/>
      <c r="FE16" s="16"/>
      <c r="FF16" s="16"/>
      <c r="FZ16" s="7" t="s">
        <v>23</v>
      </c>
      <c r="GA16" s="7"/>
      <c r="GB16" s="7"/>
      <c r="GC16" s="7"/>
      <c r="GD16" s="7"/>
      <c r="GE16" s="7"/>
      <c r="GF16" s="19"/>
      <c r="GG16" s="19" t="s">
        <v>18</v>
      </c>
      <c r="GH16" s="19"/>
      <c r="GI16" s="19"/>
      <c r="GN16" s="2" t="s">
        <v>19</v>
      </c>
      <c r="GU16" s="7" t="s">
        <v>24</v>
      </c>
      <c r="GV16" s="7"/>
      <c r="GW16" s="7"/>
      <c r="GX16" s="7"/>
      <c r="GY16" s="7"/>
      <c r="GZ16" s="7"/>
      <c r="HQ16" s="7" t="s">
        <v>25</v>
      </c>
      <c r="HR16" s="7"/>
      <c r="HS16" s="7"/>
      <c r="HT16" s="7"/>
      <c r="HU16" s="7"/>
      <c r="HV16" s="7"/>
      <c r="HX16" s="7" t="s">
        <v>18</v>
      </c>
      <c r="HY16" s="7"/>
      <c r="HZ16" s="7"/>
      <c r="IA16" s="7"/>
      <c r="IB16" s="7"/>
      <c r="IC16" s="7"/>
      <c r="IE16" s="2" t="s">
        <v>19</v>
      </c>
      <c r="IL16" s="7" t="s">
        <v>26</v>
      </c>
      <c r="IM16" s="7"/>
      <c r="IN16" s="7"/>
      <c r="IO16" s="7"/>
      <c r="IP16" s="7"/>
      <c r="IQ16" s="7"/>
    </row>
    <row r="17" spans="1:258" x14ac:dyDescent="0.25">
      <c r="A17" s="3" t="s">
        <v>27</v>
      </c>
      <c r="B17" s="20">
        <f t="array" ref="B17:G22">MMULT(IL7:IQ12,HX7:IC12)</f>
        <v>20.208791208791212</v>
      </c>
      <c r="C17" s="20">
        <v>5.4335262813908169</v>
      </c>
      <c r="D17" s="20">
        <v>9.1971587660140202</v>
      </c>
      <c r="E17" s="20">
        <v>3.3568119489974264</v>
      </c>
      <c r="F17" s="20">
        <v>3.5086760902851211</v>
      </c>
      <c r="G17" s="20">
        <v>1.1155700891695934</v>
      </c>
      <c r="I17" s="22">
        <f>B17</f>
        <v>20.208791208791212</v>
      </c>
      <c r="J17" s="8"/>
      <c r="K17" s="23">
        <f>I17-I24</f>
        <v>-3.1862866993857644</v>
      </c>
      <c r="L17" s="8"/>
      <c r="M17" s="22">
        <f>K17/K24</f>
        <v>-0.26095473386950269</v>
      </c>
      <c r="N17" s="22"/>
      <c r="O17" s="24">
        <f t="array" ref="O17:T22">MMULT(M17:M22,M24:R24)</f>
        <v>6.8097373128902974E-2</v>
      </c>
      <c r="P17" s="24">
        <v>-0.11612541541252372</v>
      </c>
      <c r="Q17" s="24">
        <v>-0.19656183241004421</v>
      </c>
      <c r="R17" s="24">
        <v>-7.1741841642343165E-2</v>
      </c>
      <c r="S17" s="25">
        <v>-7.4987484633654081E-2</v>
      </c>
      <c r="T17" s="25">
        <v>-2.3841982778345063E-2</v>
      </c>
      <c r="U17" s="10"/>
      <c r="V17" s="25">
        <f>1-2*O17</f>
        <v>0.86380525374219408</v>
      </c>
      <c r="W17" s="25">
        <f>-2*P17</f>
        <v>0.23225083082504744</v>
      </c>
      <c r="X17" s="25">
        <f>-2*Q17</f>
        <v>0.39312366482008843</v>
      </c>
      <c r="Y17" s="25">
        <f t="shared" ref="Y17:AA20" si="29">-2*R17</f>
        <v>0.14348368328468633</v>
      </c>
      <c r="Z17" s="25">
        <f t="shared" si="29"/>
        <v>0.14997496926730816</v>
      </c>
      <c r="AA17" s="25">
        <f t="shared" si="29"/>
        <v>4.7683965556690126E-2</v>
      </c>
      <c r="AB17" s="10"/>
      <c r="AC17" s="25">
        <f t="array" ref="AC17:AH22">MMULT(V17:AA22,B17:G22)</f>
        <v>23.395077908176972</v>
      </c>
      <c r="AD17" s="26">
        <v>5.6753968517397206</v>
      </c>
      <c r="AE17" s="26">
        <v>8.0907657982311392</v>
      </c>
      <c r="AF17" s="26">
        <v>2.2476551202848158</v>
      </c>
      <c r="AG17" s="26">
        <v>2.3109789322105518</v>
      </c>
      <c r="AH17" s="26">
        <v>0.6834701729792253</v>
      </c>
      <c r="AJ17" s="28">
        <f>AC17</f>
        <v>23.395077908176972</v>
      </c>
      <c r="AK17" s="11"/>
      <c r="AL17" s="29">
        <f>AJ17-AJ24</f>
        <v>0</v>
      </c>
      <c r="AM17" s="11"/>
      <c r="AN17" s="28">
        <f>AL17/AL24</f>
        <v>0</v>
      </c>
      <c r="AO17" s="28"/>
      <c r="AP17" s="30">
        <f t="array" ref="AP17:AU22">MMULT(AN17:AN22,AN24:AS24)</f>
        <v>0</v>
      </c>
      <c r="AQ17" s="30">
        <v>0</v>
      </c>
      <c r="AR17" s="30">
        <v>0</v>
      </c>
      <c r="AS17" s="30">
        <v>0</v>
      </c>
      <c r="AT17" s="31">
        <v>0</v>
      </c>
      <c r="AU17" s="31">
        <v>0</v>
      </c>
      <c r="AV17" s="13"/>
      <c r="AW17" s="31">
        <f>AW7</f>
        <v>1</v>
      </c>
      <c r="AX17" s="31">
        <f>-2*AQ17</f>
        <v>0</v>
      </c>
      <c r="AY17" s="31">
        <f>-2*AR17</f>
        <v>0</v>
      </c>
      <c r="AZ17" s="31">
        <f t="shared" ref="AZ17:BB20" si="30">-2*AS17</f>
        <v>0</v>
      </c>
      <c r="BA17" s="31">
        <f t="shared" si="30"/>
        <v>0</v>
      </c>
      <c r="BB17" s="31">
        <f t="shared" si="30"/>
        <v>0</v>
      </c>
      <c r="BC17" s="13"/>
      <c r="BD17" s="31">
        <f t="array" ref="BD17:BI22">MMULT(AW17:BB22,AC17:AH22)</f>
        <v>23.395077908176972</v>
      </c>
      <c r="BE17" s="32">
        <v>5.6753968517397206</v>
      </c>
      <c r="BF17" s="32">
        <v>8.0907657982311392</v>
      </c>
      <c r="BG17" s="32">
        <v>2.2476551202848158</v>
      </c>
      <c r="BH17" s="32">
        <v>2.3109789322105518</v>
      </c>
      <c r="BI17" s="32">
        <v>0.6834701729792253</v>
      </c>
      <c r="BK17" s="15" t="s">
        <v>28</v>
      </c>
      <c r="BL17" s="15"/>
      <c r="BM17" s="15"/>
      <c r="BN17" s="15"/>
      <c r="BO17" s="15"/>
      <c r="BP17" s="14"/>
      <c r="BQ17" s="14" t="s">
        <v>29</v>
      </c>
      <c r="BR17" s="14"/>
      <c r="BS17" s="14" t="s">
        <v>30</v>
      </c>
      <c r="BT17" s="14"/>
      <c r="BU17" s="14" t="s">
        <v>31</v>
      </c>
      <c r="BV17" s="14"/>
      <c r="BW17" s="15" t="s">
        <v>32</v>
      </c>
      <c r="BX17" s="15"/>
      <c r="BY17" s="15"/>
      <c r="BZ17" s="15"/>
      <c r="CA17" s="15"/>
      <c r="CB17" s="14"/>
      <c r="CC17" s="14" t="s">
        <v>28</v>
      </c>
      <c r="CD17" s="14"/>
      <c r="CE17" s="14"/>
      <c r="CF17" s="14"/>
      <c r="CG17" s="14"/>
      <c r="CH17" s="14"/>
      <c r="CI17" s="34">
        <f>CI7</f>
        <v>1</v>
      </c>
      <c r="CJ17" s="34">
        <v>0</v>
      </c>
      <c r="CK17" s="34">
        <v>0</v>
      </c>
      <c r="CL17" s="34">
        <v>0</v>
      </c>
      <c r="CM17" s="34">
        <v>0</v>
      </c>
      <c r="CN17" s="34">
        <v>0</v>
      </c>
      <c r="CO17" s="14"/>
      <c r="CP17" s="35">
        <f t="array" ref="CP17:CU22">MMULT(MMULT(V17:AA22,AW17:BB22),CI17:CN22)</f>
        <v>0.86380525374219408</v>
      </c>
      <c r="CQ17" s="35">
        <v>9.7722445058016763E-2</v>
      </c>
      <c r="CR17" s="35">
        <v>-0.27992264375174269</v>
      </c>
      <c r="CS17" s="35">
        <v>-0.14244552460045187</v>
      </c>
      <c r="CT17" s="35">
        <v>-0.37156610651239508</v>
      </c>
      <c r="CU17" s="35">
        <v>-8.7074806154382345E-2</v>
      </c>
      <c r="CV17" s="14"/>
      <c r="CW17" s="35">
        <f t="array" ref="CW17:DB22">TRANSPOSE(CP17:CU22)</f>
        <v>0.86380525374219408</v>
      </c>
      <c r="CX17" s="35">
        <v>0.23225083082504744</v>
      </c>
      <c r="CY17" s="35">
        <v>0.39312366482008843</v>
      </c>
      <c r="CZ17" s="35">
        <v>0.14348368328468633</v>
      </c>
      <c r="DA17" s="35">
        <v>0.14997496926730816</v>
      </c>
      <c r="DB17" s="35">
        <v>4.7683965556690126E-2</v>
      </c>
      <c r="DC17" s="14"/>
      <c r="DD17" s="36">
        <f t="array" ref="DD17:DI22">MMULT(CW17:DB22,B17:G22)</f>
        <v>23.395077908176972</v>
      </c>
      <c r="DE17" s="36">
        <v>5.6753968517397206</v>
      </c>
      <c r="DF17" s="36">
        <v>8.0907657982311392</v>
      </c>
      <c r="DG17" s="36">
        <v>2.2476551202848158</v>
      </c>
      <c r="DH17" s="36">
        <v>2.3109789322105518</v>
      </c>
      <c r="DI17" s="36">
        <v>0.6834701729792253</v>
      </c>
      <c r="DK17" s="16"/>
      <c r="DL17" s="16"/>
      <c r="DM17" s="16"/>
      <c r="DN17" s="16"/>
      <c r="DO17" s="16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6"/>
      <c r="EA17" s="16"/>
      <c r="EB17" s="16"/>
      <c r="EC17" s="16"/>
      <c r="ED17" s="16"/>
      <c r="EE17" s="16"/>
      <c r="EF17" s="37">
        <f>EF7</f>
        <v>1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16"/>
      <c r="EM17" s="16">
        <f t="array" ref="EM17:ER22">MMULT(CP17:CU22,EF17:EK22)</f>
        <v>0.86380525374219408</v>
      </c>
      <c r="EN17" s="16">
        <v>9.7722445058016763E-2</v>
      </c>
      <c r="EO17" s="16">
        <v>0.3572923601598687</v>
      </c>
      <c r="EP17" s="16">
        <v>0.24300593434188464</v>
      </c>
      <c r="EQ17" s="16">
        <v>0.2039265481474917</v>
      </c>
      <c r="ER17" s="16">
        <v>0.12647156022574374</v>
      </c>
      <c r="ES17" s="16"/>
      <c r="ET17" s="16">
        <f t="array" ref="ET17:EY22">TRANSPOSE(EM17:ER22)</f>
        <v>0.86380525374219408</v>
      </c>
      <c r="EU17" s="16">
        <v>0.23225083082504744</v>
      </c>
      <c r="EV17" s="16">
        <v>0.39312366482008843</v>
      </c>
      <c r="EW17" s="16">
        <v>0.14348368328468633</v>
      </c>
      <c r="EX17" s="16">
        <v>0.14997496926730816</v>
      </c>
      <c r="EY17" s="16">
        <v>4.7683965556690126E-2</v>
      </c>
      <c r="EZ17" s="16"/>
      <c r="FA17" s="38">
        <f t="array" ref="FA17:FF22">MMULT(ET17:EY22,B17:G22)</f>
        <v>23.395077908176972</v>
      </c>
      <c r="FB17" s="38">
        <v>5.6753968517397206</v>
      </c>
      <c r="FC17" s="38">
        <v>8.0907657982311392</v>
      </c>
      <c r="FD17" s="38">
        <v>2.2476551202848158</v>
      </c>
      <c r="FE17" s="38">
        <v>2.3109789322105518</v>
      </c>
      <c r="FF17" s="38">
        <v>0.6834701729792253</v>
      </c>
      <c r="FZ17" s="39">
        <f>FZ7</f>
        <v>1</v>
      </c>
      <c r="GA17" s="39">
        <v>0</v>
      </c>
      <c r="GB17" s="39">
        <v>0</v>
      </c>
      <c r="GC17" s="39">
        <v>0</v>
      </c>
      <c r="GD17" s="39">
        <v>0</v>
      </c>
      <c r="GE17" s="39">
        <v>0</v>
      </c>
      <c r="GF17" s="20"/>
      <c r="GG17" s="40">
        <f t="array" ref="GG17:GL22">MMULT(EM17:ER22,FZ17:GE22)</f>
        <v>0.86380525374219408</v>
      </c>
      <c r="GH17" s="40">
        <v>9.7722445058016763E-2</v>
      </c>
      <c r="GI17" s="40">
        <v>0.3572923601598687</v>
      </c>
      <c r="GJ17" s="40">
        <v>0.24900576376465777</v>
      </c>
      <c r="GK17" s="40">
        <v>0.21742709837667812</v>
      </c>
      <c r="GL17" s="40">
        <v>8.5758750073303386E-2</v>
      </c>
      <c r="GN17" s="42">
        <f t="array" ref="GN17:GS22">TRANSPOSE(GG17:GL22)</f>
        <v>0.86380525374219408</v>
      </c>
      <c r="GO17" s="42">
        <v>0.23225083082504744</v>
      </c>
      <c r="GP17" s="42">
        <v>0.39312366482008843</v>
      </c>
      <c r="GQ17" s="42">
        <v>0.14348368328468633</v>
      </c>
      <c r="GR17" s="42">
        <v>0.14997496926730816</v>
      </c>
      <c r="GS17" s="42">
        <v>4.7683965556690126E-2</v>
      </c>
      <c r="GU17" s="43">
        <f t="array" ref="GU17:GZ22">MMULT(GN17:GS22,B17:G22)</f>
        <v>23.395077908176972</v>
      </c>
      <c r="GV17" s="43">
        <v>5.6753968517397206</v>
      </c>
      <c r="GW17" s="43">
        <v>8.0907657982311392</v>
      </c>
      <c r="GX17" s="43">
        <v>2.2476551202848158</v>
      </c>
      <c r="GY17" s="43">
        <v>2.3109789322105518</v>
      </c>
      <c r="GZ17" s="43">
        <v>0.6834701729792253</v>
      </c>
      <c r="HQ17" s="3">
        <f>HQ7</f>
        <v>1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X17" s="42">
        <f t="array" ref="HX17:IC22">MMULT(GG17:GL22,HQ17:HV22)</f>
        <v>0.86380525374219408</v>
      </c>
      <c r="HY17" s="42">
        <v>9.7722445058016763E-2</v>
      </c>
      <c r="HZ17" s="42">
        <v>0.3572923601598687</v>
      </c>
      <c r="IA17" s="42">
        <v>0.24900576376465777</v>
      </c>
      <c r="IB17" s="42">
        <v>0.23336886943858828</v>
      </c>
      <c r="IC17" s="42">
        <v>-1.2964455236997671E-2</v>
      </c>
      <c r="IE17" s="21">
        <f t="array" ref="IE17:IJ22">TRANSPOSE(HX17:IC22)</f>
        <v>0.86380525374219408</v>
      </c>
      <c r="IF17" s="21">
        <v>0.23225083082504744</v>
      </c>
      <c r="IG17" s="21">
        <v>0.39312366482008843</v>
      </c>
      <c r="IH17" s="21">
        <v>0.14348368328468633</v>
      </c>
      <c r="II17" s="21">
        <v>0.14997496926730816</v>
      </c>
      <c r="IJ17" s="21">
        <v>4.7683965556690126E-2</v>
      </c>
      <c r="IL17" s="42">
        <f t="array" ref="IL17:IQ22">MMULT(IE17:IJ22,B17:G22)</f>
        <v>23.395077908176972</v>
      </c>
      <c r="IM17" s="42">
        <v>5.6753968517397206</v>
      </c>
      <c r="IN17" s="42">
        <v>8.0907657982311392</v>
      </c>
      <c r="IO17" s="42">
        <v>2.2476551202848158</v>
      </c>
      <c r="IP17" s="42">
        <v>2.3109789322105518</v>
      </c>
      <c r="IQ17" s="42">
        <v>0.6834701729792253</v>
      </c>
      <c r="IS17" s="2">
        <f t="array" ref="IS17:IX22">MMULT(HX17:IC22,HX27:IC32)</f>
        <v>0.91352181659245413</v>
      </c>
      <c r="IT17" s="2">
        <v>-9.7726064004440852E-2</v>
      </c>
      <c r="IU17" s="2">
        <v>-0.38857881555949275</v>
      </c>
      <c r="IV17" s="2">
        <v>-5.0145771957648543E-2</v>
      </c>
      <c r="IW17" s="2">
        <v>4.2327218535167868E-2</v>
      </c>
      <c r="IX17" s="2">
        <v>-2.505632151877538E-2</v>
      </c>
    </row>
    <row r="18" spans="1:258" x14ac:dyDescent="0.25">
      <c r="A18" s="3" t="s">
        <v>33</v>
      </c>
      <c r="B18" s="20">
        <v>5.4335262813908152</v>
      </c>
      <c r="C18" s="20">
        <v>-2.1821505330277233</v>
      </c>
      <c r="D18" s="20">
        <v>4.7425828371887109</v>
      </c>
      <c r="E18" s="20">
        <v>-0.18215611184217873</v>
      </c>
      <c r="F18" s="20">
        <v>-2.1253456492411891</v>
      </c>
      <c r="G18" s="20">
        <v>-0.64679791649185359</v>
      </c>
      <c r="I18" s="22">
        <f t="shared" ref="I18:I22" si="31">B18</f>
        <v>5.4335262813908152</v>
      </c>
      <c r="J18" s="8"/>
      <c r="K18" s="22">
        <f>I18</f>
        <v>5.4335262813908152</v>
      </c>
      <c r="L18" s="8"/>
      <c r="M18" s="22">
        <f>K18/K24</f>
        <v>0.44500214152311679</v>
      </c>
      <c r="N18" s="22"/>
      <c r="O18" s="24">
        <v>-0.11612541541252372</v>
      </c>
      <c r="P18" s="24">
        <v>0.19802690596016007</v>
      </c>
      <c r="Q18" s="24">
        <v>0.33519390534574306</v>
      </c>
      <c r="R18" s="24">
        <v>0.12234027217770306</v>
      </c>
      <c r="S18" s="25">
        <v>0.12787501784158178</v>
      </c>
      <c r="T18" s="25">
        <v>4.0657370867341697E-2</v>
      </c>
      <c r="U18" s="10"/>
      <c r="V18" s="25">
        <f t="shared" ref="V18:Y22" si="32">-2*O18</f>
        <v>0.23225083082504744</v>
      </c>
      <c r="W18" s="25">
        <f>1-2*P18</f>
        <v>0.60394618807967992</v>
      </c>
      <c r="X18" s="25">
        <f>-2*Q18</f>
        <v>-0.67038781069148612</v>
      </c>
      <c r="Y18" s="25">
        <f t="shared" si="29"/>
        <v>-0.24468054435540612</v>
      </c>
      <c r="Z18" s="25">
        <f t="shared" si="29"/>
        <v>-0.25575003568316357</v>
      </c>
      <c r="AA18" s="25">
        <f t="shared" si="29"/>
        <v>-8.1314741734683393E-2</v>
      </c>
      <c r="AB18" s="10"/>
      <c r="AC18" s="26">
        <v>-1.27675647831893E-15</v>
      </c>
      <c r="AD18" s="26">
        <v>-2.5946087405515774</v>
      </c>
      <c r="AE18" s="26">
        <v>6.6292979495334823</v>
      </c>
      <c r="AF18" s="26">
        <v>1.7092721705392662</v>
      </c>
      <c r="AG18" s="26">
        <v>-8.293088888714234E-2</v>
      </c>
      <c r="AH18" s="26">
        <v>9.0055503277226098E-2</v>
      </c>
      <c r="AJ18" s="28">
        <f t="shared" ref="AJ18:AJ22" si="33">AC18</f>
        <v>-1.27675647831893E-15</v>
      </c>
      <c r="AK18" s="11"/>
      <c r="AL18" s="28">
        <f>AJ18</f>
        <v>-1.27675647831893E-15</v>
      </c>
      <c r="AM18" s="11"/>
      <c r="AN18" s="28">
        <f>AL18/AL24</f>
        <v>-0.22025695194678435</v>
      </c>
      <c r="AO18" s="28"/>
      <c r="AP18" s="30">
        <v>0</v>
      </c>
      <c r="AQ18" s="30">
        <v>4.8513124880888069E-2</v>
      </c>
      <c r="AR18" s="30">
        <v>0.15292180668975588</v>
      </c>
      <c r="AS18" s="30">
        <v>6.9342129585182405E-2</v>
      </c>
      <c r="AT18" s="31">
        <v>0.12971987739889637</v>
      </c>
      <c r="AU18" s="31">
        <v>3.3748260786704745E-2</v>
      </c>
      <c r="AV18" s="13"/>
      <c r="AW18" s="31">
        <f t="shared" ref="AW18:AZ22" si="34">-2*AP18</f>
        <v>0</v>
      </c>
      <c r="AX18" s="31">
        <f>1-2*AQ18</f>
        <v>0.9029737502382239</v>
      </c>
      <c r="AY18" s="31">
        <f>-2*AR18</f>
        <v>-0.30584361337951177</v>
      </c>
      <c r="AZ18" s="31">
        <f t="shared" si="30"/>
        <v>-0.13868425917036481</v>
      </c>
      <c r="BA18" s="31">
        <f t="shared" si="30"/>
        <v>-0.25943975479779274</v>
      </c>
      <c r="BB18" s="31">
        <f t="shared" si="30"/>
        <v>-6.749652157340949E-2</v>
      </c>
      <c r="BC18" s="13"/>
      <c r="BD18" s="32">
        <v>1.2767564783189302E-15</v>
      </c>
      <c r="BE18" s="32">
        <v>-2.8493534277801293</v>
      </c>
      <c r="BF18" s="32">
        <v>5.3992821898345458</v>
      </c>
      <c r="BG18" s="32">
        <v>0.5892697413779131</v>
      </c>
      <c r="BH18" s="32">
        <v>-1.5801029988272497</v>
      </c>
      <c r="BI18" s="32">
        <v>-0.45319123036987002</v>
      </c>
      <c r="BK18" s="44">
        <f>BE18</f>
        <v>-2.8493534277801293</v>
      </c>
      <c r="BL18" s="44">
        <f t="shared" ref="BL18:BO22" si="35">BF18</f>
        <v>5.3992821898345458</v>
      </c>
      <c r="BM18" s="44">
        <f t="shared" si="35"/>
        <v>0.5892697413779131</v>
      </c>
      <c r="BN18" s="44">
        <f t="shared" si="35"/>
        <v>-1.5801029988272497</v>
      </c>
      <c r="BO18" s="44">
        <f t="shared" si="35"/>
        <v>-0.45319123036987002</v>
      </c>
      <c r="BP18" s="14"/>
      <c r="BQ18" s="44">
        <f>BK18</f>
        <v>-2.8493534277801293</v>
      </c>
      <c r="BR18" s="14"/>
      <c r="BS18" s="45">
        <f>BQ18-BQ24</f>
        <v>-8.2840175263998237</v>
      </c>
      <c r="BT18" s="14"/>
      <c r="BU18" s="35">
        <f>BS18/BS24</f>
        <v>-0.8730098691757272</v>
      </c>
      <c r="BV18" s="35"/>
      <c r="BW18" s="35">
        <f t="array" ref="BW18:CA22">MMULT(BU18:BU22,BU24:BY24)</f>
        <v>0.76214623167822038</v>
      </c>
      <c r="BX18" s="35">
        <v>-0.29821790330115516</v>
      </c>
      <c r="BY18" s="35">
        <v>7.3701886630485797E-2</v>
      </c>
      <c r="BZ18" s="35">
        <v>0.28270872298585187</v>
      </c>
      <c r="CA18" s="35">
        <v>8.3601705858119935E-2</v>
      </c>
      <c r="CB18" s="14"/>
      <c r="CC18" s="14">
        <f>1-2*BW18</f>
        <v>-0.52429246335644075</v>
      </c>
      <c r="CD18" s="35">
        <f>-2*BX18</f>
        <v>0.59643580660231033</v>
      </c>
      <c r="CE18" s="35">
        <f t="shared" ref="CE18:CG21" si="36">-2*BY18</f>
        <v>-0.14740377326097159</v>
      </c>
      <c r="CF18" s="35">
        <f t="shared" si="36"/>
        <v>-0.56541744597170374</v>
      </c>
      <c r="CG18" s="35">
        <f t="shared" si="36"/>
        <v>-0.16720341171623987</v>
      </c>
      <c r="CH18" s="14"/>
      <c r="CI18" s="34">
        <v>0</v>
      </c>
      <c r="CJ18" s="34">
        <f>CC18</f>
        <v>-0.52429246335644075</v>
      </c>
      <c r="CK18" s="34">
        <f t="shared" ref="CK18:CN22" si="37">CD18</f>
        <v>0.59643580660231033</v>
      </c>
      <c r="CL18" s="34">
        <f t="shared" si="37"/>
        <v>-0.14740377326097159</v>
      </c>
      <c r="CM18" s="34">
        <f t="shared" si="37"/>
        <v>-0.56541744597170374</v>
      </c>
      <c r="CN18" s="34">
        <f t="shared" si="37"/>
        <v>-0.16720341171623987</v>
      </c>
      <c r="CO18" s="14"/>
      <c r="CP18" s="35">
        <v>0.23225083082504744</v>
      </c>
      <c r="CQ18" s="35">
        <v>-0.6440630190916744</v>
      </c>
      <c r="CR18" s="35">
        <v>0.71163371045815305</v>
      </c>
      <c r="CS18" s="35">
        <v>-2.9262242887141018E-2</v>
      </c>
      <c r="CT18" s="35">
        <v>-0.13785313132610716</v>
      </c>
      <c r="CU18" s="35">
        <v>-7.0427810444140829E-2</v>
      </c>
      <c r="CV18" s="14"/>
      <c r="CW18" s="35">
        <v>9.7722445058016763E-2</v>
      </c>
      <c r="CX18" s="35">
        <v>-0.6440630190916744</v>
      </c>
      <c r="CY18" s="35">
        <v>0.46211688191773687</v>
      </c>
      <c r="CZ18" s="35">
        <v>-0.18335686219967029</v>
      </c>
      <c r="DA18" s="35">
        <v>-0.54769035650549436</v>
      </c>
      <c r="DB18" s="35">
        <v>-0.16880957642327296</v>
      </c>
      <c r="DC18" s="14"/>
      <c r="DD18" s="36">
        <v>1.5265566588595902E-15</v>
      </c>
      <c r="DE18" s="36">
        <v>5.4346640986196944</v>
      </c>
      <c r="DF18" s="36">
        <v>-1.9851073442038891</v>
      </c>
      <c r="DG18" s="36">
        <v>-0.62702219255016622</v>
      </c>
      <c r="DH18" s="36">
        <v>1.2636912368343023</v>
      </c>
      <c r="DI18" s="36">
        <v>-0.10017847274517722</v>
      </c>
      <c r="DK18" s="18" t="s">
        <v>34</v>
      </c>
      <c r="DL18" s="18"/>
      <c r="DM18" s="18"/>
      <c r="DN18" s="18"/>
      <c r="DO18" s="16"/>
      <c r="DP18" s="17" t="s">
        <v>35</v>
      </c>
      <c r="DQ18" s="17"/>
      <c r="DR18" s="17" t="s">
        <v>36</v>
      </c>
      <c r="DS18" s="17"/>
      <c r="DT18" s="17" t="s">
        <v>37</v>
      </c>
      <c r="DU18" s="17"/>
      <c r="DV18" s="18" t="s">
        <v>38</v>
      </c>
      <c r="DW18" s="18"/>
      <c r="DX18" s="18"/>
      <c r="DY18" s="18"/>
      <c r="DZ18" s="16"/>
      <c r="EA18" s="18" t="s">
        <v>34</v>
      </c>
      <c r="EB18" s="18"/>
      <c r="EC18" s="18"/>
      <c r="ED18" s="18"/>
      <c r="EE18" s="16"/>
      <c r="EF18" s="37">
        <v>0</v>
      </c>
      <c r="EG18" s="37">
        <f>EF17</f>
        <v>1</v>
      </c>
      <c r="EH18" s="37">
        <v>0</v>
      </c>
      <c r="EI18" s="37">
        <v>0</v>
      </c>
      <c r="EJ18" s="37">
        <v>0</v>
      </c>
      <c r="EK18" s="37">
        <v>0</v>
      </c>
      <c r="EL18" s="16"/>
      <c r="EM18" s="16">
        <v>0.23225083082504744</v>
      </c>
      <c r="EN18" s="16">
        <v>-0.6440630190916744</v>
      </c>
      <c r="EO18" s="16">
        <v>0.23572996791455858</v>
      </c>
      <c r="EP18" s="16">
        <v>-0.31713649373417757</v>
      </c>
      <c r="EQ18" s="16">
        <v>-0.56765956475556634</v>
      </c>
      <c r="ER18" s="16">
        <v>-0.22991481929207508</v>
      </c>
      <c r="ES18" s="16"/>
      <c r="ET18" s="16">
        <v>9.7722445058016763E-2</v>
      </c>
      <c r="EU18" s="16">
        <v>-0.6440630190916744</v>
      </c>
      <c r="EV18" s="16">
        <v>0.46211688191773687</v>
      </c>
      <c r="EW18" s="16">
        <v>-0.18335686219967029</v>
      </c>
      <c r="EX18" s="16">
        <v>-0.54769035650549436</v>
      </c>
      <c r="EY18" s="16">
        <v>-0.16880957642327296</v>
      </c>
      <c r="EZ18" s="16"/>
      <c r="FA18" s="38">
        <v>1.5265566588595902E-15</v>
      </c>
      <c r="FB18" s="38">
        <v>5.4346640986196944</v>
      </c>
      <c r="FC18" s="38">
        <v>-1.9851073442038891</v>
      </c>
      <c r="FD18" s="38">
        <v>-0.62702219255016622</v>
      </c>
      <c r="FE18" s="38">
        <v>1.2636912368343023</v>
      </c>
      <c r="FF18" s="38">
        <v>-0.10017847274517722</v>
      </c>
      <c r="FZ18" s="39">
        <v>0</v>
      </c>
      <c r="GA18" s="39">
        <f>FZ17</f>
        <v>1</v>
      </c>
      <c r="GB18" s="39">
        <v>0</v>
      </c>
      <c r="GC18" s="39">
        <v>0</v>
      </c>
      <c r="GD18" s="39">
        <v>0</v>
      </c>
      <c r="GE18" s="39">
        <v>0</v>
      </c>
      <c r="GF18" s="20"/>
      <c r="GG18" s="40">
        <v>0.23225083082504744</v>
      </c>
      <c r="GH18" s="40">
        <v>-0.6440630190916744</v>
      </c>
      <c r="GI18" s="40">
        <v>0.23572996791455858</v>
      </c>
      <c r="GJ18" s="40">
        <v>-0.31581867163646116</v>
      </c>
      <c r="GK18" s="40">
        <v>-0.56469425988276056</v>
      </c>
      <c r="GL18" s="40">
        <v>-0.2388571136638741</v>
      </c>
      <c r="GN18" s="42">
        <v>9.7722445058016763E-2</v>
      </c>
      <c r="GO18" s="42">
        <v>-0.6440630190916744</v>
      </c>
      <c r="GP18" s="42">
        <v>0.46211688191773687</v>
      </c>
      <c r="GQ18" s="42">
        <v>-0.18335686219967029</v>
      </c>
      <c r="GR18" s="42">
        <v>-0.54769035650549436</v>
      </c>
      <c r="GS18" s="42">
        <v>-0.16880957642327296</v>
      </c>
      <c r="GU18" s="43">
        <v>1.5265566588595902E-15</v>
      </c>
      <c r="GV18" s="43">
        <v>5.4346640986196944</v>
      </c>
      <c r="GW18" s="43">
        <v>-1.9851073442038891</v>
      </c>
      <c r="GX18" s="43">
        <v>-0.62702219255016622</v>
      </c>
      <c r="GY18" s="43">
        <v>1.2636912368343023</v>
      </c>
      <c r="GZ18" s="43">
        <v>-0.10017847274517722</v>
      </c>
      <c r="HQ18" s="3">
        <v>0</v>
      </c>
      <c r="HR18" s="3">
        <f>HQ17</f>
        <v>1</v>
      </c>
      <c r="HS18" s="3">
        <v>0</v>
      </c>
      <c r="HT18" s="3">
        <v>0</v>
      </c>
      <c r="HU18" s="3">
        <v>0</v>
      </c>
      <c r="HV18" s="3">
        <v>0</v>
      </c>
      <c r="HX18" s="42">
        <v>0.23225083082504744</v>
      </c>
      <c r="HY18" s="42">
        <v>-0.6440630190916744</v>
      </c>
      <c r="HZ18" s="42">
        <v>0.23572996791455858</v>
      </c>
      <c r="IA18" s="42">
        <v>-0.31581867163646116</v>
      </c>
      <c r="IB18" s="42">
        <v>-0.61117381219925271</v>
      </c>
      <c r="IC18" s="42">
        <v>4.8978558310838166E-2</v>
      </c>
      <c r="IE18" s="21">
        <v>9.7722445058016763E-2</v>
      </c>
      <c r="IF18" s="21">
        <v>-0.6440630190916744</v>
      </c>
      <c r="IG18" s="21">
        <v>0.46211688191773687</v>
      </c>
      <c r="IH18" s="21">
        <v>-0.18335686219967029</v>
      </c>
      <c r="II18" s="21">
        <v>-0.54769035650549436</v>
      </c>
      <c r="IJ18" s="21">
        <v>-0.16880957642327296</v>
      </c>
      <c r="IL18" s="42">
        <v>1.5265566588595902E-15</v>
      </c>
      <c r="IM18" s="42">
        <v>5.4346640986196944</v>
      </c>
      <c r="IN18" s="42">
        <v>-1.9851073442038891</v>
      </c>
      <c r="IO18" s="42">
        <v>-0.62702219255016622</v>
      </c>
      <c r="IP18" s="42">
        <v>1.2636912368343023</v>
      </c>
      <c r="IQ18" s="42">
        <v>-0.10017847274517722</v>
      </c>
      <c r="IS18" s="2">
        <v>0.22161066794619458</v>
      </c>
      <c r="IT18" s="2">
        <v>0.89393683538714919</v>
      </c>
      <c r="IU18" s="2">
        <v>0.26007658415839258</v>
      </c>
      <c r="IV18" s="2">
        <v>5.4608997080651438E-3</v>
      </c>
      <c r="IW18" s="2">
        <v>-0.27983090174645053</v>
      </c>
      <c r="IX18" s="2">
        <v>7.6096396531637786E-2</v>
      </c>
    </row>
    <row r="19" spans="1:258" x14ac:dyDescent="0.25">
      <c r="A19" s="3" t="s">
        <v>39</v>
      </c>
      <c r="B19" s="20">
        <v>9.1971587660140202</v>
      </c>
      <c r="C19" s="20">
        <v>4.74258283718871</v>
      </c>
      <c r="D19" s="20">
        <v>-1.3444047532563737</v>
      </c>
      <c r="E19" s="20">
        <v>-2.2394748021057982</v>
      </c>
      <c r="F19" s="20">
        <v>-0.48466206461289829</v>
      </c>
      <c r="G19" s="20">
        <v>-0.68627833461551679</v>
      </c>
      <c r="I19" s="22">
        <f t="shared" si="31"/>
        <v>9.1971587660140202</v>
      </c>
      <c r="J19" s="8"/>
      <c r="K19" s="22">
        <f t="shared" ref="K19:K22" si="38">I19</f>
        <v>9.1971587660140202</v>
      </c>
      <c r="L19" s="8"/>
      <c r="M19" s="22">
        <f>K19/K24</f>
        <v>0.75324110620786877</v>
      </c>
      <c r="N19" s="22"/>
      <c r="O19" s="24">
        <v>-0.19656183241004421</v>
      </c>
      <c r="P19" s="24">
        <v>0.33519390534574306</v>
      </c>
      <c r="Q19" s="24">
        <v>0.56737216408125379</v>
      </c>
      <c r="R19" s="24">
        <v>0.20708152467198349</v>
      </c>
      <c r="S19" s="25">
        <v>0.21645001429805566</v>
      </c>
      <c r="T19" s="25">
        <v>6.8819450852078995E-2</v>
      </c>
      <c r="U19" s="10"/>
      <c r="V19" s="25">
        <f t="shared" si="32"/>
        <v>0.39312366482008843</v>
      </c>
      <c r="W19" s="25">
        <f t="shared" si="32"/>
        <v>-0.67038781069148612</v>
      </c>
      <c r="X19" s="25">
        <f>1-2*Q19</f>
        <v>-0.13474432816250759</v>
      </c>
      <c r="Y19" s="25">
        <f t="shared" si="29"/>
        <v>-0.41416304934396697</v>
      </c>
      <c r="Z19" s="25">
        <f t="shared" si="29"/>
        <v>-0.43290002859611132</v>
      </c>
      <c r="AA19" s="25">
        <f t="shared" si="29"/>
        <v>-0.13763890170415799</v>
      </c>
      <c r="AB19" s="10"/>
      <c r="AC19" s="26">
        <v>-4.0245584642661925E-15</v>
      </c>
      <c r="AD19" s="26">
        <v>4.0444278228411141</v>
      </c>
      <c r="AE19" s="26">
        <v>1.8491784808770155</v>
      </c>
      <c r="AF19" s="26">
        <v>0.96208626647130358</v>
      </c>
      <c r="AG19" s="26">
        <v>2.972469058753715</v>
      </c>
      <c r="AH19" s="26">
        <v>0.5609702361895752</v>
      </c>
      <c r="AJ19" s="28">
        <f t="shared" si="33"/>
        <v>-4.0245584642661925E-15</v>
      </c>
      <c r="AK19" s="11"/>
      <c r="AL19" s="28">
        <f t="shared" ref="AL19:AL22" si="39">AJ19</f>
        <v>-4.0245584642661925E-15</v>
      </c>
      <c r="AM19" s="11"/>
      <c r="AN19" s="28">
        <f>AL19/AL24</f>
        <v>-0.69428821809312458</v>
      </c>
      <c r="AO19" s="28"/>
      <c r="AP19" s="30">
        <v>0</v>
      </c>
      <c r="AQ19" s="30">
        <v>0.15292180668975588</v>
      </c>
      <c r="AR19" s="30">
        <v>0.48203612978292609</v>
      </c>
      <c r="AS19" s="30">
        <v>0.21857845195329237</v>
      </c>
      <c r="AT19" s="31">
        <v>0.40889961353999937</v>
      </c>
      <c r="AU19" s="31">
        <v>0.10638038726243887</v>
      </c>
      <c r="AV19" s="13"/>
      <c r="AW19" s="31">
        <f t="shared" si="34"/>
        <v>0</v>
      </c>
      <c r="AX19" s="31">
        <f t="shared" si="34"/>
        <v>-0.30584361337951177</v>
      </c>
      <c r="AY19" s="31">
        <f>1-2*AR19</f>
        <v>3.5927740434147815E-2</v>
      </c>
      <c r="AZ19" s="31">
        <f t="shared" si="30"/>
        <v>-0.43715690390658474</v>
      </c>
      <c r="BA19" s="31">
        <f t="shared" si="30"/>
        <v>-0.81779922707999875</v>
      </c>
      <c r="BB19" s="31">
        <f t="shared" si="30"/>
        <v>-0.21276077452487774</v>
      </c>
      <c r="BC19" s="13"/>
      <c r="BD19" s="32">
        <v>4.0245584642661917E-15</v>
      </c>
      <c r="BE19" s="32">
        <v>3.2414282652728552</v>
      </c>
      <c r="BF19" s="32">
        <v>-2.0280451094783261</v>
      </c>
      <c r="BG19" s="32">
        <v>-2.5683561732764408</v>
      </c>
      <c r="BH19" s="32">
        <v>-1.7468778095357538</v>
      </c>
      <c r="BI19" s="32">
        <v>-1.1514379459588797</v>
      </c>
      <c r="BK19" s="44">
        <f t="shared" ref="BK19:BK22" si="40">BE19</f>
        <v>3.2414282652728552</v>
      </c>
      <c r="BL19" s="44">
        <f t="shared" si="35"/>
        <v>-2.0280451094783261</v>
      </c>
      <c r="BM19" s="44">
        <f t="shared" si="35"/>
        <v>-2.5683561732764408</v>
      </c>
      <c r="BN19" s="44">
        <f t="shared" si="35"/>
        <v>-1.7468778095357538</v>
      </c>
      <c r="BO19" s="44">
        <f t="shared" si="35"/>
        <v>-1.1514379459588797</v>
      </c>
      <c r="BP19" s="14"/>
      <c r="BQ19" s="44">
        <f t="shared" ref="BQ19:BQ22" si="41">BK19</f>
        <v>3.2414282652728552</v>
      </c>
      <c r="BR19" s="14"/>
      <c r="BS19" s="44">
        <f>BQ19</f>
        <v>3.2414282652728552</v>
      </c>
      <c r="BT19" s="14"/>
      <c r="BU19" s="35">
        <f>BS19/BS24</f>
        <v>0.34159740208060263</v>
      </c>
      <c r="BV19" s="35"/>
      <c r="BW19" s="35">
        <v>-0.29821790330115516</v>
      </c>
      <c r="BX19" s="35">
        <v>0.1166887851082169</v>
      </c>
      <c r="BY19" s="35">
        <v>-2.8838589219138972E-2</v>
      </c>
      <c r="BZ19" s="35">
        <v>-0.11062024465848594</v>
      </c>
      <c r="CA19" s="35">
        <v>-3.2712259665064601E-2</v>
      </c>
      <c r="CB19" s="14"/>
      <c r="CC19" s="35">
        <f t="shared" ref="CC19:CF22" si="42">-2*BW19</f>
        <v>0.59643580660231033</v>
      </c>
      <c r="CD19" s="14">
        <f>1-2*BX19</f>
        <v>0.76662242978356621</v>
      </c>
      <c r="CE19" s="35">
        <f t="shared" si="36"/>
        <v>5.7677178438277944E-2</v>
      </c>
      <c r="CF19" s="35">
        <f t="shared" si="36"/>
        <v>0.22124048931697188</v>
      </c>
      <c r="CG19" s="35">
        <f t="shared" si="36"/>
        <v>6.5424519330129202E-2</v>
      </c>
      <c r="CH19" s="14"/>
      <c r="CI19" s="34">
        <v>0</v>
      </c>
      <c r="CJ19" s="34">
        <f t="shared" ref="CJ19:CJ22" si="43">CC19</f>
        <v>0.59643580660231033</v>
      </c>
      <c r="CK19" s="34">
        <f t="shared" si="37"/>
        <v>0.76662242978356621</v>
      </c>
      <c r="CL19" s="34">
        <f t="shared" si="37"/>
        <v>5.7677178438277944E-2</v>
      </c>
      <c r="CM19" s="34">
        <f t="shared" si="37"/>
        <v>0.22124048931697188</v>
      </c>
      <c r="CN19" s="34">
        <f t="shared" si="37"/>
        <v>6.5424519330129202E-2</v>
      </c>
      <c r="CO19" s="14"/>
      <c r="CP19" s="35">
        <v>0.39312366482008843</v>
      </c>
      <c r="CQ19" s="35">
        <v>0.46211688191773687</v>
      </c>
      <c r="CR19" s="35">
        <v>0.43305451415770768</v>
      </c>
      <c r="CS19" s="35">
        <v>7.555109342636368E-2</v>
      </c>
      <c r="CT19" s="35">
        <v>0.6442169397168469</v>
      </c>
      <c r="CU19" s="35">
        <v>0.15375996304833464</v>
      </c>
      <c r="CV19" s="14"/>
      <c r="CW19" s="35">
        <v>-0.27992264375174269</v>
      </c>
      <c r="CX19" s="35">
        <v>0.71163371045815305</v>
      </c>
      <c r="CY19" s="35">
        <v>0.43305451415770768</v>
      </c>
      <c r="CZ19" s="35">
        <v>-0.16505735047900413</v>
      </c>
      <c r="DA19" s="35">
        <v>-0.4388716256401099</v>
      </c>
      <c r="DB19" s="35">
        <v>-8.8500455835476846E-2</v>
      </c>
      <c r="DC19" s="14"/>
      <c r="DD19" s="36">
        <v>1.6930901125533637E-15</v>
      </c>
      <c r="DE19" s="36">
        <v>5.8286708792820718E-16</v>
      </c>
      <c r="DF19" s="36">
        <v>0.86137042847015999</v>
      </c>
      <c r="DG19" s="36">
        <v>-2.0924369660930076</v>
      </c>
      <c r="DH19" s="36">
        <v>-2.8596174900974183</v>
      </c>
      <c r="DI19" s="36">
        <v>-1.2895672445655046</v>
      </c>
      <c r="DK19" s="46">
        <f>DF19</f>
        <v>0.86137042847015999</v>
      </c>
      <c r="DL19" s="46">
        <f t="shared" ref="DL19:DN22" si="44">DG19</f>
        <v>-2.0924369660930076</v>
      </c>
      <c r="DM19" s="46">
        <f t="shared" si="44"/>
        <v>-2.8596174900974183</v>
      </c>
      <c r="DN19" s="46">
        <f t="shared" si="44"/>
        <v>-1.2895672445655046</v>
      </c>
      <c r="DO19" s="46"/>
      <c r="DP19" s="37">
        <f>DK19</f>
        <v>0.86137042847015999</v>
      </c>
      <c r="DQ19" s="37"/>
      <c r="DR19" s="37">
        <f>DP19-DP24</f>
        <v>-5.8622614594538902</v>
      </c>
      <c r="DS19" s="37"/>
      <c r="DT19" s="37">
        <f>DR19/DR24</f>
        <v>-0.66026097698635589</v>
      </c>
      <c r="DU19" s="37"/>
      <c r="DV19" s="37">
        <f t="array" ref="DV19:DY22">MMULT(DT19:DT22,DT24:DW24)</f>
        <v>0.43594455773097718</v>
      </c>
      <c r="DW19" s="37">
        <v>0.26370293349006757</v>
      </c>
      <c r="DX19" s="37">
        <v>0.39371780211240992</v>
      </c>
      <c r="DY19" s="37">
        <v>0.14609570659066665</v>
      </c>
      <c r="DZ19" s="46"/>
      <c r="EA19" s="46">
        <f>1-2*DV19</f>
        <v>0.12811088453804564</v>
      </c>
      <c r="EB19" s="46">
        <f>-2*DW19</f>
        <v>-0.52740586698013514</v>
      </c>
      <c r="EC19" s="46">
        <f t="shared" ref="EC19:ED21" si="45">-2*DX19</f>
        <v>-0.78743560422481984</v>
      </c>
      <c r="ED19" s="46">
        <f t="shared" si="45"/>
        <v>-0.29219141318133329</v>
      </c>
      <c r="EE19" s="46"/>
      <c r="EF19" s="37">
        <v>0</v>
      </c>
      <c r="EG19" s="37">
        <v>0</v>
      </c>
      <c r="EH19" s="37">
        <f>EA19</f>
        <v>0.12811088453804564</v>
      </c>
      <c r="EI19" s="37">
        <f t="shared" ref="EI19:EK22" si="46">EB19</f>
        <v>-0.52740586698013514</v>
      </c>
      <c r="EJ19" s="37">
        <f t="shared" si="46"/>
        <v>-0.78743560422481984</v>
      </c>
      <c r="EK19" s="37">
        <f t="shared" si="46"/>
        <v>-0.29219141318133329</v>
      </c>
      <c r="EL19" s="16"/>
      <c r="EM19" s="16">
        <v>0.39312366482008843</v>
      </c>
      <c r="EN19" s="16">
        <v>0.46211688191773687</v>
      </c>
      <c r="EO19" s="16">
        <v>-0.53657378913949316</v>
      </c>
      <c r="EP19" s="16">
        <v>-0.51097722408564972</v>
      </c>
      <c r="EQ19" s="16">
        <v>-0.2314905732457174</v>
      </c>
      <c r="ER19" s="16">
        <v>-0.17118624762997761</v>
      </c>
      <c r="ES19" s="16"/>
      <c r="ET19" s="16">
        <v>0.3572923601598687</v>
      </c>
      <c r="EU19" s="16">
        <v>0.23572996791455858</v>
      </c>
      <c r="EV19" s="16">
        <v>-0.53657378913949316</v>
      </c>
      <c r="EW19" s="16">
        <v>-0.55986865371875261</v>
      </c>
      <c r="EX19" s="16">
        <v>-0.41425506512378074</v>
      </c>
      <c r="EY19" s="16">
        <v>-0.20928915884326893</v>
      </c>
      <c r="EZ19" s="16"/>
      <c r="FA19" s="38">
        <v>-3.1641356201816961E-15</v>
      </c>
      <c r="FB19" s="38">
        <v>-1.0269562977782698E-15</v>
      </c>
      <c r="FC19" s="38">
        <v>6.7236318879240509</v>
      </c>
      <c r="FD19" s="38">
        <v>1.1100719034903448</v>
      </c>
      <c r="FE19" s="38">
        <v>1.2725090574189251</v>
      </c>
      <c r="FF19" s="38">
        <v>7.0066855836102698E-2</v>
      </c>
      <c r="FH19" s="7" t="s">
        <v>40</v>
      </c>
      <c r="FI19" s="7"/>
      <c r="FJ19" s="7"/>
      <c r="FL19" s="47" t="s">
        <v>41</v>
      </c>
      <c r="FM19" s="47"/>
      <c r="FN19" s="47" t="s">
        <v>42</v>
      </c>
      <c r="FO19" s="47"/>
      <c r="FP19" s="47" t="s">
        <v>43</v>
      </c>
      <c r="FQ19" s="48"/>
      <c r="FR19" s="49" t="s">
        <v>44</v>
      </c>
      <c r="FS19" s="49"/>
      <c r="FT19" s="49"/>
      <c r="FU19" s="48"/>
      <c r="FV19" s="49" t="s">
        <v>40</v>
      </c>
      <c r="FW19" s="49"/>
      <c r="FX19" s="49"/>
      <c r="FY19" s="48"/>
      <c r="FZ19" s="50">
        <v>0</v>
      </c>
      <c r="GA19" s="50">
        <v>0</v>
      </c>
      <c r="GB19" s="50">
        <f>GA18</f>
        <v>1</v>
      </c>
      <c r="GC19" s="50">
        <v>0</v>
      </c>
      <c r="GD19" s="50">
        <v>0</v>
      </c>
      <c r="GE19" s="50">
        <v>0</v>
      </c>
      <c r="GF19" s="51"/>
      <c r="GG19" s="41">
        <v>0.39312366482008843</v>
      </c>
      <c r="GH19" s="41">
        <v>0.46211688191773687</v>
      </c>
      <c r="GI19" s="41">
        <v>-0.53657378913949316</v>
      </c>
      <c r="GJ19" s="40">
        <v>-0.5159570292922655</v>
      </c>
      <c r="GK19" s="40">
        <v>-0.24269591019551451</v>
      </c>
      <c r="GL19" s="40">
        <v>-0.13739497629757147</v>
      </c>
      <c r="GN19" s="42">
        <v>0.3572923601598687</v>
      </c>
      <c r="GO19" s="42">
        <v>0.23572996791455858</v>
      </c>
      <c r="GP19" s="42">
        <v>-0.53657378913949316</v>
      </c>
      <c r="GQ19" s="42">
        <v>-0.55986865371875261</v>
      </c>
      <c r="GR19" s="42">
        <v>-0.41425506512378074</v>
      </c>
      <c r="GS19" s="42">
        <v>-0.20928915884326893</v>
      </c>
      <c r="GU19" s="43">
        <v>-3.1641356201816961E-15</v>
      </c>
      <c r="GV19" s="43">
        <v>-1.0269562977782698E-15</v>
      </c>
      <c r="GW19" s="43">
        <v>6.7236318879240509</v>
      </c>
      <c r="GX19" s="43">
        <v>1.1100719034903448</v>
      </c>
      <c r="GY19" s="43">
        <v>1.2725090574189251</v>
      </c>
      <c r="GZ19" s="43">
        <v>7.0066855836102698E-2</v>
      </c>
      <c r="HQ19" s="3">
        <v>0</v>
      </c>
      <c r="HR19" s="3">
        <v>0</v>
      </c>
      <c r="HS19" s="3">
        <f>HR18</f>
        <v>1</v>
      </c>
      <c r="HT19" s="3">
        <v>0</v>
      </c>
      <c r="HU19" s="3">
        <v>0</v>
      </c>
      <c r="HV19" s="3">
        <v>0</v>
      </c>
      <c r="HX19" s="42">
        <v>0.39312366482008843</v>
      </c>
      <c r="HY19" s="42">
        <v>0.46211688191773687</v>
      </c>
      <c r="HZ19" s="42">
        <v>-0.53657378913949316</v>
      </c>
      <c r="IA19" s="42">
        <v>-0.5159570292922655</v>
      </c>
      <c r="IB19" s="42">
        <v>-0.27360595545451394</v>
      </c>
      <c r="IC19" s="42">
        <v>5.4022823669834311E-2</v>
      </c>
      <c r="IE19" s="21">
        <v>0.3572923601598687</v>
      </c>
      <c r="IF19" s="21">
        <v>0.23572996791455858</v>
      </c>
      <c r="IG19" s="21">
        <v>-0.53657378913949316</v>
      </c>
      <c r="IH19" s="21">
        <v>-0.55986865371875261</v>
      </c>
      <c r="II19" s="21">
        <v>-0.41425506512378074</v>
      </c>
      <c r="IJ19" s="21">
        <v>-0.20928915884326893</v>
      </c>
      <c r="IL19" s="42">
        <v>-3.1641356201816961E-15</v>
      </c>
      <c r="IM19" s="42">
        <v>-1.0269562977782698E-15</v>
      </c>
      <c r="IN19" s="42">
        <v>6.7236318879240509</v>
      </c>
      <c r="IO19" s="42">
        <v>1.1100719034903448</v>
      </c>
      <c r="IP19" s="42">
        <v>1.2725090574189251</v>
      </c>
      <c r="IQ19" s="42">
        <v>7.0066855836102698E-2</v>
      </c>
      <c r="IS19" s="2">
        <v>0.31592504622696249</v>
      </c>
      <c r="IT19" s="2">
        <v>-0.36898257562686282</v>
      </c>
      <c r="IU19" s="2">
        <v>0.84051830137773997</v>
      </c>
      <c r="IV19" s="2">
        <v>-0.18665314785445494</v>
      </c>
      <c r="IW19" s="2">
        <v>-0.13043631348285126</v>
      </c>
      <c r="IX19" s="2">
        <v>7.5625257820153405E-2</v>
      </c>
    </row>
    <row r="20" spans="1:258" x14ac:dyDescent="0.25">
      <c r="A20" s="3" t="s">
        <v>45</v>
      </c>
      <c r="B20" s="20">
        <v>3.3568119489974269</v>
      </c>
      <c r="C20" s="20">
        <v>-0.18215611184217884</v>
      </c>
      <c r="D20" s="20">
        <v>-2.2394748021057982</v>
      </c>
      <c r="E20" s="20">
        <v>2.7832836533471705</v>
      </c>
      <c r="F20" s="20">
        <v>-1.0422889073249473</v>
      </c>
      <c r="G20" s="20">
        <v>0.58051441443225937</v>
      </c>
      <c r="I20" s="22">
        <f t="shared" si="31"/>
        <v>3.3568119489974269</v>
      </c>
      <c r="J20" s="8"/>
      <c r="K20" s="22">
        <f t="shared" si="38"/>
        <v>3.3568119489974269</v>
      </c>
      <c r="L20" s="8"/>
      <c r="M20" s="22">
        <f>K20/K24</f>
        <v>0.27492063691866025</v>
      </c>
      <c r="N20" s="22"/>
      <c r="O20" s="24">
        <v>-7.1741841642343165E-2</v>
      </c>
      <c r="P20" s="24">
        <v>0.12234027217770306</v>
      </c>
      <c r="Q20" s="24">
        <v>0.20708152467198349</v>
      </c>
      <c r="R20" s="24">
        <v>7.5581356603761821E-2</v>
      </c>
      <c r="S20" s="25">
        <v>7.9000701503739765E-2</v>
      </c>
      <c r="T20" s="25">
        <v>2.5117969670955198E-2</v>
      </c>
      <c r="U20" s="10"/>
      <c r="V20" s="25">
        <f t="shared" si="32"/>
        <v>0.14348368328468633</v>
      </c>
      <c r="W20" s="25">
        <f t="shared" si="32"/>
        <v>-0.24468054435540612</v>
      </c>
      <c r="X20" s="25">
        <f t="shared" si="32"/>
        <v>-0.41416304934396697</v>
      </c>
      <c r="Y20" s="25">
        <f>1-2*R20</f>
        <v>0.84883728679247639</v>
      </c>
      <c r="Z20" s="25">
        <f t="shared" si="29"/>
        <v>-0.15800140300747953</v>
      </c>
      <c r="AA20" s="25">
        <f t="shared" si="29"/>
        <v>-5.0235939341910396E-2</v>
      </c>
      <c r="AB20" s="10"/>
      <c r="AC20" s="26">
        <v>-1.8249290967276011E-15</v>
      </c>
      <c r="AD20" s="26">
        <v>-0.43697122964514867</v>
      </c>
      <c r="AE20" s="26">
        <v>-1.0738693544678763</v>
      </c>
      <c r="AF20" s="26">
        <v>3.9518008795755346</v>
      </c>
      <c r="AG20" s="26">
        <v>0.21950719290671564</v>
      </c>
      <c r="AH20" s="26">
        <v>1.0357396652259907</v>
      </c>
      <c r="AJ20" s="28">
        <f t="shared" si="33"/>
        <v>-1.8249290967276011E-15</v>
      </c>
      <c r="AK20" s="11"/>
      <c r="AL20" s="28">
        <f t="shared" si="39"/>
        <v>-1.8249290967276011E-15</v>
      </c>
      <c r="AM20" s="11"/>
      <c r="AN20" s="28">
        <f>AL20/AL24</f>
        <v>-0.31482379544567546</v>
      </c>
      <c r="AO20" s="28"/>
      <c r="AP20" s="30">
        <v>0</v>
      </c>
      <c r="AQ20" s="30">
        <v>6.9342129585182405E-2</v>
      </c>
      <c r="AR20" s="30">
        <v>0.21857845195329237</v>
      </c>
      <c r="AS20" s="30">
        <v>9.911402217882051E-2</v>
      </c>
      <c r="AT20" s="31">
        <v>0.18541482476037904</v>
      </c>
      <c r="AU20" s="31">
        <v>4.8238003189692104E-2</v>
      </c>
      <c r="AV20" s="13"/>
      <c r="AW20" s="31">
        <f t="shared" si="34"/>
        <v>0</v>
      </c>
      <c r="AX20" s="31">
        <f t="shared" si="34"/>
        <v>-0.13868425917036481</v>
      </c>
      <c r="AY20" s="31">
        <f t="shared" si="34"/>
        <v>-0.43715690390658474</v>
      </c>
      <c r="AZ20" s="31">
        <f>1-2*AS20</f>
        <v>0.80177195564235904</v>
      </c>
      <c r="BA20" s="31">
        <f t="shared" si="30"/>
        <v>-0.37082964952075809</v>
      </c>
      <c r="BB20" s="31">
        <f t="shared" si="30"/>
        <v>-9.6476006379384208E-2</v>
      </c>
      <c r="BC20" s="13"/>
      <c r="BD20" s="33">
        <v>1.8249290967276011E-15</v>
      </c>
      <c r="BE20" s="32">
        <v>-0.80108999454247998</v>
      </c>
      <c r="BF20" s="32">
        <v>-2.8319897066462469</v>
      </c>
      <c r="BG20" s="32">
        <v>2.350927842241644</v>
      </c>
      <c r="BH20" s="32">
        <v>-1.9204725077141989</v>
      </c>
      <c r="BI20" s="32">
        <v>0.25925112745867418</v>
      </c>
      <c r="BK20" s="44">
        <f t="shared" si="40"/>
        <v>-0.80108999454247998</v>
      </c>
      <c r="BL20" s="44">
        <f t="shared" si="35"/>
        <v>-2.8319897066462469</v>
      </c>
      <c r="BM20" s="44">
        <f t="shared" si="35"/>
        <v>2.350927842241644</v>
      </c>
      <c r="BN20" s="44">
        <f t="shared" si="35"/>
        <v>-1.9204725077141989</v>
      </c>
      <c r="BO20" s="44">
        <f t="shared" si="35"/>
        <v>0.25925112745867418</v>
      </c>
      <c r="BP20" s="14"/>
      <c r="BQ20" s="44">
        <f t="shared" si="41"/>
        <v>-0.80108999454247998</v>
      </c>
      <c r="BR20" s="14"/>
      <c r="BS20" s="44">
        <f t="shared" ref="BS20:BS22" si="47">BQ20</f>
        <v>-0.80108999454247998</v>
      </c>
      <c r="BT20" s="14"/>
      <c r="BU20" s="35">
        <f>BS20/BS24</f>
        <v>-8.4422741635295798E-2</v>
      </c>
      <c r="BV20" s="35"/>
      <c r="BW20" s="35">
        <v>7.3701886630485797E-2</v>
      </c>
      <c r="BX20" s="35">
        <v>-2.8838589219138972E-2</v>
      </c>
      <c r="BY20" s="35">
        <v>7.1271993052199065E-3</v>
      </c>
      <c r="BZ20" s="35">
        <v>2.7338803742520821E-2</v>
      </c>
      <c r="CA20" s="35">
        <v>8.0845422980085242E-3</v>
      </c>
      <c r="CB20" s="14"/>
      <c r="CC20" s="35">
        <f t="shared" si="42"/>
        <v>-0.14740377326097159</v>
      </c>
      <c r="CD20" s="35">
        <f t="shared" si="42"/>
        <v>5.7677178438277944E-2</v>
      </c>
      <c r="CE20" s="14">
        <f>1-2*BY20</f>
        <v>0.98574560138956013</v>
      </c>
      <c r="CF20" s="35">
        <f t="shared" si="36"/>
        <v>-5.4677607485041642E-2</v>
      </c>
      <c r="CG20" s="35">
        <f t="shared" si="36"/>
        <v>-1.6169084596017048E-2</v>
      </c>
      <c r="CH20" s="14"/>
      <c r="CI20" s="34">
        <v>0</v>
      </c>
      <c r="CJ20" s="34">
        <f t="shared" si="43"/>
        <v>-0.14740377326097159</v>
      </c>
      <c r="CK20" s="34">
        <f t="shared" si="37"/>
        <v>5.7677178438277944E-2</v>
      </c>
      <c r="CL20" s="34">
        <f t="shared" si="37"/>
        <v>0.98574560138956013</v>
      </c>
      <c r="CM20" s="34">
        <f t="shared" si="37"/>
        <v>-5.4677607485041642E-2</v>
      </c>
      <c r="CN20" s="34">
        <f t="shared" si="37"/>
        <v>-1.6169084596017048E-2</v>
      </c>
      <c r="CO20" s="14"/>
      <c r="CP20" s="35">
        <v>0.14348368328468633</v>
      </c>
      <c r="CQ20" s="35">
        <v>-0.18335686219967029</v>
      </c>
      <c r="CR20" s="35">
        <v>-0.16505735047900413</v>
      </c>
      <c r="CS20" s="35">
        <v>0.95747678550156212</v>
      </c>
      <c r="CT20" s="35">
        <v>4.2240284785533079E-2</v>
      </c>
      <c r="CU20" s="35">
        <v>1.6517672459896212E-3</v>
      </c>
      <c r="CV20" s="14"/>
      <c r="CW20" s="35">
        <v>-0.14244552460045187</v>
      </c>
      <c r="CX20" s="35">
        <v>-2.9262242887141018E-2</v>
      </c>
      <c r="CY20" s="35">
        <v>7.555109342636368E-2</v>
      </c>
      <c r="CZ20" s="35">
        <v>0.95747678550156212</v>
      </c>
      <c r="DA20" s="35">
        <v>-0.23143994574234991</v>
      </c>
      <c r="DB20" s="35">
        <v>-5.3092209268128389E-2</v>
      </c>
      <c r="DC20" s="14"/>
      <c r="DD20" s="36">
        <v>2.8657631823136853E-15</v>
      </c>
      <c r="DE20" s="36">
        <v>1.3877787807814457E-17</v>
      </c>
      <c r="DF20" s="36">
        <v>-3.5460829051058664</v>
      </c>
      <c r="DG20" s="36">
        <v>2.2333086682590464</v>
      </c>
      <c r="DH20" s="36">
        <v>-1.6454688514005802</v>
      </c>
      <c r="DI20" s="36">
        <v>0.2933885477596051</v>
      </c>
      <c r="DK20" s="46">
        <f t="shared" ref="DK20:DK22" si="48">DF20</f>
        <v>-3.5460829051058664</v>
      </c>
      <c r="DL20" s="46">
        <f t="shared" si="44"/>
        <v>2.2333086682590464</v>
      </c>
      <c r="DM20" s="46">
        <f t="shared" si="44"/>
        <v>-1.6454688514005802</v>
      </c>
      <c r="DN20" s="46">
        <f t="shared" si="44"/>
        <v>0.2933885477596051</v>
      </c>
      <c r="DO20" s="46"/>
      <c r="DP20" s="37">
        <f t="shared" ref="DP20:DP22" si="49">DK20</f>
        <v>-3.5460829051058664</v>
      </c>
      <c r="DQ20" s="37"/>
      <c r="DR20" s="37">
        <f>DP20</f>
        <v>-3.5460829051058664</v>
      </c>
      <c r="DS20" s="37"/>
      <c r="DT20" s="37">
        <f>DR20/DR24</f>
        <v>-0.39939197178317709</v>
      </c>
      <c r="DU20" s="37"/>
      <c r="DV20" s="37">
        <v>0.26370293349006757</v>
      </c>
      <c r="DW20" s="37">
        <v>0.15951394712485412</v>
      </c>
      <c r="DX20" s="37">
        <v>0.23815996218577612</v>
      </c>
      <c r="DY20" s="37">
        <v>8.8373316549205397E-2</v>
      </c>
      <c r="DZ20" s="46"/>
      <c r="EA20" s="46">
        <f t="shared" ref="EA20:EC22" si="50">-2*DV20</f>
        <v>-0.52740586698013514</v>
      </c>
      <c r="EB20" s="46">
        <f>1-2*DW20</f>
        <v>0.68097210575029177</v>
      </c>
      <c r="EC20" s="46">
        <f t="shared" si="45"/>
        <v>-0.47631992437155224</v>
      </c>
      <c r="ED20" s="46">
        <f t="shared" si="45"/>
        <v>-0.17674663309841079</v>
      </c>
      <c r="EE20" s="46"/>
      <c r="EF20" s="37">
        <v>0</v>
      </c>
      <c r="EG20" s="37">
        <v>0</v>
      </c>
      <c r="EH20" s="37">
        <f t="shared" ref="EH20:EH22" si="51">EA20</f>
        <v>-0.52740586698013514</v>
      </c>
      <c r="EI20" s="37">
        <f t="shared" si="46"/>
        <v>0.68097210575029177</v>
      </c>
      <c r="EJ20" s="37">
        <f t="shared" si="46"/>
        <v>-0.47631992437155224</v>
      </c>
      <c r="EK20" s="37">
        <f t="shared" si="46"/>
        <v>-0.17674663309841079</v>
      </c>
      <c r="EL20" s="16"/>
      <c r="EM20" s="16">
        <v>0.14348368328468633</v>
      </c>
      <c r="EN20" s="16">
        <v>-0.18335686219967029</v>
      </c>
      <c r="EO20" s="16">
        <v>-0.55986865371875261</v>
      </c>
      <c r="EP20" s="16">
        <v>0.71865536430697352</v>
      </c>
      <c r="EQ20" s="16">
        <v>-0.31432853985985948</v>
      </c>
      <c r="ER20" s="16">
        <v>-0.13065917756086742</v>
      </c>
      <c r="ES20" s="16"/>
      <c r="ET20" s="16">
        <v>0.24300593434188464</v>
      </c>
      <c r="EU20" s="16">
        <v>-0.31713649373417757</v>
      </c>
      <c r="EV20" s="16">
        <v>-0.51097722408564972</v>
      </c>
      <c r="EW20" s="16">
        <v>0.71865536430697352</v>
      </c>
      <c r="EX20" s="16">
        <v>-0.21654938430403586</v>
      </c>
      <c r="EY20" s="16">
        <v>-0.12615731525638002</v>
      </c>
      <c r="EZ20" s="16"/>
      <c r="FA20" s="38">
        <v>-2.1649348980190553E-15</v>
      </c>
      <c r="FB20" s="38">
        <v>-8.8817841970012523E-16</v>
      </c>
      <c r="FC20" s="38">
        <v>-1.3877787807814457E-17</v>
      </c>
      <c r="FD20" s="38">
        <v>4.1705068015093776</v>
      </c>
      <c r="FE20" s="38">
        <v>0.85405516560681627</v>
      </c>
      <c r="FF20" s="38">
        <v>1.1158314350275973</v>
      </c>
      <c r="FH20" s="42">
        <f>FD20</f>
        <v>4.1705068015093776</v>
      </c>
      <c r="FI20" s="42">
        <f t="shared" ref="FI20:FJ22" si="52">FE20</f>
        <v>0.85405516560681627</v>
      </c>
      <c r="FJ20" s="42">
        <f t="shared" si="52"/>
        <v>1.1158314350275973</v>
      </c>
      <c r="FL20" s="47">
        <f>FH20</f>
        <v>4.1705068015093776</v>
      </c>
      <c r="FM20" s="47"/>
      <c r="FN20" s="47">
        <f>FL20-FL24</f>
        <v>-0.16645938989151521</v>
      </c>
      <c r="FO20" s="47"/>
      <c r="FP20" s="47">
        <f>FN20/FN24</f>
        <v>-0.13853073329411911</v>
      </c>
      <c r="FQ20" s="48"/>
      <c r="FR20" s="48">
        <f t="array" ref="FR20:FT22">MMULT(FP20:FP22,FP24:FR24)</f>
        <v>1.9190764067006361E-2</v>
      </c>
      <c r="FS20" s="48">
        <v>4.3182206687358657E-2</v>
      </c>
      <c r="FT20" s="48">
        <v>-0.13022202450868706</v>
      </c>
      <c r="FU20" s="48"/>
      <c r="FV20" s="47">
        <f>1-2*FR20</f>
        <v>0.96161847186598726</v>
      </c>
      <c r="FW20" s="47">
        <f>-2*FS20</f>
        <v>-8.6364413374717314E-2</v>
      </c>
      <c r="FX20" s="47">
        <f>-2*FT20</f>
        <v>0.26044404901737411</v>
      </c>
      <c r="FY20" s="48"/>
      <c r="FZ20" s="50">
        <v>0</v>
      </c>
      <c r="GA20" s="50">
        <v>0</v>
      </c>
      <c r="GB20" s="50">
        <v>0</v>
      </c>
      <c r="GC20" s="52">
        <f>FV20</f>
        <v>0.96161847186598726</v>
      </c>
      <c r="GD20" s="52">
        <f t="shared" ref="GD20:GE22" si="53">FW20</f>
        <v>-8.6364413374717314E-2</v>
      </c>
      <c r="GE20" s="52">
        <f t="shared" si="53"/>
        <v>0.26044404901737411</v>
      </c>
      <c r="GF20" s="52"/>
      <c r="GG20" s="41">
        <v>0.14348368328468633</v>
      </c>
      <c r="GH20" s="41">
        <v>-0.18335686219967029</v>
      </c>
      <c r="GI20" s="41">
        <v>-0.55986865371875261</v>
      </c>
      <c r="GJ20" s="40">
        <v>0.68418966792986213</v>
      </c>
      <c r="GK20" s="40">
        <v>-0.39188172218150213</v>
      </c>
      <c r="GL20" s="40">
        <v>0.1032133635562147</v>
      </c>
      <c r="GN20" s="42">
        <v>0.24900576376465777</v>
      </c>
      <c r="GO20" s="42">
        <v>-0.31581867163646116</v>
      </c>
      <c r="GP20" s="42">
        <v>-0.5159570292922655</v>
      </c>
      <c r="GQ20" s="42">
        <v>0.68418966792986213</v>
      </c>
      <c r="GR20" s="42">
        <v>-0.29120402573565163</v>
      </c>
      <c r="GS20" s="42">
        <v>0.13830312315720122</v>
      </c>
      <c r="GU20" s="43">
        <v>-1.9428902930940239E-15</v>
      </c>
      <c r="GV20" s="43">
        <v>-1.1934897514720433E-15</v>
      </c>
      <c r="GW20" s="43">
        <v>3.0531133177191805E-16</v>
      </c>
      <c r="GX20" s="43">
        <v>4.3369661914008928</v>
      </c>
      <c r="GY20" s="43">
        <v>0.88814245564611993</v>
      </c>
      <c r="GZ20" s="43">
        <v>1.3112278301692148</v>
      </c>
      <c r="HB20" s="7" t="s">
        <v>25</v>
      </c>
      <c r="HC20" s="7"/>
      <c r="HE20" s="47" t="s">
        <v>11</v>
      </c>
      <c r="HF20" s="48"/>
      <c r="HG20" s="47" t="s">
        <v>12</v>
      </c>
      <c r="HH20" s="48"/>
      <c r="HI20" s="48" t="s">
        <v>13</v>
      </c>
      <c r="HJ20" s="48"/>
      <c r="HK20" s="49" t="s">
        <v>14</v>
      </c>
      <c r="HL20" s="49"/>
      <c r="HM20" s="48"/>
      <c r="HN20" s="49" t="s">
        <v>46</v>
      </c>
      <c r="HO20" s="49"/>
      <c r="HP20" s="48"/>
      <c r="HQ20" s="47">
        <v>0</v>
      </c>
      <c r="HR20" s="47">
        <v>0</v>
      </c>
      <c r="HS20" s="47">
        <v>0</v>
      </c>
      <c r="HT20" s="3">
        <f>HS19</f>
        <v>1</v>
      </c>
      <c r="HU20" s="3">
        <v>0</v>
      </c>
      <c r="HV20" s="3">
        <v>0</v>
      </c>
      <c r="HX20" s="42">
        <v>0.14348368328468633</v>
      </c>
      <c r="HY20" s="42">
        <v>-0.18335686219967029</v>
      </c>
      <c r="HZ20" s="42">
        <v>-0.55986865371875261</v>
      </c>
      <c r="IA20" s="42">
        <v>0.68418966792986213</v>
      </c>
      <c r="IB20" s="42">
        <v>-0.33947740082117051</v>
      </c>
      <c r="IC20" s="42">
        <v>-0.22131284853851049</v>
      </c>
      <c r="IE20" s="21">
        <v>0.24900576376465777</v>
      </c>
      <c r="IF20" s="21">
        <v>-0.31581867163646116</v>
      </c>
      <c r="IG20" s="21">
        <v>-0.5159570292922655</v>
      </c>
      <c r="IH20" s="21">
        <v>0.68418966792986213</v>
      </c>
      <c r="II20" s="21">
        <v>-0.29120402573565163</v>
      </c>
      <c r="IJ20" s="21">
        <v>0.13830312315720122</v>
      </c>
      <c r="IL20" s="42">
        <v>-1.9428902930940239E-15</v>
      </c>
      <c r="IM20" s="42">
        <v>-1.1934897514720433E-15</v>
      </c>
      <c r="IN20" s="42">
        <v>3.0531133177191805E-16</v>
      </c>
      <c r="IO20" s="42">
        <v>4.3369661914008928</v>
      </c>
      <c r="IP20" s="42">
        <v>0.88814245564611993</v>
      </c>
      <c r="IQ20" s="42">
        <v>1.3112278301692148</v>
      </c>
      <c r="IS20" s="2">
        <v>8.7765554644220881E-2</v>
      </c>
      <c r="IT20" s="2">
        <v>-0.11526174357405808</v>
      </c>
      <c r="IU20" s="2">
        <v>0.1041107795996576</v>
      </c>
      <c r="IV20" s="2">
        <v>0.92397985368209978</v>
      </c>
      <c r="IW20" s="2">
        <v>-0.24681995894176631</v>
      </c>
      <c r="IX20" s="2">
        <v>-0.23133097785424672</v>
      </c>
    </row>
    <row r="21" spans="1:258" x14ac:dyDescent="0.25">
      <c r="A21" s="3" t="s">
        <v>47</v>
      </c>
      <c r="B21" s="20">
        <v>3.508676090285122</v>
      </c>
      <c r="C21" s="20">
        <v>-2.1253456492411895</v>
      </c>
      <c r="D21" s="20">
        <v>-0.48466206461289774</v>
      </c>
      <c r="E21" s="20">
        <v>-1.0422889073249473</v>
      </c>
      <c r="F21" s="20">
        <v>0.72150625233863064</v>
      </c>
      <c r="G21" s="20">
        <v>0.11859510827757691</v>
      </c>
      <c r="I21" s="22">
        <f t="shared" si="31"/>
        <v>3.508676090285122</v>
      </c>
      <c r="J21" s="8"/>
      <c r="K21" s="22">
        <f t="shared" si="38"/>
        <v>3.508676090285122</v>
      </c>
      <c r="L21" s="8"/>
      <c r="M21" s="22">
        <f>K21/K24</f>
        <v>0.28735820776929671</v>
      </c>
      <c r="N21" s="22"/>
      <c r="O21" s="24">
        <v>-7.4987484633654081E-2</v>
      </c>
      <c r="P21" s="24">
        <v>0.12787501784158178</v>
      </c>
      <c r="Q21" s="24">
        <v>0.21645001429805566</v>
      </c>
      <c r="R21" s="24">
        <v>7.9000701503739765E-2</v>
      </c>
      <c r="S21" s="25">
        <v>8.2574739572382302E-2</v>
      </c>
      <c r="T21" s="25">
        <v>2.6254321350145705E-2</v>
      </c>
      <c r="U21" s="10"/>
      <c r="V21" s="25">
        <f t="shared" si="32"/>
        <v>0.14997496926730816</v>
      </c>
      <c r="W21" s="25">
        <f t="shared" si="32"/>
        <v>-0.25575003568316357</v>
      </c>
      <c r="X21" s="25">
        <f t="shared" si="32"/>
        <v>-0.43290002859611132</v>
      </c>
      <c r="Y21" s="25">
        <f t="shared" si="32"/>
        <v>-0.15800140300747953</v>
      </c>
      <c r="Z21" s="25">
        <f>1-2*S21</f>
        <v>0.83485052085523537</v>
      </c>
      <c r="AA21" s="25">
        <f>-2*T21</f>
        <v>-5.2508642700291409E-2</v>
      </c>
      <c r="AB21" s="10"/>
      <c r="AC21" s="27">
        <v>-3.4139358007223564E-15</v>
      </c>
      <c r="AD21" s="26">
        <v>-2.391688752418446</v>
      </c>
      <c r="AE21" s="26">
        <v>0.73367605708460626</v>
      </c>
      <c r="AF21" s="26">
        <v>0.17909272353414105</v>
      </c>
      <c r="AG21" s="26">
        <v>2.040386748167454</v>
      </c>
      <c r="AH21" s="26">
        <v>0.59441501639934613</v>
      </c>
      <c r="AJ21" s="28">
        <f t="shared" si="33"/>
        <v>-3.4139358007223564E-15</v>
      </c>
      <c r="AK21" s="11"/>
      <c r="AL21" s="28">
        <f t="shared" si="39"/>
        <v>-3.4139358007223564E-15</v>
      </c>
      <c r="AM21" s="11"/>
      <c r="AN21" s="28">
        <f>AL21/AL24</f>
        <v>-0.58894793672727119</v>
      </c>
      <c r="AO21" s="28"/>
      <c r="AP21" s="30">
        <v>0</v>
      </c>
      <c r="AQ21" s="30">
        <v>0.12971987739889637</v>
      </c>
      <c r="AR21" s="30">
        <v>0.40889961353999937</v>
      </c>
      <c r="AS21" s="30">
        <v>0.18541482476037904</v>
      </c>
      <c r="AT21" s="31">
        <v>0.34685967217530983</v>
      </c>
      <c r="AU21" s="31">
        <v>9.0239914712275729E-2</v>
      </c>
      <c r="AV21" s="13"/>
      <c r="AW21" s="31">
        <f t="shared" si="34"/>
        <v>0</v>
      </c>
      <c r="AX21" s="31">
        <f t="shared" si="34"/>
        <v>-0.25943975479779274</v>
      </c>
      <c r="AY21" s="31">
        <f t="shared" si="34"/>
        <v>-0.81779922707999875</v>
      </c>
      <c r="AZ21" s="31">
        <f t="shared" si="34"/>
        <v>-0.37082964952075809</v>
      </c>
      <c r="BA21" s="31">
        <f>1-2*AT21</f>
        <v>0.30628065564938034</v>
      </c>
      <c r="BB21" s="31">
        <f>-2*AU21</f>
        <v>-0.18047982942455146</v>
      </c>
      <c r="BC21" s="13"/>
      <c r="BD21" s="33">
        <v>3.4139358007223552E-15</v>
      </c>
      <c r="BE21" s="32">
        <v>-3.0728538943556587</v>
      </c>
      <c r="BF21" s="32">
        <v>-2.5552791264582004</v>
      </c>
      <c r="BG21" s="32">
        <v>-2.8156963805277382</v>
      </c>
      <c r="BH21" s="32">
        <v>-1.962921284933268</v>
      </c>
      <c r="BI21" s="32">
        <v>-0.8581795105265847</v>
      </c>
      <c r="BK21" s="44">
        <f t="shared" si="40"/>
        <v>-3.0728538943556587</v>
      </c>
      <c r="BL21" s="44">
        <f t="shared" si="35"/>
        <v>-2.5552791264582004</v>
      </c>
      <c r="BM21" s="44">
        <f t="shared" si="35"/>
        <v>-2.8156963805277382</v>
      </c>
      <c r="BN21" s="44">
        <f t="shared" si="35"/>
        <v>-1.962921284933268</v>
      </c>
      <c r="BO21" s="44">
        <f t="shared" si="35"/>
        <v>-0.8581795105265847</v>
      </c>
      <c r="BP21" s="14"/>
      <c r="BQ21" s="44">
        <f t="shared" si="41"/>
        <v>-3.0728538943556587</v>
      </c>
      <c r="BR21" s="14"/>
      <c r="BS21" s="44">
        <f t="shared" si="47"/>
        <v>-3.0728538943556587</v>
      </c>
      <c r="BT21" s="14"/>
      <c r="BU21" s="35">
        <f>BS21/BS24</f>
        <v>-0.32383221881876084</v>
      </c>
      <c r="BV21" s="35"/>
      <c r="BW21" s="35">
        <v>0.28270872298585187</v>
      </c>
      <c r="BX21" s="35">
        <v>-0.11062024465848594</v>
      </c>
      <c r="BY21" s="35">
        <v>2.7338803742520821E-2</v>
      </c>
      <c r="BZ21" s="35">
        <v>0.1048673059450818</v>
      </c>
      <c r="CA21" s="35">
        <v>3.1011019303401364E-2</v>
      </c>
      <c r="CB21" s="14"/>
      <c r="CC21" s="35">
        <f t="shared" si="42"/>
        <v>-0.56541744597170374</v>
      </c>
      <c r="CD21" s="35">
        <f t="shared" si="42"/>
        <v>0.22124048931697188</v>
      </c>
      <c r="CE21" s="35">
        <f t="shared" si="42"/>
        <v>-5.4677607485041642E-2</v>
      </c>
      <c r="CF21" s="14">
        <f>1-2*BZ21</f>
        <v>0.79026538810983638</v>
      </c>
      <c r="CG21" s="35">
        <f t="shared" si="36"/>
        <v>-6.2022038606802728E-2</v>
      </c>
      <c r="CH21" s="14"/>
      <c r="CI21" s="34">
        <v>0</v>
      </c>
      <c r="CJ21" s="34">
        <f t="shared" si="43"/>
        <v>-0.56541744597170374</v>
      </c>
      <c r="CK21" s="34">
        <f t="shared" si="37"/>
        <v>0.22124048931697188</v>
      </c>
      <c r="CL21" s="34">
        <f t="shared" si="37"/>
        <v>-5.4677607485041642E-2</v>
      </c>
      <c r="CM21" s="34">
        <f t="shared" si="37"/>
        <v>0.79026538810983638</v>
      </c>
      <c r="CN21" s="34">
        <f t="shared" si="37"/>
        <v>-6.2022038606802728E-2</v>
      </c>
      <c r="CO21" s="14"/>
      <c r="CP21" s="35">
        <v>0.14997496926730816</v>
      </c>
      <c r="CQ21" s="35">
        <v>-0.54769035650549436</v>
      </c>
      <c r="CR21" s="35">
        <v>-0.4388716256401099</v>
      </c>
      <c r="CS21" s="35">
        <v>-0.23143994574234991</v>
      </c>
      <c r="CT21" s="35">
        <v>0.64843553898671691</v>
      </c>
      <c r="CU21" s="35">
        <v>-0.10440968099724215</v>
      </c>
      <c r="CV21" s="14"/>
      <c r="CW21" s="35">
        <v>-0.37156610651239508</v>
      </c>
      <c r="CX21" s="35">
        <v>-0.13785313132610716</v>
      </c>
      <c r="CY21" s="35">
        <v>0.6442169397168469</v>
      </c>
      <c r="CZ21" s="35">
        <v>4.2240284785533079E-2</v>
      </c>
      <c r="DA21" s="35">
        <v>0.64843553898671691</v>
      </c>
      <c r="DB21" s="35">
        <v>-7.5278067037555754E-2</v>
      </c>
      <c r="DC21" s="14"/>
      <c r="DD21" s="36">
        <v>3.372302437298913E-15</v>
      </c>
      <c r="DE21" s="36">
        <v>7.9103390504542404E-16</v>
      </c>
      <c r="DF21" s="36">
        <v>-5.2944271382527397</v>
      </c>
      <c r="DG21" s="36">
        <v>-3.2668648376119376</v>
      </c>
      <c r="DH21" s="36">
        <v>-0.90805096821189657</v>
      </c>
      <c r="DI21" s="36">
        <v>-0.72723379203102101</v>
      </c>
      <c r="DK21" s="46">
        <f t="shared" si="48"/>
        <v>-5.2944271382527397</v>
      </c>
      <c r="DL21" s="46">
        <f t="shared" si="44"/>
        <v>-3.2668648376119376</v>
      </c>
      <c r="DM21" s="46">
        <f t="shared" si="44"/>
        <v>-0.90805096821189657</v>
      </c>
      <c r="DN21" s="46">
        <f t="shared" si="44"/>
        <v>-0.72723379203102101</v>
      </c>
      <c r="DO21" s="46"/>
      <c r="DP21" s="37">
        <f t="shared" si="49"/>
        <v>-5.2944271382527397</v>
      </c>
      <c r="DQ21" s="37"/>
      <c r="DR21" s="37">
        <f>DP21</f>
        <v>-5.2944271382527397</v>
      </c>
      <c r="DS21" s="37"/>
      <c r="DT21" s="37">
        <f>DR21/DR24</f>
        <v>-0.59630633315551218</v>
      </c>
      <c r="DU21" s="37"/>
      <c r="DV21" s="37">
        <v>0.39371780211240992</v>
      </c>
      <c r="DW21" s="37">
        <v>0.23815996218577612</v>
      </c>
      <c r="DX21" s="37">
        <v>0.35558124296137267</v>
      </c>
      <c r="DY21" s="37">
        <v>0.13194448577663601</v>
      </c>
      <c r="DZ21" s="46"/>
      <c r="EA21" s="46">
        <f t="shared" si="50"/>
        <v>-0.78743560422481984</v>
      </c>
      <c r="EB21" s="46">
        <f t="shared" si="50"/>
        <v>-0.47631992437155224</v>
      </c>
      <c r="EC21" s="46">
        <f>1-2*DX21</f>
        <v>0.28883751407725466</v>
      </c>
      <c r="ED21" s="46">
        <f t="shared" si="45"/>
        <v>-0.26388897155327201</v>
      </c>
      <c r="EE21" s="46"/>
      <c r="EF21" s="37">
        <v>0</v>
      </c>
      <c r="EG21" s="37">
        <v>0</v>
      </c>
      <c r="EH21" s="37">
        <f t="shared" si="51"/>
        <v>-0.78743560422481984</v>
      </c>
      <c r="EI21" s="37">
        <f t="shared" si="46"/>
        <v>-0.47631992437155224</v>
      </c>
      <c r="EJ21" s="37">
        <f t="shared" si="46"/>
        <v>0.28883751407725466</v>
      </c>
      <c r="EK21" s="37">
        <f t="shared" si="46"/>
        <v>-0.26388897155327201</v>
      </c>
      <c r="EL21" s="16"/>
      <c r="EM21" s="16">
        <v>0.14997496926730816</v>
      </c>
      <c r="EN21" s="16">
        <v>-0.54769035650549436</v>
      </c>
      <c r="EO21" s="16">
        <v>-0.41425506512378074</v>
      </c>
      <c r="EP21" s="16">
        <v>-0.21654938430403586</v>
      </c>
      <c r="EQ21" s="16">
        <v>0.67066767362443669</v>
      </c>
      <c r="ER21" s="16">
        <v>-9.6160068199725959E-2</v>
      </c>
      <c r="ES21" s="16"/>
      <c r="ET21" s="16">
        <v>0.2039265481474917</v>
      </c>
      <c r="EU21" s="16">
        <v>-0.56765956475556634</v>
      </c>
      <c r="EV21" s="16">
        <v>-0.2314905732457174</v>
      </c>
      <c r="EW21" s="16">
        <v>-0.31432853985985948</v>
      </c>
      <c r="EX21" s="16">
        <v>0.67066767362443669</v>
      </c>
      <c r="EY21" s="16">
        <v>-0.18436685327166197</v>
      </c>
      <c r="EZ21" s="16"/>
      <c r="FA21" s="38">
        <v>-2.4702462297909733E-15</v>
      </c>
      <c r="FB21" s="38">
        <v>2.9143354396410359E-16</v>
      </c>
      <c r="FC21" s="38">
        <v>4.7184478546569153E-16</v>
      </c>
      <c r="FD21" s="38">
        <v>-0.37455954094631971</v>
      </c>
      <c r="FE21" s="38">
        <v>2.8238267522170295</v>
      </c>
      <c r="FF21" s="38">
        <v>0.5007025136162383</v>
      </c>
      <c r="FH21" s="42">
        <f t="shared" ref="FH21:FH22" si="54">FD21</f>
        <v>-0.37455954094631971</v>
      </c>
      <c r="FI21" s="42">
        <f t="shared" si="52"/>
        <v>2.8238267522170295</v>
      </c>
      <c r="FJ21" s="42">
        <f t="shared" si="52"/>
        <v>0.5007025136162383</v>
      </c>
      <c r="FL21" s="47">
        <f t="shared" ref="FL21:FL22" si="55">FH21</f>
        <v>-0.37455954094631971</v>
      </c>
      <c r="FM21" s="47"/>
      <c r="FN21" s="47">
        <f>FL21</f>
        <v>-0.37455954094631971</v>
      </c>
      <c r="FO21" s="47"/>
      <c r="FP21" s="47">
        <f>FN21/FN24</f>
        <v>-0.3117157157876087</v>
      </c>
      <c r="FQ21" s="48"/>
      <c r="FR21" s="48">
        <v>4.3182206687358657E-2</v>
      </c>
      <c r="FS21" s="48">
        <v>9.7166687468981244E-2</v>
      </c>
      <c r="FT21" s="48">
        <v>-0.29301982755591266</v>
      </c>
      <c r="FU21" s="48"/>
      <c r="FV21" s="47">
        <f>-2*FR21</f>
        <v>-8.6364413374717314E-2</v>
      </c>
      <c r="FW21" s="47">
        <f>1-2*FS21</f>
        <v>0.80566662506203746</v>
      </c>
      <c r="FX21" s="47">
        <f>-2*FT21</f>
        <v>0.58603965511182532</v>
      </c>
      <c r="FY21" s="48"/>
      <c r="FZ21" s="50">
        <v>0</v>
      </c>
      <c r="GA21" s="50">
        <v>0</v>
      </c>
      <c r="GB21" s="50">
        <v>0</v>
      </c>
      <c r="GC21" s="52">
        <f t="shared" ref="GC21:GC22" si="56">FV21</f>
        <v>-8.6364413374717314E-2</v>
      </c>
      <c r="GD21" s="52">
        <f t="shared" si="53"/>
        <v>0.80566662506203746</v>
      </c>
      <c r="GE21" s="52">
        <f t="shared" si="53"/>
        <v>0.58603965511182532</v>
      </c>
      <c r="GF21" s="52"/>
      <c r="GG21" s="41">
        <v>0.14997496926730816</v>
      </c>
      <c r="GH21" s="41">
        <v>-0.54769035650549436</v>
      </c>
      <c r="GI21" s="41">
        <v>-0.41425506512378074</v>
      </c>
      <c r="GJ21" s="40">
        <v>-0.29120402573565163</v>
      </c>
      <c r="GK21" s="40">
        <v>0.50268310848598519</v>
      </c>
      <c r="GL21" s="40">
        <v>0.41042104093438481</v>
      </c>
      <c r="GN21" s="42">
        <v>0.21742709837667812</v>
      </c>
      <c r="GO21" s="42">
        <v>-0.56469425988276056</v>
      </c>
      <c r="GP21" s="42">
        <v>-0.24269591019551451</v>
      </c>
      <c r="GQ21" s="42">
        <v>-0.39188172218150213</v>
      </c>
      <c r="GR21" s="42">
        <v>0.50268310848598519</v>
      </c>
      <c r="GS21" s="42">
        <v>0.41071030323606206</v>
      </c>
      <c r="GU21" s="43">
        <v>-1.609823385706477E-15</v>
      </c>
      <c r="GV21" s="43">
        <v>3.3306690738754696E-16</v>
      </c>
      <c r="GW21" s="43">
        <v>1.0547118733938987E-15</v>
      </c>
      <c r="GX21" s="43">
        <v>-4.4408920985006262E-16</v>
      </c>
      <c r="GY21" s="43">
        <v>2.9005284613699147</v>
      </c>
      <c r="GZ21" s="43">
        <v>0.94037482116529048</v>
      </c>
      <c r="HB21" s="42">
        <f>GY21</f>
        <v>2.9005284613699147</v>
      </c>
      <c r="HC21" s="42">
        <f>GZ21</f>
        <v>0.94037482116529048</v>
      </c>
      <c r="HE21" s="47">
        <f>HB21</f>
        <v>2.9005284613699147</v>
      </c>
      <c r="HF21" s="48"/>
      <c r="HG21" s="47">
        <f>HE21-HE24</f>
        <v>-0.15531611917706956</v>
      </c>
      <c r="HH21" s="48"/>
      <c r="HI21" s="48">
        <f>HG21/HG24</f>
        <v>-0.1594144320452964</v>
      </c>
      <c r="HJ21" s="48"/>
      <c r="HK21" s="48">
        <f t="array" ref="HK21:HL22">MMULT(HI21:HI22,HI24:HJ24)</f>
        <v>2.5412961144324425E-2</v>
      </c>
      <c r="HL21" s="48">
        <v>-0.15737580039574534</v>
      </c>
      <c r="HM21" s="48"/>
      <c r="HN21" s="48">
        <f>1-2*HK21</f>
        <v>0.94917407771135109</v>
      </c>
      <c r="HO21" s="48">
        <f>-2*HL21</f>
        <v>0.31475160079149067</v>
      </c>
      <c r="HP21" s="48"/>
      <c r="HQ21" s="47">
        <v>0</v>
      </c>
      <c r="HR21" s="47">
        <v>0</v>
      </c>
      <c r="HS21" s="47">
        <v>0</v>
      </c>
      <c r="HT21" s="53">
        <v>0</v>
      </c>
      <c r="HU21" s="54">
        <f>HN21</f>
        <v>0.94917407771135109</v>
      </c>
      <c r="HV21" s="54">
        <f>HO21</f>
        <v>0.31475160079149067</v>
      </c>
      <c r="HX21" s="42">
        <v>0.14997496926730816</v>
      </c>
      <c r="HY21" s="42">
        <v>-0.54769035650549436</v>
      </c>
      <c r="HZ21" s="42">
        <v>-0.41425506512378074</v>
      </c>
      <c r="IA21" s="42">
        <v>-0.29120402573565163</v>
      </c>
      <c r="IB21" s="42">
        <v>0.6063144555108676</v>
      </c>
      <c r="IC21" s="42">
        <v>-0.23134069991542106</v>
      </c>
      <c r="IE21" s="21">
        <v>0.23336886943858828</v>
      </c>
      <c r="IF21" s="21">
        <v>-0.61117381219925271</v>
      </c>
      <c r="IG21" s="21">
        <v>-0.27360595545451394</v>
      </c>
      <c r="IH21" s="21">
        <v>-0.33947740082117051</v>
      </c>
      <c r="II21" s="21">
        <v>0.6063144555108676</v>
      </c>
      <c r="IJ21" s="21">
        <v>0.11951233647148474</v>
      </c>
      <c r="IL21" s="42">
        <v>-8.8817841970012523E-16</v>
      </c>
      <c r="IM21" s="42">
        <v>5.5511151231257827E-17</v>
      </c>
      <c r="IN21" s="42">
        <v>9.9920072216264089E-16</v>
      </c>
      <c r="IO21" s="42">
        <v>2.6367796834847468E-16</v>
      </c>
      <c r="IP21" s="42">
        <v>3.0558445805469838</v>
      </c>
      <c r="IQ21" s="42">
        <v>0.81540996499860385</v>
      </c>
      <c r="IS21" s="2">
        <v>9.0238197989586211E-2</v>
      </c>
      <c r="IT21" s="2">
        <v>0.20372108683408727</v>
      </c>
      <c r="IU21" s="2">
        <v>0.25301375081314914</v>
      </c>
      <c r="IV21" s="2">
        <v>0.16444605607861459</v>
      </c>
      <c r="IW21" s="2">
        <v>0.8928556681975196</v>
      </c>
      <c r="IX21" s="2">
        <v>-0.24920890575969082</v>
      </c>
    </row>
    <row r="22" spans="1:258" x14ac:dyDescent="0.25">
      <c r="A22" s="3" t="s">
        <v>48</v>
      </c>
      <c r="B22" s="20">
        <v>1.115570089169593</v>
      </c>
      <c r="C22" s="20">
        <v>-0.64679791649185447</v>
      </c>
      <c r="D22" s="20">
        <v>-0.68627833461551746</v>
      </c>
      <c r="E22" s="20">
        <v>0.5805144144322596</v>
      </c>
      <c r="F22" s="20">
        <v>0.11859510827757694</v>
      </c>
      <c r="G22" s="20">
        <v>0.81297417180708897</v>
      </c>
      <c r="I22" s="22">
        <f t="shared" si="31"/>
        <v>1.115570089169593</v>
      </c>
      <c r="J22" s="8"/>
      <c r="K22" s="22">
        <f t="shared" si="38"/>
        <v>1.115570089169593</v>
      </c>
      <c r="L22" s="8"/>
      <c r="M22" s="22">
        <f>K22/K24</f>
        <v>9.136443867030164E-2</v>
      </c>
      <c r="N22" s="22"/>
      <c r="O22" s="24">
        <v>-2.3841982778345063E-2</v>
      </c>
      <c r="P22" s="24">
        <v>4.0657370867341697E-2</v>
      </c>
      <c r="Q22" s="24">
        <v>6.8819450852078995E-2</v>
      </c>
      <c r="R22" s="24">
        <v>2.5117969670955198E-2</v>
      </c>
      <c r="S22" s="25">
        <v>2.6254321350145705E-2</v>
      </c>
      <c r="T22" s="25">
        <v>8.3474606535393105E-3</v>
      </c>
      <c r="U22" s="10"/>
      <c r="V22" s="25">
        <f t="shared" si="32"/>
        <v>4.7683965556690126E-2</v>
      </c>
      <c r="W22" s="25">
        <f t="shared" si="32"/>
        <v>-8.1314741734683393E-2</v>
      </c>
      <c r="X22" s="25">
        <f t="shared" si="32"/>
        <v>-0.13763890170415799</v>
      </c>
      <c r="Y22" s="25">
        <f t="shared" si="32"/>
        <v>-5.0235939341910396E-2</v>
      </c>
      <c r="Z22" s="25">
        <f>-2*S22</f>
        <v>-5.2508642700291409E-2</v>
      </c>
      <c r="AA22" s="25">
        <f>1-2*T22</f>
        <v>0.98330507869292139</v>
      </c>
      <c r="AB22" s="10"/>
      <c r="AC22" s="26">
        <v>-8.8817841970012523E-16</v>
      </c>
      <c r="AD22" s="26">
        <v>-0.73148068335763639</v>
      </c>
      <c r="AE22" s="26">
        <v>-0.2989124073861526</v>
      </c>
      <c r="AF22" s="26">
        <v>0.96884801371211049</v>
      </c>
      <c r="AG22" s="26">
        <v>0.53792809726723212</v>
      </c>
      <c r="AH22" s="26">
        <v>0.96425928438895026</v>
      </c>
      <c r="AJ22" s="28">
        <f t="shared" si="33"/>
        <v>-8.8817841970012523E-16</v>
      </c>
      <c r="AK22" s="11"/>
      <c r="AL22" s="28">
        <f t="shared" si="39"/>
        <v>-8.8817841970012523E-16</v>
      </c>
      <c r="AM22" s="11"/>
      <c r="AN22" s="28">
        <f>AL22/AL24</f>
        <v>-0.15322222744124128</v>
      </c>
      <c r="AO22" s="28"/>
      <c r="AP22" s="30">
        <v>0</v>
      </c>
      <c r="AQ22" s="30">
        <v>3.3748260786704745E-2</v>
      </c>
      <c r="AR22" s="30">
        <v>0.10638038726243887</v>
      </c>
      <c r="AS22" s="30">
        <v>4.8238003189692104E-2</v>
      </c>
      <c r="AT22" s="31">
        <v>9.0239914712275729E-2</v>
      </c>
      <c r="AU22" s="31">
        <v>2.3477050982055474E-2</v>
      </c>
      <c r="AV22" s="13"/>
      <c r="AW22" s="31">
        <f t="shared" si="34"/>
        <v>0</v>
      </c>
      <c r="AX22" s="31">
        <f t="shared" si="34"/>
        <v>-6.749652157340949E-2</v>
      </c>
      <c r="AY22" s="31">
        <f t="shared" si="34"/>
        <v>-0.21276077452487774</v>
      </c>
      <c r="AZ22" s="31">
        <f t="shared" si="34"/>
        <v>-9.6476006379384208E-2</v>
      </c>
      <c r="BA22" s="31">
        <f>-2*AT22</f>
        <v>-0.18047982942455146</v>
      </c>
      <c r="BB22" s="31">
        <f>1-2*AU22</f>
        <v>0.95304589803588902</v>
      </c>
      <c r="BC22" s="13"/>
      <c r="BD22" s="32">
        <v>8.8817841970012523E-16</v>
      </c>
      <c r="BE22" s="32">
        <v>-0.90869437882097637</v>
      </c>
      <c r="BF22" s="32">
        <v>-1.1545755445680213</v>
      </c>
      <c r="BG22" s="32">
        <v>0.18971588907812564</v>
      </c>
      <c r="BH22" s="32">
        <v>-0.50358293573458157</v>
      </c>
      <c r="BI22" s="32">
        <v>0.58634851315618786</v>
      </c>
      <c r="BK22" s="44">
        <f t="shared" si="40"/>
        <v>-0.90869437882097637</v>
      </c>
      <c r="BL22" s="44">
        <f t="shared" si="35"/>
        <v>-1.1545755445680213</v>
      </c>
      <c r="BM22" s="44">
        <f t="shared" si="35"/>
        <v>0.18971588907812564</v>
      </c>
      <c r="BN22" s="44">
        <f t="shared" si="35"/>
        <v>-0.50358293573458157</v>
      </c>
      <c r="BO22" s="44">
        <f t="shared" si="35"/>
        <v>0.58634851315618786</v>
      </c>
      <c r="BP22" s="14"/>
      <c r="BQ22" s="44">
        <f t="shared" si="41"/>
        <v>-0.90869437882097637</v>
      </c>
      <c r="BR22" s="14"/>
      <c r="BS22" s="44">
        <f t="shared" si="47"/>
        <v>-0.90869437882097637</v>
      </c>
      <c r="BT22" s="14"/>
      <c r="BU22" s="35">
        <f>BS22/BS24</f>
        <v>-9.5762612554488591E-2</v>
      </c>
      <c r="BV22" s="35"/>
      <c r="BW22" s="35">
        <v>8.3601705858119935E-2</v>
      </c>
      <c r="BX22" s="35">
        <v>-3.2712259665064601E-2</v>
      </c>
      <c r="BY22" s="35">
        <v>8.0845422980085242E-3</v>
      </c>
      <c r="BZ22" s="35">
        <v>3.1011019303401364E-2</v>
      </c>
      <c r="CA22" s="35">
        <v>9.1704779632610957E-3</v>
      </c>
      <c r="CB22" s="14"/>
      <c r="CC22" s="35">
        <f>-2*BW22</f>
        <v>-0.16720341171623987</v>
      </c>
      <c r="CD22" s="35">
        <f t="shared" si="42"/>
        <v>6.5424519330129202E-2</v>
      </c>
      <c r="CE22" s="35">
        <f t="shared" si="42"/>
        <v>-1.6169084596017048E-2</v>
      </c>
      <c r="CF22" s="35">
        <f t="shared" si="42"/>
        <v>-6.2022038606802728E-2</v>
      </c>
      <c r="CG22" s="14">
        <f>1-2*CA22</f>
        <v>0.98165904407347782</v>
      </c>
      <c r="CH22" s="14"/>
      <c r="CI22" s="34">
        <v>0</v>
      </c>
      <c r="CJ22" s="34">
        <f t="shared" si="43"/>
        <v>-0.16720341171623987</v>
      </c>
      <c r="CK22" s="34">
        <f t="shared" si="37"/>
        <v>6.5424519330129202E-2</v>
      </c>
      <c r="CL22" s="34">
        <f t="shared" si="37"/>
        <v>-1.6169084596017048E-2</v>
      </c>
      <c r="CM22" s="34">
        <f t="shared" si="37"/>
        <v>-6.2022038606802728E-2</v>
      </c>
      <c r="CN22" s="34">
        <f t="shared" si="37"/>
        <v>0.98165904407347782</v>
      </c>
      <c r="CO22" s="14"/>
      <c r="CP22" s="35">
        <v>4.7683965556690126E-2</v>
      </c>
      <c r="CQ22" s="35">
        <v>-0.16880957642327296</v>
      </c>
      <c r="CR22" s="35">
        <v>-8.8500455835476846E-2</v>
      </c>
      <c r="CS22" s="35">
        <v>-5.3092209268128389E-2</v>
      </c>
      <c r="CT22" s="35">
        <v>-7.5278067037555754E-2</v>
      </c>
      <c r="CU22" s="35">
        <v>0.97617194468577861</v>
      </c>
      <c r="CV22" s="14"/>
      <c r="CW22" s="35">
        <v>-8.7074806154382345E-2</v>
      </c>
      <c r="CX22" s="35">
        <v>-7.0427810444140829E-2</v>
      </c>
      <c r="CY22" s="35">
        <v>0.15375996304833464</v>
      </c>
      <c r="CZ22" s="35">
        <v>1.6517672459896212E-3</v>
      </c>
      <c r="DA22" s="35">
        <v>-0.10440968099724215</v>
      </c>
      <c r="DB22" s="35">
        <v>0.97617194468577861</v>
      </c>
      <c r="DC22" s="14"/>
      <c r="DD22" s="36">
        <v>1.7763568394002505E-15</v>
      </c>
      <c r="DE22" s="36">
        <v>0</v>
      </c>
      <c r="DF22" s="36">
        <v>-1.964587503043604</v>
      </c>
      <c r="DG22" s="36">
        <v>5.6297817491057223E-2</v>
      </c>
      <c r="DH22" s="36">
        <v>-0.19164010989749103</v>
      </c>
      <c r="DI22" s="36">
        <v>0.62507135596565488</v>
      </c>
      <c r="DK22" s="46">
        <f t="shared" si="48"/>
        <v>-1.964587503043604</v>
      </c>
      <c r="DL22" s="46">
        <f t="shared" si="44"/>
        <v>5.6297817491057223E-2</v>
      </c>
      <c r="DM22" s="46">
        <f t="shared" si="44"/>
        <v>-0.19164010989749103</v>
      </c>
      <c r="DN22" s="46">
        <f t="shared" si="44"/>
        <v>0.62507135596565488</v>
      </c>
      <c r="DO22" s="46"/>
      <c r="DP22" s="37">
        <f t="shared" si="49"/>
        <v>-1.964587503043604</v>
      </c>
      <c r="DQ22" s="37"/>
      <c r="DR22" s="37">
        <f>DP22</f>
        <v>-1.964587503043604</v>
      </c>
      <c r="DS22" s="37"/>
      <c r="DT22" s="37">
        <f>DR22/DR24</f>
        <v>-0.22126963682981021</v>
      </c>
      <c r="DU22" s="37"/>
      <c r="DV22" s="37">
        <v>0.14609570659066665</v>
      </c>
      <c r="DW22" s="37">
        <v>8.8373316549205397E-2</v>
      </c>
      <c r="DX22" s="37">
        <v>0.13194448577663601</v>
      </c>
      <c r="DY22" s="37">
        <v>4.8960252182796107E-2</v>
      </c>
      <c r="DZ22" s="46"/>
      <c r="EA22" s="46">
        <f t="shared" si="50"/>
        <v>-0.29219141318133329</v>
      </c>
      <c r="EB22" s="46">
        <f t="shared" si="50"/>
        <v>-0.17674663309841079</v>
      </c>
      <c r="EC22" s="46">
        <f t="shared" si="50"/>
        <v>-0.26388897155327201</v>
      </c>
      <c r="ED22" s="46">
        <f>1-2*DY22</f>
        <v>0.90207949563440781</v>
      </c>
      <c r="EE22" s="46"/>
      <c r="EF22" s="37">
        <v>0</v>
      </c>
      <c r="EG22" s="37">
        <v>0</v>
      </c>
      <c r="EH22" s="37">
        <f t="shared" si="51"/>
        <v>-0.29219141318133329</v>
      </c>
      <c r="EI22" s="37">
        <f t="shared" si="46"/>
        <v>-0.17674663309841079</v>
      </c>
      <c r="EJ22" s="37">
        <f t="shared" si="46"/>
        <v>-0.26388897155327201</v>
      </c>
      <c r="EK22" s="37">
        <f t="shared" si="46"/>
        <v>0.90207949563440781</v>
      </c>
      <c r="EL22" s="16"/>
      <c r="EM22" s="16">
        <v>4.7683965556690126E-2</v>
      </c>
      <c r="EN22" s="16">
        <v>-0.16880957642327296</v>
      </c>
      <c r="EO22" s="16">
        <v>-0.20928915884326893</v>
      </c>
      <c r="EP22" s="16">
        <v>-0.12615731525638002</v>
      </c>
      <c r="EQ22" s="16">
        <v>-0.18436685327166197</v>
      </c>
      <c r="ER22" s="16">
        <v>0.93569268969532304</v>
      </c>
      <c r="ES22" s="16"/>
      <c r="ET22" s="16">
        <v>0.12647156022574374</v>
      </c>
      <c r="EU22" s="16">
        <v>-0.22991481929207508</v>
      </c>
      <c r="EV22" s="16">
        <v>-0.17118624762997761</v>
      </c>
      <c r="EW22" s="16">
        <v>-0.13065917756086742</v>
      </c>
      <c r="EX22" s="16">
        <v>-9.6160068199725959E-2</v>
      </c>
      <c r="EY22" s="16">
        <v>0.93569268969532304</v>
      </c>
      <c r="EZ22" s="16"/>
      <c r="FA22" s="38">
        <v>-6.6613381477509392E-16</v>
      </c>
      <c r="FB22" s="38">
        <v>1.1102230246251565E-16</v>
      </c>
      <c r="FC22" s="38">
        <v>1.1102230246251565E-16</v>
      </c>
      <c r="FD22" s="38">
        <v>1.1295370353399075</v>
      </c>
      <c r="FE22" s="38">
        <v>1.1931367773827228</v>
      </c>
      <c r="FF22" s="38">
        <v>1.0807180685586757</v>
      </c>
      <c r="FH22" s="42">
        <f t="shared" si="54"/>
        <v>1.1295370353399075</v>
      </c>
      <c r="FI22" s="42">
        <f t="shared" si="52"/>
        <v>1.1931367773827228</v>
      </c>
      <c r="FJ22" s="42">
        <f t="shared" si="52"/>
        <v>1.0807180685586757</v>
      </c>
      <c r="FL22" s="47">
        <f t="shared" si="55"/>
        <v>1.1295370353399075</v>
      </c>
      <c r="FM22" s="47"/>
      <c r="FN22" s="47">
        <f>FL22</f>
        <v>1.1295370353399075</v>
      </c>
      <c r="FO22" s="47"/>
      <c r="FP22" s="47">
        <f>FN22/FN24</f>
        <v>0.94002263188926061</v>
      </c>
      <c r="FQ22" s="48"/>
      <c r="FR22" s="48">
        <v>-0.13022202450868706</v>
      </c>
      <c r="FS22" s="48">
        <v>-0.29301982755591266</v>
      </c>
      <c r="FT22" s="48">
        <v>0.88364254846401236</v>
      </c>
      <c r="FU22" s="48"/>
      <c r="FV22" s="47">
        <f>-2*FR22</f>
        <v>0.26044404901737411</v>
      </c>
      <c r="FW22" s="47">
        <f>-2*FS22</f>
        <v>0.58603965511182532</v>
      </c>
      <c r="FX22" s="47">
        <f>1-2*FT22</f>
        <v>-0.76728509692802471</v>
      </c>
      <c r="FY22" s="48"/>
      <c r="FZ22" s="50">
        <v>0</v>
      </c>
      <c r="GA22" s="50">
        <v>0</v>
      </c>
      <c r="GB22" s="50">
        <v>0</v>
      </c>
      <c r="GC22" s="52">
        <f t="shared" si="56"/>
        <v>0.26044404901737411</v>
      </c>
      <c r="GD22" s="52">
        <f t="shared" si="53"/>
        <v>0.58603965511182532</v>
      </c>
      <c r="GE22" s="52">
        <f t="shared" si="53"/>
        <v>-0.76728509692802471</v>
      </c>
      <c r="GF22" s="52"/>
      <c r="GG22" s="41">
        <v>4.7683965556690126E-2</v>
      </c>
      <c r="GH22" s="41">
        <v>-0.16880957642327296</v>
      </c>
      <c r="GI22" s="41">
        <v>-0.20928915884326893</v>
      </c>
      <c r="GJ22" s="40">
        <v>0.13830312315720122</v>
      </c>
      <c r="GK22" s="40">
        <v>0.41071030323606206</v>
      </c>
      <c r="GL22" s="40">
        <v>-0.85884626521163043</v>
      </c>
      <c r="GN22" s="42">
        <v>8.5758750073303386E-2</v>
      </c>
      <c r="GO22" s="42">
        <v>-0.2388571136638741</v>
      </c>
      <c r="GP22" s="42">
        <v>-0.13739497629757147</v>
      </c>
      <c r="GQ22" s="42">
        <v>0.1032133635562147</v>
      </c>
      <c r="GR22" s="42">
        <v>0.41042104093438481</v>
      </c>
      <c r="GS22" s="42">
        <v>-0.85884626521163043</v>
      </c>
      <c r="GU22" s="43">
        <v>-1.2212453270876722E-15</v>
      </c>
      <c r="GV22" s="43">
        <v>0</v>
      </c>
      <c r="GW22" s="43">
        <v>5.5511151231257827E-16</v>
      </c>
      <c r="GX22" s="43">
        <v>8.8817841970012523E-16</v>
      </c>
      <c r="GY22" s="43">
        <v>0.96183197349716354</v>
      </c>
      <c r="GZ22" s="43">
        <v>-0.24517568263317235</v>
      </c>
      <c r="HB22" s="42">
        <f>GY22</f>
        <v>0.96183197349716354</v>
      </c>
      <c r="HC22" s="42">
        <f>GZ22</f>
        <v>-0.24517568263317235</v>
      </c>
      <c r="HE22" s="47">
        <f>HB22</f>
        <v>0.96183197349716354</v>
      </c>
      <c r="HF22" s="48"/>
      <c r="HG22" s="47">
        <f>HE22</f>
        <v>0.96183197349716354</v>
      </c>
      <c r="HH22" s="48"/>
      <c r="HI22" s="48">
        <f>HG22/HG24</f>
        <v>0.98721174975568216</v>
      </c>
      <c r="HJ22" s="48"/>
      <c r="HK22" s="48">
        <v>-0.15737580039574534</v>
      </c>
      <c r="HL22" s="48">
        <v>0.97458703885567566</v>
      </c>
      <c r="HM22" s="48"/>
      <c r="HN22" s="48">
        <f>-2*HK22</f>
        <v>0.31475160079149067</v>
      </c>
      <c r="HO22" s="48">
        <f>1-2*HL22</f>
        <v>-0.94917407771135132</v>
      </c>
      <c r="HP22" s="48"/>
      <c r="HQ22" s="47">
        <v>0</v>
      </c>
      <c r="HR22" s="47">
        <v>0</v>
      </c>
      <c r="HS22" s="47">
        <v>0</v>
      </c>
      <c r="HT22" s="53">
        <v>0</v>
      </c>
      <c r="HU22" s="54">
        <f>HN22</f>
        <v>0.31475160079149067</v>
      </c>
      <c r="HV22" s="54">
        <f>HO22</f>
        <v>-0.94917407771135132</v>
      </c>
      <c r="HX22" s="42">
        <v>4.7683965556690126E-2</v>
      </c>
      <c r="HY22" s="42">
        <v>-0.16880957642327296</v>
      </c>
      <c r="HZ22" s="42">
        <v>-0.20928915884326893</v>
      </c>
      <c r="IA22" s="42">
        <v>0.13830312315720122</v>
      </c>
      <c r="IB22" s="42">
        <v>0.11951233647148474</v>
      </c>
      <c r="IC22" s="42">
        <v>0.94446633708319705</v>
      </c>
      <c r="IE22" s="21">
        <v>-1.2964455236997671E-2</v>
      </c>
      <c r="IF22" s="21">
        <v>4.8978558310838166E-2</v>
      </c>
      <c r="IG22" s="21">
        <v>5.4022823669834311E-2</v>
      </c>
      <c r="IH22" s="21">
        <v>-0.22131284853851049</v>
      </c>
      <c r="II22" s="21">
        <v>-0.23134069991542106</v>
      </c>
      <c r="IJ22" s="21">
        <v>0.94446633708319705</v>
      </c>
      <c r="IL22" s="42">
        <v>4.4408920985006262E-16</v>
      </c>
      <c r="IM22" s="42">
        <v>1.1102230246251565E-16</v>
      </c>
      <c r="IN22" s="42">
        <v>-3.3306690738754696E-16</v>
      </c>
      <c r="IO22" s="42">
        <v>-9.9920072216264089E-16</v>
      </c>
      <c r="IP22" s="42">
        <v>9.9920072216264089E-16</v>
      </c>
      <c r="IQ22" s="42">
        <v>0.52869888274637933</v>
      </c>
      <c r="IS22" s="2">
        <v>2.6687874964866506E-2</v>
      </c>
      <c r="IT22" s="2">
        <v>-1.9770151324206016E-2</v>
      </c>
      <c r="IU22" s="2">
        <v>-6.3754992414866672E-3</v>
      </c>
      <c r="IV22" s="2">
        <v>0.28606801141506089</v>
      </c>
      <c r="IW22" s="2">
        <v>0.2116083759197489</v>
      </c>
      <c r="IX22" s="2">
        <v>0.9339396337780822</v>
      </c>
    </row>
    <row r="23" spans="1:258" ht="18.75" x14ac:dyDescent="0.3">
      <c r="A23" s="60" t="str">
        <f>IF(AND(E16=1,F16=1),"λn","")</f>
        <v/>
      </c>
      <c r="B23" s="3" t="str">
        <f>IF(AND(E16=1,F16=1),B17,"")</f>
        <v/>
      </c>
      <c r="C23" s="3" t="str">
        <f>IF(AND(E16=1,F16=1),C18,"")</f>
        <v/>
      </c>
      <c r="D23" s="3" t="str">
        <f>IF(AND(E16=1,F16=1),D19,"")</f>
        <v/>
      </c>
      <c r="E23" s="3" t="str">
        <f>IF(AND(E16=1,F16=1),E20,"")</f>
        <v/>
      </c>
      <c r="F23" s="3" t="str">
        <f>IF(AND(E16=1,F16=1),F21,"")</f>
        <v/>
      </c>
      <c r="G23" s="3" t="str">
        <f>IF(AND(E16=1,F16=1),G22,"")</f>
        <v/>
      </c>
      <c r="I23" s="8" t="s">
        <v>49</v>
      </c>
      <c r="J23" s="8"/>
      <c r="K23" s="8" t="s">
        <v>50</v>
      </c>
      <c r="L23" s="8"/>
      <c r="M23" s="22" t="s">
        <v>51</v>
      </c>
      <c r="N23" s="22"/>
      <c r="O23" s="24"/>
      <c r="P23" s="24"/>
      <c r="Q23" s="24"/>
      <c r="R23" s="24"/>
      <c r="S23" s="25"/>
      <c r="T23" s="25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J23" s="11" t="s">
        <v>49</v>
      </c>
      <c r="AK23" s="11"/>
      <c r="AL23" s="11" t="s">
        <v>52</v>
      </c>
      <c r="AM23" s="11"/>
      <c r="AN23" s="28" t="s">
        <v>51</v>
      </c>
      <c r="AO23" s="28"/>
      <c r="AP23" s="30"/>
      <c r="AQ23" s="30"/>
      <c r="AR23" s="30"/>
      <c r="AS23" s="30"/>
      <c r="AT23" s="31"/>
      <c r="AU23" s="31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K23" s="14"/>
      <c r="BL23" s="14"/>
      <c r="BM23" s="14"/>
      <c r="BN23" s="14"/>
      <c r="BO23" s="14"/>
      <c r="BP23" s="14"/>
      <c r="BQ23" s="14" t="s">
        <v>53</v>
      </c>
      <c r="BR23" s="14"/>
      <c r="BS23" s="14" t="s">
        <v>54</v>
      </c>
      <c r="BT23" s="14"/>
      <c r="BU23" s="14" t="s">
        <v>51</v>
      </c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K23" s="16"/>
      <c r="DL23" s="16"/>
      <c r="DM23" s="16"/>
      <c r="DN23" s="16"/>
      <c r="DO23" s="16"/>
      <c r="DP23" s="17" t="s">
        <v>53</v>
      </c>
      <c r="DQ23" s="17"/>
      <c r="DR23" s="17" t="s">
        <v>55</v>
      </c>
      <c r="DS23" s="17"/>
      <c r="DT23" s="17" t="s">
        <v>51</v>
      </c>
      <c r="DU23" s="17"/>
      <c r="DV23" s="17"/>
      <c r="DW23" s="17"/>
      <c r="DX23" s="17"/>
      <c r="DY23" s="17"/>
      <c r="DZ23" s="16"/>
      <c r="EA23" s="16"/>
      <c r="EB23" s="16"/>
      <c r="EC23" s="16"/>
      <c r="ED23" s="16"/>
      <c r="EE23" s="16"/>
      <c r="EF23" s="17"/>
      <c r="EG23" s="17"/>
      <c r="EH23" s="17"/>
      <c r="EI23" s="17"/>
      <c r="EJ23" s="17"/>
      <c r="EK23" s="17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L23" s="47" t="s">
        <v>53</v>
      </c>
      <c r="FM23" s="47"/>
      <c r="FN23" s="47" t="s">
        <v>56</v>
      </c>
      <c r="FO23" s="47"/>
      <c r="FP23" s="47" t="s">
        <v>57</v>
      </c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HE23" s="47" t="s">
        <v>49</v>
      </c>
      <c r="HF23" s="48"/>
      <c r="HG23" s="47" t="s">
        <v>52</v>
      </c>
      <c r="HH23" s="48"/>
      <c r="HI23" s="48" t="s">
        <v>58</v>
      </c>
      <c r="HJ23" s="48"/>
      <c r="HK23" s="48"/>
      <c r="HL23" s="48"/>
      <c r="HM23" s="48"/>
      <c r="HN23" s="48"/>
      <c r="HO23" s="48"/>
      <c r="HP23" s="48"/>
      <c r="HQ23" s="47"/>
      <c r="HR23" s="47"/>
      <c r="HS23" s="47"/>
    </row>
    <row r="24" spans="1:258" x14ac:dyDescent="0.25">
      <c r="I24" s="55">
        <f>SQRT(I17^2+I18^2+I19^2+I20^2+I21^2+I22^2)</f>
        <v>23.395077908176976</v>
      </c>
      <c r="J24" s="8"/>
      <c r="K24" s="55">
        <f>SQRT(K17^2+K18^2+K19^2+K20^2+K21^2+K22^2)</f>
        <v>12.210112658769209</v>
      </c>
      <c r="L24" s="8"/>
      <c r="M24" s="22">
        <f t="array" ref="M24:R24">TRANSPOSE(M17:M22)</f>
        <v>-0.26095473386950269</v>
      </c>
      <c r="N24" s="22">
        <v>0.44500214152311679</v>
      </c>
      <c r="O24" s="22">
        <v>0.75324110620786877</v>
      </c>
      <c r="P24" s="22">
        <v>0.27492063691866025</v>
      </c>
      <c r="Q24" s="22">
        <v>0.28735820776929671</v>
      </c>
      <c r="R24" s="22">
        <v>9.136443867030164E-2</v>
      </c>
      <c r="S24" s="8"/>
      <c r="T24" s="8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J24" s="56">
        <f>SQRT(AJ17^2+AJ18^2+AJ19^2+AJ20^2+AJ21^2+AJ22^2)</f>
        <v>23.395077908176972</v>
      </c>
      <c r="AK24" s="11"/>
      <c r="AL24" s="56">
        <f>SQRT(AL17^2+AL18^2+AL19^2+AL20^2+AL21^2+AL22^2)</f>
        <v>5.7966682414973376E-15</v>
      </c>
      <c r="AM24" s="11"/>
      <c r="AN24" s="28">
        <f t="array" ref="AN24:AS24">TRANSPOSE(AN17:AN22)</f>
        <v>0</v>
      </c>
      <c r="AO24" s="28">
        <v>-0.22025695194678435</v>
      </c>
      <c r="AP24" s="28">
        <v>-0.69428821809312458</v>
      </c>
      <c r="AQ24" s="28">
        <v>-0.31482379544567546</v>
      </c>
      <c r="AR24" s="28">
        <v>-0.58894793672727119</v>
      </c>
      <c r="AS24" s="28">
        <v>-0.15322222744124128</v>
      </c>
      <c r="AT24" s="11"/>
      <c r="AU24" s="11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K24" s="14"/>
      <c r="BL24" s="14"/>
      <c r="BM24" s="14"/>
      <c r="BN24" s="14"/>
      <c r="BO24" s="14"/>
      <c r="BP24" s="14"/>
      <c r="BQ24" s="44">
        <f>SQRT(BQ18^2+BQ19^2+BQ20^2+BQ21^2+BQ22^2)</f>
        <v>5.4346640986196944</v>
      </c>
      <c r="BR24" s="14"/>
      <c r="BS24" s="44">
        <f>SQRT(BS18^2+BS19^2+BS20^2+BS21^2+BS22^2)</f>
        <v>9.4890307875000008</v>
      </c>
      <c r="BT24" s="14"/>
      <c r="BU24" s="35">
        <f t="array" ref="BU24:BY24">TRANSPOSE(BU18:BU22)</f>
        <v>-0.8730098691757272</v>
      </c>
      <c r="BV24" s="35">
        <v>0.34159740208060263</v>
      </c>
      <c r="BW24" s="35">
        <v>-8.4422741635295798E-2</v>
      </c>
      <c r="BX24" s="35">
        <v>-0.32383221881876084</v>
      </c>
      <c r="BY24" s="35">
        <v>-9.5762612554488591E-2</v>
      </c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K24" s="16"/>
      <c r="DL24" s="16"/>
      <c r="DM24" s="16"/>
      <c r="DN24" s="16"/>
      <c r="DO24" s="16"/>
      <c r="DP24" s="57">
        <f>SQRT(DP19^2+DP20^2+DP21^2+DP22^2)</f>
        <v>6.72363188792405</v>
      </c>
      <c r="DQ24" s="17"/>
      <c r="DR24" s="57">
        <f>SQRT(DR19^2+DR20^2+DR21^2+DR22^2)</f>
        <v>8.8787035184346994</v>
      </c>
      <c r="DS24" s="17"/>
      <c r="DT24" s="37">
        <f t="array" ref="DT24:DW24">TRANSPOSE(DT19:DT22)</f>
        <v>-0.66026097698635589</v>
      </c>
      <c r="DU24" s="37">
        <v>-0.39939197178317709</v>
      </c>
      <c r="DV24" s="37">
        <v>-0.59630633315551218</v>
      </c>
      <c r="DW24" s="37">
        <v>-0.22126963682981021</v>
      </c>
      <c r="DX24" s="17"/>
      <c r="DY24" s="17"/>
      <c r="DZ24" s="16"/>
      <c r="EA24" s="16"/>
      <c r="EB24" s="16"/>
      <c r="EC24" s="16"/>
      <c r="ED24" s="16"/>
      <c r="EE24" s="16"/>
      <c r="EF24" s="17"/>
      <c r="EG24" s="17"/>
      <c r="EH24" s="17"/>
      <c r="EI24" s="17"/>
      <c r="EJ24" s="17"/>
      <c r="EK24" s="17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L24" s="47">
        <f>SQRT(FL20^2+FL21^2+FL22^2)</f>
        <v>4.3369661914008928</v>
      </c>
      <c r="FM24" s="47"/>
      <c r="FN24" s="47">
        <f>SQRT(FN20^2+FN21^2+FN22^2)</f>
        <v>1.201606213533136</v>
      </c>
      <c r="FO24" s="47"/>
      <c r="FP24" s="47">
        <f t="array" ref="FP24:FR24">TRANSPOSE(FP20:FP22)</f>
        <v>-0.13853073329411911</v>
      </c>
      <c r="FQ24" s="48">
        <v>-0.3117157157876087</v>
      </c>
      <c r="FR24" s="48">
        <v>0.94002263188926061</v>
      </c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HE24" s="47">
        <f>SQRT(HE21^2+HE22^2)</f>
        <v>3.0558445805469843</v>
      </c>
      <c r="HF24" s="48"/>
      <c r="HG24" s="47">
        <f>SQRT(HG21^2+HG22^2)</f>
        <v>0.97429145645318782</v>
      </c>
      <c r="HH24" s="47"/>
      <c r="HI24" s="47">
        <f t="array" ref="HI24:HJ24">TRANSPOSE(HI21:HI22)</f>
        <v>-0.1594144320452964</v>
      </c>
      <c r="HJ24" s="47">
        <v>0.98721174975568216</v>
      </c>
      <c r="HK24" s="48"/>
      <c r="HL24" s="48"/>
      <c r="HM24" s="48"/>
      <c r="HN24" s="48"/>
      <c r="HO24" s="48"/>
      <c r="HP24" s="48"/>
      <c r="HQ24" s="47"/>
      <c r="HR24" s="47"/>
      <c r="HS24" s="47"/>
    </row>
    <row r="25" spans="1:258" x14ac:dyDescent="0.25">
      <c r="I25" s="53"/>
      <c r="K25" s="53"/>
      <c r="M25" s="20"/>
      <c r="N25" s="20"/>
      <c r="O25" s="20"/>
      <c r="P25" s="20"/>
      <c r="Q25" s="20"/>
      <c r="R25" s="20"/>
    </row>
    <row r="26" spans="1:258" x14ac:dyDescent="0.25">
      <c r="A26" s="3">
        <v>2</v>
      </c>
      <c r="B26" s="3" t="s">
        <v>60</v>
      </c>
      <c r="C26" s="58">
        <f t="shared" ref="C26" si="57">SUM(B28,B29,B30,B31,B32,,C32,C31,C30,C29,D32,D31,D30,E32,E31,F32)</f>
        <v>-1.5535497352827512</v>
      </c>
      <c r="D26" s="59">
        <f t="shared" ref="D26" si="58">SQRT(C26^2)</f>
        <v>1.5535497352827512</v>
      </c>
      <c r="E26" s="3">
        <f t="shared" ref="E26" si="59">IF(D26&gt;0,1,0)</f>
        <v>1</v>
      </c>
      <c r="F26" s="3">
        <f>IF(D26&lt;$I$3,1,0)</f>
        <v>0</v>
      </c>
      <c r="I26" s="8" t="s">
        <v>5</v>
      </c>
      <c r="J26" s="8"/>
      <c r="K26" s="8" t="s">
        <v>6</v>
      </c>
      <c r="L26" s="8"/>
      <c r="M26" s="8" t="s">
        <v>7</v>
      </c>
      <c r="N26" s="8"/>
      <c r="O26" s="9" t="s">
        <v>8</v>
      </c>
      <c r="P26" s="9"/>
      <c r="Q26" s="9"/>
      <c r="R26" s="9"/>
      <c r="S26" s="9"/>
      <c r="T26" s="9"/>
      <c r="U26" s="10"/>
      <c r="V26" s="9" t="s">
        <v>15</v>
      </c>
      <c r="W26" s="9"/>
      <c r="X26" s="9"/>
      <c r="Y26" s="9"/>
      <c r="Z26" s="9"/>
      <c r="AA26" s="9"/>
      <c r="AB26" s="10"/>
      <c r="AC26" s="9" t="s">
        <v>16</v>
      </c>
      <c r="AD26" s="9"/>
      <c r="AE26" s="9"/>
      <c r="AF26" s="9"/>
      <c r="AG26" s="9"/>
      <c r="AH26" s="9"/>
      <c r="AJ26" s="11" t="s">
        <v>11</v>
      </c>
      <c r="AK26" s="11"/>
      <c r="AL26" s="11" t="s">
        <v>12</v>
      </c>
      <c r="AM26" s="11"/>
      <c r="AN26" s="11" t="s">
        <v>13</v>
      </c>
      <c r="AO26" s="11"/>
      <c r="AP26" s="12" t="s">
        <v>14</v>
      </c>
      <c r="AQ26" s="12"/>
      <c r="AR26" s="12"/>
      <c r="AS26" s="12"/>
      <c r="AT26" s="12"/>
      <c r="AU26" s="12"/>
      <c r="AV26" s="13"/>
      <c r="AW26" s="12" t="s">
        <v>17</v>
      </c>
      <c r="AX26" s="12"/>
      <c r="AY26" s="12"/>
      <c r="AZ26" s="12"/>
      <c r="BA26" s="12"/>
      <c r="BB26" s="12"/>
      <c r="BC26" s="13"/>
      <c r="BD26" s="12" t="s">
        <v>20</v>
      </c>
      <c r="BE26" s="12"/>
      <c r="BF26" s="12"/>
      <c r="BG26" s="12"/>
      <c r="BH26" s="12"/>
      <c r="BI26" s="12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5" t="s">
        <v>21</v>
      </c>
      <c r="CJ26" s="15"/>
      <c r="CK26" s="15"/>
      <c r="CL26" s="15"/>
      <c r="CM26" s="15"/>
      <c r="CN26" s="15"/>
      <c r="CO26" s="14"/>
      <c r="CP26" s="15" t="s">
        <v>18</v>
      </c>
      <c r="CQ26" s="15"/>
      <c r="CR26" s="15"/>
      <c r="CS26" s="15"/>
      <c r="CT26" s="15"/>
      <c r="CU26" s="15"/>
      <c r="CV26" s="14"/>
      <c r="CW26" s="15" t="s">
        <v>19</v>
      </c>
      <c r="CX26" s="15"/>
      <c r="CY26" s="15"/>
      <c r="CZ26" s="15"/>
      <c r="DA26" s="15"/>
      <c r="DB26" s="15"/>
      <c r="DC26" s="14"/>
      <c r="DD26" s="15" t="s">
        <v>61</v>
      </c>
      <c r="DE26" s="15"/>
      <c r="DF26" s="15"/>
      <c r="DG26" s="15"/>
      <c r="DH26" s="15"/>
      <c r="DI26" s="15"/>
      <c r="DK26" s="16"/>
      <c r="DL26" s="16"/>
      <c r="DM26" s="16"/>
      <c r="DN26" s="16"/>
      <c r="DO26" s="16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6"/>
      <c r="EA26" s="16"/>
      <c r="EB26" s="16"/>
      <c r="EC26" s="16"/>
      <c r="ED26" s="16"/>
      <c r="EE26" s="16"/>
      <c r="EF26" s="18" t="s">
        <v>23</v>
      </c>
      <c r="EG26" s="18"/>
      <c r="EH26" s="18"/>
      <c r="EI26" s="18"/>
      <c r="EJ26" s="18"/>
      <c r="EK26" s="18"/>
      <c r="EL26" s="16"/>
      <c r="EM26" s="16" t="s">
        <v>18</v>
      </c>
      <c r="EN26" s="16"/>
      <c r="EO26" s="16"/>
      <c r="EP26" s="16"/>
      <c r="EQ26" s="16"/>
      <c r="ER26" s="16"/>
      <c r="ES26" s="16"/>
      <c r="ET26" s="16" t="s">
        <v>19</v>
      </c>
      <c r="EU26" s="16"/>
      <c r="EV26" s="16"/>
      <c r="EW26" s="16"/>
      <c r="EX26" s="16"/>
      <c r="EY26" s="16"/>
      <c r="EZ26" s="16"/>
      <c r="FA26" s="16" t="s">
        <v>22</v>
      </c>
      <c r="FB26" s="16"/>
      <c r="FC26" s="16"/>
      <c r="FD26" s="16"/>
      <c r="FE26" s="16"/>
      <c r="FF26" s="16"/>
      <c r="FZ26" s="7" t="s">
        <v>25</v>
      </c>
      <c r="GA26" s="7"/>
      <c r="GB26" s="7"/>
      <c r="GC26" s="7"/>
      <c r="GD26" s="7"/>
      <c r="GE26" s="7"/>
      <c r="GF26" s="19"/>
      <c r="GG26" s="19" t="s">
        <v>18</v>
      </c>
      <c r="GH26" s="19"/>
      <c r="GI26" s="19"/>
      <c r="GN26" s="2" t="s">
        <v>19</v>
      </c>
      <c r="GU26" s="7" t="s">
        <v>62</v>
      </c>
      <c r="GV26" s="7"/>
      <c r="GW26" s="7"/>
      <c r="GX26" s="7"/>
      <c r="GY26" s="7"/>
      <c r="GZ26" s="7"/>
      <c r="HQ26" s="7" t="s">
        <v>63</v>
      </c>
      <c r="HR26" s="7"/>
      <c r="HS26" s="7"/>
      <c r="HT26" s="7"/>
      <c r="HU26" s="7"/>
      <c r="HV26" s="7"/>
      <c r="HX26" s="7" t="s">
        <v>18</v>
      </c>
      <c r="HY26" s="7"/>
      <c r="HZ26" s="7"/>
      <c r="IA26" s="7"/>
      <c r="IB26" s="7"/>
      <c r="IC26" s="7"/>
      <c r="IE26" s="2" t="s">
        <v>19</v>
      </c>
      <c r="IL26" s="7" t="s">
        <v>26</v>
      </c>
      <c r="IM26" s="7"/>
      <c r="IN26" s="7"/>
      <c r="IO26" s="7"/>
      <c r="IP26" s="7"/>
      <c r="IQ26" s="7"/>
    </row>
    <row r="27" spans="1:258" x14ac:dyDescent="0.25">
      <c r="A27" s="3" t="s">
        <v>27</v>
      </c>
      <c r="B27" s="20">
        <f t="array" ref="B27:G32">MMULT(IL17:IQ22,HX17:IC22)</f>
        <v>25.409259742606466</v>
      </c>
      <c r="C27" s="20">
        <v>0.57659027182012612</v>
      </c>
      <c r="D27" s="20">
        <v>2.9966815864246734</v>
      </c>
      <c r="E27" s="20">
        <v>0.81800756360463489</v>
      </c>
      <c r="F27" s="20">
        <v>0.49718217773877604</v>
      </c>
      <c r="G27" s="20">
        <v>2.5210459314740419E-2</v>
      </c>
      <c r="I27" s="22">
        <f t="shared" ref="I27:I90" si="60">B27</f>
        <v>25.409259742606466</v>
      </c>
      <c r="J27" s="8"/>
      <c r="K27" s="23">
        <f t="shared" ref="K27" si="61">I27-I34</f>
        <v>-0.20050401261881134</v>
      </c>
      <c r="L27" s="8"/>
      <c r="M27" s="22">
        <f t="shared" ref="M27" si="62">K27/K34</f>
        <v>-6.2566772176694707E-2</v>
      </c>
      <c r="N27" s="22"/>
      <c r="O27" s="24">
        <f t="array" ref="O27:T32">MMULT(M27:M32,M34:R34)</f>
        <v>3.9146009806104191E-3</v>
      </c>
      <c r="P27" s="24">
        <v>-1.1257235274231798E-2</v>
      </c>
      <c r="Q27" s="24">
        <v>-5.8506623002589402E-2</v>
      </c>
      <c r="R27" s="24">
        <v>-1.5970619085420846E-2</v>
      </c>
      <c r="S27" s="25">
        <v>-9.7068872343138747E-3</v>
      </c>
      <c r="T27" s="25">
        <v>-4.9220405849303213E-4</v>
      </c>
      <c r="U27" s="10"/>
      <c r="V27" s="25">
        <f t="shared" ref="V27:V90" si="63">1-2*O27</f>
        <v>0.99217079803877917</v>
      </c>
      <c r="W27" s="25">
        <f t="shared" ref="W27:AA90" si="64">-2*P27</f>
        <v>2.2514470548463596E-2</v>
      </c>
      <c r="X27" s="25">
        <f t="shared" si="64"/>
        <v>0.1170132460051788</v>
      </c>
      <c r="Y27" s="25">
        <f t="shared" si="64"/>
        <v>3.1941238170841692E-2</v>
      </c>
      <c r="Z27" s="25">
        <f t="shared" si="64"/>
        <v>1.9413774468627749E-2</v>
      </c>
      <c r="AA27" s="25">
        <f t="shared" si="64"/>
        <v>9.8440811698606427E-4</v>
      </c>
      <c r="AB27" s="10"/>
      <c r="AC27" s="25">
        <f t="array" ref="AC27:AH32">MMULT(V27:AA32,B27:G32)</f>
        <v>25.609763755225277</v>
      </c>
      <c r="AD27" s="26">
        <v>0.63356313044418067</v>
      </c>
      <c r="AE27" s="26">
        <v>2.3382886510649215</v>
      </c>
      <c r="AF27" s="26">
        <v>0.4957745023990906</v>
      </c>
      <c r="AG27" s="26">
        <v>0.297515467475788</v>
      </c>
      <c r="AH27" s="26">
        <v>1.4109849676801541E-2</v>
      </c>
      <c r="AJ27" s="28">
        <f t="shared" ref="AJ27:AJ90" si="65">AC27</f>
        <v>25.609763755225277</v>
      </c>
      <c r="AK27" s="11"/>
      <c r="AL27" s="29">
        <f t="shared" ref="AL27" si="66">AJ27-AJ34</f>
        <v>0</v>
      </c>
      <c r="AM27" s="11"/>
      <c r="AN27" s="28">
        <f t="shared" ref="AN27" si="67">AL27/AL34</f>
        <v>0</v>
      </c>
      <c r="AO27" s="28"/>
      <c r="AP27" s="30">
        <f t="array" ref="AP27:AU32">MMULT(AN27:AN32,AN34:AS34)</f>
        <v>0</v>
      </c>
      <c r="AQ27" s="30">
        <v>0</v>
      </c>
      <c r="AR27" s="30">
        <v>0</v>
      </c>
      <c r="AS27" s="30">
        <v>0</v>
      </c>
      <c r="AT27" s="31">
        <v>0</v>
      </c>
      <c r="AU27" s="31">
        <v>0</v>
      </c>
      <c r="AV27" s="13"/>
      <c r="AW27" s="31">
        <f t="shared" ref="AW27" si="68">AW17</f>
        <v>1</v>
      </c>
      <c r="AX27" s="31">
        <f t="shared" ref="AX27:BB90" si="69">-2*AQ27</f>
        <v>0</v>
      </c>
      <c r="AY27" s="31">
        <f t="shared" si="69"/>
        <v>0</v>
      </c>
      <c r="AZ27" s="31">
        <f t="shared" si="69"/>
        <v>0</v>
      </c>
      <c r="BA27" s="31">
        <f t="shared" si="69"/>
        <v>0</v>
      </c>
      <c r="BB27" s="31">
        <f t="shared" si="69"/>
        <v>0</v>
      </c>
      <c r="BC27" s="13"/>
      <c r="BD27" s="31">
        <f t="array" ref="BD27:BI32">MMULT(AW27:BB32,AC27:AH32)</f>
        <v>25.609763755225277</v>
      </c>
      <c r="BE27" s="32">
        <v>0.63356313044418067</v>
      </c>
      <c r="BF27" s="32">
        <v>2.3382886510649215</v>
      </c>
      <c r="BG27" s="32">
        <v>0.4957745023990906</v>
      </c>
      <c r="BH27" s="32">
        <v>0.297515467475788</v>
      </c>
      <c r="BI27" s="32">
        <v>1.4109849676801541E-2</v>
      </c>
      <c r="BK27" s="15" t="s">
        <v>28</v>
      </c>
      <c r="BL27" s="15"/>
      <c r="BM27" s="15"/>
      <c r="BN27" s="15"/>
      <c r="BO27" s="15"/>
      <c r="BP27" s="14"/>
      <c r="BQ27" s="14" t="s">
        <v>29</v>
      </c>
      <c r="BR27" s="14"/>
      <c r="BS27" s="14" t="s">
        <v>30</v>
      </c>
      <c r="BT27" s="14"/>
      <c r="BU27" s="14" t="s">
        <v>31</v>
      </c>
      <c r="BV27" s="14"/>
      <c r="BW27" s="15" t="s">
        <v>32</v>
      </c>
      <c r="BX27" s="15"/>
      <c r="BY27" s="15"/>
      <c r="BZ27" s="15"/>
      <c r="CA27" s="15"/>
      <c r="CB27" s="14"/>
      <c r="CC27" s="14" t="s">
        <v>28</v>
      </c>
      <c r="CD27" s="14"/>
      <c r="CE27" s="14"/>
      <c r="CF27" s="14"/>
      <c r="CG27" s="14"/>
      <c r="CH27" s="14"/>
      <c r="CI27" s="34">
        <f t="shared" ref="CI27" si="70">CI17</f>
        <v>1</v>
      </c>
      <c r="CJ27" s="34">
        <v>0</v>
      </c>
      <c r="CK27" s="34">
        <v>0</v>
      </c>
      <c r="CL27" s="34">
        <v>0</v>
      </c>
      <c r="CM27" s="34">
        <v>0</v>
      </c>
      <c r="CN27" s="34">
        <v>0</v>
      </c>
      <c r="CO27" s="14"/>
      <c r="CP27" s="35">
        <f t="array" ref="CP27:CU32">MMULT(MMULT(V27:AA32,AW27:BB32),CI27:CN32)</f>
        <v>0.99217079803877917</v>
      </c>
      <c r="CQ27" s="35">
        <v>-8.7823321635605422E-3</v>
      </c>
      <c r="CR27" s="35">
        <v>-0.11959500576352279</v>
      </c>
      <c r="CS27" s="35">
        <v>-3.0978184725504752E-2</v>
      </c>
      <c r="CT27" s="35">
        <v>-1.6017952072906211E-2</v>
      </c>
      <c r="CU27" s="35">
        <v>-8.8884182311528472E-4</v>
      </c>
      <c r="CV27" s="14"/>
      <c r="CW27" s="35">
        <f t="array" ref="CW27:DB32">TRANSPOSE(CP27:CU32)</f>
        <v>0.99217079803877917</v>
      </c>
      <c r="CX27" s="35">
        <v>2.2514470548463596E-2</v>
      </c>
      <c r="CY27" s="35">
        <v>0.1170132460051788</v>
      </c>
      <c r="CZ27" s="35">
        <v>3.1941238170841692E-2</v>
      </c>
      <c r="DA27" s="35">
        <v>1.9413774468627749E-2</v>
      </c>
      <c r="DB27" s="35">
        <v>9.8440811698606427E-4</v>
      </c>
      <c r="DC27" s="14"/>
      <c r="DD27" s="36">
        <f t="array" ref="DD27:DI32">MMULT(CW27:DB32,B27:G32)</f>
        <v>25.609763755225277</v>
      </c>
      <c r="DE27" s="36">
        <v>0.63356313044418067</v>
      </c>
      <c r="DF27" s="36">
        <v>2.3382886510649215</v>
      </c>
      <c r="DG27" s="36">
        <v>0.4957745023990906</v>
      </c>
      <c r="DH27" s="36">
        <v>0.297515467475788</v>
      </c>
      <c r="DI27" s="36">
        <v>1.4109849676801541E-2</v>
      </c>
      <c r="DK27" s="16"/>
      <c r="DL27" s="16"/>
      <c r="DM27" s="16"/>
      <c r="DN27" s="16"/>
      <c r="DO27" s="16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6"/>
      <c r="EA27" s="16"/>
      <c r="EB27" s="16"/>
      <c r="EC27" s="16"/>
      <c r="ED27" s="16"/>
      <c r="EE27" s="16"/>
      <c r="EF27" s="37">
        <f t="shared" ref="EF27" si="71">EF17</f>
        <v>1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16"/>
      <c r="EM27" s="16">
        <f t="array" ref="EM27:ER32">MMULT(CP27:CU32,EF27:EK32)</f>
        <v>0.99217079803877917</v>
      </c>
      <c r="EN27" s="16">
        <v>-8.7823321635605422E-3</v>
      </c>
      <c r="EO27" s="16">
        <v>0.10775413390446031</v>
      </c>
      <c r="EP27" s="16">
        <v>5.3422764125899885E-2</v>
      </c>
      <c r="EQ27" s="16">
        <v>3.2389100106077005E-2</v>
      </c>
      <c r="ER27" s="16">
        <v>2.4452514855565943E-3</v>
      </c>
      <c r="ES27" s="16"/>
      <c r="ET27" s="16">
        <f t="array" ref="ET27:EY32">TRANSPOSE(EM27:ER32)</f>
        <v>0.99217079803877917</v>
      </c>
      <c r="EU27" s="16">
        <v>2.2514470548463596E-2</v>
      </c>
      <c r="EV27" s="16">
        <v>0.1170132460051788</v>
      </c>
      <c r="EW27" s="16">
        <v>3.1941238170841692E-2</v>
      </c>
      <c r="EX27" s="16">
        <v>1.9413774468627749E-2</v>
      </c>
      <c r="EY27" s="16">
        <v>9.8440811698606427E-4</v>
      </c>
      <c r="EZ27" s="16"/>
      <c r="FA27" s="38">
        <f t="array" ref="FA27:FF32">MMULT(ET27:EY32,B27:G32)</f>
        <v>25.609763755225277</v>
      </c>
      <c r="FB27" s="38">
        <v>0.63356313044418067</v>
      </c>
      <c r="FC27" s="38">
        <v>2.3382886510649215</v>
      </c>
      <c r="FD27" s="38">
        <v>0.4957745023990906</v>
      </c>
      <c r="FE27" s="38">
        <v>0.297515467475788</v>
      </c>
      <c r="FF27" s="38">
        <v>1.4109849676801541E-2</v>
      </c>
      <c r="FZ27" s="39">
        <f t="shared" ref="FZ27" si="72">FZ17</f>
        <v>1</v>
      </c>
      <c r="GA27" s="39">
        <v>0</v>
      </c>
      <c r="GB27" s="39">
        <v>0</v>
      </c>
      <c r="GC27" s="39">
        <v>0</v>
      </c>
      <c r="GD27" s="39">
        <v>0</v>
      </c>
      <c r="GE27" s="39">
        <v>0</v>
      </c>
      <c r="GF27" s="20"/>
      <c r="GG27" s="40">
        <f t="array" ref="GG27:GL32">MMULT(EM27:ER32,FZ27:GE32)</f>
        <v>0.99217079803877917</v>
      </c>
      <c r="GH27" s="40">
        <v>-8.7823321635605422E-3</v>
      </c>
      <c r="GI27" s="40">
        <v>0.10775413390446031</v>
      </c>
      <c r="GJ27" s="40">
        <v>5.5454029786386486E-2</v>
      </c>
      <c r="GK27" s="40">
        <v>-1.85354793825146E-2</v>
      </c>
      <c r="GL27" s="40">
        <v>-2.2142975677888598E-2</v>
      </c>
      <c r="GN27" s="42">
        <f t="array" ref="GN27:GS32">TRANSPOSE(GG27:GL32)</f>
        <v>0.99217079803877917</v>
      </c>
      <c r="GO27" s="42">
        <v>2.2514470548463596E-2</v>
      </c>
      <c r="GP27" s="42">
        <v>0.1170132460051788</v>
      </c>
      <c r="GQ27" s="42">
        <v>3.1941238170841692E-2</v>
      </c>
      <c r="GR27" s="42">
        <v>1.9413774468627749E-2</v>
      </c>
      <c r="GS27" s="42">
        <v>9.8440811698606427E-4</v>
      </c>
      <c r="GU27" s="43">
        <f t="array" ref="GU27:GZ32">MMULT(GN27:GS32,B27:G32)</f>
        <v>25.609763755225277</v>
      </c>
      <c r="GV27" s="43">
        <v>0.63356313044418067</v>
      </c>
      <c r="GW27" s="43">
        <v>2.3382886510649215</v>
      </c>
      <c r="GX27" s="43">
        <v>0.4957745023990906</v>
      </c>
      <c r="GY27" s="43">
        <v>0.297515467475788</v>
      </c>
      <c r="GZ27" s="43">
        <v>1.4109849676801541E-2</v>
      </c>
      <c r="HQ27" s="3">
        <f t="shared" ref="HQ27" si="73">HQ17</f>
        <v>1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X27" s="42">
        <f t="array" ref="HX27:IC32">MMULT(GG27:GL32,HQ27:HV32)</f>
        <v>0.99217079803877917</v>
      </c>
      <c r="HY27" s="42">
        <v>-8.7823321635605422E-3</v>
      </c>
      <c r="HZ27" s="42">
        <v>0.10775413390446031</v>
      </c>
      <c r="IA27" s="42">
        <v>5.5454029786386486E-2</v>
      </c>
      <c r="IB27" s="42">
        <v>2.8875603833625911E-2</v>
      </c>
      <c r="IC27" s="42">
        <v>-2.7362575660667965E-4</v>
      </c>
      <c r="IE27" s="21">
        <f t="array" ref="IE27:IJ32">TRANSPOSE(HX27:IC32)</f>
        <v>0.99217079803877917</v>
      </c>
      <c r="IF27" s="21">
        <v>2.2514470548463596E-2</v>
      </c>
      <c r="IG27" s="21">
        <v>0.1170132460051788</v>
      </c>
      <c r="IH27" s="21">
        <v>3.1941238170841692E-2</v>
      </c>
      <c r="II27" s="21">
        <v>1.9413774468627749E-2</v>
      </c>
      <c r="IJ27" s="21">
        <v>9.8440811698606427E-4</v>
      </c>
      <c r="IL27" s="42">
        <f t="array" ref="IL27:IQ32">MMULT(IE27:IJ32,B27:G32)</f>
        <v>25.609763755225277</v>
      </c>
      <c r="IM27" s="42">
        <v>0.63356313044418067</v>
      </c>
      <c r="IN27" s="42">
        <v>2.3382886510649215</v>
      </c>
      <c r="IO27" s="42">
        <v>0.4957745023990906</v>
      </c>
      <c r="IP27" s="42">
        <v>0.297515467475788</v>
      </c>
      <c r="IQ27" s="42">
        <v>1.4109849676801541E-2</v>
      </c>
      <c r="IS27" s="2">
        <f t="array" ref="IS27:IX32">MMULT(HX27:IC32,HX37:IC42)</f>
        <v>0.99530399799816871</v>
      </c>
      <c r="IT27" s="2">
        <v>1.0475355457533008E-2</v>
      </c>
      <c r="IU27" s="2">
        <v>-9.5671121746611673E-2</v>
      </c>
      <c r="IV27" s="2">
        <v>-9.0109404630495087E-3</v>
      </c>
      <c r="IW27" s="2">
        <v>5.077292787081176E-3</v>
      </c>
      <c r="IX27" s="2">
        <v>-5.2821451165648904E-4</v>
      </c>
    </row>
    <row r="28" spans="1:258" x14ac:dyDescent="0.25">
      <c r="A28" s="3" t="s">
        <v>33</v>
      </c>
      <c r="B28" s="20">
        <v>0.5765902718201279</v>
      </c>
      <c r="C28" s="20">
        <v>-4.9778493799898831</v>
      </c>
      <c r="D28" s="20">
        <v>2.1947956066008794</v>
      </c>
      <c r="E28" s="20">
        <v>-1.5029873850870821</v>
      </c>
      <c r="F28" s="20">
        <v>-1.81130561854789</v>
      </c>
      <c r="G28" s="20">
        <v>-8.9249434451874651E-2</v>
      </c>
      <c r="I28" s="22">
        <f t="shared" si="60"/>
        <v>0.5765902718201279</v>
      </c>
      <c r="J28" s="8"/>
      <c r="K28" s="22">
        <f t="shared" ref="K28:K91" si="74">I28</f>
        <v>0.5765902718201279</v>
      </c>
      <c r="L28" s="8"/>
      <c r="M28" s="22">
        <f t="shared" ref="M28" si="75">K28/K34</f>
        <v>0.17992354220288462</v>
      </c>
      <c r="N28" s="22"/>
      <c r="O28" s="24">
        <v>-1.1257235274231798E-2</v>
      </c>
      <c r="P28" s="24">
        <v>3.2372481038833202E-2</v>
      </c>
      <c r="Q28" s="24">
        <v>0.16824775334783398</v>
      </c>
      <c r="R28" s="24">
        <v>4.5926779615654348E-2</v>
      </c>
      <c r="S28" s="25">
        <v>2.7914138354931176E-2</v>
      </c>
      <c r="T28" s="25">
        <v>1.4154333779694207E-3</v>
      </c>
      <c r="U28" s="10"/>
      <c r="V28" s="25">
        <f t="shared" ref="V28:Z91" si="76">-2*O28</f>
        <v>2.2514470548463596E-2</v>
      </c>
      <c r="W28" s="25">
        <f t="shared" ref="W28:W91" si="77">1-2*P28</f>
        <v>0.93525503792233355</v>
      </c>
      <c r="X28" s="25">
        <f t="shared" si="64"/>
        <v>-0.33649550669566797</v>
      </c>
      <c r="Y28" s="25">
        <f t="shared" si="64"/>
        <v>-9.1853559231308696E-2</v>
      </c>
      <c r="Z28" s="25">
        <f t="shared" si="64"/>
        <v>-5.5828276709862353E-2</v>
      </c>
      <c r="AA28" s="25">
        <f t="shared" si="64"/>
        <v>-2.8308667559388415E-3</v>
      </c>
      <c r="AB28" s="10"/>
      <c r="AC28" s="26">
        <v>2.1543639268373216E-15</v>
      </c>
      <c r="AD28" s="26">
        <v>-5.141686480361864</v>
      </c>
      <c r="AE28" s="26">
        <v>4.0881390694334785</v>
      </c>
      <c r="AF28" s="26">
        <v>-0.57634035232587766</v>
      </c>
      <c r="AG28" s="26">
        <v>-1.2371231807986824</v>
      </c>
      <c r="AH28" s="26">
        <v>-5.7327362444883734E-2</v>
      </c>
      <c r="AJ28" s="28">
        <f t="shared" si="65"/>
        <v>2.1543639268373216E-15</v>
      </c>
      <c r="AK28" s="11"/>
      <c r="AL28" s="28">
        <f t="shared" ref="AL28:AL91" si="78">AJ28</f>
        <v>2.1543639268373216E-15</v>
      </c>
      <c r="AM28" s="11"/>
      <c r="AN28" s="28">
        <f t="shared" ref="AN28" si="79">AL28/AL34</f>
        <v>0.19212718769969903</v>
      </c>
      <c r="AO28" s="28"/>
      <c r="AP28" s="30">
        <v>0</v>
      </c>
      <c r="AQ28" s="30">
        <v>3.6912856253395382E-2</v>
      </c>
      <c r="AR28" s="30">
        <v>0.17935815763394602</v>
      </c>
      <c r="AS28" s="30">
        <v>5.0150389257329037E-2</v>
      </c>
      <c r="AT28" s="31">
        <v>2.9385340204690528E-2</v>
      </c>
      <c r="AU28" s="31">
        <v>1.5455824666125643E-3</v>
      </c>
      <c r="AV28" s="13"/>
      <c r="AW28" s="31">
        <f t="shared" ref="AW28:BA91" si="80">-2*AP28</f>
        <v>0</v>
      </c>
      <c r="AX28" s="31">
        <f t="shared" ref="AX28:AX91" si="81">1-2*AQ28</f>
        <v>0.92617428749320929</v>
      </c>
      <c r="AY28" s="31">
        <f t="shared" si="69"/>
        <v>-0.35871631526789205</v>
      </c>
      <c r="AZ28" s="31">
        <f t="shared" si="69"/>
        <v>-0.10030077851465807</v>
      </c>
      <c r="BA28" s="31">
        <f t="shared" si="69"/>
        <v>-5.8770680409381056E-2</v>
      </c>
      <c r="BB28" s="31">
        <f t="shared" si="69"/>
        <v>-3.0911649332251287E-3</v>
      </c>
      <c r="BC28" s="13"/>
      <c r="BD28" s="32">
        <v>-2.154363926837322E-15</v>
      </c>
      <c r="BE28" s="32">
        <v>-4.9548425537990592</v>
      </c>
      <c r="BF28" s="32">
        <v>1.995063872593863</v>
      </c>
      <c r="BG28" s="32">
        <v>-1.5833149041074688</v>
      </c>
      <c r="BH28" s="32">
        <v>-1.8486941175119906</v>
      </c>
      <c r="BI28" s="32">
        <v>-9.1671839431371652E-2</v>
      </c>
      <c r="BK28" s="44">
        <f t="shared" ref="BK28:BO91" si="82">BE28</f>
        <v>-4.9548425537990592</v>
      </c>
      <c r="BL28" s="44">
        <f t="shared" si="82"/>
        <v>1.995063872593863</v>
      </c>
      <c r="BM28" s="44">
        <f t="shared" si="82"/>
        <v>-1.5833149041074688</v>
      </c>
      <c r="BN28" s="44">
        <f t="shared" si="82"/>
        <v>-1.8486941175119906</v>
      </c>
      <c r="BO28" s="44">
        <f t="shared" si="82"/>
        <v>-9.1671839431371652E-2</v>
      </c>
      <c r="BP28" s="14"/>
      <c r="BQ28" s="44">
        <f t="shared" ref="BQ28:BQ91" si="83">BK28</f>
        <v>-4.9548425537990592</v>
      </c>
      <c r="BR28" s="14"/>
      <c r="BS28" s="45">
        <f t="shared" ref="BS28" si="84">BQ28-BQ34</f>
        <v>-10.877251767200612</v>
      </c>
      <c r="BT28" s="14"/>
      <c r="BU28" s="35">
        <f t="shared" ref="BU28" si="85">BS28/BS34</f>
        <v>-0.95828653668206609</v>
      </c>
      <c r="BV28" s="35"/>
      <c r="BW28" s="35">
        <f t="array" ref="BW28:CA32">MMULT(BU28:BU32,BU34:BY34)</f>
        <v>0.91831308638610876</v>
      </c>
      <c r="BX28" s="35">
        <v>-0.19005452673978504</v>
      </c>
      <c r="BY28" s="35">
        <v>0.1250820078316674</v>
      </c>
      <c r="BZ28" s="35">
        <v>0.15228917146462362</v>
      </c>
      <c r="CA28" s="35">
        <v>7.4791841307407063E-3</v>
      </c>
      <c r="CB28" s="14"/>
      <c r="CC28" s="14">
        <f t="shared" ref="CC28:CC91" si="86">1-2*BW28</f>
        <v>-0.83662617277221751</v>
      </c>
      <c r="CD28" s="35">
        <f t="shared" ref="CD28:CG91" si="87">-2*BX28</f>
        <v>0.38010905347957008</v>
      </c>
      <c r="CE28" s="35">
        <f t="shared" si="87"/>
        <v>-0.25016401566333479</v>
      </c>
      <c r="CF28" s="35">
        <f t="shared" si="87"/>
        <v>-0.30457834292924724</v>
      </c>
      <c r="CG28" s="35">
        <f t="shared" si="87"/>
        <v>-1.4958368261481413E-2</v>
      </c>
      <c r="CH28" s="14"/>
      <c r="CI28" s="34">
        <v>0</v>
      </c>
      <c r="CJ28" s="34">
        <f t="shared" ref="CJ28:CN91" si="88">CC28</f>
        <v>-0.83662617277221751</v>
      </c>
      <c r="CK28" s="34">
        <f t="shared" si="88"/>
        <v>0.38010905347957008</v>
      </c>
      <c r="CL28" s="34">
        <f t="shared" si="88"/>
        <v>-0.25016401566333479</v>
      </c>
      <c r="CM28" s="34">
        <f t="shared" si="88"/>
        <v>-0.30457834292924724</v>
      </c>
      <c r="CN28" s="34">
        <f t="shared" si="88"/>
        <v>-1.4958368261481413E-2</v>
      </c>
      <c r="CO28" s="14"/>
      <c r="CP28" s="35">
        <v>2.2514470548463596E-2</v>
      </c>
      <c r="CQ28" s="35">
        <v>-0.8429194164993582</v>
      </c>
      <c r="CR28" s="35">
        <v>0.35656293811433343</v>
      </c>
      <c r="CS28" s="35">
        <v>-0.25562219651754359</v>
      </c>
      <c r="CT28" s="35">
        <v>-0.3102750757099858</v>
      </c>
      <c r="CU28" s="35">
        <v>-1.5149161966487195E-2</v>
      </c>
      <c r="CV28" s="14"/>
      <c r="CW28" s="35">
        <v>-8.7823321635605422E-3</v>
      </c>
      <c r="CX28" s="35">
        <v>-0.8429194164993582</v>
      </c>
      <c r="CY28" s="35">
        <v>0.35807392764411783</v>
      </c>
      <c r="CZ28" s="35">
        <v>-0.25719671185267473</v>
      </c>
      <c r="DA28" s="35">
        <v>-0.30791615448446508</v>
      </c>
      <c r="DB28" s="35">
        <v>-1.5175094442433503E-2</v>
      </c>
      <c r="DC28" s="14"/>
      <c r="DD28" s="36">
        <v>-7.5693574672075492E-16</v>
      </c>
      <c r="DE28" s="36">
        <v>5.9224092134015534</v>
      </c>
      <c r="DF28" s="36">
        <v>-2.3510001388210822</v>
      </c>
      <c r="DG28" s="36">
        <v>-0.34487611133784407</v>
      </c>
      <c r="DH28" s="36">
        <v>0.60641920074579858</v>
      </c>
      <c r="DI28" s="36">
        <v>-1.0452456916833539E-2</v>
      </c>
      <c r="DK28" s="18" t="s">
        <v>34</v>
      </c>
      <c r="DL28" s="18"/>
      <c r="DM28" s="18"/>
      <c r="DN28" s="18"/>
      <c r="DO28" s="16"/>
      <c r="DP28" s="17" t="s">
        <v>35</v>
      </c>
      <c r="DQ28" s="17"/>
      <c r="DR28" s="17" t="s">
        <v>36</v>
      </c>
      <c r="DS28" s="17"/>
      <c r="DT28" s="17" t="s">
        <v>37</v>
      </c>
      <c r="DU28" s="17"/>
      <c r="DV28" s="18" t="s">
        <v>38</v>
      </c>
      <c r="DW28" s="18"/>
      <c r="DX28" s="18"/>
      <c r="DY28" s="18"/>
      <c r="DZ28" s="16"/>
      <c r="EA28" s="18" t="s">
        <v>34</v>
      </c>
      <c r="EB28" s="18"/>
      <c r="EC28" s="18"/>
      <c r="ED28" s="18"/>
      <c r="EE28" s="16"/>
      <c r="EF28" s="37">
        <v>0</v>
      </c>
      <c r="EG28" s="37">
        <f t="shared" ref="EG28:EG91" si="89">EF27</f>
        <v>1</v>
      </c>
      <c r="EH28" s="37">
        <v>0</v>
      </c>
      <c r="EI28" s="37">
        <v>0</v>
      </c>
      <c r="EJ28" s="37">
        <v>0</v>
      </c>
      <c r="EK28" s="37">
        <v>0</v>
      </c>
      <c r="EL28" s="16"/>
      <c r="EM28" s="16">
        <v>2.2514470548463596E-2</v>
      </c>
      <c r="EN28" s="16">
        <v>-0.8429194164993582</v>
      </c>
      <c r="EO28" s="16">
        <v>2.6352742759389272E-2</v>
      </c>
      <c r="EP28" s="16">
        <v>-0.37820921773550792</v>
      </c>
      <c r="EQ28" s="16">
        <v>-0.38058324656967113</v>
      </c>
      <c r="ER28" s="16">
        <v>-1.9991720880041759E-2</v>
      </c>
      <c r="ES28" s="16"/>
      <c r="ET28" s="16">
        <v>-8.7823321635605422E-3</v>
      </c>
      <c r="EU28" s="16">
        <v>-0.8429194164993582</v>
      </c>
      <c r="EV28" s="16">
        <v>0.35807392764411783</v>
      </c>
      <c r="EW28" s="16">
        <v>-0.25719671185267473</v>
      </c>
      <c r="EX28" s="16">
        <v>-0.30791615448446508</v>
      </c>
      <c r="EY28" s="16">
        <v>-1.5175094442433503E-2</v>
      </c>
      <c r="EZ28" s="16"/>
      <c r="FA28" s="38">
        <v>-7.5693574672075492E-16</v>
      </c>
      <c r="FB28" s="38">
        <v>5.9224092134015534</v>
      </c>
      <c r="FC28" s="38">
        <v>-2.3510001388210822</v>
      </c>
      <c r="FD28" s="38">
        <v>-0.34487611133784407</v>
      </c>
      <c r="FE28" s="38">
        <v>0.60641920074579858</v>
      </c>
      <c r="FF28" s="38">
        <v>-1.0452456916833539E-2</v>
      </c>
      <c r="FZ28" s="39">
        <v>0</v>
      </c>
      <c r="GA28" s="39">
        <f t="shared" ref="GA28:GA91" si="90">FZ27</f>
        <v>1</v>
      </c>
      <c r="GB28" s="39">
        <v>0</v>
      </c>
      <c r="GC28" s="39">
        <v>0</v>
      </c>
      <c r="GD28" s="39">
        <v>0</v>
      </c>
      <c r="GE28" s="39">
        <v>0</v>
      </c>
      <c r="GF28" s="20"/>
      <c r="GG28" s="40">
        <v>2.2514470548463596E-2</v>
      </c>
      <c r="GH28" s="40">
        <v>-0.8429194164993582</v>
      </c>
      <c r="GI28" s="40">
        <v>2.6352742759389272E-2</v>
      </c>
      <c r="GJ28" s="40">
        <v>-0.40244768730629094</v>
      </c>
      <c r="GK28" s="40">
        <v>0.22708412769365185</v>
      </c>
      <c r="GL28" s="40">
        <v>0.27341204579314443</v>
      </c>
      <c r="GN28" s="42">
        <v>-8.7823321635605422E-3</v>
      </c>
      <c r="GO28" s="42">
        <v>-0.8429194164993582</v>
      </c>
      <c r="GP28" s="42">
        <v>0.35807392764411783</v>
      </c>
      <c r="GQ28" s="42">
        <v>-0.25719671185267473</v>
      </c>
      <c r="GR28" s="42">
        <v>-0.30791615448446508</v>
      </c>
      <c r="GS28" s="42">
        <v>-1.5175094442433503E-2</v>
      </c>
      <c r="GU28" s="43">
        <v>-7.5693574672075492E-16</v>
      </c>
      <c r="GV28" s="43">
        <v>5.9224092134015534</v>
      </c>
      <c r="GW28" s="43">
        <v>-2.3510001388210822</v>
      </c>
      <c r="GX28" s="43">
        <v>-0.34487611133784407</v>
      </c>
      <c r="GY28" s="43">
        <v>0.60641920074579858</v>
      </c>
      <c r="GZ28" s="43">
        <v>-1.0452456916833539E-2</v>
      </c>
      <c r="HQ28" s="3">
        <v>0</v>
      </c>
      <c r="HR28" s="3">
        <f t="shared" ref="HR28:HR91" si="91">HQ27</f>
        <v>1</v>
      </c>
      <c r="HS28" s="3">
        <v>0</v>
      </c>
      <c r="HT28" s="3">
        <v>0</v>
      </c>
      <c r="HU28" s="3">
        <v>0</v>
      </c>
      <c r="HV28" s="3">
        <v>0</v>
      </c>
      <c r="HX28" s="42">
        <v>2.2514470548463596E-2</v>
      </c>
      <c r="HY28" s="42">
        <v>-0.8429194164993582</v>
      </c>
      <c r="HZ28" s="42">
        <v>2.6352742759389272E-2</v>
      </c>
      <c r="IA28" s="42">
        <v>-0.40244768730629094</v>
      </c>
      <c r="IB28" s="42">
        <v>-0.35538559410368031</v>
      </c>
      <c r="IC28" s="42">
        <v>4.735751128756488E-3</v>
      </c>
      <c r="IE28" s="21">
        <v>-8.7823321635605422E-3</v>
      </c>
      <c r="IF28" s="21">
        <v>-0.8429194164993582</v>
      </c>
      <c r="IG28" s="21">
        <v>0.35807392764411783</v>
      </c>
      <c r="IH28" s="21">
        <v>-0.25719671185267473</v>
      </c>
      <c r="II28" s="21">
        <v>-0.30791615448446508</v>
      </c>
      <c r="IJ28" s="21">
        <v>-1.5175094442433503E-2</v>
      </c>
      <c r="IL28" s="42">
        <v>-7.5693574672075492E-16</v>
      </c>
      <c r="IM28" s="42">
        <v>5.9224092134015534</v>
      </c>
      <c r="IN28" s="42">
        <v>-2.3510001388210822</v>
      </c>
      <c r="IO28" s="42">
        <v>-0.34487611133784407</v>
      </c>
      <c r="IP28" s="42">
        <v>0.60641920074579858</v>
      </c>
      <c r="IQ28" s="42">
        <v>-1.0452456916833539E-2</v>
      </c>
      <c r="IS28" s="2">
        <v>2.4622949385336424E-2</v>
      </c>
      <c r="IT28" s="2">
        <v>0.92423383418942118</v>
      </c>
      <c r="IU28" s="2">
        <v>0.35006710105547678</v>
      </c>
      <c r="IV28" s="2">
        <v>-7.5773694618846074E-3</v>
      </c>
      <c r="IW28" s="2">
        <v>-0.15008506436949787</v>
      </c>
      <c r="IX28" s="2">
        <v>7.4573310872430437E-3</v>
      </c>
    </row>
    <row r="29" spans="1:258" x14ac:dyDescent="0.25">
      <c r="A29" s="3" t="s">
        <v>39</v>
      </c>
      <c r="B29" s="20">
        <v>2.9966815864246765</v>
      </c>
      <c r="C29" s="20">
        <v>2.1947956066008798</v>
      </c>
      <c r="D29" s="20">
        <v>-4.7710266567930937</v>
      </c>
      <c r="E29" s="20">
        <v>-3.0704747032342432</v>
      </c>
      <c r="F29" s="20">
        <v>-1.4365555614096224</v>
      </c>
      <c r="G29" s="20">
        <v>-0.11065094445136502</v>
      </c>
      <c r="I29" s="22">
        <f t="shared" si="60"/>
        <v>2.9966815864246765</v>
      </c>
      <c r="J29" s="8"/>
      <c r="K29" s="22">
        <f t="shared" si="74"/>
        <v>2.9966815864246765</v>
      </c>
      <c r="L29" s="8"/>
      <c r="M29" s="22">
        <f t="shared" ref="M29" si="92">K29/K34</f>
        <v>0.93510694202604783</v>
      </c>
      <c r="N29" s="22"/>
      <c r="O29" s="24">
        <v>-5.8506623002589402E-2</v>
      </c>
      <c r="P29" s="24">
        <v>0.16824775334783398</v>
      </c>
      <c r="Q29" s="24">
        <v>0.87442499302530641</v>
      </c>
      <c r="R29" s="24">
        <v>0.23869277982017315</v>
      </c>
      <c r="S29" s="25">
        <v>0.14507664887420837</v>
      </c>
      <c r="T29" s="25">
        <v>7.3563557137069522E-3</v>
      </c>
      <c r="U29" s="10"/>
      <c r="V29" s="25">
        <f t="shared" si="76"/>
        <v>0.1170132460051788</v>
      </c>
      <c r="W29" s="25">
        <f t="shared" si="76"/>
        <v>-0.33649550669566797</v>
      </c>
      <c r="X29" s="25">
        <f t="shared" ref="X29:X92" si="93">1-2*Q29</f>
        <v>-0.74884998605061281</v>
      </c>
      <c r="Y29" s="25">
        <f t="shared" si="64"/>
        <v>-0.47738555964034629</v>
      </c>
      <c r="Z29" s="25">
        <f t="shared" si="64"/>
        <v>-0.29015329774841675</v>
      </c>
      <c r="AA29" s="25">
        <f t="shared" si="64"/>
        <v>-1.4712711427413904E-2</v>
      </c>
      <c r="AB29" s="10"/>
      <c r="AC29" s="26">
        <v>1.0467971975347545E-14</v>
      </c>
      <c r="AD29" s="26">
        <v>1.3432938628963129</v>
      </c>
      <c r="AE29" s="26">
        <v>5.0691454188432399</v>
      </c>
      <c r="AF29" s="26">
        <v>1.7455380460353669</v>
      </c>
      <c r="AG29" s="26">
        <v>1.5476119185929751</v>
      </c>
      <c r="AH29" s="26">
        <v>5.5255922277240299E-2</v>
      </c>
      <c r="AJ29" s="28">
        <f t="shared" si="65"/>
        <v>1.0467971975347545E-14</v>
      </c>
      <c r="AK29" s="11"/>
      <c r="AL29" s="28">
        <f t="shared" si="78"/>
        <v>1.0467971975347545E-14</v>
      </c>
      <c r="AM29" s="11"/>
      <c r="AN29" s="28">
        <f t="shared" ref="AN29" si="94">AL29/AL34</f>
        <v>0.93353866145320663</v>
      </c>
      <c r="AO29" s="28"/>
      <c r="AP29" s="30">
        <v>0</v>
      </c>
      <c r="AQ29" s="30">
        <v>0.17935815763394602</v>
      </c>
      <c r="AR29" s="30">
        <v>0.87149443242784475</v>
      </c>
      <c r="AS29" s="30">
        <v>0.2436788245285785</v>
      </c>
      <c r="AT29" s="31">
        <v>0.14278224487370075</v>
      </c>
      <c r="AU29" s="31">
        <v>7.5099261292591079E-3</v>
      </c>
      <c r="AV29" s="13"/>
      <c r="AW29" s="31">
        <f t="shared" si="80"/>
        <v>0</v>
      </c>
      <c r="AX29" s="31">
        <f t="shared" si="80"/>
        <v>-0.35871631526789205</v>
      </c>
      <c r="AY29" s="31">
        <f t="shared" ref="AY29:AY92" si="95">1-2*AR29</f>
        <v>-0.74298886485568949</v>
      </c>
      <c r="AZ29" s="31">
        <f t="shared" si="69"/>
        <v>-0.48735764905715701</v>
      </c>
      <c r="BA29" s="31">
        <f t="shared" si="69"/>
        <v>-0.28556448974740151</v>
      </c>
      <c r="BB29" s="31">
        <f t="shared" si="69"/>
        <v>-1.5019852258518216E-2</v>
      </c>
      <c r="BC29" s="13"/>
      <c r="BD29" s="32">
        <v>-1.0467971975347545E-14</v>
      </c>
      <c r="BE29" s="32">
        <v>2.2511613604247489</v>
      </c>
      <c r="BF29" s="32">
        <v>-5.1010269600533622</v>
      </c>
      <c r="BG29" s="32">
        <v>-3.1473128119960174</v>
      </c>
      <c r="BH29" s="32">
        <v>-1.4239878871325926</v>
      </c>
      <c r="BI29" s="32">
        <v>-0.1116225786686548</v>
      </c>
      <c r="BK29" s="44">
        <f t="shared" si="82"/>
        <v>2.2511613604247489</v>
      </c>
      <c r="BL29" s="44">
        <f t="shared" si="82"/>
        <v>-5.1010269600533622</v>
      </c>
      <c r="BM29" s="44">
        <f t="shared" si="82"/>
        <v>-3.1473128119960174</v>
      </c>
      <c r="BN29" s="44">
        <f t="shared" si="82"/>
        <v>-1.4239878871325926</v>
      </c>
      <c r="BO29" s="44">
        <f t="shared" si="82"/>
        <v>-0.1116225786686548</v>
      </c>
      <c r="BP29" s="14"/>
      <c r="BQ29" s="44">
        <f t="shared" si="83"/>
        <v>2.2511613604247489</v>
      </c>
      <c r="BR29" s="14"/>
      <c r="BS29" s="44">
        <f t="shared" ref="BS29:BS92" si="96">BQ29</f>
        <v>2.2511613604247489</v>
      </c>
      <c r="BT29" s="14"/>
      <c r="BU29" s="35">
        <f t="shared" ref="BU29" si="97">BS29/BS34</f>
        <v>0.19832745161778273</v>
      </c>
      <c r="BV29" s="35"/>
      <c r="BW29" s="35">
        <v>-0.19005452673978504</v>
      </c>
      <c r="BX29" s="35">
        <v>3.9333778065203946E-2</v>
      </c>
      <c r="BY29" s="35">
        <v>-2.5887033686585646E-2</v>
      </c>
      <c r="BZ29" s="35">
        <v>-3.1517841615657537E-2</v>
      </c>
      <c r="CA29" s="35">
        <v>-1.5478956158204843E-3</v>
      </c>
      <c r="CB29" s="14"/>
      <c r="CC29" s="35">
        <f t="shared" ref="CC29:CF92" si="98">-2*BW29</f>
        <v>0.38010905347957008</v>
      </c>
      <c r="CD29" s="14">
        <f t="shared" ref="CD29:CD92" si="99">1-2*BX29</f>
        <v>0.92133244386959212</v>
      </c>
      <c r="CE29" s="35">
        <f t="shared" si="87"/>
        <v>5.1774067373171292E-2</v>
      </c>
      <c r="CF29" s="35">
        <f t="shared" si="87"/>
        <v>6.3035683231315073E-2</v>
      </c>
      <c r="CG29" s="35">
        <f t="shared" si="87"/>
        <v>3.0957912316409686E-3</v>
      </c>
      <c r="CH29" s="14"/>
      <c r="CI29" s="34">
        <v>0</v>
      </c>
      <c r="CJ29" s="34">
        <f t="shared" si="88"/>
        <v>0.38010905347957008</v>
      </c>
      <c r="CK29" s="34">
        <f t="shared" si="88"/>
        <v>0.92133244386959212</v>
      </c>
      <c r="CL29" s="34">
        <f t="shared" si="88"/>
        <v>5.1774067373171292E-2</v>
      </c>
      <c r="CM29" s="34">
        <f t="shared" si="88"/>
        <v>6.3035683231315073E-2</v>
      </c>
      <c r="CN29" s="34">
        <f t="shared" si="88"/>
        <v>3.0957912316409686E-3</v>
      </c>
      <c r="CO29" s="14"/>
      <c r="CP29" s="35">
        <v>0.1170132460051788</v>
      </c>
      <c r="CQ29" s="35">
        <v>0.35807392764411783</v>
      </c>
      <c r="CR29" s="35">
        <v>0.92326550124104401</v>
      </c>
      <c r="CS29" s="35">
        <v>5.538873732339214E-2</v>
      </c>
      <c r="CT29" s="35">
        <v>5.0937835307992875E-2</v>
      </c>
      <c r="CU29" s="35">
        <v>3.0334025164211365E-3</v>
      </c>
      <c r="CV29" s="14"/>
      <c r="CW29" s="35">
        <v>-0.11959500576352279</v>
      </c>
      <c r="CX29" s="35">
        <v>0.35656293811433343</v>
      </c>
      <c r="CY29" s="35">
        <v>0.92326550124104401</v>
      </c>
      <c r="CZ29" s="35">
        <v>4.0447469541262292E-2</v>
      </c>
      <c r="DA29" s="35">
        <v>6.706099216996346E-2</v>
      </c>
      <c r="DB29" s="35">
        <v>2.746910029429605E-3</v>
      </c>
      <c r="DC29" s="14"/>
      <c r="DD29" s="36">
        <v>-1.065239476488733E-14</v>
      </c>
      <c r="DE29" s="36">
        <v>-1.1974470894016154E-15</v>
      </c>
      <c r="DF29" s="36">
        <v>-4.2015634207490899</v>
      </c>
      <c r="DG29" s="36">
        <v>-3.4036207119327266</v>
      </c>
      <c r="DH29" s="36">
        <v>-1.9320993435752825</v>
      </c>
      <c r="DI29" s="36">
        <v>-0.12843178190743768</v>
      </c>
      <c r="DK29" s="46">
        <f t="shared" ref="DK29:DN92" si="100">DF29</f>
        <v>-4.2015634207490899</v>
      </c>
      <c r="DL29" s="46">
        <f t="shared" si="100"/>
        <v>-3.4036207119327266</v>
      </c>
      <c r="DM29" s="46">
        <f t="shared" si="100"/>
        <v>-1.9320993435752825</v>
      </c>
      <c r="DN29" s="46">
        <f t="shared" si="100"/>
        <v>-0.12843178190743768</v>
      </c>
      <c r="DO29" s="46"/>
      <c r="DP29" s="37">
        <f t="shared" ref="DP29:DP92" si="101">DK29</f>
        <v>-4.2015634207490899</v>
      </c>
      <c r="DQ29" s="37"/>
      <c r="DR29" s="37">
        <f t="shared" ref="DR29" si="102">DP29-DP34</f>
        <v>-10.289985103935305</v>
      </c>
      <c r="DS29" s="37"/>
      <c r="DT29" s="37">
        <f t="shared" ref="DT29" si="103">DR29/DR34</f>
        <v>-0.91926349305778665</v>
      </c>
      <c r="DU29" s="37"/>
      <c r="DV29" s="37">
        <f t="array" ref="DV29:DY32">MMULT(DT29:DT32,DT34:DW34)</f>
        <v>0.84504536966880339</v>
      </c>
      <c r="DW29" s="37">
        <v>0.31371410125717375</v>
      </c>
      <c r="DX29" s="37">
        <v>0.17992658939859896</v>
      </c>
      <c r="DY29" s="37">
        <v>1.239265790339688E-2</v>
      </c>
      <c r="DZ29" s="46"/>
      <c r="EA29" s="46">
        <f t="shared" ref="EA29:EA92" si="104">1-2*DV29</f>
        <v>-0.69009073933760678</v>
      </c>
      <c r="EB29" s="46">
        <f t="shared" ref="EB29:ED92" si="105">-2*DW29</f>
        <v>-0.6274282025143475</v>
      </c>
      <c r="EC29" s="46">
        <f t="shared" si="105"/>
        <v>-0.35985317879719791</v>
      </c>
      <c r="ED29" s="46">
        <f t="shared" si="105"/>
        <v>-2.4785315806793759E-2</v>
      </c>
      <c r="EE29" s="46"/>
      <c r="EF29" s="37">
        <v>0</v>
      </c>
      <c r="EG29" s="37">
        <v>0</v>
      </c>
      <c r="EH29" s="37">
        <f t="shared" ref="EH29:EK92" si="106">EA29</f>
        <v>-0.69009073933760678</v>
      </c>
      <c r="EI29" s="37">
        <f t="shared" si="106"/>
        <v>-0.6274282025143475</v>
      </c>
      <c r="EJ29" s="37">
        <f t="shared" si="106"/>
        <v>-0.35985317879719791</v>
      </c>
      <c r="EK29" s="37">
        <f t="shared" si="106"/>
        <v>-2.4785315806793759E-2</v>
      </c>
      <c r="EL29" s="16"/>
      <c r="EM29" s="16">
        <v>0.1170132460051788</v>
      </c>
      <c r="EN29" s="16">
        <v>0.35807392764411783</v>
      </c>
      <c r="EO29" s="16">
        <v>-0.69029475405066143</v>
      </c>
      <c r="EP29" s="16">
        <v>-0.5436283373592673</v>
      </c>
      <c r="EQ29" s="16">
        <v>-0.29262051545553425</v>
      </c>
      <c r="ER29" s="16">
        <v>-2.0629587623605245E-2</v>
      </c>
      <c r="ES29" s="16"/>
      <c r="ET29" s="16">
        <v>0.10775413390446031</v>
      </c>
      <c r="EU29" s="16">
        <v>2.6352742759389272E-2</v>
      </c>
      <c r="EV29" s="16">
        <v>-0.69029475405066143</v>
      </c>
      <c r="EW29" s="16">
        <v>-0.61589558646628972</v>
      </c>
      <c r="EX29" s="16">
        <v>-0.36230432230965309</v>
      </c>
      <c r="EY29" s="16">
        <v>-2.4411815024338611E-2</v>
      </c>
      <c r="EZ29" s="16"/>
      <c r="FA29" s="38">
        <v>9.3934192021971619E-15</v>
      </c>
      <c r="FB29" s="38">
        <v>3.174543961037557E-16</v>
      </c>
      <c r="FC29" s="38">
        <v>6.0884216831862163</v>
      </c>
      <c r="FD29" s="38">
        <v>0.66787745320687097</v>
      </c>
      <c r="FE29" s="38">
        <v>0.76797205361287946</v>
      </c>
      <c r="FF29" s="38">
        <v>-3.3707193259241985E-3</v>
      </c>
      <c r="FH29" s="7" t="s">
        <v>40</v>
      </c>
      <c r="FI29" s="7"/>
      <c r="FJ29" s="7"/>
      <c r="FL29" s="47" t="s">
        <v>41</v>
      </c>
      <c r="FM29" s="47"/>
      <c r="FN29" s="47" t="s">
        <v>42</v>
      </c>
      <c r="FO29" s="47"/>
      <c r="FP29" s="47" t="s">
        <v>43</v>
      </c>
      <c r="FQ29" s="48"/>
      <c r="FR29" s="49" t="s">
        <v>44</v>
      </c>
      <c r="FS29" s="49"/>
      <c r="FT29" s="49"/>
      <c r="FU29" s="48"/>
      <c r="FV29" s="49" t="s">
        <v>40</v>
      </c>
      <c r="FW29" s="49"/>
      <c r="FX29" s="49"/>
      <c r="FY29" s="48"/>
      <c r="FZ29" s="50">
        <v>0</v>
      </c>
      <c r="GA29" s="50">
        <v>0</v>
      </c>
      <c r="GB29" s="50">
        <f t="shared" ref="GB29:GB92" si="107">GA28</f>
        <v>1</v>
      </c>
      <c r="GC29" s="50">
        <v>0</v>
      </c>
      <c r="GD29" s="50">
        <v>0</v>
      </c>
      <c r="GE29" s="50">
        <v>0</v>
      </c>
      <c r="GF29" s="51"/>
      <c r="GG29" s="41">
        <v>0.1170132460051788</v>
      </c>
      <c r="GH29" s="41">
        <v>0.35807392764411783</v>
      </c>
      <c r="GI29" s="41">
        <v>-0.69029475405066143</v>
      </c>
      <c r="GJ29" s="40">
        <v>-0.56177711859820845</v>
      </c>
      <c r="GK29" s="40">
        <v>0.16237612570370924</v>
      </c>
      <c r="GL29" s="40">
        <v>0.19905923227002456</v>
      </c>
      <c r="GN29" s="42">
        <v>0.10775413390446031</v>
      </c>
      <c r="GO29" s="42">
        <v>2.6352742759389272E-2</v>
      </c>
      <c r="GP29" s="42">
        <v>-0.69029475405066143</v>
      </c>
      <c r="GQ29" s="42">
        <v>-0.61589558646628972</v>
      </c>
      <c r="GR29" s="42">
        <v>-0.36230432230965309</v>
      </c>
      <c r="GS29" s="42">
        <v>-2.4411815024338611E-2</v>
      </c>
      <c r="GU29" s="43">
        <v>9.3934192021971619E-15</v>
      </c>
      <c r="GV29" s="43">
        <v>3.174543961037557E-16</v>
      </c>
      <c r="GW29" s="43">
        <v>6.0884216831862163</v>
      </c>
      <c r="GX29" s="43">
        <v>0.66787745320687097</v>
      </c>
      <c r="GY29" s="43">
        <v>0.76797205361287946</v>
      </c>
      <c r="GZ29" s="43">
        <v>-3.3707193259241985E-3</v>
      </c>
      <c r="HQ29" s="3">
        <v>0</v>
      </c>
      <c r="HR29" s="3">
        <v>0</v>
      </c>
      <c r="HS29" s="3">
        <f t="shared" ref="HS29:HS92" si="108">HR28</f>
        <v>1</v>
      </c>
      <c r="HT29" s="3">
        <v>0</v>
      </c>
      <c r="HU29" s="3">
        <v>0</v>
      </c>
      <c r="HV29" s="3">
        <v>0</v>
      </c>
      <c r="HX29" s="42">
        <v>0.1170132460051788</v>
      </c>
      <c r="HY29" s="42">
        <v>0.35807392764411783</v>
      </c>
      <c r="HZ29" s="42">
        <v>-0.69029475405066143</v>
      </c>
      <c r="IA29" s="42">
        <v>-0.56177711859820845</v>
      </c>
      <c r="IB29" s="42">
        <v>-0.25682319456597003</v>
      </c>
      <c r="IC29" s="42">
        <v>5.6948119730391572E-3</v>
      </c>
      <c r="IE29" s="21">
        <v>0.10775413390446031</v>
      </c>
      <c r="IF29" s="21">
        <v>2.6352742759389272E-2</v>
      </c>
      <c r="IG29" s="21">
        <v>-0.69029475405066143</v>
      </c>
      <c r="IH29" s="21">
        <v>-0.61589558646628972</v>
      </c>
      <c r="II29" s="21">
        <v>-0.36230432230965309</v>
      </c>
      <c r="IJ29" s="21">
        <v>-2.4411815024338611E-2</v>
      </c>
      <c r="IL29" s="42">
        <v>9.3934192021971619E-15</v>
      </c>
      <c r="IM29" s="42">
        <v>3.174543961037557E-16</v>
      </c>
      <c r="IN29" s="42">
        <v>6.0884216831862163</v>
      </c>
      <c r="IO29" s="42">
        <v>0.66787745320687097</v>
      </c>
      <c r="IP29" s="42">
        <v>0.76797205361287946</v>
      </c>
      <c r="IQ29" s="42">
        <v>-3.3707193259241985E-3</v>
      </c>
      <c r="IS29" s="2">
        <v>9.0875810691683628E-2</v>
      </c>
      <c r="IT29" s="2">
        <v>-0.36583087291534394</v>
      </c>
      <c r="IU29" s="2">
        <v>0.91159890807435995</v>
      </c>
      <c r="IV29" s="2">
        <v>-0.12581489320322692</v>
      </c>
      <c r="IW29" s="2">
        <v>-0.10486706292509085</v>
      </c>
      <c r="IX29" s="2">
        <v>8.3846295379835182E-3</v>
      </c>
    </row>
    <row r="30" spans="1:258" x14ac:dyDescent="0.25">
      <c r="A30" s="3" t="s">
        <v>45</v>
      </c>
      <c r="B30" s="20">
        <v>0.81800756360463689</v>
      </c>
      <c r="C30" s="20">
        <v>-1.502987385087083</v>
      </c>
      <c r="D30" s="20">
        <v>-3.0704747032342428</v>
      </c>
      <c r="E30" s="20">
        <v>2.8900237038897605</v>
      </c>
      <c r="F30" s="20">
        <v>-0.77710049906494583</v>
      </c>
      <c r="G30" s="20">
        <v>7.3120706693545978E-2</v>
      </c>
      <c r="I30" s="22">
        <f t="shared" si="60"/>
        <v>0.81800756360463689</v>
      </c>
      <c r="J30" s="8"/>
      <c r="K30" s="22">
        <f t="shared" si="74"/>
        <v>0.81800756360463689</v>
      </c>
      <c r="L30" s="8"/>
      <c r="M30" s="22">
        <f t="shared" ref="M30" si="109">K30/K34</f>
        <v>0.25525720010484559</v>
      </c>
      <c r="N30" s="22"/>
      <c r="O30" s="24">
        <v>-1.5970619085420846E-2</v>
      </c>
      <c r="P30" s="24">
        <v>4.5926779615654348E-2</v>
      </c>
      <c r="Q30" s="24">
        <v>0.23869277982017315</v>
      </c>
      <c r="R30" s="24">
        <v>6.5156238205365188E-2</v>
      </c>
      <c r="S30" s="25">
        <v>3.9601737007736483E-2</v>
      </c>
      <c r="T30" s="25">
        <v>2.0080727434101477E-3</v>
      </c>
      <c r="U30" s="10"/>
      <c r="V30" s="25">
        <f t="shared" si="76"/>
        <v>3.1941238170841692E-2</v>
      </c>
      <c r="W30" s="25">
        <f t="shared" si="76"/>
        <v>-9.1853559231308696E-2</v>
      </c>
      <c r="X30" s="25">
        <f t="shared" si="76"/>
        <v>-0.47738555964034629</v>
      </c>
      <c r="Y30" s="25">
        <f t="shared" ref="Y30:Y93" si="110">1-2*R30</f>
        <v>0.8696875235892696</v>
      </c>
      <c r="Z30" s="25">
        <f t="shared" si="64"/>
        <v>-7.9203474015472966E-2</v>
      </c>
      <c r="AA30" s="25">
        <f t="shared" si="64"/>
        <v>-4.0161454868202955E-3</v>
      </c>
      <c r="AB30" s="10"/>
      <c r="AC30" s="26">
        <v>2.926952842423336E-15</v>
      </c>
      <c r="AD30" s="26">
        <v>-1.7354227796008872</v>
      </c>
      <c r="AE30" s="26">
        <v>-0.38439179689340747</v>
      </c>
      <c r="AF30" s="26">
        <v>4.2046561537187523</v>
      </c>
      <c r="AG30" s="26">
        <v>3.749107474905497E-2</v>
      </c>
      <c r="AH30" s="26">
        <v>0.1184084918398698</v>
      </c>
      <c r="AJ30" s="28">
        <f t="shared" si="65"/>
        <v>2.926952842423336E-15</v>
      </c>
      <c r="AK30" s="11"/>
      <c r="AL30" s="28">
        <f t="shared" si="78"/>
        <v>2.926952842423336E-15</v>
      </c>
      <c r="AM30" s="11"/>
      <c r="AN30" s="28">
        <f t="shared" ref="AN30" si="111">AL30/AL34</f>
        <v>0.26102703036342628</v>
      </c>
      <c r="AO30" s="28"/>
      <c r="AP30" s="30">
        <v>0</v>
      </c>
      <c r="AQ30" s="30">
        <v>5.0150389257329037E-2</v>
      </c>
      <c r="AR30" s="30">
        <v>0.2436788245285785</v>
      </c>
      <c r="AS30" s="30">
        <v>6.8135110580349073E-2</v>
      </c>
      <c r="AT30" s="31">
        <v>3.9923387114989668E-2</v>
      </c>
      <c r="AU30" s="31">
        <v>2.0998527395937579E-3</v>
      </c>
      <c r="AV30" s="13"/>
      <c r="AW30" s="31">
        <f t="shared" si="80"/>
        <v>0</v>
      </c>
      <c r="AX30" s="31">
        <f t="shared" si="80"/>
        <v>-0.10030077851465807</v>
      </c>
      <c r="AY30" s="31">
        <f t="shared" si="80"/>
        <v>-0.48735764905715701</v>
      </c>
      <c r="AZ30" s="31">
        <f t="shared" ref="AZ30:AZ93" si="112">1-2*AS30</f>
        <v>0.86372977883930191</v>
      </c>
      <c r="BA30" s="31">
        <f t="shared" si="69"/>
        <v>-7.9846774229979336E-2</v>
      </c>
      <c r="BB30" s="31">
        <f t="shared" si="69"/>
        <v>-4.1997054791875158E-3</v>
      </c>
      <c r="BC30" s="13"/>
      <c r="BD30" s="33">
        <v>-2.9269528424233356E-15</v>
      </c>
      <c r="BE30" s="32">
        <v>-1.4815736712260641</v>
      </c>
      <c r="BF30" s="32">
        <v>-3.2280768031630571</v>
      </c>
      <c r="BG30" s="32">
        <v>2.8365646303372194</v>
      </c>
      <c r="BH30" s="32">
        <v>-0.79339885487595341</v>
      </c>
      <c r="BI30" s="32">
        <v>7.1747543202135611E-2</v>
      </c>
      <c r="BK30" s="44">
        <f t="shared" si="82"/>
        <v>-1.4815736712260641</v>
      </c>
      <c r="BL30" s="44">
        <f t="shared" si="82"/>
        <v>-3.2280768031630571</v>
      </c>
      <c r="BM30" s="44">
        <f t="shared" si="82"/>
        <v>2.8365646303372194</v>
      </c>
      <c r="BN30" s="44">
        <f t="shared" si="82"/>
        <v>-0.79339885487595341</v>
      </c>
      <c r="BO30" s="44">
        <f t="shared" si="82"/>
        <v>7.1747543202135611E-2</v>
      </c>
      <c r="BP30" s="14"/>
      <c r="BQ30" s="44">
        <f t="shared" si="83"/>
        <v>-1.4815736712260641</v>
      </c>
      <c r="BR30" s="14"/>
      <c r="BS30" s="44">
        <f t="shared" si="96"/>
        <v>-1.4815736712260641</v>
      </c>
      <c r="BT30" s="14"/>
      <c r="BU30" s="35">
        <f t="shared" ref="BU30" si="113">BS30/BS34</f>
        <v>-0.13052672978663193</v>
      </c>
      <c r="BV30" s="35"/>
      <c r="BW30" s="35">
        <v>0.1250820078316674</v>
      </c>
      <c r="BX30" s="35">
        <v>-2.5887033686585646E-2</v>
      </c>
      <c r="BY30" s="35">
        <v>1.7037227188792428E-2</v>
      </c>
      <c r="BZ30" s="35">
        <v>2.0743072945610955E-2</v>
      </c>
      <c r="CA30" s="35">
        <v>1.0187281243016629E-3</v>
      </c>
      <c r="CB30" s="14"/>
      <c r="CC30" s="35">
        <f t="shared" si="98"/>
        <v>-0.25016401566333479</v>
      </c>
      <c r="CD30" s="35">
        <f t="shared" si="98"/>
        <v>5.1774067373171292E-2</v>
      </c>
      <c r="CE30" s="14">
        <f t="shared" ref="CE30:CE93" si="114">1-2*BY30</f>
        <v>0.96592554562241517</v>
      </c>
      <c r="CF30" s="35">
        <f t="shared" si="87"/>
        <v>-4.1486145891221911E-2</v>
      </c>
      <c r="CG30" s="35">
        <f t="shared" si="87"/>
        <v>-2.0374562486033258E-3</v>
      </c>
      <c r="CH30" s="14"/>
      <c r="CI30" s="34">
        <v>0</v>
      </c>
      <c r="CJ30" s="34">
        <f t="shared" si="88"/>
        <v>-0.25016401566333479</v>
      </c>
      <c r="CK30" s="34">
        <f t="shared" si="88"/>
        <v>5.1774067373171292E-2</v>
      </c>
      <c r="CL30" s="34">
        <f t="shared" si="88"/>
        <v>0.96592554562241517</v>
      </c>
      <c r="CM30" s="34">
        <f t="shared" si="88"/>
        <v>-4.1486145891221911E-2</v>
      </c>
      <c r="CN30" s="34">
        <f t="shared" si="88"/>
        <v>-2.0374562486033258E-3</v>
      </c>
      <c r="CO30" s="14"/>
      <c r="CP30" s="35">
        <v>3.1941238170841692E-2</v>
      </c>
      <c r="CQ30" s="35">
        <v>-0.25719671185267473</v>
      </c>
      <c r="CR30" s="35">
        <v>4.0447469541262292E-2</v>
      </c>
      <c r="CS30" s="35">
        <v>0.96386236009272708</v>
      </c>
      <c r="CT30" s="35">
        <v>-4.6458248465011211E-2</v>
      </c>
      <c r="CU30" s="35">
        <v>-2.1430982329015808E-3</v>
      </c>
      <c r="CV30" s="14"/>
      <c r="CW30" s="35">
        <v>-3.0978184725504752E-2</v>
      </c>
      <c r="CX30" s="35">
        <v>-0.25562219651754359</v>
      </c>
      <c r="CY30" s="35">
        <v>5.538873732339214E-2</v>
      </c>
      <c r="CZ30" s="35">
        <v>0.96386236009272708</v>
      </c>
      <c r="DA30" s="35">
        <v>-3.993330849473524E-2</v>
      </c>
      <c r="DB30" s="35">
        <v>-2.1009915567489416E-3</v>
      </c>
      <c r="DC30" s="14"/>
      <c r="DD30" s="36">
        <v>-2.7801179869509085E-15</v>
      </c>
      <c r="DE30" s="36">
        <v>8.1187769181145786E-16</v>
      </c>
      <c r="DF30" s="36">
        <v>-3.8200474728309044</v>
      </c>
      <c r="DG30" s="36">
        <v>3.0052504664346484</v>
      </c>
      <c r="DH30" s="36">
        <v>-0.45899165992846219</v>
      </c>
      <c r="DI30" s="36">
        <v>8.2810309910324759E-2</v>
      </c>
      <c r="DK30" s="46">
        <f t="shared" si="100"/>
        <v>-3.8200474728309044</v>
      </c>
      <c r="DL30" s="46">
        <f t="shared" si="100"/>
        <v>3.0052504664346484</v>
      </c>
      <c r="DM30" s="46">
        <f t="shared" si="100"/>
        <v>-0.45899165992846219</v>
      </c>
      <c r="DN30" s="46">
        <f t="shared" si="100"/>
        <v>8.2810309910324759E-2</v>
      </c>
      <c r="DO30" s="46"/>
      <c r="DP30" s="37">
        <f t="shared" si="101"/>
        <v>-3.8200474728309044</v>
      </c>
      <c r="DQ30" s="37"/>
      <c r="DR30" s="37">
        <f t="shared" ref="DR30:DR93" si="115">DP30</f>
        <v>-3.8200474728309044</v>
      </c>
      <c r="DS30" s="37"/>
      <c r="DT30" s="37">
        <f t="shared" ref="DT30" si="116">DR30/DR34</f>
        <v>-0.34126678980109687</v>
      </c>
      <c r="DU30" s="37"/>
      <c r="DV30" s="37">
        <v>0.31371410125717375</v>
      </c>
      <c r="DW30" s="37">
        <v>0.11646302182114604</v>
      </c>
      <c r="DX30" s="37">
        <v>6.6795831693122643E-2</v>
      </c>
      <c r="DY30" s="37">
        <v>4.600642374829508E-3</v>
      </c>
      <c r="DZ30" s="46"/>
      <c r="EA30" s="46">
        <f t="shared" ref="EA30:EC93" si="117">-2*DV30</f>
        <v>-0.6274282025143475</v>
      </c>
      <c r="EB30" s="46">
        <f t="shared" ref="EB30:EB93" si="118">1-2*DW30</f>
        <v>0.76707395635770792</v>
      </c>
      <c r="EC30" s="46">
        <f t="shared" si="105"/>
        <v>-0.13359166338624529</v>
      </c>
      <c r="ED30" s="46">
        <f t="shared" si="105"/>
        <v>-9.201284749659016E-3</v>
      </c>
      <c r="EE30" s="46"/>
      <c r="EF30" s="37">
        <v>0</v>
      </c>
      <c r="EG30" s="37">
        <v>0</v>
      </c>
      <c r="EH30" s="37">
        <f t="shared" si="106"/>
        <v>-0.6274282025143475</v>
      </c>
      <c r="EI30" s="37">
        <f t="shared" si="106"/>
        <v>0.76707395635770792</v>
      </c>
      <c r="EJ30" s="37">
        <f t="shared" si="106"/>
        <v>-0.13359166338624529</v>
      </c>
      <c r="EK30" s="37">
        <f t="shared" si="106"/>
        <v>-9.201284749659016E-3</v>
      </c>
      <c r="EL30" s="16"/>
      <c r="EM30" s="16">
        <v>3.1941238170841692E-2</v>
      </c>
      <c r="EN30" s="16">
        <v>-0.25719671185267473</v>
      </c>
      <c r="EO30" s="16">
        <v>-0.61589558646628972</v>
      </c>
      <c r="EP30" s="16">
        <v>0.72020198477761765</v>
      </c>
      <c r="EQ30" s="16">
        <v>-0.1862064463507373</v>
      </c>
      <c r="ER30" s="16">
        <v>-1.1768421620638176E-2</v>
      </c>
      <c r="ES30" s="16"/>
      <c r="ET30" s="16">
        <v>5.3422764125899885E-2</v>
      </c>
      <c r="EU30" s="16">
        <v>-0.37820921773550792</v>
      </c>
      <c r="EV30" s="16">
        <v>-0.5436283373592673</v>
      </c>
      <c r="EW30" s="16">
        <v>0.72020198477761765</v>
      </c>
      <c r="EX30" s="16">
        <v>-0.19933061256583914</v>
      </c>
      <c r="EY30" s="16">
        <v>-1.2183379233605672E-2</v>
      </c>
      <c r="EZ30" s="16"/>
      <c r="FA30" s="38">
        <v>5.1345646484568519E-15</v>
      </c>
      <c r="FB30" s="38">
        <v>1.7759231585312563E-15</v>
      </c>
      <c r="FC30" s="38">
        <v>-5.4426949058772323E-17</v>
      </c>
      <c r="FD30" s="38">
        <v>4.5167508349268219</v>
      </c>
      <c r="FE30" s="38">
        <v>0.54338111448371862</v>
      </c>
      <c r="FF30" s="38">
        <v>0.12923789860346593</v>
      </c>
      <c r="FH30" s="42">
        <f t="shared" ref="FH30:FJ93" si="119">FD30</f>
        <v>4.5167508349268219</v>
      </c>
      <c r="FI30" s="42">
        <f t="shared" si="119"/>
        <v>0.54338111448371862</v>
      </c>
      <c r="FJ30" s="42">
        <f t="shared" si="119"/>
        <v>0.12923789860346593</v>
      </c>
      <c r="FL30" s="47">
        <f t="shared" ref="FL30:FL93" si="120">FH30</f>
        <v>4.5167508349268219</v>
      </c>
      <c r="FM30" s="47"/>
      <c r="FN30" s="47">
        <f t="shared" ref="FN30" si="121">FL30-FL34</f>
        <v>-1.1670413983562611E-2</v>
      </c>
      <c r="FO30" s="47"/>
      <c r="FP30" s="47">
        <f t="shared" ref="FP30" si="122">FN30/FN34</f>
        <v>-3.5896716353775379E-2</v>
      </c>
      <c r="FQ30" s="48"/>
      <c r="FR30" s="48">
        <f t="array" ref="FR30:FT32">MMULT(FP30:FP32,FP34:FR34)</f>
        <v>1.2885742449834047E-3</v>
      </c>
      <c r="FS30" s="48">
        <v>-3.230503170613809E-2</v>
      </c>
      <c r="FT30" s="48">
        <v>-1.5598036666964944E-2</v>
      </c>
      <c r="FU30" s="48"/>
      <c r="FV30" s="47">
        <f t="shared" ref="FV30:FV93" si="123">1-2*FR30</f>
        <v>0.99742285151003318</v>
      </c>
      <c r="FW30" s="47">
        <f t="shared" ref="FW30:FX93" si="124">-2*FS30</f>
        <v>6.4610063412276181E-2</v>
      </c>
      <c r="FX30" s="47">
        <f t="shared" si="124"/>
        <v>3.1196073333929888E-2</v>
      </c>
      <c r="FY30" s="48"/>
      <c r="FZ30" s="50">
        <v>0</v>
      </c>
      <c r="GA30" s="50">
        <v>0</v>
      </c>
      <c r="GB30" s="50">
        <v>0</v>
      </c>
      <c r="GC30" s="52">
        <f t="shared" ref="GC30:GE93" si="125">FV30</f>
        <v>0.99742285151003318</v>
      </c>
      <c r="GD30" s="52">
        <f t="shared" si="125"/>
        <v>6.4610063412276181E-2</v>
      </c>
      <c r="GE30" s="52">
        <f t="shared" si="125"/>
        <v>3.1196073333929888E-2</v>
      </c>
      <c r="GF30" s="52"/>
      <c r="GG30" s="41">
        <v>3.1941238170841692E-2</v>
      </c>
      <c r="GH30" s="41">
        <v>-0.25719671185267473</v>
      </c>
      <c r="GI30" s="41">
        <v>-0.61589558646628972</v>
      </c>
      <c r="GJ30" s="40">
        <v>0.70594797846967905</v>
      </c>
      <c r="GK30" s="40">
        <v>0.17114675041704094</v>
      </c>
      <c r="GL30" s="40">
        <v>0.16077461492378528</v>
      </c>
      <c r="GN30" s="42">
        <v>5.5454029786386486E-2</v>
      </c>
      <c r="GO30" s="42">
        <v>-0.40244768730629094</v>
      </c>
      <c r="GP30" s="42">
        <v>-0.56177711859820845</v>
      </c>
      <c r="GQ30" s="42">
        <v>0.70594797846967905</v>
      </c>
      <c r="GR30" s="42">
        <v>-0.14374620989713122</v>
      </c>
      <c r="GS30" s="42">
        <v>1.8483977292407767E-2</v>
      </c>
      <c r="GU30" s="43">
        <v>5.1098448389241824E-15</v>
      </c>
      <c r="GV30" s="43">
        <v>1.6388800039290885E-15</v>
      </c>
      <c r="GW30" s="43">
        <v>1.0408340855860843E-16</v>
      </c>
      <c r="GX30" s="43">
        <v>4.5284212489103828</v>
      </c>
      <c r="GY30" s="43">
        <v>0.73578429643533461</v>
      </c>
      <c r="GZ30" s="43">
        <v>0.15124383802462019</v>
      </c>
      <c r="HB30" s="7" t="s">
        <v>63</v>
      </c>
      <c r="HC30" s="7"/>
      <c r="HE30" s="47" t="s">
        <v>11</v>
      </c>
      <c r="HF30" s="48"/>
      <c r="HG30" s="47" t="s">
        <v>12</v>
      </c>
      <c r="HH30" s="48"/>
      <c r="HI30" s="48" t="s">
        <v>13</v>
      </c>
      <c r="HJ30" s="48"/>
      <c r="HK30" s="49" t="s">
        <v>14</v>
      </c>
      <c r="HL30" s="49"/>
      <c r="HM30" s="48"/>
      <c r="HN30" s="49" t="s">
        <v>46</v>
      </c>
      <c r="HO30" s="49"/>
      <c r="HP30" s="48"/>
      <c r="HQ30" s="47">
        <v>0</v>
      </c>
      <c r="HR30" s="47">
        <v>0</v>
      </c>
      <c r="HS30" s="47">
        <v>0</v>
      </c>
      <c r="HT30" s="3">
        <f t="shared" ref="HT30:HT93" si="126">HS29</f>
        <v>1</v>
      </c>
      <c r="HU30" s="3">
        <v>0</v>
      </c>
      <c r="HV30" s="3">
        <v>0</v>
      </c>
      <c r="HX30" s="42">
        <v>3.1941238170841692E-2</v>
      </c>
      <c r="HY30" s="42">
        <v>-0.25719671185267473</v>
      </c>
      <c r="HZ30" s="42">
        <v>-0.61589558646628972</v>
      </c>
      <c r="IA30" s="42">
        <v>0.70594797846967905</v>
      </c>
      <c r="IB30" s="42">
        <v>-0.23339365358269121</v>
      </c>
      <c r="IC30" s="42">
        <v>-2.5828074831993925E-2</v>
      </c>
      <c r="IE30" s="21">
        <v>5.5454029786386486E-2</v>
      </c>
      <c r="IF30" s="21">
        <v>-0.40244768730629094</v>
      </c>
      <c r="IG30" s="21">
        <v>-0.56177711859820845</v>
      </c>
      <c r="IH30" s="21">
        <v>0.70594797846967905</v>
      </c>
      <c r="II30" s="21">
        <v>-0.14374620989713122</v>
      </c>
      <c r="IJ30" s="21">
        <v>1.8483977292407767E-2</v>
      </c>
      <c r="IL30" s="42">
        <v>5.1098448389241824E-15</v>
      </c>
      <c r="IM30" s="42">
        <v>1.6388800039290885E-15</v>
      </c>
      <c r="IN30" s="42">
        <v>1.0408340855860843E-16</v>
      </c>
      <c r="IO30" s="42">
        <v>4.5284212489103828</v>
      </c>
      <c r="IP30" s="42">
        <v>0.73578429643533461</v>
      </c>
      <c r="IQ30" s="42">
        <v>0.15124383802462019</v>
      </c>
      <c r="IS30" s="2">
        <v>1.9267899112995736E-2</v>
      </c>
      <c r="IT30" s="2">
        <v>-5.3602474351435572E-2</v>
      </c>
      <c r="IU30" s="2">
        <v>9.3929131588141798E-2</v>
      </c>
      <c r="IV30" s="2">
        <v>0.98082145033276757</v>
      </c>
      <c r="IW30" s="2">
        <v>-0.15870623450390831</v>
      </c>
      <c r="IX30" s="2">
        <v>-2.7100825503841582E-2</v>
      </c>
    </row>
    <row r="31" spans="1:258" x14ac:dyDescent="0.25">
      <c r="A31" s="3" t="s">
        <v>47</v>
      </c>
      <c r="B31" s="20">
        <v>0.49718217773877904</v>
      </c>
      <c r="C31" s="20">
        <v>-1.8113056185478904</v>
      </c>
      <c r="D31" s="20">
        <v>-1.4365555614096213</v>
      </c>
      <c r="E31" s="20">
        <v>-0.77710049906494483</v>
      </c>
      <c r="F31" s="20">
        <v>1.9502542930792941</v>
      </c>
      <c r="G31" s="20">
        <v>6.3186038766883779E-2</v>
      </c>
      <c r="I31" s="22">
        <f t="shared" si="60"/>
        <v>0.49718217773877904</v>
      </c>
      <c r="J31" s="8"/>
      <c r="K31" s="22">
        <f t="shared" si="74"/>
        <v>0.49718217773877904</v>
      </c>
      <c r="L31" s="8"/>
      <c r="M31" s="22">
        <f t="shared" ref="M31" si="127">K31/K34</f>
        <v>0.15514444643077754</v>
      </c>
      <c r="N31" s="22"/>
      <c r="O31" s="24">
        <v>-9.7068872343138747E-3</v>
      </c>
      <c r="P31" s="24">
        <v>2.7914138354931176E-2</v>
      </c>
      <c r="Q31" s="24">
        <v>0.14507664887420837</v>
      </c>
      <c r="R31" s="24">
        <v>3.9601737007736483E-2</v>
      </c>
      <c r="S31" s="25">
        <v>2.4069799258312402E-2</v>
      </c>
      <c r="T31" s="25">
        <v>1.2204996922364428E-3</v>
      </c>
      <c r="U31" s="10"/>
      <c r="V31" s="25">
        <f t="shared" si="76"/>
        <v>1.9413774468627749E-2</v>
      </c>
      <c r="W31" s="25">
        <f t="shared" si="76"/>
        <v>-5.5828276709862353E-2</v>
      </c>
      <c r="X31" s="25">
        <f t="shared" si="76"/>
        <v>-0.29015329774841675</v>
      </c>
      <c r="Y31" s="25">
        <f t="shared" si="76"/>
        <v>-7.9203474015472966E-2</v>
      </c>
      <c r="Z31" s="25">
        <f t="shared" ref="Z31:Z94" si="128">1-2*S31</f>
        <v>0.95186040148337514</v>
      </c>
      <c r="AA31" s="25">
        <f t="shared" si="64"/>
        <v>-2.4409993844728855E-3</v>
      </c>
      <c r="AB31" s="10"/>
      <c r="AC31" s="27">
        <v>1.7150316540190391E-15</v>
      </c>
      <c r="AD31" s="26">
        <v>-1.9525790502001674</v>
      </c>
      <c r="AE31" s="26">
        <v>0.19603637096389381</v>
      </c>
      <c r="AF31" s="26">
        <v>2.1928572807978747E-2</v>
      </c>
      <c r="AG31" s="26">
        <v>2.4453602439971891</v>
      </c>
      <c r="AH31" s="26">
        <v>9.0711798485772988E-2</v>
      </c>
      <c r="AJ31" s="28">
        <f t="shared" si="65"/>
        <v>1.7150316540190391E-15</v>
      </c>
      <c r="AK31" s="11"/>
      <c r="AL31" s="28">
        <f t="shared" si="78"/>
        <v>1.7150316540190391E-15</v>
      </c>
      <c r="AM31" s="11"/>
      <c r="AN31" s="28">
        <f t="shared" ref="AN31" si="129">AL31/AL34</f>
        <v>0.15294732909233419</v>
      </c>
      <c r="AO31" s="28"/>
      <c r="AP31" s="30">
        <v>0</v>
      </c>
      <c r="AQ31" s="30">
        <v>2.9385340204690528E-2</v>
      </c>
      <c r="AR31" s="30">
        <v>0.14278224487370075</v>
      </c>
      <c r="AS31" s="30">
        <v>3.9923387114989668E-2</v>
      </c>
      <c r="AT31" s="31">
        <v>2.3392885476478775E-2</v>
      </c>
      <c r="AU31" s="31">
        <v>1.2303969729147491E-3</v>
      </c>
      <c r="AV31" s="13"/>
      <c r="AW31" s="31">
        <f t="shared" si="80"/>
        <v>0</v>
      </c>
      <c r="AX31" s="31">
        <f t="shared" si="80"/>
        <v>-5.8770680409381056E-2</v>
      </c>
      <c r="AY31" s="31">
        <f t="shared" si="80"/>
        <v>-0.28556448974740151</v>
      </c>
      <c r="AZ31" s="31">
        <f t="shared" si="80"/>
        <v>-7.9846774229979336E-2</v>
      </c>
      <c r="BA31" s="31">
        <f t="shared" ref="BA31:BA94" si="130">1-2*AT31</f>
        <v>0.95321422904704245</v>
      </c>
      <c r="BB31" s="31">
        <f t="shared" si="69"/>
        <v>-2.4607939458294982E-3</v>
      </c>
      <c r="BC31" s="13"/>
      <c r="BD31" s="33">
        <v>-1.7150316540190387E-15</v>
      </c>
      <c r="BE31" s="32">
        <v>-1.8038375843667509</v>
      </c>
      <c r="BF31" s="32">
        <v>-1.4702049599944544</v>
      </c>
      <c r="BG31" s="32">
        <v>-0.77969700659556529</v>
      </c>
      <c r="BH31" s="32">
        <v>1.9585049350702688</v>
      </c>
      <c r="BI31" s="32">
        <v>6.3371076503380211E-2</v>
      </c>
      <c r="BK31" s="44">
        <f t="shared" si="82"/>
        <v>-1.8038375843667509</v>
      </c>
      <c r="BL31" s="44">
        <f t="shared" si="82"/>
        <v>-1.4702049599944544</v>
      </c>
      <c r="BM31" s="44">
        <f t="shared" si="82"/>
        <v>-0.77969700659556529</v>
      </c>
      <c r="BN31" s="44">
        <f t="shared" si="82"/>
        <v>1.9585049350702688</v>
      </c>
      <c r="BO31" s="44">
        <f t="shared" si="82"/>
        <v>6.3371076503380211E-2</v>
      </c>
      <c r="BP31" s="14"/>
      <c r="BQ31" s="44">
        <f t="shared" si="83"/>
        <v>-1.8038375843667509</v>
      </c>
      <c r="BR31" s="14"/>
      <c r="BS31" s="44">
        <f t="shared" si="96"/>
        <v>-1.8038375843667509</v>
      </c>
      <c r="BT31" s="14"/>
      <c r="BU31" s="35">
        <f t="shared" ref="BU31" si="131">BS31/BS34</f>
        <v>-0.15891819996960793</v>
      </c>
      <c r="BV31" s="35"/>
      <c r="BW31" s="35">
        <v>0.15228917146462362</v>
      </c>
      <c r="BX31" s="35">
        <v>-3.1517841615657537E-2</v>
      </c>
      <c r="BY31" s="35">
        <v>2.0743072945610955E-2</v>
      </c>
      <c r="BZ31" s="35">
        <v>2.5254994281580293E-2</v>
      </c>
      <c r="CA31" s="35">
        <v>1.2403163707317203E-3</v>
      </c>
      <c r="CB31" s="14"/>
      <c r="CC31" s="35">
        <f t="shared" si="98"/>
        <v>-0.30457834292924724</v>
      </c>
      <c r="CD31" s="35">
        <f t="shared" si="98"/>
        <v>6.3035683231315073E-2</v>
      </c>
      <c r="CE31" s="35">
        <f t="shared" si="98"/>
        <v>-4.1486145891221911E-2</v>
      </c>
      <c r="CF31" s="14">
        <f t="shared" ref="CF31:CF94" si="132">1-2*BZ31</f>
        <v>0.94949001143683942</v>
      </c>
      <c r="CG31" s="35">
        <f t="shared" si="87"/>
        <v>-2.4806327414634405E-3</v>
      </c>
      <c r="CH31" s="14"/>
      <c r="CI31" s="34">
        <v>0</v>
      </c>
      <c r="CJ31" s="34">
        <f t="shared" si="88"/>
        <v>-0.30457834292924724</v>
      </c>
      <c r="CK31" s="34">
        <f t="shared" si="88"/>
        <v>6.3035683231315073E-2</v>
      </c>
      <c r="CL31" s="34">
        <f t="shared" si="88"/>
        <v>-4.1486145891221911E-2</v>
      </c>
      <c r="CM31" s="34">
        <f t="shared" si="88"/>
        <v>0.94949001143683942</v>
      </c>
      <c r="CN31" s="34">
        <f t="shared" si="88"/>
        <v>-2.4806327414634405E-3</v>
      </c>
      <c r="CO31" s="14"/>
      <c r="CP31" s="35">
        <v>1.9413774468627749E-2</v>
      </c>
      <c r="CQ31" s="35">
        <v>-0.30791615448446508</v>
      </c>
      <c r="CR31" s="35">
        <v>6.706099216996346E-2</v>
      </c>
      <c r="CS31" s="35">
        <v>-3.993330849473524E-2</v>
      </c>
      <c r="CT31" s="35">
        <v>0.94800465904179421</v>
      </c>
      <c r="CU31" s="35">
        <v>-2.4632915532374366E-3</v>
      </c>
      <c r="CV31" s="14"/>
      <c r="CW31" s="35">
        <v>-1.6017952072906211E-2</v>
      </c>
      <c r="CX31" s="35">
        <v>-0.3102750757099858</v>
      </c>
      <c r="CY31" s="35">
        <v>5.0937835307992875E-2</v>
      </c>
      <c r="CZ31" s="35">
        <v>-4.6458248465011211E-2</v>
      </c>
      <c r="DA31" s="35">
        <v>0.94800465904179421</v>
      </c>
      <c r="DB31" s="35">
        <v>-2.6338419282964901E-3</v>
      </c>
      <c r="DC31" s="14"/>
      <c r="DD31" s="36">
        <v>-1.5392418242776706E-15</v>
      </c>
      <c r="DE31" s="36">
        <v>6.5610494467960301E-16</v>
      </c>
      <c r="DF31" s="36">
        <v>-2.1909378965523452</v>
      </c>
      <c r="DG31" s="36">
        <v>-0.57431953734621966</v>
      </c>
      <c r="DH31" s="36">
        <v>2.3656505792215694</v>
      </c>
      <c r="DI31" s="36">
        <v>7.6840156551757979E-2</v>
      </c>
      <c r="DK31" s="46">
        <f t="shared" si="100"/>
        <v>-2.1909378965523452</v>
      </c>
      <c r="DL31" s="46">
        <f t="shared" si="100"/>
        <v>-0.57431953734621966</v>
      </c>
      <c r="DM31" s="46">
        <f t="shared" si="100"/>
        <v>2.3656505792215694</v>
      </c>
      <c r="DN31" s="46">
        <f t="shared" si="100"/>
        <v>7.6840156551757979E-2</v>
      </c>
      <c r="DO31" s="46"/>
      <c r="DP31" s="37">
        <f t="shared" si="101"/>
        <v>-2.1909378965523452</v>
      </c>
      <c r="DQ31" s="37"/>
      <c r="DR31" s="37">
        <f t="shared" si="115"/>
        <v>-2.1909378965523452</v>
      </c>
      <c r="DS31" s="37"/>
      <c r="DT31" s="37">
        <f t="shared" ref="DT31" si="133">DR31/DR34</f>
        <v>-0.19572907088924113</v>
      </c>
      <c r="DU31" s="37"/>
      <c r="DV31" s="37">
        <v>0.17992658939859896</v>
      </c>
      <c r="DW31" s="37">
        <v>6.6795831693122643E-2</v>
      </c>
      <c r="DX31" s="37">
        <v>3.830986919116558E-2</v>
      </c>
      <c r="DY31" s="37">
        <v>2.6386378177726722E-3</v>
      </c>
      <c r="DZ31" s="46"/>
      <c r="EA31" s="46">
        <f t="shared" si="117"/>
        <v>-0.35985317879719791</v>
      </c>
      <c r="EB31" s="46">
        <f t="shared" si="117"/>
        <v>-0.13359166338624529</v>
      </c>
      <c r="EC31" s="46">
        <f t="shared" ref="EC31:EC94" si="134">1-2*DX31</f>
        <v>0.92338026161766884</v>
      </c>
      <c r="ED31" s="46">
        <f t="shared" si="105"/>
        <v>-5.2772756355453443E-3</v>
      </c>
      <c r="EE31" s="46"/>
      <c r="EF31" s="37">
        <v>0</v>
      </c>
      <c r="EG31" s="37">
        <v>0</v>
      </c>
      <c r="EH31" s="37">
        <f t="shared" si="106"/>
        <v>-0.35985317879719791</v>
      </c>
      <c r="EI31" s="37">
        <f t="shared" si="106"/>
        <v>-0.13359166338624529</v>
      </c>
      <c r="EJ31" s="37">
        <f t="shared" si="106"/>
        <v>0.92338026161766884</v>
      </c>
      <c r="EK31" s="37">
        <f t="shared" si="106"/>
        <v>-5.2772756355453443E-3</v>
      </c>
      <c r="EL31" s="16"/>
      <c r="EM31" s="16">
        <v>1.9413774468627749E-2</v>
      </c>
      <c r="EN31" s="16">
        <v>-0.30791615448446508</v>
      </c>
      <c r="EO31" s="16">
        <v>-0.36230432230965309</v>
      </c>
      <c r="EP31" s="16">
        <v>-0.19933061256583914</v>
      </c>
      <c r="EQ31" s="16">
        <v>0.85658443544995044</v>
      </c>
      <c r="ER31" s="16">
        <v>-8.7599682157173987E-3</v>
      </c>
      <c r="ES31" s="16"/>
      <c r="ET31" s="16">
        <v>3.2389100106077005E-2</v>
      </c>
      <c r="EU31" s="16">
        <v>-0.38058324656967113</v>
      </c>
      <c r="EV31" s="16">
        <v>-0.29262051545553425</v>
      </c>
      <c r="EW31" s="16">
        <v>-0.1862064463507373</v>
      </c>
      <c r="EX31" s="16">
        <v>0.85658443544995044</v>
      </c>
      <c r="EY31" s="16">
        <v>-8.416462538659672E-3</v>
      </c>
      <c r="EZ31" s="16"/>
      <c r="FA31" s="38">
        <v>2.7685373524960477E-15</v>
      </c>
      <c r="FB31" s="38">
        <v>7.4430479141129879E-16</v>
      </c>
      <c r="FC31" s="38">
        <v>6.4466661175988094E-16</v>
      </c>
      <c r="FD31" s="38">
        <v>0.29258158404958878</v>
      </c>
      <c r="FE31" s="38">
        <v>2.9405482771039684</v>
      </c>
      <c r="FF31" s="38">
        <v>0.10346808833449238</v>
      </c>
      <c r="FH31" s="42">
        <f t="shared" si="119"/>
        <v>0.29258158404958878</v>
      </c>
      <c r="FI31" s="42">
        <f t="shared" si="119"/>
        <v>2.9405482771039684</v>
      </c>
      <c r="FJ31" s="42">
        <f t="shared" si="119"/>
        <v>0.10346808833449238</v>
      </c>
      <c r="FL31" s="47">
        <f t="shared" si="120"/>
        <v>0.29258158404958878</v>
      </c>
      <c r="FM31" s="47"/>
      <c r="FN31" s="47">
        <f t="shared" ref="FN31:FN94" si="135">FL31</f>
        <v>0.29258158404958878</v>
      </c>
      <c r="FO31" s="47"/>
      <c r="FP31" s="47">
        <f t="shared" ref="FP31" si="136">FN31/FN34</f>
        <v>0.8999439221058575</v>
      </c>
      <c r="FQ31" s="48"/>
      <c r="FR31" s="48">
        <v>-3.230503170613809E-2</v>
      </c>
      <c r="FS31" s="48">
        <v>0.80989906293527369</v>
      </c>
      <c r="FT31" s="48">
        <v>0.39104853371199932</v>
      </c>
      <c r="FU31" s="48"/>
      <c r="FV31" s="47">
        <f t="shared" ref="FV31:FW94" si="137">-2*FR31</f>
        <v>6.4610063412276181E-2</v>
      </c>
      <c r="FW31" s="47">
        <f t="shared" ref="FW31:FW94" si="138">1-2*FS31</f>
        <v>-0.61979812587054739</v>
      </c>
      <c r="FX31" s="47">
        <f t="shared" si="124"/>
        <v>-0.78209706742399865</v>
      </c>
      <c r="FY31" s="48"/>
      <c r="FZ31" s="50">
        <v>0</v>
      </c>
      <c r="GA31" s="50">
        <v>0</v>
      </c>
      <c r="GB31" s="50">
        <v>0</v>
      </c>
      <c r="GC31" s="52">
        <f t="shared" si="125"/>
        <v>6.4610063412276181E-2</v>
      </c>
      <c r="GD31" s="52">
        <f t="shared" si="125"/>
        <v>-0.61979812587054739</v>
      </c>
      <c r="GE31" s="52">
        <f t="shared" si="125"/>
        <v>-0.78209706742399865</v>
      </c>
      <c r="GF31" s="52"/>
      <c r="GG31" s="41">
        <v>1.9413774468627749E-2</v>
      </c>
      <c r="GH31" s="41">
        <v>-0.30791615448446508</v>
      </c>
      <c r="GI31" s="41">
        <v>-0.36230432230965309</v>
      </c>
      <c r="GJ31" s="40">
        <v>-0.14374620989713122</v>
      </c>
      <c r="GK31" s="40">
        <v>-0.53693704580740698</v>
      </c>
      <c r="GL31" s="40">
        <v>-0.68160249499539527</v>
      </c>
      <c r="GN31" s="42">
        <v>-1.85354793825146E-2</v>
      </c>
      <c r="GO31" s="42">
        <v>0.22708412769365185</v>
      </c>
      <c r="GP31" s="42">
        <v>0.16237612570370924</v>
      </c>
      <c r="GQ31" s="42">
        <v>0.17114675041704094</v>
      </c>
      <c r="GR31" s="42">
        <v>-0.53693704580740698</v>
      </c>
      <c r="GS31" s="42">
        <v>-0.77725840453251371</v>
      </c>
      <c r="GU31" s="43">
        <v>-1.6202317265623378E-15</v>
      </c>
      <c r="GV31" s="43">
        <v>-6.9388939039072284E-17</v>
      </c>
      <c r="GW31" s="43">
        <v>-3.0531133177191805E-16</v>
      </c>
      <c r="GX31" s="43">
        <v>1.0040579478953759E-14</v>
      </c>
      <c r="GY31" s="43">
        <v>-1.8830704763415136</v>
      </c>
      <c r="GZ31" s="43">
        <v>-0.44822893144638765</v>
      </c>
      <c r="HB31" s="42">
        <f t="shared" ref="HB31:HC94" si="139">GY31</f>
        <v>-1.8830704763415136</v>
      </c>
      <c r="HC31" s="42">
        <f t="shared" si="139"/>
        <v>-0.44822893144638765</v>
      </c>
      <c r="HE31" s="47">
        <f t="shared" ref="HE31:HE94" si="140">HB31</f>
        <v>-1.8830704763415136</v>
      </c>
      <c r="HF31" s="48"/>
      <c r="HG31" s="47">
        <f t="shared" ref="HG31" si="141">HE31-HE34</f>
        <v>-4.7840462096156937</v>
      </c>
      <c r="HH31" s="48"/>
      <c r="HI31" s="48">
        <f t="shared" ref="HI31" si="142">HG31/HG34</f>
        <v>-0.90805182823581398</v>
      </c>
      <c r="HJ31" s="48"/>
      <c r="HK31" s="48">
        <f t="array" ref="HK31:HL32">MMULT(HI31:HI32,HI34:HJ34)</f>
        <v>0.82455812276240426</v>
      </c>
      <c r="HL31" s="48">
        <v>0.38034461340860892</v>
      </c>
      <c r="HM31" s="48"/>
      <c r="HN31" s="48">
        <f t="shared" ref="HN31:HN94" si="143">1-2*HK31</f>
        <v>-0.64911624552480851</v>
      </c>
      <c r="HO31" s="48">
        <f t="shared" ref="HO31:HO94" si="144">-2*HL31</f>
        <v>-0.76068922681721785</v>
      </c>
      <c r="HP31" s="48"/>
      <c r="HQ31" s="47">
        <v>0</v>
      </c>
      <c r="HR31" s="47">
        <v>0</v>
      </c>
      <c r="HS31" s="47">
        <v>0</v>
      </c>
      <c r="HT31" s="53">
        <v>0</v>
      </c>
      <c r="HU31" s="54">
        <f t="shared" ref="HU31:HV94" si="145">HN31</f>
        <v>-0.64911624552480851</v>
      </c>
      <c r="HV31" s="54">
        <f t="shared" si="145"/>
        <v>-0.76068922681721785</v>
      </c>
      <c r="HX31" s="42">
        <v>1.9413774468627749E-2</v>
      </c>
      <c r="HY31" s="42">
        <v>-0.30791615448446508</v>
      </c>
      <c r="HZ31" s="42">
        <v>-0.36230432230965309</v>
      </c>
      <c r="IA31" s="42">
        <v>-0.14374620989713122</v>
      </c>
      <c r="IB31" s="42">
        <v>0.86702223417241986</v>
      </c>
      <c r="IC31" s="42">
        <v>-3.3997026266995412E-2</v>
      </c>
      <c r="IE31" s="21">
        <v>2.8875603833625911E-2</v>
      </c>
      <c r="IF31" s="21">
        <v>-0.35538559410368031</v>
      </c>
      <c r="IG31" s="21">
        <v>-0.25682319456597003</v>
      </c>
      <c r="IH31" s="21">
        <v>-0.23339365358269121</v>
      </c>
      <c r="II31" s="21">
        <v>0.86702223417241986</v>
      </c>
      <c r="IJ31" s="21">
        <v>2.6626559254548932E-2</v>
      </c>
      <c r="IL31" s="42">
        <v>2.4446590585203154E-15</v>
      </c>
      <c r="IM31" s="42">
        <v>6.7654215563095477E-16</v>
      </c>
      <c r="IN31" s="42">
        <v>5.2388648974499574E-16</v>
      </c>
      <c r="IO31" s="42">
        <v>-1.0191066740494747E-14</v>
      </c>
      <c r="IP31" s="42">
        <v>2.9009757332741799</v>
      </c>
      <c r="IQ31" s="42">
        <v>0.11187711192854784</v>
      </c>
      <c r="IS31" s="2">
        <v>1.1562712451203678E-2</v>
      </c>
      <c r="IT31" s="2">
        <v>9.4731163654252021E-2</v>
      </c>
      <c r="IU31" s="2">
        <v>0.16871045722106523</v>
      </c>
      <c r="IV31" s="2">
        <v>0.14461180806811305</v>
      </c>
      <c r="IW31" s="2">
        <v>0.96955284456832902</v>
      </c>
      <c r="IX31" s="2">
        <v>-3.8520105068306956E-2</v>
      </c>
    </row>
    <row r="32" spans="1:258" x14ac:dyDescent="0.25">
      <c r="A32" s="3" t="s">
        <v>48</v>
      </c>
      <c r="B32" s="20">
        <v>2.5210459314739187E-2</v>
      </c>
      <c r="C32" s="20">
        <v>-8.9249434451874499E-2</v>
      </c>
      <c r="D32" s="20">
        <v>-0.11065094445136528</v>
      </c>
      <c r="E32" s="20">
        <v>7.3120706693546464E-2</v>
      </c>
      <c r="F32" s="20">
        <v>6.3186038766884417E-2</v>
      </c>
      <c r="G32" s="20">
        <v>0.49933829720745154</v>
      </c>
      <c r="I32" s="22">
        <f t="shared" si="60"/>
        <v>2.5210459314739187E-2</v>
      </c>
      <c r="J32" s="8"/>
      <c r="K32" s="22">
        <f t="shared" si="74"/>
        <v>2.5210459314739187E-2</v>
      </c>
      <c r="L32" s="8"/>
      <c r="M32" s="22">
        <f t="shared" ref="M32" si="146">K32/K34</f>
        <v>7.86686033767252E-3</v>
      </c>
      <c r="N32" s="22"/>
      <c r="O32" s="24">
        <v>-4.9220405849303213E-4</v>
      </c>
      <c r="P32" s="24">
        <v>1.4154333779694207E-3</v>
      </c>
      <c r="Q32" s="24">
        <v>7.3563557137069522E-3</v>
      </c>
      <c r="R32" s="24">
        <v>2.0080727434101477E-3</v>
      </c>
      <c r="S32" s="25">
        <v>1.2204996922364428E-3</v>
      </c>
      <c r="T32" s="25">
        <v>6.1887491572444993E-5</v>
      </c>
      <c r="U32" s="10"/>
      <c r="V32" s="25">
        <f t="shared" si="76"/>
        <v>9.8440811698606427E-4</v>
      </c>
      <c r="W32" s="25">
        <f t="shared" si="76"/>
        <v>-2.8308667559388415E-3</v>
      </c>
      <c r="X32" s="25">
        <f t="shared" si="76"/>
        <v>-1.4712711427413904E-2</v>
      </c>
      <c r="Y32" s="25">
        <f t="shared" si="76"/>
        <v>-4.0161454868202955E-3</v>
      </c>
      <c r="Z32" s="25">
        <f t="shared" si="76"/>
        <v>-2.4409993844728855E-3</v>
      </c>
      <c r="AA32" s="25">
        <f t="shared" ref="AA32:AA95" si="147">1-2*T32</f>
        <v>0.99987622501685514</v>
      </c>
      <c r="AB32" s="10"/>
      <c r="AC32" s="26">
        <v>9.0205620750793969E-17</v>
      </c>
      <c r="AD32" s="26">
        <v>-9.6412941633732055E-2</v>
      </c>
      <c r="AE32" s="26">
        <v>-2.7867622096840586E-2</v>
      </c>
      <c r="AF32" s="26">
        <v>0.11363682092628513</v>
      </c>
      <c r="AG32" s="26">
        <v>8.8291219505400059E-2</v>
      </c>
      <c r="AH32" s="26">
        <v>0.5007340371928557</v>
      </c>
      <c r="AJ32" s="28">
        <f t="shared" si="65"/>
        <v>9.0205620750793969E-17</v>
      </c>
      <c r="AK32" s="11"/>
      <c r="AL32" s="28">
        <f t="shared" si="78"/>
        <v>9.0205620750793969E-17</v>
      </c>
      <c r="AM32" s="11"/>
      <c r="AN32" s="28">
        <f t="shared" ref="AN32" si="148">AL32/AL34</f>
        <v>8.044579661616447E-3</v>
      </c>
      <c r="AO32" s="28"/>
      <c r="AP32" s="30">
        <v>0</v>
      </c>
      <c r="AQ32" s="30">
        <v>1.5455824666125643E-3</v>
      </c>
      <c r="AR32" s="30">
        <v>7.5099261292591079E-3</v>
      </c>
      <c r="AS32" s="30">
        <v>2.0998527395937579E-3</v>
      </c>
      <c r="AT32" s="31">
        <v>1.2303969729147491E-3</v>
      </c>
      <c r="AU32" s="31">
        <v>6.4715261932092992E-5</v>
      </c>
      <c r="AV32" s="13"/>
      <c r="AW32" s="31">
        <f t="shared" si="80"/>
        <v>0</v>
      </c>
      <c r="AX32" s="31">
        <f t="shared" si="80"/>
        <v>-3.0911649332251287E-3</v>
      </c>
      <c r="AY32" s="31">
        <f t="shared" si="80"/>
        <v>-1.5019852258518216E-2</v>
      </c>
      <c r="AZ32" s="31">
        <f t="shared" si="80"/>
        <v>-4.1997054791875158E-3</v>
      </c>
      <c r="BA32" s="31">
        <f t="shared" si="80"/>
        <v>-2.4607939458294982E-3</v>
      </c>
      <c r="BB32" s="31">
        <f t="shared" ref="BB32:BB95" si="149">1-2*AU32</f>
        <v>0.99987056947613584</v>
      </c>
      <c r="BC32" s="13"/>
      <c r="BD32" s="32">
        <v>-9.0205620750794018E-17</v>
      </c>
      <c r="BE32" s="32">
        <v>-8.8589578009250866E-2</v>
      </c>
      <c r="BF32" s="32">
        <v>-0.11550701535672639</v>
      </c>
      <c r="BG32" s="32">
        <v>7.1473673190582274E-2</v>
      </c>
      <c r="BH32" s="32">
        <v>6.268406219453862E-2</v>
      </c>
      <c r="BI32" s="32">
        <v>0.49929599563110549</v>
      </c>
      <c r="BK32" s="44">
        <f t="shared" si="82"/>
        <v>-8.8589578009250866E-2</v>
      </c>
      <c r="BL32" s="44">
        <f t="shared" si="82"/>
        <v>-0.11550701535672639</v>
      </c>
      <c r="BM32" s="44">
        <f t="shared" si="82"/>
        <v>7.1473673190582274E-2</v>
      </c>
      <c r="BN32" s="44">
        <f t="shared" si="82"/>
        <v>6.268406219453862E-2</v>
      </c>
      <c r="BO32" s="44">
        <f t="shared" si="82"/>
        <v>0.49929599563110549</v>
      </c>
      <c r="BP32" s="14"/>
      <c r="BQ32" s="44">
        <f t="shared" si="83"/>
        <v>-8.8589578009250866E-2</v>
      </c>
      <c r="BR32" s="14"/>
      <c r="BS32" s="44">
        <f t="shared" si="96"/>
        <v>-8.8589578009250866E-2</v>
      </c>
      <c r="BT32" s="14"/>
      <c r="BU32" s="35">
        <f t="shared" ref="BU32" si="150">BS32/BS34</f>
        <v>-7.8047471653273368E-3</v>
      </c>
      <c r="BV32" s="35"/>
      <c r="BW32" s="35">
        <v>7.4791841307407063E-3</v>
      </c>
      <c r="BX32" s="35">
        <v>-1.5478956158204843E-3</v>
      </c>
      <c r="BY32" s="35">
        <v>1.0187281243016629E-3</v>
      </c>
      <c r="BZ32" s="35">
        <v>1.2403163707317203E-3</v>
      </c>
      <c r="CA32" s="35">
        <v>6.09140783146851E-5</v>
      </c>
      <c r="CB32" s="14"/>
      <c r="CC32" s="35">
        <f t="shared" si="98"/>
        <v>-1.4958368261481413E-2</v>
      </c>
      <c r="CD32" s="35">
        <f t="shared" si="98"/>
        <v>3.0957912316409686E-3</v>
      </c>
      <c r="CE32" s="35">
        <f t="shared" si="98"/>
        <v>-2.0374562486033258E-3</v>
      </c>
      <c r="CF32" s="35">
        <f t="shared" si="98"/>
        <v>-2.4806327414634405E-3</v>
      </c>
      <c r="CG32" s="14">
        <f t="shared" ref="CG32:CG95" si="151">1-2*CA32</f>
        <v>0.99987817184337058</v>
      </c>
      <c r="CH32" s="14"/>
      <c r="CI32" s="34">
        <v>0</v>
      </c>
      <c r="CJ32" s="34">
        <f t="shared" si="88"/>
        <v>-1.4958368261481413E-2</v>
      </c>
      <c r="CK32" s="34">
        <f t="shared" si="88"/>
        <v>3.0957912316409686E-3</v>
      </c>
      <c r="CL32" s="34">
        <f t="shared" si="88"/>
        <v>-2.0374562486033258E-3</v>
      </c>
      <c r="CM32" s="34">
        <f t="shared" si="88"/>
        <v>-2.4806327414634405E-3</v>
      </c>
      <c r="CN32" s="34">
        <f t="shared" si="88"/>
        <v>0.99987817184337058</v>
      </c>
      <c r="CO32" s="14"/>
      <c r="CP32" s="35">
        <v>9.8440811698606427E-4</v>
      </c>
      <c r="CQ32" s="35">
        <v>-1.5175094442433503E-2</v>
      </c>
      <c r="CR32" s="35">
        <v>2.746910029429605E-3</v>
      </c>
      <c r="CS32" s="35">
        <v>-2.1009915567489416E-3</v>
      </c>
      <c r="CT32" s="35">
        <v>-2.6338419282964901E-3</v>
      </c>
      <c r="CU32" s="35">
        <v>0.99987491750007806</v>
      </c>
      <c r="CV32" s="14"/>
      <c r="CW32" s="35">
        <v>-8.8884182311528472E-4</v>
      </c>
      <c r="CX32" s="35">
        <v>-1.5149161966487195E-2</v>
      </c>
      <c r="CY32" s="35">
        <v>3.0334025164211365E-3</v>
      </c>
      <c r="CZ32" s="35">
        <v>-2.1430982329015808E-3</v>
      </c>
      <c r="DA32" s="35">
        <v>-2.4632915532374366E-3</v>
      </c>
      <c r="DB32" s="35">
        <v>0.99987491750007806</v>
      </c>
      <c r="DC32" s="14"/>
      <c r="DD32" s="36">
        <v>-7.2858385991025898E-17</v>
      </c>
      <c r="DE32" s="36">
        <v>1.3877787807814457E-17</v>
      </c>
      <c r="DF32" s="36">
        <v>-0.15090345418270112</v>
      </c>
      <c r="DG32" s="36">
        <v>8.1560115279987258E-2</v>
      </c>
      <c r="DH32" s="36">
        <v>8.2679687696670806E-2</v>
      </c>
      <c r="DI32" s="36">
        <v>0.49995748540601642</v>
      </c>
      <c r="DK32" s="46">
        <f t="shared" si="100"/>
        <v>-0.15090345418270112</v>
      </c>
      <c r="DL32" s="46">
        <f t="shared" si="100"/>
        <v>8.1560115279987258E-2</v>
      </c>
      <c r="DM32" s="46">
        <f t="shared" si="100"/>
        <v>8.2679687696670806E-2</v>
      </c>
      <c r="DN32" s="46">
        <f t="shared" si="100"/>
        <v>0.49995748540601642</v>
      </c>
      <c r="DO32" s="46"/>
      <c r="DP32" s="37">
        <f t="shared" si="101"/>
        <v>-0.15090345418270112</v>
      </c>
      <c r="DQ32" s="37"/>
      <c r="DR32" s="37">
        <f t="shared" si="115"/>
        <v>-0.15090345418270112</v>
      </c>
      <c r="DS32" s="37"/>
      <c r="DT32" s="37">
        <f t="shared" ref="DT32" si="152">DR32/DR34</f>
        <v>-1.3481072616268743E-2</v>
      </c>
      <c r="DU32" s="37"/>
      <c r="DV32" s="37">
        <v>1.239265790339688E-2</v>
      </c>
      <c r="DW32" s="37">
        <v>4.600642374829508E-3</v>
      </c>
      <c r="DX32" s="37">
        <v>2.6386378177726722E-3</v>
      </c>
      <c r="DY32" s="37">
        <v>1.8173931888511096E-4</v>
      </c>
      <c r="DZ32" s="46"/>
      <c r="EA32" s="46">
        <f t="shared" si="117"/>
        <v>-2.4785315806793759E-2</v>
      </c>
      <c r="EB32" s="46">
        <f t="shared" si="117"/>
        <v>-9.201284749659016E-3</v>
      </c>
      <c r="EC32" s="46">
        <f t="shared" si="117"/>
        <v>-5.2772756355453443E-3</v>
      </c>
      <c r="ED32" s="46">
        <f t="shared" ref="ED32:ED95" si="153">1-2*DY32</f>
        <v>0.9996365213622298</v>
      </c>
      <c r="EE32" s="46"/>
      <c r="EF32" s="37">
        <v>0</v>
      </c>
      <c r="EG32" s="37">
        <v>0</v>
      </c>
      <c r="EH32" s="37">
        <f t="shared" si="106"/>
        <v>-2.4785315806793759E-2</v>
      </c>
      <c r="EI32" s="37">
        <f t="shared" si="106"/>
        <v>-9.201284749659016E-3</v>
      </c>
      <c r="EJ32" s="37">
        <f t="shared" si="106"/>
        <v>-5.2772756355453443E-3</v>
      </c>
      <c r="EK32" s="37">
        <f t="shared" si="106"/>
        <v>0.9996365213622298</v>
      </c>
      <c r="EL32" s="16"/>
      <c r="EM32" s="16">
        <v>9.8440811698606427E-4</v>
      </c>
      <c r="EN32" s="16">
        <v>-1.5175094442433503E-2</v>
      </c>
      <c r="EO32" s="16">
        <v>-2.4411815024338611E-2</v>
      </c>
      <c r="EP32" s="16">
        <v>-1.2183379233605672E-2</v>
      </c>
      <c r="EQ32" s="16">
        <v>-8.416462538659672E-3</v>
      </c>
      <c r="ER32" s="16">
        <v>0.99947663262595865</v>
      </c>
      <c r="ES32" s="16"/>
      <c r="ET32" s="16">
        <v>2.4452514855565943E-3</v>
      </c>
      <c r="EU32" s="16">
        <v>-1.9991720880041759E-2</v>
      </c>
      <c r="EV32" s="16">
        <v>-2.0629587623605245E-2</v>
      </c>
      <c r="EW32" s="16">
        <v>-1.1768421620638176E-2</v>
      </c>
      <c r="EX32" s="16">
        <v>-8.7599682157173987E-3</v>
      </c>
      <c r="EY32" s="16">
        <v>0.99947663262595865</v>
      </c>
      <c r="EZ32" s="16"/>
      <c r="FA32" s="38">
        <v>2.0816681711721685E-16</v>
      </c>
      <c r="FB32" s="38">
        <v>2.7755575615628914E-17</v>
      </c>
      <c r="FC32" s="38">
        <v>5.5511151231257827E-17</v>
      </c>
      <c r="FD32" s="38">
        <v>0.14126896136792988</v>
      </c>
      <c r="FE32" s="38">
        <v>0.12227645059380857</v>
      </c>
      <c r="FF32" s="38">
        <v>0.50179151588678861</v>
      </c>
      <c r="FH32" s="42">
        <f t="shared" si="119"/>
        <v>0.14126896136792988</v>
      </c>
      <c r="FI32" s="42">
        <f t="shared" si="119"/>
        <v>0.12227645059380857</v>
      </c>
      <c r="FJ32" s="42">
        <f t="shared" si="119"/>
        <v>0.50179151588678861</v>
      </c>
      <c r="FL32" s="47">
        <f t="shared" si="120"/>
        <v>0.14126896136792988</v>
      </c>
      <c r="FM32" s="47"/>
      <c r="FN32" s="47">
        <f t="shared" si="135"/>
        <v>0.14126896136792988</v>
      </c>
      <c r="FO32" s="47"/>
      <c r="FP32" s="47">
        <f t="shared" ref="FP32" si="154">FN32/FN34</f>
        <v>0.43452544553770711</v>
      </c>
      <c r="FQ32" s="48"/>
      <c r="FR32" s="48">
        <v>-1.5598036666964944E-2</v>
      </c>
      <c r="FS32" s="48">
        <v>0.39104853371199932</v>
      </c>
      <c r="FT32" s="48">
        <v>0.18881236281974287</v>
      </c>
      <c r="FU32" s="48"/>
      <c r="FV32" s="47">
        <f t="shared" si="137"/>
        <v>3.1196073333929888E-2</v>
      </c>
      <c r="FW32" s="47">
        <f t="shared" si="137"/>
        <v>-0.78209706742399865</v>
      </c>
      <c r="FX32" s="47">
        <f t="shared" ref="FX32:FX95" si="155">1-2*FT32</f>
        <v>0.62237527436051421</v>
      </c>
      <c r="FY32" s="48"/>
      <c r="FZ32" s="50">
        <v>0</v>
      </c>
      <c r="GA32" s="50">
        <v>0</v>
      </c>
      <c r="GB32" s="50">
        <v>0</v>
      </c>
      <c r="GC32" s="52">
        <f t="shared" si="125"/>
        <v>3.1196073333929888E-2</v>
      </c>
      <c r="GD32" s="52">
        <f t="shared" si="125"/>
        <v>-0.78209706742399865</v>
      </c>
      <c r="GE32" s="52">
        <f t="shared" si="125"/>
        <v>0.62237527436051421</v>
      </c>
      <c r="GF32" s="52"/>
      <c r="GG32" s="41">
        <v>9.8440811698606427E-4</v>
      </c>
      <c r="GH32" s="41">
        <v>-1.5175094442433503E-2</v>
      </c>
      <c r="GI32" s="41">
        <v>-2.4411815024338611E-2</v>
      </c>
      <c r="GJ32" s="40">
        <v>1.8483977292407767E-2</v>
      </c>
      <c r="GK32" s="40">
        <v>-0.77725840453251371</v>
      </c>
      <c r="GL32" s="40">
        <v>0.62825196052504684</v>
      </c>
      <c r="GN32" s="42">
        <v>-2.2142975677888598E-2</v>
      </c>
      <c r="GO32" s="42">
        <v>0.27341204579314443</v>
      </c>
      <c r="GP32" s="42">
        <v>0.19905923227002456</v>
      </c>
      <c r="GQ32" s="42">
        <v>0.16077461492378528</v>
      </c>
      <c r="GR32" s="42">
        <v>-0.68160249499539527</v>
      </c>
      <c r="GS32" s="42">
        <v>0.62825196052504684</v>
      </c>
      <c r="GU32" s="43">
        <v>-1.8943180357666733E-15</v>
      </c>
      <c r="GV32" s="43">
        <v>-5.5511151231257827E-16</v>
      </c>
      <c r="GW32" s="43">
        <v>-4.163336342344337E-16</v>
      </c>
      <c r="GX32" s="43">
        <v>4.6629367034256575E-15</v>
      </c>
      <c r="GY32" s="43">
        <v>-2.2067409875598476</v>
      </c>
      <c r="GZ32" s="43">
        <v>0.23541225887580133</v>
      </c>
      <c r="HB32" s="42">
        <f t="shared" si="139"/>
        <v>-2.2067409875598476</v>
      </c>
      <c r="HC32" s="42">
        <f t="shared" si="139"/>
        <v>0.23541225887580133</v>
      </c>
      <c r="HE32" s="47">
        <f t="shared" si="140"/>
        <v>-2.2067409875598476</v>
      </c>
      <c r="HF32" s="48"/>
      <c r="HG32" s="47">
        <f t="shared" ref="HG32:HG95" si="156">HE32</f>
        <v>-2.2067409875598476</v>
      </c>
      <c r="HH32" s="48"/>
      <c r="HI32" s="48">
        <f t="shared" ref="HI32" si="157">HG32/HG34</f>
        <v>-0.41885782461068555</v>
      </c>
      <c r="HJ32" s="48"/>
      <c r="HK32" s="48">
        <v>0.38034461340860892</v>
      </c>
      <c r="HL32" s="48">
        <v>0.17544187723759583</v>
      </c>
      <c r="HM32" s="48"/>
      <c r="HN32" s="48">
        <f t="shared" ref="HN32:HN95" si="158">-2*HK32</f>
        <v>-0.76068922681721785</v>
      </c>
      <c r="HO32" s="48">
        <f t="shared" ref="HO32:HO95" si="159">1-2*HL32</f>
        <v>0.64911624552480829</v>
      </c>
      <c r="HP32" s="48"/>
      <c r="HQ32" s="47">
        <v>0</v>
      </c>
      <c r="HR32" s="47">
        <v>0</v>
      </c>
      <c r="HS32" s="47">
        <v>0</v>
      </c>
      <c r="HT32" s="53">
        <v>0</v>
      </c>
      <c r="HU32" s="54">
        <f t="shared" si="145"/>
        <v>-0.76068922681721785</v>
      </c>
      <c r="HV32" s="54">
        <f t="shared" si="145"/>
        <v>0.64911624552480829</v>
      </c>
      <c r="HX32" s="42">
        <v>9.8440811698606427E-4</v>
      </c>
      <c r="HY32" s="42">
        <v>-1.5175094442433503E-2</v>
      </c>
      <c r="HZ32" s="42">
        <v>-2.4411815024338611E-2</v>
      </c>
      <c r="IA32" s="42">
        <v>1.8483977292407767E-2</v>
      </c>
      <c r="IB32" s="42">
        <v>2.6626559254548932E-2</v>
      </c>
      <c r="IC32" s="42">
        <v>0.99906064864064059</v>
      </c>
      <c r="IE32" s="21">
        <v>-2.7362575660667965E-4</v>
      </c>
      <c r="IF32" s="21">
        <v>4.735751128756488E-3</v>
      </c>
      <c r="IG32" s="21">
        <v>5.6948119730391572E-3</v>
      </c>
      <c r="IH32" s="21">
        <v>-2.5828074831993925E-2</v>
      </c>
      <c r="II32" s="21">
        <v>-3.3997026266995412E-2</v>
      </c>
      <c r="IJ32" s="21">
        <v>0.99906064864064059</v>
      </c>
      <c r="IL32" s="42">
        <v>3.4694469519536142E-17</v>
      </c>
      <c r="IM32" s="42">
        <v>-3.0531133177191805E-16</v>
      </c>
      <c r="IN32" s="42">
        <v>-4.163336342344337E-17</v>
      </c>
      <c r="IO32" s="42">
        <v>-4.7045700668491008E-15</v>
      </c>
      <c r="IP32" s="42">
        <v>3.4694469519536142E-16</v>
      </c>
      <c r="IQ32" s="42">
        <v>0.49377284093103474</v>
      </c>
      <c r="IS32" s="2">
        <v>5.4836858038590994E-4</v>
      </c>
      <c r="IT32" s="2">
        <v>-1.6249509753149501E-3</v>
      </c>
      <c r="IU32" s="2">
        <v>-1.2616985984518327E-3</v>
      </c>
      <c r="IV32" s="2">
        <v>3.3297246232499578E-2</v>
      </c>
      <c r="IW32" s="2">
        <v>3.5088550606632851E-2</v>
      </c>
      <c r="IX32" s="2">
        <v>0.99882708911629559</v>
      </c>
    </row>
    <row r="33" spans="1:258" ht="18.75" x14ac:dyDescent="0.3">
      <c r="A33" s="60" t="str">
        <f t="shared" ref="A33" si="160">IF(AND(E26=1,F26=1),"λn","")</f>
        <v/>
      </c>
      <c r="B33" s="3" t="str">
        <f t="shared" ref="B33" si="161">IF(AND(E26=1,F26=1),B27,"")</f>
        <v/>
      </c>
      <c r="C33" s="3" t="str">
        <f t="shared" ref="C33" si="162">IF(AND(E26=1,F26=1),C28,"")</f>
        <v/>
      </c>
      <c r="D33" s="3" t="str">
        <f t="shared" ref="D33" si="163">IF(AND(E26=1,F26=1),D29,"")</f>
        <v/>
      </c>
      <c r="E33" s="3" t="str">
        <f t="shared" ref="E33" si="164">IF(AND(E26=1,F26=1),E30,"")</f>
        <v/>
      </c>
      <c r="F33" s="3" t="str">
        <f t="shared" ref="F33" si="165">IF(AND(E26=1,F26=1),F31,"")</f>
        <v/>
      </c>
      <c r="G33" s="3" t="str">
        <f t="shared" ref="G33" si="166">IF(AND(E26=1,F26=1),G32,"")</f>
        <v/>
      </c>
      <c r="I33" s="8" t="s">
        <v>49</v>
      </c>
      <c r="J33" s="8"/>
      <c r="K33" s="8" t="s">
        <v>50</v>
      </c>
      <c r="L33" s="8"/>
      <c r="M33" s="22" t="s">
        <v>51</v>
      </c>
      <c r="N33" s="22"/>
      <c r="O33" s="24"/>
      <c r="P33" s="24"/>
      <c r="Q33" s="24"/>
      <c r="R33" s="24"/>
      <c r="S33" s="25"/>
      <c r="T33" s="25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J33" s="11" t="s">
        <v>49</v>
      </c>
      <c r="AK33" s="11"/>
      <c r="AL33" s="11" t="s">
        <v>52</v>
      </c>
      <c r="AM33" s="11"/>
      <c r="AN33" s="28" t="s">
        <v>51</v>
      </c>
      <c r="AO33" s="28"/>
      <c r="AP33" s="30"/>
      <c r="AQ33" s="30"/>
      <c r="AR33" s="30"/>
      <c r="AS33" s="30"/>
      <c r="AT33" s="31"/>
      <c r="AU33" s="31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K33" s="14"/>
      <c r="BL33" s="14"/>
      <c r="BM33" s="14"/>
      <c r="BN33" s="14"/>
      <c r="BO33" s="14"/>
      <c r="BP33" s="14"/>
      <c r="BQ33" s="14" t="s">
        <v>53</v>
      </c>
      <c r="BR33" s="14"/>
      <c r="BS33" s="14" t="s">
        <v>54</v>
      </c>
      <c r="BT33" s="14"/>
      <c r="BU33" s="14" t="s">
        <v>51</v>
      </c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K33" s="16"/>
      <c r="DL33" s="16"/>
      <c r="DM33" s="16"/>
      <c r="DN33" s="16"/>
      <c r="DO33" s="16"/>
      <c r="DP33" s="17" t="s">
        <v>53</v>
      </c>
      <c r="DQ33" s="17"/>
      <c r="DR33" s="17" t="s">
        <v>55</v>
      </c>
      <c r="DS33" s="17"/>
      <c r="DT33" s="17" t="s">
        <v>51</v>
      </c>
      <c r="DU33" s="17"/>
      <c r="DV33" s="17"/>
      <c r="DW33" s="17"/>
      <c r="DX33" s="17"/>
      <c r="DY33" s="17"/>
      <c r="DZ33" s="16"/>
      <c r="EA33" s="16"/>
      <c r="EB33" s="16"/>
      <c r="EC33" s="16"/>
      <c r="ED33" s="16"/>
      <c r="EE33" s="16"/>
      <c r="EF33" s="17"/>
      <c r="EG33" s="17"/>
      <c r="EH33" s="17"/>
      <c r="EI33" s="17"/>
      <c r="EJ33" s="17"/>
      <c r="EK33" s="17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L33" s="47" t="s">
        <v>53</v>
      </c>
      <c r="FM33" s="47"/>
      <c r="FN33" s="47" t="s">
        <v>56</v>
      </c>
      <c r="FO33" s="47"/>
      <c r="FP33" s="47" t="s">
        <v>57</v>
      </c>
      <c r="FQ33" s="48"/>
      <c r="FR33" s="48"/>
      <c r="FS33" s="48"/>
      <c r="FT33" s="48"/>
      <c r="FU33" s="48"/>
      <c r="FV33" s="48"/>
      <c r="FW33" s="48"/>
      <c r="FX33" s="48"/>
      <c r="FY33" s="48"/>
      <c r="FZ33" s="48"/>
      <c r="GA33" s="48"/>
      <c r="GB33" s="48"/>
      <c r="GC33" s="48"/>
      <c r="GD33" s="48"/>
      <c r="GE33" s="48"/>
      <c r="GF33" s="48"/>
      <c r="HE33" s="47" t="s">
        <v>49</v>
      </c>
      <c r="HF33" s="48"/>
      <c r="HG33" s="47" t="s">
        <v>52</v>
      </c>
      <c r="HH33" s="48"/>
      <c r="HI33" s="48" t="s">
        <v>58</v>
      </c>
      <c r="HJ33" s="48"/>
      <c r="HK33" s="48"/>
      <c r="HL33" s="48"/>
      <c r="HM33" s="48"/>
      <c r="HN33" s="48"/>
      <c r="HO33" s="48"/>
      <c r="HP33" s="48"/>
      <c r="HQ33" s="47"/>
      <c r="HR33" s="47"/>
      <c r="HS33" s="47"/>
    </row>
    <row r="34" spans="1:258" x14ac:dyDescent="0.25">
      <c r="I34" s="55">
        <f t="shared" ref="I34" si="167">SQRT(I27^2+I28^2+I29^2+I30^2+I31^2+I32^2)</f>
        <v>25.609763755225277</v>
      </c>
      <c r="J34" s="8"/>
      <c r="K34" s="55">
        <f t="shared" ref="K34" si="168">SQRT(K27^2+K28^2+K29^2+K30^2+K31^2+K32^2)</f>
        <v>3.2046405087442955</v>
      </c>
      <c r="L34" s="8"/>
      <c r="M34" s="22">
        <f t="array" ref="M34:R34">TRANSPOSE(M27:M32)</f>
        <v>-6.2566772176694707E-2</v>
      </c>
      <c r="N34" s="22">
        <v>0.17992354220288462</v>
      </c>
      <c r="O34" s="22">
        <v>0.93510694202604783</v>
      </c>
      <c r="P34" s="22">
        <v>0.25525720010484559</v>
      </c>
      <c r="Q34" s="22">
        <v>0.15514444643077754</v>
      </c>
      <c r="R34" s="22">
        <v>7.86686033767252E-3</v>
      </c>
      <c r="S34" s="8"/>
      <c r="T34" s="8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J34" s="56">
        <f t="shared" ref="AJ34" si="169">SQRT(AJ27^2+AJ28^2+AJ29^2+AJ30^2+AJ31^2+AJ32^2)</f>
        <v>25.609763755225277</v>
      </c>
      <c r="AK34" s="11"/>
      <c r="AL34" s="56">
        <f t="shared" ref="AL34" si="170">SQRT(AL27^2+AL28^2+AL29^2+AL30^2+AL31^2+AL32^2)</f>
        <v>1.121321741410519E-14</v>
      </c>
      <c r="AM34" s="11"/>
      <c r="AN34" s="28">
        <f t="array" ref="AN34:AS34">TRANSPOSE(AN27:AN32)</f>
        <v>0</v>
      </c>
      <c r="AO34" s="28">
        <v>0.19212718769969903</v>
      </c>
      <c r="AP34" s="28">
        <v>0.93353866145320663</v>
      </c>
      <c r="AQ34" s="28">
        <v>0.26102703036342628</v>
      </c>
      <c r="AR34" s="28">
        <v>0.15294732909233419</v>
      </c>
      <c r="AS34" s="28">
        <v>8.044579661616447E-3</v>
      </c>
      <c r="AT34" s="11"/>
      <c r="AU34" s="11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K34" s="14"/>
      <c r="BL34" s="14"/>
      <c r="BM34" s="14"/>
      <c r="BN34" s="14"/>
      <c r="BO34" s="14"/>
      <c r="BP34" s="14"/>
      <c r="BQ34" s="44">
        <f t="shared" ref="BQ34" si="171">SQRT(BQ28^2+BQ29^2+BQ30^2+BQ31^2+BQ32^2)</f>
        <v>5.9224092134015534</v>
      </c>
      <c r="BR34" s="14"/>
      <c r="BS34" s="44">
        <f t="shared" ref="BS34" si="172">SQRT(BS28^2+BS29^2+BS30^2+BS31^2+BS32^2)</f>
        <v>11.350730027849064</v>
      </c>
      <c r="BT34" s="14"/>
      <c r="BU34" s="35">
        <f t="array" ref="BU34:BY34">TRANSPOSE(BU28:BU32)</f>
        <v>-0.95828653668206609</v>
      </c>
      <c r="BV34" s="35">
        <v>0.19832745161778273</v>
      </c>
      <c r="BW34" s="35">
        <v>-0.13052672978663193</v>
      </c>
      <c r="BX34" s="35">
        <v>-0.15891819996960793</v>
      </c>
      <c r="BY34" s="35">
        <v>-7.8047471653273368E-3</v>
      </c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K34" s="16"/>
      <c r="DL34" s="16"/>
      <c r="DM34" s="16"/>
      <c r="DN34" s="16"/>
      <c r="DO34" s="16"/>
      <c r="DP34" s="57">
        <f t="shared" ref="DP34" si="173">SQRT(DP29^2+DP30^2+DP31^2+DP32^2)</f>
        <v>6.0884216831862137</v>
      </c>
      <c r="DQ34" s="17"/>
      <c r="DR34" s="57">
        <f t="shared" ref="DR34" si="174">SQRT(DR29^2+DR30^2+DR31^2+DR32^2)</f>
        <v>11.193727567389056</v>
      </c>
      <c r="DS34" s="17"/>
      <c r="DT34" s="37">
        <f t="array" ref="DT34:DW34">TRANSPOSE(DT29:DT32)</f>
        <v>-0.91926349305778665</v>
      </c>
      <c r="DU34" s="37">
        <v>-0.34126678980109687</v>
      </c>
      <c r="DV34" s="37">
        <v>-0.19572907088924113</v>
      </c>
      <c r="DW34" s="37">
        <v>-1.3481072616268743E-2</v>
      </c>
      <c r="DX34" s="17"/>
      <c r="DY34" s="17"/>
      <c r="DZ34" s="16"/>
      <c r="EA34" s="16"/>
      <c r="EB34" s="16"/>
      <c r="EC34" s="16"/>
      <c r="ED34" s="16"/>
      <c r="EE34" s="16"/>
      <c r="EF34" s="17"/>
      <c r="EG34" s="17"/>
      <c r="EH34" s="17"/>
      <c r="EI34" s="17"/>
      <c r="EJ34" s="17"/>
      <c r="EK34" s="17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L34" s="47">
        <f t="shared" ref="FL34" si="175">SQRT(FL30^2+FL31^2+FL32^2)</f>
        <v>4.5284212489103846</v>
      </c>
      <c r="FM34" s="47"/>
      <c r="FN34" s="47">
        <f t="shared" ref="FN34" si="176">SQRT(FN30^2+FN31^2+FN32^2)</f>
        <v>0.32511090620507949</v>
      </c>
      <c r="FO34" s="47"/>
      <c r="FP34" s="47">
        <f t="array" ref="FP34:FR34">TRANSPOSE(FP30:FP32)</f>
        <v>-3.5896716353775379E-2</v>
      </c>
      <c r="FQ34" s="48">
        <v>0.8999439221058575</v>
      </c>
      <c r="FR34" s="48">
        <v>0.43452544553770711</v>
      </c>
      <c r="FS34" s="48"/>
      <c r="FT34" s="48"/>
      <c r="FU34" s="48"/>
      <c r="FV34" s="48"/>
      <c r="FW34" s="48"/>
      <c r="FX34" s="48"/>
      <c r="FY34" s="48"/>
      <c r="FZ34" s="48"/>
      <c r="GA34" s="48"/>
      <c r="GB34" s="48"/>
      <c r="GC34" s="48"/>
      <c r="GD34" s="48"/>
      <c r="GE34" s="48"/>
      <c r="GF34" s="48"/>
      <c r="HE34" s="47">
        <f t="shared" ref="HE34" si="177">SQRT(HE31^2+HE32^2)</f>
        <v>2.9009757332741799</v>
      </c>
      <c r="HF34" s="48"/>
      <c r="HG34" s="47">
        <f t="shared" ref="HG34" si="178">SQRT(HG31^2+HG32^2)</f>
        <v>5.2684726365347005</v>
      </c>
      <c r="HH34" s="47"/>
      <c r="HI34" s="47">
        <f t="array" ref="HI34:HJ34">TRANSPOSE(HI31:HI32)</f>
        <v>-0.90805182823581398</v>
      </c>
      <c r="HJ34" s="47">
        <v>-0.41885782461068555</v>
      </c>
      <c r="HK34" s="48"/>
      <c r="HL34" s="48"/>
      <c r="HM34" s="48"/>
      <c r="HN34" s="48"/>
      <c r="HO34" s="48"/>
      <c r="HP34" s="48"/>
      <c r="HQ34" s="47"/>
      <c r="HR34" s="47"/>
      <c r="HS34" s="47"/>
    </row>
    <row r="35" spans="1:258" x14ac:dyDescent="0.25">
      <c r="I35" s="53"/>
      <c r="K35" s="53"/>
      <c r="M35" s="20"/>
      <c r="N35" s="20"/>
      <c r="O35" s="20"/>
      <c r="P35" s="20"/>
      <c r="Q35" s="20"/>
      <c r="R35" s="20"/>
    </row>
    <row r="36" spans="1:258" x14ac:dyDescent="0.25">
      <c r="A36" s="3">
        <v>3</v>
      </c>
      <c r="B36" s="3" t="s">
        <v>64</v>
      </c>
      <c r="C36" s="58">
        <f t="shared" ref="C36" si="179">SUM(B38,B39,B40,B41,B42,,C42,C41,C40,C39,D42,D41,D40,E42,E41,F42)</f>
        <v>-4.2182314636206657</v>
      </c>
      <c r="D36" s="59">
        <f t="shared" ref="D36" si="180">SQRT(C36^2)</f>
        <v>4.2182314636206657</v>
      </c>
      <c r="E36" s="3">
        <f t="shared" ref="E36" si="181">IF(D36&gt;0,1,0)</f>
        <v>1</v>
      </c>
      <c r="F36" s="3">
        <f>IF(D36&lt;$I$3,1,0)</f>
        <v>0</v>
      </c>
      <c r="I36" s="8" t="s">
        <v>5</v>
      </c>
      <c r="J36" s="8"/>
      <c r="K36" s="8" t="s">
        <v>6</v>
      </c>
      <c r="L36" s="8"/>
      <c r="M36" s="8" t="s">
        <v>7</v>
      </c>
      <c r="N36" s="8"/>
      <c r="O36" s="9" t="s">
        <v>8</v>
      </c>
      <c r="P36" s="9"/>
      <c r="Q36" s="9"/>
      <c r="R36" s="9"/>
      <c r="S36" s="9"/>
      <c r="T36" s="9"/>
      <c r="U36" s="10"/>
      <c r="V36" s="9" t="s">
        <v>17</v>
      </c>
      <c r="W36" s="9"/>
      <c r="X36" s="9"/>
      <c r="Y36" s="9"/>
      <c r="Z36" s="9"/>
      <c r="AA36" s="9"/>
      <c r="AB36" s="10"/>
      <c r="AC36" s="9" t="s">
        <v>20</v>
      </c>
      <c r="AD36" s="9"/>
      <c r="AE36" s="9"/>
      <c r="AF36" s="9"/>
      <c r="AG36" s="9"/>
      <c r="AH36" s="9"/>
      <c r="AJ36" s="11" t="s">
        <v>11</v>
      </c>
      <c r="AK36" s="11"/>
      <c r="AL36" s="11" t="s">
        <v>12</v>
      </c>
      <c r="AM36" s="11"/>
      <c r="AN36" s="11" t="s">
        <v>13</v>
      </c>
      <c r="AO36" s="11"/>
      <c r="AP36" s="12" t="s">
        <v>14</v>
      </c>
      <c r="AQ36" s="12"/>
      <c r="AR36" s="12"/>
      <c r="AS36" s="12"/>
      <c r="AT36" s="12"/>
      <c r="AU36" s="12"/>
      <c r="AV36" s="13"/>
      <c r="AW36" s="12" t="s">
        <v>21</v>
      </c>
      <c r="AX36" s="12"/>
      <c r="AY36" s="12"/>
      <c r="AZ36" s="12"/>
      <c r="BA36" s="12"/>
      <c r="BB36" s="12"/>
      <c r="BC36" s="13"/>
      <c r="BD36" s="12" t="s">
        <v>61</v>
      </c>
      <c r="BE36" s="12"/>
      <c r="BF36" s="12"/>
      <c r="BG36" s="12"/>
      <c r="BH36" s="12"/>
      <c r="BI36" s="12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5" t="s">
        <v>23</v>
      </c>
      <c r="CJ36" s="15"/>
      <c r="CK36" s="15"/>
      <c r="CL36" s="15"/>
      <c r="CM36" s="15"/>
      <c r="CN36" s="15"/>
      <c r="CO36" s="14"/>
      <c r="CP36" s="15" t="s">
        <v>18</v>
      </c>
      <c r="CQ36" s="15"/>
      <c r="CR36" s="15"/>
      <c r="CS36" s="15"/>
      <c r="CT36" s="15"/>
      <c r="CU36" s="15"/>
      <c r="CV36" s="14"/>
      <c r="CW36" s="15" t="s">
        <v>19</v>
      </c>
      <c r="CX36" s="15"/>
      <c r="CY36" s="15"/>
      <c r="CZ36" s="15"/>
      <c r="DA36" s="15"/>
      <c r="DB36" s="15"/>
      <c r="DC36" s="14"/>
      <c r="DD36" s="15" t="s">
        <v>24</v>
      </c>
      <c r="DE36" s="15"/>
      <c r="DF36" s="15"/>
      <c r="DG36" s="15"/>
      <c r="DH36" s="15"/>
      <c r="DI36" s="15"/>
      <c r="DK36" s="16"/>
      <c r="DL36" s="16"/>
      <c r="DM36" s="16"/>
      <c r="DN36" s="16"/>
      <c r="DO36" s="16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6"/>
      <c r="EA36" s="16"/>
      <c r="EB36" s="16"/>
      <c r="EC36" s="16"/>
      <c r="ED36" s="16"/>
      <c r="EE36" s="16"/>
      <c r="EF36" s="18" t="s">
        <v>25</v>
      </c>
      <c r="EG36" s="18"/>
      <c r="EH36" s="18"/>
      <c r="EI36" s="18"/>
      <c r="EJ36" s="18"/>
      <c r="EK36" s="18"/>
      <c r="EL36" s="16"/>
      <c r="EM36" s="16" t="s">
        <v>18</v>
      </c>
      <c r="EN36" s="16"/>
      <c r="EO36" s="16"/>
      <c r="EP36" s="16"/>
      <c r="EQ36" s="16"/>
      <c r="ER36" s="16"/>
      <c r="ES36" s="16"/>
      <c r="ET36" s="16" t="s">
        <v>19</v>
      </c>
      <c r="EU36" s="16"/>
      <c r="EV36" s="16"/>
      <c r="EW36" s="16"/>
      <c r="EX36" s="16"/>
      <c r="EY36" s="16"/>
      <c r="EZ36" s="16"/>
      <c r="FA36" s="16" t="s">
        <v>22</v>
      </c>
      <c r="FB36" s="16"/>
      <c r="FC36" s="16"/>
      <c r="FD36" s="16"/>
      <c r="FE36" s="16"/>
      <c r="FF36" s="16"/>
      <c r="FZ36" s="7" t="s">
        <v>63</v>
      </c>
      <c r="GA36" s="7"/>
      <c r="GB36" s="7"/>
      <c r="GC36" s="7"/>
      <c r="GD36" s="7"/>
      <c r="GE36" s="7"/>
      <c r="GF36" s="19"/>
      <c r="GG36" s="19" t="s">
        <v>18</v>
      </c>
      <c r="GH36" s="19"/>
      <c r="GI36" s="19"/>
      <c r="GN36" s="2" t="s">
        <v>19</v>
      </c>
      <c r="GU36" s="7" t="s">
        <v>65</v>
      </c>
      <c r="GV36" s="7"/>
      <c r="GW36" s="7"/>
      <c r="GX36" s="7"/>
      <c r="GY36" s="7"/>
      <c r="GZ36" s="7"/>
      <c r="HQ36" s="7" t="s">
        <v>66</v>
      </c>
      <c r="HR36" s="7"/>
      <c r="HS36" s="7"/>
      <c r="HT36" s="7"/>
      <c r="HU36" s="7"/>
      <c r="HV36" s="7"/>
      <c r="HX36" s="7" t="s">
        <v>18</v>
      </c>
      <c r="HY36" s="7"/>
      <c r="HZ36" s="7"/>
      <c r="IA36" s="7"/>
      <c r="IB36" s="7"/>
      <c r="IC36" s="7"/>
      <c r="IE36" s="2" t="s">
        <v>19</v>
      </c>
      <c r="IL36" s="7" t="s">
        <v>26</v>
      </c>
      <c r="IM36" s="7"/>
      <c r="IN36" s="7"/>
      <c r="IO36" s="7"/>
      <c r="IP36" s="7"/>
      <c r="IQ36" s="7"/>
    </row>
    <row r="37" spans="1:258" x14ac:dyDescent="0.25">
      <c r="A37" s="3" t="s">
        <v>27</v>
      </c>
      <c r="B37" s="20">
        <f t="array" ref="B37:G42">MMULT(IL27:IQ32,HX27:IC32)</f>
        <v>25.718760265702834</v>
      </c>
      <c r="C37" s="20">
        <v>-0.14101142368938352</v>
      </c>
      <c r="D37" s="20">
        <v>0.74866473508334797</v>
      </c>
      <c r="E37" s="20">
        <v>0.15907661769970266</v>
      </c>
      <c r="F37" s="20">
        <v>5.6429021361835634E-2</v>
      </c>
      <c r="G37" s="20">
        <v>4.8607399256101087E-4</v>
      </c>
      <c r="I37" s="22">
        <f t="shared" ref="I37:I100" si="182">B37</f>
        <v>25.718760265702834</v>
      </c>
      <c r="J37" s="8"/>
      <c r="K37" s="23">
        <f t="shared" ref="K37" si="183">I37-I44</f>
        <v>-1.1834413644976394E-2</v>
      </c>
      <c r="L37" s="8"/>
      <c r="M37" s="22">
        <f t="shared" ref="M37" si="184">K37/K44</f>
        <v>-1.5164687417749859E-2</v>
      </c>
      <c r="N37" s="22"/>
      <c r="O37" s="24">
        <f t="array" ref="O37:T42">MMULT(M37:M42,M44:R44)</f>
        <v>2.2996774447806088E-4</v>
      </c>
      <c r="P37" s="24">
        <v>2.7401508874293611E-3</v>
      </c>
      <c r="Q37" s="24">
        <v>-1.4548142870641136E-2</v>
      </c>
      <c r="R37" s="24">
        <v>-3.0911959028175418E-3</v>
      </c>
      <c r="S37" s="25">
        <v>-1.0965355069530146E-3</v>
      </c>
      <c r="T37" s="25">
        <v>-9.4454480865505845E-6</v>
      </c>
      <c r="U37" s="10"/>
      <c r="V37" s="25">
        <f t="shared" ref="V37:V100" si="185">1-2*O37</f>
        <v>0.99954006451104382</v>
      </c>
      <c r="W37" s="25">
        <f t="shared" ref="W37:AA100" si="186">-2*P37</f>
        <v>-5.4803017748587222E-3</v>
      </c>
      <c r="X37" s="25">
        <f t="shared" si="186"/>
        <v>2.9096285741282271E-2</v>
      </c>
      <c r="Y37" s="25">
        <f t="shared" si="186"/>
        <v>6.1823918056350836E-3</v>
      </c>
      <c r="Z37" s="25">
        <f t="shared" si="186"/>
        <v>2.1930710139060291E-3</v>
      </c>
      <c r="AA37" s="25">
        <f t="shared" si="186"/>
        <v>1.8890896173101169E-5</v>
      </c>
      <c r="AB37" s="10"/>
      <c r="AC37" s="25">
        <f t="array" ref="AC37:AH42">MMULT(V37:AA42,B37:G42)</f>
        <v>25.730594679347803</v>
      </c>
      <c r="AD37" s="26">
        <v>-6.7460780326377229E-2</v>
      </c>
      <c r="AE37" s="26">
        <v>0.57503684331053528</v>
      </c>
      <c r="AF37" s="26">
        <v>9.5843763379700728E-2</v>
      </c>
      <c r="AG37" s="26">
        <v>3.3604498124816445E-2</v>
      </c>
      <c r="AH37" s="26">
        <v>2.7076951181576498E-4</v>
      </c>
      <c r="AJ37" s="28">
        <f t="shared" ref="AJ37:AJ100" si="187">AC37</f>
        <v>25.730594679347803</v>
      </c>
      <c r="AK37" s="11"/>
      <c r="AL37" s="29">
        <f t="shared" ref="AL37" si="188">AJ37-AJ44</f>
        <v>0</v>
      </c>
      <c r="AM37" s="11"/>
      <c r="AN37" s="28">
        <f t="shared" ref="AN37" si="189">AL37/AL44</f>
        <v>0</v>
      </c>
      <c r="AO37" s="28"/>
      <c r="AP37" s="30">
        <f t="array" ref="AP37:AU42">MMULT(AN37:AN42,AN44:AS44)</f>
        <v>0</v>
      </c>
      <c r="AQ37" s="30">
        <v>0</v>
      </c>
      <c r="AR37" s="30">
        <v>0</v>
      </c>
      <c r="AS37" s="30">
        <v>0</v>
      </c>
      <c r="AT37" s="31">
        <v>0</v>
      </c>
      <c r="AU37" s="31">
        <v>0</v>
      </c>
      <c r="AV37" s="13"/>
      <c r="AW37" s="31">
        <f t="shared" ref="AW37" si="190">AW27</f>
        <v>1</v>
      </c>
      <c r="AX37" s="31">
        <f t="shared" ref="AX37:BB100" si="191">-2*AQ37</f>
        <v>0</v>
      </c>
      <c r="AY37" s="31">
        <f t="shared" si="191"/>
        <v>0</v>
      </c>
      <c r="AZ37" s="31">
        <f t="shared" si="191"/>
        <v>0</v>
      </c>
      <c r="BA37" s="31">
        <f t="shared" si="191"/>
        <v>0</v>
      </c>
      <c r="BB37" s="31">
        <f t="shared" si="191"/>
        <v>0</v>
      </c>
      <c r="BC37" s="13"/>
      <c r="BD37" s="31">
        <f t="array" ref="BD37:BI42">MMULT(AW37:BB42,AC37:AH42)</f>
        <v>25.730594679347803</v>
      </c>
      <c r="BE37" s="32">
        <v>-6.7460780326377229E-2</v>
      </c>
      <c r="BF37" s="32">
        <v>0.57503684331053528</v>
      </c>
      <c r="BG37" s="32">
        <v>9.5843763379700728E-2</v>
      </c>
      <c r="BH37" s="32">
        <v>3.3604498124816445E-2</v>
      </c>
      <c r="BI37" s="32">
        <v>2.7076951181576498E-4</v>
      </c>
      <c r="BK37" s="15" t="s">
        <v>28</v>
      </c>
      <c r="BL37" s="15"/>
      <c r="BM37" s="15"/>
      <c r="BN37" s="15"/>
      <c r="BO37" s="15"/>
      <c r="BP37" s="14"/>
      <c r="BQ37" s="14" t="s">
        <v>29</v>
      </c>
      <c r="BR37" s="14"/>
      <c r="BS37" s="14" t="s">
        <v>30</v>
      </c>
      <c r="BT37" s="14"/>
      <c r="BU37" s="14" t="s">
        <v>31</v>
      </c>
      <c r="BV37" s="14"/>
      <c r="BW37" s="15" t="s">
        <v>32</v>
      </c>
      <c r="BX37" s="15"/>
      <c r="BY37" s="15"/>
      <c r="BZ37" s="15"/>
      <c r="CA37" s="15"/>
      <c r="CB37" s="14"/>
      <c r="CC37" s="14" t="s">
        <v>28</v>
      </c>
      <c r="CD37" s="14"/>
      <c r="CE37" s="14"/>
      <c r="CF37" s="14"/>
      <c r="CG37" s="14"/>
      <c r="CH37" s="14"/>
      <c r="CI37" s="34">
        <f t="shared" ref="CI37" si="192">CI27</f>
        <v>1</v>
      </c>
      <c r="CJ37" s="34">
        <v>0</v>
      </c>
      <c r="CK37" s="34">
        <v>0</v>
      </c>
      <c r="CL37" s="34">
        <v>0</v>
      </c>
      <c r="CM37" s="34">
        <v>0</v>
      </c>
      <c r="CN37" s="34">
        <v>0</v>
      </c>
      <c r="CO37" s="14"/>
      <c r="CP37" s="35">
        <f t="array" ref="CP37:CU42">MMULT(MMULT(V37:AA42,AW37:BB42),CI37:CN42)</f>
        <v>0.99954006451104382</v>
      </c>
      <c r="CQ37" s="35">
        <v>-1.1479720273341846E-2</v>
      </c>
      <c r="CR37" s="35">
        <v>-2.665711230646451E-2</v>
      </c>
      <c r="CS37" s="35">
        <v>-8.1018667292967889E-3</v>
      </c>
      <c r="CT37" s="35">
        <v>-3.4106789675071893E-3</v>
      </c>
      <c r="CU37" s="35">
        <v>-2.9114702874698087E-5</v>
      </c>
      <c r="CV37" s="14"/>
      <c r="CW37" s="35">
        <f t="array" ref="CW37:DB42">TRANSPOSE(CP37:CU42)</f>
        <v>0.99954006451104382</v>
      </c>
      <c r="CX37" s="35">
        <v>-5.4803017748587222E-3</v>
      </c>
      <c r="CY37" s="35">
        <v>2.9096285741282271E-2</v>
      </c>
      <c r="CZ37" s="35">
        <v>6.1823918056350836E-3</v>
      </c>
      <c r="DA37" s="35">
        <v>2.1930710139060291E-3</v>
      </c>
      <c r="DB37" s="35">
        <v>1.8890896173101169E-5</v>
      </c>
      <c r="DC37" s="14"/>
      <c r="DD37" s="36">
        <f t="array" ref="DD37:DI42">MMULT(CW37:DB42,B37:G42)</f>
        <v>25.730594679347803</v>
      </c>
      <c r="DE37" s="36">
        <v>-6.7460780326377229E-2</v>
      </c>
      <c r="DF37" s="36">
        <v>0.57503684331053528</v>
      </c>
      <c r="DG37" s="36">
        <v>9.5843763379700728E-2</v>
      </c>
      <c r="DH37" s="36">
        <v>3.3604498124816445E-2</v>
      </c>
      <c r="DI37" s="36">
        <v>2.7076951181576498E-4</v>
      </c>
      <c r="DK37" s="16"/>
      <c r="DL37" s="16"/>
      <c r="DM37" s="16"/>
      <c r="DN37" s="16"/>
      <c r="DO37" s="16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6"/>
      <c r="EA37" s="16"/>
      <c r="EB37" s="16"/>
      <c r="EC37" s="16"/>
      <c r="ED37" s="16"/>
      <c r="EE37" s="16"/>
      <c r="EF37" s="37">
        <f t="shared" ref="EF37" si="193">EF27</f>
        <v>1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16"/>
      <c r="EM37" s="16">
        <f t="array" ref="EM37:ER42">MMULT(CP37:CU42,EF37:EK42)</f>
        <v>0.99954006451104382</v>
      </c>
      <c r="EN37" s="16">
        <v>-1.1479720273341846E-2</v>
      </c>
      <c r="EO37" s="16">
        <v>2.5902907016540619E-2</v>
      </c>
      <c r="EP37" s="16">
        <v>1.0203903713354695E-2</v>
      </c>
      <c r="EQ37" s="16">
        <v>3.5767410902795959E-3</v>
      </c>
      <c r="ER37" s="16">
        <v>4.6259898509434375E-5</v>
      </c>
      <c r="ES37" s="16"/>
      <c r="ET37" s="16">
        <f t="array" ref="ET37:EY42">TRANSPOSE(EM37:ER42)</f>
        <v>0.99954006451104382</v>
      </c>
      <c r="EU37" s="16">
        <v>-5.4803017748587222E-3</v>
      </c>
      <c r="EV37" s="16">
        <v>2.9096285741282271E-2</v>
      </c>
      <c r="EW37" s="16">
        <v>6.1823918056350836E-3</v>
      </c>
      <c r="EX37" s="16">
        <v>2.1930710139060291E-3</v>
      </c>
      <c r="EY37" s="16">
        <v>1.8890896173101169E-5</v>
      </c>
      <c r="EZ37" s="16"/>
      <c r="FA37" s="38">
        <f t="array" ref="FA37:FF42">MMULT(ET37:EY42,B37:G42)</f>
        <v>25.730594679347803</v>
      </c>
      <c r="FB37" s="38">
        <v>-6.7460780326377229E-2</v>
      </c>
      <c r="FC37" s="38">
        <v>0.57503684331053528</v>
      </c>
      <c r="FD37" s="38">
        <v>9.5843763379700728E-2</v>
      </c>
      <c r="FE37" s="38">
        <v>3.3604498124816445E-2</v>
      </c>
      <c r="FF37" s="38">
        <v>2.7076951181576498E-4</v>
      </c>
      <c r="FZ37" s="39">
        <f t="shared" ref="FZ37" si="194">FZ27</f>
        <v>1</v>
      </c>
      <c r="GA37" s="39">
        <v>0</v>
      </c>
      <c r="GB37" s="39">
        <v>0</v>
      </c>
      <c r="GC37" s="39">
        <v>0</v>
      </c>
      <c r="GD37" s="39">
        <v>0</v>
      </c>
      <c r="GE37" s="39">
        <v>0</v>
      </c>
      <c r="GF37" s="20"/>
      <c r="GG37" s="40">
        <f t="array" ref="GG37:GL42">MMULT(EM37:ER42,FZ37:GE42)</f>
        <v>0.99954006451104382</v>
      </c>
      <c r="GH37" s="40">
        <v>-1.1479720273341846E-2</v>
      </c>
      <c r="GI37" s="40">
        <v>2.5902907016540619E-2</v>
      </c>
      <c r="GJ37" s="40">
        <v>1.0335889153556016E-2</v>
      </c>
      <c r="GK37" s="40">
        <v>-3.1308500076778823E-3</v>
      </c>
      <c r="GL37" s="40">
        <v>-5.3107573032930777E-4</v>
      </c>
      <c r="GN37" s="42">
        <f t="array" ref="GN37:GS42">TRANSPOSE(GG37:GL42)</f>
        <v>0.99954006451104382</v>
      </c>
      <c r="GO37" s="42">
        <v>-5.4803017748587222E-3</v>
      </c>
      <c r="GP37" s="42">
        <v>2.9096285741282271E-2</v>
      </c>
      <c r="GQ37" s="42">
        <v>6.1823918056350836E-3</v>
      </c>
      <c r="GR37" s="42">
        <v>2.1930710139060291E-3</v>
      </c>
      <c r="GS37" s="42">
        <v>1.8890896173101169E-5</v>
      </c>
      <c r="GU37" s="43">
        <f t="array" ref="GU37:GZ42">MMULT(GN37:GS42,B37:G42)</f>
        <v>25.730594679347803</v>
      </c>
      <c r="GV37" s="43">
        <v>-6.7460780326377229E-2</v>
      </c>
      <c r="GW37" s="43">
        <v>0.57503684331053528</v>
      </c>
      <c r="GX37" s="43">
        <v>9.5843763379700728E-2</v>
      </c>
      <c r="GY37" s="43">
        <v>3.3604498124816445E-2</v>
      </c>
      <c r="GZ37" s="43">
        <v>2.7076951181576498E-4</v>
      </c>
      <c r="HQ37" s="3">
        <f t="shared" ref="HQ37" si="195">HQ27</f>
        <v>1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X37" s="42">
        <f t="array" ref="HX37:IC42">MMULT(GG37:GL42,HQ37:HV42)</f>
        <v>0.99954006451104382</v>
      </c>
      <c r="HY37" s="42">
        <v>-1.1479720273341846E-2</v>
      </c>
      <c r="HZ37" s="42">
        <v>2.5902907016540619E-2</v>
      </c>
      <c r="IA37" s="42">
        <v>1.0335889153556016E-2</v>
      </c>
      <c r="IB37" s="42">
        <v>3.1755685214390184E-3</v>
      </c>
      <c r="IC37" s="42">
        <v>-5.2694939985916192E-6</v>
      </c>
      <c r="IE37" s="21">
        <f t="array" ref="IE37:IJ42">TRANSPOSE(HX37:IC42)</f>
        <v>0.99954006451104382</v>
      </c>
      <c r="IF37" s="21">
        <v>-5.4803017748587222E-3</v>
      </c>
      <c r="IG37" s="21">
        <v>2.9096285741282271E-2</v>
      </c>
      <c r="IH37" s="21">
        <v>6.1823918056350836E-3</v>
      </c>
      <c r="II37" s="21">
        <v>2.1930710139060291E-3</v>
      </c>
      <c r="IJ37" s="21">
        <v>1.8890896173101169E-5</v>
      </c>
      <c r="IL37" s="42">
        <f t="array" ref="IL37:IQ42">MMULT(IE37:IJ42,B37:G42)</f>
        <v>25.730594679347803</v>
      </c>
      <c r="IM37" s="42">
        <v>-6.7460780326377229E-2</v>
      </c>
      <c r="IN37" s="42">
        <v>0.57503684331053528</v>
      </c>
      <c r="IO37" s="42">
        <v>9.5843763379700728E-2</v>
      </c>
      <c r="IP37" s="42">
        <v>3.3604498124816445E-2</v>
      </c>
      <c r="IQ37" s="42">
        <v>2.7076951181576498E-4</v>
      </c>
      <c r="IS37" s="2">
        <f t="array" ref="IS37:IX42">MMULT(HX37:IC42,HX47:IC52)</f>
        <v>0.99973915002375191</v>
      </c>
      <c r="IT37" s="2">
        <v>9.7342312907799291E-3</v>
      </c>
      <c r="IU37" s="2">
        <v>-2.0595063430651241E-2</v>
      </c>
      <c r="IV37" s="2">
        <v>-1.5537490475095448E-3</v>
      </c>
      <c r="IW37" s="2">
        <v>5.5296806055682456E-4</v>
      </c>
      <c r="IX37" s="2">
        <v>-1.0172127047450358E-5</v>
      </c>
    </row>
    <row r="38" spans="1:258" x14ac:dyDescent="0.25">
      <c r="A38" s="3" t="s">
        <v>33</v>
      </c>
      <c r="B38" s="20">
        <v>-0.14101142368938557</v>
      </c>
      <c r="C38" s="20">
        <v>-5.9318122214760827</v>
      </c>
      <c r="D38" s="20">
        <v>1.7719093298508484</v>
      </c>
      <c r="E38" s="20">
        <v>-1.3935500657178208</v>
      </c>
      <c r="F38" s="20">
        <v>-0.89495503778199781</v>
      </c>
      <c r="G38" s="20">
        <v>-7.4930494942352238E-3</v>
      </c>
      <c r="I38" s="22">
        <f t="shared" si="182"/>
        <v>-0.14101142368938557</v>
      </c>
      <c r="J38" s="8"/>
      <c r="K38" s="22">
        <f t="shared" ref="K38:K101" si="196">I38</f>
        <v>-0.14101142368938557</v>
      </c>
      <c r="L38" s="8"/>
      <c r="M38" s="22">
        <f t="shared" ref="M38" si="197">K38/K44</f>
        <v>-0.18069286968764606</v>
      </c>
      <c r="N38" s="22"/>
      <c r="O38" s="24">
        <v>2.7401508874293611E-3</v>
      </c>
      <c r="P38" s="24">
        <v>3.2649913155956639E-2</v>
      </c>
      <c r="Q38" s="24">
        <v>-0.17334651295516579</v>
      </c>
      <c r="R38" s="24">
        <v>-3.6832744590107373E-2</v>
      </c>
      <c r="S38" s="25">
        <v>-1.3065626874301739E-2</v>
      </c>
      <c r="T38" s="25">
        <v>-1.1254601385629848E-4</v>
      </c>
      <c r="U38" s="10"/>
      <c r="V38" s="25">
        <f t="shared" ref="V38:Z101" si="198">-2*O38</f>
        <v>-5.4803017748587222E-3</v>
      </c>
      <c r="W38" s="25">
        <f t="shared" ref="W38:W101" si="199">1-2*P38</f>
        <v>0.93470017368808667</v>
      </c>
      <c r="X38" s="25">
        <f t="shared" si="186"/>
        <v>0.34669302591033158</v>
      </c>
      <c r="Y38" s="25">
        <f t="shared" si="186"/>
        <v>7.3665489180214747E-2</v>
      </c>
      <c r="Z38" s="25">
        <f t="shared" si="186"/>
        <v>2.6131253748603478E-2</v>
      </c>
      <c r="AA38" s="25">
        <f t="shared" si="186"/>
        <v>2.2509202771259695E-4</v>
      </c>
      <c r="AB38" s="10"/>
      <c r="AC38" s="26">
        <v>-1.4494154201773624E-14</v>
      </c>
      <c r="AD38" s="26">
        <v>-5.0554290524383507</v>
      </c>
      <c r="AE38" s="26">
        <v>-0.29693133649377651</v>
      </c>
      <c r="AF38" s="26">
        <v>-2.1469929551669309</v>
      </c>
      <c r="AG38" s="26">
        <v>-1.1669176895226501</v>
      </c>
      <c r="AH38" s="26">
        <v>-1.0058482160979869E-2</v>
      </c>
      <c r="AJ38" s="28">
        <f t="shared" si="187"/>
        <v>-1.4494154201773624E-14</v>
      </c>
      <c r="AK38" s="11"/>
      <c r="AL38" s="28">
        <f t="shared" ref="AL38:AL101" si="200">AJ38</f>
        <v>-1.4494154201773624E-14</v>
      </c>
      <c r="AM38" s="11"/>
      <c r="AN38" s="28">
        <f t="shared" ref="AN38" si="201">AL38/AL44</f>
        <v>-0.18035256162349803</v>
      </c>
      <c r="AO38" s="28"/>
      <c r="AP38" s="30">
        <v>0</v>
      </c>
      <c r="AQ38" s="30">
        <v>3.2527046484157655E-2</v>
      </c>
      <c r="AR38" s="30">
        <v>-0.17304837664320513</v>
      </c>
      <c r="AS38" s="30">
        <v>-3.6797359159400425E-2</v>
      </c>
      <c r="AT38" s="31">
        <v>-1.3009183291408771E-2</v>
      </c>
      <c r="AU38" s="31">
        <v>-1.1216644393984147E-4</v>
      </c>
      <c r="AV38" s="13"/>
      <c r="AW38" s="31">
        <f t="shared" ref="AW38:BA101" si="202">-2*AP38</f>
        <v>0</v>
      </c>
      <c r="AX38" s="31">
        <f t="shared" ref="AX38:AX101" si="203">1-2*AQ38</f>
        <v>0.93494590703168468</v>
      </c>
      <c r="AY38" s="31">
        <f t="shared" si="191"/>
        <v>0.34609675328641026</v>
      </c>
      <c r="AZ38" s="31">
        <f t="shared" si="191"/>
        <v>7.359471831880085E-2</v>
      </c>
      <c r="BA38" s="31">
        <f t="shared" si="191"/>
        <v>2.6018366582817542E-2</v>
      </c>
      <c r="BB38" s="31">
        <f t="shared" si="191"/>
        <v>2.2433288787968294E-4</v>
      </c>
      <c r="BC38" s="13"/>
      <c r="BD38" s="32">
        <v>1.4494154201773631E-14</v>
      </c>
      <c r="BE38" s="32">
        <v>-5.9313971189236039</v>
      </c>
      <c r="BF38" s="32">
        <v>1.7714322753222125</v>
      </c>
      <c r="BG38" s="32">
        <v>-1.3943797525843957</v>
      </c>
      <c r="BH38" s="32">
        <v>-0.89557917658119934</v>
      </c>
      <c r="BI38" s="32">
        <v>-7.4977967432797929E-3</v>
      </c>
      <c r="BK38" s="44">
        <f t="shared" ref="BK38:BO101" si="204">BE38</f>
        <v>-5.9313971189236039</v>
      </c>
      <c r="BL38" s="44">
        <f t="shared" si="204"/>
        <v>1.7714322753222125</v>
      </c>
      <c r="BM38" s="44">
        <f t="shared" si="204"/>
        <v>-1.3943797525843957</v>
      </c>
      <c r="BN38" s="44">
        <f t="shared" si="204"/>
        <v>-0.89557917658119934</v>
      </c>
      <c r="BO38" s="44">
        <f t="shared" si="204"/>
        <v>-7.4977967432797929E-3</v>
      </c>
      <c r="BP38" s="14"/>
      <c r="BQ38" s="44">
        <f t="shared" ref="BQ38:BQ101" si="205">BK38</f>
        <v>-5.9313971189236039</v>
      </c>
      <c r="BR38" s="14"/>
      <c r="BS38" s="45">
        <f t="shared" ref="BS38" si="206">BQ38-BQ44</f>
        <v>-12.341106521064891</v>
      </c>
      <c r="BT38" s="14"/>
      <c r="BU38" s="35">
        <f t="shared" ref="BU38" si="207">BS38/BS44</f>
        <v>-0.98116688590335299</v>
      </c>
      <c r="BV38" s="35"/>
      <c r="BW38" s="35">
        <f t="array" ref="BW38:CA42">MMULT(BU38:BU42,BU44:BY44)</f>
        <v>0.96268845799328329</v>
      </c>
      <c r="BX38" s="35">
        <v>-0.13879287846150959</v>
      </c>
      <c r="BY38" s="35">
        <v>0.10852586665483255</v>
      </c>
      <c r="BZ38" s="35">
        <v>6.9840692459028422E-2</v>
      </c>
      <c r="CA38" s="35">
        <v>5.8452701148672232E-4</v>
      </c>
      <c r="CB38" s="14"/>
      <c r="CC38" s="14">
        <f t="shared" ref="CC38:CC101" si="208">1-2*BW38</f>
        <v>-0.92537691598656657</v>
      </c>
      <c r="CD38" s="35">
        <f t="shared" ref="CD38:CG101" si="209">-2*BX38</f>
        <v>0.27758575692301918</v>
      </c>
      <c r="CE38" s="35">
        <f t="shared" si="209"/>
        <v>-0.2170517333096651</v>
      </c>
      <c r="CF38" s="35">
        <f t="shared" si="209"/>
        <v>-0.13968138491805684</v>
      </c>
      <c r="CG38" s="35">
        <f t="shared" si="209"/>
        <v>-1.1690540229734446E-3</v>
      </c>
      <c r="CH38" s="14"/>
      <c r="CI38" s="34">
        <v>0</v>
      </c>
      <c r="CJ38" s="34">
        <f t="shared" ref="CJ38:CN101" si="210">CC38</f>
        <v>-0.92537691598656657</v>
      </c>
      <c r="CK38" s="34">
        <f t="shared" si="210"/>
        <v>0.27758575692301918</v>
      </c>
      <c r="CL38" s="34">
        <f t="shared" si="210"/>
        <v>-0.2170517333096651</v>
      </c>
      <c r="CM38" s="34">
        <f t="shared" si="210"/>
        <v>-0.13968138491805684</v>
      </c>
      <c r="CN38" s="34">
        <f t="shared" si="210"/>
        <v>-1.1690540229734446E-3</v>
      </c>
      <c r="CO38" s="14"/>
      <c r="CP38" s="35">
        <v>-5.4803017748587222E-3</v>
      </c>
      <c r="CQ38" s="35">
        <v>-0.92549935648072867</v>
      </c>
      <c r="CR38" s="35">
        <v>0.27697119582915997</v>
      </c>
      <c r="CS38" s="35">
        <v>-0.21725380888608745</v>
      </c>
      <c r="CT38" s="35">
        <v>-0.13966846361523777</v>
      </c>
      <c r="CU38" s="35">
        <v>-1.1691548334184258E-3</v>
      </c>
      <c r="CV38" s="14"/>
      <c r="CW38" s="35">
        <v>-1.1479720273341846E-2</v>
      </c>
      <c r="CX38" s="35">
        <v>-0.92549935648072867</v>
      </c>
      <c r="CY38" s="35">
        <v>0.27674767710981779</v>
      </c>
      <c r="CZ38" s="35">
        <v>-0.21734729444628559</v>
      </c>
      <c r="DA38" s="35">
        <v>-0.13960181895315876</v>
      </c>
      <c r="DB38" s="35">
        <v>-1.1688166544861029E-3</v>
      </c>
      <c r="DC38" s="14"/>
      <c r="DD38" s="36">
        <v>-3.0403032467051156E-14</v>
      </c>
      <c r="DE38" s="36">
        <v>6.4097094021412842</v>
      </c>
      <c r="DF38" s="36">
        <v>-2.190376139545795</v>
      </c>
      <c r="DG38" s="36">
        <v>-0.17327864506947679</v>
      </c>
      <c r="DH38" s="36">
        <v>0.27463101212366858</v>
      </c>
      <c r="DI38" s="36">
        <v>-8.0235665945521792E-4</v>
      </c>
      <c r="DK38" s="18" t="s">
        <v>34</v>
      </c>
      <c r="DL38" s="18"/>
      <c r="DM38" s="18"/>
      <c r="DN38" s="18"/>
      <c r="DO38" s="16"/>
      <c r="DP38" s="17" t="s">
        <v>35</v>
      </c>
      <c r="DQ38" s="17"/>
      <c r="DR38" s="17" t="s">
        <v>36</v>
      </c>
      <c r="DS38" s="17"/>
      <c r="DT38" s="17" t="s">
        <v>37</v>
      </c>
      <c r="DU38" s="17"/>
      <c r="DV38" s="18" t="s">
        <v>38</v>
      </c>
      <c r="DW38" s="18"/>
      <c r="DX38" s="18"/>
      <c r="DY38" s="18"/>
      <c r="DZ38" s="16"/>
      <c r="EA38" s="18" t="s">
        <v>34</v>
      </c>
      <c r="EB38" s="18"/>
      <c r="EC38" s="18"/>
      <c r="ED38" s="18"/>
      <c r="EE38" s="16"/>
      <c r="EF38" s="37">
        <v>0</v>
      </c>
      <c r="EG38" s="37">
        <f t="shared" ref="EG38:EG101" si="211">EF37</f>
        <v>1</v>
      </c>
      <c r="EH38" s="37">
        <v>0</v>
      </c>
      <c r="EI38" s="37">
        <v>0</v>
      </c>
      <c r="EJ38" s="37">
        <v>0</v>
      </c>
      <c r="EK38" s="37">
        <v>0</v>
      </c>
      <c r="EL38" s="16"/>
      <c r="EM38" s="16">
        <v>-5.4803017748587222E-3</v>
      </c>
      <c r="EN38" s="16">
        <v>-0.92549935648072867</v>
      </c>
      <c r="EO38" s="16">
        <v>-4.3906132142473978E-2</v>
      </c>
      <c r="EP38" s="16">
        <v>-0.32900998366985812</v>
      </c>
      <c r="EQ38" s="16">
        <v>-0.18232645169129374</v>
      </c>
      <c r="ER38" s="16">
        <v>-1.6293144947083793E-3</v>
      </c>
      <c r="ES38" s="16"/>
      <c r="ET38" s="16">
        <v>-1.1479720273341846E-2</v>
      </c>
      <c r="EU38" s="16">
        <v>-0.92549935648072867</v>
      </c>
      <c r="EV38" s="16">
        <v>0.27674767710981779</v>
      </c>
      <c r="EW38" s="16">
        <v>-0.21734729444628559</v>
      </c>
      <c r="EX38" s="16">
        <v>-0.13960181895315876</v>
      </c>
      <c r="EY38" s="16">
        <v>-1.1688166544861029E-3</v>
      </c>
      <c r="EZ38" s="16"/>
      <c r="FA38" s="38">
        <v>-3.0403032467051156E-14</v>
      </c>
      <c r="FB38" s="38">
        <v>6.4097094021412842</v>
      </c>
      <c r="FC38" s="38">
        <v>-2.190376139545795</v>
      </c>
      <c r="FD38" s="38">
        <v>-0.17327864506947679</v>
      </c>
      <c r="FE38" s="38">
        <v>0.27463101212366858</v>
      </c>
      <c r="FF38" s="38">
        <v>-8.0235665945521792E-4</v>
      </c>
      <c r="FZ38" s="39">
        <v>0</v>
      </c>
      <c r="GA38" s="39">
        <f t="shared" ref="GA38:GA101" si="212">FZ37</f>
        <v>1</v>
      </c>
      <c r="GB38" s="39">
        <v>0</v>
      </c>
      <c r="GC38" s="39">
        <v>0</v>
      </c>
      <c r="GD38" s="39">
        <v>0</v>
      </c>
      <c r="GE38" s="39">
        <v>0</v>
      </c>
      <c r="GF38" s="20"/>
      <c r="GG38" s="40">
        <v>-5.4803017748587222E-3</v>
      </c>
      <c r="GH38" s="40">
        <v>-0.92549935648072867</v>
      </c>
      <c r="GI38" s="40">
        <v>-4.3906132142473978E-2</v>
      </c>
      <c r="GJ38" s="40">
        <v>-0.33588243667752965</v>
      </c>
      <c r="GK38" s="40">
        <v>0.16693634991072068</v>
      </c>
      <c r="GL38" s="40">
        <v>2.8432425442641348E-2</v>
      </c>
      <c r="GN38" s="42">
        <v>-1.1479720273341846E-2</v>
      </c>
      <c r="GO38" s="42">
        <v>-0.92549935648072867</v>
      </c>
      <c r="GP38" s="42">
        <v>0.27674767710981779</v>
      </c>
      <c r="GQ38" s="42">
        <v>-0.21734729444628559</v>
      </c>
      <c r="GR38" s="42">
        <v>-0.13960181895315876</v>
      </c>
      <c r="GS38" s="42">
        <v>-1.1688166544861029E-3</v>
      </c>
      <c r="GU38" s="43">
        <v>-3.0403032467051156E-14</v>
      </c>
      <c r="GV38" s="43">
        <v>6.4097094021412842</v>
      </c>
      <c r="GW38" s="43">
        <v>-2.190376139545795</v>
      </c>
      <c r="GX38" s="43">
        <v>-0.17327864506947679</v>
      </c>
      <c r="GY38" s="43">
        <v>0.27463101212366858</v>
      </c>
      <c r="GZ38" s="43">
        <v>-8.0235665945521792E-4</v>
      </c>
      <c r="HQ38" s="3">
        <v>0</v>
      </c>
      <c r="HR38" s="3">
        <f t="shared" ref="HR38:HR101" si="213">HQ37</f>
        <v>1</v>
      </c>
      <c r="HS38" s="3">
        <v>0</v>
      </c>
      <c r="HT38" s="3">
        <v>0</v>
      </c>
      <c r="HU38" s="3">
        <v>0</v>
      </c>
      <c r="HV38" s="3">
        <v>0</v>
      </c>
      <c r="HX38" s="42">
        <v>-5.4803017748587222E-3</v>
      </c>
      <c r="HY38" s="42">
        <v>-0.92549935648072867</v>
      </c>
      <c r="HZ38" s="42">
        <v>-4.3906132142473978E-2</v>
      </c>
      <c r="IA38" s="42">
        <v>-0.33588243667752965</v>
      </c>
      <c r="IB38" s="42">
        <v>-0.16933987056356536</v>
      </c>
      <c r="IC38" s="42">
        <v>3.9493743915130358E-4</v>
      </c>
      <c r="IE38" s="21">
        <v>-1.1479720273341846E-2</v>
      </c>
      <c r="IF38" s="21">
        <v>-0.92549935648072867</v>
      </c>
      <c r="IG38" s="21">
        <v>0.27674767710981779</v>
      </c>
      <c r="IH38" s="21">
        <v>-0.21734729444628559</v>
      </c>
      <c r="II38" s="21">
        <v>-0.13960181895315876</v>
      </c>
      <c r="IJ38" s="21">
        <v>-1.1688166544861029E-3</v>
      </c>
      <c r="IL38" s="42">
        <v>-3.0403032467051156E-14</v>
      </c>
      <c r="IM38" s="42">
        <v>6.4097094021412842</v>
      </c>
      <c r="IN38" s="42">
        <v>-2.190376139545795</v>
      </c>
      <c r="IO38" s="42">
        <v>-0.17327864506947679</v>
      </c>
      <c r="IP38" s="42">
        <v>0.27463101212366858</v>
      </c>
      <c r="IQ38" s="42">
        <v>-8.0235665945521792E-4</v>
      </c>
      <c r="IS38" s="2">
        <v>-2.6211280393483335E-3</v>
      </c>
      <c r="IT38" s="2">
        <v>0.94520708015834054</v>
      </c>
      <c r="IU38" s="2">
        <v>0.31849089248502976</v>
      </c>
      <c r="IV38" s="2">
        <v>-1.161487190337074E-2</v>
      </c>
      <c r="IW38" s="2">
        <v>-7.0745773489459096E-2</v>
      </c>
      <c r="IX38" s="2">
        <v>6.2208880476837154E-4</v>
      </c>
    </row>
    <row r="39" spans="1:258" x14ac:dyDescent="0.25">
      <c r="A39" s="3" t="s">
        <v>39</v>
      </c>
      <c r="B39" s="20">
        <v>0.74866473508334352</v>
      </c>
      <c r="C39" s="20">
        <v>1.7719093298508479</v>
      </c>
      <c r="D39" s="20">
        <v>-4.8923056331424846</v>
      </c>
      <c r="E39" s="20">
        <v>-3.059304628347586</v>
      </c>
      <c r="F39" s="20">
        <v>-1.0537671704425007</v>
      </c>
      <c r="G39" s="20">
        <v>-1.205389125684735E-2</v>
      </c>
      <c r="I39" s="22">
        <f t="shared" si="182"/>
        <v>0.74866473508334352</v>
      </c>
      <c r="J39" s="8"/>
      <c r="K39" s="22">
        <f t="shared" si="196"/>
        <v>0.74866473508334352</v>
      </c>
      <c r="L39" s="8"/>
      <c r="M39" s="22">
        <f t="shared" ref="M39" si="214">K39/K44</f>
        <v>0.95934340549696562</v>
      </c>
      <c r="N39" s="22"/>
      <c r="O39" s="24">
        <v>-1.4548142870641136E-2</v>
      </c>
      <c r="P39" s="24">
        <v>-0.17334651295516579</v>
      </c>
      <c r="Q39" s="24">
        <v>0.92033976967051545</v>
      </c>
      <c r="R39" s="24">
        <v>0.19555420581872254</v>
      </c>
      <c r="S39" s="25">
        <v>6.9368664088477208E-2</v>
      </c>
      <c r="T39" s="25">
        <v>5.9753479146494495E-4</v>
      </c>
      <c r="U39" s="10"/>
      <c r="V39" s="25">
        <f t="shared" si="198"/>
        <v>2.9096285741282271E-2</v>
      </c>
      <c r="W39" s="25">
        <f t="shared" si="198"/>
        <v>0.34669302591033158</v>
      </c>
      <c r="X39" s="25">
        <f t="shared" ref="X39:X102" si="215">1-2*Q39</f>
        <v>-0.8406795393410309</v>
      </c>
      <c r="Y39" s="25">
        <f t="shared" si="186"/>
        <v>-0.39110841163744509</v>
      </c>
      <c r="Z39" s="25">
        <f t="shared" si="186"/>
        <v>-0.13873732817695442</v>
      </c>
      <c r="AA39" s="25">
        <f t="shared" si="186"/>
        <v>-1.1950695829298899E-3</v>
      </c>
      <c r="AB39" s="10"/>
      <c r="AC39" s="26">
        <v>7.7110900820793365E-14</v>
      </c>
      <c r="AD39" s="26">
        <v>-2.8810269778088986</v>
      </c>
      <c r="AE39" s="26">
        <v>6.0916842371415871</v>
      </c>
      <c r="AF39" s="26">
        <v>0.94091114475439752</v>
      </c>
      <c r="AG39" s="26">
        <v>0.39015021788541743</v>
      </c>
      <c r="AH39" s="26">
        <v>1.5666291064763045E-3</v>
      </c>
      <c r="AJ39" s="28">
        <f t="shared" si="187"/>
        <v>7.7110900820793365E-14</v>
      </c>
      <c r="AK39" s="11"/>
      <c r="AL39" s="28">
        <f t="shared" si="200"/>
        <v>7.7110900820793365E-14</v>
      </c>
      <c r="AM39" s="11"/>
      <c r="AN39" s="28">
        <f t="shared" ref="AN39" si="216">AL39/AL44</f>
        <v>0.95950051990089813</v>
      </c>
      <c r="AO39" s="28"/>
      <c r="AP39" s="30">
        <v>0</v>
      </c>
      <c r="AQ39" s="30">
        <v>-0.17304837664320513</v>
      </c>
      <c r="AR39" s="30">
        <v>0.92064124769009381</v>
      </c>
      <c r="AS39" s="30">
        <v>0.19576702945939553</v>
      </c>
      <c r="AT39" s="31">
        <v>6.9210650623586584E-2</v>
      </c>
      <c r="AU39" s="31">
        <v>5.9674096285023651E-4</v>
      </c>
      <c r="AV39" s="13"/>
      <c r="AW39" s="31">
        <f t="shared" si="202"/>
        <v>0</v>
      </c>
      <c r="AX39" s="31">
        <f t="shared" si="202"/>
        <v>0.34609675328641026</v>
      </c>
      <c r="AY39" s="31">
        <f t="shared" ref="AY39:AY102" si="217">1-2*AR39</f>
        <v>-0.84128249538018762</v>
      </c>
      <c r="AZ39" s="31">
        <f t="shared" si="191"/>
        <v>-0.39153405891879106</v>
      </c>
      <c r="BA39" s="31">
        <f t="shared" si="191"/>
        <v>-0.13842130124717317</v>
      </c>
      <c r="BB39" s="31">
        <f t="shared" si="191"/>
        <v>-1.193481925700473E-3</v>
      </c>
      <c r="BC39" s="13"/>
      <c r="BD39" s="32">
        <v>-7.7110900820793403E-14</v>
      </c>
      <c r="BE39" s="32">
        <v>1.7792440360499817</v>
      </c>
      <c r="BF39" s="32">
        <v>-4.9122956510097158</v>
      </c>
      <c r="BG39" s="32">
        <v>-3.0630949678382171</v>
      </c>
      <c r="BH39" s="32">
        <v>-1.0534081208087744</v>
      </c>
      <c r="BI39" s="32">
        <v>-1.2056570738697139E-2</v>
      </c>
      <c r="BK39" s="44">
        <f t="shared" si="204"/>
        <v>1.7792440360499817</v>
      </c>
      <c r="BL39" s="44">
        <f t="shared" si="204"/>
        <v>-4.9122956510097158</v>
      </c>
      <c r="BM39" s="44">
        <f t="shared" si="204"/>
        <v>-3.0630949678382171</v>
      </c>
      <c r="BN39" s="44">
        <f t="shared" si="204"/>
        <v>-1.0534081208087744</v>
      </c>
      <c r="BO39" s="44">
        <f t="shared" si="204"/>
        <v>-1.2056570738697139E-2</v>
      </c>
      <c r="BP39" s="14"/>
      <c r="BQ39" s="44">
        <f t="shared" si="205"/>
        <v>1.7792440360499817</v>
      </c>
      <c r="BR39" s="14"/>
      <c r="BS39" s="44">
        <f t="shared" ref="BS39:BS102" si="218">BQ39</f>
        <v>1.7792440360499817</v>
      </c>
      <c r="BT39" s="14"/>
      <c r="BU39" s="35">
        <f t="shared" ref="BU39" si="219">BS39/BS44</f>
        <v>0.14145695340474523</v>
      </c>
      <c r="BV39" s="35"/>
      <c r="BW39" s="35">
        <v>-0.13879287846150959</v>
      </c>
      <c r="BX39" s="35">
        <v>2.0010069666552263E-2</v>
      </c>
      <c r="BY39" s="35">
        <v>-1.5646409069816916E-2</v>
      </c>
      <c r="BZ39" s="35">
        <v>-1.0069083782659449E-2</v>
      </c>
      <c r="CA39" s="35">
        <v>-8.4272524292913143E-5</v>
      </c>
      <c r="CB39" s="14"/>
      <c r="CC39" s="35">
        <f t="shared" ref="CC39:CF102" si="220">-2*BW39</f>
        <v>0.27758575692301918</v>
      </c>
      <c r="CD39" s="14">
        <f t="shared" ref="CD39:CD102" si="221">1-2*BX39</f>
        <v>0.95997986066689545</v>
      </c>
      <c r="CE39" s="35">
        <f t="shared" si="209"/>
        <v>3.1292818139633832E-2</v>
      </c>
      <c r="CF39" s="35">
        <f t="shared" si="209"/>
        <v>2.0138167565318898E-2</v>
      </c>
      <c r="CG39" s="35">
        <f t="shared" si="209"/>
        <v>1.6854504858582629E-4</v>
      </c>
      <c r="CH39" s="14"/>
      <c r="CI39" s="34">
        <v>0</v>
      </c>
      <c r="CJ39" s="34">
        <f t="shared" si="210"/>
        <v>0.27758575692301918</v>
      </c>
      <c r="CK39" s="34">
        <f t="shared" si="210"/>
        <v>0.95997986066689545</v>
      </c>
      <c r="CL39" s="34">
        <f t="shared" si="210"/>
        <v>3.1292818139633832E-2</v>
      </c>
      <c r="CM39" s="34">
        <f t="shared" si="210"/>
        <v>2.0138167565318898E-2</v>
      </c>
      <c r="CN39" s="34">
        <f t="shared" si="210"/>
        <v>1.6854504858582629E-4</v>
      </c>
      <c r="CO39" s="14"/>
      <c r="CP39" s="35">
        <v>2.9096285741282271E-2</v>
      </c>
      <c r="CQ39" s="35">
        <v>0.27674767710981779</v>
      </c>
      <c r="CR39" s="35">
        <v>0.95979068168304937</v>
      </c>
      <c r="CS39" s="35">
        <v>3.1316680461336559E-2</v>
      </c>
      <c r="CT39" s="35">
        <v>1.9626892884896344E-2</v>
      </c>
      <c r="CU39" s="35">
        <v>1.6530377577025923E-4</v>
      </c>
      <c r="CV39" s="14"/>
      <c r="CW39" s="35">
        <v>-2.665711230646451E-2</v>
      </c>
      <c r="CX39" s="35">
        <v>0.27697119582915997</v>
      </c>
      <c r="CY39" s="35">
        <v>0.95979068168304937</v>
      </c>
      <c r="CZ39" s="35">
        <v>3.0980091427671202E-2</v>
      </c>
      <c r="DA39" s="35">
        <v>2.0455008041934168E-2</v>
      </c>
      <c r="DB39" s="35">
        <v>1.7023504946838062E-4</v>
      </c>
      <c r="DC39" s="14"/>
      <c r="DD39" s="36">
        <v>-7.0702099087640072E-14</v>
      </c>
      <c r="DE39" s="36">
        <v>-4.7013356715400103E-16</v>
      </c>
      <c r="DF39" s="36">
        <v>-4.3411131576008275</v>
      </c>
      <c r="DG39" s="36">
        <v>-3.2391437572438915</v>
      </c>
      <c r="DH39" s="36">
        <v>-1.2221198563103004</v>
      </c>
      <c r="DI39" s="36">
        <v>-1.302186682600835E-2</v>
      </c>
      <c r="DK39" s="46">
        <f t="shared" ref="DK39:DN102" si="222">DF39</f>
        <v>-4.3411131576008275</v>
      </c>
      <c r="DL39" s="46">
        <f t="shared" si="222"/>
        <v>-3.2391437572438915</v>
      </c>
      <c r="DM39" s="46">
        <f t="shared" si="222"/>
        <v>-1.2221198563103004</v>
      </c>
      <c r="DN39" s="46">
        <f t="shared" si="222"/>
        <v>-1.302186682600835E-2</v>
      </c>
      <c r="DO39" s="46"/>
      <c r="DP39" s="37">
        <f t="shared" ref="DP39:DP102" si="223">DK39</f>
        <v>-4.3411131576008275</v>
      </c>
      <c r="DQ39" s="37"/>
      <c r="DR39" s="37">
        <f t="shared" ref="DR39" si="224">DP39-DP44</f>
        <v>-10.083614034206539</v>
      </c>
      <c r="DS39" s="37"/>
      <c r="DT39" s="37">
        <f t="shared" ref="DT39" si="225">DR39/DR44</f>
        <v>-0.93700643637747183</v>
      </c>
      <c r="DU39" s="37"/>
      <c r="DV39" s="37">
        <f t="array" ref="DV39:DY42">MMULT(DT39:DT42,DT44:DW44)</f>
        <v>0.87798106181280922</v>
      </c>
      <c r="DW39" s="37">
        <v>0.30578603237891205</v>
      </c>
      <c r="DX39" s="37">
        <v>0.1167203239398848</v>
      </c>
      <c r="DY39" s="37">
        <v>1.2590838703895315E-3</v>
      </c>
      <c r="DZ39" s="46"/>
      <c r="EA39" s="46">
        <f t="shared" ref="EA39:EA102" si="226">1-2*DV39</f>
        <v>-0.75596212362561843</v>
      </c>
      <c r="EB39" s="46">
        <f t="shared" ref="EB39:ED102" si="227">-2*DW39</f>
        <v>-0.61157206475782411</v>
      </c>
      <c r="EC39" s="46">
        <f t="shared" si="227"/>
        <v>-0.23344064787976959</v>
      </c>
      <c r="ED39" s="46">
        <f t="shared" si="227"/>
        <v>-2.5181677407790631E-3</v>
      </c>
      <c r="EE39" s="46"/>
      <c r="EF39" s="37">
        <v>0</v>
      </c>
      <c r="EG39" s="37">
        <v>0</v>
      </c>
      <c r="EH39" s="37">
        <f t="shared" ref="EH39:EK102" si="228">EA39</f>
        <v>-0.75596212362561843</v>
      </c>
      <c r="EI39" s="37">
        <f t="shared" si="228"/>
        <v>-0.61157206475782411</v>
      </c>
      <c r="EJ39" s="37">
        <f t="shared" si="228"/>
        <v>-0.23344064787976959</v>
      </c>
      <c r="EK39" s="37">
        <f t="shared" si="228"/>
        <v>-2.5181677407790631E-3</v>
      </c>
      <c r="EL39" s="16"/>
      <c r="EM39" s="16">
        <v>2.9096285741282271E-2</v>
      </c>
      <c r="EN39" s="16">
        <v>0.27674767710981779</v>
      </c>
      <c r="EO39" s="16">
        <v>-0.7492999397458513</v>
      </c>
      <c r="EP39" s="16">
        <v>-0.56393082866338473</v>
      </c>
      <c r="EQ39" s="16">
        <v>-0.20758257626232293</v>
      </c>
      <c r="ER39" s="16">
        <v>-2.2856470796297919E-3</v>
      </c>
      <c r="ES39" s="16"/>
      <c r="ET39" s="16">
        <v>2.5902907016540619E-2</v>
      </c>
      <c r="EU39" s="16">
        <v>-4.3906132142473978E-2</v>
      </c>
      <c r="EV39" s="16">
        <v>-0.7492999397458513</v>
      </c>
      <c r="EW39" s="16">
        <v>-0.61627018179183746</v>
      </c>
      <c r="EX39" s="16">
        <v>-0.23697145017277477</v>
      </c>
      <c r="EY39" s="16">
        <v>-2.5467827770337416E-3</v>
      </c>
      <c r="EZ39" s="16"/>
      <c r="FA39" s="38">
        <v>6.8593147561720369E-14</v>
      </c>
      <c r="FB39" s="38">
        <v>3.8322819852394663E-16</v>
      </c>
      <c r="FC39" s="38">
        <v>5.7425008766057113</v>
      </c>
      <c r="FD39" s="38">
        <v>0.54929435630466683</v>
      </c>
      <c r="FE39" s="38">
        <v>0.48928378715258153</v>
      </c>
      <c r="FF39" s="38">
        <v>-6.2299250135688304E-4</v>
      </c>
      <c r="FH39" s="7" t="s">
        <v>40</v>
      </c>
      <c r="FI39" s="7"/>
      <c r="FJ39" s="7"/>
      <c r="FL39" s="47" t="s">
        <v>41</v>
      </c>
      <c r="FM39" s="47"/>
      <c r="FN39" s="47" t="s">
        <v>42</v>
      </c>
      <c r="FO39" s="47"/>
      <c r="FP39" s="47" t="s">
        <v>43</v>
      </c>
      <c r="FQ39" s="48"/>
      <c r="FR39" s="49" t="s">
        <v>44</v>
      </c>
      <c r="FS39" s="49"/>
      <c r="FT39" s="49"/>
      <c r="FU39" s="48"/>
      <c r="FV39" s="49" t="s">
        <v>40</v>
      </c>
      <c r="FW39" s="49"/>
      <c r="FX39" s="49"/>
      <c r="FY39" s="48"/>
      <c r="FZ39" s="50">
        <v>0</v>
      </c>
      <c r="GA39" s="50">
        <v>0</v>
      </c>
      <c r="GB39" s="50">
        <f t="shared" ref="GB39:GB102" si="229">GA38</f>
        <v>1</v>
      </c>
      <c r="GC39" s="50">
        <v>0</v>
      </c>
      <c r="GD39" s="50">
        <v>0</v>
      </c>
      <c r="GE39" s="50">
        <v>0</v>
      </c>
      <c r="GF39" s="51"/>
      <c r="GG39" s="41">
        <v>2.9096285741282271E-2</v>
      </c>
      <c r="GH39" s="41">
        <v>0.27674767710981779</v>
      </c>
      <c r="GI39" s="41">
        <v>-0.7492999397458513</v>
      </c>
      <c r="GJ39" s="40">
        <v>-0.57161122150120625</v>
      </c>
      <c r="GK39" s="40">
        <v>0.18274028472301021</v>
      </c>
      <c r="GL39" s="40">
        <v>3.1310213357617869E-2</v>
      </c>
      <c r="GN39" s="42">
        <v>2.5902907016540619E-2</v>
      </c>
      <c r="GO39" s="42">
        <v>-4.3906132142473978E-2</v>
      </c>
      <c r="GP39" s="42">
        <v>-0.7492999397458513</v>
      </c>
      <c r="GQ39" s="42">
        <v>-0.61627018179183746</v>
      </c>
      <c r="GR39" s="42">
        <v>-0.23697145017277477</v>
      </c>
      <c r="GS39" s="42">
        <v>-2.5467827770337416E-3</v>
      </c>
      <c r="GU39" s="43">
        <v>6.8593147561720369E-14</v>
      </c>
      <c r="GV39" s="43">
        <v>3.8322819852394663E-16</v>
      </c>
      <c r="GW39" s="43">
        <v>5.7425008766057113</v>
      </c>
      <c r="GX39" s="43">
        <v>0.54929435630466683</v>
      </c>
      <c r="GY39" s="43">
        <v>0.48928378715258153</v>
      </c>
      <c r="GZ39" s="43">
        <v>-6.2299250135688304E-4</v>
      </c>
      <c r="HQ39" s="3">
        <v>0</v>
      </c>
      <c r="HR39" s="3">
        <v>0</v>
      </c>
      <c r="HS39" s="3">
        <f t="shared" ref="HS39:HS102" si="230">HR38</f>
        <v>1</v>
      </c>
      <c r="HT39" s="3">
        <v>0</v>
      </c>
      <c r="HU39" s="3">
        <v>0</v>
      </c>
      <c r="HV39" s="3">
        <v>0</v>
      </c>
      <c r="HX39" s="42">
        <v>2.9096285741282271E-2</v>
      </c>
      <c r="HY39" s="42">
        <v>0.27674767710981779</v>
      </c>
      <c r="HZ39" s="42">
        <v>-0.7492999397458513</v>
      </c>
      <c r="IA39" s="42">
        <v>-0.57161122150120625</v>
      </c>
      <c r="IB39" s="42">
        <v>-0.18540216252257868</v>
      </c>
      <c r="IC39" s="42">
        <v>6.1583528453927963E-4</v>
      </c>
      <c r="IE39" s="21">
        <v>2.5902907016540619E-2</v>
      </c>
      <c r="IF39" s="21">
        <v>-4.3906132142473978E-2</v>
      </c>
      <c r="IG39" s="21">
        <v>-0.7492999397458513</v>
      </c>
      <c r="IH39" s="21">
        <v>-0.61627018179183746</v>
      </c>
      <c r="II39" s="21">
        <v>-0.23697145017277477</v>
      </c>
      <c r="IJ39" s="21">
        <v>-2.5467827770337416E-3</v>
      </c>
      <c r="IL39" s="42">
        <v>6.8593147561720369E-14</v>
      </c>
      <c r="IM39" s="42">
        <v>3.8322819852394663E-16</v>
      </c>
      <c r="IN39" s="42">
        <v>5.7425008766057113</v>
      </c>
      <c r="IO39" s="42">
        <v>0.54929435630466683</v>
      </c>
      <c r="IP39" s="42">
        <v>0.48928378715258153</v>
      </c>
      <c r="IQ39" s="42">
        <v>-6.2299250135688304E-4</v>
      </c>
      <c r="IS39" s="2">
        <v>2.2342540159958044E-2</v>
      </c>
      <c r="IT39" s="2">
        <v>-0.32279474960477739</v>
      </c>
      <c r="IU39" s="2">
        <v>0.9376581024344407</v>
      </c>
      <c r="IV39" s="2">
        <v>-0.10192963879134623</v>
      </c>
      <c r="IW39" s="2">
        <v>-7.5572082886760331E-2</v>
      </c>
      <c r="IX39" s="2">
        <v>9.233037737038242E-4</v>
      </c>
    </row>
    <row r="40" spans="1:258" x14ac:dyDescent="0.25">
      <c r="A40" s="3" t="s">
        <v>45</v>
      </c>
      <c r="B40" s="20">
        <v>0.15907661769970111</v>
      </c>
      <c r="C40" s="20">
        <v>-1.3935500657178201</v>
      </c>
      <c r="D40" s="20">
        <v>-3.0593046283475847</v>
      </c>
      <c r="E40" s="20">
        <v>3.0938592100806805</v>
      </c>
      <c r="F40" s="20">
        <v>-0.41493633266529439</v>
      </c>
      <c r="G40" s="20">
        <v>9.1268859793734725E-3</v>
      </c>
      <c r="I40" s="22">
        <f t="shared" si="182"/>
        <v>0.15907661769970111</v>
      </c>
      <c r="J40" s="8"/>
      <c r="K40" s="22">
        <f t="shared" si="196"/>
        <v>0.15907661769970111</v>
      </c>
      <c r="L40" s="8"/>
      <c r="M40" s="22">
        <f t="shared" ref="M40" si="231">K40/K44</f>
        <v>0.20384171580084007</v>
      </c>
      <c r="N40" s="22"/>
      <c r="O40" s="24">
        <v>-3.0911959028175418E-3</v>
      </c>
      <c r="P40" s="24">
        <v>-3.6832744590107373E-2</v>
      </c>
      <c r="Q40" s="24">
        <v>0.19555420581872254</v>
      </c>
      <c r="R40" s="24">
        <v>4.1551445100630455E-2</v>
      </c>
      <c r="S40" s="25">
        <v>1.473948476591893E-2</v>
      </c>
      <c r="T40" s="25">
        <v>1.2696445969711395E-4</v>
      </c>
      <c r="U40" s="10"/>
      <c r="V40" s="25">
        <f t="shared" si="198"/>
        <v>6.1823918056350836E-3</v>
      </c>
      <c r="W40" s="25">
        <f t="shared" si="198"/>
        <v>7.3665489180214747E-2</v>
      </c>
      <c r="X40" s="25">
        <f t="shared" si="198"/>
        <v>-0.39110841163744509</v>
      </c>
      <c r="Y40" s="25">
        <f t="shared" ref="Y40:Y103" si="232">1-2*R40</f>
        <v>0.91689710979873906</v>
      </c>
      <c r="Z40" s="25">
        <f t="shared" si="186"/>
        <v>-2.9478969531837859E-2</v>
      </c>
      <c r="AA40" s="25">
        <f t="shared" si="186"/>
        <v>-2.539289193942279E-4</v>
      </c>
      <c r="AB40" s="10"/>
      <c r="AC40" s="26">
        <v>1.6397018958796771E-14</v>
      </c>
      <c r="AD40" s="26">
        <v>-2.3822080530774761</v>
      </c>
      <c r="AE40" s="26">
        <v>-0.72542154887002042</v>
      </c>
      <c r="AF40" s="26">
        <v>3.9438268463728043</v>
      </c>
      <c r="AG40" s="26">
        <v>-0.10813212029990101</v>
      </c>
      <c r="AH40" s="26">
        <v>1.2020980237020359E-2</v>
      </c>
      <c r="AJ40" s="28">
        <f t="shared" si="187"/>
        <v>1.6397018958796771E-14</v>
      </c>
      <c r="AK40" s="11"/>
      <c r="AL40" s="28">
        <f t="shared" si="200"/>
        <v>1.6397018958796771E-14</v>
      </c>
      <c r="AM40" s="11"/>
      <c r="AN40" s="28">
        <f t="shared" ref="AN40" si="233">AL40/AL44</f>
        <v>0.20403014422505503</v>
      </c>
      <c r="AO40" s="28"/>
      <c r="AP40" s="30">
        <v>0</v>
      </c>
      <c r="AQ40" s="30">
        <v>-3.6797359159400425E-2</v>
      </c>
      <c r="AR40" s="30">
        <v>0.19576702945939553</v>
      </c>
      <c r="AS40" s="30">
        <v>4.1628299752496753E-2</v>
      </c>
      <c r="AT40" s="31">
        <v>1.4717093670880718E-2</v>
      </c>
      <c r="AU40" s="31">
        <v>1.2689221338609303E-4</v>
      </c>
      <c r="AV40" s="13"/>
      <c r="AW40" s="31">
        <f t="shared" si="202"/>
        <v>0</v>
      </c>
      <c r="AX40" s="31">
        <f t="shared" si="202"/>
        <v>7.359471831880085E-2</v>
      </c>
      <c r="AY40" s="31">
        <f t="shared" si="202"/>
        <v>-0.39153405891879106</v>
      </c>
      <c r="AZ40" s="31">
        <f t="shared" ref="AZ40:AZ103" si="234">1-2*AS40</f>
        <v>0.91674340049500647</v>
      </c>
      <c r="BA40" s="31">
        <f t="shared" si="191"/>
        <v>-2.9434187341761436E-2</v>
      </c>
      <c r="BB40" s="31">
        <f t="shared" si="191"/>
        <v>-2.5378442677218607E-4</v>
      </c>
      <c r="BC40" s="13"/>
      <c r="BD40" s="33">
        <v>-1.6397018958796781E-14</v>
      </c>
      <c r="BE40" s="32">
        <v>-1.3912385357460235</v>
      </c>
      <c r="BF40" s="32">
        <v>-3.0653302378835545</v>
      </c>
      <c r="BG40" s="32">
        <v>3.0924068338910491</v>
      </c>
      <c r="BH40" s="32">
        <v>-0.41509330472060069</v>
      </c>
      <c r="BI40" s="32">
        <v>9.1241152832581985E-3</v>
      </c>
      <c r="BK40" s="44">
        <f t="shared" si="204"/>
        <v>-1.3912385357460235</v>
      </c>
      <c r="BL40" s="44">
        <f t="shared" si="204"/>
        <v>-3.0653302378835545</v>
      </c>
      <c r="BM40" s="44">
        <f t="shared" si="204"/>
        <v>3.0924068338910491</v>
      </c>
      <c r="BN40" s="44">
        <f t="shared" si="204"/>
        <v>-0.41509330472060069</v>
      </c>
      <c r="BO40" s="44">
        <f t="shared" si="204"/>
        <v>9.1241152832581985E-3</v>
      </c>
      <c r="BP40" s="14"/>
      <c r="BQ40" s="44">
        <f t="shared" si="205"/>
        <v>-1.3912385357460235</v>
      </c>
      <c r="BR40" s="14"/>
      <c r="BS40" s="44">
        <f t="shared" si="218"/>
        <v>-1.3912385357460235</v>
      </c>
      <c r="BT40" s="14"/>
      <c r="BU40" s="35">
        <f t="shared" ref="BU40" si="235">BS40/BS44</f>
        <v>-0.11060897816064552</v>
      </c>
      <c r="BV40" s="35"/>
      <c r="BW40" s="35">
        <v>0.10852586665483255</v>
      </c>
      <c r="BX40" s="35">
        <v>-1.5646409069816916E-2</v>
      </c>
      <c r="BY40" s="35">
        <v>1.2234346049742158E-2</v>
      </c>
      <c r="BZ40" s="35">
        <v>7.8732861227911073E-3</v>
      </c>
      <c r="CA40" s="35">
        <v>6.589494241676926E-5</v>
      </c>
      <c r="CB40" s="14"/>
      <c r="CC40" s="35">
        <f t="shared" si="220"/>
        <v>-0.2170517333096651</v>
      </c>
      <c r="CD40" s="35">
        <f t="shared" si="220"/>
        <v>3.1292818139633832E-2</v>
      </c>
      <c r="CE40" s="14">
        <f t="shared" ref="CE40:CE103" si="236">1-2*BY40</f>
        <v>0.97553130790051568</v>
      </c>
      <c r="CF40" s="35">
        <f t="shared" si="209"/>
        <v>-1.5746572245582215E-2</v>
      </c>
      <c r="CG40" s="35">
        <f t="shared" si="209"/>
        <v>-1.3178988483353852E-4</v>
      </c>
      <c r="CH40" s="14"/>
      <c r="CI40" s="34">
        <v>0</v>
      </c>
      <c r="CJ40" s="34">
        <f t="shared" si="210"/>
        <v>-0.2170517333096651</v>
      </c>
      <c r="CK40" s="34">
        <f t="shared" si="210"/>
        <v>3.1292818139633832E-2</v>
      </c>
      <c r="CL40" s="34">
        <f t="shared" si="210"/>
        <v>0.97553130790051568</v>
      </c>
      <c r="CM40" s="34">
        <f t="shared" si="210"/>
        <v>-1.5746572245582215E-2</v>
      </c>
      <c r="CN40" s="34">
        <f t="shared" si="210"/>
        <v>-1.3178988483353852E-4</v>
      </c>
      <c r="CO40" s="14"/>
      <c r="CP40" s="35">
        <v>6.1823918056350836E-3</v>
      </c>
      <c r="CQ40" s="35">
        <v>-0.21734729444628559</v>
      </c>
      <c r="CR40" s="35">
        <v>3.0980091427671202E-2</v>
      </c>
      <c r="CS40" s="35">
        <v>0.97545356161929886</v>
      </c>
      <c r="CT40" s="35">
        <v>-1.5890156013627199E-2</v>
      </c>
      <c r="CU40" s="35">
        <v>-1.3277673743324929E-4</v>
      </c>
      <c r="CV40" s="14"/>
      <c r="CW40" s="35">
        <v>-8.1018667292967889E-3</v>
      </c>
      <c r="CX40" s="35">
        <v>-0.21725380888608745</v>
      </c>
      <c r="CY40" s="35">
        <v>3.1316680461336559E-2</v>
      </c>
      <c r="CZ40" s="35">
        <v>0.97545356161929886</v>
      </c>
      <c r="DA40" s="35">
        <v>-1.5644158957461685E-2</v>
      </c>
      <c r="DB40" s="35">
        <v>-1.3122350929582998E-4</v>
      </c>
      <c r="DC40" s="14"/>
      <c r="DD40" s="36">
        <v>-2.1497508384992979E-14</v>
      </c>
      <c r="DE40" s="36">
        <v>-5.1597626080882465E-16</v>
      </c>
      <c r="DF40" s="36">
        <v>-3.5119531179793695</v>
      </c>
      <c r="DG40" s="36">
        <v>3.2300640945197592</v>
      </c>
      <c r="DH40" s="36">
        <v>-0.2831730829260678</v>
      </c>
      <c r="DI40" s="36">
        <v>9.8789061314285571E-3</v>
      </c>
      <c r="DK40" s="46">
        <f t="shared" si="222"/>
        <v>-3.5119531179793695</v>
      </c>
      <c r="DL40" s="46">
        <f t="shared" si="222"/>
        <v>3.2300640945197592</v>
      </c>
      <c r="DM40" s="46">
        <f t="shared" si="222"/>
        <v>-0.2831730829260678</v>
      </c>
      <c r="DN40" s="46">
        <f t="shared" si="222"/>
        <v>9.8789061314285571E-3</v>
      </c>
      <c r="DO40" s="46"/>
      <c r="DP40" s="37">
        <f t="shared" si="223"/>
        <v>-3.5119531179793695</v>
      </c>
      <c r="DQ40" s="37"/>
      <c r="DR40" s="37">
        <f t="shared" ref="DR40:DR103" si="237">DP40</f>
        <v>-3.5119531179793695</v>
      </c>
      <c r="DS40" s="37"/>
      <c r="DT40" s="37">
        <f t="shared" ref="DT40" si="238">DR40/DR44</f>
        <v>-0.32634357727690844</v>
      </c>
      <c r="DU40" s="37"/>
      <c r="DV40" s="37">
        <v>0.30578603237891205</v>
      </c>
      <c r="DW40" s="37">
        <v>0.10650013042988951</v>
      </c>
      <c r="DX40" s="37">
        <v>4.06517250860342E-2</v>
      </c>
      <c r="DY40" s="37">
        <v>4.3851772880356923E-4</v>
      </c>
      <c r="DZ40" s="46"/>
      <c r="EA40" s="46">
        <f t="shared" ref="EA40:EC103" si="239">-2*DV40</f>
        <v>-0.61157206475782411</v>
      </c>
      <c r="EB40" s="46">
        <f t="shared" ref="EB40:EB103" si="240">1-2*DW40</f>
        <v>0.78699973914022103</v>
      </c>
      <c r="EC40" s="46">
        <f t="shared" si="227"/>
        <v>-8.1303450172068401E-2</v>
      </c>
      <c r="ED40" s="46">
        <f t="shared" si="227"/>
        <v>-8.7703545760713846E-4</v>
      </c>
      <c r="EE40" s="46"/>
      <c r="EF40" s="37">
        <v>0</v>
      </c>
      <c r="EG40" s="37">
        <v>0</v>
      </c>
      <c r="EH40" s="37">
        <f t="shared" si="228"/>
        <v>-0.61157206475782411</v>
      </c>
      <c r="EI40" s="37">
        <f t="shared" si="228"/>
        <v>0.78699973914022103</v>
      </c>
      <c r="EJ40" s="37">
        <f t="shared" si="228"/>
        <v>-8.1303450172068401E-2</v>
      </c>
      <c r="EK40" s="37">
        <f t="shared" si="228"/>
        <v>-8.7703545760713846E-4</v>
      </c>
      <c r="EL40" s="16"/>
      <c r="EM40" s="16">
        <v>6.1823918056350836E-3</v>
      </c>
      <c r="EN40" s="16">
        <v>-0.21734729444628559</v>
      </c>
      <c r="EO40" s="16">
        <v>-0.61627018179183746</v>
      </c>
      <c r="EP40" s="16">
        <v>0.75002718101456767</v>
      </c>
      <c r="EQ40" s="16">
        <v>-0.1019367290506059</v>
      </c>
      <c r="ER40" s="16">
        <v>-1.0609771446644151E-3</v>
      </c>
      <c r="ES40" s="16"/>
      <c r="ET40" s="16">
        <v>1.0203903713354695E-2</v>
      </c>
      <c r="EU40" s="16">
        <v>-0.32900998366985812</v>
      </c>
      <c r="EV40" s="16">
        <v>-0.56393082866338473</v>
      </c>
      <c r="EW40" s="16">
        <v>0.75002718101456767</v>
      </c>
      <c r="EX40" s="16">
        <v>-0.10530146332379968</v>
      </c>
      <c r="EY40" s="16">
        <v>-1.0775151062391776E-3</v>
      </c>
      <c r="EZ40" s="16"/>
      <c r="FA40" s="38">
        <v>2.698575258025304E-14</v>
      </c>
      <c r="FB40" s="38">
        <v>1.7897297955715014E-16</v>
      </c>
      <c r="FC40" s="38">
        <v>-5.399513166226208E-16</v>
      </c>
      <c r="FD40" s="38">
        <v>4.5495133515039061</v>
      </c>
      <c r="FE40" s="38">
        <v>0.31288001285802386</v>
      </c>
      <c r="FF40" s="38">
        <v>1.4197225455847295E-2</v>
      </c>
      <c r="FH40" s="42">
        <f t="shared" ref="FH40:FJ103" si="241">FD40</f>
        <v>4.5495133515039061</v>
      </c>
      <c r="FI40" s="42">
        <f t="shared" si="241"/>
        <v>0.31288001285802386</v>
      </c>
      <c r="FJ40" s="42">
        <f t="shared" si="241"/>
        <v>1.4197225455847295E-2</v>
      </c>
      <c r="FL40" s="47">
        <f t="shared" ref="FL40:FL103" si="242">FH40</f>
        <v>4.5495133515039061</v>
      </c>
      <c r="FM40" s="47"/>
      <c r="FN40" s="47">
        <f t="shared" ref="FN40" si="243">FL40-FL44</f>
        <v>-3.4984463415907996E-3</v>
      </c>
      <c r="FO40" s="47"/>
      <c r="FP40" s="47">
        <f t="shared" ref="FP40" si="244">FN40/FN44</f>
        <v>-1.9600774077245146E-2</v>
      </c>
      <c r="FQ40" s="48"/>
      <c r="FR40" s="48">
        <f t="array" ref="FR40:FT42">MMULT(FP40:FP42,FP44:FR44)</f>
        <v>3.8419034442720531E-4</v>
      </c>
      <c r="FS40" s="48">
        <v>-1.9524818269881717E-2</v>
      </c>
      <c r="FT40" s="48">
        <v>-1.6805397152543874E-3</v>
      </c>
      <c r="FU40" s="48"/>
      <c r="FV40" s="47">
        <f t="shared" ref="FV40:FV103" si="245">1-2*FR40</f>
        <v>0.99923161931114557</v>
      </c>
      <c r="FW40" s="47">
        <f t="shared" ref="FW40:FX103" si="246">-2*FS40</f>
        <v>3.9049636539763434E-2</v>
      </c>
      <c r="FX40" s="47">
        <f t="shared" si="246"/>
        <v>3.3610794305087748E-3</v>
      </c>
      <c r="FY40" s="48"/>
      <c r="FZ40" s="50">
        <v>0</v>
      </c>
      <c r="GA40" s="50">
        <v>0</v>
      </c>
      <c r="GB40" s="50">
        <v>0</v>
      </c>
      <c r="GC40" s="52">
        <f t="shared" ref="GC40:GE103" si="247">FV40</f>
        <v>0.99923161931114557</v>
      </c>
      <c r="GD40" s="52">
        <f t="shared" si="247"/>
        <v>3.9049636539763434E-2</v>
      </c>
      <c r="GE40" s="52">
        <f t="shared" si="247"/>
        <v>3.3610794305087748E-3</v>
      </c>
      <c r="GF40" s="52"/>
      <c r="GG40" s="41">
        <v>6.1823918056350836E-3</v>
      </c>
      <c r="GH40" s="41">
        <v>-0.21734729444628559</v>
      </c>
      <c r="GI40" s="41">
        <v>-0.61627018179183746</v>
      </c>
      <c r="GJ40" s="40">
        <v>0.74546671636462436</v>
      </c>
      <c r="GK40" s="40">
        <v>0.12982922969339813</v>
      </c>
      <c r="GL40" s="40">
        <v>1.8887577199327855E-2</v>
      </c>
      <c r="GN40" s="42">
        <v>1.0335889153556016E-2</v>
      </c>
      <c r="GO40" s="42">
        <v>-0.33588243667752965</v>
      </c>
      <c r="GP40" s="42">
        <v>-0.57161122150120625</v>
      </c>
      <c r="GQ40" s="42">
        <v>0.74546671636462436</v>
      </c>
      <c r="GR40" s="42">
        <v>-6.7904383389282563E-2</v>
      </c>
      <c r="GS40" s="42">
        <v>2.2669560947787357E-3</v>
      </c>
      <c r="GU40" s="43">
        <v>2.7399785355365375E-14</v>
      </c>
      <c r="GV40" s="43">
        <v>5.2392375919467493E-16</v>
      </c>
      <c r="GW40" s="43">
        <v>-6.5211033730035173E-16</v>
      </c>
      <c r="GX40" s="43">
        <v>4.5530117978454969</v>
      </c>
      <c r="GY40" s="43">
        <v>0.42324054569415492</v>
      </c>
      <c r="GZ40" s="43">
        <v>1.6441275867396382E-2</v>
      </c>
      <c r="HB40" s="7" t="s">
        <v>66</v>
      </c>
      <c r="HC40" s="7"/>
      <c r="HE40" s="47" t="s">
        <v>11</v>
      </c>
      <c r="HF40" s="48"/>
      <c r="HG40" s="47" t="s">
        <v>12</v>
      </c>
      <c r="HH40" s="48"/>
      <c r="HI40" s="48" t="s">
        <v>13</v>
      </c>
      <c r="HJ40" s="48"/>
      <c r="HK40" s="49" t="s">
        <v>14</v>
      </c>
      <c r="HL40" s="49"/>
      <c r="HM40" s="48"/>
      <c r="HN40" s="49" t="s">
        <v>46</v>
      </c>
      <c r="HO40" s="49"/>
      <c r="HP40" s="48"/>
      <c r="HQ40" s="47">
        <v>0</v>
      </c>
      <c r="HR40" s="47">
        <v>0</v>
      </c>
      <c r="HS40" s="47">
        <v>0</v>
      </c>
      <c r="HT40" s="3">
        <f t="shared" ref="HT40:HT103" si="248">HS39</f>
        <v>1</v>
      </c>
      <c r="HU40" s="3">
        <v>0</v>
      </c>
      <c r="HV40" s="3">
        <v>0</v>
      </c>
      <c r="HX40" s="42">
        <v>6.1823918056350836E-3</v>
      </c>
      <c r="HY40" s="42">
        <v>-0.21734729444628559</v>
      </c>
      <c r="HZ40" s="42">
        <v>-0.61627018179183746</v>
      </c>
      <c r="IA40" s="42">
        <v>0.74546671636462436</v>
      </c>
      <c r="IB40" s="42">
        <v>-0.13116445630152837</v>
      </c>
      <c r="IC40" s="42">
        <v>-2.8731269317837718E-3</v>
      </c>
      <c r="IE40" s="21">
        <v>1.0335889153556016E-2</v>
      </c>
      <c r="IF40" s="21">
        <v>-0.33588243667752965</v>
      </c>
      <c r="IG40" s="21">
        <v>-0.57161122150120625</v>
      </c>
      <c r="IH40" s="21">
        <v>0.74546671636462436</v>
      </c>
      <c r="II40" s="21">
        <v>-6.7904383389282563E-2</v>
      </c>
      <c r="IJ40" s="21">
        <v>2.2669560947787357E-3</v>
      </c>
      <c r="IL40" s="42">
        <v>2.7399785355365375E-14</v>
      </c>
      <c r="IM40" s="42">
        <v>5.2392375919467493E-16</v>
      </c>
      <c r="IN40" s="42">
        <v>-6.5211033730035173E-16</v>
      </c>
      <c r="IO40" s="42">
        <v>4.5530117978454969</v>
      </c>
      <c r="IP40" s="42">
        <v>0.42324054569415492</v>
      </c>
      <c r="IQ40" s="42">
        <v>1.6441275867396382E-2</v>
      </c>
      <c r="IS40" s="2">
        <v>3.7239233577822297E-3</v>
      </c>
      <c r="IT40" s="2">
        <v>-2.5516946964900443E-2</v>
      </c>
      <c r="IU40" s="2">
        <v>9.1458672000632915E-2</v>
      </c>
      <c r="IV40" s="2">
        <v>0.99120233558196913</v>
      </c>
      <c r="IW40" s="2">
        <v>-9.2081607460645892E-2</v>
      </c>
      <c r="IX40" s="2">
        <v>-3.0391828851874816E-3</v>
      </c>
    </row>
    <row r="41" spans="1:258" x14ac:dyDescent="0.25">
      <c r="A41" s="3" t="s">
        <v>47</v>
      </c>
      <c r="B41" s="20">
        <v>5.6429021361836536E-2</v>
      </c>
      <c r="C41" s="20">
        <v>-0.89495503778199703</v>
      </c>
      <c r="D41" s="20">
        <v>-1.0537671704425016</v>
      </c>
      <c r="E41" s="20">
        <v>-0.41493633266529456</v>
      </c>
      <c r="F41" s="20">
        <v>2.5181893640933488</v>
      </c>
      <c r="G41" s="20">
        <v>1.3147471807338246E-2</v>
      </c>
      <c r="I41" s="22">
        <f t="shared" si="182"/>
        <v>5.6429021361836536E-2</v>
      </c>
      <c r="J41" s="8"/>
      <c r="K41" s="22">
        <f t="shared" si="196"/>
        <v>5.6429021361836536E-2</v>
      </c>
      <c r="L41" s="8"/>
      <c r="M41" s="22">
        <f t="shared" ref="M41" si="249">K41/K44</f>
        <v>7.2308480666047184E-2</v>
      </c>
      <c r="N41" s="22"/>
      <c r="O41" s="24">
        <v>-1.0965355069530146E-3</v>
      </c>
      <c r="P41" s="24">
        <v>-1.3065626874301739E-2</v>
      </c>
      <c r="Q41" s="24">
        <v>6.9368664088477208E-2</v>
      </c>
      <c r="R41" s="24">
        <v>1.473948476591893E-2</v>
      </c>
      <c r="S41" s="25">
        <v>5.2285163762321191E-3</v>
      </c>
      <c r="T41" s="25">
        <v>4.5037921424551001E-5</v>
      </c>
      <c r="U41" s="10"/>
      <c r="V41" s="25">
        <f t="shared" si="198"/>
        <v>2.1930710139060291E-3</v>
      </c>
      <c r="W41" s="25">
        <f t="shared" si="198"/>
        <v>2.6131253748603478E-2</v>
      </c>
      <c r="X41" s="25">
        <f t="shared" si="198"/>
        <v>-0.13873732817695442</v>
      </c>
      <c r="Y41" s="25">
        <f t="shared" si="198"/>
        <v>-2.9478969531837859E-2</v>
      </c>
      <c r="Z41" s="25">
        <f t="shared" ref="Z41:Z104" si="250">1-2*S41</f>
        <v>0.98954296724753577</v>
      </c>
      <c r="AA41" s="25">
        <f t="shared" si="186"/>
        <v>-9.0075842849102002E-5</v>
      </c>
      <c r="AB41" s="10"/>
      <c r="AC41" s="27">
        <v>5.7969329848823717E-15</v>
      </c>
      <c r="AD41" s="26">
        <v>-1.2456602733784989</v>
      </c>
      <c r="AE41" s="26">
        <v>-0.22587215952088216</v>
      </c>
      <c r="AF41" s="26">
        <v>-0.11342852718919111</v>
      </c>
      <c r="AG41" s="26">
        <v>2.6270215840878075</v>
      </c>
      <c r="AH41" s="26">
        <v>1.4174089729251929E-2</v>
      </c>
      <c r="AJ41" s="28">
        <f t="shared" si="187"/>
        <v>5.7969329848823717E-15</v>
      </c>
      <c r="AK41" s="11"/>
      <c r="AL41" s="28">
        <f t="shared" si="200"/>
        <v>5.7969329848823717E-15</v>
      </c>
      <c r="AM41" s="11"/>
      <c r="AN41" s="28">
        <f t="shared" ref="AN41" si="251">AL41/AL44</f>
        <v>7.2131957396682808E-2</v>
      </c>
      <c r="AO41" s="28"/>
      <c r="AP41" s="30">
        <v>0</v>
      </c>
      <c r="AQ41" s="30">
        <v>-1.3009183291408771E-2</v>
      </c>
      <c r="AR41" s="30">
        <v>6.9210650623586584E-2</v>
      </c>
      <c r="AS41" s="30">
        <v>1.4717093670880718E-2</v>
      </c>
      <c r="AT41" s="31">
        <v>5.2030192778768636E-3</v>
      </c>
      <c r="AU41" s="31">
        <v>4.4860938390752033E-5</v>
      </c>
      <c r="AV41" s="13"/>
      <c r="AW41" s="31">
        <f t="shared" si="202"/>
        <v>0</v>
      </c>
      <c r="AX41" s="31">
        <f t="shared" si="202"/>
        <v>2.6018366582817542E-2</v>
      </c>
      <c r="AY41" s="31">
        <f t="shared" si="202"/>
        <v>-0.13842130124717317</v>
      </c>
      <c r="AZ41" s="31">
        <f t="shared" si="202"/>
        <v>-2.9434187341761436E-2</v>
      </c>
      <c r="BA41" s="31">
        <f t="shared" ref="BA41:BA104" si="252">1-2*AT41</f>
        <v>0.98959396144424627</v>
      </c>
      <c r="BB41" s="31">
        <f t="shared" si="191"/>
        <v>-8.9721876781504066E-5</v>
      </c>
      <c r="BC41" s="13"/>
      <c r="BD41" s="33">
        <v>-5.7969329848823725E-15</v>
      </c>
      <c r="BE41" s="32">
        <v>-0.89531708621338513</v>
      </c>
      <c r="BF41" s="32">
        <v>-1.0531136169492381</v>
      </c>
      <c r="BG41" s="32">
        <v>-0.41443597047793307</v>
      </c>
      <c r="BH41" s="32">
        <v>2.5184998204966105</v>
      </c>
      <c r="BI41" s="32">
        <v>1.3149944301024291E-2</v>
      </c>
      <c r="BK41" s="44">
        <f t="shared" si="204"/>
        <v>-0.89531708621338513</v>
      </c>
      <c r="BL41" s="44">
        <f t="shared" si="204"/>
        <v>-1.0531136169492381</v>
      </c>
      <c r="BM41" s="44">
        <f t="shared" si="204"/>
        <v>-0.41443597047793307</v>
      </c>
      <c r="BN41" s="44">
        <f t="shared" si="204"/>
        <v>2.5184998204966105</v>
      </c>
      <c r="BO41" s="44">
        <f t="shared" si="204"/>
        <v>1.3149944301024291E-2</v>
      </c>
      <c r="BP41" s="14"/>
      <c r="BQ41" s="44">
        <f t="shared" si="205"/>
        <v>-0.89531708621338513</v>
      </c>
      <c r="BR41" s="14"/>
      <c r="BS41" s="44">
        <f t="shared" si="218"/>
        <v>-0.89531708621338513</v>
      </c>
      <c r="BT41" s="14"/>
      <c r="BU41" s="35">
        <f t="shared" ref="BU41" si="253">BS41/BS44</f>
        <v>-7.1181257197369258E-2</v>
      </c>
      <c r="BV41" s="35"/>
      <c r="BW41" s="35">
        <v>6.9840692459028422E-2</v>
      </c>
      <c r="BX41" s="35">
        <v>-1.0069083782659449E-2</v>
      </c>
      <c r="BY41" s="35">
        <v>7.8732861227911073E-3</v>
      </c>
      <c r="BZ41" s="35">
        <v>5.0667713761980331E-3</v>
      </c>
      <c r="CA41" s="35">
        <v>4.2406004667736419E-5</v>
      </c>
      <c r="CB41" s="14"/>
      <c r="CC41" s="35">
        <f t="shared" si="220"/>
        <v>-0.13968138491805684</v>
      </c>
      <c r="CD41" s="35">
        <f t="shared" si="220"/>
        <v>2.0138167565318898E-2</v>
      </c>
      <c r="CE41" s="35">
        <f t="shared" si="220"/>
        <v>-1.5746572245582215E-2</v>
      </c>
      <c r="CF41" s="14">
        <f t="shared" ref="CF41:CF104" si="254">1-2*BZ41</f>
        <v>0.98986645724760391</v>
      </c>
      <c r="CG41" s="35">
        <f t="shared" si="209"/>
        <v>-8.4812009335472838E-5</v>
      </c>
      <c r="CH41" s="14"/>
      <c r="CI41" s="34">
        <v>0</v>
      </c>
      <c r="CJ41" s="34">
        <f t="shared" si="210"/>
        <v>-0.13968138491805684</v>
      </c>
      <c r="CK41" s="34">
        <f t="shared" si="210"/>
        <v>2.0138167565318898E-2</v>
      </c>
      <c r="CL41" s="34">
        <f t="shared" si="210"/>
        <v>-1.5746572245582215E-2</v>
      </c>
      <c r="CM41" s="34">
        <f t="shared" si="210"/>
        <v>0.98986645724760391</v>
      </c>
      <c r="CN41" s="34">
        <f t="shared" si="210"/>
        <v>-8.4812009335472838E-5</v>
      </c>
      <c r="CO41" s="14"/>
      <c r="CP41" s="35">
        <v>2.1930710139060291E-3</v>
      </c>
      <c r="CQ41" s="35">
        <v>-0.13960181895315876</v>
      </c>
      <c r="CR41" s="35">
        <v>2.0455008041934168E-2</v>
      </c>
      <c r="CS41" s="35">
        <v>-1.5644158957461685E-2</v>
      </c>
      <c r="CT41" s="35">
        <v>0.98987037956892421</v>
      </c>
      <c r="CU41" s="35">
        <v>-8.4694093282209837E-5</v>
      </c>
      <c r="CV41" s="14"/>
      <c r="CW41" s="35">
        <v>-3.4106789675071893E-3</v>
      </c>
      <c r="CX41" s="35">
        <v>-0.13966846361523777</v>
      </c>
      <c r="CY41" s="35">
        <v>1.9626892884896344E-2</v>
      </c>
      <c r="CZ41" s="35">
        <v>-1.5890156013627199E-2</v>
      </c>
      <c r="DA41" s="35">
        <v>0.98987037956892421</v>
      </c>
      <c r="DB41" s="35">
        <v>-8.4911488808301209E-5</v>
      </c>
      <c r="DC41" s="14"/>
      <c r="DD41" s="36">
        <v>-9.0535111074796624E-15</v>
      </c>
      <c r="DE41" s="36">
        <v>1.5278250906981036E-16</v>
      </c>
      <c r="DF41" s="36">
        <v>-1.3405331250849819</v>
      </c>
      <c r="DG41" s="36">
        <v>-0.32584807248952324</v>
      </c>
      <c r="DH41" s="36">
        <v>2.6033957068273974</v>
      </c>
      <c r="DI41" s="36">
        <v>1.3635682099051891E-2</v>
      </c>
      <c r="DK41" s="46">
        <f t="shared" si="222"/>
        <v>-1.3405331250849819</v>
      </c>
      <c r="DL41" s="46">
        <f t="shared" si="222"/>
        <v>-0.32584807248952324</v>
      </c>
      <c r="DM41" s="46">
        <f t="shared" si="222"/>
        <v>2.6033957068273974</v>
      </c>
      <c r="DN41" s="46">
        <f t="shared" si="222"/>
        <v>1.3635682099051891E-2</v>
      </c>
      <c r="DO41" s="46"/>
      <c r="DP41" s="37">
        <f t="shared" si="223"/>
        <v>-1.3405331250849819</v>
      </c>
      <c r="DQ41" s="37"/>
      <c r="DR41" s="37">
        <f t="shared" si="237"/>
        <v>-1.3405331250849819</v>
      </c>
      <c r="DS41" s="37"/>
      <c r="DT41" s="37">
        <f t="shared" ref="DT41" si="255">DR41/DR44</f>
        <v>-0.12456725952826236</v>
      </c>
      <c r="DU41" s="37"/>
      <c r="DV41" s="37">
        <v>0.1167203239398848</v>
      </c>
      <c r="DW41" s="37">
        <v>4.06517250860342E-2</v>
      </c>
      <c r="DX41" s="37">
        <v>1.5517002146381471E-2</v>
      </c>
      <c r="DY41" s="37">
        <v>1.6738479178117277E-4</v>
      </c>
      <c r="DZ41" s="46"/>
      <c r="EA41" s="46">
        <f t="shared" si="239"/>
        <v>-0.23344064787976959</v>
      </c>
      <c r="EB41" s="46">
        <f t="shared" si="239"/>
        <v>-8.1303450172068401E-2</v>
      </c>
      <c r="EC41" s="46">
        <f t="shared" ref="EC41:EC104" si="256">1-2*DX41</f>
        <v>0.96896599570723707</v>
      </c>
      <c r="ED41" s="46">
        <f t="shared" si="227"/>
        <v>-3.3476958356234553E-4</v>
      </c>
      <c r="EE41" s="46"/>
      <c r="EF41" s="37">
        <v>0</v>
      </c>
      <c r="EG41" s="37">
        <v>0</v>
      </c>
      <c r="EH41" s="37">
        <f t="shared" si="228"/>
        <v>-0.23344064787976959</v>
      </c>
      <c r="EI41" s="37">
        <f t="shared" si="228"/>
        <v>-8.1303450172068401E-2</v>
      </c>
      <c r="EJ41" s="37">
        <f t="shared" si="228"/>
        <v>0.96896599570723707</v>
      </c>
      <c r="EK41" s="37">
        <f t="shared" si="228"/>
        <v>-3.3476958356234553E-4</v>
      </c>
      <c r="EL41" s="16"/>
      <c r="EM41" s="16">
        <v>2.1930710139060291E-3</v>
      </c>
      <c r="EN41" s="16">
        <v>-0.13960181895315876</v>
      </c>
      <c r="EO41" s="16">
        <v>-0.23697145017277477</v>
      </c>
      <c r="EP41" s="16">
        <v>-0.10530146332379968</v>
      </c>
      <c r="EQ41" s="16">
        <v>0.95564766008169655</v>
      </c>
      <c r="ER41" s="16">
        <v>-4.5386094146047885E-4</v>
      </c>
      <c r="ES41" s="16"/>
      <c r="ET41" s="16">
        <v>3.5767410902795959E-3</v>
      </c>
      <c r="EU41" s="16">
        <v>-0.18232645169129374</v>
      </c>
      <c r="EV41" s="16">
        <v>-0.20758257626232293</v>
      </c>
      <c r="EW41" s="16">
        <v>-0.1019367290506059</v>
      </c>
      <c r="EX41" s="16">
        <v>0.95564766008169655</v>
      </c>
      <c r="EY41" s="16">
        <v>-4.4611654738322488E-4</v>
      </c>
      <c r="EZ41" s="16"/>
      <c r="FA41" s="38">
        <v>9.4205339179788541E-15</v>
      </c>
      <c r="FB41" s="38">
        <v>4.0978606955215796E-16</v>
      </c>
      <c r="FC41" s="38">
        <v>-8.0553680316831217E-17</v>
      </c>
      <c r="FD41" s="38">
        <v>0.17779345586712245</v>
      </c>
      <c r="FE41" s="38">
        <v>2.8309126731323899</v>
      </c>
      <c r="FF41" s="38">
        <v>1.5284009939603641E-2</v>
      </c>
      <c r="FH41" s="42">
        <f t="shared" si="241"/>
        <v>0.17779345586712245</v>
      </c>
      <c r="FI41" s="42">
        <f t="shared" si="241"/>
        <v>2.8309126731323899</v>
      </c>
      <c r="FJ41" s="42">
        <f t="shared" si="241"/>
        <v>1.5284009939603641E-2</v>
      </c>
      <c r="FL41" s="47">
        <f t="shared" si="242"/>
        <v>0.17779345586712245</v>
      </c>
      <c r="FM41" s="47"/>
      <c r="FN41" s="47">
        <f t="shared" ref="FN41:FN104" si="257">FL41</f>
        <v>0.17779345586712245</v>
      </c>
      <c r="FO41" s="47"/>
      <c r="FP41" s="47">
        <f t="shared" ref="FP41" si="258">FN41/FN44</f>
        <v>0.99612485674983586</v>
      </c>
      <c r="FQ41" s="48"/>
      <c r="FR41" s="48">
        <v>-1.9524818269881717E-2</v>
      </c>
      <c r="FS41" s="48">
        <v>0.99226473023488104</v>
      </c>
      <c r="FT41" s="48">
        <v>8.5406187353773533E-2</v>
      </c>
      <c r="FU41" s="48"/>
      <c r="FV41" s="47">
        <f t="shared" ref="FV41:FW104" si="259">-2*FR41</f>
        <v>3.9049636539763434E-2</v>
      </c>
      <c r="FW41" s="47">
        <f t="shared" ref="FW41:FW104" si="260">1-2*FS41</f>
        <v>-0.98452946046976209</v>
      </c>
      <c r="FX41" s="47">
        <f t="shared" si="246"/>
        <v>-0.17081237470754707</v>
      </c>
      <c r="FY41" s="48"/>
      <c r="FZ41" s="50">
        <v>0</v>
      </c>
      <c r="GA41" s="50">
        <v>0</v>
      </c>
      <c r="GB41" s="50">
        <v>0</v>
      </c>
      <c r="GC41" s="52">
        <f t="shared" si="247"/>
        <v>3.9049636539763434E-2</v>
      </c>
      <c r="GD41" s="52">
        <f t="shared" si="247"/>
        <v>-0.98452946046976209</v>
      </c>
      <c r="GE41" s="52">
        <f t="shared" si="247"/>
        <v>-0.17081237470754707</v>
      </c>
      <c r="GF41" s="52"/>
      <c r="GG41" s="41">
        <v>2.1930710139060291E-3</v>
      </c>
      <c r="GH41" s="41">
        <v>-0.13960181895315876</v>
      </c>
      <c r="GI41" s="41">
        <v>-0.23697145017277477</v>
      </c>
      <c r="GJ41" s="40">
        <v>-6.7904383389282563E-2</v>
      </c>
      <c r="GK41" s="40">
        <v>-0.94489773398412502</v>
      </c>
      <c r="GL41" s="40">
        <v>-0.16403756099045264</v>
      </c>
      <c r="GN41" s="42">
        <v>-3.1308500076778823E-3</v>
      </c>
      <c r="GO41" s="42">
        <v>0.16693634991072068</v>
      </c>
      <c r="GP41" s="42">
        <v>0.18274028472301021</v>
      </c>
      <c r="GQ41" s="42">
        <v>0.12982922969339813</v>
      </c>
      <c r="GR41" s="42">
        <v>-0.94489773398412502</v>
      </c>
      <c r="GS41" s="42">
        <v>-0.17041444957794069</v>
      </c>
      <c r="GU41" s="43">
        <v>-8.2379036318164234E-15</v>
      </c>
      <c r="GV41" s="43">
        <v>-4.7791631763161035E-16</v>
      </c>
      <c r="GW41" s="43">
        <v>-1.6479873021779667E-17</v>
      </c>
      <c r="GX41" s="43">
        <v>-9.0660985663237881E-16</v>
      </c>
      <c r="GY41" s="43">
        <v>-2.7776857183897832</v>
      </c>
      <c r="GZ41" s="43">
        <v>-9.8760179638541959E-2</v>
      </c>
      <c r="HB41" s="42">
        <f t="shared" ref="HB41:HC104" si="261">GY41</f>
        <v>-2.7776857183897832</v>
      </c>
      <c r="HC41" s="42">
        <f t="shared" si="261"/>
        <v>-9.8760179638541959E-2</v>
      </c>
      <c r="HE41" s="47">
        <f t="shared" ref="HE41:HE104" si="262">HB41</f>
        <v>-2.7776857183897832</v>
      </c>
      <c r="HF41" s="48"/>
      <c r="HG41" s="47">
        <f t="shared" ref="HG41" si="263">HE41-HE44</f>
        <v>-5.59426059831309</v>
      </c>
      <c r="HH41" s="48"/>
      <c r="HI41" s="48">
        <f t="shared" ref="HI41" si="264">HG41/HG44</f>
        <v>-0.99654220862731402</v>
      </c>
      <c r="HJ41" s="48"/>
      <c r="HK41" s="48">
        <f t="array" ref="HK41:HL42">MMULT(HI41:HI42,HI44:HJ44)</f>
        <v>0.99309637357580505</v>
      </c>
      <c r="HL41" s="48">
        <v>8.2800763078548514E-2</v>
      </c>
      <c r="HM41" s="48"/>
      <c r="HN41" s="48">
        <f t="shared" ref="HN41:HN104" si="265">1-2*HK41</f>
        <v>-0.98619274715161009</v>
      </c>
      <c r="HO41" s="48">
        <f t="shared" ref="HO41:HO104" si="266">-2*HL41</f>
        <v>-0.16560152615709703</v>
      </c>
      <c r="HP41" s="48"/>
      <c r="HQ41" s="47">
        <v>0</v>
      </c>
      <c r="HR41" s="47">
        <v>0</v>
      </c>
      <c r="HS41" s="47">
        <v>0</v>
      </c>
      <c r="HT41" s="53">
        <v>0</v>
      </c>
      <c r="HU41" s="54">
        <f t="shared" ref="HU41:HV104" si="267">HN41</f>
        <v>-0.98619274715161009</v>
      </c>
      <c r="HV41" s="54">
        <f t="shared" si="267"/>
        <v>-0.16560152615709703</v>
      </c>
      <c r="HX41" s="42">
        <v>2.1930710139060291E-3</v>
      </c>
      <c r="HY41" s="42">
        <v>-0.13960181895315876</v>
      </c>
      <c r="HZ41" s="42">
        <v>-0.23697145017277477</v>
      </c>
      <c r="IA41" s="42">
        <v>-6.7904383389282563E-2</v>
      </c>
      <c r="IB41" s="42">
        <v>0.95901616250224231</v>
      </c>
      <c r="IC41" s="42">
        <v>-5.2961460990705311E-3</v>
      </c>
      <c r="IE41" s="21">
        <v>3.1755685214390184E-3</v>
      </c>
      <c r="IF41" s="21">
        <v>-0.16933987056356536</v>
      </c>
      <c r="IG41" s="21">
        <v>-0.18540216252257868</v>
      </c>
      <c r="IH41" s="21">
        <v>-0.13116445630152837</v>
      </c>
      <c r="II41" s="21">
        <v>0.95901616250224231</v>
      </c>
      <c r="IJ41" s="21">
        <v>4.8834001093625845E-3</v>
      </c>
      <c r="IL41" s="42">
        <v>8.3630074335105681E-15</v>
      </c>
      <c r="IM41" s="42">
        <v>5.455840857218619E-16</v>
      </c>
      <c r="IN41" s="42">
        <v>1.7094480128307388E-16</v>
      </c>
      <c r="IO41" s="42">
        <v>8.9670973554487055E-16</v>
      </c>
      <c r="IP41" s="42">
        <v>2.8165748799233055</v>
      </c>
      <c r="IQ41" s="42">
        <v>1.7325773317190055E-2</v>
      </c>
      <c r="IS41" s="2">
        <v>1.3056725975772025E-3</v>
      </c>
      <c r="IT41" s="2">
        <v>4.0512238013809661E-2</v>
      </c>
      <c r="IU41" s="2">
        <v>0.10282006326804967</v>
      </c>
      <c r="IV41" s="2">
        <v>8.353322205662729E-2</v>
      </c>
      <c r="IW41" s="2">
        <v>0.99033804923326463</v>
      </c>
      <c r="IX41" s="2">
        <v>-6.151213979761011E-3</v>
      </c>
    </row>
    <row r="42" spans="1:258" x14ac:dyDescent="0.25">
      <c r="A42" s="3" t="s">
        <v>48</v>
      </c>
      <c r="B42" s="20">
        <v>4.8607399255965849E-4</v>
      </c>
      <c r="C42" s="20">
        <v>-7.4930494942358023E-3</v>
      </c>
      <c r="D42" s="20">
        <v>-1.2053891256847797E-2</v>
      </c>
      <c r="E42" s="20">
        <v>9.1268859793736945E-3</v>
      </c>
      <c r="F42" s="20">
        <v>1.3147471807338679E-2</v>
      </c>
      <c r="G42" s="20">
        <v>0.49330901474169153</v>
      </c>
      <c r="I42" s="22">
        <f t="shared" si="182"/>
        <v>4.8607399255965849E-4</v>
      </c>
      <c r="J42" s="8"/>
      <c r="K42" s="22">
        <f t="shared" si="196"/>
        <v>4.8607399255965849E-4</v>
      </c>
      <c r="L42" s="8"/>
      <c r="M42" s="22">
        <f t="shared" ref="M42" si="268">K42/K44</f>
        <v>6.2285807985035962E-4</v>
      </c>
      <c r="N42" s="22"/>
      <c r="O42" s="24">
        <v>-9.4454480865505845E-6</v>
      </c>
      <c r="P42" s="24">
        <v>-1.1254601385629848E-4</v>
      </c>
      <c r="Q42" s="24">
        <v>5.9753479146494495E-4</v>
      </c>
      <c r="R42" s="24">
        <v>1.2696445969711395E-4</v>
      </c>
      <c r="S42" s="25">
        <v>4.5037921424551001E-5</v>
      </c>
      <c r="T42" s="25">
        <v>3.8795218763487694E-7</v>
      </c>
      <c r="U42" s="10"/>
      <c r="V42" s="25">
        <f t="shared" si="198"/>
        <v>1.8890896173101169E-5</v>
      </c>
      <c r="W42" s="25">
        <f t="shared" si="198"/>
        <v>2.2509202771259695E-4</v>
      </c>
      <c r="X42" s="25">
        <f t="shared" si="198"/>
        <v>-1.1950695829298899E-3</v>
      </c>
      <c r="Y42" s="25">
        <f t="shared" si="198"/>
        <v>-2.539289193942279E-4</v>
      </c>
      <c r="Z42" s="25">
        <f t="shared" si="198"/>
        <v>-9.0075842849102002E-5</v>
      </c>
      <c r="AA42" s="25">
        <f t="shared" ref="AA42:AA105" si="269">1-2*T42</f>
        <v>0.99999922409562469</v>
      </c>
      <c r="AB42" s="10"/>
      <c r="AC42" s="26">
        <v>4.9981720151581754E-17</v>
      </c>
      <c r="AD42" s="26">
        <v>-1.0513989605617157E-2</v>
      </c>
      <c r="AE42" s="26">
        <v>-4.9224857554393889E-3</v>
      </c>
      <c r="AF42" s="26">
        <v>1.1724044307814725E-2</v>
      </c>
      <c r="AG42" s="26">
        <v>1.40849417548082E-2</v>
      </c>
      <c r="AH42" s="26">
        <v>0.49331785792663596</v>
      </c>
      <c r="AJ42" s="28">
        <f t="shared" si="187"/>
        <v>4.9981720151581754E-17</v>
      </c>
      <c r="AK42" s="11"/>
      <c r="AL42" s="28">
        <f t="shared" si="200"/>
        <v>4.9981720151581754E-17</v>
      </c>
      <c r="AM42" s="11"/>
      <c r="AN42" s="28">
        <f t="shared" ref="AN42" si="270">AL42/AL44</f>
        <v>6.2192875404785692E-4</v>
      </c>
      <c r="AO42" s="28"/>
      <c r="AP42" s="30">
        <v>0</v>
      </c>
      <c r="AQ42" s="30">
        <v>-1.1216644393984147E-4</v>
      </c>
      <c r="AR42" s="30">
        <v>5.9674096285023651E-4</v>
      </c>
      <c r="AS42" s="30">
        <v>1.2689221338609303E-4</v>
      </c>
      <c r="AT42" s="31">
        <v>4.4860938390752033E-5</v>
      </c>
      <c r="AU42" s="31">
        <v>3.8679537511151972E-7</v>
      </c>
      <c r="AV42" s="13"/>
      <c r="AW42" s="31">
        <f t="shared" si="202"/>
        <v>0</v>
      </c>
      <c r="AX42" s="31">
        <f t="shared" si="202"/>
        <v>2.2433288787968294E-4</v>
      </c>
      <c r="AY42" s="31">
        <f t="shared" si="202"/>
        <v>-1.193481925700473E-3</v>
      </c>
      <c r="AZ42" s="31">
        <f t="shared" si="202"/>
        <v>-2.5378442677218607E-4</v>
      </c>
      <c r="BA42" s="31">
        <f t="shared" si="202"/>
        <v>-8.9721876781504066E-5</v>
      </c>
      <c r="BB42" s="31">
        <f t="shared" ref="BB42:BB105" si="271">1-2*AU42</f>
        <v>0.99999922640924976</v>
      </c>
      <c r="BC42" s="13"/>
      <c r="BD42" s="32">
        <v>-4.9981720151581761E-17</v>
      </c>
      <c r="BE42" s="32">
        <v>-7.4932965626639831E-3</v>
      </c>
      <c r="BF42" s="32">
        <v>-1.2055042079757447E-2</v>
      </c>
      <c r="BG42" s="32">
        <v>9.1287288482025421E-3</v>
      </c>
      <c r="BH42" s="32">
        <v>1.3149256551560785E-2</v>
      </c>
      <c r="BI42" s="32">
        <v>0.49330902764511958</v>
      </c>
      <c r="BK42" s="44">
        <f t="shared" si="204"/>
        <v>-7.4932965626639831E-3</v>
      </c>
      <c r="BL42" s="44">
        <f t="shared" si="204"/>
        <v>-1.2055042079757447E-2</v>
      </c>
      <c r="BM42" s="44">
        <f t="shared" si="204"/>
        <v>9.1287288482025421E-3</v>
      </c>
      <c r="BN42" s="44">
        <f t="shared" si="204"/>
        <v>1.3149256551560785E-2</v>
      </c>
      <c r="BO42" s="44">
        <f t="shared" si="204"/>
        <v>0.49330902764511958</v>
      </c>
      <c r="BP42" s="14"/>
      <c r="BQ42" s="44">
        <f t="shared" si="205"/>
        <v>-7.4932965626639831E-3</v>
      </c>
      <c r="BR42" s="14"/>
      <c r="BS42" s="44">
        <f t="shared" si="218"/>
        <v>-7.4932965626639831E-3</v>
      </c>
      <c r="BT42" s="14"/>
      <c r="BU42" s="35">
        <f t="shared" ref="BU42" si="272">BS42/BS44</f>
        <v>-5.9574677853966977E-4</v>
      </c>
      <c r="BV42" s="35"/>
      <c r="BW42" s="35">
        <v>5.8452701148672232E-4</v>
      </c>
      <c r="BX42" s="35">
        <v>-8.4272524292913143E-5</v>
      </c>
      <c r="BY42" s="35">
        <v>6.589494241676926E-5</v>
      </c>
      <c r="BZ42" s="35">
        <v>4.2406004667736419E-5</v>
      </c>
      <c r="CA42" s="35">
        <v>3.5491422414039435E-7</v>
      </c>
      <c r="CB42" s="14"/>
      <c r="CC42" s="35">
        <f t="shared" si="220"/>
        <v>-1.1690540229734446E-3</v>
      </c>
      <c r="CD42" s="35">
        <f t="shared" si="220"/>
        <v>1.6854504858582629E-4</v>
      </c>
      <c r="CE42" s="35">
        <f t="shared" si="220"/>
        <v>-1.3178988483353852E-4</v>
      </c>
      <c r="CF42" s="35">
        <f t="shared" si="220"/>
        <v>-8.4812009335472838E-5</v>
      </c>
      <c r="CG42" s="14">
        <f t="shared" ref="CG42:CG105" si="273">1-2*CA42</f>
        <v>0.99999929017155176</v>
      </c>
      <c r="CH42" s="14"/>
      <c r="CI42" s="34">
        <v>0</v>
      </c>
      <c r="CJ42" s="34">
        <f t="shared" si="210"/>
        <v>-1.1690540229734446E-3</v>
      </c>
      <c r="CK42" s="34">
        <f t="shared" si="210"/>
        <v>1.6854504858582629E-4</v>
      </c>
      <c r="CL42" s="34">
        <f t="shared" si="210"/>
        <v>-1.3178988483353852E-4</v>
      </c>
      <c r="CM42" s="34">
        <f t="shared" si="210"/>
        <v>-8.4812009335472838E-5</v>
      </c>
      <c r="CN42" s="34">
        <f t="shared" si="210"/>
        <v>0.99999929017155176</v>
      </c>
      <c r="CO42" s="14"/>
      <c r="CP42" s="35">
        <v>1.8890896173101169E-5</v>
      </c>
      <c r="CQ42" s="35">
        <v>-1.1688166544861029E-3</v>
      </c>
      <c r="CR42" s="35">
        <v>1.7023504946838062E-4</v>
      </c>
      <c r="CS42" s="35">
        <v>-1.3122350929582998E-4</v>
      </c>
      <c r="CT42" s="35">
        <v>-8.4911488808301209E-5</v>
      </c>
      <c r="CU42" s="35">
        <v>0.99999929005035781</v>
      </c>
      <c r="CV42" s="14"/>
      <c r="CW42" s="35">
        <v>-2.9114702874698087E-5</v>
      </c>
      <c r="CX42" s="35">
        <v>-1.1691548334184258E-3</v>
      </c>
      <c r="CY42" s="35">
        <v>1.6530377577025923E-4</v>
      </c>
      <c r="CZ42" s="35">
        <v>-1.3277673743324929E-4</v>
      </c>
      <c r="DA42" s="35">
        <v>-8.4694093282209837E-5</v>
      </c>
      <c r="DB42" s="35">
        <v>0.99999929005035781</v>
      </c>
      <c r="DC42" s="14"/>
      <c r="DD42" s="36">
        <v>-7.7412035115465017E-17</v>
      </c>
      <c r="DE42" s="36">
        <v>8.6736173798840355E-19</v>
      </c>
      <c r="DF42" s="36">
        <v>-1.4460580458863993E-2</v>
      </c>
      <c r="DG42" s="36">
        <v>9.8701593444055005E-3</v>
      </c>
      <c r="DH42" s="36">
        <v>1.3859787002752444E-2</v>
      </c>
      <c r="DI42" s="36">
        <v>0.49331309299518195</v>
      </c>
      <c r="DK42" s="46">
        <f t="shared" si="222"/>
        <v>-1.4460580458863993E-2</v>
      </c>
      <c r="DL42" s="46">
        <f t="shared" si="222"/>
        <v>9.8701593444055005E-3</v>
      </c>
      <c r="DM42" s="46">
        <f t="shared" si="222"/>
        <v>1.3859787002752444E-2</v>
      </c>
      <c r="DN42" s="46">
        <f t="shared" si="222"/>
        <v>0.49331309299518195</v>
      </c>
      <c r="DO42" s="46"/>
      <c r="DP42" s="37">
        <f t="shared" si="223"/>
        <v>-1.4460580458863993E-2</v>
      </c>
      <c r="DQ42" s="37"/>
      <c r="DR42" s="37">
        <f t="shared" si="237"/>
        <v>-1.4460580458863993E-2</v>
      </c>
      <c r="DS42" s="37"/>
      <c r="DT42" s="37">
        <f t="shared" ref="DT42" si="274">DR42/DR44</f>
        <v>-1.3437302258640102E-3</v>
      </c>
      <c r="DU42" s="37"/>
      <c r="DV42" s="37">
        <v>1.2590838703895315E-3</v>
      </c>
      <c r="DW42" s="37">
        <v>4.3851772880356923E-4</v>
      </c>
      <c r="DX42" s="37">
        <v>1.6738479178117277E-4</v>
      </c>
      <c r="DY42" s="37">
        <v>1.8056109199005439E-6</v>
      </c>
      <c r="DZ42" s="46"/>
      <c r="EA42" s="46">
        <f t="shared" si="239"/>
        <v>-2.5181677407790631E-3</v>
      </c>
      <c r="EB42" s="46">
        <f t="shared" si="239"/>
        <v>-8.7703545760713846E-4</v>
      </c>
      <c r="EC42" s="46">
        <f t="shared" si="239"/>
        <v>-3.3476958356234553E-4</v>
      </c>
      <c r="ED42" s="46">
        <f t="shared" ref="ED42:ED105" si="275">1-2*DY42</f>
        <v>0.99999638877816022</v>
      </c>
      <c r="EE42" s="46"/>
      <c r="EF42" s="37">
        <v>0</v>
      </c>
      <c r="EG42" s="37">
        <v>0</v>
      </c>
      <c r="EH42" s="37">
        <f t="shared" si="228"/>
        <v>-2.5181677407790631E-3</v>
      </c>
      <c r="EI42" s="37">
        <f t="shared" si="228"/>
        <v>-8.7703545760713846E-4</v>
      </c>
      <c r="EJ42" s="37">
        <f t="shared" si="228"/>
        <v>-3.3476958356234553E-4</v>
      </c>
      <c r="EK42" s="37">
        <f t="shared" si="228"/>
        <v>0.99999638877816022</v>
      </c>
      <c r="EL42" s="16"/>
      <c r="EM42" s="16">
        <v>1.8890896173101169E-5</v>
      </c>
      <c r="EN42" s="16">
        <v>-1.1688166544861029E-3</v>
      </c>
      <c r="EO42" s="16">
        <v>-2.5467827770337416E-3</v>
      </c>
      <c r="EP42" s="16">
        <v>-1.0775151062391776E-3</v>
      </c>
      <c r="EQ42" s="16">
        <v>-4.4611654738322488E-4</v>
      </c>
      <c r="ER42" s="16">
        <v>0.99999539366412626</v>
      </c>
      <c r="ES42" s="16"/>
      <c r="ET42" s="16">
        <v>4.6259898509434375E-5</v>
      </c>
      <c r="EU42" s="16">
        <v>-1.6293144947083793E-3</v>
      </c>
      <c r="EV42" s="16">
        <v>-2.2856470796297919E-3</v>
      </c>
      <c r="EW42" s="16">
        <v>-1.0609771446644151E-3</v>
      </c>
      <c r="EX42" s="16">
        <v>-4.5386094146047885E-4</v>
      </c>
      <c r="EY42" s="16">
        <v>0.99999539366412626</v>
      </c>
      <c r="EZ42" s="16"/>
      <c r="FA42" s="38">
        <v>1.2202695451324352E-16</v>
      </c>
      <c r="FB42" s="38">
        <v>0</v>
      </c>
      <c r="FC42" s="38">
        <v>-1.7347234759768071E-18</v>
      </c>
      <c r="FD42" s="38">
        <v>1.5303034300602356E-2</v>
      </c>
      <c r="FE42" s="38">
        <v>1.6314054887256551E-2</v>
      </c>
      <c r="FF42" s="38">
        <v>0.4933308738145552</v>
      </c>
      <c r="FH42" s="42">
        <f t="shared" si="241"/>
        <v>1.5303034300602356E-2</v>
      </c>
      <c r="FI42" s="42">
        <f t="shared" si="241"/>
        <v>1.6314054887256551E-2</v>
      </c>
      <c r="FJ42" s="42">
        <f t="shared" si="241"/>
        <v>0.4933308738145552</v>
      </c>
      <c r="FL42" s="47">
        <f t="shared" si="242"/>
        <v>1.5303034300602356E-2</v>
      </c>
      <c r="FM42" s="47"/>
      <c r="FN42" s="47">
        <f t="shared" si="257"/>
        <v>1.5303034300602356E-2</v>
      </c>
      <c r="FO42" s="47"/>
      <c r="FP42" s="47">
        <f t="shared" ref="FP42" si="276">FN42/FN44</f>
        <v>8.5738436075611574E-2</v>
      </c>
      <c r="FQ42" s="48"/>
      <c r="FR42" s="48">
        <v>-1.6805397152543874E-3</v>
      </c>
      <c r="FS42" s="48">
        <v>8.5406187353773533E-2</v>
      </c>
      <c r="FT42" s="48">
        <v>7.3510794206917323E-3</v>
      </c>
      <c r="FU42" s="48"/>
      <c r="FV42" s="47">
        <f t="shared" si="259"/>
        <v>3.3610794305087748E-3</v>
      </c>
      <c r="FW42" s="47">
        <f t="shared" si="259"/>
        <v>-0.17081237470754707</v>
      </c>
      <c r="FX42" s="47">
        <f t="shared" ref="FX42:FX105" si="277">1-2*FT42</f>
        <v>0.98529784115861652</v>
      </c>
      <c r="FY42" s="48"/>
      <c r="FZ42" s="50">
        <v>0</v>
      </c>
      <c r="GA42" s="50">
        <v>0</v>
      </c>
      <c r="GB42" s="50">
        <v>0</v>
      </c>
      <c r="GC42" s="52">
        <f t="shared" si="247"/>
        <v>3.3610794305087748E-3</v>
      </c>
      <c r="GD42" s="52">
        <f t="shared" si="247"/>
        <v>-0.17081237470754707</v>
      </c>
      <c r="GE42" s="52">
        <f t="shared" si="247"/>
        <v>0.98529784115861652</v>
      </c>
      <c r="GF42" s="52"/>
      <c r="GG42" s="41">
        <v>1.8890896173101169E-5</v>
      </c>
      <c r="GH42" s="41">
        <v>-1.1688166544861029E-3</v>
      </c>
      <c r="GI42" s="41">
        <v>-2.5467827770337416E-3</v>
      </c>
      <c r="GJ42" s="40">
        <v>2.2669560947787357E-3</v>
      </c>
      <c r="GK42" s="40">
        <v>-0.17041444957794069</v>
      </c>
      <c r="GL42" s="40">
        <v>0.98536588315881968</v>
      </c>
      <c r="GN42" s="42">
        <v>-5.3107573032930777E-4</v>
      </c>
      <c r="GO42" s="42">
        <v>2.8432425442641348E-2</v>
      </c>
      <c r="GP42" s="42">
        <v>3.1310213357617869E-2</v>
      </c>
      <c r="GQ42" s="42">
        <v>1.8887577199327855E-2</v>
      </c>
      <c r="GR42" s="42">
        <v>-0.16403756099045264</v>
      </c>
      <c r="GS42" s="42">
        <v>0.98536588315881968</v>
      </c>
      <c r="GU42" s="43">
        <v>-1.3995965844615377E-15</v>
      </c>
      <c r="GV42" s="43">
        <v>-9.6277152916712794E-17</v>
      </c>
      <c r="GW42" s="43">
        <v>3.6429192995512949E-17</v>
      </c>
      <c r="GX42" s="43">
        <v>-6.9388939039072284E-17</v>
      </c>
      <c r="GY42" s="43">
        <v>-0.46642909865104198</v>
      </c>
      <c r="GZ42" s="43">
        <v>0.48351486491598761</v>
      </c>
      <c r="HB42" s="42">
        <f t="shared" si="261"/>
        <v>-0.46642909865104198</v>
      </c>
      <c r="HC42" s="42">
        <f t="shared" si="261"/>
        <v>0.48351486491598761</v>
      </c>
      <c r="HE42" s="47">
        <f t="shared" si="262"/>
        <v>-0.46642909865104198</v>
      </c>
      <c r="HF42" s="48"/>
      <c r="HG42" s="47">
        <f t="shared" ref="HG42:HG105" si="278">HE42</f>
        <v>-0.46642909865104198</v>
      </c>
      <c r="HH42" s="48"/>
      <c r="HI42" s="48">
        <f t="shared" ref="HI42" si="279">HG42/HG44</f>
        <v>-8.3088064270355727E-2</v>
      </c>
      <c r="HJ42" s="48"/>
      <c r="HK42" s="48">
        <v>8.2800763078548514E-2</v>
      </c>
      <c r="HL42" s="48">
        <v>6.9036264241947639E-3</v>
      </c>
      <c r="HM42" s="48"/>
      <c r="HN42" s="48">
        <f t="shared" ref="HN42:HN105" si="280">-2*HK42</f>
        <v>-0.16560152615709703</v>
      </c>
      <c r="HO42" s="48">
        <f t="shared" ref="HO42:HO105" si="281">1-2*HL42</f>
        <v>0.98619274715161043</v>
      </c>
      <c r="HP42" s="48"/>
      <c r="HQ42" s="47">
        <v>0</v>
      </c>
      <c r="HR42" s="47">
        <v>0</v>
      </c>
      <c r="HS42" s="47">
        <v>0</v>
      </c>
      <c r="HT42" s="53">
        <v>0</v>
      </c>
      <c r="HU42" s="54">
        <f t="shared" si="267"/>
        <v>-0.16560152615709703</v>
      </c>
      <c r="HV42" s="54">
        <f t="shared" si="267"/>
        <v>0.98619274715161043</v>
      </c>
      <c r="HX42" s="42">
        <v>1.8890896173101169E-5</v>
      </c>
      <c r="HY42" s="42">
        <v>-1.1688166544861029E-3</v>
      </c>
      <c r="HZ42" s="42">
        <v>-2.5467827770337416E-3</v>
      </c>
      <c r="IA42" s="42">
        <v>2.2669560947787357E-3</v>
      </c>
      <c r="IB42" s="42">
        <v>4.8834001093625845E-3</v>
      </c>
      <c r="IC42" s="42">
        <v>0.99998158019119776</v>
      </c>
      <c r="IE42" s="21">
        <v>-5.2694939985916192E-6</v>
      </c>
      <c r="IF42" s="21">
        <v>3.9493743915130358E-4</v>
      </c>
      <c r="IG42" s="21">
        <v>6.1583528453927963E-4</v>
      </c>
      <c r="IH42" s="21">
        <v>-2.8731269317837718E-3</v>
      </c>
      <c r="II42" s="21">
        <v>-5.2961460990705311E-3</v>
      </c>
      <c r="IJ42" s="21">
        <v>0.99998158019119776</v>
      </c>
      <c r="IL42" s="42">
        <v>-1.6588293239028218E-17</v>
      </c>
      <c r="IM42" s="42">
        <v>-1.9081958235744878E-17</v>
      </c>
      <c r="IN42" s="42">
        <v>5.2041704279304213E-18</v>
      </c>
      <c r="IO42" s="42">
        <v>7.4593109467002705E-17</v>
      </c>
      <c r="IP42" s="42">
        <v>-9.0205620750793969E-17</v>
      </c>
      <c r="IQ42" s="42">
        <v>0.49319368939182917</v>
      </c>
      <c r="IS42" s="2">
        <v>1.0520506228723358E-5</v>
      </c>
      <c r="IT42" s="2">
        <v>-1.1822019401030082E-4</v>
      </c>
      <c r="IU42" s="2">
        <v>-1.5365824937900783E-4</v>
      </c>
      <c r="IV42" s="2">
        <v>3.6276852287659991E-3</v>
      </c>
      <c r="IW42" s="2">
        <v>5.925863327331627E-3</v>
      </c>
      <c r="IX42" s="2">
        <v>0.99997584288129371</v>
      </c>
    </row>
    <row r="43" spans="1:258" ht="18.75" x14ac:dyDescent="0.3">
      <c r="A43" s="60" t="str">
        <f t="shared" ref="A43" si="282">IF(AND(E36=1,F36=1),"λn","")</f>
        <v/>
      </c>
      <c r="B43" s="3" t="str">
        <f t="shared" ref="B43" si="283">IF(AND(E36=1,F36=1),B37,"")</f>
        <v/>
      </c>
      <c r="C43" s="3" t="str">
        <f t="shared" ref="C43" si="284">IF(AND(E36=1,F36=1),C38,"")</f>
        <v/>
      </c>
      <c r="D43" s="3" t="str">
        <f t="shared" ref="D43" si="285">IF(AND(E36=1,F36=1),D39,"")</f>
        <v/>
      </c>
      <c r="E43" s="3" t="str">
        <f t="shared" ref="E43" si="286">IF(AND(E36=1,F36=1),E40,"")</f>
        <v/>
      </c>
      <c r="F43" s="3" t="str">
        <f t="shared" ref="F43" si="287">IF(AND(E36=1,F36=1),F41,"")</f>
        <v/>
      </c>
      <c r="G43" s="3" t="str">
        <f t="shared" ref="G43" si="288">IF(AND(E36=1,F36=1),G42,"")</f>
        <v/>
      </c>
      <c r="I43" s="8" t="s">
        <v>49</v>
      </c>
      <c r="J43" s="8"/>
      <c r="K43" s="8" t="s">
        <v>50</v>
      </c>
      <c r="L43" s="8"/>
      <c r="M43" s="22" t="s">
        <v>51</v>
      </c>
      <c r="N43" s="22"/>
      <c r="O43" s="24"/>
      <c r="P43" s="24"/>
      <c r="Q43" s="24"/>
      <c r="R43" s="24"/>
      <c r="S43" s="25"/>
      <c r="T43" s="25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J43" s="11" t="s">
        <v>49</v>
      </c>
      <c r="AK43" s="11"/>
      <c r="AL43" s="11" t="s">
        <v>52</v>
      </c>
      <c r="AM43" s="11"/>
      <c r="AN43" s="28" t="s">
        <v>51</v>
      </c>
      <c r="AO43" s="28"/>
      <c r="AP43" s="30"/>
      <c r="AQ43" s="30"/>
      <c r="AR43" s="30"/>
      <c r="AS43" s="30"/>
      <c r="AT43" s="31"/>
      <c r="AU43" s="31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K43" s="14"/>
      <c r="BL43" s="14"/>
      <c r="BM43" s="14"/>
      <c r="BN43" s="14"/>
      <c r="BO43" s="14"/>
      <c r="BP43" s="14"/>
      <c r="BQ43" s="14" t="s">
        <v>53</v>
      </c>
      <c r="BR43" s="14"/>
      <c r="BS43" s="14" t="s">
        <v>54</v>
      </c>
      <c r="BT43" s="14"/>
      <c r="BU43" s="14" t="s">
        <v>51</v>
      </c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K43" s="16"/>
      <c r="DL43" s="16"/>
      <c r="DM43" s="16"/>
      <c r="DN43" s="16"/>
      <c r="DO43" s="16"/>
      <c r="DP43" s="17" t="s">
        <v>53</v>
      </c>
      <c r="DQ43" s="17"/>
      <c r="DR43" s="17" t="s">
        <v>55</v>
      </c>
      <c r="DS43" s="17"/>
      <c r="DT43" s="17" t="s">
        <v>51</v>
      </c>
      <c r="DU43" s="17"/>
      <c r="DV43" s="17"/>
      <c r="DW43" s="17"/>
      <c r="DX43" s="17"/>
      <c r="DY43" s="17"/>
      <c r="DZ43" s="16"/>
      <c r="EA43" s="16"/>
      <c r="EB43" s="16"/>
      <c r="EC43" s="16"/>
      <c r="ED43" s="16"/>
      <c r="EE43" s="16"/>
      <c r="EF43" s="17"/>
      <c r="EG43" s="17"/>
      <c r="EH43" s="17"/>
      <c r="EI43" s="17"/>
      <c r="EJ43" s="17"/>
      <c r="EK43" s="17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L43" s="47" t="s">
        <v>53</v>
      </c>
      <c r="FM43" s="47"/>
      <c r="FN43" s="47" t="s">
        <v>56</v>
      </c>
      <c r="FO43" s="47"/>
      <c r="FP43" s="47" t="s">
        <v>57</v>
      </c>
      <c r="FQ43" s="48"/>
      <c r="FR43" s="48"/>
      <c r="FS43" s="48"/>
      <c r="FT43" s="48"/>
      <c r="FU43" s="48"/>
      <c r="FV43" s="48"/>
      <c r="FW43" s="48"/>
      <c r="FX43" s="48"/>
      <c r="FY43" s="48"/>
      <c r="FZ43" s="48"/>
      <c r="GA43" s="48"/>
      <c r="GB43" s="48"/>
      <c r="GC43" s="48"/>
      <c r="GD43" s="48"/>
      <c r="GE43" s="48"/>
      <c r="GF43" s="48"/>
      <c r="HE43" s="47" t="s">
        <v>49</v>
      </c>
      <c r="HF43" s="48"/>
      <c r="HG43" s="47" t="s">
        <v>52</v>
      </c>
      <c r="HH43" s="48"/>
      <c r="HI43" s="48" t="s">
        <v>58</v>
      </c>
      <c r="HJ43" s="48"/>
      <c r="HK43" s="48"/>
      <c r="HL43" s="48"/>
      <c r="HM43" s="48"/>
      <c r="HN43" s="48"/>
      <c r="HO43" s="48"/>
      <c r="HP43" s="48"/>
      <c r="HQ43" s="47"/>
      <c r="HR43" s="47"/>
      <c r="HS43" s="47"/>
    </row>
    <row r="44" spans="1:258" x14ac:dyDescent="0.25">
      <c r="I44" s="55">
        <f t="shared" ref="I44" si="289">SQRT(I37^2+I38^2+I39^2+I40^2+I41^2+I42^2)</f>
        <v>25.73059467934781</v>
      </c>
      <c r="J44" s="8"/>
      <c r="K44" s="55">
        <f t="shared" ref="K44" si="290">SQRT(K37^2+K38^2+K39^2+K40^2+K41^2+K42^2)</f>
        <v>0.78039285077017351</v>
      </c>
      <c r="L44" s="8"/>
      <c r="M44" s="22">
        <f t="array" ref="M44:R44">TRANSPOSE(M37:M42)</f>
        <v>-1.5164687417749859E-2</v>
      </c>
      <c r="N44" s="22">
        <v>-0.18069286968764606</v>
      </c>
      <c r="O44" s="22">
        <v>0.95934340549696562</v>
      </c>
      <c r="P44" s="22">
        <v>0.20384171580084007</v>
      </c>
      <c r="Q44" s="22">
        <v>7.2308480666047184E-2</v>
      </c>
      <c r="R44" s="22">
        <v>6.2285807985035962E-4</v>
      </c>
      <c r="S44" s="8"/>
      <c r="T44" s="8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J44" s="56">
        <f t="shared" ref="AJ44" si="291">SQRT(AJ37^2+AJ38^2+AJ39^2+AJ40^2+AJ41^2+AJ42^2)</f>
        <v>25.730594679347803</v>
      </c>
      <c r="AK44" s="11"/>
      <c r="AL44" s="56">
        <f t="shared" ref="AL44" si="292">SQRT(AL37^2+AL38^2+AL39^2+AL40^2+AL41^2+AL42^2)</f>
        <v>8.036566861762384E-14</v>
      </c>
      <c r="AM44" s="11"/>
      <c r="AN44" s="28">
        <f t="array" ref="AN44:AS44">TRANSPOSE(AN37:AN42)</f>
        <v>0</v>
      </c>
      <c r="AO44" s="28">
        <v>-0.18035256162349803</v>
      </c>
      <c r="AP44" s="28">
        <v>0.95950051990089813</v>
      </c>
      <c r="AQ44" s="28">
        <v>0.20403014422505503</v>
      </c>
      <c r="AR44" s="28">
        <v>7.2131957396682808E-2</v>
      </c>
      <c r="AS44" s="28">
        <v>6.2192875404785692E-4</v>
      </c>
      <c r="AT44" s="11"/>
      <c r="AU44" s="11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K44" s="14"/>
      <c r="BL44" s="14"/>
      <c r="BM44" s="14"/>
      <c r="BN44" s="14"/>
      <c r="BO44" s="14"/>
      <c r="BP44" s="14"/>
      <c r="BQ44" s="44">
        <f t="shared" ref="BQ44" si="293">SQRT(BQ38^2+BQ39^2+BQ40^2+BQ41^2+BQ42^2)</f>
        <v>6.4097094021412859</v>
      </c>
      <c r="BR44" s="14"/>
      <c r="BS44" s="44">
        <f t="shared" ref="BS44" si="294">SQRT(BS38^2+BS39^2+BS40^2+BS41^2+BS42^2)</f>
        <v>12.577989227288818</v>
      </c>
      <c r="BT44" s="14"/>
      <c r="BU44" s="35">
        <f t="array" ref="BU44:BY44">TRANSPOSE(BU38:BU42)</f>
        <v>-0.98116688590335299</v>
      </c>
      <c r="BV44" s="35">
        <v>0.14145695340474523</v>
      </c>
      <c r="BW44" s="35">
        <v>-0.11060897816064552</v>
      </c>
      <c r="BX44" s="35">
        <v>-7.1181257197369258E-2</v>
      </c>
      <c r="BY44" s="35">
        <v>-5.9574677853966977E-4</v>
      </c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K44" s="16"/>
      <c r="DL44" s="16"/>
      <c r="DM44" s="16"/>
      <c r="DN44" s="16"/>
      <c r="DO44" s="16"/>
      <c r="DP44" s="57">
        <f t="shared" ref="DP44" si="295">SQRT(DP39^2+DP40^2+DP41^2+DP42^2)</f>
        <v>5.7425008766057113</v>
      </c>
      <c r="DQ44" s="17"/>
      <c r="DR44" s="57">
        <f t="shared" ref="DR44" si="296">SQRT(DR39^2+DR40^2+DR41^2+DR42^2)</f>
        <v>10.76152056456565</v>
      </c>
      <c r="DS44" s="17"/>
      <c r="DT44" s="37">
        <f t="array" ref="DT44:DW44">TRANSPOSE(DT39:DT42)</f>
        <v>-0.93700643637747183</v>
      </c>
      <c r="DU44" s="37">
        <v>-0.32634357727690844</v>
      </c>
      <c r="DV44" s="37">
        <v>-0.12456725952826236</v>
      </c>
      <c r="DW44" s="37">
        <v>-1.3437302258640102E-3</v>
      </c>
      <c r="DX44" s="17"/>
      <c r="DY44" s="17"/>
      <c r="DZ44" s="16"/>
      <c r="EA44" s="16"/>
      <c r="EB44" s="16"/>
      <c r="EC44" s="16"/>
      <c r="ED44" s="16"/>
      <c r="EE44" s="16"/>
      <c r="EF44" s="17"/>
      <c r="EG44" s="17"/>
      <c r="EH44" s="17"/>
      <c r="EI44" s="17"/>
      <c r="EJ44" s="17"/>
      <c r="EK44" s="17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L44" s="47">
        <f t="shared" ref="FL44" si="297">SQRT(FL40^2+FL41^2+FL42^2)</f>
        <v>4.5530117978454969</v>
      </c>
      <c r="FM44" s="47"/>
      <c r="FN44" s="47">
        <f t="shared" ref="FN44" si="298">SQRT(FN40^2+FN41^2+FN42^2)</f>
        <v>0.17848511124120359</v>
      </c>
      <c r="FO44" s="47"/>
      <c r="FP44" s="47">
        <f t="array" ref="FP44:FR44">TRANSPOSE(FP40:FP42)</f>
        <v>-1.9600774077245146E-2</v>
      </c>
      <c r="FQ44" s="48">
        <v>0.99612485674983586</v>
      </c>
      <c r="FR44" s="48">
        <v>8.5738436075611574E-2</v>
      </c>
      <c r="FS44" s="48"/>
      <c r="FT44" s="48"/>
      <c r="FU44" s="48"/>
      <c r="FV44" s="48"/>
      <c r="FW44" s="48"/>
      <c r="FX44" s="48"/>
      <c r="FY44" s="48"/>
      <c r="FZ44" s="48"/>
      <c r="GA44" s="48"/>
      <c r="GB44" s="48"/>
      <c r="GC44" s="48"/>
      <c r="GD44" s="48"/>
      <c r="GE44" s="48"/>
      <c r="GF44" s="48"/>
      <c r="HE44" s="47">
        <f t="shared" ref="HE44" si="299">SQRT(HE41^2+HE42^2)</f>
        <v>2.8165748799233068</v>
      </c>
      <c r="HF44" s="48"/>
      <c r="HG44" s="47">
        <f t="shared" ref="HG44" si="300">SQRT(HG41^2+HG42^2)</f>
        <v>5.6136715032059685</v>
      </c>
      <c r="HH44" s="47"/>
      <c r="HI44" s="47">
        <f t="array" ref="HI44:HJ44">TRANSPOSE(HI41:HI42)</f>
        <v>-0.99654220862731402</v>
      </c>
      <c r="HJ44" s="47">
        <v>-8.3088064270355727E-2</v>
      </c>
      <c r="HK44" s="48"/>
      <c r="HL44" s="48"/>
      <c r="HM44" s="48"/>
      <c r="HN44" s="48"/>
      <c r="HO44" s="48"/>
      <c r="HP44" s="48"/>
      <c r="HQ44" s="47"/>
      <c r="HR44" s="47"/>
      <c r="HS44" s="47"/>
    </row>
    <row r="45" spans="1:258" x14ac:dyDescent="0.25">
      <c r="I45" s="53"/>
      <c r="K45" s="53"/>
      <c r="M45" s="20"/>
      <c r="N45" s="20"/>
      <c r="O45" s="20"/>
      <c r="P45" s="20"/>
      <c r="Q45" s="20"/>
      <c r="R45" s="20"/>
    </row>
    <row r="46" spans="1:258" x14ac:dyDescent="0.25">
      <c r="A46" s="3">
        <v>4</v>
      </c>
      <c r="B46" s="3" t="s">
        <v>67</v>
      </c>
      <c r="C46" s="58">
        <f t="shared" ref="C46" si="301">SUM(B48,B49,B50,B51,B52,,C52,C51,C50,C49,D52,D51,D50,E52,E51,F52)</f>
        <v>-3.6961260345362228</v>
      </c>
      <c r="D46" s="59">
        <f t="shared" ref="D46" si="302">SQRT(C46^2)</f>
        <v>3.6961260345362228</v>
      </c>
      <c r="E46" s="3">
        <f t="shared" ref="E46" si="303">IF(D46&gt;0,1,0)</f>
        <v>1</v>
      </c>
      <c r="F46" s="3">
        <f>IF(D46&lt;$I$3,1,0)</f>
        <v>0</v>
      </c>
      <c r="I46" s="8" t="s">
        <v>5</v>
      </c>
      <c r="J46" s="8"/>
      <c r="K46" s="8" t="s">
        <v>6</v>
      </c>
      <c r="L46" s="8"/>
      <c r="M46" s="8" t="s">
        <v>7</v>
      </c>
      <c r="N46" s="8"/>
      <c r="O46" s="9" t="s">
        <v>8</v>
      </c>
      <c r="P46" s="9"/>
      <c r="Q46" s="9"/>
      <c r="R46" s="9"/>
      <c r="S46" s="9"/>
      <c r="T46" s="9"/>
      <c r="U46" s="10"/>
      <c r="V46" s="9" t="s">
        <v>21</v>
      </c>
      <c r="W46" s="9"/>
      <c r="X46" s="9"/>
      <c r="Y46" s="9"/>
      <c r="Z46" s="9"/>
      <c r="AA46" s="9"/>
      <c r="AB46" s="10"/>
      <c r="AC46" s="9" t="s">
        <v>61</v>
      </c>
      <c r="AD46" s="9"/>
      <c r="AE46" s="9"/>
      <c r="AF46" s="9"/>
      <c r="AG46" s="9"/>
      <c r="AH46" s="9"/>
      <c r="AJ46" s="11" t="s">
        <v>11</v>
      </c>
      <c r="AK46" s="11"/>
      <c r="AL46" s="11" t="s">
        <v>12</v>
      </c>
      <c r="AM46" s="11"/>
      <c r="AN46" s="11" t="s">
        <v>13</v>
      </c>
      <c r="AO46" s="11"/>
      <c r="AP46" s="12" t="s">
        <v>14</v>
      </c>
      <c r="AQ46" s="12"/>
      <c r="AR46" s="12"/>
      <c r="AS46" s="12"/>
      <c r="AT46" s="12"/>
      <c r="AU46" s="12"/>
      <c r="AV46" s="13"/>
      <c r="AW46" s="12" t="s">
        <v>23</v>
      </c>
      <c r="AX46" s="12"/>
      <c r="AY46" s="12"/>
      <c r="AZ46" s="12"/>
      <c r="BA46" s="12"/>
      <c r="BB46" s="12"/>
      <c r="BC46" s="13"/>
      <c r="BD46" s="12" t="s">
        <v>24</v>
      </c>
      <c r="BE46" s="12"/>
      <c r="BF46" s="12"/>
      <c r="BG46" s="12"/>
      <c r="BH46" s="12"/>
      <c r="BI46" s="12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5" t="s">
        <v>25</v>
      </c>
      <c r="CJ46" s="15"/>
      <c r="CK46" s="15"/>
      <c r="CL46" s="15"/>
      <c r="CM46" s="15"/>
      <c r="CN46" s="15"/>
      <c r="CO46" s="14"/>
      <c r="CP46" s="15" t="s">
        <v>18</v>
      </c>
      <c r="CQ46" s="15"/>
      <c r="CR46" s="15"/>
      <c r="CS46" s="15"/>
      <c r="CT46" s="15"/>
      <c r="CU46" s="15"/>
      <c r="CV46" s="14"/>
      <c r="CW46" s="15" t="s">
        <v>19</v>
      </c>
      <c r="CX46" s="15"/>
      <c r="CY46" s="15"/>
      <c r="CZ46" s="15"/>
      <c r="DA46" s="15"/>
      <c r="DB46" s="15"/>
      <c r="DC46" s="14"/>
      <c r="DD46" s="15" t="s">
        <v>62</v>
      </c>
      <c r="DE46" s="15"/>
      <c r="DF46" s="15"/>
      <c r="DG46" s="15"/>
      <c r="DH46" s="15"/>
      <c r="DI46" s="15"/>
      <c r="DK46" s="16"/>
      <c r="DL46" s="16"/>
      <c r="DM46" s="16"/>
      <c r="DN46" s="16"/>
      <c r="DO46" s="16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6"/>
      <c r="EA46" s="16"/>
      <c r="EB46" s="16"/>
      <c r="EC46" s="16"/>
      <c r="ED46" s="16"/>
      <c r="EE46" s="16"/>
      <c r="EF46" s="18" t="s">
        <v>63</v>
      </c>
      <c r="EG46" s="18"/>
      <c r="EH46" s="18"/>
      <c r="EI46" s="18"/>
      <c r="EJ46" s="18"/>
      <c r="EK46" s="18"/>
      <c r="EL46" s="16"/>
      <c r="EM46" s="16" t="s">
        <v>18</v>
      </c>
      <c r="EN46" s="16"/>
      <c r="EO46" s="16"/>
      <c r="EP46" s="16"/>
      <c r="EQ46" s="16"/>
      <c r="ER46" s="16"/>
      <c r="ES46" s="16"/>
      <c r="ET46" s="16" t="s">
        <v>19</v>
      </c>
      <c r="EU46" s="16"/>
      <c r="EV46" s="16"/>
      <c r="EW46" s="16"/>
      <c r="EX46" s="16"/>
      <c r="EY46" s="16"/>
      <c r="EZ46" s="16"/>
      <c r="FA46" s="16" t="s">
        <v>22</v>
      </c>
      <c r="FB46" s="16"/>
      <c r="FC46" s="16"/>
      <c r="FD46" s="16"/>
      <c r="FE46" s="16"/>
      <c r="FF46" s="16"/>
      <c r="FZ46" s="7" t="s">
        <v>66</v>
      </c>
      <c r="GA46" s="7"/>
      <c r="GB46" s="7"/>
      <c r="GC46" s="7"/>
      <c r="GD46" s="7"/>
      <c r="GE46" s="7"/>
      <c r="GF46" s="19"/>
      <c r="GG46" s="19" t="s">
        <v>18</v>
      </c>
      <c r="GH46" s="19"/>
      <c r="GI46" s="19"/>
      <c r="GN46" s="2" t="s">
        <v>19</v>
      </c>
      <c r="GU46" s="7" t="s">
        <v>68</v>
      </c>
      <c r="GV46" s="7"/>
      <c r="GW46" s="7"/>
      <c r="GX46" s="7"/>
      <c r="GY46" s="7"/>
      <c r="GZ46" s="7"/>
      <c r="HQ46" s="7" t="s">
        <v>69</v>
      </c>
      <c r="HR46" s="7"/>
      <c r="HS46" s="7"/>
      <c r="HT46" s="7"/>
      <c r="HU46" s="7"/>
      <c r="HV46" s="7"/>
      <c r="HX46" s="7" t="s">
        <v>18</v>
      </c>
      <c r="HY46" s="7"/>
      <c r="HZ46" s="7"/>
      <c r="IA46" s="7"/>
      <c r="IB46" s="7"/>
      <c r="IC46" s="7"/>
      <c r="IE46" s="2" t="s">
        <v>19</v>
      </c>
      <c r="IL46" s="7" t="s">
        <v>26</v>
      </c>
      <c r="IM46" s="7"/>
      <c r="IN46" s="7"/>
      <c r="IO46" s="7"/>
      <c r="IP46" s="7"/>
      <c r="IQ46" s="7"/>
    </row>
    <row r="47" spans="1:258" x14ac:dyDescent="0.25">
      <c r="A47" s="3" t="s">
        <v>27</v>
      </c>
      <c r="B47" s="20">
        <f t="array" ref="B47:G52">MMULT(IL37:IQ42,HX37:IC42)</f>
        <v>25.736527653304901</v>
      </c>
      <c r="C47" s="20">
        <v>-9.9327958170423239E-2</v>
      </c>
      <c r="D47" s="20">
        <v>0.17155442162493928</v>
      </c>
      <c r="E47" s="20">
        <v>2.9077009993092082E-2</v>
      </c>
      <c r="F47" s="20">
        <v>6.1772760270466364E-3</v>
      </c>
      <c r="G47" s="20">
        <v>9.316870780876757E-6</v>
      </c>
      <c r="I47" s="22">
        <f t="shared" ref="I47:I110" si="304">B47</f>
        <v>25.736527653304901</v>
      </c>
      <c r="J47" s="8"/>
      <c r="K47" s="23">
        <f t="shared" ref="K47" si="305">I47-I54</f>
        <v>-7.8060229007803628E-4</v>
      </c>
      <c r="L47" s="8"/>
      <c r="M47" s="22">
        <f t="shared" ref="M47" si="306">K47/K54</f>
        <v>-3.8942008804849128E-3</v>
      </c>
      <c r="N47" s="22"/>
      <c r="O47" s="24">
        <f t="array" ref="O47:T52">MMULT(M47:M52,M54:R54)</f>
        <v>1.516480049756947E-5</v>
      </c>
      <c r="P47" s="24">
        <v>1.929649308785399E-3</v>
      </c>
      <c r="Q47" s="24">
        <v>-3.3327964976353182E-3</v>
      </c>
      <c r="R47" s="24">
        <v>-5.6488055597047552E-4</v>
      </c>
      <c r="S47" s="25">
        <v>-1.2000625639882496E-4</v>
      </c>
      <c r="T47" s="25">
        <v>-1.8099932376426306E-7</v>
      </c>
      <c r="U47" s="10"/>
      <c r="V47" s="25">
        <f t="shared" ref="V47:V110" si="307">1-2*O47</f>
        <v>0.99996967039900486</v>
      </c>
      <c r="W47" s="25">
        <f t="shared" ref="W47:AA110" si="308">-2*P47</f>
        <v>-3.859298617570798E-3</v>
      </c>
      <c r="X47" s="25">
        <f t="shared" si="308"/>
        <v>6.6655929952706364E-3</v>
      </c>
      <c r="Y47" s="25">
        <f t="shared" si="308"/>
        <v>1.129761111940951E-3</v>
      </c>
      <c r="Z47" s="25">
        <f t="shared" si="308"/>
        <v>2.4001251279764992E-4</v>
      </c>
      <c r="AA47" s="25">
        <f t="shared" si="308"/>
        <v>3.6199864752852611E-7</v>
      </c>
      <c r="AB47" s="10"/>
      <c r="AC47" s="25">
        <f t="array" ref="AC47:AH52">MMULT(V47:AA52,B47:G52)</f>
        <v>25.737308255594971</v>
      </c>
      <c r="AD47" s="26">
        <v>-6.6025942549276656E-2</v>
      </c>
      <c r="AE47" s="26">
        <v>0.13098642441708991</v>
      </c>
      <c r="AF47" s="26">
        <v>1.7507853535521811E-2</v>
      </c>
      <c r="AG47" s="26">
        <v>3.6777069156523801E-3</v>
      </c>
      <c r="AH47" s="26">
        <v>5.1886472825604698E-6</v>
      </c>
      <c r="AJ47" s="28">
        <f t="shared" ref="AJ47:AJ110" si="309">AC47</f>
        <v>25.737308255594971</v>
      </c>
      <c r="AK47" s="11"/>
      <c r="AL47" s="29">
        <f t="shared" ref="AL47" si="310">AJ47-AJ54</f>
        <v>0</v>
      </c>
      <c r="AM47" s="11"/>
      <c r="AN47" s="28">
        <f t="shared" ref="AN47" si="311">AL47/AL54</f>
        <v>0</v>
      </c>
      <c r="AO47" s="28"/>
      <c r="AP47" s="30">
        <f t="array" ref="AP47:AU52">MMULT(AN47:AN52,AN54:AS54)</f>
        <v>0</v>
      </c>
      <c r="AQ47" s="30">
        <v>0</v>
      </c>
      <c r="AR47" s="30">
        <v>0</v>
      </c>
      <c r="AS47" s="30">
        <v>0</v>
      </c>
      <c r="AT47" s="31">
        <v>0</v>
      </c>
      <c r="AU47" s="31">
        <v>0</v>
      </c>
      <c r="AV47" s="13"/>
      <c r="AW47" s="31">
        <f t="shared" ref="AW47" si="312">AW37</f>
        <v>1</v>
      </c>
      <c r="AX47" s="31">
        <f t="shared" ref="AX47:BB110" si="313">-2*AQ47</f>
        <v>0</v>
      </c>
      <c r="AY47" s="31">
        <f t="shared" si="313"/>
        <v>0</v>
      </c>
      <c r="AZ47" s="31">
        <f t="shared" si="313"/>
        <v>0</v>
      </c>
      <c r="BA47" s="31">
        <f t="shared" si="313"/>
        <v>0</v>
      </c>
      <c r="BB47" s="31">
        <f t="shared" si="313"/>
        <v>0</v>
      </c>
      <c r="BC47" s="13"/>
      <c r="BD47" s="31">
        <f t="array" ref="BD47:BI52">MMULT(AW47:BB52,AC47:AH52)</f>
        <v>25.737308255594971</v>
      </c>
      <c r="BE47" s="32">
        <v>-6.6025942549276656E-2</v>
      </c>
      <c r="BF47" s="32">
        <v>0.13098642441708991</v>
      </c>
      <c r="BG47" s="32">
        <v>1.7507853535521811E-2</v>
      </c>
      <c r="BH47" s="32">
        <v>3.6777069156523801E-3</v>
      </c>
      <c r="BI47" s="32">
        <v>5.1886472825604698E-6</v>
      </c>
      <c r="BK47" s="15" t="s">
        <v>28</v>
      </c>
      <c r="BL47" s="15"/>
      <c r="BM47" s="15"/>
      <c r="BN47" s="15"/>
      <c r="BO47" s="15"/>
      <c r="BP47" s="14"/>
      <c r="BQ47" s="14" t="s">
        <v>29</v>
      </c>
      <c r="BR47" s="14"/>
      <c r="BS47" s="14" t="s">
        <v>30</v>
      </c>
      <c r="BT47" s="14"/>
      <c r="BU47" s="14" t="s">
        <v>31</v>
      </c>
      <c r="BV47" s="14"/>
      <c r="BW47" s="15" t="s">
        <v>32</v>
      </c>
      <c r="BX47" s="15"/>
      <c r="BY47" s="15"/>
      <c r="BZ47" s="15"/>
      <c r="CA47" s="15"/>
      <c r="CB47" s="14"/>
      <c r="CC47" s="14" t="s">
        <v>28</v>
      </c>
      <c r="CD47" s="14"/>
      <c r="CE47" s="14"/>
      <c r="CF47" s="14"/>
      <c r="CG47" s="14"/>
      <c r="CH47" s="14"/>
      <c r="CI47" s="34">
        <f t="shared" ref="CI47" si="314">CI37</f>
        <v>1</v>
      </c>
      <c r="CJ47" s="34">
        <v>0</v>
      </c>
      <c r="CK47" s="34">
        <v>0</v>
      </c>
      <c r="CL47" s="34">
        <v>0</v>
      </c>
      <c r="CM47" s="34">
        <v>0</v>
      </c>
      <c r="CN47" s="34">
        <v>0</v>
      </c>
      <c r="CO47" s="14"/>
      <c r="CP47" s="35">
        <f t="array" ref="CP47:CU52">MMULT(MMULT(V47:AA52,AW47:BB52),CI47:CN52)</f>
        <v>0.99996967039900486</v>
      </c>
      <c r="CQ47" s="35">
        <v>-4.9113059191449289E-3</v>
      </c>
      <c r="CR47" s="35">
        <v>-5.7423920795663932E-3</v>
      </c>
      <c r="CS47" s="35">
        <v>-1.8202624274504266E-3</v>
      </c>
      <c r="CT47" s="35">
        <v>-4.9893248446860662E-4</v>
      </c>
      <c r="CU47" s="35">
        <v>-7.4151250047965903E-7</v>
      </c>
      <c r="CV47" s="14"/>
      <c r="CW47" s="35">
        <f t="array" ref="CW47:DB52">TRANSPOSE(CP47:CU52)</f>
        <v>0.99996967039900486</v>
      </c>
      <c r="CX47" s="35">
        <v>-3.859298617570798E-3</v>
      </c>
      <c r="CY47" s="35">
        <v>6.6655929952706364E-3</v>
      </c>
      <c r="CZ47" s="35">
        <v>1.129761111940951E-3</v>
      </c>
      <c r="DA47" s="35">
        <v>2.4001251279764992E-4</v>
      </c>
      <c r="DB47" s="35">
        <v>3.6199864752852611E-7</v>
      </c>
      <c r="DC47" s="14"/>
      <c r="DD47" s="36">
        <f t="array" ref="DD47:DI52">MMULT(CW47:DB52,B47:G52)</f>
        <v>25.737308255594971</v>
      </c>
      <c r="DE47" s="36">
        <v>-6.6025942549276656E-2</v>
      </c>
      <c r="DF47" s="36">
        <v>0.13098642441708991</v>
      </c>
      <c r="DG47" s="36">
        <v>1.7507853535521811E-2</v>
      </c>
      <c r="DH47" s="36">
        <v>3.6777069156523801E-3</v>
      </c>
      <c r="DI47" s="36">
        <v>5.1886472825604698E-6</v>
      </c>
      <c r="DK47" s="16"/>
      <c r="DL47" s="16"/>
      <c r="DM47" s="16"/>
      <c r="DN47" s="16"/>
      <c r="DO47" s="16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6"/>
      <c r="EA47" s="16"/>
      <c r="EB47" s="16"/>
      <c r="EC47" s="16"/>
      <c r="ED47" s="16"/>
      <c r="EE47" s="16"/>
      <c r="EF47" s="37">
        <f t="shared" ref="EF47" si="315">EF37</f>
        <v>1</v>
      </c>
      <c r="EG47" s="37">
        <v>0</v>
      </c>
      <c r="EH47" s="37">
        <v>0</v>
      </c>
      <c r="EI47" s="37">
        <v>0</v>
      </c>
      <c r="EJ47" s="37">
        <v>0</v>
      </c>
      <c r="EK47" s="37">
        <v>0</v>
      </c>
      <c r="EL47" s="16"/>
      <c r="EM47" s="16">
        <f t="array" ref="EM47:ER52">MMULT(CP47:CU52,EF47:EK52)</f>
        <v>0.99996967039900486</v>
      </c>
      <c r="EN47" s="16">
        <v>-4.9113059191449289E-3</v>
      </c>
      <c r="EO47" s="16">
        <v>5.7422729846068462E-3</v>
      </c>
      <c r="EP47" s="16">
        <v>1.8477448174416692E-3</v>
      </c>
      <c r="EQ47" s="16">
        <v>3.8664655968365905E-4</v>
      </c>
      <c r="ER47" s="16">
        <v>8.7858407880324176E-7</v>
      </c>
      <c r="ES47" s="16"/>
      <c r="ET47" s="16">
        <f t="array" ref="ET47:EY52">TRANSPOSE(EM47:ER52)</f>
        <v>0.99996967039900486</v>
      </c>
      <c r="EU47" s="16">
        <v>-3.859298617570798E-3</v>
      </c>
      <c r="EV47" s="16">
        <v>6.6655929952706364E-3</v>
      </c>
      <c r="EW47" s="16">
        <v>1.129761111940951E-3</v>
      </c>
      <c r="EX47" s="16">
        <v>2.4001251279764992E-4</v>
      </c>
      <c r="EY47" s="16">
        <v>3.6199864752852611E-7</v>
      </c>
      <c r="EZ47" s="16"/>
      <c r="FA47" s="38">
        <f t="array" ref="FA47:FF52">MMULT(ET47:EY52,B47:G52)</f>
        <v>25.737308255594971</v>
      </c>
      <c r="FB47" s="38">
        <v>-6.6025942549276656E-2</v>
      </c>
      <c r="FC47" s="38">
        <v>0.13098642441708991</v>
      </c>
      <c r="FD47" s="38">
        <v>1.7507853535521811E-2</v>
      </c>
      <c r="FE47" s="38">
        <v>3.6777069156523801E-3</v>
      </c>
      <c r="FF47" s="38">
        <v>5.1886472825604698E-6</v>
      </c>
      <c r="FZ47" s="39">
        <f t="shared" ref="FZ47" si="316">FZ37</f>
        <v>1</v>
      </c>
      <c r="GA47" s="39">
        <v>0</v>
      </c>
      <c r="GB47" s="39">
        <v>0</v>
      </c>
      <c r="GC47" s="39">
        <v>0</v>
      </c>
      <c r="GD47" s="39">
        <v>0</v>
      </c>
      <c r="GE47" s="39">
        <v>0</v>
      </c>
      <c r="GF47" s="20"/>
      <c r="GG47" s="40">
        <f t="array" ref="GG47:GL52">MMULT(EM47:ER52,FZ47:GE52)</f>
        <v>0.99996967039900486</v>
      </c>
      <c r="GH47" s="40">
        <v>-4.9113059191449289E-3</v>
      </c>
      <c r="GI47" s="40">
        <v>5.7422729846068462E-3</v>
      </c>
      <c r="GJ47" s="40">
        <v>1.8561086995903286E-3</v>
      </c>
      <c r="GK47" s="40">
        <v>-3.4409795294381405E-4</v>
      </c>
      <c r="GL47" s="40">
        <v>-1.0692917876649385E-5</v>
      </c>
      <c r="GN47" s="42">
        <f t="array" ref="GN47:GS52">TRANSPOSE(GG47:GL52)</f>
        <v>0.99996967039900486</v>
      </c>
      <c r="GO47" s="42">
        <v>-3.859298617570798E-3</v>
      </c>
      <c r="GP47" s="42">
        <v>6.6655929952706364E-3</v>
      </c>
      <c r="GQ47" s="42">
        <v>1.129761111940951E-3</v>
      </c>
      <c r="GR47" s="42">
        <v>2.4001251279764992E-4</v>
      </c>
      <c r="GS47" s="42">
        <v>3.6199864752852611E-7</v>
      </c>
      <c r="GU47" s="43">
        <f t="array" ref="GU47:GZ52">MMULT(GN47:GS52,B47:G52)</f>
        <v>25.737308255594971</v>
      </c>
      <c r="GV47" s="43">
        <v>-6.6025942549276656E-2</v>
      </c>
      <c r="GW47" s="43">
        <v>0.13098642441708991</v>
      </c>
      <c r="GX47" s="43">
        <v>1.7507853535521811E-2</v>
      </c>
      <c r="GY47" s="43">
        <v>3.6777069156523801E-3</v>
      </c>
      <c r="GZ47" s="43">
        <v>5.1886472825604698E-6</v>
      </c>
      <c r="HQ47" s="3">
        <f t="shared" ref="HQ47" si="317">HQ37</f>
        <v>1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X47" s="42">
        <f t="array" ref="HX47:IC52">MMULT(GG47:GL52,HQ47:HV52)</f>
        <v>0.99996967039900486</v>
      </c>
      <c r="HY47" s="42">
        <v>-4.9113059191449289E-3</v>
      </c>
      <c r="HZ47" s="42">
        <v>5.7422729846068462E-3</v>
      </c>
      <c r="IA47" s="42">
        <v>1.8561086995903286E-3</v>
      </c>
      <c r="IB47" s="42">
        <v>3.4426404039867073E-4</v>
      </c>
      <c r="IC47" s="42">
        <v>-1.0100110150118012E-7</v>
      </c>
      <c r="IE47" s="21">
        <f t="array" ref="IE47:IJ52">TRANSPOSE(HX47:IC52)</f>
        <v>0.99996967039900486</v>
      </c>
      <c r="IF47" s="21">
        <v>-3.859298617570798E-3</v>
      </c>
      <c r="IG47" s="21">
        <v>6.6655929952706364E-3</v>
      </c>
      <c r="IH47" s="21">
        <v>1.129761111940951E-3</v>
      </c>
      <c r="II47" s="21">
        <v>2.4001251279764992E-4</v>
      </c>
      <c r="IJ47" s="21">
        <v>3.6199864752852611E-7</v>
      </c>
      <c r="IL47" s="42">
        <f t="array" ref="IL47:IQ52">MMULT(IE47:IJ52,B47:G52)</f>
        <v>25.737308255594971</v>
      </c>
      <c r="IM47" s="42">
        <v>-6.6025942549276656E-2</v>
      </c>
      <c r="IN47" s="42">
        <v>0.13098642441708991</v>
      </c>
      <c r="IO47" s="42">
        <v>1.7507853535521811E-2</v>
      </c>
      <c r="IP47" s="42">
        <v>3.6777069156523801E-3</v>
      </c>
      <c r="IQ47" s="42">
        <v>5.1886472825604698E-6</v>
      </c>
      <c r="IS47" s="2">
        <f t="array" ref="IS47:IX52">MMULT(HX47:IC52,HX57:IC62)</f>
        <v>0.99998351745079217</v>
      </c>
      <c r="IT47" s="2">
        <v>3.8194701611866905E-3</v>
      </c>
      <c r="IU47" s="2">
        <v>-4.2777761627110283E-3</v>
      </c>
      <c r="IV47" s="2">
        <v>-2.7116996708274221E-4</v>
      </c>
      <c r="IW47" s="2">
        <v>5.9769070803507286E-5</v>
      </c>
      <c r="IX47" s="2">
        <v>-1.9497041036970133E-7</v>
      </c>
    </row>
    <row r="48" spans="1:258" x14ac:dyDescent="0.25">
      <c r="A48" s="3" t="s">
        <v>33</v>
      </c>
      <c r="B48" s="20">
        <v>-9.9327958170422476E-2</v>
      </c>
      <c r="C48" s="20">
        <v>-6.5390398418607196</v>
      </c>
      <c r="D48" s="20">
        <v>1.4015319576975094</v>
      </c>
      <c r="E48" s="20">
        <v>-1.0486891627144244</v>
      </c>
      <c r="F48" s="20">
        <v>-0.3932192271074727</v>
      </c>
      <c r="G48" s="20">
        <v>-5.7645299804892527E-4</v>
      </c>
      <c r="I48" s="22">
        <f t="shared" si="304"/>
        <v>-9.9327958170422476E-2</v>
      </c>
      <c r="J48" s="8"/>
      <c r="K48" s="22">
        <f t="shared" ref="K48:K111" si="318">I48</f>
        <v>-9.9327958170422476E-2</v>
      </c>
      <c r="L48" s="8"/>
      <c r="M48" s="22">
        <f t="shared" ref="M48" si="319">K48/K54</f>
        <v>-0.49551868740400357</v>
      </c>
      <c r="N48" s="22"/>
      <c r="O48" s="24">
        <v>1.929649308785399E-3</v>
      </c>
      <c r="P48" s="24">
        <v>0.2455387695665866</v>
      </c>
      <c r="Q48" s="24">
        <v>-0.42408262865147062</v>
      </c>
      <c r="R48" s="24">
        <v>-7.1878385379975318E-2</v>
      </c>
      <c r="S48" s="25">
        <v>-1.5270229881826053E-2</v>
      </c>
      <c r="T48" s="25">
        <v>-2.3031309910625805E-5</v>
      </c>
      <c r="U48" s="10"/>
      <c r="V48" s="25">
        <f t="shared" ref="V48:Z111" si="320">-2*O48</f>
        <v>-3.859298617570798E-3</v>
      </c>
      <c r="W48" s="25">
        <f t="shared" ref="W48:W111" si="321">1-2*P48</f>
        <v>0.5089224608668268</v>
      </c>
      <c r="X48" s="25">
        <f t="shared" si="308"/>
        <v>0.84816525730294123</v>
      </c>
      <c r="Y48" s="25">
        <f t="shared" si="308"/>
        <v>0.14375677075995064</v>
      </c>
      <c r="Z48" s="25">
        <f t="shared" si="308"/>
        <v>3.0540459763652106E-2</v>
      </c>
      <c r="AA48" s="25">
        <f t="shared" si="308"/>
        <v>4.6062619821251609E-5</v>
      </c>
      <c r="AB48" s="10"/>
      <c r="AC48" s="26">
        <v>-3.8867832597002129E-13</v>
      </c>
      <c r="AD48" s="26">
        <v>-2.3015154883550148</v>
      </c>
      <c r="AE48" s="26">
        <v>-3.7605542684603086</v>
      </c>
      <c r="AF48" s="26">
        <v>-2.5208097333186101</v>
      </c>
      <c r="AG48" s="26">
        <v>-0.71127760241127658</v>
      </c>
      <c r="AH48" s="26">
        <v>-1.1017499593452124E-3</v>
      </c>
      <c r="AJ48" s="28">
        <f t="shared" si="309"/>
        <v>-3.8867832597002129E-13</v>
      </c>
      <c r="AK48" s="11"/>
      <c r="AL48" s="28">
        <f t="shared" ref="AL48:AL111" si="322">AJ48</f>
        <v>-3.8867832597002129E-13</v>
      </c>
      <c r="AM48" s="11"/>
      <c r="AN48" s="28">
        <f t="shared" ref="AN48" si="323">AL48/AL54</f>
        <v>-0.49550964052657259</v>
      </c>
      <c r="AO48" s="28"/>
      <c r="AP48" s="30">
        <v>0</v>
      </c>
      <c r="AQ48" s="30">
        <v>0.24552980385477319</v>
      </c>
      <c r="AR48" s="30">
        <v>-0.42408083300707794</v>
      </c>
      <c r="AS48" s="30">
        <v>-7.1882813647129826E-2</v>
      </c>
      <c r="AT48" s="31">
        <v>-1.5271768777477787E-2</v>
      </c>
      <c r="AU48" s="31">
        <v>-2.3030673580193224E-5</v>
      </c>
      <c r="AV48" s="13"/>
      <c r="AW48" s="31">
        <f t="shared" ref="AW48:BA111" si="324">-2*AP48</f>
        <v>0</v>
      </c>
      <c r="AX48" s="31">
        <f t="shared" ref="AX48:AX111" si="325">1-2*AQ48</f>
        <v>0.50894039229045362</v>
      </c>
      <c r="AY48" s="31">
        <f t="shared" si="313"/>
        <v>0.84816166601415588</v>
      </c>
      <c r="AZ48" s="31">
        <f t="shared" si="313"/>
        <v>0.14376562729425965</v>
      </c>
      <c r="BA48" s="31">
        <f t="shared" si="313"/>
        <v>3.0543537554955574E-2</v>
      </c>
      <c r="BB48" s="31">
        <f t="shared" si="313"/>
        <v>4.6061347160386448E-5</v>
      </c>
      <c r="BC48" s="13"/>
      <c r="BD48" s="32">
        <v>3.8867832597002129E-13</v>
      </c>
      <c r="BE48" s="32">
        <v>-6.5393369698272856</v>
      </c>
      <c r="BF48" s="32">
        <v>1.401941685387099</v>
      </c>
      <c r="BG48" s="32">
        <v>-1.0486321745742659</v>
      </c>
      <c r="BH48" s="32">
        <v>-0.39320985786044915</v>
      </c>
      <c r="BI48" s="32">
        <v>-5.7643332727614586E-4</v>
      </c>
      <c r="BK48" s="44">
        <f t="shared" ref="BK48:BO111" si="326">BE48</f>
        <v>-6.5393369698272856</v>
      </c>
      <c r="BL48" s="44">
        <f t="shared" si="326"/>
        <v>1.401941685387099</v>
      </c>
      <c r="BM48" s="44">
        <f t="shared" si="326"/>
        <v>-1.0486321745742659</v>
      </c>
      <c r="BN48" s="44">
        <f t="shared" si="326"/>
        <v>-0.39320985786044915</v>
      </c>
      <c r="BO48" s="44">
        <f t="shared" si="326"/>
        <v>-5.7643332727614586E-4</v>
      </c>
      <c r="BP48" s="14"/>
      <c r="BQ48" s="44">
        <f t="shared" ref="BQ48:BQ111" si="327">BK48</f>
        <v>-6.5393369698272856</v>
      </c>
      <c r="BR48" s="14"/>
      <c r="BS48" s="45">
        <f t="shared" ref="BS48" si="328">BQ48-BQ54</f>
        <v>-13.32042914977395</v>
      </c>
      <c r="BT48" s="14"/>
      <c r="BU48" s="35">
        <f t="shared" ref="BU48" si="329">BS48/BS54</f>
        <v>-0.99104708071509318</v>
      </c>
      <c r="BV48" s="35"/>
      <c r="BW48" s="35">
        <f t="array" ref="BW48:CA52">MMULT(BU48:BU52,BU54:BY54)</f>
        <v>0.98217431619390838</v>
      </c>
      <c r="BX48" s="35">
        <v>-0.10339642825319029</v>
      </c>
      <c r="BY48" s="35">
        <v>7.730911353223098E-2</v>
      </c>
      <c r="BZ48" s="35">
        <v>2.8989766916105761E-2</v>
      </c>
      <c r="CA48" s="35">
        <v>4.2502120622224978E-5</v>
      </c>
      <c r="CB48" s="14"/>
      <c r="CC48" s="14">
        <f t="shared" ref="CC48:CC111" si="330">1-2*BW48</f>
        <v>-0.96434863238781676</v>
      </c>
      <c r="CD48" s="35">
        <f t="shared" ref="CD48:CG111" si="331">-2*BX48</f>
        <v>0.20679285650638057</v>
      </c>
      <c r="CE48" s="35">
        <f t="shared" si="331"/>
        <v>-0.15461822706446196</v>
      </c>
      <c r="CF48" s="35">
        <f t="shared" si="331"/>
        <v>-5.7979533832211522E-2</v>
      </c>
      <c r="CG48" s="35">
        <f t="shared" si="331"/>
        <v>-8.5004241244449955E-5</v>
      </c>
      <c r="CH48" s="14"/>
      <c r="CI48" s="34">
        <v>0</v>
      </c>
      <c r="CJ48" s="34">
        <f t="shared" ref="CJ48:CN111" si="332">CC48</f>
        <v>-0.96434863238781676</v>
      </c>
      <c r="CK48" s="34">
        <f t="shared" si="332"/>
        <v>0.20679285650638057</v>
      </c>
      <c r="CL48" s="34">
        <f t="shared" si="332"/>
        <v>-0.15461822706446196</v>
      </c>
      <c r="CM48" s="34">
        <f t="shared" si="332"/>
        <v>-5.7979533832211522E-2</v>
      </c>
      <c r="CN48" s="34">
        <f t="shared" si="332"/>
        <v>-8.5004241244449955E-5</v>
      </c>
      <c r="CO48" s="14"/>
      <c r="CP48" s="35">
        <v>-3.859298617570798E-3</v>
      </c>
      <c r="CQ48" s="35">
        <v>-0.9643423923697434</v>
      </c>
      <c r="CR48" s="35">
        <v>0.20677689864356949</v>
      </c>
      <c r="CS48" s="35">
        <v>-0.15462907563460146</v>
      </c>
      <c r="CT48" s="35">
        <v>-5.7982859734106516E-2</v>
      </c>
      <c r="CU48" s="35">
        <v>-8.5003359694717641E-5</v>
      </c>
      <c r="CV48" s="14"/>
      <c r="CW48" s="35">
        <v>-4.9113059191449289E-3</v>
      </c>
      <c r="CX48" s="35">
        <v>-0.9643423923697434</v>
      </c>
      <c r="CY48" s="35">
        <v>0.20674723518781299</v>
      </c>
      <c r="CZ48" s="35">
        <v>-0.15463800540466921</v>
      </c>
      <c r="DA48" s="35">
        <v>-5.7985258070652759E-2</v>
      </c>
      <c r="DB48" s="35">
        <v>-8.5005347435231183E-5</v>
      </c>
      <c r="DC48" s="14"/>
      <c r="DD48" s="36">
        <v>-4.9468161349491308E-13</v>
      </c>
      <c r="DE48" s="36">
        <v>6.7810921799466648</v>
      </c>
      <c r="DF48" s="36">
        <v>-1.847843392635381</v>
      </c>
      <c r="DG48" s="36">
        <v>-9.9034482542755084E-2</v>
      </c>
      <c r="DH48" s="36">
        <v>0.1141037036628867</v>
      </c>
      <c r="DI48" s="36">
        <v>-5.8305453644173372E-5</v>
      </c>
      <c r="DK48" s="18" t="s">
        <v>34</v>
      </c>
      <c r="DL48" s="18"/>
      <c r="DM48" s="18"/>
      <c r="DN48" s="18"/>
      <c r="DO48" s="16"/>
      <c r="DP48" s="17" t="s">
        <v>35</v>
      </c>
      <c r="DQ48" s="17"/>
      <c r="DR48" s="17" t="s">
        <v>36</v>
      </c>
      <c r="DS48" s="17"/>
      <c r="DT48" s="17" t="s">
        <v>37</v>
      </c>
      <c r="DU48" s="17"/>
      <c r="DV48" s="18" t="s">
        <v>38</v>
      </c>
      <c r="DW48" s="18"/>
      <c r="DX48" s="18"/>
      <c r="DY48" s="18"/>
      <c r="DZ48" s="16"/>
      <c r="EA48" s="18" t="s">
        <v>34</v>
      </c>
      <c r="EB48" s="18"/>
      <c r="EC48" s="18"/>
      <c r="ED48" s="18"/>
      <c r="EE48" s="16"/>
      <c r="EF48" s="37">
        <v>0</v>
      </c>
      <c r="EG48" s="37">
        <f t="shared" ref="EG48:EG111" si="333">EF47</f>
        <v>1</v>
      </c>
      <c r="EH48" s="37">
        <v>0</v>
      </c>
      <c r="EI48" s="37">
        <v>0</v>
      </c>
      <c r="EJ48" s="37">
        <v>0</v>
      </c>
      <c r="EK48" s="37">
        <v>0</v>
      </c>
      <c r="EL48" s="16"/>
      <c r="EM48" s="16">
        <v>-3.859298617570798E-3</v>
      </c>
      <c r="EN48" s="16">
        <v>-0.9643423923697434</v>
      </c>
      <c r="EO48" s="16">
        <v>-6.9263971872507657E-2</v>
      </c>
      <c r="EP48" s="16">
        <v>-0.24279184810394219</v>
      </c>
      <c r="EQ48" s="16">
        <v>-7.9268287641026919E-2</v>
      </c>
      <c r="ER48" s="16">
        <v>-1.2394336078020552E-4</v>
      </c>
      <c r="ES48" s="16"/>
      <c r="ET48" s="16">
        <v>-4.9113059191449289E-3</v>
      </c>
      <c r="EU48" s="16">
        <v>-0.9643423923697434</v>
      </c>
      <c r="EV48" s="16">
        <v>0.20674723518781299</v>
      </c>
      <c r="EW48" s="16">
        <v>-0.15463800540466921</v>
      </c>
      <c r="EX48" s="16">
        <v>-5.7985258070652759E-2</v>
      </c>
      <c r="EY48" s="16">
        <v>-8.5005347435231183E-5</v>
      </c>
      <c r="EZ48" s="16"/>
      <c r="FA48" s="38">
        <v>-4.9468161349491308E-13</v>
      </c>
      <c r="FB48" s="38">
        <v>6.7810921799466648</v>
      </c>
      <c r="FC48" s="38">
        <v>-1.847843392635381</v>
      </c>
      <c r="FD48" s="38">
        <v>-9.9034482542755084E-2</v>
      </c>
      <c r="FE48" s="38">
        <v>0.1141037036628867</v>
      </c>
      <c r="FF48" s="38">
        <v>-5.8305453644173372E-5</v>
      </c>
      <c r="FZ48" s="39">
        <v>0</v>
      </c>
      <c r="GA48" s="39">
        <f t="shared" ref="GA48:GA111" si="334">FZ47</f>
        <v>1</v>
      </c>
      <c r="GB48" s="39">
        <v>0</v>
      </c>
      <c r="GC48" s="39">
        <v>0</v>
      </c>
      <c r="GD48" s="39">
        <v>0</v>
      </c>
      <c r="GE48" s="39">
        <v>0</v>
      </c>
      <c r="GF48" s="20"/>
      <c r="GG48" s="40">
        <v>-3.859298617570798E-3</v>
      </c>
      <c r="GH48" s="40">
        <v>-0.9643423923697434</v>
      </c>
      <c r="GI48" s="40">
        <v>-6.9263971872507657E-2</v>
      </c>
      <c r="GJ48" s="40">
        <v>-0.24454217341614803</v>
      </c>
      <c r="GK48" s="40">
        <v>7.3655987770053333E-2</v>
      </c>
      <c r="GL48" s="40">
        <v>2.2976465675421144E-3</v>
      </c>
      <c r="GN48" s="42">
        <v>-4.9113059191449289E-3</v>
      </c>
      <c r="GO48" s="42">
        <v>-0.9643423923697434</v>
      </c>
      <c r="GP48" s="42">
        <v>0.20674723518781299</v>
      </c>
      <c r="GQ48" s="42">
        <v>-0.15463800540466921</v>
      </c>
      <c r="GR48" s="42">
        <v>-5.7985258070652759E-2</v>
      </c>
      <c r="GS48" s="42">
        <v>-8.5005347435231183E-5</v>
      </c>
      <c r="GU48" s="43">
        <v>-4.9468161349491308E-13</v>
      </c>
      <c r="GV48" s="43">
        <v>6.7810921799466648</v>
      </c>
      <c r="GW48" s="43">
        <v>-1.847843392635381</v>
      </c>
      <c r="GX48" s="43">
        <v>-9.9034482542755084E-2</v>
      </c>
      <c r="GY48" s="43">
        <v>0.1141037036628867</v>
      </c>
      <c r="GZ48" s="43">
        <v>-5.8305453644173372E-5</v>
      </c>
      <c r="HQ48" s="3">
        <v>0</v>
      </c>
      <c r="HR48" s="3">
        <f t="shared" ref="HR48:HR111" si="335">HQ47</f>
        <v>1</v>
      </c>
      <c r="HS48" s="3">
        <v>0</v>
      </c>
      <c r="HT48" s="3">
        <v>0</v>
      </c>
      <c r="HU48" s="3">
        <v>0</v>
      </c>
      <c r="HV48" s="3">
        <v>0</v>
      </c>
      <c r="HX48" s="42">
        <v>-3.859298617570798E-3</v>
      </c>
      <c r="HY48" s="42">
        <v>-0.9643423923697434</v>
      </c>
      <c r="HZ48" s="42">
        <v>-6.9263971872507657E-2</v>
      </c>
      <c r="IA48" s="42">
        <v>-0.24454217341614803</v>
      </c>
      <c r="IB48" s="42">
        <v>-7.3691809523090637E-2</v>
      </c>
      <c r="IC48" s="42">
        <v>3.0386577849617416E-5</v>
      </c>
      <c r="IE48" s="21">
        <v>-4.9113059191449289E-3</v>
      </c>
      <c r="IF48" s="21">
        <v>-0.9643423923697434</v>
      </c>
      <c r="IG48" s="21">
        <v>0.20674723518781299</v>
      </c>
      <c r="IH48" s="21">
        <v>-0.15463800540466921</v>
      </c>
      <c r="II48" s="21">
        <v>-5.7985258070652759E-2</v>
      </c>
      <c r="IJ48" s="21">
        <v>-8.5005347435231183E-5</v>
      </c>
      <c r="IL48" s="42">
        <v>-4.9468161349491308E-13</v>
      </c>
      <c r="IM48" s="42">
        <v>6.7810921799466648</v>
      </c>
      <c r="IN48" s="42">
        <v>-1.847843392635381</v>
      </c>
      <c r="IO48" s="42">
        <v>-9.9034482542755084E-2</v>
      </c>
      <c r="IP48" s="42">
        <v>0.1141037036628867</v>
      </c>
      <c r="IQ48" s="42">
        <v>-5.8305453644173372E-5</v>
      </c>
      <c r="IS48" s="2">
        <v>-2.5653364220698683E-3</v>
      </c>
      <c r="IT48" s="2">
        <v>0.96459400052016642</v>
      </c>
      <c r="IU48" s="2">
        <v>0.26175566862543709</v>
      </c>
      <c r="IV48" s="2">
        <v>-9.6727905925024608E-3</v>
      </c>
      <c r="IW48" s="2">
        <v>-3.069589521835803E-2</v>
      </c>
      <c r="IX48" s="2">
        <v>4.7863249508978188E-5</v>
      </c>
    </row>
    <row r="49" spans="1:258" x14ac:dyDescent="0.25">
      <c r="A49" s="3" t="s">
        <v>39</v>
      </c>
      <c r="B49" s="20">
        <v>0.17155442162494364</v>
      </c>
      <c r="C49" s="20">
        <v>1.4015319576975092</v>
      </c>
      <c r="D49" s="20">
        <v>-4.7573139956092652</v>
      </c>
      <c r="E49" s="20">
        <v>-2.9062232066018949</v>
      </c>
      <c r="F49" s="20">
        <v>-0.66749195879671863</v>
      </c>
      <c r="G49" s="20">
        <v>-1.256057193884952E-3</v>
      </c>
      <c r="I49" s="22">
        <f t="shared" si="304"/>
        <v>0.17155442162494364</v>
      </c>
      <c r="J49" s="8"/>
      <c r="K49" s="22">
        <f t="shared" si="318"/>
        <v>0.17155442162494364</v>
      </c>
      <c r="L49" s="8"/>
      <c r="M49" s="22">
        <f t="shared" ref="M49" si="336">K49/K54</f>
        <v>0.85583579273915433</v>
      </c>
      <c r="N49" s="22"/>
      <c r="O49" s="24">
        <v>-3.3327964976353182E-3</v>
      </c>
      <c r="P49" s="24">
        <v>-0.42408262865147062</v>
      </c>
      <c r="Q49" s="24">
        <v>0.73245490413345671</v>
      </c>
      <c r="R49" s="24">
        <v>0.12414485365781303</v>
      </c>
      <c r="S49" s="25">
        <v>2.6373998859030988E-2</v>
      </c>
      <c r="T49" s="25">
        <v>3.97785590659488E-5</v>
      </c>
      <c r="U49" s="10"/>
      <c r="V49" s="25">
        <f t="shared" si="320"/>
        <v>6.6655929952706364E-3</v>
      </c>
      <c r="W49" s="25">
        <f t="shared" si="320"/>
        <v>0.84816525730294123</v>
      </c>
      <c r="X49" s="25">
        <f t="shared" ref="X49:X112" si="337">1-2*Q49</f>
        <v>-0.46490980826691342</v>
      </c>
      <c r="Y49" s="25">
        <f t="shared" si="308"/>
        <v>-0.24828970731562605</v>
      </c>
      <c r="Z49" s="25">
        <f t="shared" si="308"/>
        <v>-5.2747997718061976E-2</v>
      </c>
      <c r="AA49" s="25">
        <f t="shared" si="308"/>
        <v>-7.9557118131897599E-5</v>
      </c>
      <c r="AB49" s="10"/>
      <c r="AC49" s="26">
        <v>6.7132798406281472E-13</v>
      </c>
      <c r="AD49" s="26">
        <v>-5.9173141454307627</v>
      </c>
      <c r="AE49" s="26">
        <v>4.1583904366428905</v>
      </c>
      <c r="AF49" s="26">
        <v>-0.36364810786815172</v>
      </c>
      <c r="AG49" s="26">
        <v>-0.11815699185222259</v>
      </c>
      <c r="AH49" s="26">
        <v>-3.4878981381955104E-4</v>
      </c>
      <c r="AJ49" s="28">
        <f t="shared" si="309"/>
        <v>6.7132798406281472E-13</v>
      </c>
      <c r="AK49" s="11"/>
      <c r="AL49" s="28">
        <f t="shared" si="322"/>
        <v>6.7132798406281472E-13</v>
      </c>
      <c r="AM49" s="11"/>
      <c r="AN49" s="28">
        <f t="shared" ref="AN49" si="338">AL49/AL54</f>
        <v>0.85584779451800763</v>
      </c>
      <c r="AO49" s="28"/>
      <c r="AP49" s="30">
        <v>0</v>
      </c>
      <c r="AQ49" s="30">
        <v>-0.42408083300707794</v>
      </c>
      <c r="AR49" s="30">
        <v>0.73247544738133785</v>
      </c>
      <c r="AS49" s="30">
        <v>0.12415650976692924</v>
      </c>
      <c r="AT49" s="31">
        <v>2.6377508241219403E-2</v>
      </c>
      <c r="AU49" s="31">
        <v>3.9778744100571128E-5</v>
      </c>
      <c r="AV49" s="13"/>
      <c r="AW49" s="31">
        <f t="shared" si="324"/>
        <v>0</v>
      </c>
      <c r="AX49" s="31">
        <f t="shared" si="324"/>
        <v>0.84816166601415588</v>
      </c>
      <c r="AY49" s="31">
        <f t="shared" ref="AY49:AY112" si="339">1-2*AR49</f>
        <v>-0.4649508947626757</v>
      </c>
      <c r="AZ49" s="31">
        <f t="shared" si="313"/>
        <v>-0.24831301953385848</v>
      </c>
      <c r="BA49" s="31">
        <f t="shared" si="313"/>
        <v>-5.2755016482438806E-2</v>
      </c>
      <c r="BB49" s="31">
        <f t="shared" si="313"/>
        <v>-7.9557488201142257E-5</v>
      </c>
      <c r="BC49" s="13"/>
      <c r="BD49" s="32">
        <v>-6.7132798406281482E-13</v>
      </c>
      <c r="BE49" s="32">
        <v>1.4022814221242501</v>
      </c>
      <c r="BF49" s="32">
        <v>-4.7583094919662736</v>
      </c>
      <c r="BG49" s="32">
        <v>-2.9064037149060011</v>
      </c>
      <c r="BH49" s="32">
        <v>-0.66752587474996006</v>
      </c>
      <c r="BI49" s="32">
        <v>-1.2561204572802164E-3</v>
      </c>
      <c r="BK49" s="44">
        <f t="shared" si="326"/>
        <v>1.4022814221242501</v>
      </c>
      <c r="BL49" s="44">
        <f t="shared" si="326"/>
        <v>-4.7583094919662736</v>
      </c>
      <c r="BM49" s="44">
        <f t="shared" si="326"/>
        <v>-2.9064037149060011</v>
      </c>
      <c r="BN49" s="44">
        <f t="shared" si="326"/>
        <v>-0.66752587474996006</v>
      </c>
      <c r="BO49" s="44">
        <f t="shared" si="326"/>
        <v>-1.2561204572802164E-3</v>
      </c>
      <c r="BP49" s="14"/>
      <c r="BQ49" s="44">
        <f t="shared" si="327"/>
        <v>1.4022814221242501</v>
      </c>
      <c r="BR49" s="14"/>
      <c r="BS49" s="44">
        <f t="shared" ref="BS49:BS112" si="340">BQ49</f>
        <v>1.4022814221242501</v>
      </c>
      <c r="BT49" s="14"/>
      <c r="BU49" s="35">
        <f t="shared" ref="BU49" si="341">BS49/BS54</f>
        <v>0.10433049071552107</v>
      </c>
      <c r="BV49" s="35"/>
      <c r="BW49" s="35">
        <v>-0.10339642825319029</v>
      </c>
      <c r="BX49" s="35">
        <v>1.0884851292941429E-2</v>
      </c>
      <c r="BY49" s="35">
        <v>-8.1385616370311682E-3</v>
      </c>
      <c r="BZ49" s="35">
        <v>-3.0518394806264325E-3</v>
      </c>
      <c r="CA49" s="35">
        <v>-4.4743253749029164E-6</v>
      </c>
      <c r="CB49" s="14"/>
      <c r="CC49" s="35">
        <f t="shared" ref="CC49:CF112" si="342">-2*BW49</f>
        <v>0.20679285650638057</v>
      </c>
      <c r="CD49" s="14">
        <f t="shared" ref="CD49:CD112" si="343">1-2*BX49</f>
        <v>0.97823029741411716</v>
      </c>
      <c r="CE49" s="35">
        <f t="shared" si="331"/>
        <v>1.6277123274062336E-2</v>
      </c>
      <c r="CF49" s="35">
        <f t="shared" si="331"/>
        <v>6.103678961252865E-3</v>
      </c>
      <c r="CG49" s="35">
        <f t="shared" si="331"/>
        <v>8.9486507498058328E-6</v>
      </c>
      <c r="CH49" s="14"/>
      <c r="CI49" s="34">
        <v>0</v>
      </c>
      <c r="CJ49" s="34">
        <f t="shared" si="332"/>
        <v>0.20679285650638057</v>
      </c>
      <c r="CK49" s="34">
        <f t="shared" si="332"/>
        <v>0.97823029741411716</v>
      </c>
      <c r="CL49" s="34">
        <f t="shared" si="332"/>
        <v>1.6277123274062336E-2</v>
      </c>
      <c r="CM49" s="34">
        <f t="shared" si="332"/>
        <v>6.103678961252865E-3</v>
      </c>
      <c r="CN49" s="34">
        <f t="shared" si="332"/>
        <v>8.9486507498058328E-6</v>
      </c>
      <c r="CO49" s="14"/>
      <c r="CP49" s="35">
        <v>6.6655929952706364E-3</v>
      </c>
      <c r="CQ49" s="35">
        <v>0.20674723518781299</v>
      </c>
      <c r="CR49" s="35">
        <v>0.97821712025025453</v>
      </c>
      <c r="CS49" s="35">
        <v>1.6282947055726658E-2</v>
      </c>
      <c r="CT49" s="35">
        <v>6.1058837803849905E-3</v>
      </c>
      <c r="CU49" s="35">
        <v>8.941867431886741E-6</v>
      </c>
      <c r="CV49" s="14"/>
      <c r="CW49" s="35">
        <v>-5.7423920795663932E-3</v>
      </c>
      <c r="CX49" s="35">
        <v>0.20677689864356949</v>
      </c>
      <c r="CY49" s="35">
        <v>0.97821712025025453</v>
      </c>
      <c r="CZ49" s="35">
        <v>1.6260805991736339E-2</v>
      </c>
      <c r="DA49" s="35">
        <v>6.0984324425228352E-3</v>
      </c>
      <c r="DB49" s="35">
        <v>8.9495385758786259E-6</v>
      </c>
      <c r="DC49" s="14"/>
      <c r="DD49" s="36">
        <v>-5.7833978981712638E-13</v>
      </c>
      <c r="DE49" s="36">
        <v>-3.6725027275993455E-16</v>
      </c>
      <c r="DF49" s="36">
        <v>-4.4161948956895563</v>
      </c>
      <c r="DG49" s="36">
        <v>-3.006370704486848</v>
      </c>
      <c r="DH49" s="36">
        <v>-0.7209322909034469</v>
      </c>
      <c r="DI49" s="36">
        <v>-1.3106653284183354E-3</v>
      </c>
      <c r="DK49" s="46">
        <f t="shared" ref="DK49:DN112" si="344">DF49</f>
        <v>-4.4161948956895563</v>
      </c>
      <c r="DL49" s="46">
        <f t="shared" si="344"/>
        <v>-3.006370704486848</v>
      </c>
      <c r="DM49" s="46">
        <f t="shared" si="344"/>
        <v>-0.7209322909034469</v>
      </c>
      <c r="DN49" s="46">
        <f t="shared" si="344"/>
        <v>-1.3106653284183354E-3</v>
      </c>
      <c r="DO49" s="46"/>
      <c r="DP49" s="37">
        <f t="shared" ref="DP49:DP112" si="345">DK49</f>
        <v>-4.4161948956895563</v>
      </c>
      <c r="DQ49" s="37"/>
      <c r="DR49" s="37">
        <f t="shared" ref="DR49" si="346">DP49-DP54</f>
        <v>-9.901243388919843</v>
      </c>
      <c r="DS49" s="37"/>
      <c r="DT49" s="37">
        <f t="shared" ref="DT49" si="347">DR49/DR54</f>
        <v>-0.95003506398744109</v>
      </c>
      <c r="DU49" s="37"/>
      <c r="DV49" s="37">
        <f t="array" ref="DV49:DY52">MMULT(DT49:DT52,DT54:DW54)</f>
        <v>0.90256662280562128</v>
      </c>
      <c r="DW49" s="37">
        <v>0.2882644720546873</v>
      </c>
      <c r="DX49" s="37">
        <v>6.9596638878164821E-2</v>
      </c>
      <c r="DY49" s="37">
        <v>1.2732152744652738E-4</v>
      </c>
      <c r="DZ49" s="46"/>
      <c r="EA49" s="46">
        <f t="shared" ref="EA49:EA112" si="348">1-2*DV49</f>
        <v>-0.80513324561124255</v>
      </c>
      <c r="EB49" s="46">
        <f t="shared" ref="EB49:ED112" si="349">-2*DW49</f>
        <v>-0.57652894410937461</v>
      </c>
      <c r="EC49" s="46">
        <f t="shared" si="349"/>
        <v>-0.13919327775632964</v>
      </c>
      <c r="ED49" s="46">
        <f t="shared" si="349"/>
        <v>-2.5464305489305476E-4</v>
      </c>
      <c r="EE49" s="46"/>
      <c r="EF49" s="37">
        <v>0</v>
      </c>
      <c r="EG49" s="37">
        <v>0</v>
      </c>
      <c r="EH49" s="37">
        <f t="shared" ref="EH49:EK112" si="350">EA49</f>
        <v>-0.80513324561124255</v>
      </c>
      <c r="EI49" s="37">
        <f t="shared" si="350"/>
        <v>-0.57652894410937461</v>
      </c>
      <c r="EJ49" s="37">
        <f t="shared" si="350"/>
        <v>-0.13919327775632964</v>
      </c>
      <c r="EK49" s="37">
        <f t="shared" si="350"/>
        <v>-2.5464305489305476E-4</v>
      </c>
      <c r="EL49" s="16"/>
      <c r="EM49" s="16">
        <v>6.6655929952706364E-3</v>
      </c>
      <c r="EN49" s="16">
        <v>0.20674723518781299</v>
      </c>
      <c r="EO49" s="16">
        <v>-0.79783261546657303</v>
      </c>
      <c r="EP49" s="16">
        <v>-0.55095721724130553</v>
      </c>
      <c r="EQ49" s="16">
        <v>-0.13084477333799199</v>
      </c>
      <c r="ER49" s="16">
        <v>-2.415984909845882E-4</v>
      </c>
      <c r="ES49" s="16"/>
      <c r="ET49" s="16">
        <v>5.7422729846068462E-3</v>
      </c>
      <c r="EU49" s="16">
        <v>-6.9263971872507657E-2</v>
      </c>
      <c r="EV49" s="16">
        <v>-0.79783261546657303</v>
      </c>
      <c r="EW49" s="16">
        <v>-0.58196714403664374</v>
      </c>
      <c r="EX49" s="16">
        <v>-0.14123322230055144</v>
      </c>
      <c r="EY49" s="16">
        <v>-2.5764242232942576E-4</v>
      </c>
      <c r="EZ49" s="16"/>
      <c r="FA49" s="38">
        <v>5.7832065535573383E-13</v>
      </c>
      <c r="FB49" s="38">
        <v>1.8358263873522645E-16</v>
      </c>
      <c r="FC49" s="38">
        <v>5.4850484932302859</v>
      </c>
      <c r="FD49" s="38">
        <v>0.4599275059823712</v>
      </c>
      <c r="FE49" s="38">
        <v>0.28959774510491726</v>
      </c>
      <c r="FF49" s="38">
        <v>-7.578327891621665E-5</v>
      </c>
      <c r="FH49" s="7" t="s">
        <v>40</v>
      </c>
      <c r="FI49" s="7"/>
      <c r="FJ49" s="7"/>
      <c r="FL49" s="47" t="s">
        <v>41</v>
      </c>
      <c r="FM49" s="47"/>
      <c r="FN49" s="47" t="s">
        <v>42</v>
      </c>
      <c r="FO49" s="47"/>
      <c r="FP49" s="47" t="s">
        <v>43</v>
      </c>
      <c r="FQ49" s="48"/>
      <c r="FR49" s="49" t="s">
        <v>44</v>
      </c>
      <c r="FS49" s="49"/>
      <c r="FT49" s="49"/>
      <c r="FU49" s="48"/>
      <c r="FV49" s="49" t="s">
        <v>40</v>
      </c>
      <c r="FW49" s="49"/>
      <c r="FX49" s="49"/>
      <c r="FY49" s="48"/>
      <c r="FZ49" s="50">
        <v>0</v>
      </c>
      <c r="GA49" s="50">
        <v>0</v>
      </c>
      <c r="GB49" s="50">
        <f t="shared" ref="GB49:GB112" si="351">GA48</f>
        <v>1</v>
      </c>
      <c r="GC49" s="50">
        <v>0</v>
      </c>
      <c r="GD49" s="50">
        <v>0</v>
      </c>
      <c r="GE49" s="50">
        <v>0</v>
      </c>
      <c r="GF49" s="51"/>
      <c r="GG49" s="41">
        <v>6.6655929952706364E-3</v>
      </c>
      <c r="GH49" s="41">
        <v>0.20674723518781299</v>
      </c>
      <c r="GI49" s="41">
        <v>-0.79783261546657303</v>
      </c>
      <c r="GJ49" s="40">
        <v>-0.55380708154804337</v>
      </c>
      <c r="GK49" s="40">
        <v>0.11814518932131939</v>
      </c>
      <c r="GL49" s="40">
        <v>3.701212970494154E-3</v>
      </c>
      <c r="GN49" s="42">
        <v>5.7422729846068462E-3</v>
      </c>
      <c r="GO49" s="42">
        <v>-6.9263971872507657E-2</v>
      </c>
      <c r="GP49" s="42">
        <v>-0.79783261546657303</v>
      </c>
      <c r="GQ49" s="42">
        <v>-0.58196714403664374</v>
      </c>
      <c r="GR49" s="42">
        <v>-0.14123322230055144</v>
      </c>
      <c r="GS49" s="42">
        <v>-2.5764242232942576E-4</v>
      </c>
      <c r="GU49" s="43">
        <v>5.7832065535573383E-13</v>
      </c>
      <c r="GV49" s="43">
        <v>1.8358263873522645E-16</v>
      </c>
      <c r="GW49" s="43">
        <v>5.4850484932302859</v>
      </c>
      <c r="GX49" s="43">
        <v>0.4599275059823712</v>
      </c>
      <c r="GY49" s="43">
        <v>0.28959774510491726</v>
      </c>
      <c r="GZ49" s="43">
        <v>-7.578327891621665E-5</v>
      </c>
      <c r="HQ49" s="3">
        <v>0</v>
      </c>
      <c r="HR49" s="3">
        <v>0</v>
      </c>
      <c r="HS49" s="3">
        <f t="shared" ref="HS49:HS112" si="352">HR48</f>
        <v>1</v>
      </c>
      <c r="HT49" s="3">
        <v>0</v>
      </c>
      <c r="HU49" s="3">
        <v>0</v>
      </c>
      <c r="HV49" s="3">
        <v>0</v>
      </c>
      <c r="HX49" s="42">
        <v>6.6655929952706364E-3</v>
      </c>
      <c r="HY49" s="42">
        <v>0.20674723518781299</v>
      </c>
      <c r="HZ49" s="42">
        <v>-0.79783261546657303</v>
      </c>
      <c r="IA49" s="42">
        <v>-0.55380708154804337</v>
      </c>
      <c r="IB49" s="42">
        <v>-0.11820313269216443</v>
      </c>
      <c r="IC49" s="42">
        <v>6.4490169229287214E-5</v>
      </c>
      <c r="IE49" s="21">
        <v>5.7422729846068462E-3</v>
      </c>
      <c r="IF49" s="21">
        <v>-6.9263971872507657E-2</v>
      </c>
      <c r="IG49" s="21">
        <v>-0.79783261546657303</v>
      </c>
      <c r="IH49" s="21">
        <v>-0.58196714403664374</v>
      </c>
      <c r="II49" s="21">
        <v>-0.14123322230055144</v>
      </c>
      <c r="IJ49" s="21">
        <v>-2.5764242232942576E-4</v>
      </c>
      <c r="IL49" s="42">
        <v>5.7832065535573383E-13</v>
      </c>
      <c r="IM49" s="42">
        <v>1.8358263873522645E-16</v>
      </c>
      <c r="IN49" s="42">
        <v>5.4850484932302859</v>
      </c>
      <c r="IO49" s="42">
        <v>0.4599275059823712</v>
      </c>
      <c r="IP49" s="42">
        <v>0.28959774510491726</v>
      </c>
      <c r="IQ49" s="42">
        <v>-7.578327891621665E-5</v>
      </c>
      <c r="IS49" s="2">
        <v>5.0892760084680806E-3</v>
      </c>
      <c r="IT49" s="2">
        <v>-0.26283449534274067</v>
      </c>
      <c r="IU49" s="2">
        <v>0.95977828240338203</v>
      </c>
      <c r="IV49" s="2">
        <v>-8.5926926497903844E-2</v>
      </c>
      <c r="IW49" s="2">
        <v>-4.8314901808760545E-2</v>
      </c>
      <c r="IX49" s="2">
        <v>9.7571939874459705E-5</v>
      </c>
    </row>
    <row r="50" spans="1:258" x14ac:dyDescent="0.25">
      <c r="A50" s="3" t="s">
        <v>45</v>
      </c>
      <c r="B50" s="20">
        <v>2.9077009993094212E-2</v>
      </c>
      <c r="C50" s="20">
        <v>-1.0486891627144246</v>
      </c>
      <c r="D50" s="20">
        <v>-2.9062232066018958</v>
      </c>
      <c r="E50" s="20">
        <v>3.3654161378791065</v>
      </c>
      <c r="F50" s="20">
        <v>-0.1912185037235164</v>
      </c>
      <c r="G50" s="20">
        <v>1.1180484400727126E-3</v>
      </c>
      <c r="I50" s="22">
        <f t="shared" si="304"/>
        <v>2.9077009993094212E-2</v>
      </c>
      <c r="J50" s="8"/>
      <c r="K50" s="22">
        <f t="shared" si="318"/>
        <v>2.9077009993094212E-2</v>
      </c>
      <c r="L50" s="8"/>
      <c r="M50" s="22">
        <f t="shared" ref="M50" si="353">K50/K54</f>
        <v>0.14505686103695184</v>
      </c>
      <c r="N50" s="22"/>
      <c r="O50" s="24">
        <v>-5.6488055597047552E-4</v>
      </c>
      <c r="P50" s="24">
        <v>-7.1878385379975318E-2</v>
      </c>
      <c r="Q50" s="24">
        <v>0.12414485365781303</v>
      </c>
      <c r="R50" s="24">
        <v>2.1041492933893558E-2</v>
      </c>
      <c r="S50" s="25">
        <v>4.4701676652698823E-3</v>
      </c>
      <c r="T50" s="25">
        <v>6.7421261924694591E-6</v>
      </c>
      <c r="U50" s="10"/>
      <c r="V50" s="25">
        <f t="shared" si="320"/>
        <v>1.129761111940951E-3</v>
      </c>
      <c r="W50" s="25">
        <f t="shared" si="320"/>
        <v>0.14375677075995064</v>
      </c>
      <c r="X50" s="25">
        <f t="shared" si="320"/>
        <v>-0.24828970731562605</v>
      </c>
      <c r="Y50" s="25">
        <f t="shared" ref="Y50:Y113" si="354">1-2*R50</f>
        <v>0.95791701413221286</v>
      </c>
      <c r="Z50" s="25">
        <f t="shared" si="308"/>
        <v>-8.9403353305397646E-3</v>
      </c>
      <c r="AA50" s="25">
        <f t="shared" si="308"/>
        <v>-1.3484252384938918E-5</v>
      </c>
      <c r="AB50" s="10"/>
      <c r="AC50" s="26">
        <v>1.1379185433189632E-13</v>
      </c>
      <c r="AD50" s="26">
        <v>-2.2891710999496535</v>
      </c>
      <c r="AE50" s="26">
        <v>-1.3950874141428045</v>
      </c>
      <c r="AF50" s="26">
        <v>3.7963609124515867</v>
      </c>
      <c r="AG50" s="26">
        <v>-9.811091621800877E-2</v>
      </c>
      <c r="AH50" s="26">
        <v>1.2718225161163137E-3</v>
      </c>
      <c r="AJ50" s="28">
        <f t="shared" si="309"/>
        <v>1.1379185433189632E-13</v>
      </c>
      <c r="AK50" s="11"/>
      <c r="AL50" s="28">
        <f t="shared" si="322"/>
        <v>1.1379185433189632E-13</v>
      </c>
      <c r="AM50" s="11"/>
      <c r="AN50" s="28">
        <f t="shared" ref="AN50" si="355">AL50/AL54</f>
        <v>0.14506844623797988</v>
      </c>
      <c r="AO50" s="28"/>
      <c r="AP50" s="30">
        <v>0</v>
      </c>
      <c r="AQ50" s="30">
        <v>-7.1882813647129826E-2</v>
      </c>
      <c r="AR50" s="30">
        <v>0.12415650976692924</v>
      </c>
      <c r="AS50" s="30">
        <v>2.1044854093901659E-2</v>
      </c>
      <c r="AT50" s="31">
        <v>4.4710568405895391E-3</v>
      </c>
      <c r="AU50" s="31">
        <v>6.7426014729849764E-6</v>
      </c>
      <c r="AV50" s="13"/>
      <c r="AW50" s="31">
        <f t="shared" si="324"/>
        <v>0</v>
      </c>
      <c r="AX50" s="31">
        <f t="shared" si="324"/>
        <v>0.14376562729425965</v>
      </c>
      <c r="AY50" s="31">
        <f t="shared" si="324"/>
        <v>-0.24831301953385848</v>
      </c>
      <c r="AZ50" s="31">
        <f t="shared" ref="AZ50:AZ113" si="356">1-2*AS50</f>
        <v>0.95791029181219667</v>
      </c>
      <c r="BA50" s="31">
        <f t="shared" si="313"/>
        <v>-8.9421136811790782E-3</v>
      </c>
      <c r="BB50" s="31">
        <f t="shared" si="313"/>
        <v>-1.3485202945969953E-5</v>
      </c>
      <c r="BC50" s="13"/>
      <c r="BD50" s="33">
        <v>-1.1379185433189629E-13</v>
      </c>
      <c r="BE50" s="32">
        <v>-1.0484804504240408</v>
      </c>
      <c r="BF50" s="32">
        <v>-2.9064914424047719</v>
      </c>
      <c r="BG50" s="32">
        <v>3.3653571668806435</v>
      </c>
      <c r="BH50" s="32">
        <v>-0.19123038297827816</v>
      </c>
      <c r="BI50" s="32">
        <v>1.118027591932308E-3</v>
      </c>
      <c r="BK50" s="44">
        <f t="shared" si="326"/>
        <v>-1.0484804504240408</v>
      </c>
      <c r="BL50" s="44">
        <f t="shared" si="326"/>
        <v>-2.9064914424047719</v>
      </c>
      <c r="BM50" s="44">
        <f t="shared" si="326"/>
        <v>3.3653571668806435</v>
      </c>
      <c r="BN50" s="44">
        <f t="shared" si="326"/>
        <v>-0.19123038297827816</v>
      </c>
      <c r="BO50" s="44">
        <f t="shared" si="326"/>
        <v>1.118027591932308E-3</v>
      </c>
      <c r="BP50" s="14"/>
      <c r="BQ50" s="44">
        <f t="shared" si="327"/>
        <v>-1.0484804504240408</v>
      </c>
      <c r="BR50" s="14"/>
      <c r="BS50" s="44">
        <f t="shared" si="340"/>
        <v>-1.0484804504240408</v>
      </c>
      <c r="BT50" s="14"/>
      <c r="BU50" s="35">
        <f t="shared" ref="BU50" si="357">BS50/BS54</f>
        <v>-7.8007508459081831E-2</v>
      </c>
      <c r="BV50" s="35"/>
      <c r="BW50" s="35">
        <v>7.730911353223098E-2</v>
      </c>
      <c r="BX50" s="35">
        <v>-8.1385616370311682E-3</v>
      </c>
      <c r="BY50" s="35">
        <v>6.0851713759937235E-3</v>
      </c>
      <c r="BZ50" s="35">
        <v>2.2818486951227345E-3</v>
      </c>
      <c r="CA50" s="35">
        <v>3.3454359520183774E-6</v>
      </c>
      <c r="CB50" s="14"/>
      <c r="CC50" s="35">
        <f t="shared" si="342"/>
        <v>-0.15461822706446196</v>
      </c>
      <c r="CD50" s="35">
        <f t="shared" si="342"/>
        <v>1.6277123274062336E-2</v>
      </c>
      <c r="CE50" s="14">
        <f t="shared" ref="CE50:CE113" si="358">1-2*BY50</f>
        <v>0.98782965724801253</v>
      </c>
      <c r="CF50" s="35">
        <f t="shared" si="331"/>
        <v>-4.563697390245469E-3</v>
      </c>
      <c r="CG50" s="35">
        <f t="shared" si="331"/>
        <v>-6.6908719040367548E-6</v>
      </c>
      <c r="CH50" s="14"/>
      <c r="CI50" s="34">
        <v>0</v>
      </c>
      <c r="CJ50" s="34">
        <f t="shared" si="332"/>
        <v>-0.15461822706446196</v>
      </c>
      <c r="CK50" s="34">
        <f t="shared" si="332"/>
        <v>1.6277123274062336E-2</v>
      </c>
      <c r="CL50" s="34">
        <f t="shared" si="332"/>
        <v>0.98782965724801253</v>
      </c>
      <c r="CM50" s="34">
        <f t="shared" si="332"/>
        <v>-4.563697390245469E-3</v>
      </c>
      <c r="CN50" s="34">
        <f t="shared" si="332"/>
        <v>-6.6908719040367548E-6</v>
      </c>
      <c r="CO50" s="14"/>
      <c r="CP50" s="35">
        <v>1.129761111940951E-3</v>
      </c>
      <c r="CQ50" s="35">
        <v>-0.15463800540466921</v>
      </c>
      <c r="CR50" s="35">
        <v>1.6260805991736339E-2</v>
      </c>
      <c r="CS50" s="35">
        <v>0.98782618004157952</v>
      </c>
      <c r="CT50" s="35">
        <v>-4.5645473431458663E-3</v>
      </c>
      <c r="CU50" s="35">
        <v>-6.6938403184368853E-6</v>
      </c>
      <c r="CV50" s="14"/>
      <c r="CW50" s="35">
        <v>-1.8202624274504266E-3</v>
      </c>
      <c r="CX50" s="35">
        <v>-0.15462907563460146</v>
      </c>
      <c r="CY50" s="35">
        <v>1.6282947055726658E-2</v>
      </c>
      <c r="CZ50" s="35">
        <v>0.98782618004157952</v>
      </c>
      <c r="DA50" s="35">
        <v>-4.5650003251239751E-3</v>
      </c>
      <c r="DB50" s="35">
        <v>-6.69004736043377E-6</v>
      </c>
      <c r="DC50" s="14"/>
      <c r="DD50" s="36">
        <v>-1.8332961616294353E-13</v>
      </c>
      <c r="DE50" s="36">
        <v>-9.9122952836096341E-17</v>
      </c>
      <c r="DF50" s="36">
        <v>-3.1622892161907732</v>
      </c>
      <c r="DG50" s="36">
        <v>3.4401021022478138</v>
      </c>
      <c r="DH50" s="36">
        <v>-0.15129861009682874</v>
      </c>
      <c r="DI50" s="36">
        <v>1.1588105832469773E-3</v>
      </c>
      <c r="DK50" s="46">
        <f t="shared" si="344"/>
        <v>-3.1622892161907732</v>
      </c>
      <c r="DL50" s="46">
        <f t="shared" si="344"/>
        <v>3.4401021022478138</v>
      </c>
      <c r="DM50" s="46">
        <f t="shared" si="344"/>
        <v>-0.15129861009682874</v>
      </c>
      <c r="DN50" s="46">
        <f t="shared" si="344"/>
        <v>1.1588105832469773E-3</v>
      </c>
      <c r="DO50" s="46"/>
      <c r="DP50" s="37">
        <f t="shared" si="345"/>
        <v>-3.1622892161907732</v>
      </c>
      <c r="DQ50" s="37"/>
      <c r="DR50" s="37">
        <f t="shared" ref="DR50:DR113" si="359">DP50</f>
        <v>-3.1622892161907732</v>
      </c>
      <c r="DS50" s="37"/>
      <c r="DT50" s="37">
        <f t="shared" ref="DT50" si="360">DR50/DR54</f>
        <v>-0.3034250871170982</v>
      </c>
      <c r="DU50" s="37"/>
      <c r="DV50" s="37">
        <v>0.2882644720546873</v>
      </c>
      <c r="DW50" s="37">
        <v>9.2066783492018633E-2</v>
      </c>
      <c r="DX50" s="37">
        <v>2.2227986118777132E-2</v>
      </c>
      <c r="DY50" s="37">
        <v>4.0664336530062303E-5</v>
      </c>
      <c r="DZ50" s="46"/>
      <c r="EA50" s="46">
        <f t="shared" ref="EA50:EC113" si="361">-2*DV50</f>
        <v>-0.57652894410937461</v>
      </c>
      <c r="EB50" s="46">
        <f t="shared" ref="EB50:EB113" si="362">1-2*DW50</f>
        <v>0.81586643301596273</v>
      </c>
      <c r="EC50" s="46">
        <f t="shared" si="349"/>
        <v>-4.4455972237554264E-2</v>
      </c>
      <c r="ED50" s="46">
        <f t="shared" si="349"/>
        <v>-8.1328673060124607E-5</v>
      </c>
      <c r="EE50" s="46"/>
      <c r="EF50" s="37">
        <v>0</v>
      </c>
      <c r="EG50" s="37">
        <v>0</v>
      </c>
      <c r="EH50" s="37">
        <f t="shared" si="350"/>
        <v>-0.57652894410937461</v>
      </c>
      <c r="EI50" s="37">
        <f t="shared" si="350"/>
        <v>0.81586643301596273</v>
      </c>
      <c r="EJ50" s="37">
        <f t="shared" si="350"/>
        <v>-4.4455972237554264E-2</v>
      </c>
      <c r="EK50" s="37">
        <f t="shared" si="350"/>
        <v>-8.1328673060124607E-5</v>
      </c>
      <c r="EL50" s="16"/>
      <c r="EM50" s="16">
        <v>1.129761111940951E-3</v>
      </c>
      <c r="EN50" s="16">
        <v>-0.15463800540466921</v>
      </c>
      <c r="EO50" s="16">
        <v>-0.58196714403664374</v>
      </c>
      <c r="EP50" s="16">
        <v>0.79676231857588964</v>
      </c>
      <c r="EQ50" s="16">
        <v>-5.069372335403026E-2</v>
      </c>
      <c r="ER50" s="16">
        <v>-9.1083506891806031E-5</v>
      </c>
      <c r="ES50" s="16"/>
      <c r="ET50" s="16">
        <v>1.8477448174416692E-3</v>
      </c>
      <c r="EU50" s="16">
        <v>-0.24279184810394219</v>
      </c>
      <c r="EV50" s="16">
        <v>-0.55095721724130553</v>
      </c>
      <c r="EW50" s="16">
        <v>0.79676231857588964</v>
      </c>
      <c r="EX50" s="16">
        <v>-5.1620232147719651E-2</v>
      </c>
      <c r="EY50" s="16">
        <v>-9.1834998350873571E-5</v>
      </c>
      <c r="EZ50" s="16"/>
      <c r="FA50" s="38">
        <v>1.8612487667345222E-13</v>
      </c>
      <c r="FB50" s="38">
        <v>4.4340156468067993E-16</v>
      </c>
      <c r="FC50" s="38">
        <v>-5.751053147509322E-16</v>
      </c>
      <c r="FD50" s="38">
        <v>4.547178963254459</v>
      </c>
      <c r="FE50" s="38">
        <v>0.17144754510648647</v>
      </c>
      <c r="FF50" s="38">
        <v>1.5532109666148008E-3</v>
      </c>
      <c r="FH50" s="42">
        <f t="shared" ref="FH50:FJ113" si="363">FD50</f>
        <v>4.547178963254459</v>
      </c>
      <c r="FI50" s="42">
        <f t="shared" si="363"/>
        <v>0.17144754510648647</v>
      </c>
      <c r="FJ50" s="42">
        <f t="shared" si="363"/>
        <v>1.5532109666148008E-3</v>
      </c>
      <c r="FL50" s="47">
        <f t="shared" ref="FL50:FL113" si="364">FH50</f>
        <v>4.547178963254459</v>
      </c>
      <c r="FM50" s="47"/>
      <c r="FN50" s="47">
        <f t="shared" ref="FN50" si="365">FL50-FL54</f>
        <v>-1.191254962701116E-3</v>
      </c>
      <c r="FO50" s="47"/>
      <c r="FP50" s="47">
        <f t="shared" ref="FP50" si="366">FN50/FN54</f>
        <v>-1.1443515442617258E-2</v>
      </c>
      <c r="FQ50" s="48"/>
      <c r="FR50" s="48">
        <f t="array" ref="FR50:FT52">MMULT(FP50:FP52,FP54:FR54)</f>
        <v>1.3095404568541966E-4</v>
      </c>
      <c r="FS50" s="48">
        <v>-1.1441331739272208E-2</v>
      </c>
      <c r="FT50" s="48">
        <v>-1.8117603390265007E-4</v>
      </c>
      <c r="FU50" s="48"/>
      <c r="FV50" s="47">
        <f t="shared" ref="FV50:FV113" si="367">1-2*FR50</f>
        <v>0.99973809190862917</v>
      </c>
      <c r="FW50" s="47">
        <f t="shared" ref="FW50:FX113" si="368">-2*FS50</f>
        <v>2.2882663478544417E-2</v>
      </c>
      <c r="FX50" s="47">
        <f t="shared" si="368"/>
        <v>3.6235206780530014E-4</v>
      </c>
      <c r="FY50" s="48"/>
      <c r="FZ50" s="50">
        <v>0</v>
      </c>
      <c r="GA50" s="50">
        <v>0</v>
      </c>
      <c r="GB50" s="50">
        <v>0</v>
      </c>
      <c r="GC50" s="52">
        <f t="shared" ref="GC50:GE113" si="369">FV50</f>
        <v>0.99973809190862917</v>
      </c>
      <c r="GD50" s="52">
        <f t="shared" si="369"/>
        <v>2.2882663478544417E-2</v>
      </c>
      <c r="GE50" s="52">
        <f t="shared" si="369"/>
        <v>3.6235206780530014E-4</v>
      </c>
      <c r="GF50" s="52"/>
      <c r="GG50" s="41">
        <v>1.129761111940951E-3</v>
      </c>
      <c r="GH50" s="41">
        <v>-0.15463800540466921</v>
      </c>
      <c r="GI50" s="41">
        <v>-0.58196714403664374</v>
      </c>
      <c r="GJ50" s="40">
        <v>0.79539359966147338</v>
      </c>
      <c r="GK50" s="40">
        <v>6.8889960186917801E-2</v>
      </c>
      <c r="GL50" s="40">
        <v>1.802550730550273E-3</v>
      </c>
      <c r="GN50" s="42">
        <v>1.8561086995903286E-3</v>
      </c>
      <c r="GO50" s="42">
        <v>-0.24454217341614803</v>
      </c>
      <c r="GP50" s="42">
        <v>-0.55380708154804337</v>
      </c>
      <c r="GQ50" s="42">
        <v>0.79539359966147338</v>
      </c>
      <c r="GR50" s="42">
        <v>-2.9023187609552144E-2</v>
      </c>
      <c r="GS50" s="42">
        <v>2.7001330574979803E-4</v>
      </c>
      <c r="GU50" s="43">
        <v>1.8694915422233661E-13</v>
      </c>
      <c r="GV50" s="43">
        <v>2.7334854350727703E-16</v>
      </c>
      <c r="GW50" s="43">
        <v>-9.1723080275800048E-19</v>
      </c>
      <c r="GX50" s="43">
        <v>4.548370218217161</v>
      </c>
      <c r="GY50" s="43">
        <v>0.23534042733569199</v>
      </c>
      <c r="GZ50" s="43">
        <v>1.7891514619271028E-3</v>
      </c>
      <c r="HB50" s="7" t="s">
        <v>69</v>
      </c>
      <c r="HC50" s="7"/>
      <c r="HE50" s="47" t="s">
        <v>11</v>
      </c>
      <c r="HF50" s="48"/>
      <c r="HG50" s="47" t="s">
        <v>12</v>
      </c>
      <c r="HH50" s="48"/>
      <c r="HI50" s="48" t="s">
        <v>13</v>
      </c>
      <c r="HJ50" s="48"/>
      <c r="HK50" s="49" t="s">
        <v>14</v>
      </c>
      <c r="HL50" s="49"/>
      <c r="HM50" s="48"/>
      <c r="HN50" s="49" t="s">
        <v>46</v>
      </c>
      <c r="HO50" s="49"/>
      <c r="HP50" s="48"/>
      <c r="HQ50" s="47">
        <v>0</v>
      </c>
      <c r="HR50" s="47">
        <v>0</v>
      </c>
      <c r="HS50" s="47">
        <v>0</v>
      </c>
      <c r="HT50" s="3">
        <f t="shared" ref="HT50:HT113" si="370">HS49</f>
        <v>1</v>
      </c>
      <c r="HU50" s="3">
        <v>0</v>
      </c>
      <c r="HV50" s="3">
        <v>0</v>
      </c>
      <c r="HX50" s="42">
        <v>1.129761111940951E-3</v>
      </c>
      <c r="HY50" s="42">
        <v>-0.15463800540466921</v>
      </c>
      <c r="HZ50" s="42">
        <v>-0.58196714403664374</v>
      </c>
      <c r="IA50" s="42">
        <v>0.79539359966147338</v>
      </c>
      <c r="IB50" s="42">
        <v>-6.8912805648260134E-2</v>
      </c>
      <c r="IC50" s="42">
        <v>-3.1783860126636588E-4</v>
      </c>
      <c r="IE50" s="21">
        <v>1.8561086995903286E-3</v>
      </c>
      <c r="IF50" s="21">
        <v>-0.24454217341614803</v>
      </c>
      <c r="IG50" s="21">
        <v>-0.55380708154804337</v>
      </c>
      <c r="IH50" s="21">
        <v>0.79539359966147338</v>
      </c>
      <c r="II50" s="21">
        <v>-2.9023187609552144E-2</v>
      </c>
      <c r="IJ50" s="21">
        <v>2.7001330574979803E-4</v>
      </c>
      <c r="IL50" s="42">
        <v>1.8694915422233661E-13</v>
      </c>
      <c r="IM50" s="42">
        <v>2.7334854350727703E-16</v>
      </c>
      <c r="IN50" s="42">
        <v>-9.1723080275800048E-19</v>
      </c>
      <c r="IO50" s="42">
        <v>4.548370218217161</v>
      </c>
      <c r="IP50" s="42">
        <v>0.23534042733569199</v>
      </c>
      <c r="IQ50" s="42">
        <v>1.7891514619271028E-3</v>
      </c>
      <c r="IS50" s="2">
        <v>6.8024071467923607E-4</v>
      </c>
      <c r="IT50" s="2">
        <v>-1.4084961080340555E-2</v>
      </c>
      <c r="IU50" s="2">
        <v>8.2635460471003883E-2</v>
      </c>
      <c r="IV50" s="2">
        <v>0.99514374376639847</v>
      </c>
      <c r="IW50" s="2">
        <v>-5.1588235449939332E-2</v>
      </c>
      <c r="IX50" s="2">
        <v>-3.3914958090384549E-4</v>
      </c>
    </row>
    <row r="51" spans="1:258" x14ac:dyDescent="0.25">
      <c r="A51" s="3" t="s">
        <v>47</v>
      </c>
      <c r="B51" s="20">
        <v>6.1772760270488759E-3</v>
      </c>
      <c r="C51" s="20">
        <v>-0.39321922710747387</v>
      </c>
      <c r="D51" s="20">
        <v>-0.66749195879671808</v>
      </c>
      <c r="E51" s="20">
        <v>-0.19121850372351601</v>
      </c>
      <c r="F51" s="20">
        <v>2.7012254414275745</v>
      </c>
      <c r="G51" s="20">
        <v>2.4084621167123361E-3</v>
      </c>
      <c r="I51" s="22">
        <f t="shared" si="304"/>
        <v>6.1772760270488759E-3</v>
      </c>
      <c r="J51" s="8"/>
      <c r="K51" s="22">
        <f t="shared" si="318"/>
        <v>6.1772760270488759E-3</v>
      </c>
      <c r="L51" s="8"/>
      <c r="M51" s="22">
        <f t="shared" ref="M51" si="371">K51/K54</f>
        <v>3.081665791824318E-2</v>
      </c>
      <c r="N51" s="22"/>
      <c r="O51" s="24">
        <v>-1.2000625639882496E-4</v>
      </c>
      <c r="P51" s="24">
        <v>-1.5270229881826053E-2</v>
      </c>
      <c r="Q51" s="24">
        <v>2.6373998859030988E-2</v>
      </c>
      <c r="R51" s="24">
        <v>4.4701676652698823E-3</v>
      </c>
      <c r="S51" s="25">
        <v>9.4966640525002012E-4</v>
      </c>
      <c r="T51" s="25">
        <v>1.432333465853996E-6</v>
      </c>
      <c r="U51" s="10"/>
      <c r="V51" s="25">
        <f t="shared" si="320"/>
        <v>2.4001251279764992E-4</v>
      </c>
      <c r="W51" s="25">
        <f t="shared" si="320"/>
        <v>3.0540459763652106E-2</v>
      </c>
      <c r="X51" s="25">
        <f t="shared" si="320"/>
        <v>-5.2747997718061976E-2</v>
      </c>
      <c r="Y51" s="25">
        <f t="shared" si="320"/>
        <v>-8.9403353305397646E-3</v>
      </c>
      <c r="Z51" s="25">
        <f t="shared" ref="Z51:Z114" si="372">1-2*S51</f>
        <v>0.99810066718949997</v>
      </c>
      <c r="AA51" s="25">
        <f t="shared" si="308"/>
        <v>-2.8646669317079919E-6</v>
      </c>
      <c r="AB51" s="10"/>
      <c r="AC51" s="27">
        <v>2.417549898155026E-14</v>
      </c>
      <c r="AD51" s="26">
        <v>-0.6567538661467095</v>
      </c>
      <c r="AE51" s="26">
        <v>-0.3464581624541766</v>
      </c>
      <c r="AF51" s="26">
        <v>-9.9666283409914153E-2</v>
      </c>
      <c r="AG51" s="26">
        <v>2.7210057169225697</v>
      </c>
      <c r="AH51" s="26">
        <v>2.4411307065622325E-3</v>
      </c>
      <c r="AJ51" s="28">
        <f t="shared" si="309"/>
        <v>2.417549898155026E-14</v>
      </c>
      <c r="AK51" s="11"/>
      <c r="AL51" s="28">
        <f t="shared" si="322"/>
        <v>2.417549898155026E-14</v>
      </c>
      <c r="AM51" s="11"/>
      <c r="AN51" s="28">
        <f t="shared" ref="AN51" si="373">AL51/AL54</f>
        <v>3.0820326242792465E-2</v>
      </c>
      <c r="AO51" s="28"/>
      <c r="AP51" s="30">
        <v>0</v>
      </c>
      <c r="AQ51" s="30">
        <v>-1.5271768777477787E-2</v>
      </c>
      <c r="AR51" s="30">
        <v>2.6377508241219403E-2</v>
      </c>
      <c r="AS51" s="30">
        <v>4.4710568405895391E-3</v>
      </c>
      <c r="AT51" s="31">
        <v>9.4989250971216194E-4</v>
      </c>
      <c r="AU51" s="31">
        <v>1.4324905416138949E-6</v>
      </c>
      <c r="AV51" s="13"/>
      <c r="AW51" s="31">
        <f t="shared" si="324"/>
        <v>0</v>
      </c>
      <c r="AX51" s="31">
        <f t="shared" si="324"/>
        <v>3.0543537554955574E-2</v>
      </c>
      <c r="AY51" s="31">
        <f t="shared" si="324"/>
        <v>-5.2755016482438806E-2</v>
      </c>
      <c r="AZ51" s="31">
        <f t="shared" si="324"/>
        <v>-8.9421136811790782E-3</v>
      </c>
      <c r="BA51" s="31">
        <f t="shared" ref="BA51:BA114" si="374">1-2*AT51</f>
        <v>0.99810021498057566</v>
      </c>
      <c r="BB51" s="31">
        <f t="shared" si="313"/>
        <v>-2.8649810832277898E-6</v>
      </c>
      <c r="BC51" s="13"/>
      <c r="BD51" s="33">
        <v>-2.4175498981550257E-14</v>
      </c>
      <c r="BE51" s="32">
        <v>-0.39316456346656264</v>
      </c>
      <c r="BF51" s="32">
        <v>-0.66756152051515993</v>
      </c>
      <c r="BG51" s="32">
        <v>-0.191234618184594</v>
      </c>
      <c r="BH51" s="32">
        <v>2.7012221428957393</v>
      </c>
      <c r="BI51" s="32">
        <v>2.4084564079069567E-3</v>
      </c>
      <c r="BK51" s="44">
        <f t="shared" si="326"/>
        <v>-0.39316456346656264</v>
      </c>
      <c r="BL51" s="44">
        <f t="shared" si="326"/>
        <v>-0.66756152051515993</v>
      </c>
      <c r="BM51" s="44">
        <f t="shared" si="326"/>
        <v>-0.191234618184594</v>
      </c>
      <c r="BN51" s="44">
        <f t="shared" si="326"/>
        <v>2.7012221428957393</v>
      </c>
      <c r="BO51" s="44">
        <f t="shared" si="326"/>
        <v>2.4084564079069567E-3</v>
      </c>
      <c r="BP51" s="14"/>
      <c r="BQ51" s="44">
        <f t="shared" si="327"/>
        <v>-0.39316456346656264</v>
      </c>
      <c r="BR51" s="14"/>
      <c r="BS51" s="44">
        <f t="shared" si="340"/>
        <v>-0.39316456346656264</v>
      </c>
      <c r="BT51" s="14"/>
      <c r="BU51" s="35">
        <f t="shared" ref="BU51" si="375">BS51/BS54</f>
        <v>-2.9251654618858373E-2</v>
      </c>
      <c r="BV51" s="35"/>
      <c r="BW51" s="35">
        <v>2.8989766916105761E-2</v>
      </c>
      <c r="BX51" s="35">
        <v>-3.0518394806264325E-3</v>
      </c>
      <c r="BY51" s="35">
        <v>2.2818486951227345E-3</v>
      </c>
      <c r="BZ51" s="35">
        <v>8.5565929794097835E-4</v>
      </c>
      <c r="CA51" s="35">
        <v>1.2544886889867096E-6</v>
      </c>
      <c r="CB51" s="14"/>
      <c r="CC51" s="35">
        <f t="shared" si="342"/>
        <v>-5.7979533832211522E-2</v>
      </c>
      <c r="CD51" s="35">
        <f t="shared" si="342"/>
        <v>6.103678961252865E-3</v>
      </c>
      <c r="CE51" s="35">
        <f t="shared" si="342"/>
        <v>-4.563697390245469E-3</v>
      </c>
      <c r="CF51" s="14">
        <f t="shared" ref="CF51:CF114" si="376">1-2*BZ51</f>
        <v>0.99828868140411808</v>
      </c>
      <c r="CG51" s="35">
        <f t="shared" si="331"/>
        <v>-2.5089773779734192E-6</v>
      </c>
      <c r="CH51" s="14"/>
      <c r="CI51" s="34">
        <v>0</v>
      </c>
      <c r="CJ51" s="34">
        <f t="shared" si="332"/>
        <v>-5.7979533832211522E-2</v>
      </c>
      <c r="CK51" s="34">
        <f t="shared" si="332"/>
        <v>6.103678961252865E-3</v>
      </c>
      <c r="CL51" s="34">
        <f t="shared" si="332"/>
        <v>-4.563697390245469E-3</v>
      </c>
      <c r="CM51" s="34">
        <f t="shared" si="332"/>
        <v>0.99828868140411808</v>
      </c>
      <c r="CN51" s="34">
        <f t="shared" si="332"/>
        <v>-2.5089773779734192E-6</v>
      </c>
      <c r="CO51" s="14"/>
      <c r="CP51" s="35">
        <v>2.4001251279764992E-4</v>
      </c>
      <c r="CQ51" s="35">
        <v>-5.7985258070652759E-2</v>
      </c>
      <c r="CR51" s="35">
        <v>6.0984324425228352E-3</v>
      </c>
      <c r="CS51" s="35">
        <v>-4.5650003251239751E-3</v>
      </c>
      <c r="CT51" s="35">
        <v>0.99828834618458295</v>
      </c>
      <c r="CU51" s="35">
        <v>-2.5098378600354845E-6</v>
      </c>
      <c r="CV51" s="14"/>
      <c r="CW51" s="35">
        <v>-4.9893248446860662E-4</v>
      </c>
      <c r="CX51" s="35">
        <v>-5.7982859734106516E-2</v>
      </c>
      <c r="CY51" s="35">
        <v>6.1058837803849905E-3</v>
      </c>
      <c r="CZ51" s="35">
        <v>-4.5645473431458663E-3</v>
      </c>
      <c r="DA51" s="35">
        <v>0.99828834618458295</v>
      </c>
      <c r="DB51" s="35">
        <v>-2.5087183238826929E-6</v>
      </c>
      <c r="DC51" s="14"/>
      <c r="DD51" s="36">
        <v>-5.0249406590006748E-14</v>
      </c>
      <c r="DE51" s="36">
        <v>-4.9646336256704526E-17</v>
      </c>
      <c r="DF51" s="36">
        <v>-0.76348187842514059</v>
      </c>
      <c r="DG51" s="36">
        <v>-0.16320637991550188</v>
      </c>
      <c r="DH51" s="36">
        <v>2.7161959633871287</v>
      </c>
      <c r="DI51" s="36">
        <v>2.4237494226413826E-3</v>
      </c>
      <c r="DK51" s="46">
        <f t="shared" si="344"/>
        <v>-0.76348187842514059</v>
      </c>
      <c r="DL51" s="46">
        <f t="shared" si="344"/>
        <v>-0.16320637991550188</v>
      </c>
      <c r="DM51" s="46">
        <f t="shared" si="344"/>
        <v>2.7161959633871287</v>
      </c>
      <c r="DN51" s="46">
        <f t="shared" si="344"/>
        <v>2.4237494226413826E-3</v>
      </c>
      <c r="DO51" s="46"/>
      <c r="DP51" s="37">
        <f t="shared" si="345"/>
        <v>-0.76348187842514059</v>
      </c>
      <c r="DQ51" s="37"/>
      <c r="DR51" s="37">
        <f t="shared" si="359"/>
        <v>-0.76348187842514059</v>
      </c>
      <c r="DS51" s="37"/>
      <c r="DT51" s="37">
        <f t="shared" ref="DT51" si="377">DR51/DR54</f>
        <v>-7.3256915998507657E-2</v>
      </c>
      <c r="DU51" s="37"/>
      <c r="DV51" s="37">
        <v>6.9596638878164821E-2</v>
      </c>
      <c r="DW51" s="37">
        <v>2.2227986118777132E-2</v>
      </c>
      <c r="DX51" s="37">
        <v>5.3665757416124071E-3</v>
      </c>
      <c r="DY51" s="37">
        <v>9.8177244130383422E-6</v>
      </c>
      <c r="DZ51" s="46"/>
      <c r="EA51" s="46">
        <f t="shared" si="361"/>
        <v>-0.13919327775632964</v>
      </c>
      <c r="EB51" s="46">
        <f t="shared" si="361"/>
        <v>-4.4455972237554264E-2</v>
      </c>
      <c r="EC51" s="46">
        <f t="shared" ref="EC51:EC114" si="378">1-2*DX51</f>
        <v>0.98926684851677515</v>
      </c>
      <c r="ED51" s="46">
        <f t="shared" si="349"/>
        <v>-1.9635448826076684E-5</v>
      </c>
      <c r="EE51" s="46"/>
      <c r="EF51" s="37">
        <v>0</v>
      </c>
      <c r="EG51" s="37">
        <v>0</v>
      </c>
      <c r="EH51" s="37">
        <f t="shared" si="350"/>
        <v>-0.13919327775632964</v>
      </c>
      <c r="EI51" s="37">
        <f t="shared" si="350"/>
        <v>-4.4455972237554264E-2</v>
      </c>
      <c r="EJ51" s="37">
        <f t="shared" si="350"/>
        <v>0.98926684851677515</v>
      </c>
      <c r="EK51" s="37">
        <f t="shared" si="350"/>
        <v>-1.9635448826076684E-5</v>
      </c>
      <c r="EL51" s="16"/>
      <c r="EM51" s="16">
        <v>2.4001251279764992E-4</v>
      </c>
      <c r="EN51" s="16">
        <v>-5.7985258070652759E-2</v>
      </c>
      <c r="EO51" s="16">
        <v>-0.14123322230055144</v>
      </c>
      <c r="EP51" s="16">
        <v>-5.1620232147719651E-2</v>
      </c>
      <c r="EQ51" s="16">
        <v>0.98692764691719548</v>
      </c>
      <c r="ER51" s="16">
        <v>-2.3293335553316014E-5</v>
      </c>
      <c r="ES51" s="16"/>
      <c r="ET51" s="16">
        <v>3.8664655968365905E-4</v>
      </c>
      <c r="EU51" s="16">
        <v>-7.9268287641026919E-2</v>
      </c>
      <c r="EV51" s="16">
        <v>-0.13084477333799199</v>
      </c>
      <c r="EW51" s="16">
        <v>-5.069372335403026E-2</v>
      </c>
      <c r="EX51" s="16">
        <v>0.98692764691719548</v>
      </c>
      <c r="EY51" s="16">
        <v>-2.3065543672989485E-5</v>
      </c>
      <c r="EZ51" s="16"/>
      <c r="FA51" s="38">
        <v>3.894120097884236E-14</v>
      </c>
      <c r="FB51" s="38">
        <v>-5.9829804961115531E-17</v>
      </c>
      <c r="FC51" s="38">
        <v>8.6972717675528469E-17</v>
      </c>
      <c r="FD51" s="38">
        <v>0.10407882507928744</v>
      </c>
      <c r="FE51" s="38">
        <v>2.7941176283529727</v>
      </c>
      <c r="FF51" s="38">
        <v>2.5189708034067957E-3</v>
      </c>
      <c r="FH51" s="42">
        <f t="shared" si="363"/>
        <v>0.10407882507928744</v>
      </c>
      <c r="FI51" s="42">
        <f t="shared" si="363"/>
        <v>2.7941176283529727</v>
      </c>
      <c r="FJ51" s="42">
        <f t="shared" si="363"/>
        <v>2.5189708034067957E-3</v>
      </c>
      <c r="FL51" s="47">
        <f t="shared" si="364"/>
        <v>0.10407882507928744</v>
      </c>
      <c r="FM51" s="47"/>
      <c r="FN51" s="47">
        <f t="shared" ref="FN51:FN114" si="379">FL51</f>
        <v>0.10407882507928744</v>
      </c>
      <c r="FO51" s="47"/>
      <c r="FP51" s="47">
        <f t="shared" ref="FP51" si="380">FN51/FN54</f>
        <v>0.9998091754796854</v>
      </c>
      <c r="FQ51" s="48"/>
      <c r="FR51" s="48">
        <v>-1.1441331739272208E-2</v>
      </c>
      <c r="FS51" s="48">
        <v>0.99961838737336839</v>
      </c>
      <c r="FT51" s="48">
        <v>1.5829179589192659E-2</v>
      </c>
      <c r="FU51" s="48"/>
      <c r="FV51" s="47">
        <f t="shared" ref="FV51:FW114" si="381">-2*FR51</f>
        <v>2.2882663478544417E-2</v>
      </c>
      <c r="FW51" s="47">
        <f t="shared" ref="FW51:FW114" si="382">1-2*FS51</f>
        <v>-0.99923677474673678</v>
      </c>
      <c r="FX51" s="47">
        <f t="shared" si="368"/>
        <v>-3.1658359178385317E-2</v>
      </c>
      <c r="FY51" s="48"/>
      <c r="FZ51" s="50">
        <v>0</v>
      </c>
      <c r="GA51" s="50">
        <v>0</v>
      </c>
      <c r="GB51" s="50">
        <v>0</v>
      </c>
      <c r="GC51" s="52">
        <f t="shared" si="369"/>
        <v>2.2882663478544417E-2</v>
      </c>
      <c r="GD51" s="52">
        <f t="shared" si="369"/>
        <v>-0.99923677474673678</v>
      </c>
      <c r="GE51" s="52">
        <f t="shared" si="369"/>
        <v>-3.1658359178385317E-2</v>
      </c>
      <c r="GF51" s="52"/>
      <c r="GG51" s="41">
        <v>2.4001251279764992E-4</v>
      </c>
      <c r="GH51" s="41">
        <v>-5.7985258070652759E-2</v>
      </c>
      <c r="GI51" s="41">
        <v>-0.14123322230055144</v>
      </c>
      <c r="GJ51" s="40">
        <v>-2.9023187609552144E-2</v>
      </c>
      <c r="GK51" s="40">
        <v>-0.98735486978606191</v>
      </c>
      <c r="GL51" s="40">
        <v>-3.1286496285246976E-2</v>
      </c>
      <c r="GN51" s="42">
        <v>-3.4409795294381405E-4</v>
      </c>
      <c r="GO51" s="42">
        <v>7.3655987770053333E-2</v>
      </c>
      <c r="GP51" s="42">
        <v>0.11814518932131939</v>
      </c>
      <c r="GQ51" s="42">
        <v>6.8889960186917801E-2</v>
      </c>
      <c r="GR51" s="42">
        <v>-0.98735486978606191</v>
      </c>
      <c r="GS51" s="42">
        <v>-3.1637411361243886E-2</v>
      </c>
      <c r="GU51" s="43">
        <v>-3.4655950749199312E-14</v>
      </c>
      <c r="GV51" s="43">
        <v>6.2168830196676628E-17</v>
      </c>
      <c r="GW51" s="43">
        <v>-1.6839014991415491E-17</v>
      </c>
      <c r="GX51" s="43">
        <v>9.4350593418841833E-15</v>
      </c>
      <c r="GY51" s="43">
        <v>-2.7881433666120801</v>
      </c>
      <c r="GZ51" s="43">
        <v>-1.8094928243904639E-2</v>
      </c>
      <c r="HB51" s="42">
        <f t="shared" ref="HB51:HC114" si="383">GY51</f>
        <v>-2.7881433666120801</v>
      </c>
      <c r="HC51" s="42">
        <f t="shared" si="383"/>
        <v>-1.8094928243904639E-2</v>
      </c>
      <c r="HE51" s="47">
        <f t="shared" ref="HE51:HE114" si="384">HB51</f>
        <v>-2.7881433666120801</v>
      </c>
      <c r="HF51" s="48"/>
      <c r="HG51" s="47">
        <f t="shared" ref="HG51" si="385">HE51-HE54</f>
        <v>-5.5776073088794611</v>
      </c>
      <c r="HH51" s="48"/>
      <c r="HI51" s="48">
        <f t="shared" ref="HI51" si="386">HG51/HG54</f>
        <v>-0.9998816391034695</v>
      </c>
      <c r="HJ51" s="48"/>
      <c r="HK51" s="48">
        <f t="array" ref="HK51:HL52">MMULT(HI51:HI52,HI54:HJ54)</f>
        <v>0.99976329221624083</v>
      </c>
      <c r="HL51" s="48">
        <v>1.5383489629611185E-2</v>
      </c>
      <c r="HM51" s="48"/>
      <c r="HN51" s="48">
        <f t="shared" ref="HN51:HN114" si="387">1-2*HK51</f>
        <v>-0.99952658443248166</v>
      </c>
      <c r="HO51" s="48">
        <f t="shared" ref="HO51:HO114" si="388">-2*HL51</f>
        <v>-3.0766979259222369E-2</v>
      </c>
      <c r="HP51" s="48"/>
      <c r="HQ51" s="47">
        <v>0</v>
      </c>
      <c r="HR51" s="47">
        <v>0</v>
      </c>
      <c r="HS51" s="47">
        <v>0</v>
      </c>
      <c r="HT51" s="53">
        <v>0</v>
      </c>
      <c r="HU51" s="54">
        <f t="shared" ref="HU51:HV114" si="389">HN51</f>
        <v>-0.99952658443248166</v>
      </c>
      <c r="HV51" s="54">
        <f t="shared" si="389"/>
        <v>-3.0766979259222369E-2</v>
      </c>
      <c r="HX51" s="42">
        <v>2.4001251279764992E-4</v>
      </c>
      <c r="HY51" s="42">
        <v>-5.7985258070652759E-2</v>
      </c>
      <c r="HZ51" s="42">
        <v>-0.14123322230055144</v>
      </c>
      <c r="IA51" s="42">
        <v>-2.9023187609552144E-2</v>
      </c>
      <c r="IB51" s="42">
        <v>0.98785003160234208</v>
      </c>
      <c r="IC51" s="42">
        <v>-8.9375797065246315E-4</v>
      </c>
      <c r="IE51" s="21">
        <v>3.4426404039867073E-4</v>
      </c>
      <c r="IF51" s="21">
        <v>-7.3691809523090637E-2</v>
      </c>
      <c r="IG51" s="21">
        <v>-0.11820313269216443</v>
      </c>
      <c r="IH51" s="21">
        <v>-6.8912805648260134E-2</v>
      </c>
      <c r="II51" s="21">
        <v>0.98785003160234208</v>
      </c>
      <c r="IJ51" s="21">
        <v>8.7085830052904475E-4</v>
      </c>
      <c r="IL51" s="42">
        <v>3.4673652725327857E-14</v>
      </c>
      <c r="IM51" s="42">
        <v>-1.3720176152154113E-16</v>
      </c>
      <c r="IN51" s="42">
        <v>-3.3755321739267936E-17</v>
      </c>
      <c r="IO51" s="42">
        <v>-9.4140224316061755E-15</v>
      </c>
      <c r="IP51" s="42">
        <v>2.7894639422673815</v>
      </c>
      <c r="IQ51" s="42">
        <v>2.9225983972378461E-3</v>
      </c>
      <c r="IS51" s="2">
        <v>1.4289164434752528E-4</v>
      </c>
      <c r="IT51" s="2">
        <v>1.6231687179883658E-2</v>
      </c>
      <c r="IU51" s="2">
        <v>5.8844707501470743E-2</v>
      </c>
      <c r="IV51" s="2">
        <v>4.7028710556692263E-2</v>
      </c>
      <c r="IW51" s="2">
        <v>0.99702608539792459</v>
      </c>
      <c r="IX51" s="2">
        <v>-1.047726971299606E-3</v>
      </c>
    </row>
    <row r="52" spans="1:258" x14ac:dyDescent="0.25">
      <c r="A52" s="3" t="s">
        <v>48</v>
      </c>
      <c r="B52" s="20">
        <v>9.3168707795136913E-6</v>
      </c>
      <c r="C52" s="20">
        <v>-5.7645299804860023E-4</v>
      </c>
      <c r="D52" s="20">
        <v>-1.2560571938848675E-3</v>
      </c>
      <c r="E52" s="20">
        <v>1.1180484400732829E-3</v>
      </c>
      <c r="F52" s="20">
        <v>2.4084621167129012E-3</v>
      </c>
      <c r="G52" s="20">
        <v>0.49318460485836813</v>
      </c>
      <c r="I52" s="22">
        <f t="shared" si="304"/>
        <v>9.3168707795136913E-6</v>
      </c>
      <c r="J52" s="8"/>
      <c r="K52" s="22">
        <f t="shared" si="318"/>
        <v>9.3168707795136913E-6</v>
      </c>
      <c r="L52" s="8"/>
      <c r="M52" s="22">
        <f t="shared" ref="M52" si="390">K52/K54</f>
        <v>4.6479195429108091E-5</v>
      </c>
      <c r="N52" s="22"/>
      <c r="O52" s="24">
        <v>-1.8099932376426306E-7</v>
      </c>
      <c r="P52" s="24">
        <v>-2.3031309910625805E-5</v>
      </c>
      <c r="Q52" s="24">
        <v>3.97785590659488E-5</v>
      </c>
      <c r="R52" s="24">
        <v>6.7421261924694591E-6</v>
      </c>
      <c r="S52" s="25">
        <v>1.432333465853996E-6</v>
      </c>
      <c r="T52" s="25">
        <v>2.1603156077372225E-9</v>
      </c>
      <c r="U52" s="10"/>
      <c r="V52" s="25">
        <f t="shared" si="320"/>
        <v>3.6199864752852611E-7</v>
      </c>
      <c r="W52" s="25">
        <f t="shared" si="320"/>
        <v>4.6062619821251609E-5</v>
      </c>
      <c r="X52" s="25">
        <f t="shared" si="320"/>
        <v>-7.9557118131897599E-5</v>
      </c>
      <c r="Y52" s="25">
        <f t="shared" si="320"/>
        <v>-1.3484252384938918E-5</v>
      </c>
      <c r="Z52" s="25">
        <f t="shared" si="320"/>
        <v>-2.8646669317079919E-6</v>
      </c>
      <c r="AA52" s="25">
        <f t="shared" ref="AA52:AA115" si="391">1-2*T52</f>
        <v>0.99999999567936881</v>
      </c>
      <c r="AB52" s="10"/>
      <c r="AC52" s="26">
        <v>3.6457992115719595E-17</v>
      </c>
      <c r="AD52" s="26">
        <v>-9.7392887044009879E-4</v>
      </c>
      <c r="AE52" s="26">
        <v>-7.718582713689985E-4</v>
      </c>
      <c r="AF52" s="26">
        <v>1.2561319905742467E-3</v>
      </c>
      <c r="AG52" s="26">
        <v>2.4382956986935484E-3</v>
      </c>
      <c r="AH52" s="26">
        <v>0.4931846541307382</v>
      </c>
      <c r="AJ52" s="28">
        <f t="shared" si="309"/>
        <v>3.6457992115719595E-17</v>
      </c>
      <c r="AK52" s="11"/>
      <c r="AL52" s="28">
        <f t="shared" si="322"/>
        <v>3.6457992115719595E-17</v>
      </c>
      <c r="AM52" s="11"/>
      <c r="AN52" s="28">
        <f t="shared" ref="AN52" si="392">AL52/AL54</f>
        <v>4.6478759839503394E-5</v>
      </c>
      <c r="AO52" s="28"/>
      <c r="AP52" s="30">
        <v>0</v>
      </c>
      <c r="AQ52" s="30">
        <v>-2.3030673580193224E-5</v>
      </c>
      <c r="AR52" s="30">
        <v>3.9778744100571128E-5</v>
      </c>
      <c r="AS52" s="30">
        <v>6.7426014729849764E-6</v>
      </c>
      <c r="AT52" s="31">
        <v>1.4324905416138949E-6</v>
      </c>
      <c r="AU52" s="31">
        <v>2.1602751162182337E-9</v>
      </c>
      <c r="AV52" s="13"/>
      <c r="AW52" s="31">
        <f t="shared" si="324"/>
        <v>0</v>
      </c>
      <c r="AX52" s="31">
        <f t="shared" si="324"/>
        <v>4.6061347160386448E-5</v>
      </c>
      <c r="AY52" s="31">
        <f t="shared" si="324"/>
        <v>-7.9557488201142257E-5</v>
      </c>
      <c r="AZ52" s="31">
        <f t="shared" si="324"/>
        <v>-1.3485202945969953E-5</v>
      </c>
      <c r="BA52" s="31">
        <f t="shared" si="324"/>
        <v>-2.8649810832277898E-6</v>
      </c>
      <c r="BB52" s="31">
        <f t="shared" ref="BB52:BB115" si="393">1-2*AU52</f>
        <v>0.99999999567944975</v>
      </c>
      <c r="BC52" s="13"/>
      <c r="BD52" s="32">
        <v>-3.6457992115719583E-17</v>
      </c>
      <c r="BE52" s="32">
        <v>-5.7642159556503937E-4</v>
      </c>
      <c r="BF52" s="32">
        <v>-1.2560999288194837E-3</v>
      </c>
      <c r="BG52" s="32">
        <v>1.1180418676025314E-3</v>
      </c>
      <c r="BH52" s="32">
        <v>2.4084609727819386E-3</v>
      </c>
      <c r="BI52" s="32">
        <v>0.49318460485608523</v>
      </c>
      <c r="BK52" s="44">
        <f t="shared" si="326"/>
        <v>-5.7642159556503937E-4</v>
      </c>
      <c r="BL52" s="44">
        <f t="shared" si="326"/>
        <v>-1.2560999288194837E-3</v>
      </c>
      <c r="BM52" s="44">
        <f t="shared" si="326"/>
        <v>1.1180418676025314E-3</v>
      </c>
      <c r="BN52" s="44">
        <f t="shared" si="326"/>
        <v>2.4084609727819386E-3</v>
      </c>
      <c r="BO52" s="44">
        <f t="shared" si="326"/>
        <v>0.49318460485608523</v>
      </c>
      <c r="BP52" s="14"/>
      <c r="BQ52" s="44">
        <f t="shared" si="327"/>
        <v>-5.7642159556503937E-4</v>
      </c>
      <c r="BR52" s="14"/>
      <c r="BS52" s="44">
        <f t="shared" si="340"/>
        <v>-5.7642159556503937E-4</v>
      </c>
      <c r="BT52" s="14"/>
      <c r="BU52" s="35">
        <f t="shared" ref="BU52" si="394">BS52/BS54</f>
        <v>-4.2886076200897984E-5</v>
      </c>
      <c r="BV52" s="35"/>
      <c r="BW52" s="35">
        <v>4.2502120622224978E-5</v>
      </c>
      <c r="BX52" s="35">
        <v>-4.4743253749029164E-6</v>
      </c>
      <c r="BY52" s="35">
        <v>3.3454359520183774E-6</v>
      </c>
      <c r="BZ52" s="35">
        <v>1.2544886889867096E-6</v>
      </c>
      <c r="CA52" s="35">
        <v>1.8392155319092285E-9</v>
      </c>
      <c r="CB52" s="14"/>
      <c r="CC52" s="35">
        <f t="shared" si="342"/>
        <v>-8.5004241244449955E-5</v>
      </c>
      <c r="CD52" s="35">
        <f t="shared" si="342"/>
        <v>8.9486507498058328E-6</v>
      </c>
      <c r="CE52" s="35">
        <f t="shared" si="342"/>
        <v>-6.6908719040367548E-6</v>
      </c>
      <c r="CF52" s="35">
        <f t="shared" si="342"/>
        <v>-2.5089773779734192E-6</v>
      </c>
      <c r="CG52" s="14">
        <f t="shared" ref="CG52:CG115" si="395">1-2*CA52</f>
        <v>0.99999999632156888</v>
      </c>
      <c r="CH52" s="14"/>
      <c r="CI52" s="34">
        <v>0</v>
      </c>
      <c r="CJ52" s="34">
        <f t="shared" si="332"/>
        <v>-8.5004241244449955E-5</v>
      </c>
      <c r="CK52" s="34">
        <f t="shared" si="332"/>
        <v>8.9486507498058328E-6</v>
      </c>
      <c r="CL52" s="34">
        <f t="shared" si="332"/>
        <v>-6.6908719040367548E-6</v>
      </c>
      <c r="CM52" s="34">
        <f t="shared" si="332"/>
        <v>-2.5089773779734192E-6</v>
      </c>
      <c r="CN52" s="34">
        <f t="shared" si="332"/>
        <v>0.99999999632156888</v>
      </c>
      <c r="CO52" s="14"/>
      <c r="CP52" s="35">
        <v>3.6199864752852611E-7</v>
      </c>
      <c r="CQ52" s="35">
        <v>-8.5005347435231183E-5</v>
      </c>
      <c r="CR52" s="35">
        <v>8.9495385758786259E-6</v>
      </c>
      <c r="CS52" s="35">
        <v>-6.69004736043377E-6</v>
      </c>
      <c r="CT52" s="35">
        <v>-2.5087183238826929E-6</v>
      </c>
      <c r="CU52" s="35">
        <v>0.99999999632140757</v>
      </c>
      <c r="CV52" s="14"/>
      <c r="CW52" s="35">
        <v>-7.4151250047965903E-7</v>
      </c>
      <c r="CX52" s="35">
        <v>-8.5003359694717641E-5</v>
      </c>
      <c r="CY52" s="35">
        <v>8.941867431886741E-6</v>
      </c>
      <c r="CZ52" s="35">
        <v>-6.6938403184368853E-6</v>
      </c>
      <c r="DA52" s="35">
        <v>-2.5098378600354845E-6</v>
      </c>
      <c r="DB52" s="35">
        <v>0.99999999632140757</v>
      </c>
      <c r="DC52" s="14"/>
      <c r="DD52" s="36">
        <v>-7.4691365288884204E-17</v>
      </c>
      <c r="DE52" s="36">
        <v>-1.0842021724855044E-19</v>
      </c>
      <c r="DF52" s="36">
        <v>-1.3967295045527071E-3</v>
      </c>
      <c r="DG52" s="36">
        <v>1.1591342836674426E-3</v>
      </c>
      <c r="DH52" s="36">
        <v>2.4304142063675122E-3</v>
      </c>
      <c r="DI52" s="36">
        <v>0.4931846272772919</v>
      </c>
      <c r="DK52" s="46">
        <f t="shared" si="344"/>
        <v>-1.3967295045527071E-3</v>
      </c>
      <c r="DL52" s="46">
        <f t="shared" si="344"/>
        <v>1.1591342836674426E-3</v>
      </c>
      <c r="DM52" s="46">
        <f t="shared" si="344"/>
        <v>2.4304142063675122E-3</v>
      </c>
      <c r="DN52" s="46">
        <f t="shared" si="344"/>
        <v>0.4931846272772919</v>
      </c>
      <c r="DO52" s="46"/>
      <c r="DP52" s="37">
        <f t="shared" si="345"/>
        <v>-1.3967295045527071E-3</v>
      </c>
      <c r="DQ52" s="37"/>
      <c r="DR52" s="37">
        <f t="shared" si="359"/>
        <v>-1.3967295045527071E-3</v>
      </c>
      <c r="DS52" s="37"/>
      <c r="DT52" s="37">
        <f t="shared" ref="DT52" si="396">DR52/DR54</f>
        <v>-1.3401771394851432E-4</v>
      </c>
      <c r="DU52" s="37"/>
      <c r="DV52" s="37">
        <v>1.2732152744652738E-4</v>
      </c>
      <c r="DW52" s="37">
        <v>4.0664336530062303E-5</v>
      </c>
      <c r="DX52" s="37">
        <v>9.8177244130383422E-6</v>
      </c>
      <c r="DY52" s="37">
        <v>1.796074765198581E-8</v>
      </c>
      <c r="DZ52" s="46"/>
      <c r="EA52" s="46">
        <f t="shared" si="361"/>
        <v>-2.5464305489305476E-4</v>
      </c>
      <c r="EB52" s="46">
        <f t="shared" si="361"/>
        <v>-8.1328673060124607E-5</v>
      </c>
      <c r="EC52" s="46">
        <f t="shared" si="361"/>
        <v>-1.9635448826076684E-5</v>
      </c>
      <c r="ED52" s="46">
        <f t="shared" ref="ED52:ED115" si="397">1-2*DY52</f>
        <v>0.99999996407850467</v>
      </c>
      <c r="EE52" s="46"/>
      <c r="EF52" s="37">
        <v>0</v>
      </c>
      <c r="EG52" s="37">
        <v>0</v>
      </c>
      <c r="EH52" s="37">
        <f t="shared" si="350"/>
        <v>-2.5464305489305476E-4</v>
      </c>
      <c r="EI52" s="37">
        <f t="shared" si="350"/>
        <v>-8.1328673060124607E-5</v>
      </c>
      <c r="EJ52" s="37">
        <f t="shared" si="350"/>
        <v>-1.9635448826076684E-5</v>
      </c>
      <c r="EK52" s="37">
        <f t="shared" si="350"/>
        <v>0.99999996407850467</v>
      </c>
      <c r="EL52" s="16"/>
      <c r="EM52" s="16">
        <v>3.6199864752852611E-7</v>
      </c>
      <c r="EN52" s="16">
        <v>-8.5005347435231183E-5</v>
      </c>
      <c r="EO52" s="16">
        <v>-2.5764242232942576E-4</v>
      </c>
      <c r="EP52" s="16">
        <v>-9.1834998350873571E-5</v>
      </c>
      <c r="EQ52" s="16">
        <v>-2.3065543672989485E-5</v>
      </c>
      <c r="ER52" s="16">
        <v>0.99999995871432701</v>
      </c>
      <c r="ES52" s="16"/>
      <c r="ET52" s="16">
        <v>8.7858407880324176E-7</v>
      </c>
      <c r="EU52" s="16">
        <v>-1.2394336078020552E-4</v>
      </c>
      <c r="EV52" s="16">
        <v>-2.415984909845882E-4</v>
      </c>
      <c r="EW52" s="16">
        <v>-9.1083506891806031E-5</v>
      </c>
      <c r="EX52" s="16">
        <v>-2.3293335553316014E-5</v>
      </c>
      <c r="EY52" s="16">
        <v>0.99999995871432701</v>
      </c>
      <c r="EZ52" s="16"/>
      <c r="FA52" s="38">
        <v>8.8482755736078722E-17</v>
      </c>
      <c r="FB52" s="38">
        <v>-1.0842021724855044E-19</v>
      </c>
      <c r="FC52" s="38">
        <v>-2.1684043449710089E-19</v>
      </c>
      <c r="FD52" s="38">
        <v>1.6481113537148823E-3</v>
      </c>
      <c r="FE52" s="38">
        <v>2.5729657083444339E-3</v>
      </c>
      <c r="FF52" s="38">
        <v>0.49318480147725097</v>
      </c>
      <c r="FH52" s="42">
        <f t="shared" si="363"/>
        <v>1.6481113537148823E-3</v>
      </c>
      <c r="FI52" s="42">
        <f t="shared" si="363"/>
        <v>2.5729657083444339E-3</v>
      </c>
      <c r="FJ52" s="42">
        <f t="shared" si="363"/>
        <v>0.49318480147725097</v>
      </c>
      <c r="FL52" s="47">
        <f t="shared" si="364"/>
        <v>1.6481113537148823E-3</v>
      </c>
      <c r="FM52" s="47"/>
      <c r="FN52" s="47">
        <f t="shared" si="379"/>
        <v>1.6481113537148823E-3</v>
      </c>
      <c r="FO52" s="47"/>
      <c r="FP52" s="47">
        <f t="shared" ref="FP52" si="398">FN52/FN54</f>
        <v>1.5832200761308458E-2</v>
      </c>
      <c r="FQ52" s="48"/>
      <c r="FR52" s="48">
        <v>-1.8117603390265007E-4</v>
      </c>
      <c r="FS52" s="48">
        <v>1.5829179589192659E-2</v>
      </c>
      <c r="FT52" s="48">
        <v>2.5065858094637614E-4</v>
      </c>
      <c r="FU52" s="48"/>
      <c r="FV52" s="47">
        <f t="shared" si="381"/>
        <v>3.6235206780530014E-4</v>
      </c>
      <c r="FW52" s="47">
        <f t="shared" si="381"/>
        <v>-3.1658359178385317E-2</v>
      </c>
      <c r="FX52" s="47">
        <f t="shared" ref="FX52:FX115" si="399">1-2*FT52</f>
        <v>0.99949868283810728</v>
      </c>
      <c r="FY52" s="48"/>
      <c r="FZ52" s="50">
        <v>0</v>
      </c>
      <c r="GA52" s="50">
        <v>0</v>
      </c>
      <c r="GB52" s="50">
        <v>0</v>
      </c>
      <c r="GC52" s="52">
        <f t="shared" si="369"/>
        <v>3.6235206780530014E-4</v>
      </c>
      <c r="GD52" s="52">
        <f t="shared" si="369"/>
        <v>-3.1658359178385317E-2</v>
      </c>
      <c r="GE52" s="52">
        <f t="shared" si="369"/>
        <v>0.99949868283810728</v>
      </c>
      <c r="GF52" s="52"/>
      <c r="GG52" s="41">
        <v>3.6199864752852611E-7</v>
      </c>
      <c r="GH52" s="41">
        <v>-8.5005347435231183E-5</v>
      </c>
      <c r="GI52" s="41">
        <v>-2.5764242232942576E-4</v>
      </c>
      <c r="GJ52" s="40">
        <v>2.7001330574979803E-4</v>
      </c>
      <c r="GK52" s="40">
        <v>-3.1637411361243886E-2</v>
      </c>
      <c r="GL52" s="40">
        <v>0.99949933851379624</v>
      </c>
      <c r="GN52" s="42">
        <v>-1.0692917876649385E-5</v>
      </c>
      <c r="GO52" s="42">
        <v>2.2976465675421144E-3</v>
      </c>
      <c r="GP52" s="42">
        <v>3.701212970494154E-3</v>
      </c>
      <c r="GQ52" s="42">
        <v>1.802550730550273E-3</v>
      </c>
      <c r="GR52" s="42">
        <v>-3.1286496285246976E-2</v>
      </c>
      <c r="GS52" s="42">
        <v>0.99949933851379624</v>
      </c>
      <c r="GU52" s="43">
        <v>-1.0767770816698732E-15</v>
      </c>
      <c r="GV52" s="43">
        <v>2.927345865710862E-18</v>
      </c>
      <c r="GW52" s="43">
        <v>-8.2399365108898337E-18</v>
      </c>
      <c r="GX52" s="43">
        <v>1.478851763270228E-16</v>
      </c>
      <c r="GY52" s="43">
        <v>-8.5823379256089169E-2</v>
      </c>
      <c r="GZ52" s="43">
        <v>0.49285837579903718</v>
      </c>
      <c r="HB52" s="42">
        <f t="shared" si="383"/>
        <v>-8.5823379256089169E-2</v>
      </c>
      <c r="HC52" s="42">
        <f t="shared" si="383"/>
        <v>0.49285837579903718</v>
      </c>
      <c r="HE52" s="47">
        <f t="shared" si="384"/>
        <v>-8.5823379256089169E-2</v>
      </c>
      <c r="HF52" s="48"/>
      <c r="HG52" s="47">
        <f t="shared" ref="HG52:HG115" si="400">HE52</f>
        <v>-8.5823379256089169E-2</v>
      </c>
      <c r="HH52" s="48"/>
      <c r="HI52" s="48">
        <f t="shared" ref="HI52" si="401">HG52/HG54</f>
        <v>-1.5385310648772974E-2</v>
      </c>
      <c r="HJ52" s="48"/>
      <c r="HK52" s="48">
        <v>1.5383489629611185E-2</v>
      </c>
      <c r="HL52" s="48">
        <v>2.3670778375924707E-4</v>
      </c>
      <c r="HM52" s="48"/>
      <c r="HN52" s="48">
        <f t="shared" ref="HN52:HN115" si="402">-2*HK52</f>
        <v>-3.0766979259222369E-2</v>
      </c>
      <c r="HO52" s="48">
        <f t="shared" ref="HO52:HO115" si="403">1-2*HL52</f>
        <v>0.99952658443248155</v>
      </c>
      <c r="HP52" s="48"/>
      <c r="HQ52" s="47">
        <v>0</v>
      </c>
      <c r="HR52" s="47">
        <v>0</v>
      </c>
      <c r="HS52" s="47">
        <v>0</v>
      </c>
      <c r="HT52" s="53">
        <v>0</v>
      </c>
      <c r="HU52" s="54">
        <f t="shared" si="389"/>
        <v>-3.0766979259222369E-2</v>
      </c>
      <c r="HV52" s="54">
        <f t="shared" si="389"/>
        <v>0.99952658443248155</v>
      </c>
      <c r="HX52" s="42">
        <v>3.6199864752852611E-7</v>
      </c>
      <c r="HY52" s="42">
        <v>-8.5005347435231183E-5</v>
      </c>
      <c r="HZ52" s="42">
        <v>-2.5764242232942576E-4</v>
      </c>
      <c r="IA52" s="42">
        <v>2.7001330574979803E-4</v>
      </c>
      <c r="IB52" s="42">
        <v>8.7085830052904475E-4</v>
      </c>
      <c r="IC52" s="42">
        <v>0.99999954754638631</v>
      </c>
      <c r="IE52" s="21">
        <v>-1.0100110150118012E-7</v>
      </c>
      <c r="IF52" s="21">
        <v>3.0386577849617416E-5</v>
      </c>
      <c r="IG52" s="21">
        <v>6.4490169229287214E-5</v>
      </c>
      <c r="IH52" s="21">
        <v>-3.1783860126636588E-4</v>
      </c>
      <c r="II52" s="21">
        <v>-8.9375797065246315E-4</v>
      </c>
      <c r="IJ52" s="21">
        <v>0.99999954754638631</v>
      </c>
      <c r="IL52" s="42">
        <v>-1.0037340424963459E-17</v>
      </c>
      <c r="IM52" s="42">
        <v>-2.1684043449710089E-18</v>
      </c>
      <c r="IN52" s="42">
        <v>-7.1557343384043293E-18</v>
      </c>
      <c r="IO52" s="42">
        <v>-1.4203048459560108E-16</v>
      </c>
      <c r="IP52" s="42">
        <v>-9.540979117872439E-18</v>
      </c>
      <c r="IQ52" s="42">
        <v>0.49318177525332935</v>
      </c>
      <c r="IS52" s="2">
        <v>2.0159690778933487E-7</v>
      </c>
      <c r="IT52" s="2">
        <v>-8.2931243387004652E-6</v>
      </c>
      <c r="IU52" s="2">
        <v>-1.6497780928302369E-5</v>
      </c>
      <c r="IV52" s="2">
        <v>3.9562304957169002E-4</v>
      </c>
      <c r="IW52" s="2">
        <v>1.0332990206388722E-3</v>
      </c>
      <c r="IX52" s="2">
        <v>0.99999938771708397</v>
      </c>
    </row>
    <row r="53" spans="1:258" ht="18.75" x14ac:dyDescent="0.3">
      <c r="A53" s="60" t="str">
        <f t="shared" ref="A53" si="404">IF(AND(E46=1,F46=1),"λn","")</f>
        <v/>
      </c>
      <c r="B53" s="3" t="str">
        <f t="shared" ref="B53" si="405">IF(AND(E46=1,F46=1),B47,"")</f>
        <v/>
      </c>
      <c r="C53" s="3" t="str">
        <f t="shared" ref="C53" si="406">IF(AND(E46=1,F46=1),C48,"")</f>
        <v/>
      </c>
      <c r="D53" s="3" t="str">
        <f t="shared" ref="D53" si="407">IF(AND(E46=1,F46=1),D49,"")</f>
        <v/>
      </c>
      <c r="E53" s="3" t="str">
        <f t="shared" ref="E53" si="408">IF(AND(E46=1,F46=1),E50,"")</f>
        <v/>
      </c>
      <c r="F53" s="3" t="str">
        <f t="shared" ref="F53" si="409">IF(AND(E46=1,F46=1),F51,"")</f>
        <v/>
      </c>
      <c r="G53" s="3" t="str">
        <f t="shared" ref="G53" si="410">IF(AND(E46=1,F46=1),G52,"")</f>
        <v/>
      </c>
      <c r="I53" s="8" t="s">
        <v>49</v>
      </c>
      <c r="J53" s="8"/>
      <c r="K53" s="8" t="s">
        <v>50</v>
      </c>
      <c r="L53" s="8"/>
      <c r="M53" s="22" t="s">
        <v>51</v>
      </c>
      <c r="N53" s="22"/>
      <c r="O53" s="24"/>
      <c r="P53" s="24"/>
      <c r="Q53" s="24"/>
      <c r="R53" s="24"/>
      <c r="S53" s="25"/>
      <c r="T53" s="25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J53" s="11" t="s">
        <v>49</v>
      </c>
      <c r="AK53" s="11"/>
      <c r="AL53" s="11" t="s">
        <v>52</v>
      </c>
      <c r="AM53" s="11"/>
      <c r="AN53" s="28" t="s">
        <v>51</v>
      </c>
      <c r="AO53" s="28"/>
      <c r="AP53" s="30"/>
      <c r="AQ53" s="30"/>
      <c r="AR53" s="30"/>
      <c r="AS53" s="30"/>
      <c r="AT53" s="31"/>
      <c r="AU53" s="31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K53" s="14"/>
      <c r="BL53" s="14"/>
      <c r="BM53" s="14"/>
      <c r="BN53" s="14"/>
      <c r="BO53" s="14"/>
      <c r="BP53" s="14"/>
      <c r="BQ53" s="14" t="s">
        <v>53</v>
      </c>
      <c r="BR53" s="14"/>
      <c r="BS53" s="14" t="s">
        <v>54</v>
      </c>
      <c r="BT53" s="14"/>
      <c r="BU53" s="14" t="s">
        <v>51</v>
      </c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K53" s="16"/>
      <c r="DL53" s="16"/>
      <c r="DM53" s="16"/>
      <c r="DN53" s="16"/>
      <c r="DO53" s="16"/>
      <c r="DP53" s="17" t="s">
        <v>53</v>
      </c>
      <c r="DQ53" s="17"/>
      <c r="DR53" s="17" t="s">
        <v>55</v>
      </c>
      <c r="DS53" s="17"/>
      <c r="DT53" s="17" t="s">
        <v>51</v>
      </c>
      <c r="DU53" s="17"/>
      <c r="DV53" s="17"/>
      <c r="DW53" s="17"/>
      <c r="DX53" s="17"/>
      <c r="DY53" s="17"/>
      <c r="DZ53" s="16"/>
      <c r="EA53" s="16"/>
      <c r="EB53" s="16"/>
      <c r="EC53" s="16"/>
      <c r="ED53" s="16"/>
      <c r="EE53" s="16"/>
      <c r="EF53" s="17"/>
      <c r="EG53" s="17"/>
      <c r="EH53" s="17"/>
      <c r="EI53" s="17"/>
      <c r="EJ53" s="17"/>
      <c r="EK53" s="17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L53" s="47" t="s">
        <v>53</v>
      </c>
      <c r="FM53" s="47"/>
      <c r="FN53" s="47" t="s">
        <v>56</v>
      </c>
      <c r="FO53" s="47"/>
      <c r="FP53" s="47" t="s">
        <v>57</v>
      </c>
      <c r="FQ53" s="48"/>
      <c r="FR53" s="48"/>
      <c r="FS53" s="48"/>
      <c r="FT53" s="48"/>
      <c r="FU53" s="48"/>
      <c r="FV53" s="48"/>
      <c r="FW53" s="48"/>
      <c r="FX53" s="48"/>
      <c r="FY53" s="48"/>
      <c r="FZ53" s="48"/>
      <c r="GA53" s="48"/>
      <c r="GB53" s="48"/>
      <c r="GC53" s="48"/>
      <c r="GD53" s="48"/>
      <c r="GE53" s="48"/>
      <c r="GF53" s="48"/>
      <c r="HE53" s="47" t="s">
        <v>49</v>
      </c>
      <c r="HF53" s="48"/>
      <c r="HG53" s="47" t="s">
        <v>52</v>
      </c>
      <c r="HH53" s="48"/>
      <c r="HI53" s="48" t="s">
        <v>58</v>
      </c>
      <c r="HJ53" s="48"/>
      <c r="HK53" s="48"/>
      <c r="HL53" s="48"/>
      <c r="HM53" s="48"/>
      <c r="HN53" s="48"/>
      <c r="HO53" s="48"/>
      <c r="HP53" s="48"/>
      <c r="HQ53" s="47"/>
      <c r="HR53" s="47"/>
      <c r="HS53" s="47"/>
    </row>
    <row r="54" spans="1:258" x14ac:dyDescent="0.25">
      <c r="I54" s="55">
        <f t="shared" ref="I54" si="411">SQRT(I47^2+I48^2+I49^2+I50^2+I51^2+I52^2)</f>
        <v>25.737308255594979</v>
      </c>
      <c r="J54" s="8"/>
      <c r="K54" s="55">
        <f t="shared" ref="K54" si="412">SQRT(K47^2+K48^2+K49^2+K50^2+K51^2+K52^2)</f>
        <v>0.2004524969397147</v>
      </c>
      <c r="L54" s="8"/>
      <c r="M54" s="22">
        <f t="array" ref="M54:R54">TRANSPOSE(M47:M52)</f>
        <v>-3.8942008804849128E-3</v>
      </c>
      <c r="N54" s="22">
        <v>-0.49551868740400357</v>
      </c>
      <c r="O54" s="22">
        <v>0.85583579273915433</v>
      </c>
      <c r="P54" s="22">
        <v>0.14505686103695184</v>
      </c>
      <c r="Q54" s="22">
        <v>3.081665791824318E-2</v>
      </c>
      <c r="R54" s="22">
        <v>4.6479195429108091E-5</v>
      </c>
      <c r="S54" s="8"/>
      <c r="T54" s="8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J54" s="56">
        <f t="shared" ref="AJ54" si="413">SQRT(AJ47^2+AJ48^2+AJ49^2+AJ50^2+AJ51^2+AJ52^2)</f>
        <v>25.737308255594971</v>
      </c>
      <c r="AK54" s="11"/>
      <c r="AL54" s="56">
        <f t="shared" ref="AL54" si="414">SQRT(AL47^2+AL48^2+AL49^2+AL50^2+AL51^2+AL52^2)</f>
        <v>7.8440113810293815E-13</v>
      </c>
      <c r="AM54" s="11"/>
      <c r="AN54" s="28">
        <f t="array" ref="AN54:AS54">TRANSPOSE(AN47:AN52)</f>
        <v>0</v>
      </c>
      <c r="AO54" s="28">
        <v>-0.49550964052657259</v>
      </c>
      <c r="AP54" s="28">
        <v>0.85584779451800763</v>
      </c>
      <c r="AQ54" s="28">
        <v>0.14506844623797988</v>
      </c>
      <c r="AR54" s="28">
        <v>3.0820326242792465E-2</v>
      </c>
      <c r="AS54" s="28">
        <v>4.6478759839503394E-5</v>
      </c>
      <c r="AT54" s="11"/>
      <c r="AU54" s="11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K54" s="14"/>
      <c r="BL54" s="14"/>
      <c r="BM54" s="14"/>
      <c r="BN54" s="14"/>
      <c r="BO54" s="14"/>
      <c r="BP54" s="14"/>
      <c r="BQ54" s="44">
        <f t="shared" ref="BQ54" si="415">SQRT(BQ48^2+BQ49^2+BQ50^2+BQ51^2+BQ52^2)</f>
        <v>6.7810921799466657</v>
      </c>
      <c r="BR54" s="14"/>
      <c r="BS54" s="44">
        <f t="shared" ref="BS54" si="416">SQRT(BS48^2+BS49^2+BS50^2+BS51^2+BS52^2)</f>
        <v>13.440763217992179</v>
      </c>
      <c r="BT54" s="14"/>
      <c r="BU54" s="35">
        <f t="array" ref="BU54:BY54">TRANSPOSE(BU48:BU52)</f>
        <v>-0.99104708071509318</v>
      </c>
      <c r="BV54" s="35">
        <v>0.10433049071552107</v>
      </c>
      <c r="BW54" s="35">
        <v>-7.8007508459081831E-2</v>
      </c>
      <c r="BX54" s="35">
        <v>-2.9251654618858373E-2</v>
      </c>
      <c r="BY54" s="35">
        <v>-4.2886076200897984E-5</v>
      </c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K54" s="16"/>
      <c r="DL54" s="16"/>
      <c r="DM54" s="16"/>
      <c r="DN54" s="16"/>
      <c r="DO54" s="16"/>
      <c r="DP54" s="57">
        <f t="shared" ref="DP54" si="417">SQRT(DP49^2+DP50^2+DP51^2+DP52^2)</f>
        <v>5.4850484932302868</v>
      </c>
      <c r="DQ54" s="17"/>
      <c r="DR54" s="57">
        <f t="shared" ref="DR54" si="418">SQRT(DR49^2+DR50^2+DR51^2+DR52^2)</f>
        <v>10.421976792480505</v>
      </c>
      <c r="DS54" s="17"/>
      <c r="DT54" s="37">
        <f t="array" ref="DT54:DW54">TRANSPOSE(DT49:DT52)</f>
        <v>-0.95003506398744109</v>
      </c>
      <c r="DU54" s="37">
        <v>-0.3034250871170982</v>
      </c>
      <c r="DV54" s="37">
        <v>-7.3256915998507657E-2</v>
      </c>
      <c r="DW54" s="37">
        <v>-1.3401771394851432E-4</v>
      </c>
      <c r="DX54" s="17"/>
      <c r="DY54" s="17"/>
      <c r="DZ54" s="16"/>
      <c r="EA54" s="16"/>
      <c r="EB54" s="16"/>
      <c r="EC54" s="16"/>
      <c r="ED54" s="16"/>
      <c r="EE54" s="16"/>
      <c r="EF54" s="17"/>
      <c r="EG54" s="17"/>
      <c r="EH54" s="17"/>
      <c r="EI54" s="17"/>
      <c r="EJ54" s="17"/>
      <c r="EK54" s="17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L54" s="47">
        <f t="shared" ref="FL54" si="419">SQRT(FL50^2+FL51^2+FL52^2)</f>
        <v>4.5483702182171601</v>
      </c>
      <c r="FM54" s="47"/>
      <c r="FN54" s="47">
        <f t="shared" ref="FN54" si="420">SQRT(FN50^2+FN51^2+FN52^2)</f>
        <v>0.10409868966180753</v>
      </c>
      <c r="FO54" s="47"/>
      <c r="FP54" s="47">
        <f t="array" ref="FP54:FR54">TRANSPOSE(FP50:FP52)</f>
        <v>-1.1443515442617258E-2</v>
      </c>
      <c r="FQ54" s="48">
        <v>0.9998091754796854</v>
      </c>
      <c r="FR54" s="48">
        <v>1.5832200761308458E-2</v>
      </c>
      <c r="FS54" s="48"/>
      <c r="FT54" s="48"/>
      <c r="FU54" s="48"/>
      <c r="FV54" s="48"/>
      <c r="FW54" s="48"/>
      <c r="FX54" s="48"/>
      <c r="FY54" s="48"/>
      <c r="FZ54" s="48"/>
      <c r="GA54" s="48"/>
      <c r="GB54" s="48"/>
      <c r="GC54" s="48"/>
      <c r="GD54" s="48"/>
      <c r="GE54" s="48"/>
      <c r="GF54" s="48"/>
      <c r="HE54" s="47">
        <f t="shared" ref="HE54" si="421">SQRT(HE51^2+HE52^2)</f>
        <v>2.789463942267381</v>
      </c>
      <c r="HF54" s="48"/>
      <c r="HG54" s="47">
        <f t="shared" ref="HG54" si="422">SQRT(HG51^2+HG52^2)</f>
        <v>5.5782675576286689</v>
      </c>
      <c r="HH54" s="47"/>
      <c r="HI54" s="47">
        <f t="array" ref="HI54:HJ54">TRANSPOSE(HI51:HI52)</f>
        <v>-0.9998816391034695</v>
      </c>
      <c r="HJ54" s="47">
        <v>-1.5385310648772974E-2</v>
      </c>
      <c r="HK54" s="48"/>
      <c r="HL54" s="48"/>
      <c r="HM54" s="48"/>
      <c r="HN54" s="48"/>
      <c r="HO54" s="48"/>
      <c r="HP54" s="48"/>
      <c r="HQ54" s="47"/>
      <c r="HR54" s="47"/>
      <c r="HS54" s="47"/>
    </row>
    <row r="55" spans="1:258" x14ac:dyDescent="0.25">
      <c r="I55" s="53"/>
      <c r="K55" s="53"/>
      <c r="M55" s="20"/>
      <c r="N55" s="20"/>
      <c r="O55" s="20"/>
      <c r="P55" s="20"/>
      <c r="Q55" s="20"/>
      <c r="R55" s="20"/>
    </row>
    <row r="56" spans="1:258" x14ac:dyDescent="0.25">
      <c r="A56" s="3">
        <v>5</v>
      </c>
      <c r="B56" s="3" t="s">
        <v>70</v>
      </c>
      <c r="C56" s="58">
        <f t="shared" ref="C56" si="423">SUM(B58,B59,B60,B61,B62,,C62,C61,C60,C59,D62,D61,D60,E62,E61,F62)</f>
        <v>-2.9829689719496266</v>
      </c>
      <c r="D56" s="59">
        <f t="shared" ref="D56" si="424">SQRT(C56^2)</f>
        <v>2.9829689719496266</v>
      </c>
      <c r="E56" s="3">
        <f t="shared" ref="E56" si="425">IF(D56&gt;0,1,0)</f>
        <v>1</v>
      </c>
      <c r="F56" s="3">
        <f>IF(D56&lt;$I$3,1,0)</f>
        <v>0</v>
      </c>
      <c r="I56" s="8" t="s">
        <v>5</v>
      </c>
      <c r="J56" s="8"/>
      <c r="K56" s="8" t="s">
        <v>6</v>
      </c>
      <c r="L56" s="8"/>
      <c r="M56" s="8" t="s">
        <v>7</v>
      </c>
      <c r="N56" s="8"/>
      <c r="O56" s="9" t="s">
        <v>8</v>
      </c>
      <c r="P56" s="9"/>
      <c r="Q56" s="9"/>
      <c r="R56" s="9"/>
      <c r="S56" s="9"/>
      <c r="T56" s="9"/>
      <c r="U56" s="10"/>
      <c r="V56" s="9" t="s">
        <v>23</v>
      </c>
      <c r="W56" s="9"/>
      <c r="X56" s="9"/>
      <c r="Y56" s="9"/>
      <c r="Z56" s="9"/>
      <c r="AA56" s="9"/>
      <c r="AB56" s="10"/>
      <c r="AC56" s="9" t="s">
        <v>24</v>
      </c>
      <c r="AD56" s="9"/>
      <c r="AE56" s="9"/>
      <c r="AF56" s="9"/>
      <c r="AG56" s="9"/>
      <c r="AH56" s="9"/>
      <c r="AJ56" s="11" t="s">
        <v>11</v>
      </c>
      <c r="AK56" s="11"/>
      <c r="AL56" s="11" t="s">
        <v>12</v>
      </c>
      <c r="AM56" s="11"/>
      <c r="AN56" s="11" t="s">
        <v>13</v>
      </c>
      <c r="AO56" s="11"/>
      <c r="AP56" s="12" t="s">
        <v>14</v>
      </c>
      <c r="AQ56" s="12"/>
      <c r="AR56" s="12"/>
      <c r="AS56" s="12"/>
      <c r="AT56" s="12"/>
      <c r="AU56" s="12"/>
      <c r="AV56" s="13"/>
      <c r="AW56" s="12" t="s">
        <v>25</v>
      </c>
      <c r="AX56" s="12"/>
      <c r="AY56" s="12"/>
      <c r="AZ56" s="12"/>
      <c r="BA56" s="12"/>
      <c r="BB56" s="12"/>
      <c r="BC56" s="13"/>
      <c r="BD56" s="12" t="s">
        <v>62</v>
      </c>
      <c r="BE56" s="12"/>
      <c r="BF56" s="12"/>
      <c r="BG56" s="12"/>
      <c r="BH56" s="12"/>
      <c r="BI56" s="12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5" t="s">
        <v>63</v>
      </c>
      <c r="CJ56" s="15"/>
      <c r="CK56" s="15"/>
      <c r="CL56" s="15"/>
      <c r="CM56" s="15"/>
      <c r="CN56" s="15"/>
      <c r="CO56" s="14"/>
      <c r="CP56" s="15" t="s">
        <v>18</v>
      </c>
      <c r="CQ56" s="15"/>
      <c r="CR56" s="15"/>
      <c r="CS56" s="15"/>
      <c r="CT56" s="15"/>
      <c r="CU56" s="15"/>
      <c r="CV56" s="14"/>
      <c r="CW56" s="15" t="s">
        <v>19</v>
      </c>
      <c r="CX56" s="15"/>
      <c r="CY56" s="15"/>
      <c r="CZ56" s="15"/>
      <c r="DA56" s="15"/>
      <c r="DB56" s="15"/>
      <c r="DC56" s="14"/>
      <c r="DD56" s="15" t="s">
        <v>65</v>
      </c>
      <c r="DE56" s="15"/>
      <c r="DF56" s="15"/>
      <c r="DG56" s="15"/>
      <c r="DH56" s="15"/>
      <c r="DI56" s="15"/>
      <c r="DK56" s="16"/>
      <c r="DL56" s="16"/>
      <c r="DM56" s="16"/>
      <c r="DN56" s="16"/>
      <c r="DO56" s="16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6"/>
      <c r="EA56" s="16"/>
      <c r="EB56" s="16"/>
      <c r="EC56" s="16"/>
      <c r="ED56" s="16"/>
      <c r="EE56" s="16"/>
      <c r="EF56" s="18" t="s">
        <v>66</v>
      </c>
      <c r="EG56" s="18"/>
      <c r="EH56" s="18"/>
      <c r="EI56" s="18"/>
      <c r="EJ56" s="18"/>
      <c r="EK56" s="18"/>
      <c r="EL56" s="16"/>
      <c r="EM56" s="16" t="s">
        <v>18</v>
      </c>
      <c r="EN56" s="16"/>
      <c r="EO56" s="16"/>
      <c r="EP56" s="16"/>
      <c r="EQ56" s="16"/>
      <c r="ER56" s="16"/>
      <c r="ES56" s="16"/>
      <c r="ET56" s="16" t="s">
        <v>19</v>
      </c>
      <c r="EU56" s="16"/>
      <c r="EV56" s="16"/>
      <c r="EW56" s="16"/>
      <c r="EX56" s="16"/>
      <c r="EY56" s="16"/>
      <c r="EZ56" s="16"/>
      <c r="FA56" s="16" t="s">
        <v>22</v>
      </c>
      <c r="FB56" s="16"/>
      <c r="FC56" s="16"/>
      <c r="FD56" s="16"/>
      <c r="FE56" s="16"/>
      <c r="FF56" s="16"/>
      <c r="FZ56" s="7" t="s">
        <v>69</v>
      </c>
      <c r="GA56" s="7"/>
      <c r="GB56" s="7"/>
      <c r="GC56" s="7"/>
      <c r="GD56" s="7"/>
      <c r="GE56" s="7"/>
      <c r="GF56" s="19"/>
      <c r="GG56" s="19" t="s">
        <v>18</v>
      </c>
      <c r="GH56" s="19"/>
      <c r="GI56" s="19"/>
      <c r="GN56" s="2" t="s">
        <v>19</v>
      </c>
      <c r="GU56" s="7" t="s">
        <v>71</v>
      </c>
      <c r="GV56" s="7"/>
      <c r="GW56" s="7"/>
      <c r="GX56" s="7"/>
      <c r="GY56" s="7"/>
      <c r="GZ56" s="7"/>
      <c r="HQ56" s="7" t="s">
        <v>72</v>
      </c>
      <c r="HR56" s="7"/>
      <c r="HS56" s="7"/>
      <c r="HT56" s="7"/>
      <c r="HU56" s="7"/>
      <c r="HV56" s="7"/>
      <c r="HX56" s="7" t="s">
        <v>18</v>
      </c>
      <c r="HY56" s="7"/>
      <c r="HZ56" s="7"/>
      <c r="IA56" s="7"/>
      <c r="IB56" s="7"/>
      <c r="IC56" s="7"/>
      <c r="IE56" s="2" t="s">
        <v>19</v>
      </c>
      <c r="IL56" s="7" t="s">
        <v>26</v>
      </c>
      <c r="IM56" s="7"/>
      <c r="IN56" s="7"/>
      <c r="IO56" s="7"/>
      <c r="IP56" s="7"/>
      <c r="IQ56" s="7"/>
    </row>
    <row r="57" spans="1:258" x14ac:dyDescent="0.25">
      <c r="A57" s="3" t="s">
        <v>27</v>
      </c>
      <c r="B57" s="20">
        <f t="array" ref="B57:G62">MMULT(IL47:IQ52,HX47:IC52)</f>
        <v>25.737676231716396</v>
      </c>
      <c r="C57" s="20">
        <v>-3.8571730662079036E-2</v>
      </c>
      <c r="D57" s="20">
        <v>3.7150216081419496E-2</v>
      </c>
      <c r="E57" s="20">
        <v>5.1950570904381486E-3</v>
      </c>
      <c r="F57" s="20">
        <v>6.695073081518561E-4</v>
      </c>
      <c r="G57" s="20">
        <v>1.7853113698250183E-7</v>
      </c>
      <c r="I57" s="22">
        <f t="shared" ref="I57:I120" si="426">B57</f>
        <v>25.737676231716396</v>
      </c>
      <c r="J57" s="8"/>
      <c r="K57" s="23">
        <f t="shared" ref="K57" si="427">I57-I64</f>
        <v>-5.6247320650015808E-5</v>
      </c>
      <c r="L57" s="8"/>
      <c r="M57" s="22">
        <f t="shared" ref="M57" si="428">K57/K64</f>
        <v>-1.0453236608202532E-3</v>
      </c>
      <c r="N57" s="22"/>
      <c r="O57" s="24">
        <f t="array" ref="O57:T62">MMULT(M57:M62,M64:R64)</f>
        <v>1.0927015558706558E-6</v>
      </c>
      <c r="P57" s="24">
        <v>7.4932262763819561E-4</v>
      </c>
      <c r="Q57" s="24">
        <v>-7.2170724656697423E-4</v>
      </c>
      <c r="R57" s="24">
        <v>-1.0092297552943092E-4</v>
      </c>
      <c r="S57" s="25">
        <v>-1.300633823676627E-5</v>
      </c>
      <c r="T57" s="25">
        <v>-3.4682763090902319E-9</v>
      </c>
      <c r="U57" s="10"/>
      <c r="V57" s="25">
        <f t="shared" ref="V57:V120" si="429">1-2*O57</f>
        <v>0.9999978145968883</v>
      </c>
      <c r="W57" s="25">
        <f t="shared" ref="W57:AA120" si="430">-2*P57</f>
        <v>-1.4986452552763912E-3</v>
      </c>
      <c r="X57" s="25">
        <f t="shared" si="430"/>
        <v>1.4434144931339485E-3</v>
      </c>
      <c r="Y57" s="25">
        <f t="shared" si="430"/>
        <v>2.0184595105886185E-4</v>
      </c>
      <c r="Z57" s="25">
        <f t="shared" si="430"/>
        <v>2.6012676473532539E-5</v>
      </c>
      <c r="AA57" s="25">
        <f t="shared" si="430"/>
        <v>6.9365526181804637E-9</v>
      </c>
      <c r="AB57" s="10"/>
      <c r="AC57" s="25">
        <f t="array" ref="AC57:AH62">MMULT(V57:AA62,B57:G62)</f>
        <v>25.737732479037042</v>
      </c>
      <c r="AD57" s="26">
        <v>-2.6851030629764659E-2</v>
      </c>
      <c r="AE57" s="26">
        <v>2.826916820055405E-2</v>
      </c>
      <c r="AF57" s="26">
        <v>3.1276151493845475E-3</v>
      </c>
      <c r="AG57" s="26">
        <v>3.9859167877867948E-4</v>
      </c>
      <c r="AH57" s="26">
        <v>9.9423922224318543E-8</v>
      </c>
      <c r="AJ57" s="28">
        <f t="shared" ref="AJ57:AJ120" si="431">AC57</f>
        <v>25.737732479037042</v>
      </c>
      <c r="AK57" s="11"/>
      <c r="AL57" s="29">
        <f t="shared" ref="AL57" si="432">AJ57-AJ64</f>
        <v>0</v>
      </c>
      <c r="AM57" s="11"/>
      <c r="AN57" s="28">
        <f t="shared" ref="AN57" si="433">AL57/AL64</f>
        <v>0</v>
      </c>
      <c r="AO57" s="28"/>
      <c r="AP57" s="30">
        <f t="array" ref="AP57:AU62">MMULT(AN57:AN62,AN64:AS64)</f>
        <v>0</v>
      </c>
      <c r="AQ57" s="30">
        <v>0</v>
      </c>
      <c r="AR57" s="30">
        <v>0</v>
      </c>
      <c r="AS57" s="30">
        <v>0</v>
      </c>
      <c r="AT57" s="31">
        <v>0</v>
      </c>
      <c r="AU57" s="31">
        <v>0</v>
      </c>
      <c r="AV57" s="13"/>
      <c r="AW57" s="31">
        <f t="shared" ref="AW57" si="434">AW47</f>
        <v>1</v>
      </c>
      <c r="AX57" s="31">
        <f t="shared" ref="AX57:BB120" si="435">-2*AQ57</f>
        <v>0</v>
      </c>
      <c r="AY57" s="31">
        <f t="shared" si="435"/>
        <v>0</v>
      </c>
      <c r="AZ57" s="31">
        <f t="shared" si="435"/>
        <v>0</v>
      </c>
      <c r="BA57" s="31">
        <f t="shared" si="435"/>
        <v>0</v>
      </c>
      <c r="BB57" s="31">
        <f t="shared" si="435"/>
        <v>0</v>
      </c>
      <c r="BC57" s="13"/>
      <c r="BD57" s="31">
        <f t="array" ref="BD57:BI62">MMULT(AW57:BB62,AC57:AH62)</f>
        <v>25.737732479037042</v>
      </c>
      <c r="BE57" s="32">
        <v>-2.6851030629764659E-2</v>
      </c>
      <c r="BF57" s="32">
        <v>2.826916820055405E-2</v>
      </c>
      <c r="BG57" s="32">
        <v>3.1276151493845475E-3</v>
      </c>
      <c r="BH57" s="32">
        <v>3.9859167877867948E-4</v>
      </c>
      <c r="BI57" s="32">
        <v>9.9423922224318543E-8</v>
      </c>
      <c r="BK57" s="15" t="s">
        <v>28</v>
      </c>
      <c r="BL57" s="15"/>
      <c r="BM57" s="15"/>
      <c r="BN57" s="15"/>
      <c r="BO57" s="15"/>
      <c r="BP57" s="14"/>
      <c r="BQ57" s="14" t="s">
        <v>29</v>
      </c>
      <c r="BR57" s="14"/>
      <c r="BS57" s="14" t="s">
        <v>30</v>
      </c>
      <c r="BT57" s="14"/>
      <c r="BU57" s="14" t="s">
        <v>31</v>
      </c>
      <c r="BV57" s="14"/>
      <c r="BW57" s="15" t="s">
        <v>32</v>
      </c>
      <c r="BX57" s="15"/>
      <c r="BY57" s="15"/>
      <c r="BZ57" s="15"/>
      <c r="CA57" s="15"/>
      <c r="CB57" s="14"/>
      <c r="CC57" s="14" t="s">
        <v>28</v>
      </c>
      <c r="CD57" s="14"/>
      <c r="CE57" s="14"/>
      <c r="CF57" s="14"/>
      <c r="CG57" s="14"/>
      <c r="CH57" s="14"/>
      <c r="CI57" s="34">
        <f t="shared" ref="CI57" si="436">CI47</f>
        <v>1</v>
      </c>
      <c r="CJ57" s="34">
        <v>0</v>
      </c>
      <c r="CK57" s="34">
        <v>0</v>
      </c>
      <c r="CL57" s="34">
        <v>0</v>
      </c>
      <c r="CM57" s="34">
        <v>0</v>
      </c>
      <c r="CN57" s="34">
        <v>0</v>
      </c>
      <c r="CO57" s="14"/>
      <c r="CP57" s="35">
        <f t="array" ref="CP57:CU62">MMULT(MMULT(V57:AA62,AW57:BB62),CI57:CN62)</f>
        <v>0.9999978145968883</v>
      </c>
      <c r="CQ57" s="35">
        <v>-1.6672665818828205E-3</v>
      </c>
      <c r="CR57" s="35">
        <v>-1.205868023575119E-3</v>
      </c>
      <c r="CS57" s="35">
        <v>-3.6464996444236189E-4</v>
      </c>
      <c r="CT57" s="35">
        <v>-6.2739981774509614E-5</v>
      </c>
      <c r="CU57" s="35">
        <v>-1.6455759920346482E-8</v>
      </c>
      <c r="CV57" s="14"/>
      <c r="CW57" s="35">
        <f t="array" ref="CW57:DB62">TRANSPOSE(CP57:CU62)</f>
        <v>0.9999978145968883</v>
      </c>
      <c r="CX57" s="35">
        <v>-1.4986452552763912E-3</v>
      </c>
      <c r="CY57" s="35">
        <v>1.4434144931339485E-3</v>
      </c>
      <c r="CZ57" s="35">
        <v>2.0184595105886185E-4</v>
      </c>
      <c r="DA57" s="35">
        <v>2.6012676473532539E-5</v>
      </c>
      <c r="DB57" s="35">
        <v>6.9365526181804637E-9</v>
      </c>
      <c r="DC57" s="14"/>
      <c r="DD57" s="36">
        <f t="array" ref="DD57:DI62">MMULT(CW57:DB62,B57:G62)</f>
        <v>25.737732479037042</v>
      </c>
      <c r="DE57" s="36">
        <v>-2.6851030629764659E-2</v>
      </c>
      <c r="DF57" s="36">
        <v>2.826916820055405E-2</v>
      </c>
      <c r="DG57" s="36">
        <v>3.1276151493845475E-3</v>
      </c>
      <c r="DH57" s="36">
        <v>3.9859167877867948E-4</v>
      </c>
      <c r="DI57" s="36">
        <v>9.9423922224318543E-8</v>
      </c>
      <c r="DK57" s="16"/>
      <c r="DL57" s="16"/>
      <c r="DM57" s="16"/>
      <c r="DN57" s="16"/>
      <c r="DO57" s="16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6"/>
      <c r="EA57" s="16"/>
      <c r="EB57" s="16"/>
      <c r="EC57" s="16"/>
      <c r="ED57" s="16"/>
      <c r="EE57" s="16"/>
      <c r="EF57" s="37">
        <f t="shared" ref="EF57" si="437">EF47</f>
        <v>1</v>
      </c>
      <c r="EG57" s="37">
        <v>0</v>
      </c>
      <c r="EH57" s="37">
        <v>0</v>
      </c>
      <c r="EI57" s="37">
        <v>0</v>
      </c>
      <c r="EJ57" s="37">
        <v>0</v>
      </c>
      <c r="EK57" s="37">
        <v>0</v>
      </c>
      <c r="EL57" s="16"/>
      <c r="EM57" s="16">
        <f t="array" ref="EM57:ER62">MMULT(CP57:CU62,EF57:EK62)</f>
        <v>0.9999978145968883</v>
      </c>
      <c r="EN57" s="16">
        <v>-1.6672665818828205E-3</v>
      </c>
      <c r="EO57" s="16">
        <v>1.2171334765140988E-3</v>
      </c>
      <c r="EP57" s="16">
        <v>3.2844690376795921E-4</v>
      </c>
      <c r="EQ57" s="16">
        <v>4.1621195393108086E-5</v>
      </c>
      <c r="ER57" s="16">
        <v>1.6751983522415079E-8</v>
      </c>
      <c r="ES57" s="16"/>
      <c r="ET57" s="16">
        <f t="array" ref="ET57:EY62">TRANSPOSE(EM57:ER62)</f>
        <v>0.9999978145968883</v>
      </c>
      <c r="EU57" s="16">
        <v>-1.4986452552763912E-3</v>
      </c>
      <c r="EV57" s="16">
        <v>1.4434144931339485E-3</v>
      </c>
      <c r="EW57" s="16">
        <v>2.0184595105886185E-4</v>
      </c>
      <c r="EX57" s="16">
        <v>2.6012676473532539E-5</v>
      </c>
      <c r="EY57" s="16">
        <v>6.9365526181804637E-9</v>
      </c>
      <c r="EZ57" s="16"/>
      <c r="FA57" s="38">
        <f t="array" ref="FA57:FF62">MMULT(ET57:EY62,B57:G62)</f>
        <v>25.737732479037042</v>
      </c>
      <c r="FB57" s="38">
        <v>-2.6851030629764659E-2</v>
      </c>
      <c r="FC57" s="38">
        <v>2.826916820055405E-2</v>
      </c>
      <c r="FD57" s="38">
        <v>3.1276151493845475E-3</v>
      </c>
      <c r="FE57" s="38">
        <v>3.9859167877867948E-4</v>
      </c>
      <c r="FF57" s="38">
        <v>9.9423922224318543E-8</v>
      </c>
      <c r="FZ57" s="39">
        <f t="shared" ref="FZ57" si="438">FZ47</f>
        <v>1</v>
      </c>
      <c r="GA57" s="39">
        <v>0</v>
      </c>
      <c r="GB57" s="39">
        <v>0</v>
      </c>
      <c r="GC57" s="39">
        <v>0</v>
      </c>
      <c r="GD57" s="39">
        <v>0</v>
      </c>
      <c r="GE57" s="39">
        <v>0</v>
      </c>
      <c r="GF57" s="20"/>
      <c r="GG57" s="40">
        <f t="array" ref="GG57:GL62">MMULT(EM57:ER62,FZ57:GE62)</f>
        <v>0.9999978145968883</v>
      </c>
      <c r="GH57" s="40">
        <v>-1.6672665818828205E-3</v>
      </c>
      <c r="GI57" s="40">
        <v>1.2171334765140988E-3</v>
      </c>
      <c r="GJ57" s="40">
        <v>3.2897685009425468E-4</v>
      </c>
      <c r="GK57" s="40">
        <v>-3.7200530668423608E-5</v>
      </c>
      <c r="GL57" s="40">
        <v>-2.1307601748227558E-7</v>
      </c>
      <c r="GN57" s="42">
        <f t="array" ref="GN57:GS62">TRANSPOSE(GG57:GL62)</f>
        <v>0.9999978145968883</v>
      </c>
      <c r="GO57" s="42">
        <v>-1.4986452552763912E-3</v>
      </c>
      <c r="GP57" s="42">
        <v>1.4434144931339485E-3</v>
      </c>
      <c r="GQ57" s="42">
        <v>2.0184595105886185E-4</v>
      </c>
      <c r="GR57" s="42">
        <v>2.6012676473532539E-5</v>
      </c>
      <c r="GS57" s="42">
        <v>6.9365526181804637E-9</v>
      </c>
      <c r="GU57" s="43">
        <f t="array" ref="GU57:GZ62">MMULT(GN57:GS62,B57:G62)</f>
        <v>25.737732479037042</v>
      </c>
      <c r="GV57" s="43">
        <v>-2.6851030629764659E-2</v>
      </c>
      <c r="GW57" s="43">
        <v>2.826916820055405E-2</v>
      </c>
      <c r="GX57" s="43">
        <v>3.1276151493845475E-3</v>
      </c>
      <c r="GY57" s="43">
        <v>3.9859167877867948E-4</v>
      </c>
      <c r="GZ57" s="43">
        <v>9.9423922224318543E-8</v>
      </c>
      <c r="HQ57" s="3">
        <f t="shared" ref="HQ57" si="439">HQ47</f>
        <v>1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X57" s="42">
        <f t="array" ref="HX57:IC62">MMULT(GG57:GL62,HQ57:HV62)</f>
        <v>0.9999978145968883</v>
      </c>
      <c r="HY57" s="42">
        <v>-1.6672665818828205E-3</v>
      </c>
      <c r="HZ57" s="42">
        <v>1.2171334765140988E-3</v>
      </c>
      <c r="IA57" s="42">
        <v>3.2897685009425468E-4</v>
      </c>
      <c r="IB57" s="42">
        <v>3.7201140838095226E-5</v>
      </c>
      <c r="IC57" s="42">
        <v>-1.9353955560206705E-9</v>
      </c>
      <c r="IE57" s="21">
        <f t="array" ref="IE57:IJ62">TRANSPOSE(HX57:IC62)</f>
        <v>0.9999978145968883</v>
      </c>
      <c r="IF57" s="21">
        <v>-1.4986452552763912E-3</v>
      </c>
      <c r="IG57" s="21">
        <v>1.4434144931339485E-3</v>
      </c>
      <c r="IH57" s="21">
        <v>2.0184595105886185E-4</v>
      </c>
      <c r="II57" s="21">
        <v>2.6012676473532539E-5</v>
      </c>
      <c r="IJ57" s="21">
        <v>6.9365526181804637E-9</v>
      </c>
      <c r="IL57" s="42">
        <f t="array" ref="IL57:IQ62">MMULT(IE57:IJ62,B57:G62)</f>
        <v>25.737732479037042</v>
      </c>
      <c r="IM57" s="42">
        <v>-2.6851030629764659E-2</v>
      </c>
      <c r="IN57" s="42">
        <v>2.826916820055405E-2</v>
      </c>
      <c r="IO57" s="42">
        <v>3.1276151493845475E-3</v>
      </c>
      <c r="IP57" s="42">
        <v>3.9859167877867948E-4</v>
      </c>
      <c r="IQ57" s="42">
        <v>9.9423922224318543E-8</v>
      </c>
      <c r="IS57" s="2">
        <f t="array" ref="IS57:IX62">MMULT(HX57:IC62,HX67:IC72)</f>
        <v>0.99999884511578496</v>
      </c>
      <c r="IT57" s="2">
        <v>1.2437015096119699E-3</v>
      </c>
      <c r="IU57" s="2">
        <v>-8.7216607681210329E-4</v>
      </c>
      <c r="IV57" s="2">
        <v>-4.7522076256417227E-5</v>
      </c>
      <c r="IW57" s="2">
        <v>6.4527695743229434E-6</v>
      </c>
      <c r="IX57" s="2">
        <v>-3.7360469700672399E-9</v>
      </c>
    </row>
    <row r="58" spans="1:258" x14ac:dyDescent="0.25">
      <c r="A58" s="3" t="s">
        <v>33</v>
      </c>
      <c r="B58" s="20">
        <v>-3.8571730662079355E-2</v>
      </c>
      <c r="C58" s="20">
        <v>-6.9126330010776948</v>
      </c>
      <c r="D58" s="20">
        <v>1.0461039451459768</v>
      </c>
      <c r="E58" s="20">
        <v>-0.7169973258880622</v>
      </c>
      <c r="F58" s="20">
        <v>-0.16174803500764648</v>
      </c>
      <c r="G58" s="20">
        <v>-4.1923088153698918E-5</v>
      </c>
      <c r="I58" s="22">
        <f t="shared" si="426"/>
        <v>-3.8571730662079355E-2</v>
      </c>
      <c r="J58" s="8"/>
      <c r="K58" s="22">
        <f t="shared" ref="K58:K121" si="440">I58</f>
        <v>-3.8571730662079355E-2</v>
      </c>
      <c r="L58" s="8"/>
      <c r="M58" s="22">
        <f t="shared" ref="M58" si="441">K58/K64</f>
        <v>-0.71683312616325068</v>
      </c>
      <c r="N58" s="22"/>
      <c r="O58" s="24">
        <v>7.4932262763819561E-4</v>
      </c>
      <c r="P58" s="24">
        <v>0.51384973076497886</v>
      </c>
      <c r="Q58" s="24">
        <v>-0.49491241911172529</v>
      </c>
      <c r="R58" s="24">
        <v>-6.9208164669008823E-2</v>
      </c>
      <c r="S58" s="25">
        <v>-8.9191266280932002E-3</v>
      </c>
      <c r="T58" s="25">
        <v>-2.3783785273665562E-6</v>
      </c>
      <c r="U58" s="10"/>
      <c r="V58" s="25">
        <f t="shared" ref="V58:Z121" si="442">-2*O58</f>
        <v>-1.4986452552763912E-3</v>
      </c>
      <c r="W58" s="25">
        <f t="shared" ref="W58:W121" si="443">1-2*P58</f>
        <v>-2.7699461529957725E-2</v>
      </c>
      <c r="X58" s="25">
        <f t="shared" si="430"/>
        <v>0.98982483822345058</v>
      </c>
      <c r="Y58" s="25">
        <f t="shared" si="430"/>
        <v>0.13841632933801765</v>
      </c>
      <c r="Z58" s="25">
        <f t="shared" si="430"/>
        <v>1.78382532561864E-2</v>
      </c>
      <c r="AA58" s="25">
        <f t="shared" si="430"/>
        <v>4.7567570547331123E-6</v>
      </c>
      <c r="AB58" s="10"/>
      <c r="AC58" s="26">
        <v>7.9740593014423633E-13</v>
      </c>
      <c r="AD58" s="26">
        <v>1.124864244888067</v>
      </c>
      <c r="AE58" s="26">
        <v>-5.0440952483275447</v>
      </c>
      <c r="AF58" s="26">
        <v>-2.1347504346271831</v>
      </c>
      <c r="AG58" s="26">
        <v>-0.34752905653132593</v>
      </c>
      <c r="AH58" s="26">
        <v>-9.6171044248636179E-5</v>
      </c>
      <c r="AJ58" s="28">
        <f t="shared" si="431"/>
        <v>7.9740593014423633E-13</v>
      </c>
      <c r="AK58" s="11"/>
      <c r="AL58" s="28">
        <f t="shared" ref="AL58:AL121" si="444">AJ58</f>
        <v>7.9740593014423633E-13</v>
      </c>
      <c r="AM58" s="11"/>
      <c r="AN58" s="28">
        <f t="shared" ref="AN58" si="445">AL58/AL64</f>
        <v>0.7168304944620455</v>
      </c>
      <c r="AO58" s="28"/>
      <c r="AP58" s="30">
        <v>0</v>
      </c>
      <c r="AQ58" s="30">
        <v>0.51384595779070064</v>
      </c>
      <c r="AR58" s="30">
        <v>-0.49491311641325003</v>
      </c>
      <c r="AS58" s="30">
        <v>-6.9207992517720918E-2</v>
      </c>
      <c r="AT58" s="31">
        <v>-8.9191042708046987E-3</v>
      </c>
      <c r="AU58" s="31">
        <v>-2.3783491427027438E-6</v>
      </c>
      <c r="AV58" s="13"/>
      <c r="AW58" s="31">
        <f t="shared" ref="AW58:BA121" si="446">-2*AP58</f>
        <v>0</v>
      </c>
      <c r="AX58" s="31">
        <f t="shared" ref="AX58:AX121" si="447">1-2*AQ58</f>
        <v>-2.7691915581401272E-2</v>
      </c>
      <c r="AY58" s="31">
        <f t="shared" si="435"/>
        <v>0.98982623282650006</v>
      </c>
      <c r="AZ58" s="31">
        <f t="shared" si="435"/>
        <v>0.13841598503544184</v>
      </c>
      <c r="BA58" s="31">
        <f t="shared" si="435"/>
        <v>1.7838208541609397E-2</v>
      </c>
      <c r="BB58" s="31">
        <f t="shared" si="435"/>
        <v>4.7566982854054875E-6</v>
      </c>
      <c r="BC58" s="13"/>
      <c r="BD58" s="32">
        <v>-7.9740593014423623E-13</v>
      </c>
      <c r="BE58" s="32">
        <v>-6.9126734571451722</v>
      </c>
      <c r="BF58" s="32">
        <v>1.0461105484814412</v>
      </c>
      <c r="BG58" s="32">
        <v>-0.7170118874279231</v>
      </c>
      <c r="BH58" s="32">
        <v>-0.16175046407956395</v>
      </c>
      <c r="BI58" s="32">
        <v>-4.1923865788124724E-5</v>
      </c>
      <c r="BK58" s="44">
        <f t="shared" ref="BK58:BO121" si="448">BE58</f>
        <v>-6.9126734571451722</v>
      </c>
      <c r="BL58" s="44">
        <f t="shared" si="448"/>
        <v>1.0461105484814412</v>
      </c>
      <c r="BM58" s="44">
        <f t="shared" si="448"/>
        <v>-0.7170118874279231</v>
      </c>
      <c r="BN58" s="44">
        <f t="shared" si="448"/>
        <v>-0.16175046407956395</v>
      </c>
      <c r="BO58" s="44">
        <f t="shared" si="448"/>
        <v>-4.1923865788124724E-5</v>
      </c>
      <c r="BP58" s="14"/>
      <c r="BQ58" s="44">
        <f t="shared" ref="BQ58:BQ121" si="449">BK58</f>
        <v>-6.9126734571451722</v>
      </c>
      <c r="BR58" s="14"/>
      <c r="BS58" s="45">
        <f t="shared" ref="BS58" si="450">BQ58-BQ64</f>
        <v>-13.942598269411359</v>
      </c>
      <c r="BT58" s="14"/>
      <c r="BU58" s="35">
        <f t="shared" ref="BU58" si="451">BS58/BS64</f>
        <v>-0.99582154732318962</v>
      </c>
      <c r="BV58" s="35"/>
      <c r="BW58" s="35">
        <f t="array" ref="BW58:CA62">MMULT(BU58:BU62,BU64:BY64)</f>
        <v>0.99166055411315157</v>
      </c>
      <c r="BX58" s="35">
        <v>-7.4411226784645568E-2</v>
      </c>
      <c r="BY58" s="35">
        <v>5.0995326428077713E-2</v>
      </c>
      <c r="BZ58" s="35">
        <v>1.1504152778706377E-2</v>
      </c>
      <c r="CA58" s="35">
        <v>2.9817592998729727E-6</v>
      </c>
      <c r="CB58" s="14"/>
      <c r="CC58" s="14">
        <f t="shared" ref="CC58:CC121" si="452">1-2*BW58</f>
        <v>-0.98332110822630314</v>
      </c>
      <c r="CD58" s="35">
        <f t="shared" ref="CD58:CG121" si="453">-2*BX58</f>
        <v>0.14882245356929114</v>
      </c>
      <c r="CE58" s="35">
        <f t="shared" si="453"/>
        <v>-0.10199065285615543</v>
      </c>
      <c r="CF58" s="35">
        <f t="shared" si="453"/>
        <v>-2.3008305557412755E-2</v>
      </c>
      <c r="CG58" s="35">
        <f t="shared" si="453"/>
        <v>-5.9635185997459455E-6</v>
      </c>
      <c r="CH58" s="14"/>
      <c r="CI58" s="34">
        <v>0</v>
      </c>
      <c r="CJ58" s="34">
        <f t="shared" ref="CJ58:CN121" si="454">CC58</f>
        <v>-0.98332110822630314</v>
      </c>
      <c r="CK58" s="34">
        <f t="shared" si="454"/>
        <v>0.14882245356929114</v>
      </c>
      <c r="CL58" s="34">
        <f t="shared" si="454"/>
        <v>-0.10199065285615543</v>
      </c>
      <c r="CM58" s="34">
        <f t="shared" si="454"/>
        <v>-2.3008305557412755E-2</v>
      </c>
      <c r="CN58" s="34">
        <f t="shared" si="454"/>
        <v>-5.9635185997459455E-6</v>
      </c>
      <c r="CO58" s="14"/>
      <c r="CP58" s="35">
        <v>-1.4986452552763912E-3</v>
      </c>
      <c r="CQ58" s="35">
        <v>-0.98332107751504649</v>
      </c>
      <c r="CR58" s="35">
        <v>0.14881478610103238</v>
      </c>
      <c r="CS58" s="35">
        <v>-0.10199111430819238</v>
      </c>
      <c r="CT58" s="35">
        <v>-2.3008358945416234E-2</v>
      </c>
      <c r="CU58" s="35">
        <v>-5.9634860901937841E-6</v>
      </c>
      <c r="CV58" s="14"/>
      <c r="CW58" s="35">
        <v>-1.6672665818828205E-3</v>
      </c>
      <c r="CX58" s="35">
        <v>-0.98332107751504649</v>
      </c>
      <c r="CY58" s="35">
        <v>0.14881278680070328</v>
      </c>
      <c r="CZ58" s="35">
        <v>-0.10199140463994757</v>
      </c>
      <c r="DA58" s="35">
        <v>-2.3008402061178115E-2</v>
      </c>
      <c r="DB58" s="35">
        <v>-5.9634922164991111E-6</v>
      </c>
      <c r="DC58" s="14"/>
      <c r="DD58" s="36">
        <v>8.8713836429723573E-13</v>
      </c>
      <c r="DE58" s="36">
        <v>7.0299248122661879</v>
      </c>
      <c r="DF58" s="36">
        <v>-1.443437353035157</v>
      </c>
      <c r="DG58" s="36">
        <v>-6.0243660142930609E-2</v>
      </c>
      <c r="DH58" s="36">
        <v>4.5277681872978703E-2</v>
      </c>
      <c r="DI58" s="36">
        <v>-4.0900177840436653E-6</v>
      </c>
      <c r="DK58" s="18" t="s">
        <v>34</v>
      </c>
      <c r="DL58" s="18"/>
      <c r="DM58" s="18"/>
      <c r="DN58" s="18"/>
      <c r="DO58" s="16"/>
      <c r="DP58" s="17" t="s">
        <v>35</v>
      </c>
      <c r="DQ58" s="17"/>
      <c r="DR58" s="17" t="s">
        <v>36</v>
      </c>
      <c r="DS58" s="17"/>
      <c r="DT58" s="17" t="s">
        <v>37</v>
      </c>
      <c r="DU58" s="17"/>
      <c r="DV58" s="18" t="s">
        <v>38</v>
      </c>
      <c r="DW58" s="18"/>
      <c r="DX58" s="18"/>
      <c r="DY58" s="18"/>
      <c r="DZ58" s="16"/>
      <c r="EA58" s="18" t="s">
        <v>34</v>
      </c>
      <c r="EB58" s="18"/>
      <c r="EC58" s="18"/>
      <c r="ED58" s="18"/>
      <c r="EE58" s="16"/>
      <c r="EF58" s="37">
        <v>0</v>
      </c>
      <c r="EG58" s="37">
        <f t="shared" ref="EG58:EG121" si="455">EF57</f>
        <v>1</v>
      </c>
      <c r="EH58" s="37">
        <v>0</v>
      </c>
      <c r="EI58" s="37">
        <v>0</v>
      </c>
      <c r="EJ58" s="37">
        <v>0</v>
      </c>
      <c r="EK58" s="37">
        <v>0</v>
      </c>
      <c r="EL58" s="16"/>
      <c r="EM58" s="16">
        <v>-1.4986452552763912E-3</v>
      </c>
      <c r="EN58" s="16">
        <v>-0.98332107751504649</v>
      </c>
      <c r="EO58" s="16">
        <v>-7.016027888209761E-2</v>
      </c>
      <c r="EP58" s="16">
        <v>-0.16462868665404956</v>
      </c>
      <c r="EQ58" s="16">
        <v>-3.2439841159172006E-2</v>
      </c>
      <c r="ER58" s="16">
        <v>-8.9645852550329581E-6</v>
      </c>
      <c r="ES58" s="16"/>
      <c r="ET58" s="16">
        <v>-1.6672665818828205E-3</v>
      </c>
      <c r="EU58" s="16">
        <v>-0.98332107751504649</v>
      </c>
      <c r="EV58" s="16">
        <v>0.14881278680070328</v>
      </c>
      <c r="EW58" s="16">
        <v>-0.10199140463994757</v>
      </c>
      <c r="EX58" s="16">
        <v>-2.3008402061178115E-2</v>
      </c>
      <c r="EY58" s="16">
        <v>-5.9634922164991111E-6</v>
      </c>
      <c r="EZ58" s="16"/>
      <c r="FA58" s="38">
        <v>8.8713836429723573E-13</v>
      </c>
      <c r="FB58" s="38">
        <v>7.0299248122661879</v>
      </c>
      <c r="FC58" s="38">
        <v>-1.443437353035157</v>
      </c>
      <c r="FD58" s="38">
        <v>-6.0243660142930609E-2</v>
      </c>
      <c r="FE58" s="38">
        <v>4.5277681872978703E-2</v>
      </c>
      <c r="FF58" s="38">
        <v>-4.0900177840436653E-6</v>
      </c>
      <c r="FZ58" s="39">
        <v>0</v>
      </c>
      <c r="GA58" s="39">
        <f t="shared" ref="GA58:GA121" si="456">FZ57</f>
        <v>1</v>
      </c>
      <c r="GB58" s="39">
        <v>0</v>
      </c>
      <c r="GC58" s="39">
        <v>0</v>
      </c>
      <c r="GD58" s="39">
        <v>0</v>
      </c>
      <c r="GE58" s="39">
        <v>0</v>
      </c>
      <c r="GF58" s="20"/>
      <c r="GG58" s="40">
        <v>-1.4986452552763912E-3</v>
      </c>
      <c r="GH58" s="40">
        <v>-0.98332107751504649</v>
      </c>
      <c r="GI58" s="40">
        <v>-7.016027888209761E-2</v>
      </c>
      <c r="GJ58" s="40">
        <v>-0.1650499898375041</v>
      </c>
      <c r="GK58" s="40">
        <v>3.0222814410568722E-2</v>
      </c>
      <c r="GL58" s="40">
        <v>1.7374687752106017E-4</v>
      </c>
      <c r="GN58" s="42">
        <v>-1.6672665818828205E-3</v>
      </c>
      <c r="GO58" s="42">
        <v>-0.98332107751504649</v>
      </c>
      <c r="GP58" s="42">
        <v>0.14881278680070328</v>
      </c>
      <c r="GQ58" s="42">
        <v>-0.10199140463994757</v>
      </c>
      <c r="GR58" s="42">
        <v>-2.3008402061178115E-2</v>
      </c>
      <c r="GS58" s="42">
        <v>-5.9634922164991111E-6</v>
      </c>
      <c r="GU58" s="43">
        <v>8.8713836429723573E-13</v>
      </c>
      <c r="GV58" s="43">
        <v>7.0299248122661879</v>
      </c>
      <c r="GW58" s="43">
        <v>-1.443437353035157</v>
      </c>
      <c r="GX58" s="43">
        <v>-6.0243660142930609E-2</v>
      </c>
      <c r="GY58" s="43">
        <v>4.5277681872978703E-2</v>
      </c>
      <c r="GZ58" s="43">
        <v>-4.0900177840436653E-6</v>
      </c>
      <c r="HQ58" s="3">
        <v>0</v>
      </c>
      <c r="HR58" s="3">
        <f t="shared" ref="HR58:HR121" si="457">HQ57</f>
        <v>1</v>
      </c>
      <c r="HS58" s="3">
        <v>0</v>
      </c>
      <c r="HT58" s="3">
        <v>0</v>
      </c>
      <c r="HU58" s="3">
        <v>0</v>
      </c>
      <c r="HV58" s="3">
        <v>0</v>
      </c>
      <c r="HX58" s="42">
        <v>-1.4986452552763912E-3</v>
      </c>
      <c r="HY58" s="42">
        <v>-0.98332107751504649</v>
      </c>
      <c r="HZ58" s="42">
        <v>-7.016027888209761E-2</v>
      </c>
      <c r="IA58" s="42">
        <v>-0.1650499898375041</v>
      </c>
      <c r="IB58" s="42">
        <v>-3.02233137493093E-2</v>
      </c>
      <c r="IC58" s="42">
        <v>2.2099639774909895E-6</v>
      </c>
      <c r="IE58" s="21">
        <v>-1.6672665818828205E-3</v>
      </c>
      <c r="IF58" s="21">
        <v>-0.98332107751504649</v>
      </c>
      <c r="IG58" s="21">
        <v>0.14881278680070328</v>
      </c>
      <c r="IH58" s="21">
        <v>-0.10199140463994757</v>
      </c>
      <c r="II58" s="21">
        <v>-2.3008402061178115E-2</v>
      </c>
      <c r="IJ58" s="21">
        <v>-5.9634922164991111E-6</v>
      </c>
      <c r="IL58" s="42">
        <v>8.8713836429723573E-13</v>
      </c>
      <c r="IM58" s="42">
        <v>7.0299248122661879</v>
      </c>
      <c r="IN58" s="42">
        <v>-1.443437353035157</v>
      </c>
      <c r="IO58" s="42">
        <v>-6.0243660142930609E-2</v>
      </c>
      <c r="IP58" s="42">
        <v>4.5277681872978703E-2</v>
      </c>
      <c r="IQ58" s="42">
        <v>-4.0900177840436653E-6</v>
      </c>
      <c r="IS58" s="2">
        <v>-1.0432542821498976E-3</v>
      </c>
      <c r="IT58" s="2">
        <v>0.97950969671515731</v>
      </c>
      <c r="IU58" s="2">
        <v>0.20088633622410038</v>
      </c>
      <c r="IV58" s="2">
        <v>-6.7926213455925871E-3</v>
      </c>
      <c r="IW58" s="2">
        <v>-1.2577991217990544E-2</v>
      </c>
      <c r="IX58" s="2">
        <v>3.48100574248901E-6</v>
      </c>
    </row>
    <row r="59" spans="1:258" x14ac:dyDescent="0.25">
      <c r="A59" s="3" t="s">
        <v>39</v>
      </c>
      <c r="B59" s="20">
        <v>3.7150216081414444E-2</v>
      </c>
      <c r="C59" s="20">
        <v>1.0461039451459764</v>
      </c>
      <c r="D59" s="20">
        <v>-4.6847140856225105</v>
      </c>
      <c r="E59" s="20">
        <v>-2.6802403737686915</v>
      </c>
      <c r="F59" s="20">
        <v>-0.39396573404294588</v>
      </c>
      <c r="G59" s="20">
        <v>-1.2706454722439547E-4</v>
      </c>
      <c r="I59" s="22">
        <f t="shared" si="426"/>
        <v>3.7150216081414444E-2</v>
      </c>
      <c r="J59" s="8"/>
      <c r="K59" s="22">
        <f t="shared" si="440"/>
        <v>3.7150216081414444E-2</v>
      </c>
      <c r="L59" s="8"/>
      <c r="M59" s="22">
        <f t="shared" ref="M59" si="458">K59/K64</f>
        <v>0.69041510645674953</v>
      </c>
      <c r="N59" s="22"/>
      <c r="O59" s="24">
        <v>-7.2170724656697423E-4</v>
      </c>
      <c r="P59" s="24">
        <v>-0.49491241911172529</v>
      </c>
      <c r="Q59" s="24">
        <v>0.47667301922368477</v>
      </c>
      <c r="R59" s="24">
        <v>6.6657581288658369E-2</v>
      </c>
      <c r="S59" s="25">
        <v>8.5904229808623604E-3</v>
      </c>
      <c r="T59" s="25">
        <v>2.2907262572464677E-6</v>
      </c>
      <c r="U59" s="10"/>
      <c r="V59" s="25">
        <f t="shared" si="442"/>
        <v>1.4434144931339485E-3</v>
      </c>
      <c r="W59" s="25">
        <f t="shared" si="442"/>
        <v>0.98982483822345058</v>
      </c>
      <c r="X59" s="25">
        <f t="shared" ref="X59:X122" si="459">1-2*Q59</f>
        <v>4.6653961552630463E-2</v>
      </c>
      <c r="Y59" s="25">
        <f t="shared" si="430"/>
        <v>-0.13331516257731674</v>
      </c>
      <c r="Z59" s="25">
        <f t="shared" si="430"/>
        <v>-1.7180845961724721E-2</v>
      </c>
      <c r="AA59" s="25">
        <f t="shared" si="430"/>
        <v>-4.5814525144929355E-6</v>
      </c>
      <c r="AB59" s="10"/>
      <c r="AC59" s="26">
        <v>-7.6802521835705001E-13</v>
      </c>
      <c r="AD59" s="26">
        <v>-6.6951810404135674</v>
      </c>
      <c r="AE59" s="26">
        <v>1.1810381669418371</v>
      </c>
      <c r="AF59" s="26">
        <v>-1.3147368447415069</v>
      </c>
      <c r="AG59" s="26">
        <v>-0.21503144784520728</v>
      </c>
      <c r="AH59" s="26">
        <v>-7.4815834078544643E-5</v>
      </c>
      <c r="AJ59" s="28">
        <f t="shared" si="431"/>
        <v>-7.6802521835705001E-13</v>
      </c>
      <c r="AK59" s="11"/>
      <c r="AL59" s="28">
        <f t="shared" si="444"/>
        <v>-7.6802521835705001E-13</v>
      </c>
      <c r="AM59" s="11"/>
      <c r="AN59" s="28">
        <f t="shared" ref="AN59" si="460">AL59/AL64</f>
        <v>-0.69041861393559134</v>
      </c>
      <c r="AO59" s="28"/>
      <c r="AP59" s="30">
        <v>0</v>
      </c>
      <c r="AQ59" s="30">
        <v>-0.49491311641325003</v>
      </c>
      <c r="AR59" s="30">
        <v>0.47667786246874311</v>
      </c>
      <c r="AS59" s="30">
        <v>6.6657998838635657E-2</v>
      </c>
      <c r="AT59" s="31">
        <v>8.5904766269985187E-3</v>
      </c>
      <c r="AU59" s="31">
        <v>2.2907180027155965E-6</v>
      </c>
      <c r="AV59" s="13"/>
      <c r="AW59" s="31">
        <f t="shared" si="446"/>
        <v>0</v>
      </c>
      <c r="AX59" s="31">
        <f t="shared" si="446"/>
        <v>0.98982623282650006</v>
      </c>
      <c r="AY59" s="31">
        <f t="shared" ref="AY59:AY122" si="461">1-2*AR59</f>
        <v>4.6644275062513785E-2</v>
      </c>
      <c r="AZ59" s="31">
        <f t="shared" si="435"/>
        <v>-0.13331599767727131</v>
      </c>
      <c r="BA59" s="31">
        <f t="shared" si="435"/>
        <v>-1.7180953253997037E-2</v>
      </c>
      <c r="BB59" s="31">
        <f t="shared" si="435"/>
        <v>-4.5814360054311931E-6</v>
      </c>
      <c r="BC59" s="13"/>
      <c r="BD59" s="32">
        <v>7.6802521835705001E-13</v>
      </c>
      <c r="BE59" s="32">
        <v>1.0462106589690923</v>
      </c>
      <c r="BF59" s="32">
        <v>-4.6847717801794859</v>
      </c>
      <c r="BG59" s="32">
        <v>-2.6802382990496829</v>
      </c>
      <c r="BH59" s="32">
        <v>-0.39396496042646079</v>
      </c>
      <c r="BI59" s="32">
        <v>-1.2706425550030665E-4</v>
      </c>
      <c r="BK59" s="44">
        <f t="shared" si="448"/>
        <v>1.0462106589690923</v>
      </c>
      <c r="BL59" s="44">
        <f t="shared" si="448"/>
        <v>-4.6847717801794859</v>
      </c>
      <c r="BM59" s="44">
        <f t="shared" si="448"/>
        <v>-2.6802382990496829</v>
      </c>
      <c r="BN59" s="44">
        <f t="shared" si="448"/>
        <v>-0.39396496042646079</v>
      </c>
      <c r="BO59" s="44">
        <f t="shared" si="448"/>
        <v>-1.2706425550030665E-4</v>
      </c>
      <c r="BP59" s="14"/>
      <c r="BQ59" s="44">
        <f t="shared" si="449"/>
        <v>1.0462106589690923</v>
      </c>
      <c r="BR59" s="14"/>
      <c r="BS59" s="44">
        <f t="shared" ref="BS59:BS122" si="462">BQ59</f>
        <v>1.0462106589690923</v>
      </c>
      <c r="BT59" s="14"/>
      <c r="BU59" s="35">
        <f t="shared" ref="BU59" si="463">BS59/BS64</f>
        <v>7.4723455206071904E-2</v>
      </c>
      <c r="BV59" s="35"/>
      <c r="BW59" s="35">
        <v>-7.4411226784645568E-2</v>
      </c>
      <c r="BX59" s="35">
        <v>5.5835947579338345E-3</v>
      </c>
      <c r="BY59" s="35">
        <v>-3.8265359896162031E-3</v>
      </c>
      <c r="BZ59" s="35">
        <v>-8.6323703996383236E-4</v>
      </c>
      <c r="CA59" s="35">
        <v>-2.2374225389906656E-7</v>
      </c>
      <c r="CB59" s="14"/>
      <c r="CC59" s="35">
        <f t="shared" ref="CC59:CF122" si="464">-2*BW59</f>
        <v>0.14882245356929114</v>
      </c>
      <c r="CD59" s="14">
        <f t="shared" ref="CD59:CD122" si="465">1-2*BX59</f>
        <v>0.9888328104841323</v>
      </c>
      <c r="CE59" s="35">
        <f t="shared" si="453"/>
        <v>7.6530719792324061E-3</v>
      </c>
      <c r="CF59" s="35">
        <f t="shared" si="453"/>
        <v>1.7264740799276647E-3</v>
      </c>
      <c r="CG59" s="35">
        <f t="shared" si="453"/>
        <v>4.4748450779813312E-7</v>
      </c>
      <c r="CH59" s="14"/>
      <c r="CI59" s="34">
        <v>0</v>
      </c>
      <c r="CJ59" s="34">
        <f t="shared" si="454"/>
        <v>0.14882245356929114</v>
      </c>
      <c r="CK59" s="34">
        <f t="shared" si="454"/>
        <v>0.9888328104841323</v>
      </c>
      <c r="CL59" s="34">
        <f t="shared" si="454"/>
        <v>7.6530719792324061E-3</v>
      </c>
      <c r="CM59" s="34">
        <f t="shared" si="454"/>
        <v>1.7264740799276647E-3</v>
      </c>
      <c r="CN59" s="34">
        <f t="shared" si="454"/>
        <v>4.4748450779813312E-7</v>
      </c>
      <c r="CO59" s="14"/>
      <c r="CP59" s="35">
        <v>1.4434144931339485E-3</v>
      </c>
      <c r="CQ59" s="35">
        <v>0.14881278680070328</v>
      </c>
      <c r="CR59" s="35">
        <v>0.98883322524389028</v>
      </c>
      <c r="CS59" s="35">
        <v>7.6514086672345091E-3</v>
      </c>
      <c r="CT59" s="35">
        <v>1.7261628491333681E-3</v>
      </c>
      <c r="CU59" s="35">
        <v>4.4735807794984662E-7</v>
      </c>
      <c r="CV59" s="14"/>
      <c r="CW59" s="35">
        <v>-1.205868023575119E-3</v>
      </c>
      <c r="CX59" s="35">
        <v>0.14881478610103238</v>
      </c>
      <c r="CY59" s="35">
        <v>0.98883322524389028</v>
      </c>
      <c r="CZ59" s="35">
        <v>7.6535639380684844E-3</v>
      </c>
      <c r="DA59" s="35">
        <v>1.726537756542571E-3</v>
      </c>
      <c r="DB59" s="35">
        <v>4.4753918164045431E-7</v>
      </c>
      <c r="DC59" s="14"/>
      <c r="DD59" s="36">
        <v>6.4162787723821175E-13</v>
      </c>
      <c r="DE59" s="36">
        <v>2.6911027212942519E-16</v>
      </c>
      <c r="DF59" s="36">
        <v>-4.4979635898943933</v>
      </c>
      <c r="DG59" s="36">
        <v>-2.7295202124047608</v>
      </c>
      <c r="DH59" s="36">
        <v>-0.40949973011693841</v>
      </c>
      <c r="DI59" s="36">
        <v>-1.2990319371589915E-4</v>
      </c>
      <c r="DK59" s="46">
        <f t="shared" ref="DK59:DN122" si="466">DF59</f>
        <v>-4.4979635898943933</v>
      </c>
      <c r="DL59" s="46">
        <f t="shared" si="466"/>
        <v>-2.7295202124047608</v>
      </c>
      <c r="DM59" s="46">
        <f t="shared" si="466"/>
        <v>-0.40949973011693841</v>
      </c>
      <c r="DN59" s="46">
        <f t="shared" si="466"/>
        <v>-1.2990319371589915E-4</v>
      </c>
      <c r="DO59" s="46"/>
      <c r="DP59" s="37">
        <f t="shared" ref="DP59:DP122" si="467">DK59</f>
        <v>-4.4979635898943933</v>
      </c>
      <c r="DQ59" s="37"/>
      <c r="DR59" s="37">
        <f t="shared" ref="DR59" si="468">DP59-DP64</f>
        <v>-9.8174416287203883</v>
      </c>
      <c r="DS59" s="37"/>
      <c r="DT59" s="37">
        <f t="shared" ref="DT59" si="469">DR59/DR64</f>
        <v>-0.96061564600649285</v>
      </c>
      <c r="DU59" s="37"/>
      <c r="DV59" s="37">
        <f t="array" ref="DV59:DY62">MMULT(DT59:DT62,DT64:DW64)</f>
        <v>0.92278241935247163</v>
      </c>
      <c r="DW59" s="37">
        <v>0.26396087863304718</v>
      </c>
      <c r="DX59" s="37">
        <v>3.9745191882737257E-2</v>
      </c>
      <c r="DY59" s="37">
        <v>1.2646926481151313E-5</v>
      </c>
      <c r="DZ59" s="46"/>
      <c r="EA59" s="46">
        <f t="shared" ref="EA59:EA122" si="470">1-2*DV59</f>
        <v>-0.84556483870494326</v>
      </c>
      <c r="EB59" s="46">
        <f t="shared" ref="EB59:ED122" si="471">-2*DW59</f>
        <v>-0.52792175726609436</v>
      </c>
      <c r="EC59" s="46">
        <f t="shared" si="471"/>
        <v>-7.9490383765474515E-2</v>
      </c>
      <c r="ED59" s="46">
        <f t="shared" si="471"/>
        <v>-2.5293852962302626E-5</v>
      </c>
      <c r="EE59" s="46"/>
      <c r="EF59" s="37">
        <v>0</v>
      </c>
      <c r="EG59" s="37">
        <v>0</v>
      </c>
      <c r="EH59" s="37">
        <f t="shared" ref="EH59:EK122" si="472">EA59</f>
        <v>-0.84556483870494326</v>
      </c>
      <c r="EI59" s="37">
        <f t="shared" si="472"/>
        <v>-0.52792175726609436</v>
      </c>
      <c r="EJ59" s="37">
        <f t="shared" si="472"/>
        <v>-7.9490383765474515E-2</v>
      </c>
      <c r="EK59" s="37">
        <f t="shared" si="472"/>
        <v>-2.5293852962302626E-5</v>
      </c>
      <c r="EL59" s="16"/>
      <c r="EM59" s="16">
        <v>1.4434144931339485E-3</v>
      </c>
      <c r="EN59" s="16">
        <v>0.14881278680070328</v>
      </c>
      <c r="EO59" s="16">
        <v>-0.84029916507724112</v>
      </c>
      <c r="EP59" s="16">
        <v>-0.51556986512353864</v>
      </c>
      <c r="EQ59" s="16">
        <v>-7.7056458392455951E-2</v>
      </c>
      <c r="ER59" s="16">
        <v>-2.4621284734855987E-5</v>
      </c>
      <c r="ES59" s="16"/>
      <c r="ET59" s="16">
        <v>1.2171334765140988E-3</v>
      </c>
      <c r="EU59" s="16">
        <v>-7.016027888209761E-2</v>
      </c>
      <c r="EV59" s="16">
        <v>-0.84029916507724112</v>
      </c>
      <c r="EW59" s="16">
        <v>-0.53153039871477203</v>
      </c>
      <c r="EX59" s="16">
        <v>-8.0304430857788878E-2</v>
      </c>
      <c r="EY59" s="16">
        <v>-2.5504884077921515E-5</v>
      </c>
      <c r="EZ59" s="16"/>
      <c r="FA59" s="38">
        <v>-6.4763186293191995E-13</v>
      </c>
      <c r="FB59" s="38">
        <v>-1.828883078785428E-17</v>
      </c>
      <c r="FC59" s="38">
        <v>5.3194780388259932</v>
      </c>
      <c r="FD59" s="38">
        <v>0.38970517646778574</v>
      </c>
      <c r="FE59" s="38">
        <v>0.16414514155223414</v>
      </c>
      <c r="FF59" s="38">
        <v>-8.1364048862325545E-6</v>
      </c>
      <c r="FH59" s="7" t="s">
        <v>40</v>
      </c>
      <c r="FI59" s="7"/>
      <c r="FJ59" s="7"/>
      <c r="FL59" s="47" t="s">
        <v>41</v>
      </c>
      <c r="FM59" s="47"/>
      <c r="FN59" s="47" t="s">
        <v>42</v>
      </c>
      <c r="FO59" s="47"/>
      <c r="FP59" s="47" t="s">
        <v>43</v>
      </c>
      <c r="FQ59" s="48"/>
      <c r="FR59" s="49" t="s">
        <v>44</v>
      </c>
      <c r="FS59" s="49"/>
      <c r="FT59" s="49"/>
      <c r="FU59" s="48"/>
      <c r="FV59" s="49" t="s">
        <v>40</v>
      </c>
      <c r="FW59" s="49"/>
      <c r="FX59" s="49"/>
      <c r="FY59" s="48"/>
      <c r="FZ59" s="50">
        <v>0</v>
      </c>
      <c r="GA59" s="50">
        <v>0</v>
      </c>
      <c r="GB59" s="50">
        <f t="shared" ref="GB59:GB122" si="473">GA58</f>
        <v>1</v>
      </c>
      <c r="GC59" s="50">
        <v>0</v>
      </c>
      <c r="GD59" s="50">
        <v>0</v>
      </c>
      <c r="GE59" s="50">
        <v>0</v>
      </c>
      <c r="GF59" s="51"/>
      <c r="GG59" s="41">
        <v>1.4434144931339485E-3</v>
      </c>
      <c r="GH59" s="41">
        <v>0.14881278680070328</v>
      </c>
      <c r="GI59" s="41">
        <v>-0.84029916507724112</v>
      </c>
      <c r="GJ59" s="40">
        <v>-0.516559357457129</v>
      </c>
      <c r="GK59" s="40">
        <v>7.0115981132585561E-2</v>
      </c>
      <c r="GL59" s="40">
        <v>4.0450339026425842E-4</v>
      </c>
      <c r="GN59" s="42">
        <v>1.2171334765140988E-3</v>
      </c>
      <c r="GO59" s="42">
        <v>-7.016027888209761E-2</v>
      </c>
      <c r="GP59" s="42">
        <v>-0.84029916507724112</v>
      </c>
      <c r="GQ59" s="42">
        <v>-0.53153039871477203</v>
      </c>
      <c r="GR59" s="42">
        <v>-8.0304430857788878E-2</v>
      </c>
      <c r="GS59" s="42">
        <v>-2.5504884077921515E-5</v>
      </c>
      <c r="GU59" s="43">
        <v>-6.4763186293191995E-13</v>
      </c>
      <c r="GV59" s="43">
        <v>-1.828883078785428E-17</v>
      </c>
      <c r="GW59" s="43">
        <v>5.3194780388259932</v>
      </c>
      <c r="GX59" s="43">
        <v>0.38970517646778574</v>
      </c>
      <c r="GY59" s="43">
        <v>0.16414514155223414</v>
      </c>
      <c r="GZ59" s="43">
        <v>-8.1364048862325545E-6</v>
      </c>
      <c r="HQ59" s="3">
        <v>0</v>
      </c>
      <c r="HR59" s="3">
        <v>0</v>
      </c>
      <c r="HS59" s="3">
        <f t="shared" ref="HS59:HS122" si="474">HR58</f>
        <v>1</v>
      </c>
      <c r="HT59" s="3">
        <v>0</v>
      </c>
      <c r="HU59" s="3">
        <v>0</v>
      </c>
      <c r="HV59" s="3">
        <v>0</v>
      </c>
      <c r="HX59" s="42">
        <v>1.4434144931339485E-3</v>
      </c>
      <c r="HY59" s="42">
        <v>0.14881278680070328</v>
      </c>
      <c r="HZ59" s="42">
        <v>-0.84029916507724112</v>
      </c>
      <c r="IA59" s="42">
        <v>-0.516559357457129</v>
      </c>
      <c r="IB59" s="42">
        <v>-7.0117147620004761E-2</v>
      </c>
      <c r="IC59" s="42">
        <v>6.5431103410814001E-6</v>
      </c>
      <c r="IE59" s="21">
        <v>1.2171334765140988E-3</v>
      </c>
      <c r="IF59" s="21">
        <v>-7.016027888209761E-2</v>
      </c>
      <c r="IG59" s="21">
        <v>-0.84029916507724112</v>
      </c>
      <c r="IH59" s="21">
        <v>-0.53153039871477203</v>
      </c>
      <c r="II59" s="21">
        <v>-8.0304430857788878E-2</v>
      </c>
      <c r="IJ59" s="21">
        <v>-2.5504884077921515E-5</v>
      </c>
      <c r="IL59" s="42">
        <v>-6.4763186293191995E-13</v>
      </c>
      <c r="IM59" s="42">
        <v>-1.828883078785428E-17</v>
      </c>
      <c r="IN59" s="42">
        <v>5.3194780388259932</v>
      </c>
      <c r="IO59" s="42">
        <v>0.38970517646778574</v>
      </c>
      <c r="IP59" s="42">
        <v>0.16414514155223414</v>
      </c>
      <c r="IQ59" s="42">
        <v>-8.1364048862325545E-6</v>
      </c>
      <c r="IS59" s="2">
        <v>1.0983537721206849E-3</v>
      </c>
      <c r="IT59" s="2">
        <v>-0.20111924258858357</v>
      </c>
      <c r="IU59" s="2">
        <v>0.97635601031946262</v>
      </c>
      <c r="IV59" s="2">
        <v>-7.3853512974105515E-2</v>
      </c>
      <c r="IW59" s="2">
        <v>-2.8713124440046537E-2</v>
      </c>
      <c r="IX59" s="2">
        <v>9.9458582934634356E-6</v>
      </c>
    </row>
    <row r="60" spans="1:258" x14ac:dyDescent="0.25">
      <c r="A60" s="3" t="s">
        <v>45</v>
      </c>
      <c r="B60" s="20">
        <v>5.1950570904371902E-3</v>
      </c>
      <c r="C60" s="20">
        <v>-0.71699732588806253</v>
      </c>
      <c r="D60" s="20">
        <v>-2.6802403737686915</v>
      </c>
      <c r="E60" s="20">
        <v>3.6109147141808142</v>
      </c>
      <c r="F60" s="20">
        <v>-8.0958346186060182E-2</v>
      </c>
      <c r="G60" s="20">
        <v>1.3316564147128904E-4</v>
      </c>
      <c r="I60" s="22">
        <f t="shared" si="426"/>
        <v>5.1950570904371902E-3</v>
      </c>
      <c r="J60" s="8"/>
      <c r="K60" s="22">
        <f t="shared" si="440"/>
        <v>5.1950570904371902E-3</v>
      </c>
      <c r="L60" s="8"/>
      <c r="M60" s="22">
        <f t="shared" ref="M60" si="475">K60/K64</f>
        <v>9.654710718997582E-2</v>
      </c>
      <c r="N60" s="22"/>
      <c r="O60" s="24">
        <v>-1.0092297552943092E-4</v>
      </c>
      <c r="P60" s="24">
        <v>-6.9208164669008823E-2</v>
      </c>
      <c r="Q60" s="24">
        <v>6.6657581288658369E-2</v>
      </c>
      <c r="R60" s="24">
        <v>9.3213439067526809E-3</v>
      </c>
      <c r="S60" s="25">
        <v>1.2012780146091803E-3</v>
      </c>
      <c r="T60" s="25">
        <v>3.2033336384582919E-7</v>
      </c>
      <c r="U60" s="10"/>
      <c r="V60" s="25">
        <f t="shared" si="442"/>
        <v>2.0184595105886185E-4</v>
      </c>
      <c r="W60" s="25">
        <f t="shared" si="442"/>
        <v>0.13841632933801765</v>
      </c>
      <c r="X60" s="25">
        <f t="shared" si="442"/>
        <v>-0.13331516257731674</v>
      </c>
      <c r="Y60" s="25">
        <f t="shared" ref="Y60:Y123" si="476">1-2*R60</f>
        <v>0.98135731218649469</v>
      </c>
      <c r="Z60" s="25">
        <f t="shared" si="430"/>
        <v>-2.4025560292183605E-3</v>
      </c>
      <c r="AA60" s="25">
        <f t="shared" si="430"/>
        <v>-6.4066672769165838E-7</v>
      </c>
      <c r="AB60" s="10"/>
      <c r="AC60" s="26">
        <v>-1.0739962591957815E-13</v>
      </c>
      <c r="AD60" s="26">
        <v>-1.7995325489724199</v>
      </c>
      <c r="AE60" s="26">
        <v>-1.8599781776175</v>
      </c>
      <c r="AF60" s="26">
        <v>3.8018656571024789</v>
      </c>
      <c r="AG60" s="26">
        <v>-5.5936315891627307E-2</v>
      </c>
      <c r="AH60" s="26">
        <v>1.4047206055374401E-4</v>
      </c>
      <c r="AJ60" s="28">
        <f t="shared" si="431"/>
        <v>-1.0739962591957815E-13</v>
      </c>
      <c r="AK60" s="11"/>
      <c r="AL60" s="28">
        <f t="shared" si="444"/>
        <v>-1.0739962591957815E-13</v>
      </c>
      <c r="AM60" s="11"/>
      <c r="AN60" s="28">
        <f t="shared" ref="AN60" si="477">AL60/AL64</f>
        <v>-9.654722148736003E-2</v>
      </c>
      <c r="AO60" s="28"/>
      <c r="AP60" s="30">
        <v>0</v>
      </c>
      <c r="AQ60" s="30">
        <v>-6.9207992517720918E-2</v>
      </c>
      <c r="AR60" s="30">
        <v>6.6657998838635657E-2</v>
      </c>
      <c r="AS60" s="30">
        <v>9.321365976929355E-3</v>
      </c>
      <c r="AT60" s="31">
        <v>1.2012808357831854E-3</v>
      </c>
      <c r="AU60" s="31">
        <v>3.2033096140408776E-7</v>
      </c>
      <c r="AV60" s="13"/>
      <c r="AW60" s="31">
        <f t="shared" si="446"/>
        <v>0</v>
      </c>
      <c r="AX60" s="31">
        <f t="shared" si="446"/>
        <v>0.13841598503544184</v>
      </c>
      <c r="AY60" s="31">
        <f t="shared" si="446"/>
        <v>-0.13331599767727131</v>
      </c>
      <c r="AZ60" s="31">
        <f t="shared" ref="AZ60:AZ123" si="478">1-2*AS60</f>
        <v>0.98135726804614132</v>
      </c>
      <c r="BA60" s="31">
        <f t="shared" si="435"/>
        <v>-2.4025616715663708E-3</v>
      </c>
      <c r="BB60" s="31">
        <f t="shared" si="435"/>
        <v>-6.4066192280817553E-7</v>
      </c>
      <c r="BC60" s="13"/>
      <c r="BD60" s="33">
        <v>1.0739962591957815E-13</v>
      </c>
      <c r="BE60" s="32">
        <v>-0.71698662113271427</v>
      </c>
      <c r="BF60" s="32">
        <v>-2.6802452456492354</v>
      </c>
      <c r="BG60" s="32">
        <v>3.6109157483233649</v>
      </c>
      <c r="BH60" s="32">
        <v>-8.0958140509329798E-2</v>
      </c>
      <c r="BI60" s="32">
        <v>1.3316571073415125E-4</v>
      </c>
      <c r="BK60" s="44">
        <f t="shared" si="448"/>
        <v>-0.71698662113271427</v>
      </c>
      <c r="BL60" s="44">
        <f t="shared" si="448"/>
        <v>-2.6802452456492354</v>
      </c>
      <c r="BM60" s="44">
        <f t="shared" si="448"/>
        <v>3.6109157483233649</v>
      </c>
      <c r="BN60" s="44">
        <f t="shared" si="448"/>
        <v>-8.0958140509329798E-2</v>
      </c>
      <c r="BO60" s="44">
        <f t="shared" si="448"/>
        <v>1.3316571073415125E-4</v>
      </c>
      <c r="BP60" s="14"/>
      <c r="BQ60" s="44">
        <f t="shared" si="449"/>
        <v>-0.71698662113271427</v>
      </c>
      <c r="BR60" s="14"/>
      <c r="BS60" s="44">
        <f t="shared" si="462"/>
        <v>-0.71698662113271427</v>
      </c>
      <c r="BT60" s="14"/>
      <c r="BU60" s="35">
        <f t="shared" ref="BU60" si="479">BS60/BS64</f>
        <v>-5.120930207340392E-2</v>
      </c>
      <c r="BV60" s="35"/>
      <c r="BW60" s="35">
        <v>5.0995326428077713E-2</v>
      </c>
      <c r="BX60" s="35">
        <v>-3.8265359896162031E-3</v>
      </c>
      <c r="BY60" s="35">
        <v>2.6223926188451308E-3</v>
      </c>
      <c r="BZ60" s="35">
        <v>5.9159157213151538E-4</v>
      </c>
      <c r="CA60" s="35">
        <v>1.533345137066213E-7</v>
      </c>
      <c r="CB60" s="14"/>
      <c r="CC60" s="35">
        <f t="shared" si="464"/>
        <v>-0.10199065285615543</v>
      </c>
      <c r="CD60" s="35">
        <f t="shared" si="464"/>
        <v>7.6530719792324061E-3</v>
      </c>
      <c r="CE60" s="14">
        <f t="shared" ref="CE60:CE123" si="480">1-2*BY60</f>
        <v>0.99475521476230977</v>
      </c>
      <c r="CF60" s="35">
        <f t="shared" si="453"/>
        <v>-1.1831831442630308E-3</v>
      </c>
      <c r="CG60" s="35">
        <f t="shared" si="453"/>
        <v>-3.066690274132426E-7</v>
      </c>
      <c r="CH60" s="14"/>
      <c r="CI60" s="34">
        <v>0</v>
      </c>
      <c r="CJ60" s="34">
        <f t="shared" si="454"/>
        <v>-0.10199065285615543</v>
      </c>
      <c r="CK60" s="34">
        <f t="shared" si="454"/>
        <v>7.6530719792324061E-3</v>
      </c>
      <c r="CL60" s="34">
        <f t="shared" si="454"/>
        <v>0.99475521476230977</v>
      </c>
      <c r="CM60" s="34">
        <f t="shared" si="454"/>
        <v>-1.1831831442630308E-3</v>
      </c>
      <c r="CN60" s="34">
        <f t="shared" si="454"/>
        <v>-3.066690274132426E-7</v>
      </c>
      <c r="CO60" s="14"/>
      <c r="CP60" s="35">
        <v>2.0184595105886185E-4</v>
      </c>
      <c r="CQ60" s="35">
        <v>-0.10199140463994757</v>
      </c>
      <c r="CR60" s="35">
        <v>7.6535639380684844E-3</v>
      </c>
      <c r="CS60" s="35">
        <v>0.99475511339465894</v>
      </c>
      <c r="CT60" s="35">
        <v>-1.1832040879362021E-3</v>
      </c>
      <c r="CU60" s="35">
        <v>-3.0668078521098821E-7</v>
      </c>
      <c r="CV60" s="14"/>
      <c r="CW60" s="35">
        <v>-3.6464996444236189E-4</v>
      </c>
      <c r="CX60" s="35">
        <v>-0.10199111430819238</v>
      </c>
      <c r="CY60" s="35">
        <v>7.6514086672345091E-3</v>
      </c>
      <c r="CZ60" s="35">
        <v>0.99475511339465894</v>
      </c>
      <c r="DA60" s="35">
        <v>-1.1831961244592568E-3</v>
      </c>
      <c r="DB60" s="35">
        <v>-3.0666109016837665E-7</v>
      </c>
      <c r="DC60" s="14"/>
      <c r="DD60" s="36">
        <v>1.9402762209891076E-13</v>
      </c>
      <c r="DE60" s="36">
        <v>-1.0721748858581207E-16</v>
      </c>
      <c r="DF60" s="36">
        <v>-2.8082681939954175</v>
      </c>
      <c r="DG60" s="36">
        <v>3.6446895129438004</v>
      </c>
      <c r="DH60" s="36">
        <v>-7.0311888786540183E-2</v>
      </c>
      <c r="DI60" s="36">
        <v>1.3511128517592564E-4</v>
      </c>
      <c r="DK60" s="46">
        <f t="shared" si="466"/>
        <v>-2.8082681939954175</v>
      </c>
      <c r="DL60" s="46">
        <f t="shared" si="466"/>
        <v>3.6446895129438004</v>
      </c>
      <c r="DM60" s="46">
        <f t="shared" si="466"/>
        <v>-7.0311888786540183E-2</v>
      </c>
      <c r="DN60" s="46">
        <f t="shared" si="466"/>
        <v>1.3511128517592564E-4</v>
      </c>
      <c r="DO60" s="46"/>
      <c r="DP60" s="37">
        <f t="shared" si="467"/>
        <v>-2.8082681939954175</v>
      </c>
      <c r="DQ60" s="37"/>
      <c r="DR60" s="37">
        <f t="shared" ref="DR60:DR123" si="481">DP60</f>
        <v>-2.8082681939954175</v>
      </c>
      <c r="DS60" s="37"/>
      <c r="DT60" s="37">
        <f t="shared" ref="DT60" si="482">DR60/DR64</f>
        <v>-0.27478303078905197</v>
      </c>
      <c r="DU60" s="37"/>
      <c r="DV60" s="37">
        <v>0.26396087863304718</v>
      </c>
      <c r="DW60" s="37">
        <v>7.5505714009617086E-2</v>
      </c>
      <c r="DX60" s="37">
        <v>1.1369067670543805E-2</v>
      </c>
      <c r="DY60" s="37">
        <v>3.6176391703634494E-6</v>
      </c>
      <c r="DZ60" s="46"/>
      <c r="EA60" s="46">
        <f t="shared" ref="EA60:EC123" si="483">-2*DV60</f>
        <v>-0.52792175726609436</v>
      </c>
      <c r="EB60" s="46">
        <f t="shared" ref="EB60:EB123" si="484">1-2*DW60</f>
        <v>0.84898857198076583</v>
      </c>
      <c r="EC60" s="46">
        <f t="shared" si="471"/>
        <v>-2.2738135341087609E-2</v>
      </c>
      <c r="ED60" s="46">
        <f t="shared" si="471"/>
        <v>-7.2352783407268989E-6</v>
      </c>
      <c r="EE60" s="46"/>
      <c r="EF60" s="37">
        <v>0</v>
      </c>
      <c r="EG60" s="37">
        <v>0</v>
      </c>
      <c r="EH60" s="37">
        <f t="shared" si="472"/>
        <v>-0.52792175726609436</v>
      </c>
      <c r="EI60" s="37">
        <f t="shared" si="472"/>
        <v>0.84898857198076583</v>
      </c>
      <c r="EJ60" s="37">
        <f t="shared" si="472"/>
        <v>-2.2738135341087609E-2</v>
      </c>
      <c r="EK60" s="37">
        <f t="shared" si="472"/>
        <v>-7.2352783407268989E-6</v>
      </c>
      <c r="EL60" s="16"/>
      <c r="EM60" s="16">
        <v>2.0184595105886185E-4</v>
      </c>
      <c r="EN60" s="16">
        <v>-0.10199140463994757</v>
      </c>
      <c r="EO60" s="16">
        <v>-0.53153039871477203</v>
      </c>
      <c r="EP60" s="16">
        <v>0.84052214412486925</v>
      </c>
      <c r="EQ60" s="16">
        <v>-2.4406414247021672E-2</v>
      </c>
      <c r="ER60" s="16">
        <v>-7.6963100114280467E-6</v>
      </c>
      <c r="ES60" s="16"/>
      <c r="ET60" s="16">
        <v>3.2844690376795921E-4</v>
      </c>
      <c r="EU60" s="16">
        <v>-0.16462868665404956</v>
      </c>
      <c r="EV60" s="16">
        <v>-0.51556986512353864</v>
      </c>
      <c r="EW60" s="16">
        <v>0.84052214412486925</v>
      </c>
      <c r="EX60" s="16">
        <v>-2.4648062919118186E-2</v>
      </c>
      <c r="EY60" s="16">
        <v>-7.7303227276080438E-6</v>
      </c>
      <c r="EZ60" s="16"/>
      <c r="FA60" s="38">
        <v>-1.7476314287911124E-13</v>
      </c>
      <c r="FB60" s="38">
        <v>-2.9695038370049538E-16</v>
      </c>
      <c r="FC60" s="38">
        <v>-6.3781091878391159E-16</v>
      </c>
      <c r="FD60" s="38">
        <v>4.5369404455949267</v>
      </c>
      <c r="FE60" s="38">
        <v>9.3778584951992455E-2</v>
      </c>
      <c r="FF60" s="38">
        <v>1.6994253888615317E-4</v>
      </c>
      <c r="FH60" s="42">
        <f t="shared" ref="FH60:FJ123" si="485">FD60</f>
        <v>4.5369404455949267</v>
      </c>
      <c r="FI60" s="42">
        <f t="shared" si="485"/>
        <v>9.3778584951992455E-2</v>
      </c>
      <c r="FJ60" s="42">
        <f t="shared" si="485"/>
        <v>1.6994253888615317E-4</v>
      </c>
      <c r="FL60" s="47">
        <f t="shared" ref="FL60:FL123" si="486">FH60</f>
        <v>4.5369404455949267</v>
      </c>
      <c r="FM60" s="47"/>
      <c r="FN60" s="47">
        <f t="shared" ref="FN60" si="487">FL60-FL64</f>
        <v>-4.1018606630682797E-4</v>
      </c>
      <c r="FO60" s="47"/>
      <c r="FP60" s="47">
        <f t="shared" ref="FP60" si="488">FN60/FN64</f>
        <v>-6.7231729482855893E-3</v>
      </c>
      <c r="FQ60" s="48"/>
      <c r="FR60" s="48">
        <f t="array" ref="FR60:FT62">MMULT(FP60:FP62,FP64:FR64)</f>
        <v>4.5201054492559143E-5</v>
      </c>
      <c r="FS60" s="48">
        <v>-6.7229924204025033E-3</v>
      </c>
      <c r="FT60" s="48">
        <v>-1.9602868218650738E-5</v>
      </c>
      <c r="FU60" s="48"/>
      <c r="FV60" s="47">
        <f t="shared" ref="FV60:FV123" si="489">1-2*FR60</f>
        <v>0.99990959789101486</v>
      </c>
      <c r="FW60" s="47">
        <f t="shared" ref="FW60:FX123" si="490">-2*FS60</f>
        <v>1.3445984840805007E-2</v>
      </c>
      <c r="FX60" s="47">
        <f t="shared" si="490"/>
        <v>3.9205736437301476E-5</v>
      </c>
      <c r="FY60" s="48"/>
      <c r="FZ60" s="50">
        <v>0</v>
      </c>
      <c r="GA60" s="50">
        <v>0</v>
      </c>
      <c r="GB60" s="50">
        <v>0</v>
      </c>
      <c r="GC60" s="52">
        <f t="shared" ref="GC60:GE123" si="491">FV60</f>
        <v>0.99990959789101486</v>
      </c>
      <c r="GD60" s="52">
        <f t="shared" si="491"/>
        <v>1.3445984840805007E-2</v>
      </c>
      <c r="GE60" s="52">
        <f t="shared" si="491"/>
        <v>3.9205736437301476E-5</v>
      </c>
      <c r="GF60" s="52"/>
      <c r="GG60" s="41">
        <v>2.0184595105886185E-4</v>
      </c>
      <c r="GH60" s="41">
        <v>-0.10199140463994757</v>
      </c>
      <c r="GI60" s="41">
        <v>-0.53153039871477203</v>
      </c>
      <c r="GJ60" s="40">
        <v>0.84011799057266834</v>
      </c>
      <c r="GK60" s="40">
        <v>3.5705485765686669E-2</v>
      </c>
      <c r="GL60" s="40">
        <v>1.6757767226256698E-4</v>
      </c>
      <c r="GN60" s="42">
        <v>3.2897685009425468E-4</v>
      </c>
      <c r="GO60" s="42">
        <v>-0.1650499898375041</v>
      </c>
      <c r="GP60" s="42">
        <v>-0.516559357457129</v>
      </c>
      <c r="GQ60" s="42">
        <v>0.84011799057266834</v>
      </c>
      <c r="GR60" s="42">
        <v>-1.1250945682500815E-2</v>
      </c>
      <c r="GS60" s="42">
        <v>3.1460152436273409E-5</v>
      </c>
      <c r="GU60" s="43">
        <v>-1.7504817585121964E-13</v>
      </c>
      <c r="GV60" s="43">
        <v>-2.7356169905894036E-16</v>
      </c>
      <c r="GW60" s="43">
        <v>-1.0970186453812021E-15</v>
      </c>
      <c r="GX60" s="43">
        <v>4.5373506316612326</v>
      </c>
      <c r="GY60" s="43">
        <v>0.13118604859650326</v>
      </c>
      <c r="GZ60" s="43">
        <v>1.9511407791817709E-4</v>
      </c>
      <c r="HB60" s="7" t="s">
        <v>72</v>
      </c>
      <c r="HC60" s="7"/>
      <c r="HE60" s="47" t="s">
        <v>11</v>
      </c>
      <c r="HF60" s="48"/>
      <c r="HG60" s="47" t="s">
        <v>12</v>
      </c>
      <c r="HH60" s="48"/>
      <c r="HI60" s="48" t="s">
        <v>13</v>
      </c>
      <c r="HJ60" s="48"/>
      <c r="HK60" s="49" t="s">
        <v>14</v>
      </c>
      <c r="HL60" s="49"/>
      <c r="HM60" s="48"/>
      <c r="HN60" s="49" t="s">
        <v>46</v>
      </c>
      <c r="HO60" s="49"/>
      <c r="HP60" s="48"/>
      <c r="HQ60" s="47">
        <v>0</v>
      </c>
      <c r="HR60" s="47">
        <v>0</v>
      </c>
      <c r="HS60" s="47">
        <v>0</v>
      </c>
      <c r="HT60" s="3">
        <f t="shared" ref="HT60:HT123" si="492">HS59</f>
        <v>1</v>
      </c>
      <c r="HU60" s="3">
        <v>0</v>
      </c>
      <c r="HV60" s="3">
        <v>0</v>
      </c>
      <c r="HX60" s="42">
        <v>2.0184595105886185E-4</v>
      </c>
      <c r="HY60" s="42">
        <v>-0.10199140463994757</v>
      </c>
      <c r="HZ60" s="42">
        <v>-0.53153039871477203</v>
      </c>
      <c r="IA60" s="42">
        <v>0.84011799057266834</v>
      </c>
      <c r="IB60" s="42">
        <v>-3.5705861782813965E-2</v>
      </c>
      <c r="IC60" s="42">
        <v>-3.5076865312725134E-5</v>
      </c>
      <c r="IE60" s="21">
        <v>3.2897685009425468E-4</v>
      </c>
      <c r="IF60" s="21">
        <v>-0.1650499898375041</v>
      </c>
      <c r="IG60" s="21">
        <v>-0.516559357457129</v>
      </c>
      <c r="IH60" s="21">
        <v>0.84011799057266834</v>
      </c>
      <c r="II60" s="21">
        <v>-1.1250945682500815E-2</v>
      </c>
      <c r="IJ60" s="21">
        <v>3.1460152436273409E-5</v>
      </c>
      <c r="IL60" s="42">
        <v>-1.7504817585121964E-13</v>
      </c>
      <c r="IM60" s="42">
        <v>-2.7356169905894036E-16</v>
      </c>
      <c r="IN60" s="42">
        <v>-1.0970186453812021E-15</v>
      </c>
      <c r="IO60" s="42">
        <v>4.5373506316612326</v>
      </c>
      <c r="IP60" s="42">
        <v>0.13118604859650326</v>
      </c>
      <c r="IQ60" s="42">
        <v>1.9511407791817709E-4</v>
      </c>
      <c r="IS60" s="2">
        <v>1.2151853471119588E-4</v>
      </c>
      <c r="IT60" s="2">
        <v>-8.393868578133748E-3</v>
      </c>
      <c r="IU60" s="2">
        <v>7.2828116833193512E-2</v>
      </c>
      <c r="IV60" s="2">
        <v>0.99689075596702337</v>
      </c>
      <c r="IW60" s="2">
        <v>-2.8886205150080394E-2</v>
      </c>
      <c r="IX60" s="2">
        <v>-3.7704023111122747E-5</v>
      </c>
    </row>
    <row r="61" spans="1:258" x14ac:dyDescent="0.25">
      <c r="A61" s="3" t="s">
        <v>47</v>
      </c>
      <c r="B61" s="20">
        <v>6.6950730815336227E-4</v>
      </c>
      <c r="C61" s="20">
        <v>-0.16174803500764531</v>
      </c>
      <c r="D61" s="20">
        <v>-0.39396573404294655</v>
      </c>
      <c r="E61" s="20">
        <v>-8.095834618605989E-2</v>
      </c>
      <c r="F61" s="20">
        <v>2.7555745886915006</v>
      </c>
      <c r="G61" s="20">
        <v>4.2949144264852867E-4</v>
      </c>
      <c r="I61" s="22">
        <f t="shared" si="426"/>
        <v>6.6950730815336227E-4</v>
      </c>
      <c r="J61" s="8"/>
      <c r="K61" s="22">
        <f t="shared" si="440"/>
        <v>6.6950730815336227E-4</v>
      </c>
      <c r="L61" s="8"/>
      <c r="M61" s="22">
        <f t="shared" ref="M61" si="493">K61/K64</f>
        <v>1.2442402984124886E-2</v>
      </c>
      <c r="N61" s="22"/>
      <c r="O61" s="24">
        <v>-1.300633823676627E-5</v>
      </c>
      <c r="P61" s="24">
        <v>-8.9191266280932002E-3</v>
      </c>
      <c r="Q61" s="24">
        <v>8.5904229808623604E-3</v>
      </c>
      <c r="R61" s="24">
        <v>1.2012780146091803E-3</v>
      </c>
      <c r="S61" s="25">
        <v>1.5481339201935986E-4</v>
      </c>
      <c r="T61" s="25">
        <v>4.1282612376851538E-8</v>
      </c>
      <c r="U61" s="10"/>
      <c r="V61" s="25">
        <f t="shared" si="442"/>
        <v>2.6012676473532539E-5</v>
      </c>
      <c r="W61" s="25">
        <f t="shared" si="442"/>
        <v>1.78382532561864E-2</v>
      </c>
      <c r="X61" s="25">
        <f t="shared" si="442"/>
        <v>-1.7180845961724721E-2</v>
      </c>
      <c r="Y61" s="25">
        <f t="shared" si="442"/>
        <v>-2.4025560292183605E-3</v>
      </c>
      <c r="Z61" s="25">
        <f t="shared" ref="Z61:Z124" si="494">1-2*S61</f>
        <v>0.99969037321596133</v>
      </c>
      <c r="AA61" s="25">
        <f t="shared" si="430"/>
        <v>-8.2565224753703076E-8</v>
      </c>
      <c r="AB61" s="10"/>
      <c r="AC61" s="27">
        <v>-1.3841009215472638E-14</v>
      </c>
      <c r="AD61" s="26">
        <v>-0.30125857946778617</v>
      </c>
      <c r="AE61" s="26">
        <v>-0.28825533945728588</v>
      </c>
      <c r="AF61" s="26">
        <v>-5.63497519859774E-2</v>
      </c>
      <c r="AG61" s="26">
        <v>2.758799275515019</v>
      </c>
      <c r="AH61" s="26">
        <v>4.3043304942723745E-4</v>
      </c>
      <c r="AJ61" s="28">
        <f t="shared" si="431"/>
        <v>-1.3841009215472638E-14</v>
      </c>
      <c r="AK61" s="11"/>
      <c r="AL61" s="28">
        <f t="shared" si="444"/>
        <v>-1.3841009215472638E-14</v>
      </c>
      <c r="AM61" s="11"/>
      <c r="AN61" s="28">
        <f t="shared" ref="AN61" si="495">AL61/AL64</f>
        <v>-1.2442417474856665E-2</v>
      </c>
      <c r="AO61" s="28"/>
      <c r="AP61" s="30">
        <v>0</v>
      </c>
      <c r="AQ61" s="30">
        <v>-8.9191042708046987E-3</v>
      </c>
      <c r="AR61" s="30">
        <v>8.5904766269985187E-3</v>
      </c>
      <c r="AS61" s="30">
        <v>1.2012808357831854E-3</v>
      </c>
      <c r="AT61" s="31">
        <v>1.5481375261861851E-4</v>
      </c>
      <c r="AU61" s="31">
        <v>4.128230197109986E-8</v>
      </c>
      <c r="AV61" s="13"/>
      <c r="AW61" s="31">
        <f t="shared" si="446"/>
        <v>0</v>
      </c>
      <c r="AX61" s="31">
        <f t="shared" si="446"/>
        <v>1.7838208541609397E-2</v>
      </c>
      <c r="AY61" s="31">
        <f t="shared" si="446"/>
        <v>-1.7180953253997037E-2</v>
      </c>
      <c r="AZ61" s="31">
        <f t="shared" si="446"/>
        <v>-2.4025616715663708E-3</v>
      </c>
      <c r="BA61" s="31">
        <f t="shared" ref="BA61:BA124" si="496">1-2*AT61</f>
        <v>0.99969037249476278</v>
      </c>
      <c r="BB61" s="31">
        <f t="shared" si="435"/>
        <v>-8.256460394219972E-8</v>
      </c>
      <c r="BC61" s="13"/>
      <c r="BD61" s="33">
        <v>1.3841009215472635E-14</v>
      </c>
      <c r="BE61" s="32">
        <v>-0.16174665812625794</v>
      </c>
      <c r="BF61" s="32">
        <v>-0.39396635986882295</v>
      </c>
      <c r="BG61" s="32">
        <v>-8.0958212438944313E-2</v>
      </c>
      <c r="BH61" s="32">
        <v>2.7555746152598624</v>
      </c>
      <c r="BI61" s="32">
        <v>4.2949145159280763E-4</v>
      </c>
      <c r="BK61" s="44">
        <f t="shared" si="448"/>
        <v>-0.16174665812625794</v>
      </c>
      <c r="BL61" s="44">
        <f t="shared" si="448"/>
        <v>-0.39396635986882295</v>
      </c>
      <c r="BM61" s="44">
        <f t="shared" si="448"/>
        <v>-8.0958212438944313E-2</v>
      </c>
      <c r="BN61" s="44">
        <f t="shared" si="448"/>
        <v>2.7555746152598624</v>
      </c>
      <c r="BO61" s="44">
        <f t="shared" si="448"/>
        <v>4.2949145159280763E-4</v>
      </c>
      <c r="BP61" s="14"/>
      <c r="BQ61" s="44">
        <f t="shared" si="449"/>
        <v>-0.16174665812625794</v>
      </c>
      <c r="BR61" s="14"/>
      <c r="BS61" s="44">
        <f t="shared" si="462"/>
        <v>-0.16174665812625794</v>
      </c>
      <c r="BT61" s="14"/>
      <c r="BU61" s="35">
        <f t="shared" ref="BU61" si="497">BS61/BS64</f>
        <v>-1.1552424035842593E-2</v>
      </c>
      <c r="BV61" s="35"/>
      <c r="BW61" s="35">
        <v>1.1504152778706377E-2</v>
      </c>
      <c r="BX61" s="35">
        <v>-8.6323703996383236E-4</v>
      </c>
      <c r="BY61" s="35">
        <v>5.9159157213151538E-4</v>
      </c>
      <c r="BZ61" s="35">
        <v>1.3345850110391366E-4</v>
      </c>
      <c r="CA61" s="35">
        <v>3.4591085016731653E-8</v>
      </c>
      <c r="CB61" s="14"/>
      <c r="CC61" s="35">
        <f t="shared" si="464"/>
        <v>-2.3008305557412755E-2</v>
      </c>
      <c r="CD61" s="35">
        <f t="shared" si="464"/>
        <v>1.7264740799276647E-3</v>
      </c>
      <c r="CE61" s="35">
        <f t="shared" si="464"/>
        <v>-1.1831831442630308E-3</v>
      </c>
      <c r="CF61" s="14">
        <f t="shared" ref="CF61:CF124" si="498">1-2*BZ61</f>
        <v>0.99973308299779218</v>
      </c>
      <c r="CG61" s="35">
        <f t="shared" si="453"/>
        <v>-6.9182170033463305E-8</v>
      </c>
      <c r="CH61" s="14"/>
      <c r="CI61" s="34">
        <v>0</v>
      </c>
      <c r="CJ61" s="34">
        <f t="shared" si="454"/>
        <v>-2.3008305557412755E-2</v>
      </c>
      <c r="CK61" s="34">
        <f t="shared" si="454"/>
        <v>1.7264740799276647E-3</v>
      </c>
      <c r="CL61" s="34">
        <f t="shared" si="454"/>
        <v>-1.1831831442630308E-3</v>
      </c>
      <c r="CM61" s="34">
        <f t="shared" si="454"/>
        <v>0.99973308299779218</v>
      </c>
      <c r="CN61" s="34">
        <f t="shared" si="454"/>
        <v>-6.9182170033463305E-8</v>
      </c>
      <c r="CO61" s="14"/>
      <c r="CP61" s="35">
        <v>2.6012676473532539E-5</v>
      </c>
      <c r="CQ61" s="35">
        <v>-2.3008402061178115E-2</v>
      </c>
      <c r="CR61" s="35">
        <v>1.726537756542571E-3</v>
      </c>
      <c r="CS61" s="35">
        <v>-1.1831961244592568E-3</v>
      </c>
      <c r="CT61" s="35">
        <v>0.99973308031305697</v>
      </c>
      <c r="CU61" s="35">
        <v>-6.9183681540935701E-8</v>
      </c>
      <c r="CV61" s="14"/>
      <c r="CW61" s="35">
        <v>-6.2739981774509614E-5</v>
      </c>
      <c r="CX61" s="35">
        <v>-2.3008358945416234E-2</v>
      </c>
      <c r="CY61" s="35">
        <v>1.7261628491333681E-3</v>
      </c>
      <c r="CZ61" s="35">
        <v>-1.1832040879362021E-3</v>
      </c>
      <c r="DA61" s="35">
        <v>0.99973308031305697</v>
      </c>
      <c r="DB61" s="35">
        <v>-6.9180924763346084E-8</v>
      </c>
      <c r="DC61" s="14"/>
      <c r="DD61" s="36">
        <v>3.3383625920257171E-14</v>
      </c>
      <c r="DE61" s="36">
        <v>-1.3110942905497538E-17</v>
      </c>
      <c r="DF61" s="36">
        <v>-0.42284735073829222</v>
      </c>
      <c r="DG61" s="36">
        <v>-7.3339111330658624E-2</v>
      </c>
      <c r="DH61" s="36">
        <v>2.757976327630745</v>
      </c>
      <c r="DI61" s="36">
        <v>4.2993035819833907E-4</v>
      </c>
      <c r="DK61" s="46">
        <f t="shared" si="466"/>
        <v>-0.42284735073829222</v>
      </c>
      <c r="DL61" s="46">
        <f t="shared" si="466"/>
        <v>-7.3339111330658624E-2</v>
      </c>
      <c r="DM61" s="46">
        <f t="shared" si="466"/>
        <v>2.757976327630745</v>
      </c>
      <c r="DN61" s="46">
        <f t="shared" si="466"/>
        <v>4.2993035819833907E-4</v>
      </c>
      <c r="DO61" s="46"/>
      <c r="DP61" s="37">
        <f t="shared" si="467"/>
        <v>-0.42284735073829222</v>
      </c>
      <c r="DQ61" s="37"/>
      <c r="DR61" s="37">
        <f t="shared" si="481"/>
        <v>-0.42284735073829222</v>
      </c>
      <c r="DS61" s="37"/>
      <c r="DT61" s="37">
        <f t="shared" ref="DT61" si="499">DR61/DR64</f>
        <v>-4.1374708030175698E-2</v>
      </c>
      <c r="DU61" s="37"/>
      <c r="DV61" s="37">
        <v>3.9745191882737257E-2</v>
      </c>
      <c r="DW61" s="37">
        <v>1.1369067670543805E-2</v>
      </c>
      <c r="DX61" s="37">
        <v>1.7118664645822854E-3</v>
      </c>
      <c r="DY61" s="37">
        <v>5.4471618572116841E-7</v>
      </c>
      <c r="DZ61" s="46"/>
      <c r="EA61" s="46">
        <f t="shared" si="483"/>
        <v>-7.9490383765474515E-2</v>
      </c>
      <c r="EB61" s="46">
        <f t="shared" si="483"/>
        <v>-2.2738135341087609E-2</v>
      </c>
      <c r="EC61" s="46">
        <f t="shared" ref="EC61:EC124" si="500">1-2*DX61</f>
        <v>0.99657626707083546</v>
      </c>
      <c r="ED61" s="46">
        <f t="shared" si="471"/>
        <v>-1.0894323714423368E-6</v>
      </c>
      <c r="EE61" s="46"/>
      <c r="EF61" s="37">
        <v>0</v>
      </c>
      <c r="EG61" s="37">
        <v>0</v>
      </c>
      <c r="EH61" s="37">
        <f t="shared" si="472"/>
        <v>-7.9490383765474515E-2</v>
      </c>
      <c r="EI61" s="37">
        <f t="shared" si="472"/>
        <v>-2.2738135341087609E-2</v>
      </c>
      <c r="EJ61" s="37">
        <f t="shared" si="472"/>
        <v>0.99657626707083546</v>
      </c>
      <c r="EK61" s="37">
        <f t="shared" si="472"/>
        <v>-1.0894323714423368E-6</v>
      </c>
      <c r="EL61" s="16"/>
      <c r="EM61" s="16">
        <v>2.6012676473532539E-5</v>
      </c>
      <c r="EN61" s="16">
        <v>-2.3008402061178115E-2</v>
      </c>
      <c r="EO61" s="16">
        <v>-8.0304430857788878E-2</v>
      </c>
      <c r="EP61" s="16">
        <v>-2.4648062919118186E-2</v>
      </c>
      <c r="EQ61" s="16">
        <v>0.99619992177044925</v>
      </c>
      <c r="ER61" s="16">
        <v>-1.193435300867478E-6</v>
      </c>
      <c r="ES61" s="16"/>
      <c r="ET61" s="16">
        <v>4.1621195393108086E-5</v>
      </c>
      <c r="EU61" s="16">
        <v>-3.2439841159172006E-2</v>
      </c>
      <c r="EV61" s="16">
        <v>-7.7056458392455951E-2</v>
      </c>
      <c r="EW61" s="16">
        <v>-2.4406414247021672E-2</v>
      </c>
      <c r="EX61" s="16">
        <v>0.99619992177044925</v>
      </c>
      <c r="EY61" s="16">
        <v>-1.1869785991025577E-6</v>
      </c>
      <c r="EZ61" s="16"/>
      <c r="FA61" s="38">
        <v>-2.2145598362673522E-14</v>
      </c>
      <c r="FB61" s="38">
        <v>-8.0606593335169175E-17</v>
      </c>
      <c r="FC61" s="38">
        <v>-1.2247859243936049E-16</v>
      </c>
      <c r="FD61" s="38">
        <v>6.1009147810688433E-2</v>
      </c>
      <c r="FE61" s="38">
        <v>2.7826838047335687</v>
      </c>
      <c r="FF61" s="38">
        <v>4.3517497955813467E-4</v>
      </c>
      <c r="FH61" s="42">
        <f t="shared" si="485"/>
        <v>6.1009147810688433E-2</v>
      </c>
      <c r="FI61" s="42">
        <f t="shared" si="485"/>
        <v>2.7826838047335687</v>
      </c>
      <c r="FJ61" s="42">
        <f t="shared" si="485"/>
        <v>4.3517497955813467E-4</v>
      </c>
      <c r="FL61" s="47">
        <f t="shared" si="486"/>
        <v>6.1009147810688433E-2</v>
      </c>
      <c r="FM61" s="47"/>
      <c r="FN61" s="47">
        <f t="shared" ref="FN61:FN124" si="501">FL61</f>
        <v>6.1009147810688433E-2</v>
      </c>
      <c r="FO61" s="47"/>
      <c r="FP61" s="47">
        <f t="shared" ref="FP61" si="502">FN61/FN64</f>
        <v>0.99997314841006257</v>
      </c>
      <c r="FQ61" s="48"/>
      <c r="FR61" s="48">
        <v>-6.7229924204025033E-3</v>
      </c>
      <c r="FS61" s="48">
        <v>0.99994629754113307</v>
      </c>
      <c r="FT61" s="48">
        <v>2.9156384940938248E-3</v>
      </c>
      <c r="FU61" s="48"/>
      <c r="FV61" s="47">
        <f t="shared" ref="FV61:FW124" si="503">-2*FR61</f>
        <v>1.3445984840805007E-2</v>
      </c>
      <c r="FW61" s="47">
        <f t="shared" ref="FW61:FW124" si="504">1-2*FS61</f>
        <v>-0.99989259508226613</v>
      </c>
      <c r="FX61" s="47">
        <f t="shared" si="490"/>
        <v>-5.8312769881876496E-3</v>
      </c>
      <c r="FY61" s="48"/>
      <c r="FZ61" s="50">
        <v>0</v>
      </c>
      <c r="GA61" s="50">
        <v>0</v>
      </c>
      <c r="GB61" s="50">
        <v>0</v>
      </c>
      <c r="GC61" s="52">
        <f t="shared" si="491"/>
        <v>1.3445984840805007E-2</v>
      </c>
      <c r="GD61" s="52">
        <f t="shared" si="491"/>
        <v>-0.99989259508226613</v>
      </c>
      <c r="GE61" s="52">
        <f t="shared" si="491"/>
        <v>-5.8312769881876496E-3</v>
      </c>
      <c r="GF61" s="52"/>
      <c r="GG61" s="41">
        <v>2.6012676473532539E-5</v>
      </c>
      <c r="GH61" s="41">
        <v>-2.3008402061178115E-2</v>
      </c>
      <c r="GI61" s="41">
        <v>-8.0304430857788878E-2</v>
      </c>
      <c r="GJ61" s="40">
        <v>-1.1250945682500815E-2</v>
      </c>
      <c r="GK61" s="40">
        <v>-0.99642433552091891</v>
      </c>
      <c r="GL61" s="40">
        <v>-5.8112774399219696E-3</v>
      </c>
      <c r="GN61" s="42">
        <v>-3.7200530668423608E-5</v>
      </c>
      <c r="GO61" s="42">
        <v>3.0222814410568722E-2</v>
      </c>
      <c r="GP61" s="42">
        <v>7.0115981132585561E-2</v>
      </c>
      <c r="GQ61" s="42">
        <v>3.5705485765686669E-2</v>
      </c>
      <c r="GR61" s="42">
        <v>-0.99642433552091891</v>
      </c>
      <c r="GS61" s="42">
        <v>-5.8301940766994449E-3</v>
      </c>
      <c r="GU61" s="43">
        <v>1.9793016642557648E-14</v>
      </c>
      <c r="GV61" s="43">
        <v>9.1153927074804362E-17</v>
      </c>
      <c r="GW61" s="43">
        <v>1.3260554899150248E-16</v>
      </c>
      <c r="GX61" s="43">
        <v>4.5495421157877667E-14</v>
      </c>
      <c r="GY61" s="43">
        <v>-2.7811265393354607</v>
      </c>
      <c r="GZ61" s="43">
        <v>-3.3087214410446276E-3</v>
      </c>
      <c r="HB61" s="42">
        <f t="shared" ref="HB61:HC124" si="505">GY61</f>
        <v>-2.7811265393354607</v>
      </c>
      <c r="HC61" s="42">
        <f t="shared" si="505"/>
        <v>-3.3087214410446276E-3</v>
      </c>
      <c r="HE61" s="47">
        <f t="shared" ref="HE61:HE124" si="506">HB61</f>
        <v>-2.7811265393354607</v>
      </c>
      <c r="HF61" s="48"/>
      <c r="HG61" s="47">
        <f t="shared" ref="HG61" si="507">HE61-HE64</f>
        <v>-5.5622978739710316</v>
      </c>
      <c r="HH61" s="48"/>
      <c r="HI61" s="48">
        <f t="shared" ref="HI61" si="508">HG61/HG64</f>
        <v>-0.99999597333417223</v>
      </c>
      <c r="HJ61" s="48"/>
      <c r="HK61" s="48">
        <f t="array" ref="HK61:HL62">MMULT(HI61:HI62,HI64:HJ64)</f>
        <v>0.99999194668455849</v>
      </c>
      <c r="HL61" s="48">
        <v>2.8378249744795679E-3</v>
      </c>
      <c r="HM61" s="48"/>
      <c r="HN61" s="48">
        <f t="shared" ref="HN61:HN124" si="509">1-2*HK61</f>
        <v>-0.99998389336911697</v>
      </c>
      <c r="HO61" s="48">
        <f t="shared" ref="HO61:HO124" si="510">-2*HL61</f>
        <v>-5.6756499489591357E-3</v>
      </c>
      <c r="HP61" s="48"/>
      <c r="HQ61" s="47">
        <v>0</v>
      </c>
      <c r="HR61" s="47">
        <v>0</v>
      </c>
      <c r="HS61" s="47">
        <v>0</v>
      </c>
      <c r="HT61" s="53">
        <v>0</v>
      </c>
      <c r="HU61" s="54">
        <f t="shared" ref="HU61:HV124" si="511">HN61</f>
        <v>-0.99998389336911697</v>
      </c>
      <c r="HV61" s="54">
        <f t="shared" si="511"/>
        <v>-5.6756499489591357E-3</v>
      </c>
      <c r="HX61" s="42">
        <v>2.6012676473532539E-5</v>
      </c>
      <c r="HY61" s="42">
        <v>-2.3008402061178115E-2</v>
      </c>
      <c r="HZ61" s="42">
        <v>-8.0304430857788878E-2</v>
      </c>
      <c r="IA61" s="42">
        <v>-1.1250945682500815E-2</v>
      </c>
      <c r="IB61" s="42">
        <v>0.99644126925844911</v>
      </c>
      <c r="IC61" s="42">
        <v>-1.5582811078033998E-4</v>
      </c>
      <c r="IE61" s="21">
        <v>3.7201140838095226E-5</v>
      </c>
      <c r="IF61" s="21">
        <v>-3.02233137493093E-2</v>
      </c>
      <c r="IG61" s="21">
        <v>-7.0117147620004761E-2</v>
      </c>
      <c r="IH61" s="21">
        <v>-3.5705861782813965E-2</v>
      </c>
      <c r="II61" s="21">
        <v>0.99644126925844911</v>
      </c>
      <c r="IJ61" s="21">
        <v>1.5454668950297141E-4</v>
      </c>
      <c r="IL61" s="42">
        <v>-1.9793935812262068E-14</v>
      </c>
      <c r="IM61" s="42">
        <v>-7.2092927941420352E-17</v>
      </c>
      <c r="IN61" s="42">
        <v>-9.1392055829546127E-17</v>
      </c>
      <c r="IO61" s="42">
        <v>-4.5514454696269075E-14</v>
      </c>
      <c r="IP61" s="42">
        <v>2.7811713346355718</v>
      </c>
      <c r="IQ61" s="42">
        <v>5.0960424536568413E-4</v>
      </c>
      <c r="IS61" s="2">
        <v>1.5486648593295439E-5</v>
      </c>
      <c r="IT61" s="2">
        <v>6.3087620100304295E-3</v>
      </c>
      <c r="IU61" s="2">
        <v>3.269443000853365E-2</v>
      </c>
      <c r="IV61" s="2">
        <v>2.6614572280536052E-2</v>
      </c>
      <c r="IW61" s="2">
        <v>0.99909103914319441</v>
      </c>
      <c r="IX61" s="2">
        <v>-1.8323367211304468E-4</v>
      </c>
    </row>
    <row r="62" spans="1:258" x14ac:dyDescent="0.25">
      <c r="A62" s="3" t="s">
        <v>48</v>
      </c>
      <c r="B62" s="20">
        <v>1.7853113561718363E-7</v>
      </c>
      <c r="C62" s="20">
        <v>-4.1923088154110183E-5</v>
      </c>
      <c r="D62" s="20">
        <v>-1.2706454722490442E-4</v>
      </c>
      <c r="E62" s="20">
        <v>1.3316564147159717E-4</v>
      </c>
      <c r="F62" s="20">
        <v>4.2949144264901304E-4</v>
      </c>
      <c r="G62" s="20">
        <v>0.49318155211145293</v>
      </c>
      <c r="I62" s="22">
        <f t="shared" si="426"/>
        <v>1.7853113561718363E-7</v>
      </c>
      <c r="J62" s="8"/>
      <c r="K62" s="22">
        <f t="shared" si="440"/>
        <v>1.7853113561718363E-7</v>
      </c>
      <c r="L62" s="8"/>
      <c r="M62" s="22">
        <f t="shared" ref="M62" si="512">K62/K64</f>
        <v>3.3178970677548005E-6</v>
      </c>
      <c r="N62" s="22"/>
      <c r="O62" s="24">
        <v>-3.4682763090902319E-9</v>
      </c>
      <c r="P62" s="24">
        <v>-2.3783785273665562E-6</v>
      </c>
      <c r="Q62" s="24">
        <v>2.2907262572464677E-6</v>
      </c>
      <c r="R62" s="24">
        <v>3.2033336384582919E-7</v>
      </c>
      <c r="S62" s="25">
        <v>4.1282612376851538E-8</v>
      </c>
      <c r="T62" s="25">
        <v>1.1008440952215903E-11</v>
      </c>
      <c r="U62" s="10"/>
      <c r="V62" s="25">
        <f t="shared" si="442"/>
        <v>6.9365526181804637E-9</v>
      </c>
      <c r="W62" s="25">
        <f t="shared" si="442"/>
        <v>4.7567570547331123E-6</v>
      </c>
      <c r="X62" s="25">
        <f t="shared" si="442"/>
        <v>-4.5814525144929355E-6</v>
      </c>
      <c r="Y62" s="25">
        <f t="shared" si="442"/>
        <v>-6.4066672769165838E-7</v>
      </c>
      <c r="Z62" s="25">
        <f t="shared" si="442"/>
        <v>-8.2565224753703076E-8</v>
      </c>
      <c r="AA62" s="25">
        <f t="shared" ref="AA62:AA125" si="513">1-2*T62</f>
        <v>0.99999999997798317</v>
      </c>
      <c r="AB62" s="10"/>
      <c r="AC62" s="26">
        <v>-3.6908137187626052E-18</v>
      </c>
      <c r="AD62" s="26">
        <v>-7.9125035959189496E-5</v>
      </c>
      <c r="AE62" s="26">
        <v>-9.8875763380299272E-5</v>
      </c>
      <c r="AF62" s="26">
        <v>1.3972778084629805E-4</v>
      </c>
      <c r="AG62" s="26">
        <v>4.3035133916336237E-4</v>
      </c>
      <c r="AH62" s="26">
        <v>0.49318155236254224</v>
      </c>
      <c r="AJ62" s="28">
        <f t="shared" si="431"/>
        <v>-3.6908137187626052E-18</v>
      </c>
      <c r="AK62" s="11"/>
      <c r="AL62" s="28">
        <f t="shared" si="444"/>
        <v>-3.6908137187626052E-18</v>
      </c>
      <c r="AM62" s="11"/>
      <c r="AN62" s="28">
        <f t="shared" ref="AN62" si="514">AL62/AL64</f>
        <v>-3.3178682562711091E-6</v>
      </c>
      <c r="AO62" s="28"/>
      <c r="AP62" s="30">
        <v>0</v>
      </c>
      <c r="AQ62" s="30">
        <v>-2.3783491427027438E-6</v>
      </c>
      <c r="AR62" s="30">
        <v>2.2907180027155965E-6</v>
      </c>
      <c r="AS62" s="30">
        <v>3.2033096140408776E-7</v>
      </c>
      <c r="AT62" s="31">
        <v>4.128230197109986E-8</v>
      </c>
      <c r="AU62" s="31">
        <v>1.100824976597149E-11</v>
      </c>
      <c r="AV62" s="13"/>
      <c r="AW62" s="31">
        <f t="shared" si="446"/>
        <v>0</v>
      </c>
      <c r="AX62" s="31">
        <f t="shared" si="446"/>
        <v>4.7566982854054875E-6</v>
      </c>
      <c r="AY62" s="31">
        <f t="shared" si="446"/>
        <v>-4.5814360054311931E-6</v>
      </c>
      <c r="AZ62" s="31">
        <f t="shared" si="446"/>
        <v>-6.4066192280817553E-7</v>
      </c>
      <c r="BA62" s="31">
        <f t="shared" si="446"/>
        <v>-8.256460394219972E-8</v>
      </c>
      <c r="BB62" s="31">
        <f t="shared" ref="BB62:BB125" si="515">1-2*AU62</f>
        <v>0.9999999999779835</v>
      </c>
      <c r="BC62" s="13"/>
      <c r="BD62" s="32">
        <v>3.6908137187626052E-18</v>
      </c>
      <c r="BE62" s="32">
        <v>-4.1923087372764932E-5</v>
      </c>
      <c r="BF62" s="32">
        <v>-1.2706443649548958E-4</v>
      </c>
      <c r="BG62" s="32">
        <v>1.3316574176204505E-4</v>
      </c>
      <c r="BH62" s="32">
        <v>4.294914582021694E-4</v>
      </c>
      <c r="BI62" s="32">
        <v>0.49318155211145775</v>
      </c>
      <c r="BK62" s="44">
        <f t="shared" si="448"/>
        <v>-4.1923087372764932E-5</v>
      </c>
      <c r="BL62" s="44">
        <f t="shared" si="448"/>
        <v>-1.2706443649548958E-4</v>
      </c>
      <c r="BM62" s="44">
        <f t="shared" si="448"/>
        <v>1.3316574176204505E-4</v>
      </c>
      <c r="BN62" s="44">
        <f t="shared" si="448"/>
        <v>4.294914582021694E-4</v>
      </c>
      <c r="BO62" s="44">
        <f t="shared" si="448"/>
        <v>0.49318155211145775</v>
      </c>
      <c r="BP62" s="14"/>
      <c r="BQ62" s="44">
        <f t="shared" si="449"/>
        <v>-4.1923087372764932E-5</v>
      </c>
      <c r="BR62" s="14"/>
      <c r="BS62" s="44">
        <f t="shared" si="462"/>
        <v>-4.1923087372764932E-5</v>
      </c>
      <c r="BT62" s="14"/>
      <c r="BU62" s="35">
        <f t="shared" ref="BU62" si="516">BS62/BS64</f>
        <v>-2.9942707183712462E-6</v>
      </c>
      <c r="BV62" s="35"/>
      <c r="BW62" s="35">
        <v>2.9817592998729727E-6</v>
      </c>
      <c r="BX62" s="35">
        <v>-2.2374225389906656E-7</v>
      </c>
      <c r="BY62" s="35">
        <v>1.533345137066213E-7</v>
      </c>
      <c r="BZ62" s="35">
        <v>3.4591085016731653E-8</v>
      </c>
      <c r="CA62" s="35">
        <v>8.9656571348954586E-12</v>
      </c>
      <c r="CB62" s="14"/>
      <c r="CC62" s="35">
        <f t="shared" si="464"/>
        <v>-5.9635185997459455E-6</v>
      </c>
      <c r="CD62" s="35">
        <f t="shared" si="464"/>
        <v>4.4748450779813312E-7</v>
      </c>
      <c r="CE62" s="35">
        <f t="shared" si="464"/>
        <v>-3.066690274132426E-7</v>
      </c>
      <c r="CF62" s="35">
        <f t="shared" si="464"/>
        <v>-6.9182170033463305E-8</v>
      </c>
      <c r="CG62" s="14">
        <f t="shared" ref="CG62:CG125" si="517">1-2*CA62</f>
        <v>0.99999999998206868</v>
      </c>
      <c r="CH62" s="14"/>
      <c r="CI62" s="34">
        <v>0</v>
      </c>
      <c r="CJ62" s="34">
        <f t="shared" si="454"/>
        <v>-5.9635185997459455E-6</v>
      </c>
      <c r="CK62" s="34">
        <f t="shared" si="454"/>
        <v>4.4748450779813312E-7</v>
      </c>
      <c r="CL62" s="34">
        <f t="shared" si="454"/>
        <v>-3.066690274132426E-7</v>
      </c>
      <c r="CM62" s="34">
        <f t="shared" si="454"/>
        <v>-6.9182170033463305E-8</v>
      </c>
      <c r="CN62" s="34">
        <f t="shared" si="454"/>
        <v>0.99999999998206868</v>
      </c>
      <c r="CO62" s="14"/>
      <c r="CP62" s="35">
        <v>6.9365526181804637E-9</v>
      </c>
      <c r="CQ62" s="35">
        <v>-5.9634922164991111E-6</v>
      </c>
      <c r="CR62" s="35">
        <v>4.4753918164045431E-7</v>
      </c>
      <c r="CS62" s="35">
        <v>-3.0666109016837665E-7</v>
      </c>
      <c r="CT62" s="35">
        <v>-6.9180924763346084E-8</v>
      </c>
      <c r="CU62" s="35">
        <v>0.99999999998206879</v>
      </c>
      <c r="CV62" s="14"/>
      <c r="CW62" s="35">
        <v>-1.6455759920346482E-8</v>
      </c>
      <c r="CX62" s="35">
        <v>-5.9634860901937841E-6</v>
      </c>
      <c r="CY62" s="35">
        <v>4.4735807794984662E-7</v>
      </c>
      <c r="CZ62" s="35">
        <v>-3.0668078521098821E-7</v>
      </c>
      <c r="DA62" s="35">
        <v>-6.9183681540935701E-8</v>
      </c>
      <c r="DB62" s="35">
        <v>0.99999999998206879</v>
      </c>
      <c r="DC62" s="14"/>
      <c r="DD62" s="36">
        <v>8.7559913340045162E-18</v>
      </c>
      <c r="DE62" s="36">
        <v>6.7762635780344027E-21</v>
      </c>
      <c r="DF62" s="36">
        <v>-1.345500953502627E-4</v>
      </c>
      <c r="DG62" s="36">
        <v>1.351405352147497E-4</v>
      </c>
      <c r="DH62" s="36">
        <v>4.3011395760175633E-4</v>
      </c>
      <c r="DI62" s="36">
        <v>0.49318155222521787</v>
      </c>
      <c r="DK62" s="46">
        <f t="shared" si="466"/>
        <v>-1.345500953502627E-4</v>
      </c>
      <c r="DL62" s="46">
        <f t="shared" si="466"/>
        <v>1.351405352147497E-4</v>
      </c>
      <c r="DM62" s="46">
        <f t="shared" si="466"/>
        <v>4.3011395760175633E-4</v>
      </c>
      <c r="DN62" s="46">
        <f t="shared" si="466"/>
        <v>0.49318155222521787</v>
      </c>
      <c r="DO62" s="46"/>
      <c r="DP62" s="37">
        <f t="shared" si="467"/>
        <v>-1.345500953502627E-4</v>
      </c>
      <c r="DQ62" s="37"/>
      <c r="DR62" s="37">
        <f t="shared" si="481"/>
        <v>-1.345500953502627E-4</v>
      </c>
      <c r="DS62" s="37"/>
      <c r="DT62" s="37">
        <f t="shared" ref="DT62" si="518">DR62/DR64</f>
        <v>-1.3165438782646927E-5</v>
      </c>
      <c r="DU62" s="37"/>
      <c r="DV62" s="37">
        <v>1.2646926481151313E-5</v>
      </c>
      <c r="DW62" s="37">
        <v>3.6176391703634494E-6</v>
      </c>
      <c r="DX62" s="37">
        <v>5.4471618572116841E-7</v>
      </c>
      <c r="DY62" s="37">
        <v>1.7332877833962381E-10</v>
      </c>
      <c r="DZ62" s="46"/>
      <c r="EA62" s="46">
        <f t="shared" si="483"/>
        <v>-2.5293852962302626E-5</v>
      </c>
      <c r="EB62" s="46">
        <f t="shared" si="483"/>
        <v>-7.2352783407268989E-6</v>
      </c>
      <c r="EC62" s="46">
        <f t="shared" si="483"/>
        <v>-1.0894323714423368E-6</v>
      </c>
      <c r="ED62" s="46">
        <f t="shared" ref="ED62:ED125" si="519">1-2*DY62</f>
        <v>0.99999999965334241</v>
      </c>
      <c r="EE62" s="46"/>
      <c r="EF62" s="37">
        <v>0</v>
      </c>
      <c r="EG62" s="37">
        <v>0</v>
      </c>
      <c r="EH62" s="37">
        <f t="shared" si="472"/>
        <v>-2.5293852962302626E-5</v>
      </c>
      <c r="EI62" s="37">
        <f t="shared" si="472"/>
        <v>-7.2352783407268989E-6</v>
      </c>
      <c r="EJ62" s="37">
        <f t="shared" si="472"/>
        <v>-1.0894323714423368E-6</v>
      </c>
      <c r="EK62" s="37">
        <f t="shared" si="472"/>
        <v>0.99999999965334241</v>
      </c>
      <c r="EL62" s="16"/>
      <c r="EM62" s="16">
        <v>6.9365526181804637E-9</v>
      </c>
      <c r="EN62" s="16">
        <v>-5.9634922164991111E-6</v>
      </c>
      <c r="EO62" s="16">
        <v>-2.5504884077921515E-5</v>
      </c>
      <c r="EP62" s="16">
        <v>-7.7303227276080438E-6</v>
      </c>
      <c r="EQ62" s="16">
        <v>-1.1869785991025577E-6</v>
      </c>
      <c r="ER62" s="16">
        <v>0.99999999962638531</v>
      </c>
      <c r="ES62" s="16"/>
      <c r="ET62" s="16">
        <v>1.6751983522415079E-8</v>
      </c>
      <c r="EU62" s="16">
        <v>-8.9645852550329581E-6</v>
      </c>
      <c r="EV62" s="16">
        <v>-2.4621284734855987E-5</v>
      </c>
      <c r="EW62" s="16">
        <v>-7.6963100114280467E-6</v>
      </c>
      <c r="EX62" s="16">
        <v>-1.193435300867478E-6</v>
      </c>
      <c r="EY62" s="16">
        <v>0.99999999962638531</v>
      </c>
      <c r="EZ62" s="16"/>
      <c r="FA62" s="38">
        <v>-8.9136188715326211E-18</v>
      </c>
      <c r="FB62" s="38">
        <v>0</v>
      </c>
      <c r="FC62" s="38">
        <v>-2.7105054312137611E-20</v>
      </c>
      <c r="FD62" s="38">
        <v>1.7789017298840094E-4</v>
      </c>
      <c r="FE62" s="38">
        <v>4.3797588080937477E-4</v>
      </c>
      <c r="FF62" s="38">
        <v>0.49318155389405721</v>
      </c>
      <c r="FH62" s="42">
        <f t="shared" si="485"/>
        <v>1.7789017298840094E-4</v>
      </c>
      <c r="FI62" s="42">
        <f t="shared" si="485"/>
        <v>4.3797588080937477E-4</v>
      </c>
      <c r="FJ62" s="42">
        <f t="shared" si="485"/>
        <v>0.49318155389405721</v>
      </c>
      <c r="FL62" s="47">
        <f t="shared" si="486"/>
        <v>1.7789017298840094E-4</v>
      </c>
      <c r="FM62" s="47"/>
      <c r="FN62" s="47">
        <f t="shared" si="501"/>
        <v>1.7789017298840094E-4</v>
      </c>
      <c r="FO62" s="47"/>
      <c r="FP62" s="47">
        <f t="shared" ref="FP62" si="520">FN62/FN64</f>
        <v>2.9157167857253286E-3</v>
      </c>
      <c r="FQ62" s="48"/>
      <c r="FR62" s="48">
        <v>-1.9602868218650738E-5</v>
      </c>
      <c r="FS62" s="48">
        <v>2.9156384940938248E-3</v>
      </c>
      <c r="FT62" s="48">
        <v>8.5014043745604415E-6</v>
      </c>
      <c r="FU62" s="48"/>
      <c r="FV62" s="47">
        <f t="shared" si="503"/>
        <v>3.9205736437301476E-5</v>
      </c>
      <c r="FW62" s="47">
        <f t="shared" si="503"/>
        <v>-5.8312769881876496E-3</v>
      </c>
      <c r="FX62" s="47">
        <f t="shared" ref="FX62:FX125" si="521">1-2*FT62</f>
        <v>0.99998299719125083</v>
      </c>
      <c r="FY62" s="48"/>
      <c r="FZ62" s="50">
        <v>0</v>
      </c>
      <c r="GA62" s="50">
        <v>0</v>
      </c>
      <c r="GB62" s="50">
        <v>0</v>
      </c>
      <c r="GC62" s="52">
        <f t="shared" si="491"/>
        <v>3.9205736437301476E-5</v>
      </c>
      <c r="GD62" s="52">
        <f t="shared" si="491"/>
        <v>-5.8312769881876496E-3</v>
      </c>
      <c r="GE62" s="52">
        <f t="shared" si="491"/>
        <v>0.99998299719125083</v>
      </c>
      <c r="GF62" s="52"/>
      <c r="GG62" s="41">
        <v>6.9365526181804637E-9</v>
      </c>
      <c r="GH62" s="41">
        <v>-5.9634922164991111E-6</v>
      </c>
      <c r="GI62" s="41">
        <v>-2.5504884077921515E-5</v>
      </c>
      <c r="GJ62" s="40">
        <v>3.1460152436273409E-5</v>
      </c>
      <c r="GK62" s="40">
        <v>-5.8301940766994449E-3</v>
      </c>
      <c r="GL62" s="40">
        <v>0.99998300343617041</v>
      </c>
      <c r="GN62" s="42">
        <v>-2.1307601748227558E-7</v>
      </c>
      <c r="GO62" s="42">
        <v>1.7374687752106017E-4</v>
      </c>
      <c r="GP62" s="42">
        <v>4.0450339026425842E-4</v>
      </c>
      <c r="GQ62" s="42">
        <v>1.6757767226256698E-4</v>
      </c>
      <c r="GR62" s="42">
        <v>-5.8112774399219696E-3</v>
      </c>
      <c r="GS62" s="42">
        <v>0.99998300343617041</v>
      </c>
      <c r="GU62" s="43">
        <v>1.1337014544340657E-16</v>
      </c>
      <c r="GV62" s="43">
        <v>3.6591823321385775E-19</v>
      </c>
      <c r="GW62" s="43">
        <v>5.1499603193061461E-19</v>
      </c>
      <c r="GX62" s="43">
        <v>1.3267924085791361E-16</v>
      </c>
      <c r="GY62" s="43">
        <v>-1.5784954943470989E-2</v>
      </c>
      <c r="GZ62" s="43">
        <v>0.49317063745929601</v>
      </c>
      <c r="HB62" s="42">
        <f t="shared" si="505"/>
        <v>-1.5784954943470989E-2</v>
      </c>
      <c r="HC62" s="42">
        <f t="shared" si="505"/>
        <v>0.49317063745929601</v>
      </c>
      <c r="HE62" s="47">
        <f t="shared" si="506"/>
        <v>-1.5784954943470989E-2</v>
      </c>
      <c r="HF62" s="48"/>
      <c r="HG62" s="47">
        <f t="shared" ref="HG62:HG125" si="522">HE62</f>
        <v>-1.5784954943470989E-2</v>
      </c>
      <c r="HH62" s="48"/>
      <c r="HI62" s="48">
        <f t="shared" ref="HI62" si="523">HG62/HG64</f>
        <v>-2.8378364014984307E-3</v>
      </c>
      <c r="HJ62" s="48"/>
      <c r="HK62" s="48">
        <v>2.8378249744795679E-3</v>
      </c>
      <c r="HL62" s="48">
        <v>8.0533154416695626E-6</v>
      </c>
      <c r="HM62" s="48"/>
      <c r="HN62" s="48">
        <f t="shared" ref="HN62:HN125" si="524">-2*HK62</f>
        <v>-5.6756499489591357E-3</v>
      </c>
      <c r="HO62" s="48">
        <f t="shared" ref="HO62:HO125" si="525">1-2*HL62</f>
        <v>0.99998389336911664</v>
      </c>
      <c r="HP62" s="48"/>
      <c r="HQ62" s="47">
        <v>0</v>
      </c>
      <c r="HR62" s="47">
        <v>0</v>
      </c>
      <c r="HS62" s="47">
        <v>0</v>
      </c>
      <c r="HT62" s="53">
        <v>0</v>
      </c>
      <c r="HU62" s="54">
        <f t="shared" si="511"/>
        <v>-5.6756499489591357E-3</v>
      </c>
      <c r="HV62" s="54">
        <f t="shared" si="511"/>
        <v>0.99998389336911664</v>
      </c>
      <c r="HX62" s="42">
        <v>6.9365526181804637E-9</v>
      </c>
      <c r="HY62" s="42">
        <v>-5.9634922164991111E-6</v>
      </c>
      <c r="HZ62" s="42">
        <v>-2.5504884077921515E-5</v>
      </c>
      <c r="IA62" s="42">
        <v>3.1460152436273409E-5</v>
      </c>
      <c r="IB62" s="42">
        <v>1.5454668950297141E-4</v>
      </c>
      <c r="IC62" s="42">
        <v>0.99999998721975825</v>
      </c>
      <c r="IE62" s="21">
        <v>-1.9353955560206705E-9</v>
      </c>
      <c r="IF62" s="21">
        <v>2.2099639774909895E-6</v>
      </c>
      <c r="IG62" s="21">
        <v>6.5431103410814001E-6</v>
      </c>
      <c r="IH62" s="21">
        <v>-3.5076865312725134E-5</v>
      </c>
      <c r="II62" s="21">
        <v>-1.5582811078033998E-4</v>
      </c>
      <c r="IJ62" s="21">
        <v>0.99999998721975825</v>
      </c>
      <c r="IL62" s="42">
        <v>1.0288009237791529E-18</v>
      </c>
      <c r="IM62" s="42">
        <v>0</v>
      </c>
      <c r="IN62" s="42">
        <v>2.7105054312137611E-19</v>
      </c>
      <c r="IO62" s="42">
        <v>-1.2544219135657286E-16</v>
      </c>
      <c r="IP62" s="42">
        <v>2.5478751053409354E-18</v>
      </c>
      <c r="IQ62" s="42">
        <v>0.49318147328655387</v>
      </c>
      <c r="IS62" s="2">
        <v>3.8629590282656397E-9</v>
      </c>
      <c r="IT62" s="2">
        <v>-5.6987574096706972E-7</v>
      </c>
      <c r="IU62" s="2">
        <v>-1.673354832094661E-6</v>
      </c>
      <c r="IV62" s="2">
        <v>4.3221660222502664E-5</v>
      </c>
      <c r="IW62" s="2">
        <v>1.8230735768163983E-4</v>
      </c>
      <c r="IX62" s="2">
        <v>0.99999998244639476</v>
      </c>
    </row>
    <row r="63" spans="1:258" ht="18.75" x14ac:dyDescent="0.3">
      <c r="A63" s="60" t="str">
        <f t="shared" ref="A63" si="526">IF(AND(E56=1,F56=1),"λn","")</f>
        <v/>
      </c>
      <c r="B63" s="3" t="str">
        <f t="shared" ref="B63" si="527">IF(AND(E56=1,F56=1),B57,"")</f>
        <v/>
      </c>
      <c r="C63" s="3" t="str">
        <f t="shared" ref="C63" si="528">IF(AND(E56=1,F56=1),C58,"")</f>
        <v/>
      </c>
      <c r="D63" s="3" t="str">
        <f t="shared" ref="D63" si="529">IF(AND(E56=1,F56=1),D59,"")</f>
        <v/>
      </c>
      <c r="E63" s="3" t="str">
        <f t="shared" ref="E63" si="530">IF(AND(E56=1,F56=1),E60,"")</f>
        <v/>
      </c>
      <c r="F63" s="3" t="str">
        <f t="shared" ref="F63" si="531">IF(AND(E56=1,F56=1),F61,"")</f>
        <v/>
      </c>
      <c r="G63" s="3" t="str">
        <f t="shared" ref="G63" si="532">IF(AND(E56=1,F56=1),G62,"")</f>
        <v/>
      </c>
      <c r="I63" s="8" t="s">
        <v>49</v>
      </c>
      <c r="J63" s="8"/>
      <c r="K63" s="8" t="s">
        <v>50</v>
      </c>
      <c r="L63" s="8"/>
      <c r="M63" s="22" t="s">
        <v>51</v>
      </c>
      <c r="N63" s="22"/>
      <c r="O63" s="24"/>
      <c r="P63" s="24"/>
      <c r="Q63" s="24"/>
      <c r="R63" s="24"/>
      <c r="S63" s="25"/>
      <c r="T63" s="25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J63" s="11" t="s">
        <v>49</v>
      </c>
      <c r="AK63" s="11"/>
      <c r="AL63" s="11" t="s">
        <v>52</v>
      </c>
      <c r="AM63" s="11"/>
      <c r="AN63" s="28" t="s">
        <v>51</v>
      </c>
      <c r="AO63" s="28"/>
      <c r="AP63" s="30"/>
      <c r="AQ63" s="30"/>
      <c r="AR63" s="30"/>
      <c r="AS63" s="30"/>
      <c r="AT63" s="31"/>
      <c r="AU63" s="31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K63" s="14"/>
      <c r="BL63" s="14"/>
      <c r="BM63" s="14"/>
      <c r="BN63" s="14"/>
      <c r="BO63" s="14"/>
      <c r="BP63" s="14"/>
      <c r="BQ63" s="14" t="s">
        <v>53</v>
      </c>
      <c r="BR63" s="14"/>
      <c r="BS63" s="14" t="s">
        <v>54</v>
      </c>
      <c r="BT63" s="14"/>
      <c r="BU63" s="14" t="s">
        <v>51</v>
      </c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K63" s="16"/>
      <c r="DL63" s="16"/>
      <c r="DM63" s="16"/>
      <c r="DN63" s="16"/>
      <c r="DO63" s="16"/>
      <c r="DP63" s="17" t="s">
        <v>53</v>
      </c>
      <c r="DQ63" s="17"/>
      <c r="DR63" s="17" t="s">
        <v>55</v>
      </c>
      <c r="DS63" s="17"/>
      <c r="DT63" s="17" t="s">
        <v>51</v>
      </c>
      <c r="DU63" s="17"/>
      <c r="DV63" s="17"/>
      <c r="DW63" s="17"/>
      <c r="DX63" s="17"/>
      <c r="DY63" s="17"/>
      <c r="DZ63" s="16"/>
      <c r="EA63" s="16"/>
      <c r="EB63" s="16"/>
      <c r="EC63" s="16"/>
      <c r="ED63" s="16"/>
      <c r="EE63" s="16"/>
      <c r="EF63" s="17"/>
      <c r="EG63" s="17"/>
      <c r="EH63" s="17"/>
      <c r="EI63" s="17"/>
      <c r="EJ63" s="17"/>
      <c r="EK63" s="17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L63" s="47" t="s">
        <v>53</v>
      </c>
      <c r="FM63" s="47"/>
      <c r="FN63" s="47" t="s">
        <v>56</v>
      </c>
      <c r="FO63" s="47"/>
      <c r="FP63" s="47" t="s">
        <v>57</v>
      </c>
      <c r="FQ63" s="48"/>
      <c r="FR63" s="48"/>
      <c r="FS63" s="48"/>
      <c r="FT63" s="48"/>
      <c r="FU63" s="48"/>
      <c r="FV63" s="48"/>
      <c r="FW63" s="48"/>
      <c r="FX63" s="48"/>
      <c r="FY63" s="48"/>
      <c r="FZ63" s="48"/>
      <c r="GA63" s="48"/>
      <c r="GB63" s="48"/>
      <c r="GC63" s="48"/>
      <c r="GD63" s="48"/>
      <c r="GE63" s="48"/>
      <c r="GF63" s="48"/>
      <c r="HE63" s="47" t="s">
        <v>49</v>
      </c>
      <c r="HF63" s="48"/>
      <c r="HG63" s="47" t="s">
        <v>52</v>
      </c>
      <c r="HH63" s="48"/>
      <c r="HI63" s="48" t="s">
        <v>58</v>
      </c>
      <c r="HJ63" s="48"/>
      <c r="HK63" s="48"/>
      <c r="HL63" s="48"/>
      <c r="HM63" s="48"/>
      <c r="HN63" s="48"/>
      <c r="HO63" s="48"/>
      <c r="HP63" s="48"/>
      <c r="HQ63" s="47"/>
      <c r="HR63" s="47"/>
      <c r="HS63" s="47"/>
    </row>
    <row r="64" spans="1:258" x14ac:dyDescent="0.25">
      <c r="I64" s="55">
        <f t="shared" ref="I64" si="533">SQRT(I57^2+I58^2+I59^2+I60^2+I61^2+I62^2)</f>
        <v>25.737732479037046</v>
      </c>
      <c r="J64" s="8"/>
      <c r="K64" s="55">
        <f t="shared" ref="K64" si="534">SQRT(K57^2+K58^2+K59^2+K60^2+K61^2+K62^2)</f>
        <v>5.3808521473511083E-2</v>
      </c>
      <c r="L64" s="8"/>
      <c r="M64" s="22">
        <f t="array" ref="M64:R64">TRANSPOSE(M57:M62)</f>
        <v>-1.0453236608202532E-3</v>
      </c>
      <c r="N64" s="22">
        <v>-0.71683312616325068</v>
      </c>
      <c r="O64" s="22">
        <v>0.69041510645674953</v>
      </c>
      <c r="P64" s="22">
        <v>9.654710718997582E-2</v>
      </c>
      <c r="Q64" s="22">
        <v>1.2442402984124886E-2</v>
      </c>
      <c r="R64" s="22">
        <v>3.3178970677548005E-6</v>
      </c>
      <c r="S64" s="8"/>
      <c r="T64" s="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J64" s="56">
        <f t="shared" ref="AJ64" si="535">SQRT(AJ57^2+AJ58^2+AJ59^2+AJ60^2+AJ61^2+AJ62^2)</f>
        <v>25.737732479037042</v>
      </c>
      <c r="AK64" s="11"/>
      <c r="AL64" s="56">
        <f t="shared" ref="AL64" si="536">SQRT(AL57^2+AL58^2+AL59^2+AL60^2+AL61^2+AL62^2)</f>
        <v>1.1124051450164096E-12</v>
      </c>
      <c r="AM64" s="11"/>
      <c r="AN64" s="28">
        <f t="array" ref="AN64:AS64">TRANSPOSE(AN57:AN62)</f>
        <v>0</v>
      </c>
      <c r="AO64" s="28">
        <v>0.7168304944620455</v>
      </c>
      <c r="AP64" s="28">
        <v>-0.69041861393559134</v>
      </c>
      <c r="AQ64" s="28">
        <v>-9.654722148736003E-2</v>
      </c>
      <c r="AR64" s="28">
        <v>-1.2442417474856665E-2</v>
      </c>
      <c r="AS64" s="28">
        <v>-3.3178682562711091E-6</v>
      </c>
      <c r="AT64" s="11"/>
      <c r="AU64" s="11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K64" s="14"/>
      <c r="BL64" s="14"/>
      <c r="BM64" s="14"/>
      <c r="BN64" s="14"/>
      <c r="BO64" s="14"/>
      <c r="BP64" s="14"/>
      <c r="BQ64" s="44">
        <f t="shared" ref="BQ64" si="537">SQRT(BQ58^2+BQ59^2+BQ60^2+BQ61^2+BQ62^2)</f>
        <v>7.0299248122661879</v>
      </c>
      <c r="BR64" s="14"/>
      <c r="BS64" s="44">
        <f t="shared" ref="BS64" si="538">SQRT(BS58^2+BS59^2+BS60^2+BS61^2+BS62^2)</f>
        <v>14.001101208233194</v>
      </c>
      <c r="BT64" s="14"/>
      <c r="BU64" s="35">
        <f t="array" ref="BU64:BY64">TRANSPOSE(BU58:BU62)</f>
        <v>-0.99582154732318962</v>
      </c>
      <c r="BV64" s="35">
        <v>7.4723455206071904E-2</v>
      </c>
      <c r="BW64" s="35">
        <v>-5.120930207340392E-2</v>
      </c>
      <c r="BX64" s="35">
        <v>-1.1552424035842593E-2</v>
      </c>
      <c r="BY64" s="35">
        <v>-2.9942707183712462E-6</v>
      </c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K64" s="16"/>
      <c r="DL64" s="16"/>
      <c r="DM64" s="16"/>
      <c r="DN64" s="16"/>
      <c r="DO64" s="16"/>
      <c r="DP64" s="57">
        <f t="shared" ref="DP64" si="539">SQRT(DP59^2+DP60^2+DP61^2+DP62^2)</f>
        <v>5.3194780388259959</v>
      </c>
      <c r="DQ64" s="17"/>
      <c r="DR64" s="57">
        <f t="shared" ref="DR64" si="540">SQRT(DR59^2+DR60^2+DR61^2+DR62^2)</f>
        <v>10.219947665368373</v>
      </c>
      <c r="DS64" s="17"/>
      <c r="DT64" s="37">
        <f t="array" ref="DT64:DW64">TRANSPOSE(DT59:DT62)</f>
        <v>-0.96061564600649285</v>
      </c>
      <c r="DU64" s="37">
        <v>-0.27478303078905197</v>
      </c>
      <c r="DV64" s="37">
        <v>-4.1374708030175698E-2</v>
      </c>
      <c r="DW64" s="37">
        <v>-1.3165438782646927E-5</v>
      </c>
      <c r="DX64" s="17"/>
      <c r="DY64" s="17"/>
      <c r="DZ64" s="16"/>
      <c r="EA64" s="16"/>
      <c r="EB64" s="16"/>
      <c r="EC64" s="16"/>
      <c r="ED64" s="16"/>
      <c r="EE64" s="16"/>
      <c r="EF64" s="17"/>
      <c r="EG64" s="17"/>
      <c r="EH64" s="17"/>
      <c r="EI64" s="17"/>
      <c r="EJ64" s="17"/>
      <c r="EK64" s="17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L64" s="47">
        <f t="shared" ref="FL64" si="541">SQRT(FL60^2+FL61^2+FL62^2)</f>
        <v>4.5373506316612335</v>
      </c>
      <c r="FM64" s="47"/>
      <c r="FN64" s="47">
        <f t="shared" ref="FN64" si="542">SQRT(FN60^2+FN61^2+FN62^2)</f>
        <v>6.1010786047297136E-2</v>
      </c>
      <c r="FO64" s="47"/>
      <c r="FP64" s="47">
        <f t="array" ref="FP64:FR64">TRANSPOSE(FP60:FP62)</f>
        <v>-6.7231729482855893E-3</v>
      </c>
      <c r="FQ64" s="48">
        <v>0.99997314841006257</v>
      </c>
      <c r="FR64" s="48">
        <v>2.9157167857253286E-3</v>
      </c>
      <c r="FS64" s="48"/>
      <c r="FT64" s="48"/>
      <c r="FU64" s="48"/>
      <c r="FV64" s="48"/>
      <c r="FW64" s="48"/>
      <c r="FX64" s="48"/>
      <c r="FY64" s="48"/>
      <c r="FZ64" s="48"/>
      <c r="GA64" s="48"/>
      <c r="GB64" s="48"/>
      <c r="GC64" s="48"/>
      <c r="GD64" s="48"/>
      <c r="GE64" s="48"/>
      <c r="GF64" s="48"/>
      <c r="HE64" s="47">
        <f t="shared" ref="HE64" si="543">SQRT(HE61^2+HE62^2)</f>
        <v>2.7811713346355709</v>
      </c>
      <c r="HF64" s="48"/>
      <c r="HG64" s="47">
        <f t="shared" ref="HG64" si="544">SQRT(HG61^2+HG62^2)</f>
        <v>5.5623202715759925</v>
      </c>
      <c r="HH64" s="47"/>
      <c r="HI64" s="47">
        <f t="array" ref="HI64:HJ64">TRANSPOSE(HI61:HI62)</f>
        <v>-0.99999597333417223</v>
      </c>
      <c r="HJ64" s="47">
        <v>-2.8378364014984307E-3</v>
      </c>
      <c r="HK64" s="48"/>
      <c r="HL64" s="48"/>
      <c r="HM64" s="48"/>
      <c r="HN64" s="48"/>
      <c r="HO64" s="48"/>
      <c r="HP64" s="48"/>
      <c r="HQ64" s="47"/>
      <c r="HR64" s="47"/>
      <c r="HS64" s="47"/>
    </row>
    <row r="65" spans="1:258" x14ac:dyDescent="0.25">
      <c r="I65" s="53"/>
      <c r="K65" s="53"/>
      <c r="M65" s="20"/>
      <c r="N65" s="20"/>
      <c r="O65" s="20"/>
      <c r="P65" s="20"/>
      <c r="Q65" s="20"/>
      <c r="R65" s="20"/>
    </row>
    <row r="66" spans="1:258" x14ac:dyDescent="0.25">
      <c r="A66" s="3">
        <v>6</v>
      </c>
      <c r="B66" s="3" t="s">
        <v>73</v>
      </c>
      <c r="C66" s="58">
        <f t="shared" ref="C66" si="545">SUM(B68,B69,B70,B71,B72,,C72,C71,C70,C69,D72,D71,D70,E72,E71,F72)</f>
        <v>-2.4624030635898229</v>
      </c>
      <c r="D66" s="59">
        <f t="shared" ref="D66" si="546">SQRT(C66^2)</f>
        <v>2.4624030635898229</v>
      </c>
      <c r="E66" s="3">
        <f t="shared" ref="E66" si="547">IF(D66&gt;0,1,0)</f>
        <v>1</v>
      </c>
      <c r="F66" s="3">
        <f>IF(D66&lt;$I$3,1,0)</f>
        <v>0</v>
      </c>
      <c r="I66" s="8" t="s">
        <v>5</v>
      </c>
      <c r="J66" s="8"/>
      <c r="K66" s="8" t="s">
        <v>6</v>
      </c>
      <c r="L66" s="8"/>
      <c r="M66" s="8" t="s">
        <v>7</v>
      </c>
      <c r="N66" s="8"/>
      <c r="O66" s="9" t="s">
        <v>8</v>
      </c>
      <c r="P66" s="9"/>
      <c r="Q66" s="9"/>
      <c r="R66" s="9"/>
      <c r="S66" s="9"/>
      <c r="T66" s="9"/>
      <c r="U66" s="10"/>
      <c r="V66" s="9" t="s">
        <v>25</v>
      </c>
      <c r="W66" s="9"/>
      <c r="X66" s="9"/>
      <c r="Y66" s="9"/>
      <c r="Z66" s="9"/>
      <c r="AA66" s="9"/>
      <c r="AB66" s="10"/>
      <c r="AC66" s="9" t="s">
        <v>62</v>
      </c>
      <c r="AD66" s="9"/>
      <c r="AE66" s="9"/>
      <c r="AF66" s="9"/>
      <c r="AG66" s="9"/>
      <c r="AH66" s="9"/>
      <c r="AJ66" s="11" t="s">
        <v>11</v>
      </c>
      <c r="AK66" s="11"/>
      <c r="AL66" s="11" t="s">
        <v>12</v>
      </c>
      <c r="AM66" s="11"/>
      <c r="AN66" s="11" t="s">
        <v>13</v>
      </c>
      <c r="AO66" s="11"/>
      <c r="AP66" s="12" t="s">
        <v>14</v>
      </c>
      <c r="AQ66" s="12"/>
      <c r="AR66" s="12"/>
      <c r="AS66" s="12"/>
      <c r="AT66" s="12"/>
      <c r="AU66" s="12"/>
      <c r="AV66" s="13"/>
      <c r="AW66" s="12" t="s">
        <v>63</v>
      </c>
      <c r="AX66" s="12"/>
      <c r="AY66" s="12"/>
      <c r="AZ66" s="12"/>
      <c r="BA66" s="12"/>
      <c r="BB66" s="12"/>
      <c r="BC66" s="13"/>
      <c r="BD66" s="12" t="s">
        <v>65</v>
      </c>
      <c r="BE66" s="12"/>
      <c r="BF66" s="12"/>
      <c r="BG66" s="12"/>
      <c r="BH66" s="12"/>
      <c r="BI66" s="12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5" t="s">
        <v>66</v>
      </c>
      <c r="CJ66" s="15"/>
      <c r="CK66" s="15"/>
      <c r="CL66" s="15"/>
      <c r="CM66" s="15"/>
      <c r="CN66" s="15"/>
      <c r="CO66" s="14"/>
      <c r="CP66" s="15" t="s">
        <v>18</v>
      </c>
      <c r="CQ66" s="15"/>
      <c r="CR66" s="15"/>
      <c r="CS66" s="15"/>
      <c r="CT66" s="15"/>
      <c r="CU66" s="15"/>
      <c r="CV66" s="14"/>
      <c r="CW66" s="15" t="s">
        <v>19</v>
      </c>
      <c r="CX66" s="15"/>
      <c r="CY66" s="15"/>
      <c r="CZ66" s="15"/>
      <c r="DA66" s="15"/>
      <c r="DB66" s="15"/>
      <c r="DC66" s="14"/>
      <c r="DD66" s="15" t="s">
        <v>68</v>
      </c>
      <c r="DE66" s="15"/>
      <c r="DF66" s="15"/>
      <c r="DG66" s="15"/>
      <c r="DH66" s="15"/>
      <c r="DI66" s="15"/>
      <c r="DK66" s="16"/>
      <c r="DL66" s="16"/>
      <c r="DM66" s="16"/>
      <c r="DN66" s="16"/>
      <c r="DO66" s="16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6"/>
      <c r="EA66" s="16"/>
      <c r="EB66" s="16"/>
      <c r="EC66" s="16"/>
      <c r="ED66" s="16"/>
      <c r="EE66" s="16"/>
      <c r="EF66" s="18" t="s">
        <v>69</v>
      </c>
      <c r="EG66" s="18"/>
      <c r="EH66" s="18"/>
      <c r="EI66" s="18"/>
      <c r="EJ66" s="18"/>
      <c r="EK66" s="18"/>
      <c r="EL66" s="16"/>
      <c r="EM66" s="16" t="s">
        <v>18</v>
      </c>
      <c r="EN66" s="16"/>
      <c r="EO66" s="16"/>
      <c r="EP66" s="16"/>
      <c r="EQ66" s="16"/>
      <c r="ER66" s="16"/>
      <c r="ES66" s="16"/>
      <c r="ET66" s="16" t="s">
        <v>19</v>
      </c>
      <c r="EU66" s="16"/>
      <c r="EV66" s="16"/>
      <c r="EW66" s="16"/>
      <c r="EX66" s="16"/>
      <c r="EY66" s="16"/>
      <c r="EZ66" s="16"/>
      <c r="FA66" s="16" t="s">
        <v>22</v>
      </c>
      <c r="FB66" s="16"/>
      <c r="FC66" s="16"/>
      <c r="FD66" s="16"/>
      <c r="FE66" s="16"/>
      <c r="FF66" s="16"/>
      <c r="FZ66" s="7" t="s">
        <v>72</v>
      </c>
      <c r="GA66" s="7"/>
      <c r="GB66" s="7"/>
      <c r="GC66" s="7"/>
      <c r="GD66" s="7"/>
      <c r="GE66" s="7"/>
      <c r="GF66" s="19"/>
      <c r="GG66" s="19" t="s">
        <v>18</v>
      </c>
      <c r="GH66" s="19"/>
      <c r="GI66" s="19"/>
      <c r="GN66" s="2" t="s">
        <v>19</v>
      </c>
      <c r="GU66" s="7" t="s">
        <v>74</v>
      </c>
      <c r="GV66" s="7"/>
      <c r="GW66" s="7"/>
      <c r="GX66" s="7"/>
      <c r="GY66" s="7"/>
      <c r="GZ66" s="7"/>
      <c r="HQ66" s="7" t="s">
        <v>75</v>
      </c>
      <c r="HR66" s="7"/>
      <c r="HS66" s="7"/>
      <c r="HT66" s="7"/>
      <c r="HU66" s="7"/>
      <c r="HV66" s="7"/>
      <c r="HX66" s="7" t="s">
        <v>18</v>
      </c>
      <c r="HY66" s="7"/>
      <c r="HZ66" s="7"/>
      <c r="IA66" s="7"/>
      <c r="IB66" s="7"/>
      <c r="IC66" s="7"/>
      <c r="IE66" s="2" t="s">
        <v>19</v>
      </c>
      <c r="IL66" s="7" t="s">
        <v>26</v>
      </c>
      <c r="IM66" s="7"/>
      <c r="IN66" s="7"/>
      <c r="IO66" s="7"/>
      <c r="IP66" s="7"/>
      <c r="IQ66" s="7"/>
    </row>
    <row r="67" spans="1:258" x14ac:dyDescent="0.25">
      <c r="A67" s="3" t="s">
        <v>27</v>
      </c>
      <c r="B67" s="20">
        <f t="array" ref="B67:G72">MMULT(IL57:IQ62,HX57:IC62)</f>
        <v>25.737757917678028</v>
      </c>
      <c r="C67" s="20">
        <v>-1.2629824004481968E-2</v>
      </c>
      <c r="D67" s="20">
        <v>7.7611419628790613E-3</v>
      </c>
      <c r="E67" s="20">
        <v>9.1925835495170036E-4</v>
      </c>
      <c r="F67" s="20">
        <v>7.2345713658535099E-5</v>
      </c>
      <c r="G67" s="20">
        <v>3.420980606360971E-9</v>
      </c>
      <c r="I67" s="22">
        <f t="shared" ref="I67:I130" si="548">B67</f>
        <v>25.737757917678028</v>
      </c>
      <c r="J67" s="8"/>
      <c r="K67" s="23">
        <f t="shared" ref="K67" si="549">I67-I74</f>
        <v>-4.2854943131942491E-6</v>
      </c>
      <c r="L67" s="8"/>
      <c r="M67" s="22">
        <f t="shared" ref="M67" si="550">K67/K74</f>
        <v>-2.8853604309078885E-4</v>
      </c>
      <c r="N67" s="22"/>
      <c r="O67" s="24">
        <f t="array" ref="O67:T72">MMULT(M67:M72,M74:R74)</f>
        <v>8.3253048162489559E-8</v>
      </c>
      <c r="P67" s="24">
        <v>2.4535590746011497E-4</v>
      </c>
      <c r="Q67" s="24">
        <v>-1.5077344138400445E-4</v>
      </c>
      <c r="R67" s="24">
        <v>-1.7858163960944486E-5</v>
      </c>
      <c r="S67" s="25">
        <v>-1.405439079729463E-6</v>
      </c>
      <c r="T67" s="25">
        <v>-6.6458365985379333E-11</v>
      </c>
      <c r="U67" s="10"/>
      <c r="V67" s="25">
        <f t="shared" ref="V67:V130" si="551">1-2*O67</f>
        <v>0.99999983349390364</v>
      </c>
      <c r="W67" s="25">
        <f t="shared" ref="W67:AA130" si="552">-2*P67</f>
        <v>-4.9071181492022994E-4</v>
      </c>
      <c r="X67" s="25">
        <f t="shared" si="552"/>
        <v>3.015468827680089E-4</v>
      </c>
      <c r="Y67" s="25">
        <f t="shared" si="552"/>
        <v>3.5716327921888972E-5</v>
      </c>
      <c r="Z67" s="25">
        <f t="shared" si="552"/>
        <v>2.810878159458926E-6</v>
      </c>
      <c r="AA67" s="25">
        <f t="shared" si="552"/>
        <v>1.3291673197075867E-10</v>
      </c>
      <c r="AB67" s="10"/>
      <c r="AC67" s="25">
        <f t="array" ref="AC67:AH72">MMULT(V67:AA72,B67:G72)</f>
        <v>25.737762203172338</v>
      </c>
      <c r="AD67" s="26">
        <v>-8.9260235460007636E-3</v>
      </c>
      <c r="AE67" s="26">
        <v>5.8925672291131959E-3</v>
      </c>
      <c r="AF67" s="26">
        <v>5.5340383304217685E-4</v>
      </c>
      <c r="AG67" s="26">
        <v>4.3071025084131381E-5</v>
      </c>
      <c r="AH67" s="26">
        <v>1.905141191455663E-9</v>
      </c>
      <c r="AJ67" s="28">
        <f t="shared" ref="AJ67:AJ130" si="553">AC67</f>
        <v>25.737762203172338</v>
      </c>
      <c r="AK67" s="11"/>
      <c r="AL67" s="29">
        <f t="shared" ref="AL67" si="554">AJ67-AJ74</f>
        <v>0</v>
      </c>
      <c r="AM67" s="11"/>
      <c r="AN67" s="28">
        <f t="shared" ref="AN67" si="555">AL67/AL74</f>
        <v>0</v>
      </c>
      <c r="AO67" s="28"/>
      <c r="AP67" s="30">
        <f t="array" ref="AP67:AU72">MMULT(AN67:AN72,AN74:AS74)</f>
        <v>0</v>
      </c>
      <c r="AQ67" s="30">
        <v>0</v>
      </c>
      <c r="AR67" s="30">
        <v>0</v>
      </c>
      <c r="AS67" s="30">
        <v>0</v>
      </c>
      <c r="AT67" s="31">
        <v>0</v>
      </c>
      <c r="AU67" s="31">
        <v>0</v>
      </c>
      <c r="AV67" s="13"/>
      <c r="AW67" s="31">
        <f t="shared" ref="AW67" si="556">AW57</f>
        <v>1</v>
      </c>
      <c r="AX67" s="31">
        <f t="shared" ref="AX67:BB130" si="557">-2*AQ67</f>
        <v>0</v>
      </c>
      <c r="AY67" s="31">
        <f t="shared" si="557"/>
        <v>0</v>
      </c>
      <c r="AZ67" s="31">
        <f t="shared" si="557"/>
        <v>0</v>
      </c>
      <c r="BA67" s="31">
        <f t="shared" si="557"/>
        <v>0</v>
      </c>
      <c r="BB67" s="31">
        <f t="shared" si="557"/>
        <v>0</v>
      </c>
      <c r="BC67" s="13"/>
      <c r="BD67" s="31">
        <f t="array" ref="BD67:BI72">MMULT(AW67:BB72,AC67:AH72)</f>
        <v>25.737762203172338</v>
      </c>
      <c r="BE67" s="32">
        <v>-8.9260235460007636E-3</v>
      </c>
      <c r="BF67" s="32">
        <v>5.8925672291131959E-3</v>
      </c>
      <c r="BG67" s="32">
        <v>5.5340383304217685E-4</v>
      </c>
      <c r="BH67" s="32">
        <v>4.3071025084131381E-5</v>
      </c>
      <c r="BI67" s="32">
        <v>1.905141191455663E-9</v>
      </c>
      <c r="BK67" s="15" t="s">
        <v>28</v>
      </c>
      <c r="BL67" s="15"/>
      <c r="BM67" s="15"/>
      <c r="BN67" s="15"/>
      <c r="BO67" s="15"/>
      <c r="BP67" s="14"/>
      <c r="BQ67" s="14" t="s">
        <v>29</v>
      </c>
      <c r="BR67" s="14"/>
      <c r="BS67" s="14" t="s">
        <v>30</v>
      </c>
      <c r="BT67" s="14"/>
      <c r="BU67" s="14" t="s">
        <v>31</v>
      </c>
      <c r="BV67" s="14"/>
      <c r="BW67" s="15" t="s">
        <v>32</v>
      </c>
      <c r="BX67" s="15"/>
      <c r="BY67" s="15"/>
      <c r="BZ67" s="15"/>
      <c r="CA67" s="15"/>
      <c r="CB67" s="14"/>
      <c r="CC67" s="14" t="s">
        <v>28</v>
      </c>
      <c r="CD67" s="14"/>
      <c r="CE67" s="14"/>
      <c r="CF67" s="14"/>
      <c r="CG67" s="14"/>
      <c r="CH67" s="14"/>
      <c r="CI67" s="34">
        <f t="shared" ref="CI67" si="558">CI57</f>
        <v>1</v>
      </c>
      <c r="CJ67" s="34">
        <v>0</v>
      </c>
      <c r="CK67" s="34">
        <v>0</v>
      </c>
      <c r="CL67" s="34">
        <v>0</v>
      </c>
      <c r="CM67" s="34">
        <v>0</v>
      </c>
      <c r="CN67" s="34">
        <v>0</v>
      </c>
      <c r="CO67" s="14"/>
      <c r="CP67" s="35">
        <f t="array" ref="CP67:CU72">MMULT(MMULT(V67:AA72,AW67:BB72),CI67:CN72)</f>
        <v>0.99999983349390364</v>
      </c>
      <c r="CQ67" s="35">
        <v>-5.1606735806210508E-4</v>
      </c>
      <c r="CR67" s="35">
        <v>-2.4887613400503529E-4</v>
      </c>
      <c r="CS67" s="35">
        <v>-6.851123346593347E-5</v>
      </c>
      <c r="CT67" s="35">
        <v>-7.3162613434638062E-6</v>
      </c>
      <c r="CU67" s="35">
        <v>-3.3999040402833252E-10</v>
      </c>
      <c r="CV67" s="14"/>
      <c r="CW67" s="35">
        <f t="array" ref="CW67:DB72">TRANSPOSE(CP67:CU72)</f>
        <v>0.99999983349390364</v>
      </c>
      <c r="CX67" s="35">
        <v>-4.9071181492022994E-4</v>
      </c>
      <c r="CY67" s="35">
        <v>3.015468827680089E-4</v>
      </c>
      <c r="CZ67" s="35">
        <v>3.5716327921888972E-5</v>
      </c>
      <c r="DA67" s="35">
        <v>2.810878159458926E-6</v>
      </c>
      <c r="DB67" s="35">
        <v>1.3291673197075867E-10</v>
      </c>
      <c r="DC67" s="14"/>
      <c r="DD67" s="36">
        <f t="array" ref="DD67:DI72">MMULT(CW67:DB72,B67:G72)</f>
        <v>25.737762203172338</v>
      </c>
      <c r="DE67" s="36">
        <v>-8.9260235460007636E-3</v>
      </c>
      <c r="DF67" s="36">
        <v>5.8925672291131959E-3</v>
      </c>
      <c r="DG67" s="36">
        <v>5.5340383304217685E-4</v>
      </c>
      <c r="DH67" s="36">
        <v>4.3071025084131381E-5</v>
      </c>
      <c r="DI67" s="36">
        <v>1.905141191455663E-9</v>
      </c>
      <c r="DK67" s="16"/>
      <c r="DL67" s="16"/>
      <c r="DM67" s="16"/>
      <c r="DN67" s="16"/>
      <c r="DO67" s="16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6"/>
      <c r="EA67" s="16"/>
      <c r="EB67" s="16"/>
      <c r="EC67" s="16"/>
      <c r="ED67" s="16"/>
      <c r="EE67" s="16"/>
      <c r="EF67" s="37">
        <f t="shared" ref="EF67" si="559">EF57</f>
        <v>1</v>
      </c>
      <c r="EG67" s="37">
        <v>0</v>
      </c>
      <c r="EH67" s="37">
        <v>0</v>
      </c>
      <c r="EI67" s="37">
        <v>0</v>
      </c>
      <c r="EJ67" s="37">
        <v>0</v>
      </c>
      <c r="EK67" s="37">
        <v>0</v>
      </c>
      <c r="EL67" s="16"/>
      <c r="EM67" s="16">
        <f t="array" ref="EM67:ER72">MMULT(CP67:CU72,EF67:EK72)</f>
        <v>0.99999983349390364</v>
      </c>
      <c r="EN67" s="16">
        <v>-5.1606735806210508E-4</v>
      </c>
      <c r="EO67" s="16">
        <v>2.5161542046851304E-4</v>
      </c>
      <c r="EP67" s="16">
        <v>5.7933304430232131E-5</v>
      </c>
      <c r="EQ67" s="16">
        <v>4.4787597192055032E-6</v>
      </c>
      <c r="ER67" s="16">
        <v>3.2000626298860092E-10</v>
      </c>
      <c r="ES67" s="16"/>
      <c r="ET67" s="16">
        <f t="array" ref="ET67:EY72">TRANSPOSE(EM67:ER72)</f>
        <v>0.99999983349390364</v>
      </c>
      <c r="EU67" s="16">
        <v>-4.9071181492022994E-4</v>
      </c>
      <c r="EV67" s="16">
        <v>3.015468827680089E-4</v>
      </c>
      <c r="EW67" s="16">
        <v>3.5716327921888972E-5</v>
      </c>
      <c r="EX67" s="16">
        <v>2.810878159458926E-6</v>
      </c>
      <c r="EY67" s="16">
        <v>1.3291673197075867E-10</v>
      </c>
      <c r="EZ67" s="16"/>
      <c r="FA67" s="38">
        <f t="array" ref="FA67:FF72">MMULT(ET67:EY72,B67:G72)</f>
        <v>25.737762203172338</v>
      </c>
      <c r="FB67" s="38">
        <v>-8.9260235460007636E-3</v>
      </c>
      <c r="FC67" s="38">
        <v>5.8925672291131959E-3</v>
      </c>
      <c r="FD67" s="38">
        <v>5.5340383304217685E-4</v>
      </c>
      <c r="FE67" s="38">
        <v>4.3071025084131381E-5</v>
      </c>
      <c r="FF67" s="38">
        <v>1.905141191455663E-9</v>
      </c>
      <c r="FZ67" s="39">
        <f t="shared" ref="FZ67" si="560">FZ57</f>
        <v>1</v>
      </c>
      <c r="GA67" s="39">
        <v>0</v>
      </c>
      <c r="GB67" s="39">
        <v>0</v>
      </c>
      <c r="GC67" s="39">
        <v>0</v>
      </c>
      <c r="GD67" s="39">
        <v>0</v>
      </c>
      <c r="GE67" s="39">
        <v>0</v>
      </c>
      <c r="GF67" s="20"/>
      <c r="GG67" s="40">
        <f t="array" ref="GG67:GL72">MMULT(EM67:ER72,FZ67:GE72)</f>
        <v>0.99999983349390364</v>
      </c>
      <c r="GH67" s="40">
        <v>-5.1606735806210508E-4</v>
      </c>
      <c r="GI67" s="40">
        <v>2.5161542046851304E-4</v>
      </c>
      <c r="GJ67" s="40">
        <v>5.7967205651233499E-5</v>
      </c>
      <c r="GK67" s="40">
        <v>-4.0162298476139296E-6</v>
      </c>
      <c r="GL67" s="40">
        <v>-4.2106382464015965E-9</v>
      </c>
      <c r="GN67" s="42">
        <f t="array" ref="GN67:GS72">TRANSPOSE(GG67:GL72)</f>
        <v>0.99999983349390364</v>
      </c>
      <c r="GO67" s="42">
        <v>-4.9071181492022994E-4</v>
      </c>
      <c r="GP67" s="42">
        <v>3.015468827680089E-4</v>
      </c>
      <c r="GQ67" s="42">
        <v>3.5716327921888972E-5</v>
      </c>
      <c r="GR67" s="42">
        <v>2.810878159458926E-6</v>
      </c>
      <c r="GS67" s="42">
        <v>1.3291673197075867E-10</v>
      </c>
      <c r="GU67" s="43">
        <f t="array" ref="GU67:GZ72">MMULT(GN67:GS72,B67:G72)</f>
        <v>25.737762203172338</v>
      </c>
      <c r="GV67" s="43">
        <v>-8.9260235460007636E-3</v>
      </c>
      <c r="GW67" s="43">
        <v>5.8925672291131959E-3</v>
      </c>
      <c r="GX67" s="43">
        <v>5.5340383304217685E-4</v>
      </c>
      <c r="GY67" s="43">
        <v>4.3071025084131381E-5</v>
      </c>
      <c r="GZ67" s="43">
        <v>1.905141191455663E-9</v>
      </c>
      <c r="HQ67" s="3">
        <f t="shared" ref="HQ67" si="561">HQ57</f>
        <v>1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X67" s="42">
        <f t="array" ref="HX67:IC72">MMULT(GG67:GL72,HQ67:HV72)</f>
        <v>0.99999983349390364</v>
      </c>
      <c r="HY67" s="42">
        <v>-5.1606735806210508E-4</v>
      </c>
      <c r="HZ67" s="42">
        <v>2.5161542046851304E-4</v>
      </c>
      <c r="IA67" s="42">
        <v>5.7967205651233499E-5</v>
      </c>
      <c r="IB67" s="42">
        <v>4.0162320546706563E-6</v>
      </c>
      <c r="IC67" s="42">
        <v>-3.7085676352842507E-11</v>
      </c>
      <c r="IE67" s="21">
        <f t="array" ref="IE67:IJ72">TRANSPOSE(HX67:IC72)</f>
        <v>0.99999983349390364</v>
      </c>
      <c r="IF67" s="21">
        <v>-4.9071181492022994E-4</v>
      </c>
      <c r="IG67" s="21">
        <v>3.015468827680089E-4</v>
      </c>
      <c r="IH67" s="21">
        <v>3.5716327921888972E-5</v>
      </c>
      <c r="II67" s="21">
        <v>2.810878159458926E-6</v>
      </c>
      <c r="IJ67" s="21">
        <v>1.3291673197075867E-10</v>
      </c>
      <c r="IL67" s="42">
        <f t="array" ref="IL67:IQ72">MMULT(IE67:IJ72,B67:G72)</f>
        <v>25.737762203172338</v>
      </c>
      <c r="IM67" s="42">
        <v>-8.9260235460007636E-3</v>
      </c>
      <c r="IN67" s="42">
        <v>5.8925672291131959E-3</v>
      </c>
      <c r="IO67" s="42">
        <v>5.5340383304217685E-4</v>
      </c>
      <c r="IP67" s="42">
        <v>4.3071025084131381E-5</v>
      </c>
      <c r="IQ67" s="42">
        <v>1.905141191455663E-9</v>
      </c>
      <c r="IS67" s="2">
        <f t="array" ref="IS67:IX72">MMULT(HX67:IC72,HX77:IC82)</f>
        <v>0.99999991342185246</v>
      </c>
      <c r="IT67" s="2">
        <v>3.7692537471608039E-4</v>
      </c>
      <c r="IU67" s="2">
        <v>-1.7610693692381361E-4</v>
      </c>
      <c r="IV67" s="2">
        <v>-8.3313361975125584E-6</v>
      </c>
      <c r="IW67" s="2">
        <v>6.9644571988896907E-7</v>
      </c>
      <c r="IX67" s="2">
        <v>-7.1589411350529272E-11</v>
      </c>
    </row>
    <row r="68" spans="1:258" x14ac:dyDescent="0.25">
      <c r="A68" s="3" t="s">
        <v>33</v>
      </c>
      <c r="B68" s="20">
        <v>-1.2629824004482365E-2</v>
      </c>
      <c r="C68" s="20">
        <v>-7.1223726078906546</v>
      </c>
      <c r="D68" s="20">
        <v>0.74808305557472776</v>
      </c>
      <c r="E68" s="20">
        <v>-0.4657891467815688</v>
      </c>
      <c r="F68" s="20">
        <v>-6.3990311307333472E-2</v>
      </c>
      <c r="G68" s="20">
        <v>-2.9410838775417203E-6</v>
      </c>
      <c r="I68" s="22">
        <f t="shared" si="548"/>
        <v>-1.2629824004482365E-2</v>
      </c>
      <c r="J68" s="8"/>
      <c r="K68" s="22">
        <f t="shared" ref="K68:K131" si="562">I68</f>
        <v>-1.2629824004482365E-2</v>
      </c>
      <c r="L68" s="8"/>
      <c r="M68" s="22">
        <f t="shared" ref="M68" si="563">K68/K74</f>
        <v>-0.85034751579688395</v>
      </c>
      <c r="N68" s="22"/>
      <c r="O68" s="24">
        <v>2.4535590746011497E-4</v>
      </c>
      <c r="P68" s="24">
        <v>0.72309089762193179</v>
      </c>
      <c r="Q68" s="24">
        <v>-0.44434594706316682</v>
      </c>
      <c r="R68" s="24">
        <v>-5.2629977171012803E-2</v>
      </c>
      <c r="S68" s="25">
        <v>-4.1419838480136143E-3</v>
      </c>
      <c r="T68" s="25">
        <v>-1.9586012830225695E-7</v>
      </c>
      <c r="U68" s="10"/>
      <c r="V68" s="25">
        <f t="shared" ref="V68:Z131" si="564">-2*O68</f>
        <v>-4.9071181492022994E-4</v>
      </c>
      <c r="W68" s="25">
        <f t="shared" ref="W68:W131" si="565">1-2*P68</f>
        <v>-0.44618179524386359</v>
      </c>
      <c r="X68" s="25">
        <f t="shared" si="552"/>
        <v>0.88869189412633365</v>
      </c>
      <c r="Y68" s="25">
        <f t="shared" si="552"/>
        <v>0.10525995434202561</v>
      </c>
      <c r="Z68" s="25">
        <f t="shared" si="552"/>
        <v>8.2839676960272286E-3</v>
      </c>
      <c r="AA68" s="25">
        <f t="shared" si="552"/>
        <v>3.9172025660451391E-7</v>
      </c>
      <c r="AB68" s="10"/>
      <c r="AC68" s="26">
        <v>1.7783743030781574E-12</v>
      </c>
      <c r="AD68" s="26">
        <v>3.7931355038146304</v>
      </c>
      <c r="AE68" s="26">
        <v>-4.7588126026521431</v>
      </c>
      <c r="AF68" s="26">
        <v>-1.5440027401901748</v>
      </c>
      <c r="AG68" s="26">
        <v>-0.15026604462061921</v>
      </c>
      <c r="AH68" s="26">
        <v>-7.4084296794876672E-6</v>
      </c>
      <c r="AJ68" s="28">
        <f t="shared" si="553"/>
        <v>1.7783743030781574E-12</v>
      </c>
      <c r="AK68" s="11"/>
      <c r="AL68" s="28">
        <f t="shared" ref="AL68:AL131" si="566">AJ68</f>
        <v>1.7783743030781574E-12</v>
      </c>
      <c r="AM68" s="11"/>
      <c r="AN68" s="28">
        <f t="shared" ref="AN68" si="567">AL68/AL74</f>
        <v>0.85034727014558886</v>
      </c>
      <c r="AO68" s="28"/>
      <c r="AP68" s="30">
        <v>0</v>
      </c>
      <c r="AQ68" s="30">
        <v>0.72309047984405506</v>
      </c>
      <c r="AR68" s="30">
        <v>-0.44434623191983436</v>
      </c>
      <c r="AS68" s="30">
        <v>-5.2629914883799624E-2</v>
      </c>
      <c r="AT68" s="31">
        <v>-4.1419851375537825E-3</v>
      </c>
      <c r="AU68" s="31">
        <v>-1.9586014219789392E-7</v>
      </c>
      <c r="AV68" s="13"/>
      <c r="AW68" s="31">
        <f t="shared" ref="AW68:BA131" si="568">-2*AP68</f>
        <v>0</v>
      </c>
      <c r="AX68" s="31">
        <f t="shared" ref="AX68:AX131" si="569">1-2*AQ68</f>
        <v>-0.44618095968811011</v>
      </c>
      <c r="AY68" s="31">
        <f t="shared" si="557"/>
        <v>0.88869246383966871</v>
      </c>
      <c r="AZ68" s="31">
        <f t="shared" si="557"/>
        <v>0.10525982976759925</v>
      </c>
      <c r="BA68" s="31">
        <f t="shared" si="557"/>
        <v>8.2839702751075651E-3</v>
      </c>
      <c r="BB68" s="31">
        <f t="shared" si="557"/>
        <v>3.9172028439578783E-7</v>
      </c>
      <c r="BC68" s="13"/>
      <c r="BD68" s="32">
        <v>-1.7783743030781574E-12</v>
      </c>
      <c r="BE68" s="32">
        <v>-7.1223770572097855</v>
      </c>
      <c r="BF68" s="32">
        <v>0.74808147802028868</v>
      </c>
      <c r="BG68" s="32">
        <v>-0.46579165236982462</v>
      </c>
      <c r="BH68" s="32">
        <v>-6.3990502498538632E-2</v>
      </c>
      <c r="BI68" s="32">
        <v>-2.9410964979911653E-6</v>
      </c>
      <c r="BK68" s="44">
        <f t="shared" ref="BK68:BO131" si="570">BE68</f>
        <v>-7.1223770572097855</v>
      </c>
      <c r="BL68" s="44">
        <f t="shared" si="570"/>
        <v>0.74808147802028868</v>
      </c>
      <c r="BM68" s="44">
        <f t="shared" si="570"/>
        <v>-0.46579165236982462</v>
      </c>
      <c r="BN68" s="44">
        <f t="shared" si="570"/>
        <v>-6.3990502498538632E-2</v>
      </c>
      <c r="BO68" s="44">
        <f t="shared" si="570"/>
        <v>-2.9410964979911653E-6</v>
      </c>
      <c r="BP68" s="14"/>
      <c r="BQ68" s="44">
        <f t="shared" ref="BQ68:BQ131" si="571">BK68</f>
        <v>-7.1223770572097855</v>
      </c>
      <c r="BR68" s="14"/>
      <c r="BS68" s="45">
        <f t="shared" ref="BS68" si="572">BQ68-BQ74</f>
        <v>-14.299350928657038</v>
      </c>
      <c r="BT68" s="14"/>
      <c r="BU68" s="35">
        <f t="shared" ref="BU68" si="573">BS68/BS74</f>
        <v>-0.99809638329368722</v>
      </c>
      <c r="BV68" s="35"/>
      <c r="BW68" s="35">
        <f t="array" ref="BW68:CA72">MMULT(BU68:BU72,BU74:BY74)</f>
        <v>0.99619639034393903</v>
      </c>
      <c r="BX68" s="35">
        <v>-5.2117645869467946E-2</v>
      </c>
      <c r="BY68" s="35">
        <v>3.2450257763337438E-2</v>
      </c>
      <c r="BZ68" s="35">
        <v>4.4580230731830978E-3</v>
      </c>
      <c r="CA68" s="35">
        <v>2.048969946637412E-7</v>
      </c>
      <c r="CB68" s="14"/>
      <c r="CC68" s="14">
        <f t="shared" ref="CC68:CC131" si="574">1-2*BW68</f>
        <v>-0.99239278068787806</v>
      </c>
      <c r="CD68" s="35">
        <f t="shared" ref="CD68:CG131" si="575">-2*BX68</f>
        <v>0.10423529173893589</v>
      </c>
      <c r="CE68" s="35">
        <f t="shared" si="575"/>
        <v>-6.4900515526674876E-2</v>
      </c>
      <c r="CF68" s="35">
        <f t="shared" si="575"/>
        <v>-8.9160461463661956E-3</v>
      </c>
      <c r="CG68" s="35">
        <f t="shared" si="575"/>
        <v>-4.097939893274824E-7</v>
      </c>
      <c r="CH68" s="14"/>
      <c r="CI68" s="34">
        <v>0</v>
      </c>
      <c r="CJ68" s="34">
        <f t="shared" ref="CJ68:CN131" si="576">CC68</f>
        <v>-0.99239278068787806</v>
      </c>
      <c r="CK68" s="34">
        <f t="shared" si="576"/>
        <v>0.10423529173893589</v>
      </c>
      <c r="CL68" s="34">
        <f t="shared" si="576"/>
        <v>-6.4900515526674876E-2</v>
      </c>
      <c r="CM68" s="34">
        <f t="shared" si="576"/>
        <v>-8.9160461463661956E-3</v>
      </c>
      <c r="CN68" s="34">
        <f t="shared" si="576"/>
        <v>-4.097939893274824E-7</v>
      </c>
      <c r="CO68" s="14"/>
      <c r="CP68" s="35">
        <v>-4.9071181492022994E-4</v>
      </c>
      <c r="CQ68" s="35">
        <v>-0.99239277104399293</v>
      </c>
      <c r="CR68" s="35">
        <v>0.10423427575163111</v>
      </c>
      <c r="CS68" s="35">
        <v>-6.4900438768613067E-2</v>
      </c>
      <c r="CT68" s="35">
        <v>-8.9160522400325223E-3</v>
      </c>
      <c r="CU68" s="35">
        <v>-4.0979418408252753E-7</v>
      </c>
      <c r="CV68" s="14"/>
      <c r="CW68" s="35">
        <v>-5.1606735806210508E-4</v>
      </c>
      <c r="CX68" s="35">
        <v>-0.99239277104399293</v>
      </c>
      <c r="CY68" s="35">
        <v>0.10423414667363862</v>
      </c>
      <c r="CZ68" s="35">
        <v>-6.4900449175364971E-2</v>
      </c>
      <c r="DA68" s="35">
        <v>-8.9160539474649504E-3</v>
      </c>
      <c r="DB68" s="35">
        <v>-4.0979425918436531E-7</v>
      </c>
      <c r="DC68" s="14"/>
      <c r="DD68" s="36">
        <v>1.8702637178936121E-12</v>
      </c>
      <c r="DE68" s="36">
        <v>7.1769738714472551</v>
      </c>
      <c r="DF68" s="36">
        <v>-1.0720849755329853</v>
      </c>
      <c r="DG68" s="36">
        <v>-3.7258303446636193E-2</v>
      </c>
      <c r="DH68" s="36">
        <v>1.7545747768922402E-2</v>
      </c>
      <c r="DI68" s="36">
        <v>-2.8105215721749247E-7</v>
      </c>
      <c r="DK68" s="18" t="s">
        <v>34</v>
      </c>
      <c r="DL68" s="18"/>
      <c r="DM68" s="18"/>
      <c r="DN68" s="18"/>
      <c r="DO68" s="16"/>
      <c r="DP68" s="17" t="s">
        <v>35</v>
      </c>
      <c r="DQ68" s="17"/>
      <c r="DR68" s="17" t="s">
        <v>36</v>
      </c>
      <c r="DS68" s="17"/>
      <c r="DT68" s="17" t="s">
        <v>37</v>
      </c>
      <c r="DU68" s="17"/>
      <c r="DV68" s="18" t="s">
        <v>38</v>
      </c>
      <c r="DW68" s="18"/>
      <c r="DX68" s="18"/>
      <c r="DY68" s="18"/>
      <c r="DZ68" s="16"/>
      <c r="EA68" s="18" t="s">
        <v>34</v>
      </c>
      <c r="EB68" s="18"/>
      <c r="EC68" s="18"/>
      <c r="ED68" s="18"/>
      <c r="EE68" s="16"/>
      <c r="EF68" s="37">
        <v>0</v>
      </c>
      <c r="EG68" s="37">
        <f t="shared" ref="EG68:EG131" si="577">EF67</f>
        <v>1</v>
      </c>
      <c r="EH68" s="37">
        <v>0</v>
      </c>
      <c r="EI68" s="37">
        <v>0</v>
      </c>
      <c r="EJ68" s="37">
        <v>0</v>
      </c>
      <c r="EK68" s="37">
        <v>0</v>
      </c>
      <c r="EL68" s="16"/>
      <c r="EM68" s="16">
        <v>-4.9071181492022994E-4</v>
      </c>
      <c r="EN68" s="16">
        <v>-0.99239277104399293</v>
      </c>
      <c r="EO68" s="16">
        <v>-6.0420144169241012E-2</v>
      </c>
      <c r="EP68" s="16">
        <v>-0.1064988470801288</v>
      </c>
      <c r="EQ68" s="16">
        <v>-1.2796442096103363E-2</v>
      </c>
      <c r="ER68" s="16">
        <v>-6.269234590643806E-7</v>
      </c>
      <c r="ES68" s="16"/>
      <c r="ET68" s="16">
        <v>-5.1606735806210508E-4</v>
      </c>
      <c r="EU68" s="16">
        <v>-0.99239277104399293</v>
      </c>
      <c r="EV68" s="16">
        <v>0.10423414667363862</v>
      </c>
      <c r="EW68" s="16">
        <v>-6.4900449175364971E-2</v>
      </c>
      <c r="EX68" s="16">
        <v>-8.9160539474649504E-3</v>
      </c>
      <c r="EY68" s="16">
        <v>-4.0979425918436531E-7</v>
      </c>
      <c r="EZ68" s="16"/>
      <c r="FA68" s="38">
        <v>1.8702637178936121E-12</v>
      </c>
      <c r="FB68" s="38">
        <v>7.1769738714472551</v>
      </c>
      <c r="FC68" s="38">
        <v>-1.0720849755329853</v>
      </c>
      <c r="FD68" s="38">
        <v>-3.7258303446636193E-2</v>
      </c>
      <c r="FE68" s="38">
        <v>1.7545747768922402E-2</v>
      </c>
      <c r="FF68" s="38">
        <v>-2.8105215721749247E-7</v>
      </c>
      <c r="FZ68" s="39">
        <v>0</v>
      </c>
      <c r="GA68" s="39">
        <f t="shared" ref="GA68:GA131" si="578">FZ67</f>
        <v>1</v>
      </c>
      <c r="GB68" s="39">
        <v>0</v>
      </c>
      <c r="GC68" s="39">
        <v>0</v>
      </c>
      <c r="GD68" s="39">
        <v>0</v>
      </c>
      <c r="GE68" s="39">
        <v>0</v>
      </c>
      <c r="GF68" s="20"/>
      <c r="GG68" s="40">
        <v>-4.9071181492022994E-4</v>
      </c>
      <c r="GH68" s="40">
        <v>-0.99239277104399293</v>
      </c>
      <c r="GI68" s="40">
        <v>-6.0420144169241012E-2</v>
      </c>
      <c r="GJ68" s="40">
        <v>-0.10659758761915383</v>
      </c>
      <c r="GK68" s="40">
        <v>1.1946025109022882E-2</v>
      </c>
      <c r="GL68" s="40">
        <v>1.2569010721893396E-5</v>
      </c>
      <c r="GN68" s="42">
        <v>-5.1606735806210508E-4</v>
      </c>
      <c r="GO68" s="42">
        <v>-0.99239277104399293</v>
      </c>
      <c r="GP68" s="42">
        <v>0.10423414667363862</v>
      </c>
      <c r="GQ68" s="42">
        <v>-6.4900449175364971E-2</v>
      </c>
      <c r="GR68" s="42">
        <v>-8.9160539474649504E-3</v>
      </c>
      <c r="GS68" s="42">
        <v>-4.0979425918436531E-7</v>
      </c>
      <c r="GU68" s="43">
        <v>1.8702637178936121E-12</v>
      </c>
      <c r="GV68" s="43">
        <v>7.1769738714472551</v>
      </c>
      <c r="GW68" s="43">
        <v>-1.0720849755329853</v>
      </c>
      <c r="GX68" s="43">
        <v>-3.7258303446636193E-2</v>
      </c>
      <c r="GY68" s="43">
        <v>1.7545747768922402E-2</v>
      </c>
      <c r="GZ68" s="43">
        <v>-2.8105215721749247E-7</v>
      </c>
      <c r="HQ68" s="3">
        <v>0</v>
      </c>
      <c r="HR68" s="3">
        <f t="shared" ref="HR68:HR131" si="579">HQ67</f>
        <v>1</v>
      </c>
      <c r="HS68" s="3">
        <v>0</v>
      </c>
      <c r="HT68" s="3">
        <v>0</v>
      </c>
      <c r="HU68" s="3">
        <v>0</v>
      </c>
      <c r="HV68" s="3">
        <v>0</v>
      </c>
      <c r="HX68" s="42">
        <v>-4.9071181492022994E-4</v>
      </c>
      <c r="HY68" s="42">
        <v>-0.99239277104399293</v>
      </c>
      <c r="HZ68" s="42">
        <v>-6.0420144169241012E-2</v>
      </c>
      <c r="IA68" s="42">
        <v>-0.10659758761915383</v>
      </c>
      <c r="IB68" s="42">
        <v>-1.1946031720257504E-2</v>
      </c>
      <c r="IC68" s="42">
        <v>1.5503896620623251E-7</v>
      </c>
      <c r="IE68" s="21">
        <v>-5.1606735806210508E-4</v>
      </c>
      <c r="IF68" s="21">
        <v>-0.99239277104399293</v>
      </c>
      <c r="IG68" s="21">
        <v>0.10423414667363862</v>
      </c>
      <c r="IH68" s="21">
        <v>-6.4900449175364971E-2</v>
      </c>
      <c r="II68" s="21">
        <v>-8.9160539474649504E-3</v>
      </c>
      <c r="IJ68" s="21">
        <v>-4.0979425918436531E-7</v>
      </c>
      <c r="IL68" s="42">
        <v>1.8702637178936121E-12</v>
      </c>
      <c r="IM68" s="42">
        <v>7.1769738714472551</v>
      </c>
      <c r="IN68" s="42">
        <v>-1.0720849755329853</v>
      </c>
      <c r="IO68" s="42">
        <v>-3.7258303446636193E-2</v>
      </c>
      <c r="IP68" s="42">
        <v>1.7545747768922402E-2</v>
      </c>
      <c r="IQ68" s="42">
        <v>-2.8105215721749247E-7</v>
      </c>
      <c r="IS68" s="2">
        <v>-3.4680648192545827E-4</v>
      </c>
      <c r="IT68" s="2">
        <v>0.9890103681388186</v>
      </c>
      <c r="IU68" s="2">
        <v>0.1476954428360282</v>
      </c>
      <c r="IV68" s="2">
        <v>-4.4412784732182275E-3</v>
      </c>
      <c r="IW68" s="2">
        <v>-4.9701760649771935E-3</v>
      </c>
      <c r="IX68" s="2">
        <v>2.442082430675087E-7</v>
      </c>
    </row>
    <row r="69" spans="1:258" x14ac:dyDescent="0.25">
      <c r="A69" s="3" t="s">
        <v>39</v>
      </c>
      <c r="B69" s="20">
        <v>7.7611419628837251E-3</v>
      </c>
      <c r="C69" s="20">
        <v>0.74808305557472732</v>
      </c>
      <c r="D69" s="20">
        <v>-4.6902746844642405</v>
      </c>
      <c r="E69" s="20">
        <v>-2.4222746163010038</v>
      </c>
      <c r="F69" s="20">
        <v>-0.22334039414327997</v>
      </c>
      <c r="G69" s="20">
        <v>-1.2578536305738001E-5</v>
      </c>
      <c r="I69" s="22">
        <f t="shared" si="548"/>
        <v>7.7611419628837251E-3</v>
      </c>
      <c r="J69" s="8"/>
      <c r="K69" s="22">
        <f t="shared" si="562"/>
        <v>7.7611419628837251E-3</v>
      </c>
      <c r="L69" s="8"/>
      <c r="M69" s="22">
        <f t="shared" ref="M69" si="580">K69/K74</f>
        <v>0.52254629878792325</v>
      </c>
      <c r="N69" s="22"/>
      <c r="O69" s="24">
        <v>-1.5077344138400445E-4</v>
      </c>
      <c r="P69" s="24">
        <v>-0.44434594706316682</v>
      </c>
      <c r="Q69" s="24">
        <v>0.27305463437695754</v>
      </c>
      <c r="R69" s="24">
        <v>3.2341600657506638E-2</v>
      </c>
      <c r="S69" s="25">
        <v>2.5452868259285451E-3</v>
      </c>
      <c r="T69" s="25">
        <v>1.2035783397163327E-7</v>
      </c>
      <c r="U69" s="10"/>
      <c r="V69" s="25">
        <f t="shared" si="564"/>
        <v>3.015468827680089E-4</v>
      </c>
      <c r="W69" s="25">
        <f t="shared" si="564"/>
        <v>0.88869189412633365</v>
      </c>
      <c r="X69" s="25">
        <f t="shared" ref="X69:X132" si="581">1-2*Q69</f>
        <v>0.45389073124608492</v>
      </c>
      <c r="Y69" s="25">
        <f t="shared" si="552"/>
        <v>-6.4683201315013275E-2</v>
      </c>
      <c r="Z69" s="25">
        <f t="shared" si="552"/>
        <v>-5.0905736518570902E-3</v>
      </c>
      <c r="AA69" s="25">
        <f t="shared" si="552"/>
        <v>-2.4071566794326654E-7</v>
      </c>
      <c r="AB69" s="10"/>
      <c r="AC69" s="26">
        <v>-1.0928285498742313E-12</v>
      </c>
      <c r="AD69" s="26">
        <v>-5.9595961663912576</v>
      </c>
      <c r="AE69" s="26">
        <v>-1.3062371109304955</v>
      </c>
      <c r="AF69" s="26">
        <v>-1.7597025359786418</v>
      </c>
      <c r="AG69" s="26">
        <v>-0.17032316967850003</v>
      </c>
      <c r="AH69" s="26">
        <v>-9.8333115936683754E-6</v>
      </c>
      <c r="AJ69" s="28">
        <f t="shared" si="553"/>
        <v>-1.0928285498742313E-12</v>
      </c>
      <c r="AK69" s="11"/>
      <c r="AL69" s="28">
        <f t="shared" si="566"/>
        <v>-1.0928285498742313E-12</v>
      </c>
      <c r="AM69" s="11"/>
      <c r="AN69" s="28">
        <f t="shared" ref="AN69" si="582">AL69/AL74</f>
        <v>-0.52254678473155725</v>
      </c>
      <c r="AO69" s="28"/>
      <c r="AP69" s="30">
        <v>0</v>
      </c>
      <c r="AQ69" s="30">
        <v>-0.44434623191983436</v>
      </c>
      <c r="AR69" s="30">
        <v>0.27305514223328842</v>
      </c>
      <c r="AS69" s="30">
        <v>3.2341601800540201E-2</v>
      </c>
      <c r="AT69" s="31">
        <v>2.5452907206535281E-3</v>
      </c>
      <c r="AU69" s="31">
        <v>1.2035798920722387E-7</v>
      </c>
      <c r="AV69" s="13"/>
      <c r="AW69" s="31">
        <f t="shared" si="568"/>
        <v>0</v>
      </c>
      <c r="AX69" s="31">
        <f t="shared" si="568"/>
        <v>0.88869246383966871</v>
      </c>
      <c r="AY69" s="31">
        <f t="shared" ref="AY69:AY132" si="583">1-2*AR69</f>
        <v>0.45388971553342317</v>
      </c>
      <c r="AZ69" s="31">
        <f t="shared" si="557"/>
        <v>-6.4683203601080402E-2</v>
      </c>
      <c r="BA69" s="31">
        <f t="shared" si="557"/>
        <v>-5.0905814413070563E-3</v>
      </c>
      <c r="BB69" s="31">
        <f t="shared" si="557"/>
        <v>-2.4071597841444774E-7</v>
      </c>
      <c r="BC69" s="13"/>
      <c r="BD69" s="32">
        <v>1.0928285498742315E-12</v>
      </c>
      <c r="BE69" s="32">
        <v>0.74809396529302463</v>
      </c>
      <c r="BF69" s="32">
        <v>-4.6902778396317766</v>
      </c>
      <c r="BG69" s="32">
        <v>-2.4222738841596922</v>
      </c>
      <c r="BH69" s="32">
        <v>-0.22334034127375493</v>
      </c>
      <c r="BI69" s="32">
        <v>-1.2578531896328865E-5</v>
      </c>
      <c r="BK69" s="44">
        <f t="shared" si="570"/>
        <v>0.74809396529302463</v>
      </c>
      <c r="BL69" s="44">
        <f t="shared" si="570"/>
        <v>-4.6902778396317766</v>
      </c>
      <c r="BM69" s="44">
        <f t="shared" si="570"/>
        <v>-2.4222738841596922</v>
      </c>
      <c r="BN69" s="44">
        <f t="shared" si="570"/>
        <v>-0.22334034127375493</v>
      </c>
      <c r="BO69" s="44">
        <f t="shared" si="570"/>
        <v>-1.2578531896328865E-5</v>
      </c>
      <c r="BP69" s="14"/>
      <c r="BQ69" s="44">
        <f t="shared" si="571"/>
        <v>0.74809396529302463</v>
      </c>
      <c r="BR69" s="14"/>
      <c r="BS69" s="44">
        <f t="shared" ref="BS69:BS132" si="584">BQ69</f>
        <v>0.74809396529302463</v>
      </c>
      <c r="BT69" s="14"/>
      <c r="BU69" s="35">
        <f t="shared" ref="BU69" si="585">BS69/BS74</f>
        <v>5.2217047112706014E-2</v>
      </c>
      <c r="BV69" s="35"/>
      <c r="BW69" s="35">
        <v>-5.2117645869467946E-2</v>
      </c>
      <c r="BX69" s="35">
        <v>2.7266200091705596E-3</v>
      </c>
      <c r="BY69" s="35">
        <v>-1.6976883864221514E-3</v>
      </c>
      <c r="BZ69" s="35">
        <v>-2.3322877904210975E-4</v>
      </c>
      <c r="CA69" s="35">
        <v>-1.0719521884551566E-8</v>
      </c>
      <c r="CB69" s="14"/>
      <c r="CC69" s="35">
        <f t="shared" ref="CC69:CF132" si="586">-2*BW69</f>
        <v>0.10423529173893589</v>
      </c>
      <c r="CD69" s="14">
        <f t="shared" ref="CD69:CD132" si="587">1-2*BX69</f>
        <v>0.99454675998165887</v>
      </c>
      <c r="CE69" s="35">
        <f t="shared" si="575"/>
        <v>3.3953767728443027E-3</v>
      </c>
      <c r="CF69" s="35">
        <f t="shared" si="575"/>
        <v>4.664575580842195E-4</v>
      </c>
      <c r="CG69" s="35">
        <f t="shared" si="575"/>
        <v>2.1439043769103132E-8</v>
      </c>
      <c r="CH69" s="14"/>
      <c r="CI69" s="34">
        <v>0</v>
      </c>
      <c r="CJ69" s="34">
        <f t="shared" si="576"/>
        <v>0.10423529173893589</v>
      </c>
      <c r="CK69" s="34">
        <f t="shared" si="576"/>
        <v>0.99454675998165887</v>
      </c>
      <c r="CL69" s="34">
        <f t="shared" si="576"/>
        <v>3.3953767728443027E-3</v>
      </c>
      <c r="CM69" s="34">
        <f t="shared" si="576"/>
        <v>4.664575580842195E-4</v>
      </c>
      <c r="CN69" s="34">
        <f t="shared" si="576"/>
        <v>2.1439043769103132E-8</v>
      </c>
      <c r="CO69" s="14"/>
      <c r="CP69" s="35">
        <v>3.015468827680089E-4</v>
      </c>
      <c r="CQ69" s="35">
        <v>0.10423414667363862</v>
      </c>
      <c r="CR69" s="35">
        <v>0.99454683496022833</v>
      </c>
      <c r="CS69" s="35">
        <v>3.3951783762855006E-3</v>
      </c>
      <c r="CT69" s="35">
        <v>4.6644515318467627E-4</v>
      </c>
      <c r="CU69" s="35">
        <v>2.1438412971662102E-8</v>
      </c>
      <c r="CV69" s="14"/>
      <c r="CW69" s="35">
        <v>-2.4887613400503529E-4</v>
      </c>
      <c r="CX69" s="35">
        <v>0.10423427575163111</v>
      </c>
      <c r="CY69" s="35">
        <v>0.99454683496022833</v>
      </c>
      <c r="CZ69" s="35">
        <v>3.3954830579311581E-3</v>
      </c>
      <c r="DA69" s="35">
        <v>4.6645964235284579E-4</v>
      </c>
      <c r="DB69" s="35">
        <v>2.1439190084717068E-8</v>
      </c>
      <c r="DC69" s="14"/>
      <c r="DD69" s="36">
        <v>9.0194245433458352E-13</v>
      </c>
      <c r="DE69" s="36">
        <v>7.8565053536301837E-17</v>
      </c>
      <c r="DF69" s="36">
        <v>-4.5950528502930537</v>
      </c>
      <c r="DG69" s="36">
        <v>-2.4446933082199669</v>
      </c>
      <c r="DH69" s="36">
        <v>-0.22760604375787724</v>
      </c>
      <c r="DI69" s="36">
        <v>-1.2717696473006019E-5</v>
      </c>
      <c r="DK69" s="46">
        <f t="shared" ref="DK69:DN132" si="588">DF69</f>
        <v>-4.5950528502930537</v>
      </c>
      <c r="DL69" s="46">
        <f t="shared" si="588"/>
        <v>-2.4446933082199669</v>
      </c>
      <c r="DM69" s="46">
        <f t="shared" si="588"/>
        <v>-0.22760604375787724</v>
      </c>
      <c r="DN69" s="46">
        <f t="shared" si="588"/>
        <v>-1.2717696473006019E-5</v>
      </c>
      <c r="DO69" s="46"/>
      <c r="DP69" s="37">
        <f t="shared" ref="DP69:DP132" si="589">DK69</f>
        <v>-4.5950528502930537</v>
      </c>
      <c r="DQ69" s="37"/>
      <c r="DR69" s="37">
        <f t="shared" ref="DR69" si="590">DP69-DP74</f>
        <v>-9.8225053312408317</v>
      </c>
      <c r="DS69" s="37"/>
      <c r="DT69" s="37">
        <f t="shared" ref="DT69" si="591">DR69/DR74</f>
        <v>-0.96928410726566938</v>
      </c>
      <c r="DU69" s="37"/>
      <c r="DV69" s="37">
        <f t="array" ref="DV69:DY72">MMULT(DT69:DT72,DT74:DW74)</f>
        <v>0.93951168059780565</v>
      </c>
      <c r="DW69" s="37">
        <v>0.23735889095310997</v>
      </c>
      <c r="DX69" s="37">
        <v>2.2141352760550195E-2</v>
      </c>
      <c r="DY69" s="37">
        <v>1.2389311513363434E-6</v>
      </c>
      <c r="DZ69" s="46"/>
      <c r="EA69" s="46">
        <f t="shared" ref="EA69:EA132" si="592">1-2*DV69</f>
        <v>-0.87902336119561131</v>
      </c>
      <c r="EB69" s="46">
        <f t="shared" ref="EB69:ED132" si="593">-2*DW69</f>
        <v>-0.47471778190621994</v>
      </c>
      <c r="EC69" s="46">
        <f t="shared" si="593"/>
        <v>-4.4282705521100391E-2</v>
      </c>
      <c r="ED69" s="46">
        <f t="shared" si="593"/>
        <v>-2.4778623026726867E-6</v>
      </c>
      <c r="EE69" s="46"/>
      <c r="EF69" s="37">
        <v>0</v>
      </c>
      <c r="EG69" s="37">
        <v>0</v>
      </c>
      <c r="EH69" s="37">
        <f t="shared" ref="EH69:EK132" si="594">EA69</f>
        <v>-0.87902336119561131</v>
      </c>
      <c r="EI69" s="37">
        <f t="shared" si="594"/>
        <v>-0.47471778190621994</v>
      </c>
      <c r="EJ69" s="37">
        <f t="shared" si="594"/>
        <v>-4.4282705521100391E-2</v>
      </c>
      <c r="EK69" s="37">
        <f t="shared" si="594"/>
        <v>-2.4778623026726867E-6</v>
      </c>
      <c r="EL69" s="16"/>
      <c r="EM69" s="16">
        <v>3.015468827680089E-4</v>
      </c>
      <c r="EN69" s="16">
        <v>0.10423414667363862</v>
      </c>
      <c r="EO69" s="16">
        <v>-0.87586230873457638</v>
      </c>
      <c r="EP69" s="16">
        <v>-0.46914630156941034</v>
      </c>
      <c r="EQ69" s="16">
        <v>-4.3613250195311891E-2</v>
      </c>
      <c r="ER69" s="16">
        <v>-2.4450643476894285E-6</v>
      </c>
      <c r="ES69" s="16"/>
      <c r="ET69" s="16">
        <v>2.5161542046851304E-4</v>
      </c>
      <c r="EU69" s="16">
        <v>-6.0420144169241012E-2</v>
      </c>
      <c r="EV69" s="16">
        <v>-0.87586230873457638</v>
      </c>
      <c r="EW69" s="16">
        <v>-0.47668604015245414</v>
      </c>
      <c r="EX69" s="16">
        <v>-4.4553093315247205E-2</v>
      </c>
      <c r="EY69" s="16">
        <v>-2.4902897548056944E-6</v>
      </c>
      <c r="EZ69" s="16"/>
      <c r="FA69" s="38">
        <v>-9.1187138646049774E-13</v>
      </c>
      <c r="FB69" s="38">
        <v>-2.9277182629073095E-17</v>
      </c>
      <c r="FC69" s="38">
        <v>5.227452480947778</v>
      </c>
      <c r="FD69" s="38">
        <v>0.33473575467322714</v>
      </c>
      <c r="FE69" s="38">
        <v>9.0928810689231074E-2</v>
      </c>
      <c r="FF69" s="38">
        <v>-8.2526760089240634E-7</v>
      </c>
      <c r="FH69" s="7" t="s">
        <v>40</v>
      </c>
      <c r="FI69" s="7"/>
      <c r="FJ69" s="7"/>
      <c r="FL69" s="47" t="s">
        <v>41</v>
      </c>
      <c r="FM69" s="47"/>
      <c r="FN69" s="47" t="s">
        <v>42</v>
      </c>
      <c r="FO69" s="47"/>
      <c r="FP69" s="47" t="s">
        <v>43</v>
      </c>
      <c r="FQ69" s="48"/>
      <c r="FR69" s="49" t="s">
        <v>44</v>
      </c>
      <c r="FS69" s="49"/>
      <c r="FT69" s="49"/>
      <c r="FU69" s="48"/>
      <c r="FV69" s="49" t="s">
        <v>40</v>
      </c>
      <c r="FW69" s="49"/>
      <c r="FX69" s="49"/>
      <c r="FY69" s="48"/>
      <c r="FZ69" s="50">
        <v>0</v>
      </c>
      <c r="GA69" s="50">
        <v>0</v>
      </c>
      <c r="GB69" s="50">
        <f t="shared" ref="GB69:GB132" si="595">GA68</f>
        <v>1</v>
      </c>
      <c r="GC69" s="50">
        <v>0</v>
      </c>
      <c r="GD69" s="50">
        <v>0</v>
      </c>
      <c r="GE69" s="50">
        <v>0</v>
      </c>
      <c r="GF69" s="51"/>
      <c r="GG69" s="41">
        <v>3.015468827680089E-4</v>
      </c>
      <c r="GH69" s="41">
        <v>0.10423414667363862</v>
      </c>
      <c r="GI69" s="41">
        <v>-0.87586230873457638</v>
      </c>
      <c r="GJ69" s="40">
        <v>-0.4694794505186986</v>
      </c>
      <c r="GK69" s="40">
        <v>3.9867425863139398E-2</v>
      </c>
      <c r="GL69" s="40">
        <v>4.2077799824115789E-5</v>
      </c>
      <c r="GN69" s="42">
        <v>2.5161542046851304E-4</v>
      </c>
      <c r="GO69" s="42">
        <v>-6.0420144169241012E-2</v>
      </c>
      <c r="GP69" s="42">
        <v>-0.87586230873457638</v>
      </c>
      <c r="GQ69" s="42">
        <v>-0.47668604015245414</v>
      </c>
      <c r="GR69" s="42">
        <v>-4.4553093315247205E-2</v>
      </c>
      <c r="GS69" s="42">
        <v>-2.4902897548056944E-6</v>
      </c>
      <c r="GU69" s="43">
        <v>-9.1187138646049774E-13</v>
      </c>
      <c r="GV69" s="43">
        <v>-2.9277182629073095E-17</v>
      </c>
      <c r="GW69" s="43">
        <v>5.227452480947778</v>
      </c>
      <c r="GX69" s="43">
        <v>0.33473575467322714</v>
      </c>
      <c r="GY69" s="43">
        <v>9.0928810689231074E-2</v>
      </c>
      <c r="GZ69" s="43">
        <v>-8.2526760089240634E-7</v>
      </c>
      <c r="HQ69" s="3">
        <v>0</v>
      </c>
      <c r="HR69" s="3">
        <v>0</v>
      </c>
      <c r="HS69" s="3">
        <f t="shared" ref="HS69:HS132" si="596">HR68</f>
        <v>1</v>
      </c>
      <c r="HT69" s="3">
        <v>0</v>
      </c>
      <c r="HU69" s="3">
        <v>0</v>
      </c>
      <c r="HV69" s="3">
        <v>0</v>
      </c>
      <c r="HX69" s="42">
        <v>3.015468827680089E-4</v>
      </c>
      <c r="HY69" s="42">
        <v>0.10423414667363862</v>
      </c>
      <c r="HZ69" s="42">
        <v>-0.87586230873457638</v>
      </c>
      <c r="IA69" s="42">
        <v>-0.4694794505186986</v>
      </c>
      <c r="IB69" s="42">
        <v>-3.98674480632175E-2</v>
      </c>
      <c r="IC69" s="42">
        <v>6.4869725928297649E-7</v>
      </c>
      <c r="IE69" s="21">
        <v>2.5161542046851304E-4</v>
      </c>
      <c r="IF69" s="21">
        <v>-6.0420144169241012E-2</v>
      </c>
      <c r="IG69" s="21">
        <v>-0.87586230873457638</v>
      </c>
      <c r="IH69" s="21">
        <v>-0.47668604015245414</v>
      </c>
      <c r="II69" s="21">
        <v>-4.4553093315247205E-2</v>
      </c>
      <c r="IJ69" s="21">
        <v>-2.4902897548056944E-6</v>
      </c>
      <c r="IL69" s="42">
        <v>-9.1187138646049774E-13</v>
      </c>
      <c r="IM69" s="42">
        <v>-2.9277182629073095E-17</v>
      </c>
      <c r="IN69" s="42">
        <v>5.227452480947778</v>
      </c>
      <c r="IO69" s="42">
        <v>0.33473575467322714</v>
      </c>
      <c r="IP69" s="42">
        <v>9.0928810689231074E-2</v>
      </c>
      <c r="IQ69" s="42">
        <v>-8.2526760089240634E-7</v>
      </c>
      <c r="IS69" s="2">
        <v>2.2894634999509887E-4</v>
      </c>
      <c r="IT69" s="2">
        <v>-0.14773673363190581</v>
      </c>
      <c r="IU69" s="2">
        <v>0.98680813388302335</v>
      </c>
      <c r="IV69" s="2">
        <v>-6.4159360467602455E-2</v>
      </c>
      <c r="IW69" s="2">
        <v>-1.6342842012982518E-2</v>
      </c>
      <c r="IX69" s="2">
        <v>9.8837033312583055E-7</v>
      </c>
    </row>
    <row r="70" spans="1:258" x14ac:dyDescent="0.25">
      <c r="A70" s="3" t="s">
        <v>45</v>
      </c>
      <c r="B70" s="20">
        <v>9.1925835495354111E-4</v>
      </c>
      <c r="C70" s="20">
        <v>-0.46578914678156902</v>
      </c>
      <c r="D70" s="20">
        <v>-2.4222746163010034</v>
      </c>
      <c r="E70" s="20">
        <v>3.8104339342261202</v>
      </c>
      <c r="F70" s="20">
        <v>-3.1290791587524416E-2</v>
      </c>
      <c r="G70" s="20">
        <v>1.5515564327651656E-5</v>
      </c>
      <c r="I70" s="22">
        <f t="shared" si="548"/>
        <v>9.1925835495354111E-4</v>
      </c>
      <c r="J70" s="8"/>
      <c r="K70" s="22">
        <f t="shared" si="562"/>
        <v>9.1925835495354111E-4</v>
      </c>
      <c r="L70" s="8"/>
      <c r="M70" s="22">
        <f t="shared" ref="M70" si="597">K70/K74</f>
        <v>6.1892316015872417E-2</v>
      </c>
      <c r="N70" s="22"/>
      <c r="O70" s="24">
        <v>-1.7858163960944486E-5</v>
      </c>
      <c r="P70" s="24">
        <v>-5.2629977171012803E-2</v>
      </c>
      <c r="Q70" s="24">
        <v>3.2341600657506638E-2</v>
      </c>
      <c r="R70" s="24">
        <v>3.8306587818086172E-3</v>
      </c>
      <c r="S70" s="25">
        <v>3.0147318418830064E-4</v>
      </c>
      <c r="T70" s="25">
        <v>1.4255626941454076E-8</v>
      </c>
      <c r="U70" s="10"/>
      <c r="V70" s="25">
        <f t="shared" si="564"/>
        <v>3.5716327921888972E-5</v>
      </c>
      <c r="W70" s="25">
        <f t="shared" si="564"/>
        <v>0.10525995434202561</v>
      </c>
      <c r="X70" s="25">
        <f t="shared" si="564"/>
        <v>-6.4683201315013275E-2</v>
      </c>
      <c r="Y70" s="25">
        <f t="shared" ref="Y70:Y133" si="598">1-2*R70</f>
        <v>0.99233868243638279</v>
      </c>
      <c r="Z70" s="25">
        <f t="shared" si="552"/>
        <v>-6.0294636837660129E-4</v>
      </c>
      <c r="AA70" s="25">
        <f t="shared" si="552"/>
        <v>-2.8511253882908152E-8</v>
      </c>
      <c r="AB70" s="10"/>
      <c r="AC70" s="26">
        <v>-1.2943841858175919E-13</v>
      </c>
      <c r="AD70" s="26">
        <v>-1.2602714789729814</v>
      </c>
      <c r="AE70" s="26">
        <v>-2.0214566918480719</v>
      </c>
      <c r="AF70" s="26">
        <v>3.888911421625278</v>
      </c>
      <c r="AG70" s="26">
        <v>-2.5011235463081653E-2</v>
      </c>
      <c r="AH70" s="26">
        <v>1.5840718894449101E-5</v>
      </c>
      <c r="AJ70" s="28">
        <f t="shared" si="553"/>
        <v>-1.2943841858175919E-13</v>
      </c>
      <c r="AK70" s="11"/>
      <c r="AL70" s="28">
        <f t="shared" si="566"/>
        <v>-1.2943841858175919E-13</v>
      </c>
      <c r="AM70" s="11"/>
      <c r="AN70" s="28">
        <f t="shared" ref="AN70" si="599">AL70/AL74</f>
        <v>-6.1892260646393089E-2</v>
      </c>
      <c r="AO70" s="28"/>
      <c r="AP70" s="30">
        <v>0</v>
      </c>
      <c r="AQ70" s="30">
        <v>-5.2629914883799624E-2</v>
      </c>
      <c r="AR70" s="30">
        <v>3.2341601800540201E-2</v>
      </c>
      <c r="AS70" s="30">
        <v>3.8306519279210586E-3</v>
      </c>
      <c r="AT70" s="31">
        <v>3.0147309543673134E-4</v>
      </c>
      <c r="AU70" s="31">
        <v>1.4255619317830237E-8</v>
      </c>
      <c r="AV70" s="13"/>
      <c r="AW70" s="31">
        <f t="shared" si="568"/>
        <v>0</v>
      </c>
      <c r="AX70" s="31">
        <f t="shared" si="568"/>
        <v>0.10525982976759925</v>
      </c>
      <c r="AY70" s="31">
        <f t="shared" si="568"/>
        <v>-6.4683203601080402E-2</v>
      </c>
      <c r="AZ70" s="31">
        <f t="shared" ref="AZ70:AZ133" si="600">1-2*AS70</f>
        <v>0.99233869614415793</v>
      </c>
      <c r="BA70" s="31">
        <f t="shared" si="557"/>
        <v>-6.0294619087346269E-4</v>
      </c>
      <c r="BB70" s="31">
        <f t="shared" si="557"/>
        <v>-2.8511238635660474E-8</v>
      </c>
      <c r="BC70" s="13"/>
      <c r="BD70" s="33">
        <v>1.2943841858175919E-13</v>
      </c>
      <c r="BE70" s="32">
        <v>-0.46578930417840236</v>
      </c>
      <c r="BF70" s="32">
        <v>-2.4222742586930885</v>
      </c>
      <c r="BG70" s="32">
        <v>3.8104341641304869</v>
      </c>
      <c r="BH70" s="32">
        <v>-3.1290773868037608E-2</v>
      </c>
      <c r="BI70" s="32">
        <v>1.5515565443181924E-5</v>
      </c>
      <c r="BK70" s="44">
        <f t="shared" si="570"/>
        <v>-0.46578930417840236</v>
      </c>
      <c r="BL70" s="44">
        <f t="shared" si="570"/>
        <v>-2.4222742586930885</v>
      </c>
      <c r="BM70" s="44">
        <f t="shared" si="570"/>
        <v>3.8104341641304869</v>
      </c>
      <c r="BN70" s="44">
        <f t="shared" si="570"/>
        <v>-3.1290773868037608E-2</v>
      </c>
      <c r="BO70" s="44">
        <f t="shared" si="570"/>
        <v>1.5515565443181924E-5</v>
      </c>
      <c r="BP70" s="14"/>
      <c r="BQ70" s="44">
        <f t="shared" si="571"/>
        <v>-0.46578930417840236</v>
      </c>
      <c r="BR70" s="14"/>
      <c r="BS70" s="44">
        <f t="shared" si="584"/>
        <v>-0.46578930417840236</v>
      </c>
      <c r="BT70" s="14"/>
      <c r="BU70" s="35">
        <f t="shared" ref="BU70" si="601">BS70/BS74</f>
        <v>-3.2512148432251191E-2</v>
      </c>
      <c r="BV70" s="35"/>
      <c r="BW70" s="35">
        <v>3.2450257763337438E-2</v>
      </c>
      <c r="BX70" s="35">
        <v>-1.6976883864221514E-3</v>
      </c>
      <c r="BY70" s="35">
        <v>1.0570397956807336E-3</v>
      </c>
      <c r="BZ70" s="35">
        <v>1.4521634412844206E-4</v>
      </c>
      <c r="CA70" s="35">
        <v>6.674346902096292E-9</v>
      </c>
      <c r="CB70" s="14"/>
      <c r="CC70" s="35">
        <f t="shared" si="586"/>
        <v>-6.4900515526674876E-2</v>
      </c>
      <c r="CD70" s="35">
        <f t="shared" si="586"/>
        <v>3.3953767728443027E-3</v>
      </c>
      <c r="CE70" s="14">
        <f t="shared" ref="CE70:CE133" si="602">1-2*BY70</f>
        <v>0.99788592040863855</v>
      </c>
      <c r="CF70" s="35">
        <f t="shared" si="575"/>
        <v>-2.9043268825688413E-4</v>
      </c>
      <c r="CG70" s="35">
        <f t="shared" si="575"/>
        <v>-1.3348693804192584E-8</v>
      </c>
      <c r="CH70" s="14"/>
      <c r="CI70" s="34">
        <v>0</v>
      </c>
      <c r="CJ70" s="34">
        <f t="shared" si="576"/>
        <v>-6.4900515526674876E-2</v>
      </c>
      <c r="CK70" s="34">
        <f t="shared" si="576"/>
        <v>3.3953767728443027E-3</v>
      </c>
      <c r="CL70" s="34">
        <f t="shared" si="576"/>
        <v>0.99788592040863855</v>
      </c>
      <c r="CM70" s="34">
        <f t="shared" si="576"/>
        <v>-2.9043268825688413E-4</v>
      </c>
      <c r="CN70" s="34">
        <f t="shared" si="576"/>
        <v>-1.3348693804192584E-8</v>
      </c>
      <c r="CO70" s="14"/>
      <c r="CP70" s="35">
        <v>3.5716327921888972E-5</v>
      </c>
      <c r="CQ70" s="35">
        <v>-6.4900449175364971E-2</v>
      </c>
      <c r="CR70" s="35">
        <v>3.3954830579311581E-3</v>
      </c>
      <c r="CS70" s="35">
        <v>0.99788592372357199</v>
      </c>
      <c r="CT70" s="35">
        <v>-2.9043129412086532E-4</v>
      </c>
      <c r="CU70" s="35">
        <v>-1.334863545365546E-8</v>
      </c>
      <c r="CV70" s="14"/>
      <c r="CW70" s="35">
        <v>-6.851123346593347E-5</v>
      </c>
      <c r="CX70" s="35">
        <v>-6.4900438768613067E-2</v>
      </c>
      <c r="CY70" s="35">
        <v>3.3951783762855006E-3</v>
      </c>
      <c r="CZ70" s="35">
        <v>0.99788592372357199</v>
      </c>
      <c r="DA70" s="35">
        <v>-2.9043415625202033E-4</v>
      </c>
      <c r="DB70" s="35">
        <v>-1.3348750073727434E-8</v>
      </c>
      <c r="DC70" s="14"/>
      <c r="DD70" s="36">
        <v>2.4828952853264977E-13</v>
      </c>
      <c r="DE70" s="36">
        <v>-4.7010851371214388E-17</v>
      </c>
      <c r="DF70" s="36">
        <v>-2.4815646467756958</v>
      </c>
      <c r="DG70" s="36">
        <v>3.8243932767788902</v>
      </c>
      <c r="DH70" s="36">
        <v>-2.8634799239057464E-2</v>
      </c>
      <c r="DI70" s="36">
        <v>1.560221414554292E-5</v>
      </c>
      <c r="DK70" s="46">
        <f t="shared" si="588"/>
        <v>-2.4815646467756958</v>
      </c>
      <c r="DL70" s="46">
        <f t="shared" si="588"/>
        <v>3.8243932767788902</v>
      </c>
      <c r="DM70" s="46">
        <f t="shared" si="588"/>
        <v>-2.8634799239057464E-2</v>
      </c>
      <c r="DN70" s="46">
        <f t="shared" si="588"/>
        <v>1.560221414554292E-5</v>
      </c>
      <c r="DO70" s="46"/>
      <c r="DP70" s="37">
        <f t="shared" si="589"/>
        <v>-2.4815646467756958</v>
      </c>
      <c r="DQ70" s="37"/>
      <c r="DR70" s="37">
        <f t="shared" ref="DR70:DR133" si="603">DP70</f>
        <v>-2.4815646467756958</v>
      </c>
      <c r="DS70" s="37"/>
      <c r="DT70" s="37">
        <f t="shared" ref="DT70" si="604">DR70/DR74</f>
        <v>-0.24488061774033884</v>
      </c>
      <c r="DU70" s="37"/>
      <c r="DV70" s="37">
        <v>0.23735889095310997</v>
      </c>
      <c r="DW70" s="37">
        <v>5.9966516944889955E-2</v>
      </c>
      <c r="DX70" s="37">
        <v>5.5938069147812661E-3</v>
      </c>
      <c r="DY70" s="37">
        <v>3.1300443636990046E-7</v>
      </c>
      <c r="DZ70" s="46"/>
      <c r="EA70" s="46">
        <f t="shared" ref="EA70:EC133" si="605">-2*DV70</f>
        <v>-0.47471778190621994</v>
      </c>
      <c r="EB70" s="46">
        <f t="shared" ref="EB70:EB133" si="606">1-2*DW70</f>
        <v>0.88006696611022006</v>
      </c>
      <c r="EC70" s="46">
        <f t="shared" si="593"/>
        <v>-1.1187613829562532E-2</v>
      </c>
      <c r="ED70" s="46">
        <f t="shared" si="593"/>
        <v>-6.2600887273980092E-7</v>
      </c>
      <c r="EE70" s="46"/>
      <c r="EF70" s="37">
        <v>0</v>
      </c>
      <c r="EG70" s="37">
        <v>0</v>
      </c>
      <c r="EH70" s="37">
        <f t="shared" si="594"/>
        <v>-0.47471778190621994</v>
      </c>
      <c r="EI70" s="37">
        <f t="shared" si="594"/>
        <v>0.88006696611022006</v>
      </c>
      <c r="EJ70" s="37">
        <f t="shared" si="594"/>
        <v>-1.1187613829562532E-2</v>
      </c>
      <c r="EK70" s="37">
        <f t="shared" si="594"/>
        <v>-6.2600887273980092E-7</v>
      </c>
      <c r="EL70" s="16"/>
      <c r="EM70" s="16">
        <v>3.5716327921888972E-5</v>
      </c>
      <c r="EN70" s="16">
        <v>-6.4900449175364971E-2</v>
      </c>
      <c r="EO70" s="16">
        <v>-0.47668604015245414</v>
      </c>
      <c r="EP70" s="16">
        <v>0.8765977904629082</v>
      </c>
      <c r="EQ70" s="16">
        <v>-1.1604451735527E-2</v>
      </c>
      <c r="ER70" s="16">
        <v>-6.4643065728428152E-7</v>
      </c>
      <c r="ES70" s="16"/>
      <c r="ET70" s="16">
        <v>5.7933304430232131E-5</v>
      </c>
      <c r="EU70" s="16">
        <v>-0.1064988470801288</v>
      </c>
      <c r="EV70" s="16">
        <v>-0.46914630156941034</v>
      </c>
      <c r="EW70" s="16">
        <v>0.8765977904629082</v>
      </c>
      <c r="EX70" s="16">
        <v>-1.1664205639775721E-2</v>
      </c>
      <c r="EY70" s="16">
        <v>-6.4791371509328592E-7</v>
      </c>
      <c r="EZ70" s="16"/>
      <c r="FA70" s="38">
        <v>-2.0995377654968646E-13</v>
      </c>
      <c r="FB70" s="38">
        <v>-1.6375010868621638E-17</v>
      </c>
      <c r="FC70" s="38">
        <v>3.4071067590275097E-16</v>
      </c>
      <c r="FD70" s="38">
        <v>4.5265901876585861</v>
      </c>
      <c r="FE70" s="38">
        <v>5.1840070145608E-2</v>
      </c>
      <c r="FF70" s="38">
        <v>1.8606725729717713E-5</v>
      </c>
      <c r="FH70" s="42">
        <f t="shared" ref="FH70:FJ133" si="607">FD70</f>
        <v>4.5265901876585861</v>
      </c>
      <c r="FI70" s="42">
        <f t="shared" si="607"/>
        <v>5.1840070145608E-2</v>
      </c>
      <c r="FJ70" s="42">
        <f t="shared" si="607"/>
        <v>1.8606725729717713E-5</v>
      </c>
      <c r="FL70" s="47">
        <f t="shared" ref="FL70:FL133" si="608">FH70</f>
        <v>4.5265901876585861</v>
      </c>
      <c r="FM70" s="47"/>
      <c r="FN70" s="47">
        <f t="shared" ref="FN70" si="609">FL70-FL74</f>
        <v>-1.4418263135596021E-4</v>
      </c>
      <c r="FO70" s="47"/>
      <c r="FP70" s="47">
        <f t="shared" ref="FP70" si="610">FN70/FN74</f>
        <v>-3.9906989834687144E-3</v>
      </c>
      <c r="FQ70" s="48"/>
      <c r="FR70" s="48">
        <f t="array" ref="FR70:FT72">MMULT(FP70:FP72,FP74:FR74)</f>
        <v>1.592567837665823E-5</v>
      </c>
      <c r="FS70" s="48">
        <v>-3.9906666384906609E-3</v>
      </c>
      <c r="FT70" s="48">
        <v>-2.1283477457234478E-6</v>
      </c>
      <c r="FU70" s="48"/>
      <c r="FV70" s="47">
        <f t="shared" ref="FV70:FV133" si="611">1-2*FR70</f>
        <v>0.99996814864324668</v>
      </c>
      <c r="FW70" s="47">
        <f t="shared" ref="FW70:FX133" si="612">-2*FS70</f>
        <v>7.9813332769813217E-3</v>
      </c>
      <c r="FX70" s="47">
        <f t="shared" si="612"/>
        <v>4.2566954914468955E-6</v>
      </c>
      <c r="FY70" s="48"/>
      <c r="FZ70" s="50">
        <v>0</v>
      </c>
      <c r="GA70" s="50">
        <v>0</v>
      </c>
      <c r="GB70" s="50">
        <v>0</v>
      </c>
      <c r="GC70" s="52">
        <f t="shared" ref="GC70:GE133" si="613">FV70</f>
        <v>0.99996814864324668</v>
      </c>
      <c r="GD70" s="52">
        <f t="shared" si="613"/>
        <v>7.9813332769813217E-3</v>
      </c>
      <c r="GE70" s="52">
        <f t="shared" si="613"/>
        <v>4.2566954914468955E-6</v>
      </c>
      <c r="GF70" s="52"/>
      <c r="GG70" s="41">
        <v>3.5716327921888972E-5</v>
      </c>
      <c r="GH70" s="41">
        <v>-6.4900449175364971E-2</v>
      </c>
      <c r="GI70" s="41">
        <v>-0.47668604015245414</v>
      </c>
      <c r="GJ70" s="40">
        <v>0.8764772506344054</v>
      </c>
      <c r="GK70" s="40">
        <v>1.8600495321568804E-2</v>
      </c>
      <c r="GL70" s="40">
        <v>1.5462815441753515E-5</v>
      </c>
      <c r="GN70" s="42">
        <v>5.7967205651233499E-5</v>
      </c>
      <c r="GO70" s="42">
        <v>-0.10659758761915383</v>
      </c>
      <c r="GP70" s="42">
        <v>-0.4694794505186986</v>
      </c>
      <c r="GQ70" s="42">
        <v>0.8764772506344054</v>
      </c>
      <c r="GR70" s="42">
        <v>-3.6912872516769411E-3</v>
      </c>
      <c r="GS70" s="42">
        <v>3.6083153328821128E-6</v>
      </c>
      <c r="GU70" s="43">
        <v>-2.1007650294158964E-13</v>
      </c>
      <c r="GV70" s="43">
        <v>-2.3524978876045898E-17</v>
      </c>
      <c r="GW70" s="43">
        <v>6.3858723867138754E-16</v>
      </c>
      <c r="GX70" s="43">
        <v>4.5267343702899421</v>
      </c>
      <c r="GY70" s="43">
        <v>7.4019707536109217E-2</v>
      </c>
      <c r="GZ70" s="43">
        <v>2.1316122065939256E-5</v>
      </c>
      <c r="HB70" s="7" t="s">
        <v>75</v>
      </c>
      <c r="HC70" s="7"/>
      <c r="HE70" s="47" t="s">
        <v>11</v>
      </c>
      <c r="HF70" s="48"/>
      <c r="HG70" s="47" t="s">
        <v>12</v>
      </c>
      <c r="HH70" s="48"/>
      <c r="HI70" s="48" t="s">
        <v>13</v>
      </c>
      <c r="HJ70" s="48"/>
      <c r="HK70" s="49" t="s">
        <v>14</v>
      </c>
      <c r="HL70" s="49"/>
      <c r="HM70" s="48"/>
      <c r="HN70" s="49" t="s">
        <v>46</v>
      </c>
      <c r="HO70" s="49"/>
      <c r="HP70" s="48"/>
      <c r="HQ70" s="47">
        <v>0</v>
      </c>
      <c r="HR70" s="47">
        <v>0</v>
      </c>
      <c r="HS70" s="47">
        <v>0</v>
      </c>
      <c r="HT70" s="3">
        <f t="shared" ref="HT70:HT133" si="614">HS69</f>
        <v>1</v>
      </c>
      <c r="HU70" s="3">
        <v>0</v>
      </c>
      <c r="HV70" s="3">
        <v>0</v>
      </c>
      <c r="HX70" s="42">
        <v>3.5716327921888972E-5</v>
      </c>
      <c r="HY70" s="42">
        <v>-6.4900449175364971E-2</v>
      </c>
      <c r="HZ70" s="42">
        <v>-0.47668604015245414</v>
      </c>
      <c r="IA70" s="42">
        <v>0.8764772506344054</v>
      </c>
      <c r="IB70" s="42">
        <v>-1.8600501346957128E-2</v>
      </c>
      <c r="IC70" s="42">
        <v>-3.8662915173647758E-6</v>
      </c>
      <c r="IE70" s="21">
        <v>5.7967205651233499E-5</v>
      </c>
      <c r="IF70" s="21">
        <v>-0.10659758761915383</v>
      </c>
      <c r="IG70" s="21">
        <v>-0.4694794505186986</v>
      </c>
      <c r="IH70" s="21">
        <v>0.8764772506344054</v>
      </c>
      <c r="II70" s="21">
        <v>-3.6912872516769411E-3</v>
      </c>
      <c r="IJ70" s="21">
        <v>3.6083153328821128E-6</v>
      </c>
      <c r="IL70" s="42">
        <v>-2.1007650294158964E-13</v>
      </c>
      <c r="IM70" s="42">
        <v>-2.3524978876045898E-17</v>
      </c>
      <c r="IN70" s="42">
        <v>6.3858723867138754E-16</v>
      </c>
      <c r="IO70" s="42">
        <v>4.5267343702899421</v>
      </c>
      <c r="IP70" s="42">
        <v>7.4019707536109217E-2</v>
      </c>
      <c r="IQ70" s="42">
        <v>2.1316122065939256E-5</v>
      </c>
      <c r="IS70" s="2">
        <v>2.1501627829469829E-5</v>
      </c>
      <c r="IT70" s="2">
        <v>-5.1343081043027945E-3</v>
      </c>
      <c r="IU70" s="2">
        <v>6.3835485253537994E-2</v>
      </c>
      <c r="IV70" s="2">
        <v>0.99781332987678384</v>
      </c>
      <c r="IW70" s="2">
        <v>-1.6347108097416123E-2</v>
      </c>
      <c r="IX70" s="2">
        <v>-4.1798370200406197E-6</v>
      </c>
    </row>
    <row r="71" spans="1:258" x14ac:dyDescent="0.25">
      <c r="A71" s="3" t="s">
        <v>47</v>
      </c>
      <c r="B71" s="20">
        <v>7.2345713660431382E-5</v>
      </c>
      <c r="C71" s="20">
        <v>-6.3990311307334805E-2</v>
      </c>
      <c r="D71" s="20">
        <v>-0.22334039414327964</v>
      </c>
      <c r="E71" s="20">
        <v>-3.1290791587524056E-2</v>
      </c>
      <c r="F71" s="20">
        <v>2.7712739734671352</v>
      </c>
      <c r="G71" s="20">
        <v>7.6219564020122419E-5</v>
      </c>
      <c r="I71" s="22">
        <f t="shared" si="548"/>
        <v>7.2345713660431382E-5</v>
      </c>
      <c r="J71" s="8"/>
      <c r="K71" s="22">
        <f t="shared" si="562"/>
        <v>7.2345713660431382E-5</v>
      </c>
      <c r="L71" s="8"/>
      <c r="M71" s="22">
        <f t="shared" ref="M71" si="615">K71/K74</f>
        <v>4.8709307325159263E-3</v>
      </c>
      <c r="N71" s="22"/>
      <c r="O71" s="24">
        <v>-1.405439079729463E-6</v>
      </c>
      <c r="P71" s="24">
        <v>-4.1419838480136143E-3</v>
      </c>
      <c r="Q71" s="24">
        <v>2.5452868259285451E-3</v>
      </c>
      <c r="R71" s="24">
        <v>3.0147318418830064E-4</v>
      </c>
      <c r="S71" s="25">
        <v>2.3725966200968138E-5</v>
      </c>
      <c r="T71" s="25">
        <v>1.1219190983676086E-9</v>
      </c>
      <c r="U71" s="10"/>
      <c r="V71" s="25">
        <f t="shared" si="564"/>
        <v>2.810878159458926E-6</v>
      </c>
      <c r="W71" s="25">
        <f t="shared" si="564"/>
        <v>8.2839676960272286E-3</v>
      </c>
      <c r="X71" s="25">
        <f t="shared" si="564"/>
        <v>-5.0905736518570902E-3</v>
      </c>
      <c r="Y71" s="25">
        <f t="shared" si="564"/>
        <v>-6.0294636837660129E-4</v>
      </c>
      <c r="Z71" s="25">
        <f t="shared" ref="Z71:Z134" si="616">1-2*S71</f>
        <v>0.99995254806759803</v>
      </c>
      <c r="AA71" s="25">
        <f t="shared" si="552"/>
        <v>-2.2438381967352172E-9</v>
      </c>
      <c r="AB71" s="10"/>
      <c r="AC71" s="27">
        <v>-1.0186830193015236E-14</v>
      </c>
      <c r="AD71" s="26">
        <v>-0.12651614096476177</v>
      </c>
      <c r="AE71" s="26">
        <v>-0.19179598811619958</v>
      </c>
      <c r="AF71" s="26">
        <v>-2.5114606403483498E-2</v>
      </c>
      <c r="AG71" s="26">
        <v>2.7717681750883068</v>
      </c>
      <c r="AH71" s="26">
        <v>7.624515371322463E-5</v>
      </c>
      <c r="AJ71" s="28">
        <f t="shared" si="553"/>
        <v>-1.0186830193015236E-14</v>
      </c>
      <c r="AK71" s="11"/>
      <c r="AL71" s="28">
        <f t="shared" si="566"/>
        <v>-1.0186830193015236E-14</v>
      </c>
      <c r="AM71" s="11"/>
      <c r="AN71" s="28">
        <f t="shared" ref="AN71" si="617">AL71/AL74</f>
        <v>-4.8709336561339571E-3</v>
      </c>
      <c r="AO71" s="28"/>
      <c r="AP71" s="30">
        <v>0</v>
      </c>
      <c r="AQ71" s="30">
        <v>-4.1419851375537825E-3</v>
      </c>
      <c r="AR71" s="30">
        <v>2.5452907206535281E-3</v>
      </c>
      <c r="AS71" s="30">
        <v>3.0147309543673134E-4</v>
      </c>
      <c r="AT71" s="31">
        <v>2.3725994682458518E-5</v>
      </c>
      <c r="AU71" s="31">
        <v>1.1219201754638021E-9</v>
      </c>
      <c r="AV71" s="13"/>
      <c r="AW71" s="31">
        <f t="shared" si="568"/>
        <v>0</v>
      </c>
      <c r="AX71" s="31">
        <f t="shared" si="568"/>
        <v>8.2839702751075651E-3</v>
      </c>
      <c r="AY71" s="31">
        <f t="shared" si="568"/>
        <v>-5.0905814413070563E-3</v>
      </c>
      <c r="AZ71" s="31">
        <f t="shared" si="568"/>
        <v>-6.0294619087346269E-4</v>
      </c>
      <c r="BA71" s="31">
        <f t="shared" ref="BA71:BA134" si="618">1-2*AT71</f>
        <v>0.99995254801063505</v>
      </c>
      <c r="BB71" s="31">
        <f t="shared" si="557"/>
        <v>-2.2438403509276042E-9</v>
      </c>
      <c r="BC71" s="13"/>
      <c r="BD71" s="33">
        <v>1.0186830193015236E-14</v>
      </c>
      <c r="BE71" s="32">
        <v>-6.399023022908816E-2</v>
      </c>
      <c r="BF71" s="32">
        <v>-0.22334041315294922</v>
      </c>
      <c r="BG71" s="32">
        <v>-3.1290782726342468E-2</v>
      </c>
      <c r="BH71" s="32">
        <v>2.771273974122916</v>
      </c>
      <c r="BI71" s="32">
        <v>7.6219564069662666E-5</v>
      </c>
      <c r="BK71" s="44">
        <f t="shared" si="570"/>
        <v>-6.399023022908816E-2</v>
      </c>
      <c r="BL71" s="44">
        <f t="shared" si="570"/>
        <v>-0.22334041315294922</v>
      </c>
      <c r="BM71" s="44">
        <f t="shared" si="570"/>
        <v>-3.1290782726342468E-2</v>
      </c>
      <c r="BN71" s="44">
        <f t="shared" si="570"/>
        <v>2.771273974122916</v>
      </c>
      <c r="BO71" s="44">
        <f t="shared" si="570"/>
        <v>7.6219564069662666E-5</v>
      </c>
      <c r="BP71" s="14"/>
      <c r="BQ71" s="44">
        <f t="shared" si="571"/>
        <v>-6.399023022908816E-2</v>
      </c>
      <c r="BR71" s="14"/>
      <c r="BS71" s="44">
        <f t="shared" si="584"/>
        <v>-6.399023022908816E-2</v>
      </c>
      <c r="BT71" s="14"/>
      <c r="BU71" s="35">
        <f t="shared" ref="BU71" si="619">BS71/BS74</f>
        <v>-4.4665256259838948E-3</v>
      </c>
      <c r="BV71" s="35"/>
      <c r="BW71" s="35">
        <v>4.4580230731830978E-3</v>
      </c>
      <c r="BX71" s="35">
        <v>-2.3322877904210975E-4</v>
      </c>
      <c r="BY71" s="35">
        <v>1.4521634412844206E-4</v>
      </c>
      <c r="BZ71" s="35">
        <v>1.9949851167570825E-5</v>
      </c>
      <c r="CA71" s="35">
        <v>9.1692314757481371E-10</v>
      </c>
      <c r="CB71" s="14"/>
      <c r="CC71" s="35">
        <f t="shared" si="586"/>
        <v>-8.9160461463661956E-3</v>
      </c>
      <c r="CD71" s="35">
        <f t="shared" si="586"/>
        <v>4.664575580842195E-4</v>
      </c>
      <c r="CE71" s="35">
        <f t="shared" si="586"/>
        <v>-2.9043268825688413E-4</v>
      </c>
      <c r="CF71" s="14">
        <f t="shared" ref="CF71:CF134" si="620">1-2*BZ71</f>
        <v>0.99996010029766491</v>
      </c>
      <c r="CG71" s="35">
        <f t="shared" si="575"/>
        <v>-1.8338462951496274E-9</v>
      </c>
      <c r="CH71" s="14"/>
      <c r="CI71" s="34">
        <v>0</v>
      </c>
      <c r="CJ71" s="34">
        <f t="shared" si="576"/>
        <v>-8.9160461463661956E-3</v>
      </c>
      <c r="CK71" s="34">
        <f t="shared" si="576"/>
        <v>4.664575580842195E-4</v>
      </c>
      <c r="CL71" s="34">
        <f t="shared" si="576"/>
        <v>-2.9043268825688413E-4</v>
      </c>
      <c r="CM71" s="34">
        <f t="shared" si="576"/>
        <v>0.99996010029766491</v>
      </c>
      <c r="CN71" s="34">
        <f t="shared" si="576"/>
        <v>-1.8338462951496274E-9</v>
      </c>
      <c r="CO71" s="14"/>
      <c r="CP71" s="35">
        <v>2.810878159458926E-6</v>
      </c>
      <c r="CQ71" s="35">
        <v>-8.9160539474649504E-3</v>
      </c>
      <c r="CR71" s="35">
        <v>4.6645964235284579E-4</v>
      </c>
      <c r="CS71" s="35">
        <v>-2.9043415625202033E-4</v>
      </c>
      <c r="CT71" s="35">
        <v>0.99996010022275772</v>
      </c>
      <c r="CU71" s="35">
        <v>-1.8338502826086663E-9</v>
      </c>
      <c r="CV71" s="14"/>
      <c r="CW71" s="35">
        <v>-7.3162613434638062E-6</v>
      </c>
      <c r="CX71" s="35">
        <v>-8.9160522400325223E-3</v>
      </c>
      <c r="CY71" s="35">
        <v>4.6644515318467627E-4</v>
      </c>
      <c r="CZ71" s="35">
        <v>-2.9043129412086532E-4</v>
      </c>
      <c r="DA71" s="35">
        <v>0.99996010022275772</v>
      </c>
      <c r="DB71" s="35">
        <v>-1.8338484333013805E-9</v>
      </c>
      <c r="DC71" s="14"/>
      <c r="DD71" s="36">
        <v>2.6514599071654228E-14</v>
      </c>
      <c r="DE71" s="36">
        <v>-6.0468547962434838E-17</v>
      </c>
      <c r="DF71" s="36">
        <v>-0.23148573883935611</v>
      </c>
      <c r="DG71" s="36">
        <v>-2.9373076965063378E-2</v>
      </c>
      <c r="DH71" s="36">
        <v>2.7716388524626852</v>
      </c>
      <c r="DI71" s="36">
        <v>7.623146788618098E-5</v>
      </c>
      <c r="DK71" s="46">
        <f t="shared" si="588"/>
        <v>-0.23148573883935611</v>
      </c>
      <c r="DL71" s="46">
        <f t="shared" si="588"/>
        <v>-2.9373076965063378E-2</v>
      </c>
      <c r="DM71" s="46">
        <f t="shared" si="588"/>
        <v>2.7716388524626852</v>
      </c>
      <c r="DN71" s="46">
        <f t="shared" si="588"/>
        <v>7.623146788618098E-5</v>
      </c>
      <c r="DO71" s="46"/>
      <c r="DP71" s="37">
        <f t="shared" si="589"/>
        <v>-0.23148573883935611</v>
      </c>
      <c r="DQ71" s="37"/>
      <c r="DR71" s="37">
        <f t="shared" si="603"/>
        <v>-0.23148573883935611</v>
      </c>
      <c r="DS71" s="37"/>
      <c r="DT71" s="37">
        <f t="shared" ref="DT71" si="621">DR71/DR74</f>
        <v>-2.2842995768300067E-2</v>
      </c>
      <c r="DU71" s="37"/>
      <c r="DV71" s="37">
        <v>2.2141352760550195E-2</v>
      </c>
      <c r="DW71" s="37">
        <v>5.5938069147812661E-3</v>
      </c>
      <c r="DX71" s="37">
        <v>5.2180245567057476E-4</v>
      </c>
      <c r="DY71" s="37">
        <v>2.9197733497382391E-8</v>
      </c>
      <c r="DZ71" s="46"/>
      <c r="EA71" s="46">
        <f t="shared" si="605"/>
        <v>-4.4282705521100391E-2</v>
      </c>
      <c r="EB71" s="46">
        <f t="shared" si="605"/>
        <v>-1.1187613829562532E-2</v>
      </c>
      <c r="EC71" s="46">
        <f t="shared" ref="EC71:EC134" si="622">1-2*DX71</f>
        <v>0.99895639508865886</v>
      </c>
      <c r="ED71" s="46">
        <f t="shared" si="593"/>
        <v>-5.8395466994764782E-8</v>
      </c>
      <c r="EE71" s="46"/>
      <c r="EF71" s="37">
        <v>0</v>
      </c>
      <c r="EG71" s="37">
        <v>0</v>
      </c>
      <c r="EH71" s="37">
        <f t="shared" si="594"/>
        <v>-4.4282705521100391E-2</v>
      </c>
      <c r="EI71" s="37">
        <f t="shared" si="594"/>
        <v>-1.1187613829562532E-2</v>
      </c>
      <c r="EJ71" s="37">
        <f t="shared" si="594"/>
        <v>0.99895639508865886</v>
      </c>
      <c r="EK71" s="37">
        <f t="shared" si="594"/>
        <v>-5.8395466994764782E-8</v>
      </c>
      <c r="EL71" s="16"/>
      <c r="EM71" s="16">
        <v>2.810878159458926E-6</v>
      </c>
      <c r="EN71" s="16">
        <v>-8.9160539474649504E-3</v>
      </c>
      <c r="EO71" s="16">
        <v>-4.4553093315247205E-2</v>
      </c>
      <c r="EP71" s="16">
        <v>-1.1664205639775721E-2</v>
      </c>
      <c r="EQ71" s="16">
        <v>0.99889913012122356</v>
      </c>
      <c r="ER71" s="16">
        <v>-6.1200995715986245E-8</v>
      </c>
      <c r="ES71" s="16"/>
      <c r="ET71" s="16">
        <v>4.4787597192055032E-6</v>
      </c>
      <c r="EU71" s="16">
        <v>-1.2796442096103363E-2</v>
      </c>
      <c r="EV71" s="16">
        <v>-4.3613250195311891E-2</v>
      </c>
      <c r="EW71" s="16">
        <v>-1.1604451735527E-2</v>
      </c>
      <c r="EX71" s="16">
        <v>0.99889913012122356</v>
      </c>
      <c r="EY71" s="16">
        <v>-6.1027446295029792E-8</v>
      </c>
      <c r="EZ71" s="16"/>
      <c r="FA71" s="38">
        <v>-1.6231194647046093E-14</v>
      </c>
      <c r="FB71" s="38">
        <v>-6.3980289258574734E-17</v>
      </c>
      <c r="FC71" s="38">
        <v>-8.3272675175070108E-17</v>
      </c>
      <c r="FD71" s="38">
        <v>3.6129375665739386E-2</v>
      </c>
      <c r="FE71" s="38">
        <v>2.779145723025866</v>
      </c>
      <c r="FF71" s="38">
        <v>7.6511735250892911E-5</v>
      </c>
      <c r="FH71" s="42">
        <f t="shared" si="607"/>
        <v>3.6129375665739386E-2</v>
      </c>
      <c r="FI71" s="42">
        <f t="shared" si="607"/>
        <v>2.779145723025866</v>
      </c>
      <c r="FJ71" s="42">
        <f t="shared" si="607"/>
        <v>7.6511735250892911E-5</v>
      </c>
      <c r="FL71" s="47">
        <f t="shared" si="608"/>
        <v>3.6129375665739386E-2</v>
      </c>
      <c r="FM71" s="47"/>
      <c r="FN71" s="47">
        <f t="shared" ref="FN71:FN134" si="623">FL71</f>
        <v>3.6129375665739386E-2</v>
      </c>
      <c r="FO71" s="47"/>
      <c r="FP71" s="47">
        <f t="shared" ref="FP71" si="624">FN71/FN74</f>
        <v>0.99999189490909046</v>
      </c>
      <c r="FQ71" s="48"/>
      <c r="FR71" s="48">
        <v>-3.9906666384906609E-3</v>
      </c>
      <c r="FS71" s="48">
        <v>0.99998378988387338</v>
      </c>
      <c r="FT71" s="48">
        <v>5.333227347108845E-4</v>
      </c>
      <c r="FU71" s="48"/>
      <c r="FV71" s="47">
        <f t="shared" ref="FV71:FW134" si="625">-2*FR71</f>
        <v>7.9813332769813217E-3</v>
      </c>
      <c r="FW71" s="47">
        <f t="shared" ref="FW71:FW134" si="626">1-2*FS71</f>
        <v>-0.99996757976774675</v>
      </c>
      <c r="FX71" s="47">
        <f t="shared" si="612"/>
        <v>-1.066645469421769E-3</v>
      </c>
      <c r="FY71" s="48"/>
      <c r="FZ71" s="50">
        <v>0</v>
      </c>
      <c r="GA71" s="50">
        <v>0</v>
      </c>
      <c r="GB71" s="50">
        <v>0</v>
      </c>
      <c r="GC71" s="52">
        <f t="shared" si="613"/>
        <v>7.9813332769813217E-3</v>
      </c>
      <c r="GD71" s="52">
        <f t="shared" si="613"/>
        <v>-0.99996757976774675</v>
      </c>
      <c r="GE71" s="52">
        <f t="shared" si="613"/>
        <v>-1.066645469421769E-3</v>
      </c>
      <c r="GF71" s="52"/>
      <c r="GG71" s="41">
        <v>2.810878159458926E-6</v>
      </c>
      <c r="GH71" s="41">
        <v>-8.9160539474649504E-3</v>
      </c>
      <c r="GI71" s="41">
        <v>-4.4553093315247205E-2</v>
      </c>
      <c r="GJ71" s="40">
        <v>-3.6912872516769411E-3</v>
      </c>
      <c r="GK71" s="40">
        <v>-0.99895984142676997</v>
      </c>
      <c r="GL71" s="40">
        <v>-1.0655820834856076E-3</v>
      </c>
      <c r="GN71" s="42">
        <v>-4.0162298476139296E-6</v>
      </c>
      <c r="GO71" s="42">
        <v>1.1946025109022882E-2</v>
      </c>
      <c r="GP71" s="42">
        <v>3.9867425863139398E-2</v>
      </c>
      <c r="GQ71" s="42">
        <v>1.8600495321568804E-2</v>
      </c>
      <c r="GR71" s="42">
        <v>-0.99895984142676997</v>
      </c>
      <c r="GS71" s="42">
        <v>-1.0665896151656699E-3</v>
      </c>
      <c r="GU71" s="43">
        <v>1.4555046523646915E-14</v>
      </c>
      <c r="GV71" s="43">
        <v>6.8501807270853557E-17</v>
      </c>
      <c r="GW71" s="43">
        <v>7.8699841178285548E-17</v>
      </c>
      <c r="GX71" s="43">
        <v>-8.9197176063601644E-14</v>
      </c>
      <c r="GY71" s="43">
        <v>-2.7786419513643117</v>
      </c>
      <c r="GZ71" s="43">
        <v>-6.0241052562154743E-4</v>
      </c>
      <c r="HB71" s="42">
        <f t="shared" ref="HB71:HC134" si="627">GY71</f>
        <v>-2.7786419513643117</v>
      </c>
      <c r="HC71" s="42">
        <f t="shared" si="627"/>
        <v>-6.0241052562154743E-4</v>
      </c>
      <c r="HE71" s="47">
        <f t="shared" ref="HE71:HE134" si="628">HB71</f>
        <v>-2.7786419513643117</v>
      </c>
      <c r="HF71" s="48"/>
      <c r="HG71" s="47">
        <f t="shared" ref="HG71" si="629">HE71-HE74</f>
        <v>-5.5572854030252365</v>
      </c>
      <c r="HH71" s="48"/>
      <c r="HI71" s="48">
        <f t="shared" ref="HI71" si="630">HG71/HG74</f>
        <v>-0.99999986501536253</v>
      </c>
      <c r="HJ71" s="48"/>
      <c r="HK71" s="48">
        <f t="array" ref="HK71:HL72">MMULT(HI71:HI72,HI74:HJ74)</f>
        <v>0.99999973003074327</v>
      </c>
      <c r="HL71" s="48">
        <v>5.1958558834008664E-4</v>
      </c>
      <c r="HM71" s="48"/>
      <c r="HN71" s="48">
        <f t="shared" ref="HN71:HN134" si="631">1-2*HK71</f>
        <v>-0.99999946006148654</v>
      </c>
      <c r="HO71" s="48">
        <f t="shared" ref="HO71:HO134" si="632">-2*HL71</f>
        <v>-1.0391711766801733E-3</v>
      </c>
      <c r="HP71" s="48"/>
      <c r="HQ71" s="47">
        <v>0</v>
      </c>
      <c r="HR71" s="47">
        <v>0</v>
      </c>
      <c r="HS71" s="47">
        <v>0</v>
      </c>
      <c r="HT71" s="53">
        <v>0</v>
      </c>
      <c r="HU71" s="54">
        <f t="shared" ref="HU71:HV134" si="633">HN71</f>
        <v>-0.99999946006148654</v>
      </c>
      <c r="HV71" s="54">
        <f t="shared" si="633"/>
        <v>-1.0391711766801733E-3</v>
      </c>
      <c r="HX71" s="42">
        <v>2.810878159458926E-6</v>
      </c>
      <c r="HY71" s="42">
        <v>-8.9160539474649504E-3</v>
      </c>
      <c r="HZ71" s="42">
        <v>-4.4553093315247205E-2</v>
      </c>
      <c r="IA71" s="42">
        <v>-3.6912872516769411E-3</v>
      </c>
      <c r="IB71" s="42">
        <v>0.99896040937206565</v>
      </c>
      <c r="IC71" s="42">
        <v>-2.7491234265105942E-5</v>
      </c>
      <c r="IE71" s="21">
        <v>4.0162320546706563E-6</v>
      </c>
      <c r="IF71" s="21">
        <v>-1.1946031720257504E-2</v>
      </c>
      <c r="IG71" s="21">
        <v>-3.98674480632175E-2</v>
      </c>
      <c r="IH71" s="21">
        <v>-1.8600501346957128E-2</v>
      </c>
      <c r="II71" s="21">
        <v>0.99896040937206565</v>
      </c>
      <c r="IJ71" s="21">
        <v>2.7418453690459307E-5</v>
      </c>
      <c r="IL71" s="42">
        <v>-1.4555076482421052E-14</v>
      </c>
      <c r="IM71" s="42">
        <v>-7.4550961926456138E-17</v>
      </c>
      <c r="IN71" s="42">
        <v>-4.9463704393427438E-18</v>
      </c>
      <c r="IO71" s="42">
        <v>8.9207044347644748E-14</v>
      </c>
      <c r="IP71" s="42">
        <v>2.7786434516609235</v>
      </c>
      <c r="IQ71" s="42">
        <v>8.9910611251921323E-5</v>
      </c>
      <c r="IS71" s="2">
        <v>1.6734563374614168E-6</v>
      </c>
      <c r="IT71" s="2">
        <v>2.4178621228984824E-3</v>
      </c>
      <c r="IU71" s="2">
        <v>1.7909854174176114E-2</v>
      </c>
      <c r="IV71" s="2">
        <v>1.5245003717479708E-2</v>
      </c>
      <c r="IW71" s="2">
        <v>0.99972045086516315</v>
      </c>
      <c r="IX71" s="2">
        <v>-3.2357735984719636E-5</v>
      </c>
    </row>
    <row r="72" spans="1:258" x14ac:dyDescent="0.25">
      <c r="A72" s="3" t="s">
        <v>48</v>
      </c>
      <c r="B72" s="20">
        <v>3.4209792407678799E-9</v>
      </c>
      <c r="C72" s="20">
        <v>-2.9410838772531544E-6</v>
      </c>
      <c r="D72" s="20">
        <v>-1.2578536305485858E-5</v>
      </c>
      <c r="E72" s="20">
        <v>1.5515564328235332E-5</v>
      </c>
      <c r="F72" s="20">
        <v>7.6219564020642023E-5</v>
      </c>
      <c r="G72" s="20">
        <v>0.4931814669835754</v>
      </c>
      <c r="I72" s="22">
        <f t="shared" si="548"/>
        <v>3.4209792407678799E-9</v>
      </c>
      <c r="J72" s="8"/>
      <c r="K72" s="22">
        <f t="shared" si="562"/>
        <v>3.4209792407678799E-9</v>
      </c>
      <c r="L72" s="8"/>
      <c r="M72" s="22">
        <f t="shared" ref="M72" si="634">K72/K74</f>
        <v>2.3032951195101812E-7</v>
      </c>
      <c r="N72" s="22"/>
      <c r="O72" s="24">
        <v>-6.6458365985379333E-11</v>
      </c>
      <c r="P72" s="24">
        <v>-1.9586012830225695E-7</v>
      </c>
      <c r="Q72" s="24">
        <v>1.2035783397163327E-7</v>
      </c>
      <c r="R72" s="24">
        <v>1.4255626941454076E-8</v>
      </c>
      <c r="S72" s="25">
        <v>1.1219190983676086E-9</v>
      </c>
      <c r="T72" s="25">
        <v>5.3051684075594204E-14</v>
      </c>
      <c r="U72" s="10"/>
      <c r="V72" s="25">
        <f t="shared" si="564"/>
        <v>1.3291673197075867E-10</v>
      </c>
      <c r="W72" s="25">
        <f t="shared" si="564"/>
        <v>3.9172025660451391E-7</v>
      </c>
      <c r="X72" s="25">
        <f t="shared" si="564"/>
        <v>-2.4071566794326654E-7</v>
      </c>
      <c r="Y72" s="25">
        <f t="shared" si="564"/>
        <v>-2.8511253882908152E-8</v>
      </c>
      <c r="Z72" s="25">
        <f t="shared" si="564"/>
        <v>-2.2438381967352172E-9</v>
      </c>
      <c r="AA72" s="25">
        <f t="shared" ref="AA72:AA135" si="635">1-2*T72</f>
        <v>0.99999999999989386</v>
      </c>
      <c r="AB72" s="10"/>
      <c r="AC72" s="26">
        <v>-4.8169994432382386E-19</v>
      </c>
      <c r="AD72" s="26">
        <v>-5.8977146774388478E-6</v>
      </c>
      <c r="AE72" s="26">
        <v>-1.1086910157632738E-5</v>
      </c>
      <c r="AF72" s="26">
        <v>1.5807614820693146E-5</v>
      </c>
      <c r="AG72" s="26">
        <v>7.6242933110547156E-5</v>
      </c>
      <c r="AH72" s="26">
        <v>0.49318146698478543</v>
      </c>
      <c r="AJ72" s="28">
        <f t="shared" si="553"/>
        <v>-4.8169994432382386E-19</v>
      </c>
      <c r="AK72" s="11"/>
      <c r="AL72" s="28">
        <f t="shared" si="566"/>
        <v>-4.8169994432382386E-19</v>
      </c>
      <c r="AM72" s="11"/>
      <c r="AN72" s="28">
        <f t="shared" ref="AN72" si="636">AL72/AL74</f>
        <v>-2.3032959483054551E-7</v>
      </c>
      <c r="AO72" s="28"/>
      <c r="AP72" s="30">
        <v>0</v>
      </c>
      <c r="AQ72" s="30">
        <v>-1.9586014219789392E-7</v>
      </c>
      <c r="AR72" s="30">
        <v>1.2035798920722387E-7</v>
      </c>
      <c r="AS72" s="30">
        <v>1.4255619317830237E-8</v>
      </c>
      <c r="AT72" s="31">
        <v>1.1219201754638021E-9</v>
      </c>
      <c r="AU72" s="31">
        <v>5.3051722254803257E-14</v>
      </c>
      <c r="AV72" s="13"/>
      <c r="AW72" s="31">
        <f t="shared" si="568"/>
        <v>0</v>
      </c>
      <c r="AX72" s="31">
        <f t="shared" si="568"/>
        <v>3.9172028439578783E-7</v>
      </c>
      <c r="AY72" s="31">
        <f t="shared" si="568"/>
        <v>-2.4071597841444774E-7</v>
      </c>
      <c r="AZ72" s="31">
        <f t="shared" si="568"/>
        <v>-2.8511238635660474E-8</v>
      </c>
      <c r="BA72" s="31">
        <f t="shared" si="568"/>
        <v>-2.2438403509276042E-9</v>
      </c>
      <c r="BB72" s="31">
        <f t="shared" ref="BB72:BB135" si="637">1-2*AU72</f>
        <v>0.99999999999989386</v>
      </c>
      <c r="BC72" s="13"/>
      <c r="BD72" s="32">
        <v>4.8169994432382376E-19</v>
      </c>
      <c r="BE72" s="32">
        <v>-2.9410807540794758E-6</v>
      </c>
      <c r="BF72" s="32">
        <v>-1.2578536845819607E-5</v>
      </c>
      <c r="BG72" s="32">
        <v>1.5515564817455122E-5</v>
      </c>
      <c r="BH72" s="32">
        <v>7.6219564057269232E-5</v>
      </c>
      <c r="BI72" s="32">
        <v>0.49318146698357535</v>
      </c>
      <c r="BK72" s="44">
        <f t="shared" si="570"/>
        <v>-2.9410807540794758E-6</v>
      </c>
      <c r="BL72" s="44">
        <f t="shared" si="570"/>
        <v>-1.2578536845819607E-5</v>
      </c>
      <c r="BM72" s="44">
        <f t="shared" si="570"/>
        <v>1.5515564817455122E-5</v>
      </c>
      <c r="BN72" s="44">
        <f t="shared" si="570"/>
        <v>7.6219564057269232E-5</v>
      </c>
      <c r="BO72" s="44">
        <f t="shared" si="570"/>
        <v>0.49318146698357535</v>
      </c>
      <c r="BP72" s="14"/>
      <c r="BQ72" s="44">
        <f t="shared" si="571"/>
        <v>-2.9410807540794758E-6</v>
      </c>
      <c r="BR72" s="14"/>
      <c r="BS72" s="44">
        <f t="shared" si="584"/>
        <v>-2.9410807540794758E-6</v>
      </c>
      <c r="BT72" s="14"/>
      <c r="BU72" s="35">
        <f t="shared" ref="BU72" si="638">BS72/BS74</f>
        <v>-2.0528778391881098E-7</v>
      </c>
      <c r="BV72" s="35"/>
      <c r="BW72" s="35">
        <v>2.048969946637412E-7</v>
      </c>
      <c r="BX72" s="35">
        <v>-1.0719521884551566E-8</v>
      </c>
      <c r="BY72" s="35">
        <v>6.674346902096292E-9</v>
      </c>
      <c r="BZ72" s="35">
        <v>9.1692314757481371E-10</v>
      </c>
      <c r="CA72" s="35">
        <v>4.2143074226296425E-14</v>
      </c>
      <c r="CB72" s="14"/>
      <c r="CC72" s="35">
        <f t="shared" si="586"/>
        <v>-4.097939893274824E-7</v>
      </c>
      <c r="CD72" s="35">
        <f t="shared" si="586"/>
        <v>2.1439043769103132E-8</v>
      </c>
      <c r="CE72" s="35">
        <f t="shared" si="586"/>
        <v>-1.3348693804192584E-8</v>
      </c>
      <c r="CF72" s="35">
        <f t="shared" si="586"/>
        <v>-1.8338462951496274E-9</v>
      </c>
      <c r="CG72" s="14">
        <f t="shared" ref="CG72:CG135" si="639">1-2*CA72</f>
        <v>0.99999999999991573</v>
      </c>
      <c r="CH72" s="14"/>
      <c r="CI72" s="34">
        <v>0</v>
      </c>
      <c r="CJ72" s="34">
        <f t="shared" si="576"/>
        <v>-4.097939893274824E-7</v>
      </c>
      <c r="CK72" s="34">
        <f t="shared" si="576"/>
        <v>2.1439043769103132E-8</v>
      </c>
      <c r="CL72" s="34">
        <f t="shared" si="576"/>
        <v>-1.3348693804192584E-8</v>
      </c>
      <c r="CM72" s="34">
        <f t="shared" si="576"/>
        <v>-1.8338462951496274E-9</v>
      </c>
      <c r="CN72" s="34">
        <f t="shared" si="576"/>
        <v>0.99999999999991573</v>
      </c>
      <c r="CO72" s="14"/>
      <c r="CP72" s="35">
        <v>1.3291673197075867E-10</v>
      </c>
      <c r="CQ72" s="35">
        <v>-4.0979425918436531E-7</v>
      </c>
      <c r="CR72" s="35">
        <v>2.1439190084717068E-8</v>
      </c>
      <c r="CS72" s="35">
        <v>-1.3348750073727434E-8</v>
      </c>
      <c r="CT72" s="35">
        <v>-1.8338484333013805E-9</v>
      </c>
      <c r="CU72" s="35">
        <v>0.99999999999991562</v>
      </c>
      <c r="CV72" s="14"/>
      <c r="CW72" s="35">
        <v>-3.3999040402833252E-10</v>
      </c>
      <c r="CX72" s="35">
        <v>-4.0979418408252753E-7</v>
      </c>
      <c r="CY72" s="35">
        <v>2.1438412971662102E-8</v>
      </c>
      <c r="CZ72" s="35">
        <v>-1.334863545365546E-8</v>
      </c>
      <c r="DA72" s="35">
        <v>-1.8338502826086663E-9</v>
      </c>
      <c r="DB72" s="35">
        <v>0.99999999999991562</v>
      </c>
      <c r="DC72" s="14"/>
      <c r="DD72" s="36">
        <v>1.2321504560758201E-18</v>
      </c>
      <c r="DE72" s="36">
        <v>0</v>
      </c>
      <c r="DF72" s="36">
        <v>-1.295290744155331E-5</v>
      </c>
      <c r="DG72" s="36">
        <v>1.5603705264618593E-5</v>
      </c>
      <c r="DH72" s="36">
        <v>7.6236334377657744E-5</v>
      </c>
      <c r="DI72" s="36">
        <v>0.49318146698412246</v>
      </c>
      <c r="DK72" s="46">
        <f t="shared" si="588"/>
        <v>-1.295290744155331E-5</v>
      </c>
      <c r="DL72" s="46">
        <f t="shared" si="588"/>
        <v>1.5603705264618593E-5</v>
      </c>
      <c r="DM72" s="46">
        <f t="shared" si="588"/>
        <v>7.6236334377657744E-5</v>
      </c>
      <c r="DN72" s="46">
        <f t="shared" si="588"/>
        <v>0.49318146698412246</v>
      </c>
      <c r="DO72" s="46"/>
      <c r="DP72" s="37">
        <f t="shared" si="589"/>
        <v>-1.295290744155331E-5</v>
      </c>
      <c r="DQ72" s="37"/>
      <c r="DR72" s="37">
        <f t="shared" si="603"/>
        <v>-1.295290744155331E-5</v>
      </c>
      <c r="DS72" s="37"/>
      <c r="DT72" s="37">
        <f t="shared" ref="DT72" si="640">DR72/DR74</f>
        <v>-1.2781919584252162E-6</v>
      </c>
      <c r="DU72" s="37"/>
      <c r="DV72" s="37">
        <v>1.2389311513363434E-6</v>
      </c>
      <c r="DW72" s="37">
        <v>3.1300443636990046E-7</v>
      </c>
      <c r="DX72" s="37">
        <v>2.9197733497382391E-8</v>
      </c>
      <c r="DY72" s="37">
        <v>1.6337746825828896E-12</v>
      </c>
      <c r="DZ72" s="46"/>
      <c r="EA72" s="46">
        <f t="shared" si="605"/>
        <v>-2.4778623026726867E-6</v>
      </c>
      <c r="EB72" s="46">
        <f t="shared" si="605"/>
        <v>-6.2600887273980092E-7</v>
      </c>
      <c r="EC72" s="46">
        <f t="shared" si="605"/>
        <v>-5.8395466994764782E-8</v>
      </c>
      <c r="ED72" s="46">
        <f t="shared" ref="ED72:ED135" si="641">1-2*DY72</f>
        <v>0.9999999999967325</v>
      </c>
      <c r="EE72" s="46"/>
      <c r="EF72" s="37">
        <v>0</v>
      </c>
      <c r="EG72" s="37">
        <v>0</v>
      </c>
      <c r="EH72" s="37">
        <f t="shared" si="594"/>
        <v>-2.4778623026726867E-6</v>
      </c>
      <c r="EI72" s="37">
        <f t="shared" si="594"/>
        <v>-6.2600887273980092E-7</v>
      </c>
      <c r="EJ72" s="37">
        <f t="shared" si="594"/>
        <v>-5.8395466994764782E-8</v>
      </c>
      <c r="EK72" s="37">
        <f t="shared" si="594"/>
        <v>0.9999999999967325</v>
      </c>
      <c r="EL72" s="16"/>
      <c r="EM72" s="16">
        <v>1.3291673197075867E-10</v>
      </c>
      <c r="EN72" s="16">
        <v>-4.0979425918436531E-7</v>
      </c>
      <c r="EO72" s="16">
        <v>-2.4902897548056944E-6</v>
      </c>
      <c r="EP72" s="16">
        <v>-6.4791371509328592E-7</v>
      </c>
      <c r="EQ72" s="16">
        <v>-6.1027446295029792E-8</v>
      </c>
      <c r="ER72" s="16">
        <v>0.99999999999660349</v>
      </c>
      <c r="ES72" s="16"/>
      <c r="ET72" s="16">
        <v>3.2000626298860092E-10</v>
      </c>
      <c r="EU72" s="16">
        <v>-6.269234590643806E-7</v>
      </c>
      <c r="EV72" s="16">
        <v>-2.4450643476894285E-6</v>
      </c>
      <c r="EW72" s="16">
        <v>-6.4643065728428152E-7</v>
      </c>
      <c r="EX72" s="16">
        <v>-6.1200995715986245E-8</v>
      </c>
      <c r="EY72" s="16">
        <v>0.99999999999660349</v>
      </c>
      <c r="EZ72" s="16"/>
      <c r="FA72" s="38">
        <v>-1.1597233488212896E-18</v>
      </c>
      <c r="FB72" s="38">
        <v>0</v>
      </c>
      <c r="FC72" s="38">
        <v>-3.3881317890172014E-21</v>
      </c>
      <c r="FD72" s="38">
        <v>1.9268929785038464E-5</v>
      </c>
      <c r="FE72" s="38">
        <v>7.6656385306359144E-5</v>
      </c>
      <c r="FF72" s="38">
        <v>0.49318146699980503</v>
      </c>
      <c r="FH72" s="42">
        <f t="shared" si="607"/>
        <v>1.9268929785038464E-5</v>
      </c>
      <c r="FI72" s="42">
        <f t="shared" si="607"/>
        <v>7.6656385306359144E-5</v>
      </c>
      <c r="FJ72" s="42">
        <f t="shared" si="607"/>
        <v>0.49318146699980503</v>
      </c>
      <c r="FL72" s="47">
        <f t="shared" si="608"/>
        <v>1.9268929785038464E-5</v>
      </c>
      <c r="FM72" s="47"/>
      <c r="FN72" s="47">
        <f t="shared" si="623"/>
        <v>1.9268929785038464E-5</v>
      </c>
      <c r="FO72" s="47"/>
      <c r="FP72" s="47">
        <f t="shared" ref="FP72" si="642">FN72/FN74</f>
        <v>5.3332705737516907E-4</v>
      </c>
      <c r="FQ72" s="48"/>
      <c r="FR72" s="48">
        <v>-2.1283477457234478E-6</v>
      </c>
      <c r="FS72" s="48">
        <v>5.333227347108845E-4</v>
      </c>
      <c r="FT72" s="48">
        <v>2.844377501284569E-7</v>
      </c>
      <c r="FU72" s="48"/>
      <c r="FV72" s="47">
        <f t="shared" si="625"/>
        <v>4.2566954914468955E-6</v>
      </c>
      <c r="FW72" s="47">
        <f t="shared" si="625"/>
        <v>-1.066645469421769E-3</v>
      </c>
      <c r="FX72" s="47">
        <f t="shared" ref="FX72:FX135" si="643">1-2*FT72</f>
        <v>0.99999943112449974</v>
      </c>
      <c r="FY72" s="48"/>
      <c r="FZ72" s="50">
        <v>0</v>
      </c>
      <c r="GA72" s="50">
        <v>0</v>
      </c>
      <c r="GB72" s="50">
        <v>0</v>
      </c>
      <c r="GC72" s="52">
        <f t="shared" si="613"/>
        <v>4.2566954914468955E-6</v>
      </c>
      <c r="GD72" s="52">
        <f t="shared" si="613"/>
        <v>-1.066645469421769E-3</v>
      </c>
      <c r="GE72" s="52">
        <f t="shared" si="613"/>
        <v>0.99999943112449974</v>
      </c>
      <c r="GF72" s="52"/>
      <c r="GG72" s="41">
        <v>1.3291673197075867E-10</v>
      </c>
      <c r="GH72" s="41">
        <v>-4.0979425918436531E-7</v>
      </c>
      <c r="GI72" s="41">
        <v>-2.4902897548056944E-6</v>
      </c>
      <c r="GJ72" s="40">
        <v>3.6083153328821128E-6</v>
      </c>
      <c r="GK72" s="40">
        <v>-1.0665896151656699E-3</v>
      </c>
      <c r="GL72" s="40">
        <v>0.99999943118343992</v>
      </c>
      <c r="GN72" s="42">
        <v>-4.2106382464015965E-9</v>
      </c>
      <c r="GO72" s="42">
        <v>1.2569010721893396E-5</v>
      </c>
      <c r="GP72" s="42">
        <v>4.2077799824115789E-5</v>
      </c>
      <c r="GQ72" s="42">
        <v>1.5462815441753515E-5</v>
      </c>
      <c r="GR72" s="42">
        <v>-1.0655820834856076E-3</v>
      </c>
      <c r="GS72" s="42">
        <v>0.99999943118343992</v>
      </c>
      <c r="GU72" s="43">
        <v>1.5259531809718961E-17</v>
      </c>
      <c r="GV72" s="43">
        <v>5.7174723939665273E-20</v>
      </c>
      <c r="GW72" s="43">
        <v>5.2516042729766621E-20</v>
      </c>
      <c r="GX72" s="43">
        <v>-4.7579534713168559E-17</v>
      </c>
      <c r="GY72" s="43">
        <v>-2.8874861852371419E-3</v>
      </c>
      <c r="GZ72" s="43">
        <v>0.49318110490925865</v>
      </c>
      <c r="HB72" s="42">
        <f t="shared" si="627"/>
        <v>-2.8874861852371419E-3</v>
      </c>
      <c r="HC72" s="42">
        <f t="shared" si="627"/>
        <v>0.49318110490925865</v>
      </c>
      <c r="HE72" s="47">
        <f t="shared" si="628"/>
        <v>-2.8874861852371419E-3</v>
      </c>
      <c r="HF72" s="48"/>
      <c r="HG72" s="47">
        <f t="shared" ref="HG72:HG135" si="644">HE72</f>
        <v>-2.8874861852371419E-3</v>
      </c>
      <c r="HH72" s="48"/>
      <c r="HI72" s="48">
        <f t="shared" ref="HI72" si="645">HG72/HG74</f>
        <v>-5.1958565847616837E-4</v>
      </c>
      <c r="HJ72" s="48"/>
      <c r="HK72" s="48">
        <v>5.1958558834008664E-4</v>
      </c>
      <c r="HL72" s="48">
        <v>2.6996925649411347E-7</v>
      </c>
      <c r="HM72" s="48"/>
      <c r="HN72" s="48">
        <f t="shared" ref="HN72:HN135" si="646">-2*HK72</f>
        <v>-1.0391711766801733E-3</v>
      </c>
      <c r="HO72" s="48">
        <f t="shared" ref="HO72:HO135" si="647">1-2*HL72</f>
        <v>0.99999946006148699</v>
      </c>
      <c r="HP72" s="48"/>
      <c r="HQ72" s="47">
        <v>0</v>
      </c>
      <c r="HR72" s="47">
        <v>0</v>
      </c>
      <c r="HS72" s="47">
        <v>0</v>
      </c>
      <c r="HT72" s="53">
        <v>0</v>
      </c>
      <c r="HU72" s="54">
        <f t="shared" si="633"/>
        <v>-1.0391711766801733E-3</v>
      </c>
      <c r="HV72" s="54">
        <f t="shared" si="633"/>
        <v>0.99999946006148699</v>
      </c>
      <c r="HX72" s="42">
        <v>1.3291673197075867E-10</v>
      </c>
      <c r="HY72" s="42">
        <v>-4.0979425918436531E-7</v>
      </c>
      <c r="HZ72" s="42">
        <v>-2.4902897548056944E-6</v>
      </c>
      <c r="IA72" s="42">
        <v>3.6083153328821128E-6</v>
      </c>
      <c r="IB72" s="42">
        <v>2.7418453690459307E-5</v>
      </c>
      <c r="IC72" s="42">
        <v>0.99999999961441943</v>
      </c>
      <c r="IE72" s="21">
        <v>-3.7085676352842507E-11</v>
      </c>
      <c r="IF72" s="21">
        <v>1.5503896620623251E-7</v>
      </c>
      <c r="IG72" s="21">
        <v>6.4869725928297649E-7</v>
      </c>
      <c r="IH72" s="21">
        <v>-3.8662915173647758E-6</v>
      </c>
      <c r="II72" s="21">
        <v>-2.7491234265105942E-5</v>
      </c>
      <c r="IJ72" s="21">
        <v>0.99999999961441943</v>
      </c>
      <c r="IL72" s="42">
        <v>1.3439906515669711E-19</v>
      </c>
      <c r="IM72" s="42">
        <v>-4.2351647362715017E-21</v>
      </c>
      <c r="IN72" s="42">
        <v>-1.0164395367051604E-20</v>
      </c>
      <c r="IO72" s="42">
        <v>4.5126527297920105E-17</v>
      </c>
      <c r="IP72" s="42">
        <v>5.014435047745458E-19</v>
      </c>
      <c r="IQ72" s="42">
        <v>0.49318146462944101</v>
      </c>
      <c r="IS72" s="2">
        <v>7.4021184957013542E-11</v>
      </c>
      <c r="IT72" s="2">
        <v>-3.8729879647265985E-8</v>
      </c>
      <c r="IU72" s="2">
        <v>-1.6505608396881659E-7</v>
      </c>
      <c r="IV72" s="2">
        <v>4.7284887078994257E-6</v>
      </c>
      <c r="IW72" s="2">
        <v>3.2297728715449697E-5</v>
      </c>
      <c r="IX72" s="2">
        <v>0.99999999946723472</v>
      </c>
    </row>
    <row r="73" spans="1:258" ht="18.75" x14ac:dyDescent="0.3">
      <c r="A73" s="60" t="str">
        <f t="shared" ref="A73" si="648">IF(AND(E66=1,F66=1),"λn","")</f>
        <v/>
      </c>
      <c r="B73" s="3" t="str">
        <f t="shared" ref="B73" si="649">IF(AND(E66=1,F66=1),B67,"")</f>
        <v/>
      </c>
      <c r="C73" s="3" t="str">
        <f t="shared" ref="C73" si="650">IF(AND(E66=1,F66=1),C68,"")</f>
        <v/>
      </c>
      <c r="D73" s="3" t="str">
        <f t="shared" ref="D73" si="651">IF(AND(E66=1,F66=1),D69,"")</f>
        <v/>
      </c>
      <c r="E73" s="3" t="str">
        <f t="shared" ref="E73" si="652">IF(AND(E66=1,F66=1),E70,"")</f>
        <v/>
      </c>
      <c r="F73" s="3" t="str">
        <f t="shared" ref="F73" si="653">IF(AND(E66=1,F66=1),F71,"")</f>
        <v/>
      </c>
      <c r="G73" s="3" t="str">
        <f t="shared" ref="G73" si="654">IF(AND(E66=1,F66=1),G72,"")</f>
        <v/>
      </c>
      <c r="I73" s="8" t="s">
        <v>49</v>
      </c>
      <c r="J73" s="8"/>
      <c r="K73" s="8" t="s">
        <v>50</v>
      </c>
      <c r="L73" s="8"/>
      <c r="M73" s="22" t="s">
        <v>51</v>
      </c>
      <c r="N73" s="22"/>
      <c r="O73" s="24"/>
      <c r="P73" s="24"/>
      <c r="Q73" s="24"/>
      <c r="R73" s="24"/>
      <c r="S73" s="25"/>
      <c r="T73" s="25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J73" s="11" t="s">
        <v>49</v>
      </c>
      <c r="AK73" s="11"/>
      <c r="AL73" s="11" t="s">
        <v>52</v>
      </c>
      <c r="AM73" s="11"/>
      <c r="AN73" s="28" t="s">
        <v>51</v>
      </c>
      <c r="AO73" s="28"/>
      <c r="AP73" s="30"/>
      <c r="AQ73" s="30"/>
      <c r="AR73" s="30"/>
      <c r="AS73" s="30"/>
      <c r="AT73" s="31"/>
      <c r="AU73" s="31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K73" s="14"/>
      <c r="BL73" s="14"/>
      <c r="BM73" s="14"/>
      <c r="BN73" s="14"/>
      <c r="BO73" s="14"/>
      <c r="BP73" s="14"/>
      <c r="BQ73" s="14" t="s">
        <v>53</v>
      </c>
      <c r="BR73" s="14"/>
      <c r="BS73" s="14" t="s">
        <v>54</v>
      </c>
      <c r="BT73" s="14"/>
      <c r="BU73" s="14" t="s">
        <v>51</v>
      </c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K73" s="16"/>
      <c r="DL73" s="16"/>
      <c r="DM73" s="16"/>
      <c r="DN73" s="16"/>
      <c r="DO73" s="16"/>
      <c r="DP73" s="17" t="s">
        <v>53</v>
      </c>
      <c r="DQ73" s="17"/>
      <c r="DR73" s="17" t="s">
        <v>55</v>
      </c>
      <c r="DS73" s="17"/>
      <c r="DT73" s="17" t="s">
        <v>51</v>
      </c>
      <c r="DU73" s="17"/>
      <c r="DV73" s="17"/>
      <c r="DW73" s="17"/>
      <c r="DX73" s="17"/>
      <c r="DY73" s="17"/>
      <c r="DZ73" s="16"/>
      <c r="EA73" s="16"/>
      <c r="EB73" s="16"/>
      <c r="EC73" s="16"/>
      <c r="ED73" s="16"/>
      <c r="EE73" s="16"/>
      <c r="EF73" s="17"/>
      <c r="EG73" s="17"/>
      <c r="EH73" s="17"/>
      <c r="EI73" s="17"/>
      <c r="EJ73" s="17"/>
      <c r="EK73" s="17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L73" s="47" t="s">
        <v>53</v>
      </c>
      <c r="FM73" s="47"/>
      <c r="FN73" s="47" t="s">
        <v>56</v>
      </c>
      <c r="FO73" s="47"/>
      <c r="FP73" s="47" t="s">
        <v>57</v>
      </c>
      <c r="FQ73" s="48"/>
      <c r="FR73" s="48"/>
      <c r="FS73" s="48"/>
      <c r="FT73" s="48"/>
      <c r="FU73" s="48"/>
      <c r="FV73" s="48"/>
      <c r="FW73" s="48"/>
      <c r="FX73" s="48"/>
      <c r="FY73" s="48"/>
      <c r="FZ73" s="48"/>
      <c r="GA73" s="48"/>
      <c r="GB73" s="48"/>
      <c r="GC73" s="48"/>
      <c r="GD73" s="48"/>
      <c r="GE73" s="48"/>
      <c r="GF73" s="48"/>
      <c r="HE73" s="47" t="s">
        <v>49</v>
      </c>
      <c r="HF73" s="48"/>
      <c r="HG73" s="47" t="s">
        <v>52</v>
      </c>
      <c r="HH73" s="48"/>
      <c r="HI73" s="48" t="s">
        <v>58</v>
      </c>
      <c r="HJ73" s="48"/>
      <c r="HK73" s="48"/>
      <c r="HL73" s="48"/>
      <c r="HM73" s="48"/>
      <c r="HN73" s="48"/>
      <c r="HO73" s="48"/>
      <c r="HP73" s="48"/>
      <c r="HQ73" s="47"/>
      <c r="HR73" s="47"/>
      <c r="HS73" s="47"/>
    </row>
    <row r="74" spans="1:258" x14ac:dyDescent="0.25">
      <c r="I74" s="55">
        <f t="shared" ref="I74" si="655">SQRT(I67^2+I68^2+I69^2+I70^2+I71^2+I72^2)</f>
        <v>25.737762203172341</v>
      </c>
      <c r="J74" s="8"/>
      <c r="K74" s="55">
        <f t="shared" ref="K74" si="656">SQRT(K67^2+K68^2+K69^2+K70^2+K71^2+K72^2)</f>
        <v>1.4852544130321369E-2</v>
      </c>
      <c r="L74" s="8"/>
      <c r="M74" s="22">
        <f t="array" ref="M74:R74">TRANSPOSE(M67:M72)</f>
        <v>-2.8853604309078885E-4</v>
      </c>
      <c r="N74" s="22">
        <v>-0.85034751579688395</v>
      </c>
      <c r="O74" s="22">
        <v>0.52254629878792325</v>
      </c>
      <c r="P74" s="22">
        <v>6.1892316015872417E-2</v>
      </c>
      <c r="Q74" s="22">
        <v>4.8709307325159263E-3</v>
      </c>
      <c r="R74" s="22">
        <v>2.3032951195101812E-7</v>
      </c>
      <c r="S74" s="8"/>
      <c r="T74" s="8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J74" s="56">
        <f t="shared" ref="AJ74" si="657">SQRT(AJ67^2+AJ68^2+AJ69^2+AJ70^2+AJ71^2+AJ72^2)</f>
        <v>25.737762203172338</v>
      </c>
      <c r="AK74" s="11"/>
      <c r="AL74" s="56">
        <f t="shared" ref="AL74" si="658">SQRT(AL67^2+AL68^2+AL69^2+AL70^2+AL71^2+AL72^2)</f>
        <v>2.0913506346338716E-12</v>
      </c>
      <c r="AM74" s="11"/>
      <c r="AN74" s="28">
        <f t="array" ref="AN74:AS74">TRANSPOSE(AN67:AN72)</f>
        <v>0</v>
      </c>
      <c r="AO74" s="28">
        <v>0.85034727014558886</v>
      </c>
      <c r="AP74" s="28">
        <v>-0.52254678473155725</v>
      </c>
      <c r="AQ74" s="28">
        <v>-6.1892260646393089E-2</v>
      </c>
      <c r="AR74" s="28">
        <v>-4.8709336561339571E-3</v>
      </c>
      <c r="AS74" s="28">
        <v>-2.3032959483054551E-7</v>
      </c>
      <c r="AT74" s="11"/>
      <c r="AU74" s="11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K74" s="14"/>
      <c r="BL74" s="14"/>
      <c r="BM74" s="14"/>
      <c r="BN74" s="14"/>
      <c r="BO74" s="14"/>
      <c r="BP74" s="14"/>
      <c r="BQ74" s="44">
        <f t="shared" ref="BQ74" si="659">SQRT(BQ68^2+BQ69^2+BQ70^2+BQ71^2+BQ72^2)</f>
        <v>7.1769738714472533</v>
      </c>
      <c r="BR74" s="14"/>
      <c r="BS74" s="44">
        <f t="shared" ref="BS74" si="660">SQRT(BS68^2+BS69^2+BS70^2+BS71^2+BS72^2)</f>
        <v>14.326623328169592</v>
      </c>
      <c r="BT74" s="14"/>
      <c r="BU74" s="35">
        <f t="array" ref="BU74:BY74">TRANSPOSE(BU68:BU72)</f>
        <v>-0.99809638329368722</v>
      </c>
      <c r="BV74" s="35">
        <v>5.2217047112706014E-2</v>
      </c>
      <c r="BW74" s="35">
        <v>-3.2512148432251191E-2</v>
      </c>
      <c r="BX74" s="35">
        <v>-4.4665256259838948E-3</v>
      </c>
      <c r="BY74" s="35">
        <v>-2.0528778391881098E-7</v>
      </c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K74" s="16"/>
      <c r="DL74" s="16"/>
      <c r="DM74" s="16"/>
      <c r="DN74" s="16"/>
      <c r="DO74" s="16"/>
      <c r="DP74" s="57">
        <f t="shared" ref="DP74" si="661">SQRT(DP69^2+DP70^2+DP71^2+DP72^2)</f>
        <v>5.227452480947778</v>
      </c>
      <c r="DQ74" s="17"/>
      <c r="DR74" s="57">
        <f t="shared" ref="DR74" si="662">SQRT(DR69^2+DR70^2+DR71^2+DR72^2)</f>
        <v>10.133773222538352</v>
      </c>
      <c r="DS74" s="17"/>
      <c r="DT74" s="37">
        <f t="array" ref="DT74:DW74">TRANSPOSE(DT69:DT72)</f>
        <v>-0.96928410726566938</v>
      </c>
      <c r="DU74" s="37">
        <v>-0.24488061774033884</v>
      </c>
      <c r="DV74" s="37">
        <v>-2.2842995768300067E-2</v>
      </c>
      <c r="DW74" s="37">
        <v>-1.2781919584252162E-6</v>
      </c>
      <c r="DX74" s="17"/>
      <c r="DY74" s="17"/>
      <c r="DZ74" s="16"/>
      <c r="EA74" s="16"/>
      <c r="EB74" s="16"/>
      <c r="EC74" s="16"/>
      <c r="ED74" s="16"/>
      <c r="EE74" s="16"/>
      <c r="EF74" s="17"/>
      <c r="EG74" s="17"/>
      <c r="EH74" s="17"/>
      <c r="EI74" s="17"/>
      <c r="EJ74" s="17"/>
      <c r="EK74" s="17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L74" s="47">
        <f t="shared" ref="FL74" si="663">SQRT(FL70^2+FL71^2+FL72^2)</f>
        <v>4.5267343702899421</v>
      </c>
      <c r="FM74" s="47"/>
      <c r="FN74" s="47">
        <f t="shared" ref="FN74" si="664">SQRT(FN70^2+FN71^2+FN72^2)</f>
        <v>3.6129668499987111E-2</v>
      </c>
      <c r="FO74" s="47"/>
      <c r="FP74" s="47">
        <f t="array" ref="FP74:FR74">TRANSPOSE(FP70:FP72)</f>
        <v>-3.9906989834687144E-3</v>
      </c>
      <c r="FQ74" s="48">
        <v>0.99999189490909046</v>
      </c>
      <c r="FR74" s="48">
        <v>5.3332705737516907E-4</v>
      </c>
      <c r="FS74" s="48"/>
      <c r="FT74" s="48"/>
      <c r="FU74" s="48"/>
      <c r="FV74" s="48"/>
      <c r="FW74" s="48"/>
      <c r="FX74" s="48"/>
      <c r="FY74" s="48"/>
      <c r="FZ74" s="48"/>
      <c r="GA74" s="48"/>
      <c r="GB74" s="48"/>
      <c r="GC74" s="48"/>
      <c r="GD74" s="48"/>
      <c r="GE74" s="48"/>
      <c r="GF74" s="48"/>
      <c r="HE74" s="47">
        <f t="shared" ref="HE74" si="665">SQRT(HE71^2+HE72^2)</f>
        <v>2.7786434516609253</v>
      </c>
      <c r="HF74" s="48"/>
      <c r="HG74" s="47">
        <f t="shared" ref="HG74" si="666">SQRT(HG71^2+HG72^2)</f>
        <v>5.5572861531734929</v>
      </c>
      <c r="HH74" s="47"/>
      <c r="HI74" s="47">
        <f t="array" ref="HI74:HJ74">TRANSPOSE(HI71:HI72)</f>
        <v>-0.99999986501536253</v>
      </c>
      <c r="HJ74" s="47">
        <v>-5.1958565847616837E-4</v>
      </c>
      <c r="HK74" s="48"/>
      <c r="HL74" s="48"/>
      <c r="HM74" s="48"/>
      <c r="HN74" s="48"/>
      <c r="HO74" s="48"/>
      <c r="HP74" s="48"/>
      <c r="HQ74" s="47"/>
      <c r="HR74" s="47"/>
      <c r="HS74" s="47"/>
    </row>
    <row r="75" spans="1:258" x14ac:dyDescent="0.25">
      <c r="I75" s="53"/>
      <c r="K75" s="53"/>
      <c r="M75" s="20"/>
      <c r="N75" s="20"/>
      <c r="O75" s="20"/>
      <c r="P75" s="20"/>
      <c r="Q75" s="20"/>
      <c r="R75" s="20"/>
    </row>
    <row r="76" spans="1:258" x14ac:dyDescent="0.25">
      <c r="A76" s="3">
        <v>7</v>
      </c>
      <c r="B76" s="3" t="s">
        <v>76</v>
      </c>
      <c r="C76" s="58">
        <f t="shared" ref="C76" si="667">SUM(B78,B79,B80,B81,B82,,C82,C81,C80,C79,D82,D81,D80,E82,E81,F82)</f>
        <v>-2.094134881410366</v>
      </c>
      <c r="D76" s="59">
        <f t="shared" ref="D76" si="668">SQRT(C76^2)</f>
        <v>2.094134881410366</v>
      </c>
      <c r="E76" s="3">
        <f t="shared" ref="E76" si="669">IF(D76&gt;0,1,0)</f>
        <v>1</v>
      </c>
      <c r="F76" s="3">
        <f>IF(D76&lt;$I$3,1,0)</f>
        <v>0</v>
      </c>
      <c r="I76" s="8" t="s">
        <v>5</v>
      </c>
      <c r="J76" s="8"/>
      <c r="K76" s="8" t="s">
        <v>6</v>
      </c>
      <c r="L76" s="8"/>
      <c r="M76" s="8" t="s">
        <v>7</v>
      </c>
      <c r="N76" s="8"/>
      <c r="O76" s="9" t="s">
        <v>8</v>
      </c>
      <c r="P76" s="9"/>
      <c r="Q76" s="9"/>
      <c r="R76" s="9"/>
      <c r="S76" s="9"/>
      <c r="T76" s="9"/>
      <c r="U76" s="10"/>
      <c r="V76" s="9" t="s">
        <v>63</v>
      </c>
      <c r="W76" s="9"/>
      <c r="X76" s="9"/>
      <c r="Y76" s="9"/>
      <c r="Z76" s="9"/>
      <c r="AA76" s="9"/>
      <c r="AB76" s="10"/>
      <c r="AC76" s="9" t="s">
        <v>65</v>
      </c>
      <c r="AD76" s="9"/>
      <c r="AE76" s="9"/>
      <c r="AF76" s="9"/>
      <c r="AG76" s="9"/>
      <c r="AH76" s="9"/>
      <c r="AJ76" s="11" t="s">
        <v>11</v>
      </c>
      <c r="AK76" s="11"/>
      <c r="AL76" s="11" t="s">
        <v>12</v>
      </c>
      <c r="AM76" s="11"/>
      <c r="AN76" s="11" t="s">
        <v>13</v>
      </c>
      <c r="AO76" s="11"/>
      <c r="AP76" s="12" t="s">
        <v>14</v>
      </c>
      <c r="AQ76" s="12"/>
      <c r="AR76" s="12"/>
      <c r="AS76" s="12"/>
      <c r="AT76" s="12"/>
      <c r="AU76" s="12"/>
      <c r="AV76" s="13"/>
      <c r="AW76" s="12" t="s">
        <v>66</v>
      </c>
      <c r="AX76" s="12"/>
      <c r="AY76" s="12"/>
      <c r="AZ76" s="12"/>
      <c r="BA76" s="12"/>
      <c r="BB76" s="12"/>
      <c r="BC76" s="13"/>
      <c r="BD76" s="12" t="s">
        <v>68</v>
      </c>
      <c r="BE76" s="12"/>
      <c r="BF76" s="12"/>
      <c r="BG76" s="12"/>
      <c r="BH76" s="12"/>
      <c r="BI76" s="12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5" t="s">
        <v>69</v>
      </c>
      <c r="CJ76" s="15"/>
      <c r="CK76" s="15"/>
      <c r="CL76" s="15"/>
      <c r="CM76" s="15"/>
      <c r="CN76" s="15"/>
      <c r="CO76" s="14"/>
      <c r="CP76" s="15" t="s">
        <v>18</v>
      </c>
      <c r="CQ76" s="15"/>
      <c r="CR76" s="15"/>
      <c r="CS76" s="15"/>
      <c r="CT76" s="15"/>
      <c r="CU76" s="15"/>
      <c r="CV76" s="14"/>
      <c r="CW76" s="15" t="s">
        <v>19</v>
      </c>
      <c r="CX76" s="15"/>
      <c r="CY76" s="15"/>
      <c r="CZ76" s="15"/>
      <c r="DA76" s="15"/>
      <c r="DB76" s="15"/>
      <c r="DC76" s="14"/>
      <c r="DD76" s="15" t="s">
        <v>71</v>
      </c>
      <c r="DE76" s="15"/>
      <c r="DF76" s="15"/>
      <c r="DG76" s="15"/>
      <c r="DH76" s="15"/>
      <c r="DI76" s="15"/>
      <c r="DK76" s="16"/>
      <c r="DL76" s="16"/>
      <c r="DM76" s="16"/>
      <c r="DN76" s="16"/>
      <c r="DO76" s="16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6"/>
      <c r="EA76" s="16"/>
      <c r="EB76" s="16"/>
      <c r="EC76" s="16"/>
      <c r="ED76" s="16"/>
      <c r="EE76" s="16"/>
      <c r="EF76" s="18" t="s">
        <v>72</v>
      </c>
      <c r="EG76" s="18"/>
      <c r="EH76" s="18"/>
      <c r="EI76" s="18"/>
      <c r="EJ76" s="18"/>
      <c r="EK76" s="18"/>
      <c r="EL76" s="16"/>
      <c r="EM76" s="16" t="s">
        <v>18</v>
      </c>
      <c r="EN76" s="16"/>
      <c r="EO76" s="16"/>
      <c r="EP76" s="16"/>
      <c r="EQ76" s="16"/>
      <c r="ER76" s="16"/>
      <c r="ES76" s="16"/>
      <c r="ET76" s="16" t="s">
        <v>19</v>
      </c>
      <c r="EU76" s="16"/>
      <c r="EV76" s="16"/>
      <c r="EW76" s="16"/>
      <c r="EX76" s="16"/>
      <c r="EY76" s="16"/>
      <c r="EZ76" s="16"/>
      <c r="FA76" s="16" t="s">
        <v>22</v>
      </c>
      <c r="FB76" s="16"/>
      <c r="FC76" s="16"/>
      <c r="FD76" s="16"/>
      <c r="FE76" s="16"/>
      <c r="FF76" s="16"/>
      <c r="FZ76" s="7" t="s">
        <v>75</v>
      </c>
      <c r="GA76" s="7"/>
      <c r="GB76" s="7"/>
      <c r="GC76" s="7"/>
      <c r="GD76" s="7"/>
      <c r="GE76" s="7"/>
      <c r="GF76" s="19"/>
      <c r="GG76" s="19" t="s">
        <v>18</v>
      </c>
      <c r="GH76" s="19"/>
      <c r="GI76" s="19"/>
      <c r="GN76" s="2" t="s">
        <v>19</v>
      </c>
      <c r="GU76" s="7" t="s">
        <v>77</v>
      </c>
      <c r="GV76" s="7"/>
      <c r="GW76" s="7"/>
      <c r="GX76" s="7"/>
      <c r="GY76" s="7"/>
      <c r="GZ76" s="7"/>
      <c r="HQ76" s="7" t="s">
        <v>78</v>
      </c>
      <c r="HR76" s="7"/>
      <c r="HS76" s="7"/>
      <c r="HT76" s="7"/>
      <c r="HU76" s="7"/>
      <c r="HV76" s="7"/>
      <c r="HX76" s="7" t="s">
        <v>18</v>
      </c>
      <c r="HY76" s="7"/>
      <c r="HZ76" s="7"/>
      <c r="IA76" s="7"/>
      <c r="IB76" s="7"/>
      <c r="IC76" s="7"/>
      <c r="IE76" s="2" t="s">
        <v>19</v>
      </c>
      <c r="IL76" s="7" t="s">
        <v>26</v>
      </c>
      <c r="IM76" s="7"/>
      <c r="IN76" s="7"/>
      <c r="IO76" s="7"/>
      <c r="IP76" s="7"/>
      <c r="IQ76" s="7"/>
    </row>
    <row r="77" spans="1:258" x14ac:dyDescent="0.25">
      <c r="A77" s="3" t="s">
        <v>27</v>
      </c>
      <c r="B77" s="20">
        <f t="array" ref="B77:G82">MMULT(IL67:IQ72,HX67:IC72)</f>
        <v>25.737764094555139</v>
      </c>
      <c r="C77" s="20">
        <v>-3.846391165482375E-3</v>
      </c>
      <c r="D77" s="20">
        <v>1.5885331213298609E-3</v>
      </c>
      <c r="E77" s="20">
        <v>1.6188638935714158E-4</v>
      </c>
      <c r="F77" s="20">
        <v>7.8104281869164653E-6</v>
      </c>
      <c r="G77" s="20">
        <v>6.5553434375538965E-11</v>
      </c>
      <c r="I77" s="22">
        <f t="shared" ref="I77:I140" si="670">B77</f>
        <v>25.737764094555139</v>
      </c>
      <c r="J77" s="8"/>
      <c r="K77" s="23">
        <f t="shared" ref="K77" si="671">I77-I84</f>
        <v>-3.3694517043159067E-7</v>
      </c>
      <c r="L77" s="8"/>
      <c r="M77" s="22">
        <f t="shared" ref="M77" si="672">K77/K84</f>
        <v>-8.0905716792519571E-5</v>
      </c>
      <c r="N77" s="22"/>
      <c r="O77" s="24">
        <f t="array" ref="O77:T82">MMULT(M77:M82,M84:R84)</f>
        <v>6.5457350097113835E-9</v>
      </c>
      <c r="P77" s="24">
        <v>7.4722713136644945E-5</v>
      </c>
      <c r="Q77" s="24">
        <v>-3.0859967077204921E-5</v>
      </c>
      <c r="R77" s="24">
        <v>-3.1449194094396814E-6</v>
      </c>
      <c r="S77" s="25">
        <v>-1.5173089784739764E-7</v>
      </c>
      <c r="T77" s="25">
        <v>-1.2734608137828975E-12</v>
      </c>
      <c r="U77" s="10"/>
      <c r="V77" s="25">
        <f t="shared" ref="V77:V140" si="673">1-2*O77</f>
        <v>0.99999998690852998</v>
      </c>
      <c r="W77" s="25">
        <f t="shared" ref="W77:AA140" si="674">-2*P77</f>
        <v>-1.4944542627328989E-4</v>
      </c>
      <c r="X77" s="25">
        <f t="shared" si="674"/>
        <v>6.1719934154409842E-5</v>
      </c>
      <c r="Y77" s="25">
        <f t="shared" si="674"/>
        <v>6.2898388188793628E-6</v>
      </c>
      <c r="Z77" s="25">
        <f t="shared" si="674"/>
        <v>3.0346179569479528E-7</v>
      </c>
      <c r="AA77" s="25">
        <f t="shared" si="674"/>
        <v>2.5469216275657951E-12</v>
      </c>
      <c r="AB77" s="10"/>
      <c r="AC77" s="25">
        <f t="array" ref="AC77:AH82">MMULT(V77:AA82,B77:G82)</f>
        <v>25.73776443150031</v>
      </c>
      <c r="AD77" s="26">
        <v>-2.7352427515223883E-3</v>
      </c>
      <c r="AE77" s="26">
        <v>1.2041556933916149E-3</v>
      </c>
      <c r="AF77" s="26">
        <v>9.7456026253559355E-5</v>
      </c>
      <c r="AG77" s="26">
        <v>4.6499384841504546E-6</v>
      </c>
      <c r="AH77" s="26">
        <v>3.6507242224276578E-11</v>
      </c>
      <c r="AJ77" s="28">
        <f t="shared" ref="AJ77:AJ140" si="675">AC77</f>
        <v>25.73776443150031</v>
      </c>
      <c r="AK77" s="11"/>
      <c r="AL77" s="29">
        <f t="shared" ref="AL77" si="676">AJ77-AJ84</f>
        <v>0</v>
      </c>
      <c r="AM77" s="11"/>
      <c r="AN77" s="28">
        <f t="shared" ref="AN77" si="677">AL77/AL84</f>
        <v>0</v>
      </c>
      <c r="AO77" s="28"/>
      <c r="AP77" s="30">
        <f t="array" ref="AP77:AU82">MMULT(AN77:AN82,AN84:AS84)</f>
        <v>0</v>
      </c>
      <c r="AQ77" s="30">
        <v>0</v>
      </c>
      <c r="AR77" s="30">
        <v>0</v>
      </c>
      <c r="AS77" s="30">
        <v>0</v>
      </c>
      <c r="AT77" s="31">
        <v>0</v>
      </c>
      <c r="AU77" s="31">
        <v>0</v>
      </c>
      <c r="AV77" s="13"/>
      <c r="AW77" s="31">
        <f t="shared" ref="AW77" si="678">AW67</f>
        <v>1</v>
      </c>
      <c r="AX77" s="31">
        <f t="shared" ref="AX77:BB140" si="679">-2*AQ77</f>
        <v>0</v>
      </c>
      <c r="AY77" s="31">
        <f t="shared" si="679"/>
        <v>0</v>
      </c>
      <c r="AZ77" s="31">
        <f t="shared" si="679"/>
        <v>0</v>
      </c>
      <c r="BA77" s="31">
        <f t="shared" si="679"/>
        <v>0</v>
      </c>
      <c r="BB77" s="31">
        <f t="shared" si="679"/>
        <v>0</v>
      </c>
      <c r="BC77" s="13"/>
      <c r="BD77" s="31">
        <f t="array" ref="BD77:BI82">MMULT(AW77:BB82,AC77:AH82)</f>
        <v>25.73776443150031</v>
      </c>
      <c r="BE77" s="32">
        <v>-2.7352427515223883E-3</v>
      </c>
      <c r="BF77" s="32">
        <v>1.2041556933916149E-3</v>
      </c>
      <c r="BG77" s="32">
        <v>9.7456026253559355E-5</v>
      </c>
      <c r="BH77" s="32">
        <v>4.6499384841504546E-6</v>
      </c>
      <c r="BI77" s="32">
        <v>3.6507242224276578E-11</v>
      </c>
      <c r="BK77" s="15" t="s">
        <v>28</v>
      </c>
      <c r="BL77" s="15"/>
      <c r="BM77" s="15"/>
      <c r="BN77" s="15"/>
      <c r="BO77" s="15"/>
      <c r="BP77" s="14"/>
      <c r="BQ77" s="14" t="s">
        <v>29</v>
      </c>
      <c r="BR77" s="14"/>
      <c r="BS77" s="14" t="s">
        <v>30</v>
      </c>
      <c r="BT77" s="14"/>
      <c r="BU77" s="14" t="s">
        <v>31</v>
      </c>
      <c r="BV77" s="14"/>
      <c r="BW77" s="15" t="s">
        <v>32</v>
      </c>
      <c r="BX77" s="15"/>
      <c r="BY77" s="15"/>
      <c r="BZ77" s="15"/>
      <c r="CA77" s="15"/>
      <c r="CB77" s="14"/>
      <c r="CC77" s="14" t="s">
        <v>28</v>
      </c>
      <c r="CD77" s="14"/>
      <c r="CE77" s="14"/>
      <c r="CF77" s="14"/>
      <c r="CG77" s="14"/>
      <c r="CH77" s="14"/>
      <c r="CI77" s="34">
        <f t="shared" ref="CI77" si="680">CI67</f>
        <v>1</v>
      </c>
      <c r="CJ77" s="34">
        <v>0</v>
      </c>
      <c r="CK77" s="34">
        <v>0</v>
      </c>
      <c r="CL77" s="34">
        <v>0</v>
      </c>
      <c r="CM77" s="34">
        <v>0</v>
      </c>
      <c r="CN77" s="34">
        <v>0</v>
      </c>
      <c r="CO77" s="14"/>
      <c r="CP77" s="35">
        <f t="array" ref="CP77:CU82">MMULT(MMULT(V77:AA82,AW77:BB82),CI77:CN82)</f>
        <v>0.99999998690852998</v>
      </c>
      <c r="CQ77" s="35">
        <v>-1.5311989458172208E-4</v>
      </c>
      <c r="CR77" s="35">
        <v>-5.0811816910424518E-5</v>
      </c>
      <c r="CS77" s="35">
        <v>-1.2438780214496234E-5</v>
      </c>
      <c r="CT77" s="35">
        <v>-8.2082871427367298E-7</v>
      </c>
      <c r="CU77" s="35">
        <v>-6.7674396634742567E-12</v>
      </c>
      <c r="CV77" s="14"/>
      <c r="CW77" s="35">
        <f t="array" ref="CW77:DB82">TRANSPOSE(CP77:CU82)</f>
        <v>0.99999998690852998</v>
      </c>
      <c r="CX77" s="35">
        <v>-1.4944542627328989E-4</v>
      </c>
      <c r="CY77" s="35">
        <v>6.1719934154409842E-5</v>
      </c>
      <c r="CZ77" s="35">
        <v>6.2898388188793628E-6</v>
      </c>
      <c r="DA77" s="35">
        <v>3.0346179569479528E-7</v>
      </c>
      <c r="DB77" s="35">
        <v>2.5469216275657951E-12</v>
      </c>
      <c r="DC77" s="14"/>
      <c r="DD77" s="36">
        <f t="array" ref="DD77:DI82">MMULT(CW77:DB82,B77:G82)</f>
        <v>25.73776443150031</v>
      </c>
      <c r="DE77" s="36">
        <v>-2.7352427515223883E-3</v>
      </c>
      <c r="DF77" s="36">
        <v>1.2041556933916149E-3</v>
      </c>
      <c r="DG77" s="36">
        <v>9.7456026253559355E-5</v>
      </c>
      <c r="DH77" s="36">
        <v>4.6499384841504546E-6</v>
      </c>
      <c r="DI77" s="36">
        <v>3.6507242224276578E-11</v>
      </c>
      <c r="DK77" s="16"/>
      <c r="DL77" s="16"/>
      <c r="DM77" s="16"/>
      <c r="DN77" s="16"/>
      <c r="DO77" s="16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6"/>
      <c r="EA77" s="16"/>
      <c r="EB77" s="16"/>
      <c r="EC77" s="16"/>
      <c r="ED77" s="16"/>
      <c r="EE77" s="16"/>
      <c r="EF77" s="37">
        <f t="shared" ref="EF77" si="681">EF67</f>
        <v>1</v>
      </c>
      <c r="EG77" s="37">
        <v>0</v>
      </c>
      <c r="EH77" s="37">
        <v>0</v>
      </c>
      <c r="EI77" s="37">
        <v>0</v>
      </c>
      <c r="EJ77" s="37">
        <v>0</v>
      </c>
      <c r="EK77" s="37">
        <v>0</v>
      </c>
      <c r="EL77" s="16"/>
      <c r="EM77" s="16">
        <f t="array" ref="EM77:ER82">MMULT(CP77:CU82,EF77:EK82)</f>
        <v>0.99999998690852998</v>
      </c>
      <c r="EN77" s="16">
        <v>-1.5311989458172208E-4</v>
      </c>
      <c r="EO77" s="16">
        <v>5.1316421794375782E-5</v>
      </c>
      <c r="EP77" s="16">
        <v>1.0179888165668575E-5</v>
      </c>
      <c r="EQ77" s="16">
        <v>4.8216376619208269E-7</v>
      </c>
      <c r="ER77" s="16">
        <v>6.1188613539027811E-12</v>
      </c>
      <c r="ES77" s="16"/>
      <c r="ET77" s="16">
        <f t="array" ref="ET77:EY82">TRANSPOSE(EM77:ER82)</f>
        <v>0.99999998690852998</v>
      </c>
      <c r="EU77" s="16">
        <v>-1.4944542627328989E-4</v>
      </c>
      <c r="EV77" s="16">
        <v>6.1719934154409842E-5</v>
      </c>
      <c r="EW77" s="16">
        <v>6.2898388188793628E-6</v>
      </c>
      <c r="EX77" s="16">
        <v>3.0346179569479528E-7</v>
      </c>
      <c r="EY77" s="16">
        <v>2.5469216275657951E-12</v>
      </c>
      <c r="EZ77" s="16"/>
      <c r="FA77" s="38">
        <f t="array" ref="FA77:FF82">MMULT(ET77:EY82,B77:G82)</f>
        <v>25.73776443150031</v>
      </c>
      <c r="FB77" s="38">
        <v>-2.7352427515223883E-3</v>
      </c>
      <c r="FC77" s="38">
        <v>1.2041556933916149E-3</v>
      </c>
      <c r="FD77" s="38">
        <v>9.7456026253559355E-5</v>
      </c>
      <c r="FE77" s="38">
        <v>4.6499384841504546E-6</v>
      </c>
      <c r="FF77" s="38">
        <v>3.6507242224276578E-11</v>
      </c>
      <c r="FZ77" s="39">
        <f t="shared" ref="FZ77" si="682">FZ67</f>
        <v>1</v>
      </c>
      <c r="GA77" s="39">
        <v>0</v>
      </c>
      <c r="GB77" s="39">
        <v>0</v>
      </c>
      <c r="GC77" s="39">
        <v>0</v>
      </c>
      <c r="GD77" s="39">
        <v>0</v>
      </c>
      <c r="GE77" s="39">
        <v>0</v>
      </c>
      <c r="GF77" s="20"/>
      <c r="GG77" s="40">
        <f t="array" ref="GG77:GL82">MMULT(EM77:ER82,FZ77:GE82)</f>
        <v>0.99999998690852998</v>
      </c>
      <c r="GH77" s="40">
        <v>-1.5311989458172208E-4</v>
      </c>
      <c r="GI77" s="40">
        <v>5.1316421794375782E-5</v>
      </c>
      <c r="GJ77" s="40">
        <v>1.0182077803800232E-5</v>
      </c>
      <c r="GK77" s="40">
        <v>-4.334703606011105E-7</v>
      </c>
      <c r="GL77" s="40">
        <v>-8.2607958096579292E-11</v>
      </c>
      <c r="GN77" s="42">
        <f t="array" ref="GN77:GS82">TRANSPOSE(GG77:GL82)</f>
        <v>0.99999998690852998</v>
      </c>
      <c r="GO77" s="42">
        <v>-1.4944542627328989E-4</v>
      </c>
      <c r="GP77" s="42">
        <v>6.1719934154409842E-5</v>
      </c>
      <c r="GQ77" s="42">
        <v>6.2898388188793628E-6</v>
      </c>
      <c r="GR77" s="42">
        <v>3.0346179569479528E-7</v>
      </c>
      <c r="GS77" s="42">
        <v>2.5469216275657951E-12</v>
      </c>
      <c r="GU77" s="43">
        <f t="array" ref="GU77:GZ82">MMULT(GN77:GS82,B77:G82)</f>
        <v>25.73776443150031</v>
      </c>
      <c r="GV77" s="43">
        <v>-2.7352427515223883E-3</v>
      </c>
      <c r="GW77" s="43">
        <v>1.2041556933916149E-3</v>
      </c>
      <c r="GX77" s="43">
        <v>9.7456026253559355E-5</v>
      </c>
      <c r="GY77" s="43">
        <v>4.6499384841504546E-6</v>
      </c>
      <c r="GZ77" s="43">
        <v>3.6507242224276578E-11</v>
      </c>
      <c r="HQ77" s="3">
        <f t="shared" ref="HQ77" si="683">HQ67</f>
        <v>1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X77" s="42">
        <f t="array" ref="HX77:IC82">MMULT(GG77:GL82,HQ77:HV82)</f>
        <v>0.99999998690852998</v>
      </c>
      <c r="HY77" s="42">
        <v>-1.5311989458172208E-4</v>
      </c>
      <c r="HZ77" s="42">
        <v>5.1316421794375782E-5</v>
      </c>
      <c r="IA77" s="42">
        <v>1.0182077803800232E-5</v>
      </c>
      <c r="IB77" s="42">
        <v>4.334703684719714E-7</v>
      </c>
      <c r="IC77" s="42">
        <v>-7.1062776698424636E-13</v>
      </c>
      <c r="IE77" s="21">
        <f t="array" ref="IE77:IJ82">TRANSPOSE(HX77:IC82)</f>
        <v>0.99999998690852998</v>
      </c>
      <c r="IF77" s="21">
        <v>-1.4944542627328989E-4</v>
      </c>
      <c r="IG77" s="21">
        <v>6.1719934154409842E-5</v>
      </c>
      <c r="IH77" s="21">
        <v>6.2898388188793628E-6</v>
      </c>
      <c r="II77" s="21">
        <v>3.0346179569479528E-7</v>
      </c>
      <c r="IJ77" s="21">
        <v>2.5469216275657951E-12</v>
      </c>
      <c r="IL77" s="42">
        <f t="array" ref="IL77:IQ82">MMULT(IE77:IJ82,B77:G82)</f>
        <v>25.73776443150031</v>
      </c>
      <c r="IM77" s="42">
        <v>-2.7352427515223883E-3</v>
      </c>
      <c r="IN77" s="42">
        <v>1.2041556933916149E-3</v>
      </c>
      <c r="IO77" s="42">
        <v>9.7456026253559355E-5</v>
      </c>
      <c r="IP77" s="42">
        <v>4.6499384841504546E-6</v>
      </c>
      <c r="IQ77" s="42">
        <v>3.6507242224276578E-11</v>
      </c>
      <c r="IS77" s="2">
        <f t="array" ref="IS77:IX82">MMULT(HX77:IC82,HX87:IC92)</f>
        <v>0.99999999325134059</v>
      </c>
      <c r="IT77" s="2">
        <v>1.1064628614791366E-4</v>
      </c>
      <c r="IU77" s="2">
        <v>-3.5391838351011171E-5</v>
      </c>
      <c r="IV77" s="2">
        <v>-1.4595656519883818E-6</v>
      </c>
      <c r="IW77" s="2">
        <v>7.5160577172404088E-8</v>
      </c>
      <c r="IX77" s="2">
        <v>-1.3717809150536065E-12</v>
      </c>
    </row>
    <row r="78" spans="1:258" x14ac:dyDescent="0.25">
      <c r="A78" s="3" t="s">
        <v>33</v>
      </c>
      <c r="B78" s="20">
        <v>-3.8463911654816325E-3</v>
      </c>
      <c r="C78" s="20">
        <v>-7.2318632087865273</v>
      </c>
      <c r="D78" s="20">
        <v>0.52234382161409465</v>
      </c>
      <c r="E78" s="20">
        <v>-0.29444705764368284</v>
      </c>
      <c r="F78" s="20">
        <v>-2.4774534952630895E-2</v>
      </c>
      <c r="G78" s="20">
        <v>-2.0210293264227743E-7</v>
      </c>
      <c r="I78" s="22">
        <f t="shared" si="670"/>
        <v>-3.8463911654816325E-3</v>
      </c>
      <c r="J78" s="8"/>
      <c r="K78" s="22">
        <f t="shared" ref="K78:K141" si="684">I78</f>
        <v>-3.8463911654816325E-3</v>
      </c>
      <c r="L78" s="8"/>
      <c r="M78" s="22">
        <f t="shared" ref="M78" si="685">K78/K84</f>
        <v>-0.92357766668416319</v>
      </c>
      <c r="N78" s="22"/>
      <c r="O78" s="24">
        <v>7.4722713136644945E-5</v>
      </c>
      <c r="P78" s="24">
        <v>0.85299570639776323</v>
      </c>
      <c r="Q78" s="24">
        <v>-0.35228136548380756</v>
      </c>
      <c r="R78" s="24">
        <v>-3.5900767525844236E-2</v>
      </c>
      <c r="S78" s="25">
        <v>-1.732081169952002E-3</v>
      </c>
      <c r="T78" s="25">
        <v>-1.4537167627146817E-8</v>
      </c>
      <c r="U78" s="10"/>
      <c r="V78" s="25">
        <f t="shared" ref="V78:Z141" si="686">-2*O78</f>
        <v>-1.4944542627328989E-4</v>
      </c>
      <c r="W78" s="25">
        <f t="shared" ref="W78:W141" si="687">1-2*P78</f>
        <v>-0.70599141279552646</v>
      </c>
      <c r="X78" s="25">
        <f t="shared" si="674"/>
        <v>0.70456273096761513</v>
      </c>
      <c r="Y78" s="25">
        <f t="shared" si="674"/>
        <v>7.1801535051688473E-2</v>
      </c>
      <c r="Z78" s="25">
        <f t="shared" si="674"/>
        <v>3.464162339904004E-3</v>
      </c>
      <c r="AA78" s="25">
        <f t="shared" si="674"/>
        <v>2.9074335254293634E-8</v>
      </c>
      <c r="AB78" s="10"/>
      <c r="AC78" s="26">
        <v>-1.1305450668863901E-11</v>
      </c>
      <c r="AD78" s="26">
        <v>5.4524303144599973</v>
      </c>
      <c r="AE78" s="26">
        <v>-3.8655093746150304</v>
      </c>
      <c r="AF78" s="26">
        <v>-1.0299506385763193</v>
      </c>
      <c r="AG78" s="26">
        <v>-6.0853044864922254E-2</v>
      </c>
      <c r="AH78" s="26">
        <v>-5.3367918505863422E-7</v>
      </c>
      <c r="AJ78" s="28">
        <f t="shared" si="675"/>
        <v>-1.1305450668863901E-11</v>
      </c>
      <c r="AK78" s="11"/>
      <c r="AL78" s="28">
        <f t="shared" ref="AL78:AL141" si="688">AJ78</f>
        <v>-1.1305450668863901E-11</v>
      </c>
      <c r="AM78" s="11"/>
      <c r="AN78" s="28">
        <f t="shared" ref="AN78" si="689">AL78/AL84</f>
        <v>-0.92357767163084992</v>
      </c>
      <c r="AO78" s="28"/>
      <c r="AP78" s="30">
        <v>0</v>
      </c>
      <c r="AQ78" s="30">
        <v>0.85299571553506204</v>
      </c>
      <c r="AR78" s="30">
        <v>-0.35228136432585089</v>
      </c>
      <c r="AS78" s="30">
        <v>-3.590076681584959E-2</v>
      </c>
      <c r="AT78" s="31">
        <v>-1.7320810143906594E-3</v>
      </c>
      <c r="AU78" s="31">
        <v>-1.4537166424234961E-8</v>
      </c>
      <c r="AV78" s="13"/>
      <c r="AW78" s="31">
        <f t="shared" ref="AW78:BA141" si="690">-2*AP78</f>
        <v>0</v>
      </c>
      <c r="AX78" s="31">
        <f t="shared" ref="AX78:AX141" si="691">1-2*AQ78</f>
        <v>-0.70599143107012408</v>
      </c>
      <c r="AY78" s="31">
        <f t="shared" si="679"/>
        <v>0.70456272865170178</v>
      </c>
      <c r="AZ78" s="31">
        <f t="shared" si="679"/>
        <v>7.180153363169918E-2</v>
      </c>
      <c r="BA78" s="31">
        <f t="shared" si="679"/>
        <v>3.4641620287813187E-3</v>
      </c>
      <c r="BB78" s="31">
        <f t="shared" si="679"/>
        <v>2.9074332848469922E-8</v>
      </c>
      <c r="BC78" s="13"/>
      <c r="BD78" s="32">
        <v>1.1305450668863899E-11</v>
      </c>
      <c r="BE78" s="32">
        <v>-7.2318637050828443</v>
      </c>
      <c r="BF78" s="32">
        <v>0.52234408183817416</v>
      </c>
      <c r="BG78" s="32">
        <v>-0.29444702563064484</v>
      </c>
      <c r="BH78" s="32">
        <v>-2.4774533744672759E-2</v>
      </c>
      <c r="BI78" s="32">
        <v>-2.0210292284704743E-7</v>
      </c>
      <c r="BK78" s="44">
        <f t="shared" ref="BK78:BO141" si="692">BE78</f>
        <v>-7.2318637050828443</v>
      </c>
      <c r="BL78" s="44">
        <f t="shared" si="692"/>
        <v>0.52234408183817416</v>
      </c>
      <c r="BM78" s="44">
        <f t="shared" si="692"/>
        <v>-0.29444702563064484</v>
      </c>
      <c r="BN78" s="44">
        <f t="shared" si="692"/>
        <v>-2.4774533744672759E-2</v>
      </c>
      <c r="BO78" s="44">
        <f t="shared" si="692"/>
        <v>-2.0210292284704743E-7</v>
      </c>
      <c r="BP78" s="14"/>
      <c r="BQ78" s="44">
        <f t="shared" ref="BQ78:BQ141" si="693">BK78</f>
        <v>-7.2318637050828443</v>
      </c>
      <c r="BR78" s="14"/>
      <c r="BS78" s="45">
        <f t="shared" ref="BS78" si="694">BQ78-BQ84</f>
        <v>-14.488585327074958</v>
      </c>
      <c r="BT78" s="14"/>
      <c r="BU78" s="35">
        <f t="shared" ref="BU78" si="695">BS78/BS84</f>
        <v>-0.99914325741064047</v>
      </c>
      <c r="BV78" s="35"/>
      <c r="BW78" s="35">
        <f t="array" ref="BW78:CA82">MMULT(BU78:BU82,BU84:BY84)</f>
        <v>0.99828724882914532</v>
      </c>
      <c r="BX78" s="35">
        <v>-3.5990353527118581E-2</v>
      </c>
      <c r="BY78" s="35">
        <v>2.0287884003967371E-2</v>
      </c>
      <c r="BZ78" s="35">
        <v>1.7070061264939963E-3</v>
      </c>
      <c r="CA78" s="35">
        <v>1.3925223759230558E-8</v>
      </c>
      <c r="CB78" s="14"/>
      <c r="CC78" s="14">
        <f t="shared" ref="CC78:CC141" si="696">1-2*BW78</f>
        <v>-0.99657449765829065</v>
      </c>
      <c r="CD78" s="35">
        <f t="shared" ref="CD78:CG141" si="697">-2*BX78</f>
        <v>7.1980707054237161E-2</v>
      </c>
      <c r="CE78" s="35">
        <f t="shared" si="697"/>
        <v>-4.0575768007934741E-2</v>
      </c>
      <c r="CF78" s="35">
        <f t="shared" si="697"/>
        <v>-3.4140122529879927E-3</v>
      </c>
      <c r="CG78" s="35">
        <f t="shared" si="697"/>
        <v>-2.7850447518461116E-8</v>
      </c>
      <c r="CH78" s="14"/>
      <c r="CI78" s="34">
        <v>0</v>
      </c>
      <c r="CJ78" s="34">
        <f t="shared" ref="CJ78:CN141" si="698">CC78</f>
        <v>-0.99657449765829065</v>
      </c>
      <c r="CK78" s="34">
        <f t="shared" si="698"/>
        <v>7.1980707054237161E-2</v>
      </c>
      <c r="CL78" s="34">
        <f t="shared" si="698"/>
        <v>-4.0575768007934741E-2</v>
      </c>
      <c r="CM78" s="34">
        <f t="shared" si="698"/>
        <v>-3.4140122529879927E-3</v>
      </c>
      <c r="CN78" s="34">
        <f t="shared" si="698"/>
        <v>-2.7850447518461116E-8</v>
      </c>
      <c r="CO78" s="14"/>
      <c r="CP78" s="35">
        <v>-1.4944542627328989E-4</v>
      </c>
      <c r="CQ78" s="35">
        <v>-0.99657448559681105</v>
      </c>
      <c r="CR78" s="35">
        <v>7.1980720691880315E-2</v>
      </c>
      <c r="CS78" s="35">
        <v>-4.0575764876748292E-2</v>
      </c>
      <c r="CT78" s="35">
        <v>-3.4140118423625493E-3</v>
      </c>
      <c r="CU78" s="35">
        <v>-2.7850444286863676E-8</v>
      </c>
      <c r="CV78" s="14"/>
      <c r="CW78" s="35">
        <v>-1.5311989458172208E-4</v>
      </c>
      <c r="CX78" s="35">
        <v>-0.99657448559681105</v>
      </c>
      <c r="CY78" s="35">
        <v>7.19807121786354E-2</v>
      </c>
      <c r="CZ78" s="35">
        <v>-4.0575766272623708E-2</v>
      </c>
      <c r="DA78" s="35">
        <v>-3.4140119206869613E-3</v>
      </c>
      <c r="DB78" s="35">
        <v>-2.7850444939939991E-8</v>
      </c>
      <c r="DC78" s="14"/>
      <c r="DD78" s="36">
        <v>-1.158342102994914E-11</v>
      </c>
      <c r="DE78" s="36">
        <v>7.2567216219921136</v>
      </c>
      <c r="DF78" s="36">
        <v>-0.77378553792196902</v>
      </c>
      <c r="DG78" s="36">
        <v>-2.3062679517031628E-2</v>
      </c>
      <c r="DH78" s="36">
        <v>6.7183767513294378E-3</v>
      </c>
      <c r="DI78" s="36">
        <v>-1.9100859015520067E-8</v>
      </c>
      <c r="DK78" s="18" t="s">
        <v>34</v>
      </c>
      <c r="DL78" s="18"/>
      <c r="DM78" s="18"/>
      <c r="DN78" s="18"/>
      <c r="DO78" s="16"/>
      <c r="DP78" s="17" t="s">
        <v>35</v>
      </c>
      <c r="DQ78" s="17"/>
      <c r="DR78" s="17" t="s">
        <v>36</v>
      </c>
      <c r="DS78" s="17"/>
      <c r="DT78" s="17" t="s">
        <v>37</v>
      </c>
      <c r="DU78" s="17"/>
      <c r="DV78" s="18" t="s">
        <v>38</v>
      </c>
      <c r="DW78" s="18"/>
      <c r="DX78" s="18"/>
      <c r="DY78" s="18"/>
      <c r="DZ78" s="16"/>
      <c r="EA78" s="18" t="s">
        <v>34</v>
      </c>
      <c r="EB78" s="18"/>
      <c r="EC78" s="18"/>
      <c r="ED78" s="18"/>
      <c r="EE78" s="16"/>
      <c r="EF78" s="37">
        <v>0</v>
      </c>
      <c r="EG78" s="37">
        <f t="shared" ref="EG78:EG141" si="699">EF77</f>
        <v>1</v>
      </c>
      <c r="EH78" s="37">
        <v>0</v>
      </c>
      <c r="EI78" s="37">
        <v>0</v>
      </c>
      <c r="EJ78" s="37">
        <v>0</v>
      </c>
      <c r="EK78" s="37">
        <v>0</v>
      </c>
      <c r="EL78" s="16"/>
      <c r="EM78" s="16">
        <v>-1.4944542627328989E-4</v>
      </c>
      <c r="EN78" s="16">
        <v>-0.99657448559681105</v>
      </c>
      <c r="EO78" s="16">
        <v>-4.8015332029894053E-2</v>
      </c>
      <c r="EP78" s="16">
        <v>-6.7151675299406105E-2</v>
      </c>
      <c r="EQ78" s="16">
        <v>-4.9449689641629397E-3</v>
      </c>
      <c r="ER78" s="16">
        <v>-4.2991264062865054E-8</v>
      </c>
      <c r="ES78" s="16"/>
      <c r="ET78" s="16">
        <v>-1.5311989458172208E-4</v>
      </c>
      <c r="EU78" s="16">
        <v>-0.99657448559681105</v>
      </c>
      <c r="EV78" s="16">
        <v>7.19807121786354E-2</v>
      </c>
      <c r="EW78" s="16">
        <v>-4.0575766272623708E-2</v>
      </c>
      <c r="EX78" s="16">
        <v>-3.4140119206869613E-3</v>
      </c>
      <c r="EY78" s="16">
        <v>-2.7850444939939991E-8</v>
      </c>
      <c r="EZ78" s="16"/>
      <c r="FA78" s="38">
        <v>-1.158342102994914E-11</v>
      </c>
      <c r="FB78" s="38">
        <v>7.2567216219921136</v>
      </c>
      <c r="FC78" s="38">
        <v>-0.77378553792196902</v>
      </c>
      <c r="FD78" s="38">
        <v>-2.3062679517031628E-2</v>
      </c>
      <c r="FE78" s="38">
        <v>6.7183767513294378E-3</v>
      </c>
      <c r="FF78" s="38">
        <v>-1.9100859015520067E-8</v>
      </c>
      <c r="FZ78" s="39">
        <v>0</v>
      </c>
      <c r="GA78" s="39">
        <f t="shared" ref="GA78:GA141" si="700">FZ77</f>
        <v>1</v>
      </c>
      <c r="GB78" s="39">
        <v>0</v>
      </c>
      <c r="GC78" s="39">
        <v>0</v>
      </c>
      <c r="GD78" s="39">
        <v>0</v>
      </c>
      <c r="GE78" s="39">
        <v>0</v>
      </c>
      <c r="GF78" s="20"/>
      <c r="GG78" s="40">
        <v>-1.4944542627328989E-4</v>
      </c>
      <c r="GH78" s="40">
        <v>-0.99657448559681105</v>
      </c>
      <c r="GI78" s="40">
        <v>-4.8015332029894053E-2</v>
      </c>
      <c r="GJ78" s="40">
        <v>-6.7174557818603139E-2</v>
      </c>
      <c r="GK78" s="40">
        <v>4.6237424959139862E-3</v>
      </c>
      <c r="GL78" s="40">
        <v>8.8423644539947705E-7</v>
      </c>
      <c r="GN78" s="42">
        <v>-1.5311989458172208E-4</v>
      </c>
      <c r="GO78" s="42">
        <v>-0.99657448559681105</v>
      </c>
      <c r="GP78" s="42">
        <v>7.19807121786354E-2</v>
      </c>
      <c r="GQ78" s="42">
        <v>-4.0575766272623708E-2</v>
      </c>
      <c r="GR78" s="42">
        <v>-3.4140119206869613E-3</v>
      </c>
      <c r="GS78" s="42">
        <v>-2.7850444939939991E-8</v>
      </c>
      <c r="GU78" s="43">
        <v>-1.158342102994914E-11</v>
      </c>
      <c r="GV78" s="43">
        <v>7.2567216219921136</v>
      </c>
      <c r="GW78" s="43">
        <v>-0.77378553792196902</v>
      </c>
      <c r="GX78" s="43">
        <v>-2.3062679517031628E-2</v>
      </c>
      <c r="GY78" s="43">
        <v>6.7183767513294378E-3</v>
      </c>
      <c r="GZ78" s="43">
        <v>-1.9100859015520067E-8</v>
      </c>
      <c r="HQ78" s="3">
        <v>0</v>
      </c>
      <c r="HR78" s="3">
        <f t="shared" ref="HR78:HR141" si="701">HQ77</f>
        <v>1</v>
      </c>
      <c r="HS78" s="3">
        <v>0</v>
      </c>
      <c r="HT78" s="3">
        <v>0</v>
      </c>
      <c r="HU78" s="3">
        <v>0</v>
      </c>
      <c r="HV78" s="3">
        <v>0</v>
      </c>
      <c r="HX78" s="42">
        <v>-1.4944542627328989E-4</v>
      </c>
      <c r="HY78" s="42">
        <v>-0.99657448559681105</v>
      </c>
      <c r="HZ78" s="42">
        <v>-4.8015332029894053E-2</v>
      </c>
      <c r="IA78" s="42">
        <v>-6.7174557818603139E-2</v>
      </c>
      <c r="IB78" s="42">
        <v>-4.6237425804516305E-3</v>
      </c>
      <c r="IC78" s="42">
        <v>1.0653840938322147E-8</v>
      </c>
      <c r="IE78" s="21">
        <v>-1.5311989458172208E-4</v>
      </c>
      <c r="IF78" s="21">
        <v>-0.99657448559681105</v>
      </c>
      <c r="IG78" s="21">
        <v>7.19807121786354E-2</v>
      </c>
      <c r="IH78" s="21">
        <v>-4.0575766272623708E-2</v>
      </c>
      <c r="II78" s="21">
        <v>-3.4140119206869613E-3</v>
      </c>
      <c r="IJ78" s="21">
        <v>-2.7850444939939991E-8</v>
      </c>
      <c r="IL78" s="42">
        <v>-1.158342102994914E-11</v>
      </c>
      <c r="IM78" s="42">
        <v>7.2567216219921136</v>
      </c>
      <c r="IN78" s="42">
        <v>-0.77378553792196902</v>
      </c>
      <c r="IO78" s="42">
        <v>-2.3062679517031628E-2</v>
      </c>
      <c r="IP78" s="42">
        <v>6.7183767513294378E-3</v>
      </c>
      <c r="IQ78" s="42">
        <v>-1.9100859015520067E-8</v>
      </c>
      <c r="IS78" s="2">
        <v>-1.0627351578520048E-4</v>
      </c>
      <c r="IT78" s="2">
        <v>0.99435763400154353</v>
      </c>
      <c r="IU78" s="2">
        <v>0.10602497973838415</v>
      </c>
      <c r="IV78" s="2">
        <v>-2.8085631260607717E-3</v>
      </c>
      <c r="IW78" s="2">
        <v>-1.9235522952036315E-3</v>
      </c>
      <c r="IX78" s="2">
        <v>1.6781302097119792E-8</v>
      </c>
    </row>
    <row r="79" spans="1:258" x14ac:dyDescent="0.25">
      <c r="A79" s="3" t="s">
        <v>39</v>
      </c>
      <c r="B79" s="20">
        <v>1.5885331213248376E-3</v>
      </c>
      <c r="C79" s="20">
        <v>0.52234382161409432</v>
      </c>
      <c r="D79" s="20">
        <v>-4.7421436199414604</v>
      </c>
      <c r="E79" s="20">
        <v>-2.1611288887856324</v>
      </c>
      <c r="F79" s="20">
        <v>-0.12379716121559532</v>
      </c>
      <c r="G79" s="20">
        <v>-1.2281647481082953E-6</v>
      </c>
      <c r="I79" s="22">
        <f t="shared" si="670"/>
        <v>1.5885331213248376E-3</v>
      </c>
      <c r="J79" s="8"/>
      <c r="K79" s="22">
        <f t="shared" si="684"/>
        <v>1.5885331213248376E-3</v>
      </c>
      <c r="L79" s="8"/>
      <c r="M79" s="22">
        <f t="shared" ref="M79" si="702">K79/K84</f>
        <v>0.38143123008655166</v>
      </c>
      <c r="N79" s="22"/>
      <c r="O79" s="24">
        <v>-3.0859967077204921E-5</v>
      </c>
      <c r="P79" s="24">
        <v>-0.35228136548380756</v>
      </c>
      <c r="Q79" s="24">
        <v>0.1454897832853399</v>
      </c>
      <c r="R79" s="24">
        <v>1.4826770300322707E-2</v>
      </c>
      <c r="S79" s="25">
        <v>7.1533762140057859E-4</v>
      </c>
      <c r="T79" s="25">
        <v>6.0037503395945727E-9</v>
      </c>
      <c r="U79" s="10"/>
      <c r="V79" s="25">
        <f t="shared" si="686"/>
        <v>6.1719934154409842E-5</v>
      </c>
      <c r="W79" s="25">
        <f t="shared" si="686"/>
        <v>0.70456273096761513</v>
      </c>
      <c r="X79" s="25">
        <f t="shared" ref="X79:X142" si="703">1-2*Q79</f>
        <v>0.7090204334293202</v>
      </c>
      <c r="Y79" s="25">
        <f t="shared" si="674"/>
        <v>-2.9653540600645414E-2</v>
      </c>
      <c r="Z79" s="25">
        <f t="shared" si="674"/>
        <v>-1.4306752428011572E-3</v>
      </c>
      <c r="AA79" s="25">
        <f t="shared" si="674"/>
        <v>-1.2007500679189145E-8</v>
      </c>
      <c r="AB79" s="10"/>
      <c r="AC79" s="26">
        <v>4.6690733768196414E-12</v>
      </c>
      <c r="AD79" s="26">
        <v>-4.7161822448735249</v>
      </c>
      <c r="AE79" s="26">
        <v>-2.9299904005098054</v>
      </c>
      <c r="AF79" s="26">
        <v>-1.8573709637857665</v>
      </c>
      <c r="AG79" s="26">
        <v>-0.1088969845310056</v>
      </c>
      <c r="AH79" s="26">
        <v>-1.0912260342470925E-6</v>
      </c>
      <c r="AJ79" s="28">
        <f t="shared" si="675"/>
        <v>4.6690733768196414E-12</v>
      </c>
      <c r="AK79" s="11"/>
      <c r="AL79" s="28">
        <f t="shared" si="688"/>
        <v>4.6690733768196414E-12</v>
      </c>
      <c r="AM79" s="11"/>
      <c r="AN79" s="28">
        <f t="shared" ref="AN79" si="704">AL79/AL84</f>
        <v>0.3814312267898311</v>
      </c>
      <c r="AO79" s="28"/>
      <c r="AP79" s="30">
        <v>0</v>
      </c>
      <c r="AQ79" s="30">
        <v>-0.35228136432585089</v>
      </c>
      <c r="AR79" s="30">
        <v>0.14548978077039557</v>
      </c>
      <c r="AS79" s="30">
        <v>1.4826769799539362E-2</v>
      </c>
      <c r="AT79" s="31">
        <v>7.1533754714077932E-4</v>
      </c>
      <c r="AU79" s="31">
        <v>6.0037497587535528E-9</v>
      </c>
      <c r="AV79" s="13"/>
      <c r="AW79" s="31">
        <f t="shared" si="690"/>
        <v>0</v>
      </c>
      <c r="AX79" s="31">
        <f t="shared" si="690"/>
        <v>0.70456272865170178</v>
      </c>
      <c r="AY79" s="31">
        <f t="shared" ref="AY79:AY142" si="705">1-2*AR79</f>
        <v>0.70902043845920892</v>
      </c>
      <c r="AZ79" s="31">
        <f t="shared" si="679"/>
        <v>-2.9653539599078724E-2</v>
      </c>
      <c r="BA79" s="31">
        <f t="shared" si="679"/>
        <v>-1.4306750942815586E-3</v>
      </c>
      <c r="BB79" s="31">
        <f t="shared" si="679"/>
        <v>-1.2007499517507106E-8</v>
      </c>
      <c r="BC79" s="13"/>
      <c r="BD79" s="32">
        <v>-4.6690733768196398E-12</v>
      </c>
      <c r="BE79" s="32">
        <v>0.52234395324676297</v>
      </c>
      <c r="BF79" s="32">
        <v>-4.7421437020438235</v>
      </c>
      <c r="BG79" s="32">
        <v>-2.1611288977544798</v>
      </c>
      <c r="BH79" s="32">
        <v>-0.12379716150588567</v>
      </c>
      <c r="BI79" s="32">
        <v>-1.2281647502366483E-6</v>
      </c>
      <c r="BK79" s="44">
        <f t="shared" si="692"/>
        <v>0.52234395324676297</v>
      </c>
      <c r="BL79" s="44">
        <f t="shared" si="692"/>
        <v>-4.7421437020438235</v>
      </c>
      <c r="BM79" s="44">
        <f t="shared" si="692"/>
        <v>-2.1611288977544798</v>
      </c>
      <c r="BN79" s="44">
        <f t="shared" si="692"/>
        <v>-0.12379716150588567</v>
      </c>
      <c r="BO79" s="44">
        <f t="shared" si="692"/>
        <v>-1.2281647502366483E-6</v>
      </c>
      <c r="BP79" s="14"/>
      <c r="BQ79" s="44">
        <f t="shared" si="693"/>
        <v>0.52234395324676297</v>
      </c>
      <c r="BR79" s="14"/>
      <c r="BS79" s="44">
        <f t="shared" ref="BS79:BS142" si="706">BQ79</f>
        <v>0.52234395324676297</v>
      </c>
      <c r="BT79" s="14"/>
      <c r="BU79" s="35">
        <f t="shared" ref="BU79" si="707">BS79/BS84</f>
        <v>3.602121443564605E-2</v>
      </c>
      <c r="BV79" s="35"/>
      <c r="BW79" s="35">
        <v>-3.5990353527118581E-2</v>
      </c>
      <c r="BX79" s="35">
        <v>1.2975278894187953E-3</v>
      </c>
      <c r="BY79" s="35">
        <v>-7.3142085955354757E-4</v>
      </c>
      <c r="BZ79" s="35">
        <v>-6.1541158657021791E-5</v>
      </c>
      <c r="CA79" s="35">
        <v>-5.0203358464885461E-10</v>
      </c>
      <c r="CB79" s="14"/>
      <c r="CC79" s="35">
        <f t="shared" ref="CC79:CF142" si="708">-2*BW79</f>
        <v>7.1980707054237161E-2</v>
      </c>
      <c r="CD79" s="14">
        <f t="shared" ref="CD79:CD142" si="709">1-2*BX79</f>
        <v>0.99740494422116244</v>
      </c>
      <c r="CE79" s="35">
        <f t="shared" si="697"/>
        <v>1.4628417191070951E-3</v>
      </c>
      <c r="CF79" s="35">
        <f t="shared" si="697"/>
        <v>1.2308231731404358E-4</v>
      </c>
      <c r="CG79" s="35">
        <f t="shared" si="697"/>
        <v>1.0040671692977092E-9</v>
      </c>
      <c r="CH79" s="14"/>
      <c r="CI79" s="34">
        <v>0</v>
      </c>
      <c r="CJ79" s="34">
        <f t="shared" si="698"/>
        <v>7.1980707054237161E-2</v>
      </c>
      <c r="CK79" s="34">
        <f t="shared" si="698"/>
        <v>0.99740494422116244</v>
      </c>
      <c r="CL79" s="34">
        <f t="shared" si="698"/>
        <v>1.4628417191070951E-3</v>
      </c>
      <c r="CM79" s="34">
        <f t="shared" si="698"/>
        <v>1.2308231731404358E-4</v>
      </c>
      <c r="CN79" s="34">
        <f t="shared" si="698"/>
        <v>1.0040671692977092E-9</v>
      </c>
      <c r="CO79" s="14"/>
      <c r="CP79" s="35">
        <v>6.1719934154409842E-5</v>
      </c>
      <c r="CQ79" s="35">
        <v>7.19807121786354E-2</v>
      </c>
      <c r="CR79" s="35">
        <v>0.99740494194242091</v>
      </c>
      <c r="CS79" s="35">
        <v>1.4628412468913308E-3</v>
      </c>
      <c r="CT79" s="35">
        <v>1.2308220190214726E-4</v>
      </c>
      <c r="CU79" s="35">
        <v>1.004066281312076E-9</v>
      </c>
      <c r="CV79" s="14"/>
      <c r="CW79" s="35">
        <v>-5.0811816910424518E-5</v>
      </c>
      <c r="CX79" s="35">
        <v>7.1980720691880315E-2</v>
      </c>
      <c r="CY79" s="35">
        <v>0.99740494194242091</v>
      </c>
      <c r="CZ79" s="35">
        <v>1.4628418894368257E-3</v>
      </c>
      <c r="DA79" s="35">
        <v>1.2308240802098565E-4</v>
      </c>
      <c r="DB79" s="35">
        <v>1.0040678607563589E-9</v>
      </c>
      <c r="DC79" s="14"/>
      <c r="DD79" s="36">
        <v>-3.8438812743219957E-12</v>
      </c>
      <c r="DE79" s="36">
        <v>1.0399225723240912E-15</v>
      </c>
      <c r="DF79" s="36">
        <v>-4.6954155050375519</v>
      </c>
      <c r="DG79" s="36">
        <v>-2.1709128738293129</v>
      </c>
      <c r="DH79" s="36">
        <v>-0.12493254712127685</v>
      </c>
      <c r="DI79" s="36">
        <v>-1.2347623592727388E-6</v>
      </c>
      <c r="DK79" s="46">
        <f t="shared" ref="DK79:DN142" si="710">DF79</f>
        <v>-4.6954155050375519</v>
      </c>
      <c r="DL79" s="46">
        <f t="shared" si="710"/>
        <v>-2.1709128738293129</v>
      </c>
      <c r="DM79" s="46">
        <f t="shared" si="710"/>
        <v>-0.12493254712127685</v>
      </c>
      <c r="DN79" s="46">
        <f t="shared" si="710"/>
        <v>-1.2347623592727388E-6</v>
      </c>
      <c r="DO79" s="46"/>
      <c r="DP79" s="37">
        <f t="shared" ref="DP79:DP142" si="711">DK79</f>
        <v>-4.6954155050375519</v>
      </c>
      <c r="DQ79" s="37"/>
      <c r="DR79" s="37">
        <f t="shared" ref="DR79" si="712">DP79-DP84</f>
        <v>-9.8769046737948933</v>
      </c>
      <c r="DS79" s="37"/>
      <c r="DT79" s="37">
        <f t="shared" ref="DT79" si="713">DR79/DR84</f>
        <v>-0.97626593564052788</v>
      </c>
      <c r="DU79" s="37"/>
      <c r="DV79" s="37">
        <f t="array" ref="DV79:DY82">MMULT(DT79:DT82,DT84:DW84)</f>
        <v>0.95309517709207536</v>
      </c>
      <c r="DW79" s="37">
        <v>0.21108504385052937</v>
      </c>
      <c r="DX79" s="37">
        <v>1.2159965399078017E-2</v>
      </c>
      <c r="DY79" s="37">
        <v>1.2025930835563777E-7</v>
      </c>
      <c r="DZ79" s="46"/>
      <c r="EA79" s="46">
        <f t="shared" ref="EA79:EA142" si="714">1-2*DV79</f>
        <v>-0.90619035418415073</v>
      </c>
      <c r="EB79" s="46">
        <f t="shared" ref="EB79:ED142" si="715">-2*DW79</f>
        <v>-0.42217008770105874</v>
      </c>
      <c r="EC79" s="46">
        <f t="shared" si="715"/>
        <v>-2.4319930798156034E-2</v>
      </c>
      <c r="ED79" s="46">
        <f t="shared" si="715"/>
        <v>-2.4051861671127553E-7</v>
      </c>
      <c r="EE79" s="46"/>
      <c r="EF79" s="37">
        <v>0</v>
      </c>
      <c r="EG79" s="37">
        <v>0</v>
      </c>
      <c r="EH79" s="37">
        <f t="shared" ref="EH79:EK142" si="716">EA79</f>
        <v>-0.90619035418415073</v>
      </c>
      <c r="EI79" s="37">
        <f t="shared" si="716"/>
        <v>-0.42217008770105874</v>
      </c>
      <c r="EJ79" s="37">
        <f t="shared" si="716"/>
        <v>-2.4319930798156034E-2</v>
      </c>
      <c r="EK79" s="37">
        <f t="shared" si="716"/>
        <v>-2.4051861671127553E-7</v>
      </c>
      <c r="EL79" s="16"/>
      <c r="EM79" s="16">
        <v>6.1719934154409842E-5</v>
      </c>
      <c r="EN79" s="16">
        <v>7.19807121786354E-2</v>
      </c>
      <c r="EO79" s="16">
        <v>-0.90445929877195053</v>
      </c>
      <c r="EP79" s="16">
        <v>-0.41974912823741506</v>
      </c>
      <c r="EQ79" s="16">
        <v>-2.4141654328808847E-2</v>
      </c>
      <c r="ER79" s="16">
        <v>-2.389686916046875E-7</v>
      </c>
      <c r="ES79" s="16"/>
      <c r="ET79" s="16">
        <v>5.1316421794375782E-5</v>
      </c>
      <c r="EU79" s="16">
        <v>-4.8015332029894053E-2</v>
      </c>
      <c r="EV79" s="16">
        <v>-0.90445929877195053</v>
      </c>
      <c r="EW79" s="16">
        <v>-0.42314588838892858</v>
      </c>
      <c r="EX79" s="16">
        <v>-2.4402033954623734E-2</v>
      </c>
      <c r="EY79" s="16">
        <v>-2.4118838861417732E-7</v>
      </c>
      <c r="EZ79" s="16"/>
      <c r="FA79" s="38">
        <v>3.8820541682349813E-12</v>
      </c>
      <c r="FB79" s="38">
        <v>-8.5845286237064678E-16</v>
      </c>
      <c r="FC79" s="38">
        <v>5.181489168757345</v>
      </c>
      <c r="FD79" s="38">
        <v>0.2902919673057956</v>
      </c>
      <c r="FE79" s="38">
        <v>4.9765099006441778E-2</v>
      </c>
      <c r="FF79" s="38">
        <v>-8.1402601573100017E-8</v>
      </c>
      <c r="FH79" s="7" t="s">
        <v>40</v>
      </c>
      <c r="FI79" s="7"/>
      <c r="FJ79" s="7"/>
      <c r="FL79" s="47" t="s">
        <v>41</v>
      </c>
      <c r="FM79" s="47"/>
      <c r="FN79" s="47" t="s">
        <v>42</v>
      </c>
      <c r="FO79" s="47"/>
      <c r="FP79" s="47" t="s">
        <v>43</v>
      </c>
      <c r="FQ79" s="48"/>
      <c r="FR79" s="49" t="s">
        <v>44</v>
      </c>
      <c r="FS79" s="49"/>
      <c r="FT79" s="49"/>
      <c r="FU79" s="48"/>
      <c r="FV79" s="49" t="s">
        <v>40</v>
      </c>
      <c r="FW79" s="49"/>
      <c r="FX79" s="49"/>
      <c r="FY79" s="48"/>
      <c r="FZ79" s="50">
        <v>0</v>
      </c>
      <c r="GA79" s="50">
        <v>0</v>
      </c>
      <c r="GB79" s="50">
        <f t="shared" ref="GB79:GB142" si="717">GA78</f>
        <v>1</v>
      </c>
      <c r="GC79" s="50">
        <v>0</v>
      </c>
      <c r="GD79" s="50">
        <v>0</v>
      </c>
      <c r="GE79" s="50">
        <v>0</v>
      </c>
      <c r="GF79" s="51"/>
      <c r="GG79" s="41">
        <v>6.1719934154409842E-5</v>
      </c>
      <c r="GH79" s="41">
        <v>7.19807121786354E-2</v>
      </c>
      <c r="GI79" s="41">
        <v>-0.90445929877195053</v>
      </c>
      <c r="GJ79" s="40">
        <v>-0.41985979093984688</v>
      </c>
      <c r="GK79" s="40">
        <v>2.2133821716660451E-2</v>
      </c>
      <c r="GL79" s="40">
        <v>4.2452195752212645E-6</v>
      </c>
      <c r="GN79" s="42">
        <v>5.1316421794375782E-5</v>
      </c>
      <c r="GO79" s="42">
        <v>-4.8015332029894053E-2</v>
      </c>
      <c r="GP79" s="42">
        <v>-0.90445929877195053</v>
      </c>
      <c r="GQ79" s="42">
        <v>-0.42314588838892858</v>
      </c>
      <c r="GR79" s="42">
        <v>-2.4402033954623734E-2</v>
      </c>
      <c r="GS79" s="42">
        <v>-2.4118838861417732E-7</v>
      </c>
      <c r="GU79" s="43">
        <v>3.8820541682349813E-12</v>
      </c>
      <c r="GV79" s="43">
        <v>-8.5845286237064678E-16</v>
      </c>
      <c r="GW79" s="43">
        <v>5.181489168757345</v>
      </c>
      <c r="GX79" s="43">
        <v>0.2902919673057956</v>
      </c>
      <c r="GY79" s="43">
        <v>4.9765099006441778E-2</v>
      </c>
      <c r="GZ79" s="43">
        <v>-8.1402601573100017E-8</v>
      </c>
      <c r="HQ79" s="3">
        <v>0</v>
      </c>
      <c r="HR79" s="3">
        <v>0</v>
      </c>
      <c r="HS79" s="3">
        <f t="shared" ref="HS79:HS142" si="718">HR78</f>
        <v>1</v>
      </c>
      <c r="HT79" s="3">
        <v>0</v>
      </c>
      <c r="HU79" s="3">
        <v>0</v>
      </c>
      <c r="HV79" s="3">
        <v>0</v>
      </c>
      <c r="HX79" s="42">
        <v>6.1719934154409842E-5</v>
      </c>
      <c r="HY79" s="42">
        <v>7.19807121786354E-2</v>
      </c>
      <c r="HZ79" s="42">
        <v>-0.90445929877195053</v>
      </c>
      <c r="IA79" s="42">
        <v>-0.41985979093984688</v>
      </c>
      <c r="IB79" s="42">
        <v>-2.2133822123681705E-2</v>
      </c>
      <c r="IC79" s="42">
        <v>6.3385997761381847E-8</v>
      </c>
      <c r="IE79" s="21">
        <v>5.1316421794375782E-5</v>
      </c>
      <c r="IF79" s="21">
        <v>-4.8015332029894053E-2</v>
      </c>
      <c r="IG79" s="21">
        <v>-0.90445929877195053</v>
      </c>
      <c r="IH79" s="21">
        <v>-0.42314588838892858</v>
      </c>
      <c r="II79" s="21">
        <v>-2.4402033954623734E-2</v>
      </c>
      <c r="IJ79" s="21">
        <v>-2.4118838861417732E-7</v>
      </c>
      <c r="IL79" s="42">
        <v>3.8820541682349813E-12</v>
      </c>
      <c r="IM79" s="42">
        <v>-8.5845286237064678E-16</v>
      </c>
      <c r="IN79" s="42">
        <v>5.181489168757345</v>
      </c>
      <c r="IO79" s="42">
        <v>0.2902919673057956</v>
      </c>
      <c r="IP79" s="42">
        <v>4.9765099006441778E-2</v>
      </c>
      <c r="IQ79" s="42">
        <v>-8.1402601573100017E-8</v>
      </c>
      <c r="IS79" s="2">
        <v>4.6785558321264486E-5</v>
      </c>
      <c r="IT79" s="2">
        <v>-0.10602853028207364</v>
      </c>
      <c r="IU79" s="2">
        <v>0.99274234357163804</v>
      </c>
      <c r="IV79" s="2">
        <v>-5.60193888028621E-2</v>
      </c>
      <c r="IW79" s="2">
        <v>-9.0783222773311682E-3</v>
      </c>
      <c r="IX79" s="2">
        <v>9.6688955087186314E-8</v>
      </c>
    </row>
    <row r="80" spans="1:258" x14ac:dyDescent="0.25">
      <c r="A80" s="3" t="s">
        <v>45</v>
      </c>
      <c r="B80" s="20">
        <v>1.6188638935660094E-4</v>
      </c>
      <c r="C80" s="20">
        <v>-0.29444705764368267</v>
      </c>
      <c r="D80" s="20">
        <v>-2.1611288887856333</v>
      </c>
      <c r="E80" s="20">
        <v>3.9673064672981089</v>
      </c>
      <c r="F80" s="20">
        <v>-1.025677082556788E-2</v>
      </c>
      <c r="G80" s="20">
        <v>1.7795542403947842E-6</v>
      </c>
      <c r="I80" s="22">
        <f t="shared" si="670"/>
        <v>1.6188638935660094E-4</v>
      </c>
      <c r="J80" s="8"/>
      <c r="K80" s="22">
        <f t="shared" si="684"/>
        <v>1.6188638935660094E-4</v>
      </c>
      <c r="L80" s="8"/>
      <c r="M80" s="22">
        <f t="shared" ref="M80" si="719">K80/K84</f>
        <v>3.8871411491288539E-2</v>
      </c>
      <c r="N80" s="22"/>
      <c r="O80" s="24">
        <v>-3.1449194094396814E-6</v>
      </c>
      <c r="P80" s="24">
        <v>-3.5900767525844236E-2</v>
      </c>
      <c r="Q80" s="24">
        <v>1.4826770300322707E-2</v>
      </c>
      <c r="R80" s="24">
        <v>1.5109866313250788E-3</v>
      </c>
      <c r="S80" s="25">
        <v>7.289959721009703E-5</v>
      </c>
      <c r="T80" s="25">
        <v>6.1183833816750747E-10</v>
      </c>
      <c r="U80" s="10"/>
      <c r="V80" s="25">
        <f t="shared" si="686"/>
        <v>6.2898388188793628E-6</v>
      </c>
      <c r="W80" s="25">
        <f t="shared" si="686"/>
        <v>7.1801535051688473E-2</v>
      </c>
      <c r="X80" s="25">
        <f t="shared" si="686"/>
        <v>-2.9653540600645414E-2</v>
      </c>
      <c r="Y80" s="25">
        <f t="shared" ref="Y80:Y143" si="720">1-2*R80</f>
        <v>0.99697802673734981</v>
      </c>
      <c r="Z80" s="25">
        <f t="shared" si="674"/>
        <v>-1.4579919442019406E-4</v>
      </c>
      <c r="AA80" s="25">
        <f t="shared" si="674"/>
        <v>-1.2236766763350149E-9</v>
      </c>
      <c r="AB80" s="10"/>
      <c r="AC80" s="26">
        <v>4.758222589153092E-13</v>
      </c>
      <c r="AD80" s="26">
        <v>-0.8283018819905914</v>
      </c>
      <c r="AE80" s="26">
        <v>-1.9764535189639034</v>
      </c>
      <c r="AF80" s="26">
        <v>3.9982622421929186</v>
      </c>
      <c r="AG80" s="26">
        <v>-8.7383033968044706E-3</v>
      </c>
      <c r="AH80" s="26">
        <v>1.7935095767063358E-6</v>
      </c>
      <c r="AJ80" s="28">
        <f t="shared" si="675"/>
        <v>4.758222589153092E-13</v>
      </c>
      <c r="AK80" s="11"/>
      <c r="AL80" s="28">
        <f t="shared" si="688"/>
        <v>4.758222589153092E-13</v>
      </c>
      <c r="AM80" s="11"/>
      <c r="AN80" s="28">
        <f t="shared" ref="AN80" si="721">AL80/AL84</f>
        <v>3.8871410514349218E-2</v>
      </c>
      <c r="AO80" s="28"/>
      <c r="AP80" s="30">
        <v>0</v>
      </c>
      <c r="AQ80" s="30">
        <v>-3.590076681584959E-2</v>
      </c>
      <c r="AR80" s="30">
        <v>1.4826769799539362E-2</v>
      </c>
      <c r="AS80" s="30">
        <v>1.5109865553750588E-3</v>
      </c>
      <c r="AT80" s="31">
        <v>7.2899588440246123E-5</v>
      </c>
      <c r="AU80" s="31">
        <v>6.1183826888542559E-10</v>
      </c>
      <c r="AV80" s="13"/>
      <c r="AW80" s="31">
        <f t="shared" si="690"/>
        <v>0</v>
      </c>
      <c r="AX80" s="31">
        <f t="shared" si="690"/>
        <v>7.180153363169918E-2</v>
      </c>
      <c r="AY80" s="31">
        <f t="shared" si="690"/>
        <v>-2.9653539599078724E-2</v>
      </c>
      <c r="AZ80" s="31">
        <f t="shared" ref="AZ80:AZ143" si="722">1-2*AS80</f>
        <v>0.99697802688924986</v>
      </c>
      <c r="BA80" s="31">
        <f t="shared" si="679"/>
        <v>-1.4579917688049225E-4</v>
      </c>
      <c r="BB80" s="31">
        <f t="shared" si="679"/>
        <v>-1.2236765377708512E-9</v>
      </c>
      <c r="BC80" s="13"/>
      <c r="BD80" s="33">
        <v>-4.7582225891530899E-13</v>
      </c>
      <c r="BE80" s="32">
        <v>-0.29444705303211588</v>
      </c>
      <c r="BF80" s="32">
        <v>-2.1611288941074154</v>
      </c>
      <c r="BG80" s="32">
        <v>3.9673064668945464</v>
      </c>
      <c r="BH80" s="32">
        <v>-1.0256770830112314E-2</v>
      </c>
      <c r="BI80" s="32">
        <v>1.7795542404080023E-6</v>
      </c>
      <c r="BK80" s="44">
        <f t="shared" si="692"/>
        <v>-0.29444705303211588</v>
      </c>
      <c r="BL80" s="44">
        <f t="shared" si="692"/>
        <v>-2.1611288941074154</v>
      </c>
      <c r="BM80" s="44">
        <f t="shared" si="692"/>
        <v>3.9673064668945464</v>
      </c>
      <c r="BN80" s="44">
        <f t="shared" si="692"/>
        <v>-1.0256770830112314E-2</v>
      </c>
      <c r="BO80" s="44">
        <f t="shared" si="692"/>
        <v>1.7795542404080023E-6</v>
      </c>
      <c r="BP80" s="14"/>
      <c r="BQ80" s="44">
        <f t="shared" si="693"/>
        <v>-0.29444705303211588</v>
      </c>
      <c r="BR80" s="14"/>
      <c r="BS80" s="44">
        <f t="shared" si="706"/>
        <v>-0.29444705303211588</v>
      </c>
      <c r="BT80" s="14"/>
      <c r="BU80" s="35">
        <f t="shared" ref="BU80" si="723">BS80/BS84</f>
        <v>-2.0305280402477061E-2</v>
      </c>
      <c r="BV80" s="35"/>
      <c r="BW80" s="35">
        <v>2.0287884003967371E-2</v>
      </c>
      <c r="BX80" s="35">
        <v>-7.3142085955354757E-4</v>
      </c>
      <c r="BY80" s="35">
        <v>4.1230441222321899E-4</v>
      </c>
      <c r="BZ80" s="35">
        <v>3.4690959269478719E-5</v>
      </c>
      <c r="CA80" s="35">
        <v>2.8299802956304367E-10</v>
      </c>
      <c r="CB80" s="14"/>
      <c r="CC80" s="35">
        <f t="shared" si="708"/>
        <v>-4.0575768007934741E-2</v>
      </c>
      <c r="CD80" s="35">
        <f t="shared" si="708"/>
        <v>1.4628417191070951E-3</v>
      </c>
      <c r="CE80" s="14">
        <f t="shared" ref="CE80:CE143" si="724">1-2*BY80</f>
        <v>0.99917539117555354</v>
      </c>
      <c r="CF80" s="35">
        <f t="shared" si="697"/>
        <v>-6.9381918538957438E-5</v>
      </c>
      <c r="CG80" s="35">
        <f t="shared" si="697"/>
        <v>-5.6599605912608734E-10</v>
      </c>
      <c r="CH80" s="14"/>
      <c r="CI80" s="34">
        <v>0</v>
      </c>
      <c r="CJ80" s="34">
        <f t="shared" si="698"/>
        <v>-4.0575768007934741E-2</v>
      </c>
      <c r="CK80" s="34">
        <f t="shared" si="698"/>
        <v>1.4628417191070951E-3</v>
      </c>
      <c r="CL80" s="34">
        <f t="shared" si="698"/>
        <v>0.99917539117555354</v>
      </c>
      <c r="CM80" s="34">
        <f t="shared" si="698"/>
        <v>-6.9381918538957438E-5</v>
      </c>
      <c r="CN80" s="34">
        <f t="shared" si="698"/>
        <v>-5.6599605912608734E-10</v>
      </c>
      <c r="CO80" s="14"/>
      <c r="CP80" s="35">
        <v>6.2898388188793628E-6</v>
      </c>
      <c r="CQ80" s="35">
        <v>-4.0575766272623708E-2</v>
      </c>
      <c r="CR80" s="35">
        <v>1.4628418894368257E-3</v>
      </c>
      <c r="CS80" s="35">
        <v>0.99917539122597598</v>
      </c>
      <c r="CT80" s="35">
        <v>-6.9381923797523279E-5</v>
      </c>
      <c r="CU80" s="35">
        <v>-5.6599609600533152E-10</v>
      </c>
      <c r="CV80" s="14"/>
      <c r="CW80" s="35">
        <v>-1.2438780214496234E-5</v>
      </c>
      <c r="CX80" s="35">
        <v>-4.0575764876748292E-2</v>
      </c>
      <c r="CY80" s="35">
        <v>1.4628412468913308E-3</v>
      </c>
      <c r="CZ80" s="35">
        <v>0.99917539122597598</v>
      </c>
      <c r="DA80" s="35">
        <v>-6.938189591282962E-5</v>
      </c>
      <c r="DB80" s="35">
        <v>-5.659958863230945E-10</v>
      </c>
      <c r="DC80" s="14"/>
      <c r="DD80" s="36">
        <v>-9.409856953777466E-13</v>
      </c>
      <c r="DE80" s="36">
        <v>1.2535575247012091E-16</v>
      </c>
      <c r="DF80" s="36">
        <v>-2.187469736796372</v>
      </c>
      <c r="DG80" s="36">
        <v>3.9728217272977049</v>
      </c>
      <c r="DH80" s="36">
        <v>-9.6167501187994203E-3</v>
      </c>
      <c r="DI80" s="36">
        <v>1.7832733349350087E-6</v>
      </c>
      <c r="DK80" s="46">
        <f t="shared" si="710"/>
        <v>-2.187469736796372</v>
      </c>
      <c r="DL80" s="46">
        <f t="shared" si="710"/>
        <v>3.9728217272977049</v>
      </c>
      <c r="DM80" s="46">
        <f t="shared" si="710"/>
        <v>-9.6167501187994203E-3</v>
      </c>
      <c r="DN80" s="46">
        <f t="shared" si="710"/>
        <v>1.7832733349350087E-6</v>
      </c>
      <c r="DO80" s="46"/>
      <c r="DP80" s="37">
        <f t="shared" si="711"/>
        <v>-2.187469736796372</v>
      </c>
      <c r="DQ80" s="37"/>
      <c r="DR80" s="37">
        <f t="shared" ref="DR80:DR143" si="725">DP80</f>
        <v>-2.187469736796372</v>
      </c>
      <c r="DS80" s="37"/>
      <c r="DT80" s="37">
        <f t="shared" ref="DT80" si="726">DR80/DR84</f>
        <v>-0.21621674601607041</v>
      </c>
      <c r="DU80" s="37"/>
      <c r="DV80" s="37">
        <v>0.21108504385052937</v>
      </c>
      <c r="DW80" s="37">
        <v>4.6749681257777898E-2</v>
      </c>
      <c r="DX80" s="37">
        <v>2.6931065135768015E-3</v>
      </c>
      <c r="DY80" s="37">
        <v>2.6634214491709443E-8</v>
      </c>
      <c r="DZ80" s="46"/>
      <c r="EA80" s="46">
        <f t="shared" ref="EA80:EC143" si="727">-2*DV80</f>
        <v>-0.42217008770105874</v>
      </c>
      <c r="EB80" s="46">
        <f t="shared" ref="EB80:EB143" si="728">1-2*DW80</f>
        <v>0.9065006374844442</v>
      </c>
      <c r="EC80" s="46">
        <f t="shared" si="715"/>
        <v>-5.3862130271536031E-3</v>
      </c>
      <c r="ED80" s="46">
        <f t="shared" si="715"/>
        <v>-5.3268428983418885E-8</v>
      </c>
      <c r="EE80" s="46"/>
      <c r="EF80" s="37">
        <v>0</v>
      </c>
      <c r="EG80" s="37">
        <v>0</v>
      </c>
      <c r="EH80" s="37">
        <f t="shared" si="716"/>
        <v>-0.42217008770105874</v>
      </c>
      <c r="EI80" s="37">
        <f t="shared" si="716"/>
        <v>0.9065006374844442</v>
      </c>
      <c r="EJ80" s="37">
        <f t="shared" si="716"/>
        <v>-5.3862130271536031E-3</v>
      </c>
      <c r="EK80" s="37">
        <f t="shared" si="716"/>
        <v>-5.3268428983418885E-8</v>
      </c>
      <c r="EL80" s="16"/>
      <c r="EM80" s="16">
        <v>6.2898388188793628E-6</v>
      </c>
      <c r="EN80" s="16">
        <v>-4.0575766272623708E-2</v>
      </c>
      <c r="EO80" s="16">
        <v>-0.42314588838892858</v>
      </c>
      <c r="EP80" s="16">
        <v>0.90513593472218168</v>
      </c>
      <c r="EQ80" s="16">
        <v>-5.4867081178976238E-3</v>
      </c>
      <c r="ER80" s="16">
        <v>-5.4142127265651079E-8</v>
      </c>
      <c r="ES80" s="16"/>
      <c r="ET80" s="16">
        <v>1.0179888165668575E-5</v>
      </c>
      <c r="EU80" s="16">
        <v>-6.7151675299406105E-2</v>
      </c>
      <c r="EV80" s="16">
        <v>-0.41974912823741506</v>
      </c>
      <c r="EW80" s="16">
        <v>0.90513593472218168</v>
      </c>
      <c r="EX80" s="16">
        <v>-5.5010380277201931E-3</v>
      </c>
      <c r="EY80" s="16">
        <v>-5.4205135527400057E-8</v>
      </c>
      <c r="EZ80" s="16"/>
      <c r="FA80" s="38">
        <v>7.7010203809403916E-13</v>
      </c>
      <c r="FB80" s="38">
        <v>-2.1343102321005075E-16</v>
      </c>
      <c r="FC80" s="38">
        <v>1.2739808946430823E-16</v>
      </c>
      <c r="FD80" s="38">
        <v>4.5179126524256885</v>
      </c>
      <c r="FE80" s="38">
        <v>2.9074097531866287E-2</v>
      </c>
      <c r="FF80" s="38">
        <v>2.038711617365793E-6</v>
      </c>
      <c r="FH80" s="42">
        <f t="shared" ref="FH80:FJ143" si="729">FD80</f>
        <v>4.5179126524256885</v>
      </c>
      <c r="FI80" s="42">
        <f t="shared" si="729"/>
        <v>2.9074097531866287E-2</v>
      </c>
      <c r="FJ80" s="42">
        <f t="shared" si="729"/>
        <v>2.038711617365793E-6</v>
      </c>
      <c r="FL80" s="47">
        <f t="shared" ref="FL80:FL143" si="730">FH80</f>
        <v>4.5179126524256885</v>
      </c>
      <c r="FM80" s="47"/>
      <c r="FN80" s="47">
        <f t="shared" ref="FN80" si="731">FL80-FL84</f>
        <v>-5.1673878352254121E-5</v>
      </c>
      <c r="FO80" s="47"/>
      <c r="FP80" s="47">
        <f t="shared" ref="FP80" si="732">FN80/FN84</f>
        <v>-2.3913829731101181E-3</v>
      </c>
      <c r="FQ80" s="48"/>
      <c r="FR80" s="48">
        <f t="array" ref="FR80:FT82">MMULT(FP80:FP82,FP84:FR84)</f>
        <v>5.7187125240809883E-6</v>
      </c>
      <c r="FS80" s="48">
        <v>-2.391376124056945E-3</v>
      </c>
      <c r="FT80" s="48">
        <v>-2.3172923702669873E-7</v>
      </c>
      <c r="FU80" s="48"/>
      <c r="FV80" s="47">
        <f t="shared" ref="FV80:FV143" si="733">1-2*FR80</f>
        <v>0.99998856257495183</v>
      </c>
      <c r="FW80" s="47">
        <f t="shared" ref="FW80:FX143" si="734">-2*FS80</f>
        <v>4.78275224811389E-3</v>
      </c>
      <c r="FX80" s="47">
        <f t="shared" si="734"/>
        <v>4.6345847405339745E-7</v>
      </c>
      <c r="FY80" s="48"/>
      <c r="FZ80" s="50">
        <v>0</v>
      </c>
      <c r="GA80" s="50">
        <v>0</v>
      </c>
      <c r="GB80" s="50">
        <v>0</v>
      </c>
      <c r="GC80" s="52">
        <f t="shared" ref="GC80:GE143" si="735">FV80</f>
        <v>0.99998856257495183</v>
      </c>
      <c r="GD80" s="52">
        <f t="shared" si="735"/>
        <v>4.78275224811389E-3</v>
      </c>
      <c r="GE80" s="52">
        <f t="shared" si="735"/>
        <v>4.6345847405339745E-7</v>
      </c>
      <c r="GF80" s="52"/>
      <c r="GG80" s="41">
        <v>6.2898388188793628E-6</v>
      </c>
      <c r="GH80" s="41">
        <v>-4.0575766272623708E-2</v>
      </c>
      <c r="GI80" s="41">
        <v>-0.42314588838892858</v>
      </c>
      <c r="GJ80" s="40">
        <v>0.90509934073215914</v>
      </c>
      <c r="GK80" s="40">
        <v>9.8156861981789946E-3</v>
      </c>
      <c r="GL80" s="40">
        <v>1.4286911769033112E-6</v>
      </c>
      <c r="GN80" s="42">
        <v>1.0182077803800232E-5</v>
      </c>
      <c r="GO80" s="42">
        <v>-6.7174557818603139E-2</v>
      </c>
      <c r="GP80" s="42">
        <v>-0.41985979093984688</v>
      </c>
      <c r="GQ80" s="42">
        <v>0.90509934073215914</v>
      </c>
      <c r="GR80" s="42">
        <v>-7.1974731097448723E-4</v>
      </c>
      <c r="GS80" s="42">
        <v>4.0923895208362369E-7</v>
      </c>
      <c r="GU80" s="43">
        <v>7.7026762134326347E-13</v>
      </c>
      <c r="GV80" s="43">
        <v>-1.5839781914179267E-16</v>
      </c>
      <c r="GW80" s="43">
        <v>1.2357469488934934E-16</v>
      </c>
      <c r="GX80" s="43">
        <v>4.5179643263040417</v>
      </c>
      <c r="GY80" s="43">
        <v>4.2360430175351377E-2</v>
      </c>
      <c r="GZ80" s="43">
        <v>2.3320029859177797E-6</v>
      </c>
      <c r="HB80" s="7" t="s">
        <v>78</v>
      </c>
      <c r="HC80" s="7"/>
      <c r="HE80" s="47" t="s">
        <v>11</v>
      </c>
      <c r="HF80" s="48"/>
      <c r="HG80" s="47" t="s">
        <v>12</v>
      </c>
      <c r="HH80" s="48"/>
      <c r="HI80" s="48" t="s">
        <v>13</v>
      </c>
      <c r="HJ80" s="48"/>
      <c r="HK80" s="49" t="s">
        <v>14</v>
      </c>
      <c r="HL80" s="49"/>
      <c r="HM80" s="48"/>
      <c r="HN80" s="49" t="s">
        <v>46</v>
      </c>
      <c r="HO80" s="49"/>
      <c r="HP80" s="48"/>
      <c r="HQ80" s="47">
        <v>0</v>
      </c>
      <c r="HR80" s="47">
        <v>0</v>
      </c>
      <c r="HS80" s="47">
        <v>0</v>
      </c>
      <c r="HT80" s="3">
        <f t="shared" ref="HT80:HT143" si="736">HS79</f>
        <v>1</v>
      </c>
      <c r="HU80" s="3">
        <v>0</v>
      </c>
      <c r="HV80" s="3">
        <v>0</v>
      </c>
      <c r="HX80" s="42">
        <v>6.2898388188793628E-6</v>
      </c>
      <c r="HY80" s="42">
        <v>-4.0575766272623708E-2</v>
      </c>
      <c r="HZ80" s="42">
        <v>-0.42314588838892858</v>
      </c>
      <c r="IA80" s="42">
        <v>0.90509934073215914</v>
      </c>
      <c r="IB80" s="42">
        <v>-9.8156862929166533E-3</v>
      </c>
      <c r="IC80" s="42">
        <v>-4.2582660477430306E-7</v>
      </c>
      <c r="IE80" s="21">
        <v>1.0182077803800232E-5</v>
      </c>
      <c r="IF80" s="21">
        <v>-6.7174557818603139E-2</v>
      </c>
      <c r="IG80" s="21">
        <v>-0.41985979093984688</v>
      </c>
      <c r="IH80" s="21">
        <v>0.90509934073215914</v>
      </c>
      <c r="II80" s="21">
        <v>-7.1974731097448723E-4</v>
      </c>
      <c r="IJ80" s="21">
        <v>4.0923895208362369E-7</v>
      </c>
      <c r="IL80" s="42">
        <v>7.7026762134326347E-13</v>
      </c>
      <c r="IM80" s="42">
        <v>-1.5839781914179267E-16</v>
      </c>
      <c r="IN80" s="42">
        <v>1.2357469488934934E-16</v>
      </c>
      <c r="IO80" s="42">
        <v>4.5179643263040417</v>
      </c>
      <c r="IP80" s="42">
        <v>4.2360430175351377E-2</v>
      </c>
      <c r="IQ80" s="42">
        <v>2.3320029859177797E-6</v>
      </c>
      <c r="IS80" s="2">
        <v>3.7864992036654984E-6</v>
      </c>
      <c r="IT80" s="2">
        <v>-3.1601802940449818E-3</v>
      </c>
      <c r="IU80" s="2">
        <v>5.5914632278702116E-2</v>
      </c>
      <c r="IV80" s="2">
        <v>0.9983865349042188</v>
      </c>
      <c r="IW80" s="2">
        <v>-9.3751834671277241E-3</v>
      </c>
      <c r="IX80" s="2">
        <v>-4.6239915530420052E-7</v>
      </c>
    </row>
    <row r="81" spans="1:258" x14ac:dyDescent="0.25">
      <c r="A81" s="3" t="s">
        <v>47</v>
      </c>
      <c r="B81" s="20">
        <v>7.8104281885960266E-6</v>
      </c>
      <c r="C81" s="20">
        <v>-2.4774534952629573E-2</v>
      </c>
      <c r="D81" s="20">
        <v>-0.12379716121559571</v>
      </c>
      <c r="E81" s="20">
        <v>-1.0256770825567545E-2</v>
      </c>
      <c r="F81" s="20">
        <v>2.7757548024354137</v>
      </c>
      <c r="G81" s="20">
        <v>1.352227314844017E-5</v>
      </c>
      <c r="I81" s="22">
        <f t="shared" si="670"/>
        <v>7.8104281885960266E-6</v>
      </c>
      <c r="J81" s="8"/>
      <c r="K81" s="22">
        <f t="shared" si="684"/>
        <v>7.8104281885960266E-6</v>
      </c>
      <c r="L81" s="8"/>
      <c r="M81" s="22">
        <f t="shared" ref="M81" si="737">K81/K84</f>
        <v>1.8754039128842681E-3</v>
      </c>
      <c r="N81" s="22"/>
      <c r="O81" s="24">
        <v>-1.5173089784739764E-7</v>
      </c>
      <c r="P81" s="24">
        <v>-1.732081169952002E-3</v>
      </c>
      <c r="Q81" s="24">
        <v>7.1533762140057859E-4</v>
      </c>
      <c r="R81" s="24">
        <v>7.289959721009703E-5</v>
      </c>
      <c r="S81" s="25">
        <v>3.5171398364616235E-6</v>
      </c>
      <c r="T81" s="25">
        <v>2.9518969582802642E-11</v>
      </c>
      <c r="U81" s="10"/>
      <c r="V81" s="25">
        <f t="shared" si="686"/>
        <v>3.0346179569479528E-7</v>
      </c>
      <c r="W81" s="25">
        <f t="shared" si="686"/>
        <v>3.464162339904004E-3</v>
      </c>
      <c r="X81" s="25">
        <f t="shared" si="686"/>
        <v>-1.4306752428011572E-3</v>
      </c>
      <c r="Y81" s="25">
        <f t="shared" si="686"/>
        <v>-1.4579919442019406E-4</v>
      </c>
      <c r="Z81" s="25">
        <f t="shared" ref="Z81:Z144" si="738">1-2*S81</f>
        <v>0.99999296572032703</v>
      </c>
      <c r="AA81" s="25">
        <f t="shared" si="674"/>
        <v>-5.9037939165605284E-11</v>
      </c>
      <c r="AB81" s="10"/>
      <c r="AC81" s="27">
        <v>2.2956687948175793E-14</v>
      </c>
      <c r="AD81" s="26">
        <v>-5.05310842540799E-2</v>
      </c>
      <c r="AE81" s="26">
        <v>-0.11488724778848387</v>
      </c>
      <c r="AF81" s="26">
        <v>-8.7632675248936875E-3</v>
      </c>
      <c r="AG81" s="26">
        <v>2.7758280629538317</v>
      </c>
      <c r="AH81" s="26">
        <v>1.3522946442548106E-5</v>
      </c>
      <c r="AJ81" s="28">
        <f t="shared" si="675"/>
        <v>2.2956687948175793E-14</v>
      </c>
      <c r="AK81" s="11"/>
      <c r="AL81" s="28">
        <f t="shared" si="688"/>
        <v>2.2956687948175793E-14</v>
      </c>
      <c r="AM81" s="11"/>
      <c r="AN81" s="28">
        <f t="shared" ref="AN81" si="739">AL81/AL84</f>
        <v>1.8754037344061788E-3</v>
      </c>
      <c r="AO81" s="28"/>
      <c r="AP81" s="30">
        <v>0</v>
      </c>
      <c r="AQ81" s="30">
        <v>-1.7320810143906594E-3</v>
      </c>
      <c r="AR81" s="30">
        <v>7.1533754714077932E-4</v>
      </c>
      <c r="AS81" s="30">
        <v>7.2899588440246123E-5</v>
      </c>
      <c r="AT81" s="31">
        <v>3.5171391670246411E-6</v>
      </c>
      <c r="AU81" s="31">
        <v>2.9518964172827351E-11</v>
      </c>
      <c r="AV81" s="13"/>
      <c r="AW81" s="31">
        <f t="shared" si="690"/>
        <v>0</v>
      </c>
      <c r="AX81" s="31">
        <f t="shared" si="690"/>
        <v>3.4641620287813187E-3</v>
      </c>
      <c r="AY81" s="31">
        <f t="shared" si="690"/>
        <v>-1.4306750942815586E-3</v>
      </c>
      <c r="AZ81" s="31">
        <f t="shared" si="690"/>
        <v>-1.4579917688049225E-4</v>
      </c>
      <c r="BA81" s="31">
        <f t="shared" ref="BA81:BA144" si="740">1-2*AT81</f>
        <v>0.99999296572166596</v>
      </c>
      <c r="BB81" s="31">
        <f t="shared" si="679"/>
        <v>-5.9037928345654702E-11</v>
      </c>
      <c r="BC81" s="13"/>
      <c r="BD81" s="33">
        <v>-2.2956687948175783E-14</v>
      </c>
      <c r="BE81" s="32">
        <v>-2.4774536534003973E-2</v>
      </c>
      <c r="BF81" s="32">
        <v>-0.12379716084834452</v>
      </c>
      <c r="BG81" s="32">
        <v>-1.0256770740440112E-2</v>
      </c>
      <c r="BH81" s="32">
        <v>2.7757548024403254</v>
      </c>
      <c r="BI81" s="32">
        <v>1.3522273148487961E-5</v>
      </c>
      <c r="BK81" s="44">
        <f t="shared" si="692"/>
        <v>-2.4774536534003973E-2</v>
      </c>
      <c r="BL81" s="44">
        <f t="shared" si="692"/>
        <v>-0.12379716084834452</v>
      </c>
      <c r="BM81" s="44">
        <f t="shared" si="692"/>
        <v>-1.0256770740440112E-2</v>
      </c>
      <c r="BN81" s="44">
        <f t="shared" si="692"/>
        <v>2.7757548024403254</v>
      </c>
      <c r="BO81" s="44">
        <f t="shared" si="692"/>
        <v>1.3522273148487961E-5</v>
      </c>
      <c r="BP81" s="14"/>
      <c r="BQ81" s="44">
        <f t="shared" si="693"/>
        <v>-2.4774536534003973E-2</v>
      </c>
      <c r="BR81" s="14"/>
      <c r="BS81" s="44">
        <f t="shared" si="706"/>
        <v>-2.4774536534003973E-2</v>
      </c>
      <c r="BT81" s="14"/>
      <c r="BU81" s="35">
        <f t="shared" ref="BU81" si="741">BS81/BS84</f>
        <v>-1.7084698453731641E-3</v>
      </c>
      <c r="BV81" s="35"/>
      <c r="BW81" s="35">
        <v>1.7070061264939963E-3</v>
      </c>
      <c r="BX81" s="35">
        <v>-6.1541158657021791E-5</v>
      </c>
      <c r="BY81" s="35">
        <v>3.4690959269478719E-5</v>
      </c>
      <c r="BZ81" s="35">
        <v>2.9188692125494032E-6</v>
      </c>
      <c r="CA81" s="35">
        <v>2.3811224973258756E-11</v>
      </c>
      <c r="CB81" s="14"/>
      <c r="CC81" s="35">
        <f t="shared" si="708"/>
        <v>-3.4140122529879927E-3</v>
      </c>
      <c r="CD81" s="35">
        <f t="shared" si="708"/>
        <v>1.2308231731404358E-4</v>
      </c>
      <c r="CE81" s="35">
        <f t="shared" si="708"/>
        <v>-6.9381918538957438E-5</v>
      </c>
      <c r="CF81" s="14">
        <f t="shared" ref="CF81:CF144" si="742">1-2*BZ81</f>
        <v>0.99999416226157489</v>
      </c>
      <c r="CG81" s="35">
        <f t="shared" si="697"/>
        <v>-4.7622449946517512E-11</v>
      </c>
      <c r="CH81" s="14"/>
      <c r="CI81" s="34">
        <v>0</v>
      </c>
      <c r="CJ81" s="34">
        <f t="shared" si="698"/>
        <v>-3.4140122529879927E-3</v>
      </c>
      <c r="CK81" s="34">
        <f t="shared" si="698"/>
        <v>1.2308231731404358E-4</v>
      </c>
      <c r="CL81" s="34">
        <f t="shared" si="698"/>
        <v>-6.9381918538957438E-5</v>
      </c>
      <c r="CM81" s="34">
        <f t="shared" si="698"/>
        <v>0.99999416226157489</v>
      </c>
      <c r="CN81" s="34">
        <f t="shared" si="698"/>
        <v>-4.7622449946517512E-11</v>
      </c>
      <c r="CO81" s="14"/>
      <c r="CP81" s="35">
        <v>3.0346179569479528E-7</v>
      </c>
      <c r="CQ81" s="35">
        <v>-3.4140119206869613E-3</v>
      </c>
      <c r="CR81" s="35">
        <v>1.2308240802098565E-4</v>
      </c>
      <c r="CS81" s="35">
        <v>-6.938189591282962E-5</v>
      </c>
      <c r="CT81" s="35">
        <v>0.9999941622626537</v>
      </c>
      <c r="CU81" s="35">
        <v>-4.7622440739378401E-11</v>
      </c>
      <c r="CV81" s="14"/>
      <c r="CW81" s="35">
        <v>-8.2082871427367298E-7</v>
      </c>
      <c r="CX81" s="35">
        <v>-3.4140118423625493E-3</v>
      </c>
      <c r="CY81" s="35">
        <v>1.2308220190214726E-4</v>
      </c>
      <c r="CZ81" s="35">
        <v>-6.9381923797523279E-5</v>
      </c>
      <c r="DA81" s="35">
        <v>0.9999941622626537</v>
      </c>
      <c r="DB81" s="35">
        <v>-4.7622442020004685E-11</v>
      </c>
      <c r="DC81" s="14"/>
      <c r="DD81" s="36">
        <v>-6.2095166863003513E-14</v>
      </c>
      <c r="DE81" s="36">
        <v>-4.2531526016058184E-18</v>
      </c>
      <c r="DF81" s="36">
        <v>-0.12601345801557354</v>
      </c>
      <c r="DG81" s="36">
        <v>-9.7927211975917597E-3</v>
      </c>
      <c r="DH81" s="36">
        <v>2.7758086532645452</v>
      </c>
      <c r="DI81" s="36">
        <v>1.3522586070088922E-5</v>
      </c>
      <c r="DK81" s="46">
        <f t="shared" si="710"/>
        <v>-0.12601345801557354</v>
      </c>
      <c r="DL81" s="46">
        <f t="shared" si="710"/>
        <v>-9.7927211975917597E-3</v>
      </c>
      <c r="DM81" s="46">
        <f t="shared" si="710"/>
        <v>2.7758086532645452</v>
      </c>
      <c r="DN81" s="46">
        <f t="shared" si="710"/>
        <v>1.3522586070088922E-5</v>
      </c>
      <c r="DO81" s="46"/>
      <c r="DP81" s="37">
        <f t="shared" si="711"/>
        <v>-0.12601345801557354</v>
      </c>
      <c r="DQ81" s="37"/>
      <c r="DR81" s="37">
        <f t="shared" si="725"/>
        <v>-0.12601345801557354</v>
      </c>
      <c r="DS81" s="37"/>
      <c r="DT81" s="37">
        <f t="shared" ref="DT81" si="743">DR81/DR84</f>
        <v>-1.2455587105064633E-2</v>
      </c>
      <c r="DU81" s="37"/>
      <c r="DV81" s="37">
        <v>1.2159965399078017E-2</v>
      </c>
      <c r="DW81" s="37">
        <v>2.6931065135768015E-3</v>
      </c>
      <c r="DX81" s="37">
        <v>1.5514165013185238E-4</v>
      </c>
      <c r="DY81" s="37">
        <v>1.5343158413447062E-9</v>
      </c>
      <c r="DZ81" s="46"/>
      <c r="EA81" s="46">
        <f t="shared" si="727"/>
        <v>-2.4319930798156034E-2</v>
      </c>
      <c r="EB81" s="46">
        <f t="shared" si="727"/>
        <v>-5.3862130271536031E-3</v>
      </c>
      <c r="EC81" s="46">
        <f t="shared" ref="EC81:EC144" si="744">1-2*DX81</f>
        <v>0.99968971669973627</v>
      </c>
      <c r="ED81" s="46">
        <f t="shared" si="715"/>
        <v>-3.0686316826894123E-9</v>
      </c>
      <c r="EE81" s="46"/>
      <c r="EF81" s="37">
        <v>0</v>
      </c>
      <c r="EG81" s="37">
        <v>0</v>
      </c>
      <c r="EH81" s="37">
        <f t="shared" si="716"/>
        <v>-2.4319930798156034E-2</v>
      </c>
      <c r="EI81" s="37">
        <f t="shared" si="716"/>
        <v>-5.3862130271536031E-3</v>
      </c>
      <c r="EJ81" s="37">
        <f t="shared" si="716"/>
        <v>0.99968971669973627</v>
      </c>
      <c r="EK81" s="37">
        <f t="shared" si="716"/>
        <v>-3.0686316826894123E-9</v>
      </c>
      <c r="EL81" s="16"/>
      <c r="EM81" s="16">
        <v>3.0346179569479528E-7</v>
      </c>
      <c r="EN81" s="16">
        <v>-3.4140119206869613E-3</v>
      </c>
      <c r="EO81" s="16">
        <v>-2.4402033954623734E-2</v>
      </c>
      <c r="EP81" s="16">
        <v>-5.5010380277201931E-3</v>
      </c>
      <c r="EQ81" s="16">
        <v>0.99968126112376843</v>
      </c>
      <c r="ER81" s="16">
        <v>-3.142143955486546E-9</v>
      </c>
      <c r="ES81" s="16"/>
      <c r="ET81" s="16">
        <v>4.8216376619208269E-7</v>
      </c>
      <c r="EU81" s="16">
        <v>-4.9449689641629397E-3</v>
      </c>
      <c r="EV81" s="16">
        <v>-2.4141654328808847E-2</v>
      </c>
      <c r="EW81" s="16">
        <v>-5.4867081178976238E-3</v>
      </c>
      <c r="EX81" s="16">
        <v>0.99968126112376843</v>
      </c>
      <c r="EY81" s="16">
        <v>-3.1376096347349581E-9</v>
      </c>
      <c r="EZ81" s="16"/>
      <c r="FA81" s="38">
        <v>3.647537084290232E-14</v>
      </c>
      <c r="FB81" s="38">
        <v>-3.895259906504787E-17</v>
      </c>
      <c r="FC81" s="38">
        <v>3.7109901251731691E-17</v>
      </c>
      <c r="FD81" s="38">
        <v>2.1608304038479676E-2</v>
      </c>
      <c r="FE81" s="38">
        <v>2.7780375149598635</v>
      </c>
      <c r="FF81" s="38">
        <v>1.3537301090249979E-5</v>
      </c>
      <c r="FH81" s="42">
        <f t="shared" si="729"/>
        <v>2.1608304038479676E-2</v>
      </c>
      <c r="FI81" s="42">
        <f t="shared" si="729"/>
        <v>2.7780375149598635</v>
      </c>
      <c r="FJ81" s="42">
        <f t="shared" si="729"/>
        <v>1.3537301090249979E-5</v>
      </c>
      <c r="FL81" s="47">
        <f t="shared" si="730"/>
        <v>2.1608304038479676E-2</v>
      </c>
      <c r="FM81" s="47"/>
      <c r="FN81" s="47">
        <f t="shared" ref="FN81:FN144" si="745">FL81</f>
        <v>2.1608304038479676E-2</v>
      </c>
      <c r="FO81" s="47"/>
      <c r="FP81" s="47">
        <f t="shared" ref="FP81" si="746">FN81/FN84</f>
        <v>0.99999713594466033</v>
      </c>
      <c r="FQ81" s="48"/>
      <c r="FR81" s="48">
        <v>-2.391376124056945E-3</v>
      </c>
      <c r="FS81" s="48">
        <v>0.99999427189752343</v>
      </c>
      <c r="FT81" s="48">
        <v>9.6901490036104495E-5</v>
      </c>
      <c r="FU81" s="48"/>
      <c r="FV81" s="47">
        <f t="shared" ref="FV81:FW144" si="747">-2*FR81</f>
        <v>4.78275224811389E-3</v>
      </c>
      <c r="FW81" s="47">
        <f t="shared" ref="FW81:FW144" si="748">1-2*FS81</f>
        <v>-0.99998854379504687</v>
      </c>
      <c r="FX81" s="47">
        <f t="shared" si="734"/>
        <v>-1.9380298007220899E-4</v>
      </c>
      <c r="FY81" s="48"/>
      <c r="FZ81" s="50">
        <v>0</v>
      </c>
      <c r="GA81" s="50">
        <v>0</v>
      </c>
      <c r="GB81" s="50">
        <v>0</v>
      </c>
      <c r="GC81" s="52">
        <f t="shared" si="735"/>
        <v>4.78275224811389E-3</v>
      </c>
      <c r="GD81" s="52">
        <f t="shared" si="735"/>
        <v>-0.99998854379504687</v>
      </c>
      <c r="GE81" s="52">
        <f t="shared" si="735"/>
        <v>-1.9380298007220899E-4</v>
      </c>
      <c r="GF81" s="52"/>
      <c r="GG81" s="41">
        <v>3.0346179569479528E-7</v>
      </c>
      <c r="GH81" s="41">
        <v>-3.4140119206869613E-3</v>
      </c>
      <c r="GI81" s="41">
        <v>-2.4402033954623734E-2</v>
      </c>
      <c r="GJ81" s="40">
        <v>-7.1974731097448723E-4</v>
      </c>
      <c r="GK81" s="40">
        <v>-0.99969611867173824</v>
      </c>
      <c r="GL81" s="40">
        <v>-1.9374689917471695E-4</v>
      </c>
      <c r="GN81" s="42">
        <v>-4.334703606011105E-7</v>
      </c>
      <c r="GO81" s="42">
        <v>4.6237424959139862E-3</v>
      </c>
      <c r="GP81" s="42">
        <v>2.2133821716660451E-2</v>
      </c>
      <c r="GQ81" s="42">
        <v>9.8156861981789946E-3</v>
      </c>
      <c r="GR81" s="42">
        <v>-0.99969611867173824</v>
      </c>
      <c r="GS81" s="42">
        <v>-1.9380010174824716E-4</v>
      </c>
      <c r="GU81" s="43">
        <v>-3.2791739678568155E-14</v>
      </c>
      <c r="GV81" s="43">
        <v>2.822969135417374E-17</v>
      </c>
      <c r="GW81" s="43">
        <v>-4.0551689373403769E-17</v>
      </c>
      <c r="GX81" s="43">
        <v>4.9326927568752034E-14</v>
      </c>
      <c r="GY81" s="43">
        <v>-2.7778666376124064</v>
      </c>
      <c r="GZ81" s="43">
        <v>-1.0910743287632026E-4</v>
      </c>
      <c r="HB81" s="42">
        <f t="shared" ref="HB81:HC144" si="749">GY81</f>
        <v>-2.7778666376124064</v>
      </c>
      <c r="HC81" s="42">
        <f t="shared" si="749"/>
        <v>-1.0910743287632026E-4</v>
      </c>
      <c r="HE81" s="47">
        <f t="shared" ref="HE81:HE144" si="750">HB81</f>
        <v>-2.7778666376124064</v>
      </c>
      <c r="HF81" s="48"/>
      <c r="HG81" s="47">
        <f t="shared" ref="HG81" si="751">HE81-HE84</f>
        <v>-5.5557333248043044</v>
      </c>
      <c r="HH81" s="48"/>
      <c r="HI81" s="48">
        <f t="shared" ref="HI81" si="752">HG81/HG84</f>
        <v>-0.99999999553798868</v>
      </c>
      <c r="HJ81" s="48"/>
      <c r="HK81" s="48">
        <f t="array" ref="HK81:HL82">MMULT(HI81:HI82,HI84:HJ84)</f>
        <v>0.99999999107597737</v>
      </c>
      <c r="HL81" s="48">
        <v>9.4467045845573122E-5</v>
      </c>
      <c r="HM81" s="48"/>
      <c r="HN81" s="48">
        <f t="shared" ref="HN81:HN144" si="753">1-2*HK81</f>
        <v>-0.99999998215195474</v>
      </c>
      <c r="HO81" s="48">
        <f t="shared" ref="HO81:HO144" si="754">-2*HL81</f>
        <v>-1.8893409169114624E-4</v>
      </c>
      <c r="HP81" s="48"/>
      <c r="HQ81" s="47">
        <v>0</v>
      </c>
      <c r="HR81" s="47">
        <v>0</v>
      </c>
      <c r="HS81" s="47">
        <v>0</v>
      </c>
      <c r="HT81" s="53">
        <v>0</v>
      </c>
      <c r="HU81" s="54">
        <f t="shared" ref="HU81:HV144" si="755">HN81</f>
        <v>-0.99999998215195474</v>
      </c>
      <c r="HV81" s="54">
        <f t="shared" si="755"/>
        <v>-1.8893409169114624E-4</v>
      </c>
      <c r="HX81" s="42">
        <v>3.0346179569479528E-7</v>
      </c>
      <c r="HY81" s="42">
        <v>-3.4140119206869613E-3</v>
      </c>
      <c r="HZ81" s="42">
        <v>-2.4402033954623734E-2</v>
      </c>
      <c r="IA81" s="42">
        <v>-7.1974731097448723E-4</v>
      </c>
      <c r="IB81" s="42">
        <v>0.99969613743451102</v>
      </c>
      <c r="IC81" s="42">
        <v>-4.8702175683042193E-6</v>
      </c>
      <c r="IE81" s="21">
        <v>4.334703684719714E-7</v>
      </c>
      <c r="IF81" s="21">
        <v>-4.6237425804516305E-3</v>
      </c>
      <c r="IG81" s="21">
        <v>-2.2133822123681705E-2</v>
      </c>
      <c r="IH81" s="21">
        <v>-9.8156862929166533E-3</v>
      </c>
      <c r="II81" s="21">
        <v>0.99969613743451102</v>
      </c>
      <c r="IJ81" s="21">
        <v>4.8660101462079202E-6</v>
      </c>
      <c r="IL81" s="42">
        <v>3.279174011657724E-14</v>
      </c>
      <c r="IM81" s="42">
        <v>-2.7122647567310594E-17</v>
      </c>
      <c r="IN81" s="42">
        <v>5.4535631938984895E-17</v>
      </c>
      <c r="IO81" s="42">
        <v>-4.9333272303460295E-14</v>
      </c>
      <c r="IP81" s="42">
        <v>2.7778666871918984</v>
      </c>
      <c r="IQ81" s="42">
        <v>1.5928641151585227E-5</v>
      </c>
      <c r="IS81" s="2">
        <v>1.8066597875170943E-7</v>
      </c>
      <c r="IT81" s="2">
        <v>9.2059056180378675E-4</v>
      </c>
      <c r="IU81" s="2">
        <v>9.7414370563101427E-3</v>
      </c>
      <c r="IV81" s="2">
        <v>8.8468622047177658E-3</v>
      </c>
      <c r="IW81" s="2">
        <v>0.99991299117138877</v>
      </c>
      <c r="IX81" s="2">
        <v>-5.7341272802144371E-6</v>
      </c>
    </row>
    <row r="82" spans="1:258" x14ac:dyDescent="0.25">
      <c r="A82" s="3" t="s">
        <v>48</v>
      </c>
      <c r="B82" s="20">
        <v>6.5552068683108821E-11</v>
      </c>
      <c r="C82" s="20">
        <v>-2.0210293294421218E-7</v>
      </c>
      <c r="D82" s="20">
        <v>-1.2281647486482883E-6</v>
      </c>
      <c r="E82" s="20">
        <v>1.7795542407552253E-6</v>
      </c>
      <c r="F82" s="20">
        <v>1.3522273148934884E-5</v>
      </c>
      <c r="G82" s="20">
        <v>0.49318146443927985</v>
      </c>
      <c r="I82" s="22">
        <f t="shared" si="670"/>
        <v>6.5552068683108821E-11</v>
      </c>
      <c r="J82" s="8"/>
      <c r="K82" s="22">
        <f t="shared" si="684"/>
        <v>6.5552068683108821E-11</v>
      </c>
      <c r="L82" s="8"/>
      <c r="M82" s="22">
        <f t="shared" ref="M82" si="756">K82/K84</f>
        <v>1.5740059717271301E-8</v>
      </c>
      <c r="N82" s="22"/>
      <c r="O82" s="24">
        <v>-1.2734608137828975E-12</v>
      </c>
      <c r="P82" s="24">
        <v>-1.4537167627146817E-8</v>
      </c>
      <c r="Q82" s="24">
        <v>6.0037503395945727E-9</v>
      </c>
      <c r="R82" s="24">
        <v>6.1183833816750747E-10</v>
      </c>
      <c r="S82" s="25">
        <v>2.9518969582802642E-11</v>
      </c>
      <c r="T82" s="25">
        <v>2.477494799032667E-16</v>
      </c>
      <c r="U82" s="10"/>
      <c r="V82" s="25">
        <f t="shared" si="686"/>
        <v>2.5469216275657951E-12</v>
      </c>
      <c r="W82" s="25">
        <f t="shared" si="686"/>
        <v>2.9074335254293634E-8</v>
      </c>
      <c r="X82" s="25">
        <f t="shared" si="686"/>
        <v>-1.2007500679189145E-8</v>
      </c>
      <c r="Y82" s="25">
        <f t="shared" si="686"/>
        <v>-1.2236766763350149E-9</v>
      </c>
      <c r="Z82" s="25">
        <f t="shared" si="686"/>
        <v>-5.9037939165605284E-11</v>
      </c>
      <c r="AA82" s="25">
        <f t="shared" ref="AA82:AA145" si="757">1-2*T82</f>
        <v>0.99999999999999956</v>
      </c>
      <c r="AB82" s="10"/>
      <c r="AC82" s="26">
        <v>1.9267296995877757E-19</v>
      </c>
      <c r="AD82" s="26">
        <v>-4.1827483134458026E-7</v>
      </c>
      <c r="AE82" s="26">
        <v>-1.153384820732508E-6</v>
      </c>
      <c r="AF82" s="26">
        <v>1.7920890504455786E-6</v>
      </c>
      <c r="AG82" s="26">
        <v>1.3522888016445236E-5</v>
      </c>
      <c r="AH82" s="26">
        <v>0.49318146443928551</v>
      </c>
      <c r="AJ82" s="28">
        <f t="shared" si="675"/>
        <v>1.9267296995877757E-19</v>
      </c>
      <c r="AK82" s="11"/>
      <c r="AL82" s="28">
        <f t="shared" si="688"/>
        <v>1.9267296995877757E-19</v>
      </c>
      <c r="AM82" s="11"/>
      <c r="AN82" s="28">
        <f t="shared" ref="AN82" si="758">AL82/AL84</f>
        <v>1.5740058330519498E-8</v>
      </c>
      <c r="AO82" s="28"/>
      <c r="AP82" s="30">
        <v>0</v>
      </c>
      <c r="AQ82" s="30">
        <v>-1.4537166424234961E-8</v>
      </c>
      <c r="AR82" s="30">
        <v>6.0037497587535528E-9</v>
      </c>
      <c r="AS82" s="30">
        <v>6.1183826888542559E-10</v>
      </c>
      <c r="AT82" s="31">
        <v>2.9518964172827351E-11</v>
      </c>
      <c r="AU82" s="31">
        <v>2.4774943624815627E-16</v>
      </c>
      <c r="AV82" s="13"/>
      <c r="AW82" s="31">
        <f t="shared" si="690"/>
        <v>0</v>
      </c>
      <c r="AX82" s="31">
        <f t="shared" si="690"/>
        <v>2.9074332848469922E-8</v>
      </c>
      <c r="AY82" s="31">
        <f t="shared" si="690"/>
        <v>-1.2007499517507106E-8</v>
      </c>
      <c r="AZ82" s="31">
        <f t="shared" si="690"/>
        <v>-1.2236765377708512E-9</v>
      </c>
      <c r="BA82" s="31">
        <f t="shared" si="690"/>
        <v>-5.9037928345654702E-11</v>
      </c>
      <c r="BB82" s="31">
        <f t="shared" ref="BB82:BB145" si="759">1-2*AU82</f>
        <v>0.99999999999999956</v>
      </c>
      <c r="BC82" s="13"/>
      <c r="BD82" s="32">
        <v>-1.9267296995877752E-19</v>
      </c>
      <c r="BE82" s="32">
        <v>-2.0210294468937336E-7</v>
      </c>
      <c r="BF82" s="32">
        <v>-1.2281647460942703E-6</v>
      </c>
      <c r="BG82" s="32">
        <v>1.7795542413811386E-6</v>
      </c>
      <c r="BH82" s="32">
        <v>1.3522273148971762E-5</v>
      </c>
      <c r="BI82" s="32">
        <v>0.4931814644392799</v>
      </c>
      <c r="BK82" s="44">
        <f t="shared" si="692"/>
        <v>-2.0210294468937336E-7</v>
      </c>
      <c r="BL82" s="44">
        <f t="shared" si="692"/>
        <v>-1.2281647460942703E-6</v>
      </c>
      <c r="BM82" s="44">
        <f t="shared" si="692"/>
        <v>1.7795542413811386E-6</v>
      </c>
      <c r="BN82" s="44">
        <f t="shared" si="692"/>
        <v>1.3522273148971762E-5</v>
      </c>
      <c r="BO82" s="44">
        <f t="shared" si="692"/>
        <v>0.4931814644392799</v>
      </c>
      <c r="BP82" s="14"/>
      <c r="BQ82" s="44">
        <f t="shared" si="693"/>
        <v>-2.0210294468937336E-7</v>
      </c>
      <c r="BR82" s="14"/>
      <c r="BS82" s="44">
        <f t="shared" si="706"/>
        <v>-2.0210294468937336E-7</v>
      </c>
      <c r="BT82" s="14"/>
      <c r="BU82" s="35">
        <f t="shared" ref="BU82" si="760">BS82/BS84</f>
        <v>-1.3937164321479672E-8</v>
      </c>
      <c r="BV82" s="35"/>
      <c r="BW82" s="35">
        <v>1.3925223759230558E-8</v>
      </c>
      <c r="BX82" s="35">
        <v>-5.0203358464885461E-10</v>
      </c>
      <c r="BY82" s="35">
        <v>2.8299802956304367E-10</v>
      </c>
      <c r="BZ82" s="35">
        <v>2.3811224973258756E-11</v>
      </c>
      <c r="CA82" s="35">
        <v>1.9424454932392594E-16</v>
      </c>
      <c r="CB82" s="14"/>
      <c r="CC82" s="35">
        <f t="shared" si="708"/>
        <v>-2.7850447518461116E-8</v>
      </c>
      <c r="CD82" s="35">
        <f t="shared" si="708"/>
        <v>1.0040671692977092E-9</v>
      </c>
      <c r="CE82" s="35">
        <f t="shared" si="708"/>
        <v>-5.6599605912608734E-10</v>
      </c>
      <c r="CF82" s="35">
        <f t="shared" si="708"/>
        <v>-4.7622449946517512E-11</v>
      </c>
      <c r="CG82" s="14">
        <f t="shared" ref="CG82:CG145" si="761">1-2*CA82</f>
        <v>0.99999999999999967</v>
      </c>
      <c r="CH82" s="14"/>
      <c r="CI82" s="34">
        <v>0</v>
      </c>
      <c r="CJ82" s="34">
        <f t="shared" si="698"/>
        <v>-2.7850447518461116E-8</v>
      </c>
      <c r="CK82" s="34">
        <f t="shared" si="698"/>
        <v>1.0040671692977092E-9</v>
      </c>
      <c r="CL82" s="34">
        <f t="shared" si="698"/>
        <v>-5.6599605912608734E-10</v>
      </c>
      <c r="CM82" s="34">
        <f t="shared" si="698"/>
        <v>-4.7622449946517512E-11</v>
      </c>
      <c r="CN82" s="34">
        <f t="shared" si="698"/>
        <v>0.99999999999999967</v>
      </c>
      <c r="CO82" s="14"/>
      <c r="CP82" s="35">
        <v>2.5469216275657951E-12</v>
      </c>
      <c r="CQ82" s="35">
        <v>-2.7850444939939991E-8</v>
      </c>
      <c r="CR82" s="35">
        <v>1.0040678607563589E-9</v>
      </c>
      <c r="CS82" s="35">
        <v>-5.659958863230945E-10</v>
      </c>
      <c r="CT82" s="35">
        <v>-4.7622442020004685E-11</v>
      </c>
      <c r="CU82" s="35">
        <v>0.99999999999999967</v>
      </c>
      <c r="CV82" s="14"/>
      <c r="CW82" s="35">
        <v>-6.7674396634742567E-12</v>
      </c>
      <c r="CX82" s="35">
        <v>-2.7850444286863676E-8</v>
      </c>
      <c r="CY82" s="35">
        <v>1.004066281312076E-9</v>
      </c>
      <c r="CZ82" s="35">
        <v>-5.6599609600533152E-10</v>
      </c>
      <c r="DA82" s="35">
        <v>-4.7622440739378401E-11</v>
      </c>
      <c r="DB82" s="35">
        <v>0.99999999999999967</v>
      </c>
      <c r="DC82" s="14"/>
      <c r="DD82" s="36">
        <v>-5.1195249841490817E-19</v>
      </c>
      <c r="DE82" s="36">
        <v>0</v>
      </c>
      <c r="DF82" s="36">
        <v>-1.2462446073739724E-6</v>
      </c>
      <c r="DG82" s="36">
        <v>1.7833398128675188E-6</v>
      </c>
      <c r="DH82" s="36">
        <v>1.3522712447205815E-5</v>
      </c>
      <c r="DI82" s="36">
        <v>0.4931814644392824</v>
      </c>
      <c r="DK82" s="46">
        <f t="shared" si="710"/>
        <v>-1.2462446073739724E-6</v>
      </c>
      <c r="DL82" s="46">
        <f t="shared" si="710"/>
        <v>1.7833398128675188E-6</v>
      </c>
      <c r="DM82" s="46">
        <f t="shared" si="710"/>
        <v>1.3522712447205815E-5</v>
      </c>
      <c r="DN82" s="46">
        <f t="shared" si="710"/>
        <v>0.4931814644392824</v>
      </c>
      <c r="DO82" s="46"/>
      <c r="DP82" s="37">
        <f t="shared" si="711"/>
        <v>-1.2462446073739724E-6</v>
      </c>
      <c r="DQ82" s="37"/>
      <c r="DR82" s="37">
        <f t="shared" si="725"/>
        <v>-1.2462446073739724E-6</v>
      </c>
      <c r="DS82" s="37"/>
      <c r="DT82" s="37">
        <f t="shared" ref="DT82" si="762">DR82/DR84</f>
        <v>-1.2318294018600133E-7</v>
      </c>
      <c r="DU82" s="37"/>
      <c r="DV82" s="37">
        <v>1.2025930835563777E-7</v>
      </c>
      <c r="DW82" s="37">
        <v>2.6634214491709443E-8</v>
      </c>
      <c r="DX82" s="37">
        <v>1.5343158413447062E-9</v>
      </c>
      <c r="DY82" s="37">
        <v>1.5174036752867983E-14</v>
      </c>
      <c r="DZ82" s="46"/>
      <c r="EA82" s="46">
        <f t="shared" si="727"/>
        <v>-2.4051861671127553E-7</v>
      </c>
      <c r="EB82" s="46">
        <f t="shared" si="727"/>
        <v>-5.3268428983418885E-8</v>
      </c>
      <c r="EC82" s="46">
        <f t="shared" si="727"/>
        <v>-3.0686316826894123E-9</v>
      </c>
      <c r="ED82" s="46">
        <f t="shared" ref="ED82:ED145" si="763">1-2*DY82</f>
        <v>0.99999999999996969</v>
      </c>
      <c r="EE82" s="46"/>
      <c r="EF82" s="37">
        <v>0</v>
      </c>
      <c r="EG82" s="37">
        <v>0</v>
      </c>
      <c r="EH82" s="37">
        <f t="shared" si="716"/>
        <v>-2.4051861671127553E-7</v>
      </c>
      <c r="EI82" s="37">
        <f t="shared" si="716"/>
        <v>-5.3268428983418885E-8</v>
      </c>
      <c r="EJ82" s="37">
        <f t="shared" si="716"/>
        <v>-3.0686316826894123E-9</v>
      </c>
      <c r="EK82" s="37">
        <f t="shared" si="716"/>
        <v>0.99999999999996969</v>
      </c>
      <c r="EL82" s="16"/>
      <c r="EM82" s="16">
        <v>2.5469216275657951E-12</v>
      </c>
      <c r="EN82" s="16">
        <v>-2.7850444939939991E-8</v>
      </c>
      <c r="EO82" s="16">
        <v>-2.4118838861417732E-7</v>
      </c>
      <c r="EP82" s="16">
        <v>-5.4205135527400057E-8</v>
      </c>
      <c r="EQ82" s="16">
        <v>-3.1376096347349581E-9</v>
      </c>
      <c r="ER82" s="16">
        <v>0.99999999999996914</v>
      </c>
      <c r="ES82" s="16"/>
      <c r="ET82" s="16">
        <v>6.1188613539027811E-12</v>
      </c>
      <c r="EU82" s="16">
        <v>-4.2991264062865054E-8</v>
      </c>
      <c r="EV82" s="16">
        <v>-2.389686916046875E-7</v>
      </c>
      <c r="EW82" s="16">
        <v>-5.4142127265651079E-8</v>
      </c>
      <c r="EX82" s="16">
        <v>-3.142143955486546E-9</v>
      </c>
      <c r="EY82" s="16">
        <v>0.99999999999996914</v>
      </c>
      <c r="EZ82" s="16"/>
      <c r="FA82" s="38">
        <v>4.6288782801692784E-19</v>
      </c>
      <c r="FB82" s="38">
        <v>-1.852884572118782E-22</v>
      </c>
      <c r="FC82" s="38">
        <v>0</v>
      </c>
      <c r="FD82" s="38">
        <v>2.0938888524917765E-6</v>
      </c>
      <c r="FE82" s="38">
        <v>1.3544755385413494E-5</v>
      </c>
      <c r="FF82" s="38">
        <v>0.49318146443942801</v>
      </c>
      <c r="FH82" s="42">
        <f t="shared" si="729"/>
        <v>2.0938888524917765E-6</v>
      </c>
      <c r="FI82" s="42">
        <f t="shared" si="729"/>
        <v>1.3544755385413494E-5</v>
      </c>
      <c r="FJ82" s="42">
        <f t="shared" si="729"/>
        <v>0.49318146443942801</v>
      </c>
      <c r="FL82" s="47">
        <f t="shared" si="730"/>
        <v>2.0938888524917765E-6</v>
      </c>
      <c r="FM82" s="47"/>
      <c r="FN82" s="47">
        <f t="shared" si="745"/>
        <v>2.0938888524917765E-6</v>
      </c>
      <c r="FO82" s="47"/>
      <c r="FP82" s="47">
        <f t="shared" ref="FP82" si="764">FN82/FN84</f>
        <v>9.6901767568129322E-5</v>
      </c>
      <c r="FQ82" s="48"/>
      <c r="FR82" s="48">
        <v>-2.3172923702669873E-7</v>
      </c>
      <c r="FS82" s="48">
        <v>9.6901490036104495E-5</v>
      </c>
      <c r="FT82" s="48">
        <v>9.3899525578277597E-9</v>
      </c>
      <c r="FU82" s="48"/>
      <c r="FV82" s="47">
        <f t="shared" si="747"/>
        <v>4.6345847405339745E-7</v>
      </c>
      <c r="FW82" s="47">
        <f t="shared" si="747"/>
        <v>-1.9380298007220899E-4</v>
      </c>
      <c r="FX82" s="47">
        <f t="shared" ref="FX82:FX145" si="765">1-2*FT82</f>
        <v>0.99999998122009492</v>
      </c>
      <c r="FY82" s="48"/>
      <c r="FZ82" s="50">
        <v>0</v>
      </c>
      <c r="GA82" s="50">
        <v>0</v>
      </c>
      <c r="GB82" s="50">
        <v>0</v>
      </c>
      <c r="GC82" s="52">
        <f t="shared" si="735"/>
        <v>4.6345847405339745E-7</v>
      </c>
      <c r="GD82" s="52">
        <f t="shared" si="735"/>
        <v>-1.9380298007220899E-4</v>
      </c>
      <c r="GE82" s="52">
        <f t="shared" si="735"/>
        <v>0.99999998122009492</v>
      </c>
      <c r="GF82" s="52"/>
      <c r="GG82" s="41">
        <v>2.5469216275657951E-12</v>
      </c>
      <c r="GH82" s="41">
        <v>-2.7850444939939991E-8</v>
      </c>
      <c r="GI82" s="41">
        <v>-2.4118838861417732E-7</v>
      </c>
      <c r="GJ82" s="40">
        <v>4.0923895208362369E-7</v>
      </c>
      <c r="GK82" s="40">
        <v>-1.9380010174824716E-4</v>
      </c>
      <c r="GL82" s="40">
        <v>0.99999998122064704</v>
      </c>
      <c r="GN82" s="42">
        <v>-8.2607958096579292E-11</v>
      </c>
      <c r="GO82" s="42">
        <v>8.8423644539947705E-7</v>
      </c>
      <c r="GP82" s="42">
        <v>4.2452195752212645E-6</v>
      </c>
      <c r="GQ82" s="42">
        <v>1.4286911769033112E-6</v>
      </c>
      <c r="GR82" s="42">
        <v>-1.9374689917471695E-4</v>
      </c>
      <c r="GS82" s="42">
        <v>0.99999998122064704</v>
      </c>
      <c r="GU82" s="43">
        <v>-6.2492361136213248E-18</v>
      </c>
      <c r="GV82" s="43">
        <v>5.2410163611359833E-21</v>
      </c>
      <c r="GW82" s="43">
        <v>-4.4469229730850768E-21</v>
      </c>
      <c r="GX82" s="43">
        <v>4.7795951631192032E-18</v>
      </c>
      <c r="GY82" s="43">
        <v>-5.2483371938369459E-4</v>
      </c>
      <c r="GZ82" s="43">
        <v>0.49318145255490248</v>
      </c>
      <c r="HB82" s="42">
        <f t="shared" si="749"/>
        <v>-5.2483371938369459E-4</v>
      </c>
      <c r="HC82" s="42">
        <f t="shared" si="749"/>
        <v>0.49318145255490248</v>
      </c>
      <c r="HE82" s="47">
        <f t="shared" si="750"/>
        <v>-5.2483371938369459E-4</v>
      </c>
      <c r="HF82" s="48"/>
      <c r="HG82" s="47">
        <f t="shared" ref="HG82:HG145" si="766">HE82</f>
        <v>-5.2483371938369459E-4</v>
      </c>
      <c r="HH82" s="48"/>
      <c r="HI82" s="48">
        <f t="shared" ref="HI82" si="767">HG82/HG84</f>
        <v>-9.4467046267086152E-5</v>
      </c>
      <c r="HJ82" s="48"/>
      <c r="HK82" s="48">
        <v>9.4467045845573122E-5</v>
      </c>
      <c r="HL82" s="48">
        <v>8.9240228304277958E-9</v>
      </c>
      <c r="HM82" s="48"/>
      <c r="HN82" s="48">
        <f t="shared" ref="HN82:HN145" si="768">-2*HK82</f>
        <v>-1.8893409169114624E-4</v>
      </c>
      <c r="HO82" s="48">
        <f t="shared" ref="HO82:HO145" si="769">1-2*HL82</f>
        <v>0.99999998215195429</v>
      </c>
      <c r="HP82" s="48"/>
      <c r="HQ82" s="47">
        <v>0</v>
      </c>
      <c r="HR82" s="47">
        <v>0</v>
      </c>
      <c r="HS82" s="47">
        <v>0</v>
      </c>
      <c r="HT82" s="53">
        <v>0</v>
      </c>
      <c r="HU82" s="54">
        <f t="shared" si="755"/>
        <v>-1.8893409169114624E-4</v>
      </c>
      <c r="HV82" s="54">
        <f t="shared" si="755"/>
        <v>0.99999998215195429</v>
      </c>
      <c r="HX82" s="42">
        <v>2.5469216275657951E-12</v>
      </c>
      <c r="HY82" s="42">
        <v>-2.7850444939939991E-8</v>
      </c>
      <c r="HZ82" s="42">
        <v>-2.4118838861417732E-7</v>
      </c>
      <c r="IA82" s="42">
        <v>4.0923895208362369E-7</v>
      </c>
      <c r="IB82" s="42">
        <v>4.8660101462079202E-6</v>
      </c>
      <c r="IC82" s="42">
        <v>0.99999999998804789</v>
      </c>
      <c r="IE82" s="21">
        <v>-7.1062776698424636E-13</v>
      </c>
      <c r="IF82" s="21">
        <v>1.0653840938322147E-8</v>
      </c>
      <c r="IG82" s="21">
        <v>6.3385997761381847E-8</v>
      </c>
      <c r="IH82" s="21">
        <v>-4.2582660477430306E-7</v>
      </c>
      <c r="II82" s="21">
        <v>-4.8702175683042193E-6</v>
      </c>
      <c r="IJ82" s="21">
        <v>0.99999999998804789</v>
      </c>
      <c r="IL82" s="42">
        <v>-5.375859725679198E-20</v>
      </c>
      <c r="IM82" s="42">
        <v>-9.5291206566108788E-22</v>
      </c>
      <c r="IN82" s="42">
        <v>-1.0587911840678754E-21</v>
      </c>
      <c r="IO82" s="42">
        <v>-4.540520113756677E-18</v>
      </c>
      <c r="IP82" s="42">
        <v>1.7279472123987727E-19</v>
      </c>
      <c r="IQ82" s="42">
        <v>0.49318146436669108</v>
      </c>
      <c r="IS82" s="2">
        <v>1.4183778825819777E-12</v>
      </c>
      <c r="IT82" s="2">
        <v>-2.6173091388425818E-9</v>
      </c>
      <c r="IU82" s="2">
        <v>-1.6052938426496814E-8</v>
      </c>
      <c r="IV82" s="2">
        <v>5.1784571183998675E-7</v>
      </c>
      <c r="IW82" s="2">
        <v>5.7302033369027889E-6</v>
      </c>
      <c r="IX82" s="2">
        <v>0.99999999998344824</v>
      </c>
    </row>
    <row r="83" spans="1:258" ht="18.75" x14ac:dyDescent="0.3">
      <c r="A83" s="60" t="str">
        <f t="shared" ref="A83" si="770">IF(AND(E76=1,F76=1),"λn","")</f>
        <v/>
      </c>
      <c r="B83" s="3" t="str">
        <f t="shared" ref="B83" si="771">IF(AND(E76=1,F76=1),B77,"")</f>
        <v/>
      </c>
      <c r="C83" s="3" t="str">
        <f t="shared" ref="C83" si="772">IF(AND(E76=1,F76=1),C78,"")</f>
        <v/>
      </c>
      <c r="D83" s="3" t="str">
        <f t="shared" ref="D83" si="773">IF(AND(E76=1,F76=1),D79,"")</f>
        <v/>
      </c>
      <c r="E83" s="3" t="str">
        <f t="shared" ref="E83" si="774">IF(AND(E76=1,F76=1),E80,"")</f>
        <v/>
      </c>
      <c r="F83" s="3" t="str">
        <f t="shared" ref="F83" si="775">IF(AND(E76=1,F76=1),F81,"")</f>
        <v/>
      </c>
      <c r="G83" s="3" t="str">
        <f t="shared" ref="G83" si="776">IF(AND(E76=1,F76=1),G82,"")</f>
        <v/>
      </c>
      <c r="I83" s="8" t="s">
        <v>49</v>
      </c>
      <c r="J83" s="8"/>
      <c r="K83" s="8" t="s">
        <v>50</v>
      </c>
      <c r="L83" s="8"/>
      <c r="M83" s="22" t="s">
        <v>51</v>
      </c>
      <c r="N83" s="22"/>
      <c r="O83" s="24"/>
      <c r="P83" s="24"/>
      <c r="Q83" s="24"/>
      <c r="R83" s="24"/>
      <c r="S83" s="25"/>
      <c r="T83" s="25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J83" s="11" t="s">
        <v>49</v>
      </c>
      <c r="AK83" s="11"/>
      <c r="AL83" s="11" t="s">
        <v>52</v>
      </c>
      <c r="AM83" s="11"/>
      <c r="AN83" s="28" t="s">
        <v>51</v>
      </c>
      <c r="AO83" s="28"/>
      <c r="AP83" s="30"/>
      <c r="AQ83" s="30"/>
      <c r="AR83" s="30"/>
      <c r="AS83" s="30"/>
      <c r="AT83" s="31"/>
      <c r="AU83" s="31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K83" s="14"/>
      <c r="BL83" s="14"/>
      <c r="BM83" s="14"/>
      <c r="BN83" s="14"/>
      <c r="BO83" s="14"/>
      <c r="BP83" s="14"/>
      <c r="BQ83" s="14" t="s">
        <v>53</v>
      </c>
      <c r="BR83" s="14"/>
      <c r="BS83" s="14" t="s">
        <v>54</v>
      </c>
      <c r="BT83" s="14"/>
      <c r="BU83" s="14" t="s">
        <v>51</v>
      </c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K83" s="16"/>
      <c r="DL83" s="16"/>
      <c r="DM83" s="16"/>
      <c r="DN83" s="16"/>
      <c r="DO83" s="16"/>
      <c r="DP83" s="17" t="s">
        <v>53</v>
      </c>
      <c r="DQ83" s="17"/>
      <c r="DR83" s="17" t="s">
        <v>55</v>
      </c>
      <c r="DS83" s="17"/>
      <c r="DT83" s="17" t="s">
        <v>51</v>
      </c>
      <c r="DU83" s="17"/>
      <c r="DV83" s="17"/>
      <c r="DW83" s="17"/>
      <c r="DX83" s="17"/>
      <c r="DY83" s="17"/>
      <c r="DZ83" s="16"/>
      <c r="EA83" s="16"/>
      <c r="EB83" s="16"/>
      <c r="EC83" s="16"/>
      <c r="ED83" s="16"/>
      <c r="EE83" s="16"/>
      <c r="EF83" s="17"/>
      <c r="EG83" s="17"/>
      <c r="EH83" s="17"/>
      <c r="EI83" s="17"/>
      <c r="EJ83" s="17"/>
      <c r="EK83" s="17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L83" s="47" t="s">
        <v>53</v>
      </c>
      <c r="FM83" s="47"/>
      <c r="FN83" s="47" t="s">
        <v>56</v>
      </c>
      <c r="FO83" s="47"/>
      <c r="FP83" s="47" t="s">
        <v>57</v>
      </c>
      <c r="FQ83" s="48"/>
      <c r="FR83" s="48"/>
      <c r="FS83" s="48"/>
      <c r="FT83" s="48"/>
      <c r="FU83" s="48"/>
      <c r="FV83" s="48"/>
      <c r="FW83" s="48"/>
      <c r="FX83" s="48"/>
      <c r="FY83" s="48"/>
      <c r="FZ83" s="48"/>
      <c r="GA83" s="48"/>
      <c r="GB83" s="48"/>
      <c r="GC83" s="48"/>
      <c r="GD83" s="48"/>
      <c r="GE83" s="48"/>
      <c r="GF83" s="48"/>
      <c r="HE83" s="47" t="s">
        <v>49</v>
      </c>
      <c r="HF83" s="48"/>
      <c r="HG83" s="47" t="s">
        <v>52</v>
      </c>
      <c r="HH83" s="48"/>
      <c r="HI83" s="48" t="s">
        <v>58</v>
      </c>
      <c r="HJ83" s="48"/>
      <c r="HK83" s="48"/>
      <c r="HL83" s="48"/>
      <c r="HM83" s="48"/>
      <c r="HN83" s="48"/>
      <c r="HO83" s="48"/>
      <c r="HP83" s="48"/>
      <c r="HQ83" s="47"/>
      <c r="HR83" s="47"/>
      <c r="HS83" s="47"/>
    </row>
    <row r="84" spans="1:258" x14ac:dyDescent="0.25">
      <c r="I84" s="55">
        <f t="shared" ref="I84" si="777">SQRT(I77^2+I78^2+I79^2+I80^2+I81^2+I82^2)</f>
        <v>25.73776443150031</v>
      </c>
      <c r="J84" s="8"/>
      <c r="K84" s="55">
        <f t="shared" ref="K84" si="778">SQRT(K77^2+K78^2+K79^2+K80^2+K81^2+K82^2)</f>
        <v>4.1646645476941645E-3</v>
      </c>
      <c r="L84" s="8"/>
      <c r="M84" s="22">
        <f t="array" ref="M84:R84">TRANSPOSE(M77:M82)</f>
        <v>-8.0905716792519571E-5</v>
      </c>
      <c r="N84" s="22">
        <v>-0.92357766668416319</v>
      </c>
      <c r="O84" s="22">
        <v>0.38143123008655166</v>
      </c>
      <c r="P84" s="22">
        <v>3.8871411491288539E-2</v>
      </c>
      <c r="Q84" s="22">
        <v>1.8754039128842681E-3</v>
      </c>
      <c r="R84" s="22">
        <v>1.5740059717271301E-8</v>
      </c>
      <c r="S84" s="8"/>
      <c r="T84" s="8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J84" s="56">
        <f t="shared" ref="AJ84" si="779">SQRT(AJ77^2+AJ78^2+AJ79^2+AJ80^2+AJ81^2+AJ82^2)</f>
        <v>25.73776443150031</v>
      </c>
      <c r="AK84" s="11"/>
      <c r="AL84" s="56">
        <f t="shared" ref="AL84" si="780">SQRT(AL77^2+AL78^2+AL79^2+AL80^2+AL81^2+AL82^2)</f>
        <v>1.2240931126995286E-11</v>
      </c>
      <c r="AM84" s="11"/>
      <c r="AN84" s="28">
        <f t="array" ref="AN84:AS84">TRANSPOSE(AN77:AN82)</f>
        <v>0</v>
      </c>
      <c r="AO84" s="28">
        <v>-0.92357767163084992</v>
      </c>
      <c r="AP84" s="28">
        <v>0.3814312267898311</v>
      </c>
      <c r="AQ84" s="28">
        <v>3.8871410514349218E-2</v>
      </c>
      <c r="AR84" s="28">
        <v>1.8754037344061788E-3</v>
      </c>
      <c r="AS84" s="28">
        <v>1.5740058330519498E-8</v>
      </c>
      <c r="AT84" s="11"/>
      <c r="AU84" s="11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K84" s="14"/>
      <c r="BL84" s="14"/>
      <c r="BM84" s="14"/>
      <c r="BN84" s="14"/>
      <c r="BO84" s="14"/>
      <c r="BP84" s="14"/>
      <c r="BQ84" s="44">
        <f t="shared" ref="BQ84" si="781">SQRT(BQ78^2+BQ79^2+BQ80^2+BQ81^2+BQ82^2)</f>
        <v>7.2567216219921127</v>
      </c>
      <c r="BR84" s="14"/>
      <c r="BS84" s="44">
        <f t="shared" ref="BS84" si="782">SQRT(BS78^2+BS79^2+BS80^2+BS81^2+BS82^2)</f>
        <v>14.501008959038851</v>
      </c>
      <c r="BT84" s="14"/>
      <c r="BU84" s="35">
        <f t="array" ref="BU84:BY84">TRANSPOSE(BU78:BU82)</f>
        <v>-0.99914325741064047</v>
      </c>
      <c r="BV84" s="35">
        <v>3.602121443564605E-2</v>
      </c>
      <c r="BW84" s="35">
        <v>-2.0305280402477061E-2</v>
      </c>
      <c r="BX84" s="35">
        <v>-1.7084698453731641E-3</v>
      </c>
      <c r="BY84" s="35">
        <v>-1.3937164321479672E-8</v>
      </c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K84" s="16"/>
      <c r="DL84" s="16"/>
      <c r="DM84" s="16"/>
      <c r="DN84" s="16"/>
      <c r="DO84" s="16"/>
      <c r="DP84" s="57">
        <f t="shared" ref="DP84" si="783">SQRT(DP79^2+DP80^2+DP81^2+DP82^2)</f>
        <v>5.1814891687573406</v>
      </c>
      <c r="DQ84" s="17"/>
      <c r="DR84" s="57">
        <f t="shared" ref="DR84" si="784">SQRT(DR79^2+DR80^2+DR81^2+DR82^2)</f>
        <v>10.117022742696291</v>
      </c>
      <c r="DS84" s="17"/>
      <c r="DT84" s="37">
        <f t="array" ref="DT84:DW84">TRANSPOSE(DT79:DT82)</f>
        <v>-0.97626593564052788</v>
      </c>
      <c r="DU84" s="37">
        <v>-0.21621674601607041</v>
      </c>
      <c r="DV84" s="37">
        <v>-1.2455587105064633E-2</v>
      </c>
      <c r="DW84" s="37">
        <v>-1.2318294018600133E-7</v>
      </c>
      <c r="DX84" s="17"/>
      <c r="DY84" s="17"/>
      <c r="DZ84" s="16"/>
      <c r="EA84" s="16"/>
      <c r="EB84" s="16"/>
      <c r="EC84" s="16"/>
      <c r="ED84" s="16"/>
      <c r="EE84" s="16"/>
      <c r="EF84" s="17"/>
      <c r="EG84" s="17"/>
      <c r="EH84" s="17"/>
      <c r="EI84" s="17"/>
      <c r="EJ84" s="17"/>
      <c r="EK84" s="17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L84" s="47">
        <f t="shared" ref="FL84" si="785">SQRT(FL80^2+FL81^2+FL82^2)</f>
        <v>4.5179643263040408</v>
      </c>
      <c r="FM84" s="47"/>
      <c r="FN84" s="47">
        <f t="shared" ref="FN84" si="786">SQRT(FN80^2+FN81^2+FN82^2)</f>
        <v>2.1608365926035489E-2</v>
      </c>
      <c r="FO84" s="47"/>
      <c r="FP84" s="47">
        <f t="array" ref="FP84:FR84">TRANSPOSE(FP80:FP82)</f>
        <v>-2.3913829731101181E-3</v>
      </c>
      <c r="FQ84" s="48">
        <v>0.99999713594466033</v>
      </c>
      <c r="FR84" s="48">
        <v>9.6901767568129322E-5</v>
      </c>
      <c r="FS84" s="48"/>
      <c r="FT84" s="48"/>
      <c r="FU84" s="48"/>
      <c r="FV84" s="48"/>
      <c r="FW84" s="48"/>
      <c r="FX84" s="48"/>
      <c r="FY84" s="48"/>
      <c r="FZ84" s="48"/>
      <c r="GA84" s="48"/>
      <c r="GB84" s="48"/>
      <c r="GC84" s="48"/>
      <c r="GD84" s="48"/>
      <c r="GE84" s="48"/>
      <c r="GF84" s="48"/>
      <c r="HE84" s="47">
        <f t="shared" ref="HE84" si="787">SQRT(HE81^2+HE82^2)</f>
        <v>2.777866687191898</v>
      </c>
      <c r="HF84" s="48"/>
      <c r="HG84" s="47">
        <f t="shared" ref="HG84" si="788">SQRT(HG81^2+HG82^2)</f>
        <v>5.5557333495940497</v>
      </c>
      <c r="HH84" s="47"/>
      <c r="HI84" s="47">
        <f t="array" ref="HI84:HJ84">TRANSPOSE(HI81:HI82)</f>
        <v>-0.99999999553798868</v>
      </c>
      <c r="HJ84" s="47">
        <v>-9.4467046267086152E-5</v>
      </c>
      <c r="HK84" s="48"/>
      <c r="HL84" s="48"/>
      <c r="HM84" s="48"/>
      <c r="HN84" s="48"/>
      <c r="HO84" s="48"/>
      <c r="HP84" s="48"/>
      <c r="HQ84" s="47"/>
      <c r="HR84" s="47"/>
      <c r="HS84" s="47"/>
    </row>
    <row r="85" spans="1:258" x14ac:dyDescent="0.25">
      <c r="I85" s="53"/>
      <c r="K85" s="53"/>
      <c r="M85" s="20"/>
      <c r="N85" s="20"/>
      <c r="O85" s="20"/>
      <c r="P85" s="20"/>
      <c r="Q85" s="20"/>
      <c r="R85" s="20"/>
    </row>
    <row r="86" spans="1:258" x14ac:dyDescent="0.25">
      <c r="A86" s="3">
        <v>8</v>
      </c>
      <c r="B86" s="3" t="s">
        <v>79</v>
      </c>
      <c r="C86" s="58">
        <f t="shared" ref="C86" si="789">SUM(B88,B89,B90,B91,B92,,C92,C91,C90,C89,D92,D91,D90,E92,E91,F92)</f>
        <v>-1.8152852598377454</v>
      </c>
      <c r="D86" s="59">
        <f t="shared" ref="D86" si="790">SQRT(C86^2)</f>
        <v>1.8152852598377454</v>
      </c>
      <c r="E86" s="3">
        <f t="shared" ref="E86" si="791">IF(D86&gt;0,1,0)</f>
        <v>1</v>
      </c>
      <c r="F86" s="3">
        <f>IF(D86&lt;$I$3,1,0)</f>
        <v>0</v>
      </c>
      <c r="I86" s="8" t="s">
        <v>5</v>
      </c>
      <c r="J86" s="8"/>
      <c r="K86" s="8" t="s">
        <v>6</v>
      </c>
      <c r="L86" s="8"/>
      <c r="M86" s="8" t="s">
        <v>7</v>
      </c>
      <c r="N86" s="8"/>
      <c r="O86" s="9" t="s">
        <v>8</v>
      </c>
      <c r="P86" s="9"/>
      <c r="Q86" s="9"/>
      <c r="R86" s="9"/>
      <c r="S86" s="9"/>
      <c r="T86" s="9"/>
      <c r="U86" s="10"/>
      <c r="V86" s="9" t="s">
        <v>66</v>
      </c>
      <c r="W86" s="9"/>
      <c r="X86" s="9"/>
      <c r="Y86" s="9"/>
      <c r="Z86" s="9"/>
      <c r="AA86" s="9"/>
      <c r="AB86" s="10"/>
      <c r="AC86" s="9" t="s">
        <v>68</v>
      </c>
      <c r="AD86" s="9"/>
      <c r="AE86" s="9"/>
      <c r="AF86" s="9"/>
      <c r="AG86" s="9"/>
      <c r="AH86" s="9"/>
      <c r="AJ86" s="11" t="s">
        <v>11</v>
      </c>
      <c r="AK86" s="11"/>
      <c r="AL86" s="11" t="s">
        <v>12</v>
      </c>
      <c r="AM86" s="11"/>
      <c r="AN86" s="11" t="s">
        <v>13</v>
      </c>
      <c r="AO86" s="11"/>
      <c r="AP86" s="12" t="s">
        <v>14</v>
      </c>
      <c r="AQ86" s="12"/>
      <c r="AR86" s="12"/>
      <c r="AS86" s="12"/>
      <c r="AT86" s="12"/>
      <c r="AU86" s="12"/>
      <c r="AV86" s="13"/>
      <c r="AW86" s="12" t="s">
        <v>69</v>
      </c>
      <c r="AX86" s="12"/>
      <c r="AY86" s="12"/>
      <c r="AZ86" s="12"/>
      <c r="BA86" s="12"/>
      <c r="BB86" s="12"/>
      <c r="BC86" s="13"/>
      <c r="BD86" s="12" t="s">
        <v>71</v>
      </c>
      <c r="BE86" s="12"/>
      <c r="BF86" s="12"/>
      <c r="BG86" s="12"/>
      <c r="BH86" s="12"/>
      <c r="BI86" s="12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5" t="s">
        <v>72</v>
      </c>
      <c r="CJ86" s="15"/>
      <c r="CK86" s="15"/>
      <c r="CL86" s="15"/>
      <c r="CM86" s="15"/>
      <c r="CN86" s="15"/>
      <c r="CO86" s="14"/>
      <c r="CP86" s="15" t="s">
        <v>18</v>
      </c>
      <c r="CQ86" s="15"/>
      <c r="CR86" s="15"/>
      <c r="CS86" s="15"/>
      <c r="CT86" s="15"/>
      <c r="CU86" s="15"/>
      <c r="CV86" s="14"/>
      <c r="CW86" s="15" t="s">
        <v>19</v>
      </c>
      <c r="CX86" s="15"/>
      <c r="CY86" s="15"/>
      <c r="CZ86" s="15"/>
      <c r="DA86" s="15"/>
      <c r="DB86" s="15"/>
      <c r="DC86" s="14"/>
      <c r="DD86" s="15" t="s">
        <v>74</v>
      </c>
      <c r="DE86" s="15"/>
      <c r="DF86" s="15"/>
      <c r="DG86" s="15"/>
      <c r="DH86" s="15"/>
      <c r="DI86" s="15"/>
      <c r="DK86" s="16"/>
      <c r="DL86" s="16"/>
      <c r="DM86" s="16"/>
      <c r="DN86" s="16"/>
      <c r="DO86" s="16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6"/>
      <c r="EA86" s="16"/>
      <c r="EB86" s="16"/>
      <c r="EC86" s="16"/>
      <c r="ED86" s="16"/>
      <c r="EE86" s="16"/>
      <c r="EF86" s="18" t="s">
        <v>75</v>
      </c>
      <c r="EG86" s="18"/>
      <c r="EH86" s="18"/>
      <c r="EI86" s="18"/>
      <c r="EJ86" s="18"/>
      <c r="EK86" s="18"/>
      <c r="EL86" s="16"/>
      <c r="EM86" s="16" t="s">
        <v>18</v>
      </c>
      <c r="EN86" s="16"/>
      <c r="EO86" s="16"/>
      <c r="EP86" s="16"/>
      <c r="EQ86" s="16"/>
      <c r="ER86" s="16"/>
      <c r="ES86" s="16"/>
      <c r="ET86" s="16" t="s">
        <v>19</v>
      </c>
      <c r="EU86" s="16"/>
      <c r="EV86" s="16"/>
      <c r="EW86" s="16"/>
      <c r="EX86" s="16"/>
      <c r="EY86" s="16"/>
      <c r="EZ86" s="16"/>
      <c r="FA86" s="16" t="s">
        <v>22</v>
      </c>
      <c r="FB86" s="16"/>
      <c r="FC86" s="16"/>
      <c r="FD86" s="16"/>
      <c r="FE86" s="16"/>
      <c r="FF86" s="16"/>
      <c r="FZ86" s="7" t="s">
        <v>78</v>
      </c>
      <c r="GA86" s="7"/>
      <c r="GB86" s="7"/>
      <c r="GC86" s="7"/>
      <c r="GD86" s="7"/>
      <c r="GE86" s="7"/>
      <c r="GF86" s="19"/>
      <c r="GG86" s="19" t="s">
        <v>18</v>
      </c>
      <c r="GH86" s="19"/>
      <c r="GI86" s="19"/>
      <c r="GN86" s="2" t="s">
        <v>19</v>
      </c>
      <c r="GU86" s="7" t="s">
        <v>80</v>
      </c>
      <c r="GV86" s="7"/>
      <c r="GW86" s="7"/>
      <c r="GX86" s="7"/>
      <c r="GY86" s="7"/>
      <c r="GZ86" s="7"/>
      <c r="HQ86" s="7" t="s">
        <v>81</v>
      </c>
      <c r="HR86" s="7"/>
      <c r="HS86" s="7"/>
      <c r="HT86" s="7"/>
      <c r="HU86" s="7"/>
      <c r="HV86" s="7"/>
      <c r="HX86" s="7" t="s">
        <v>18</v>
      </c>
      <c r="HY86" s="7"/>
      <c r="HZ86" s="7"/>
      <c r="IA86" s="7"/>
      <c r="IB86" s="7"/>
      <c r="IC86" s="7"/>
      <c r="IE86" s="2" t="s">
        <v>19</v>
      </c>
      <c r="IL86" s="7" t="s">
        <v>26</v>
      </c>
      <c r="IM86" s="7"/>
      <c r="IN86" s="7"/>
      <c r="IO86" s="7"/>
      <c r="IP86" s="7"/>
      <c r="IQ86" s="7"/>
    </row>
    <row r="87" spans="1:258" x14ac:dyDescent="0.25">
      <c r="A87" s="3" t="s">
        <v>27</v>
      </c>
      <c r="B87" s="20">
        <f t="array" ref="B87:G92">MMULT(IL77:IQ82,HX77:IC82)</f>
        <v>25.737764578259462</v>
      </c>
      <c r="C87" s="20">
        <v>-1.1323848819439458E-3</v>
      </c>
      <c r="D87" s="20">
        <v>3.2164216568592594E-4</v>
      </c>
      <c r="E87" s="20">
        <v>2.8430122942811795E-5</v>
      </c>
      <c r="F87" s="20">
        <v>8.4297644413612382E-7</v>
      </c>
      <c r="G87" s="20">
        <v>1.2574601705826187E-12</v>
      </c>
      <c r="I87" s="22">
        <f t="shared" ref="I87:I150" si="792">B87</f>
        <v>25.737764578259462</v>
      </c>
      <c r="J87" s="8"/>
      <c r="K87" s="23">
        <f t="shared" ref="K87" si="793">I87-I94</f>
        <v>-2.6936259445164978E-8</v>
      </c>
      <c r="L87" s="8"/>
      <c r="M87" s="22">
        <f t="shared" ref="M87" si="794">K87/K94</f>
        <v>-2.2875375761887735E-5</v>
      </c>
      <c r="N87" s="22"/>
      <c r="O87" s="24">
        <f t="array" ref="O87:T92">MMULT(M87:M92,M94:R94)</f>
        <v>5.2328281624756084E-10</v>
      </c>
      <c r="P87" s="24">
        <v>2.1998509158506072E-5</v>
      </c>
      <c r="Q87" s="24">
        <v>-6.2484480678984683E-6</v>
      </c>
      <c r="R87" s="24">
        <v>-5.5230366454129634E-7</v>
      </c>
      <c r="S87" s="25">
        <v>-1.6376256308102536E-8</v>
      </c>
      <c r="T87" s="25">
        <v>-2.4401779336251889E-14</v>
      </c>
      <c r="U87" s="10"/>
      <c r="V87" s="25">
        <f t="shared" ref="V87:V150" si="795">1-2*O87</f>
        <v>0.99999999895343439</v>
      </c>
      <c r="W87" s="25">
        <f t="shared" ref="W87:AA150" si="796">-2*P87</f>
        <v>-4.3997018317012145E-5</v>
      </c>
      <c r="X87" s="25">
        <f t="shared" si="796"/>
        <v>1.2496896135796937E-5</v>
      </c>
      <c r="Y87" s="25">
        <f t="shared" si="796"/>
        <v>1.1046073290825927E-6</v>
      </c>
      <c r="Z87" s="25">
        <f t="shared" si="796"/>
        <v>3.2752512616205073E-8</v>
      </c>
      <c r="AA87" s="25">
        <f t="shared" si="796"/>
        <v>4.8803558672503777E-14</v>
      </c>
      <c r="AB87" s="10"/>
      <c r="AC87" s="25">
        <f t="array" ref="AC87:AH92">MMULT(V87:AA92,B87:G92)</f>
        <v>25.737764605195721</v>
      </c>
      <c r="AD87" s="26">
        <v>-8.0748543287403386E-4</v>
      </c>
      <c r="AE87" s="26">
        <v>2.4352704873660926E-4</v>
      </c>
      <c r="AF87" s="26">
        <v>1.7114922181019755E-5</v>
      </c>
      <c r="AG87" s="26">
        <v>5.0186603490549415E-7</v>
      </c>
      <c r="AH87" s="26">
        <v>7.0088331978362027E-13</v>
      </c>
      <c r="AJ87" s="28">
        <f t="shared" ref="AJ87:AJ150" si="797">AC87</f>
        <v>25.737764605195721</v>
      </c>
      <c r="AK87" s="11"/>
      <c r="AL87" s="29">
        <f t="shared" ref="AL87" si="798">AJ87-AJ94</f>
        <v>0</v>
      </c>
      <c r="AM87" s="11"/>
      <c r="AN87" s="28">
        <f t="shared" ref="AN87" si="799">AL87/AL94</f>
        <v>0</v>
      </c>
      <c r="AO87" s="28"/>
      <c r="AP87" s="30">
        <f t="array" ref="AP87:AU92">MMULT(AN87:AN92,AN94:AS94)</f>
        <v>0</v>
      </c>
      <c r="AQ87" s="30">
        <v>0</v>
      </c>
      <c r="AR87" s="30">
        <v>0</v>
      </c>
      <c r="AS87" s="30">
        <v>0</v>
      </c>
      <c r="AT87" s="31">
        <v>0</v>
      </c>
      <c r="AU87" s="31">
        <v>0</v>
      </c>
      <c r="AV87" s="13"/>
      <c r="AW87" s="31">
        <f t="shared" ref="AW87" si="800">AW77</f>
        <v>1</v>
      </c>
      <c r="AX87" s="31">
        <f t="shared" ref="AX87:BB150" si="801">-2*AQ87</f>
        <v>0</v>
      </c>
      <c r="AY87" s="31">
        <f t="shared" si="801"/>
        <v>0</v>
      </c>
      <c r="AZ87" s="31">
        <f t="shared" si="801"/>
        <v>0</v>
      </c>
      <c r="BA87" s="31">
        <f t="shared" si="801"/>
        <v>0</v>
      </c>
      <c r="BB87" s="31">
        <f t="shared" si="801"/>
        <v>0</v>
      </c>
      <c r="BC87" s="13"/>
      <c r="BD87" s="31">
        <f t="array" ref="BD87:BI92">MMULT(AW87:BB92,AC87:AH92)</f>
        <v>25.737764605195721</v>
      </c>
      <c r="BE87" s="32">
        <v>-8.0748543287403386E-4</v>
      </c>
      <c r="BF87" s="32">
        <v>2.4352704873660926E-4</v>
      </c>
      <c r="BG87" s="32">
        <v>1.7114922181019755E-5</v>
      </c>
      <c r="BH87" s="32">
        <v>5.0186603490549415E-7</v>
      </c>
      <c r="BI87" s="32">
        <v>7.0088331978362027E-13</v>
      </c>
      <c r="BK87" s="15" t="s">
        <v>28</v>
      </c>
      <c r="BL87" s="15"/>
      <c r="BM87" s="15"/>
      <c r="BN87" s="15"/>
      <c r="BO87" s="15"/>
      <c r="BP87" s="14"/>
      <c r="BQ87" s="14" t="s">
        <v>29</v>
      </c>
      <c r="BR87" s="14"/>
      <c r="BS87" s="14" t="s">
        <v>30</v>
      </c>
      <c r="BT87" s="14"/>
      <c r="BU87" s="14" t="s">
        <v>31</v>
      </c>
      <c r="BV87" s="14"/>
      <c r="BW87" s="15" t="s">
        <v>32</v>
      </c>
      <c r="BX87" s="15"/>
      <c r="BY87" s="15"/>
      <c r="BZ87" s="15"/>
      <c r="CA87" s="15"/>
      <c r="CB87" s="14"/>
      <c r="CC87" s="14" t="s">
        <v>28</v>
      </c>
      <c r="CD87" s="14"/>
      <c r="CE87" s="14"/>
      <c r="CF87" s="14"/>
      <c r="CG87" s="14"/>
      <c r="CH87" s="14"/>
      <c r="CI87" s="34">
        <f t="shared" ref="CI87" si="802">CI77</f>
        <v>1</v>
      </c>
      <c r="CJ87" s="34">
        <v>0</v>
      </c>
      <c r="CK87" s="34">
        <v>0</v>
      </c>
      <c r="CL87" s="34">
        <v>0</v>
      </c>
      <c r="CM87" s="34">
        <v>0</v>
      </c>
      <c r="CN87" s="34">
        <v>0</v>
      </c>
      <c r="CO87" s="14"/>
      <c r="CP87" s="35">
        <f t="array" ref="CP87:CU92">MMULT(MMULT(V87:AA92,AW87:BB92),CI87:CN92)</f>
        <v>0.99999999895343439</v>
      </c>
      <c r="CQ87" s="35">
        <v>-4.4519587350191153E-5</v>
      </c>
      <c r="CR87" s="35">
        <v>-1.0305800452961498E-5</v>
      </c>
      <c r="CS87" s="35">
        <v>-2.2180908543362594E-6</v>
      </c>
      <c r="CT87" s="35">
        <v>-9.031084812802617E-8</v>
      </c>
      <c r="CU87" s="35">
        <v>-1.3216604851001742E-13</v>
      </c>
      <c r="CV87" s="14"/>
      <c r="CW87" s="35">
        <f t="array" ref="CW87:DB92">TRANSPOSE(CP87:CU92)</f>
        <v>0.99999999895343439</v>
      </c>
      <c r="CX87" s="35">
        <v>-4.3997018317012145E-5</v>
      </c>
      <c r="CY87" s="35">
        <v>1.2496896135796937E-5</v>
      </c>
      <c r="CZ87" s="35">
        <v>1.1046073290825927E-6</v>
      </c>
      <c r="DA87" s="35">
        <v>3.2752512616205073E-8</v>
      </c>
      <c r="DB87" s="35">
        <v>4.8803558672503777E-14</v>
      </c>
      <c r="DC87" s="14"/>
      <c r="DD87" s="36">
        <f t="array" ref="DD87:DI92">MMULT(CW87:DB92,B87:G92)</f>
        <v>25.737764605195721</v>
      </c>
      <c r="DE87" s="36">
        <v>-8.0748543287403386E-4</v>
      </c>
      <c r="DF87" s="36">
        <v>2.4352704873660926E-4</v>
      </c>
      <c r="DG87" s="36">
        <v>1.7114922181019755E-5</v>
      </c>
      <c r="DH87" s="36">
        <v>5.0186603490549415E-7</v>
      </c>
      <c r="DI87" s="36">
        <v>7.0088331978362027E-13</v>
      </c>
      <c r="DK87" s="16"/>
      <c r="DL87" s="16"/>
      <c r="DM87" s="16"/>
      <c r="DN87" s="16"/>
      <c r="DO87" s="16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6"/>
      <c r="EA87" s="16"/>
      <c r="EB87" s="16"/>
      <c r="EC87" s="16"/>
      <c r="ED87" s="16"/>
      <c r="EE87" s="16"/>
      <c r="EF87" s="37">
        <f t="shared" ref="EF87" si="803">EF77</f>
        <v>1</v>
      </c>
      <c r="EG87" s="37">
        <v>0</v>
      </c>
      <c r="EH87" s="37">
        <v>0</v>
      </c>
      <c r="EI87" s="37">
        <v>0</v>
      </c>
      <c r="EJ87" s="37">
        <v>0</v>
      </c>
      <c r="EK87" s="37">
        <v>0</v>
      </c>
      <c r="EL87" s="16"/>
      <c r="EM87" s="16">
        <f t="array" ref="EM87:ER92">MMULT(CP87:CU92,EF87:EK92)</f>
        <v>0.99999999895343439</v>
      </c>
      <c r="EN87" s="16">
        <v>-4.4519587350191153E-5</v>
      </c>
      <c r="EO87" s="16">
        <v>1.0389856075867955E-5</v>
      </c>
      <c r="EP87" s="16">
        <v>1.7848808420776382E-6</v>
      </c>
      <c r="EQ87" s="16">
        <v>5.1934246649544958E-8</v>
      </c>
      <c r="ER87" s="16">
        <v>1.1706675241849549E-13</v>
      </c>
      <c r="ES87" s="16"/>
      <c r="ET87" s="16">
        <f t="array" ref="ET87:EY92">TRANSPOSE(EM87:ER92)</f>
        <v>0.99999999895343439</v>
      </c>
      <c r="EU87" s="16">
        <v>-4.3997018317012145E-5</v>
      </c>
      <c r="EV87" s="16">
        <v>1.2496896135796937E-5</v>
      </c>
      <c r="EW87" s="16">
        <v>1.1046073290825927E-6</v>
      </c>
      <c r="EX87" s="16">
        <v>3.2752512616205073E-8</v>
      </c>
      <c r="EY87" s="16">
        <v>4.8803558672503777E-14</v>
      </c>
      <c r="EZ87" s="16"/>
      <c r="FA87" s="38">
        <f t="array" ref="FA87:FF92">MMULT(ET87:EY92,B87:G92)</f>
        <v>25.737764605195721</v>
      </c>
      <c r="FB87" s="38">
        <v>-8.0748543287403386E-4</v>
      </c>
      <c r="FC87" s="38">
        <v>2.4352704873660926E-4</v>
      </c>
      <c r="FD87" s="38">
        <v>1.7114922181019755E-5</v>
      </c>
      <c r="FE87" s="38">
        <v>5.0186603490549415E-7</v>
      </c>
      <c r="FF87" s="38">
        <v>7.0088331978362027E-13</v>
      </c>
      <c r="FZ87" s="39">
        <f t="shared" ref="FZ87" si="804">FZ77</f>
        <v>1</v>
      </c>
      <c r="GA87" s="39">
        <v>0</v>
      </c>
      <c r="GB87" s="39">
        <v>0</v>
      </c>
      <c r="GC87" s="39">
        <v>0</v>
      </c>
      <c r="GD87" s="39">
        <v>0</v>
      </c>
      <c r="GE87" s="39">
        <v>0</v>
      </c>
      <c r="GF87" s="20"/>
      <c r="GG87" s="40">
        <f t="array" ref="GG87:GL92">MMULT(EM87:ER92,FZ87:GE92)</f>
        <v>0.99999999895343439</v>
      </c>
      <c r="GH87" s="40">
        <v>-4.4519587350191153E-5</v>
      </c>
      <c r="GI87" s="40">
        <v>1.0389856075867955E-5</v>
      </c>
      <c r="GJ87" s="40">
        <v>1.7850233606053796E-6</v>
      </c>
      <c r="GK87" s="40">
        <v>-4.6780214635321034E-8</v>
      </c>
      <c r="GL87" s="40">
        <v>-1.6117523601615602E-12</v>
      </c>
      <c r="GN87" s="42">
        <f t="array" ref="GN87:GS92">TRANSPOSE(GG87:GL92)</f>
        <v>0.99999999895343439</v>
      </c>
      <c r="GO87" s="42">
        <v>-4.3997018317012145E-5</v>
      </c>
      <c r="GP87" s="42">
        <v>1.2496896135796937E-5</v>
      </c>
      <c r="GQ87" s="42">
        <v>1.1046073290825927E-6</v>
      </c>
      <c r="GR87" s="42">
        <v>3.2752512616205073E-8</v>
      </c>
      <c r="GS87" s="42">
        <v>4.8803558672503777E-14</v>
      </c>
      <c r="GU87" s="43">
        <f t="array" ref="GU87:GZ92">MMULT(GN87:GS92,B87:G92)</f>
        <v>25.737764605195721</v>
      </c>
      <c r="GV87" s="43">
        <v>-8.0748543287403386E-4</v>
      </c>
      <c r="GW87" s="43">
        <v>2.4352704873660926E-4</v>
      </c>
      <c r="GX87" s="43">
        <v>1.7114922181019755E-5</v>
      </c>
      <c r="GY87" s="43">
        <v>5.0186603490549415E-7</v>
      </c>
      <c r="GZ87" s="43">
        <v>7.0088331978362027E-13</v>
      </c>
      <c r="HQ87" s="3">
        <f t="shared" ref="HQ87" si="805">HQ77</f>
        <v>1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X87" s="42">
        <f t="array" ref="HX87:IC92">MMULT(GG87:GL92,HQ87:HV92)</f>
        <v>0.99999999895343439</v>
      </c>
      <c r="HY87" s="42">
        <v>-4.4519587350191153E-5</v>
      </c>
      <c r="HZ87" s="42">
        <v>1.0389856075867955E-5</v>
      </c>
      <c r="IA87" s="42">
        <v>1.7850233606053796E-6</v>
      </c>
      <c r="IB87" s="42">
        <v>4.6780214663084478E-8</v>
      </c>
      <c r="IC87" s="42">
        <v>-1.3616891502202037E-14</v>
      </c>
      <c r="IE87" s="21">
        <f t="array" ref="IE87:IJ92">TRANSPOSE(HX87:IC92)</f>
        <v>0.99999999895343439</v>
      </c>
      <c r="IF87" s="21">
        <v>-4.3997018317012145E-5</v>
      </c>
      <c r="IG87" s="21">
        <v>1.2496896135796937E-5</v>
      </c>
      <c r="IH87" s="21">
        <v>1.1046073290825927E-6</v>
      </c>
      <c r="II87" s="21">
        <v>3.2752512616205073E-8</v>
      </c>
      <c r="IJ87" s="21">
        <v>4.8803558672503777E-14</v>
      </c>
      <c r="IL87" s="42">
        <f t="array" ref="IL87:IQ92">MMULT(IE87:IJ92,B87:G92)</f>
        <v>25.737764605195721</v>
      </c>
      <c r="IM87" s="42">
        <v>-8.0748543287403386E-4</v>
      </c>
      <c r="IN87" s="42">
        <v>2.4352704873660926E-4</v>
      </c>
      <c r="IO87" s="42">
        <v>1.7114922181019755E-5</v>
      </c>
      <c r="IP87" s="42">
        <v>5.0186603490549415E-7</v>
      </c>
      <c r="IQ87" s="42">
        <v>7.0088331978362027E-13</v>
      </c>
      <c r="IS87" s="2">
        <f t="array" ref="IS87:IX92">MMULT(HX87:IC92,HX97:IC102)</f>
        <v>0.99999999946286477</v>
      </c>
      <c r="IT87" s="2">
        <v>3.1997392565731006E-5</v>
      </c>
      <c r="IU87" s="2">
        <v>-7.0973114254733636E-6</v>
      </c>
      <c r="IV87" s="2">
        <v>-2.5547172266250327E-7</v>
      </c>
      <c r="IW87" s="2">
        <v>8.1111193425059618E-9</v>
      </c>
      <c r="IX87" s="2">
        <v>-2.6285764477450995E-14</v>
      </c>
    </row>
    <row r="88" spans="1:258" x14ac:dyDescent="0.25">
      <c r="A88" s="3" t="s">
        <v>33</v>
      </c>
      <c r="B88" s="20">
        <v>-1.1323848819450308E-3</v>
      </c>
      <c r="C88" s="20">
        <v>-7.2866484023738094</v>
      </c>
      <c r="D88" s="20">
        <v>0.36101856285557959</v>
      </c>
      <c r="E88" s="20">
        <v>-0.18346448354581316</v>
      </c>
      <c r="F88" s="20">
        <v>-9.4836699845925691E-3</v>
      </c>
      <c r="G88" s="20">
        <v>-1.373532346449207E-8</v>
      </c>
      <c r="I88" s="22">
        <f t="shared" si="792"/>
        <v>-1.1323848819450308E-3</v>
      </c>
      <c r="J88" s="8"/>
      <c r="K88" s="22">
        <f t="shared" ref="K88:K151" si="806">I88</f>
        <v>-1.1323848819450308E-3</v>
      </c>
      <c r="L88" s="8"/>
      <c r="M88" s="22">
        <f t="shared" ref="M88" si="807">K88/K94</f>
        <v>-0.96166766340762821</v>
      </c>
      <c r="N88" s="22"/>
      <c r="O88" s="24">
        <v>2.1998509158506072E-5</v>
      </c>
      <c r="P88" s="24">
        <v>0.92480469484388728</v>
      </c>
      <c r="Q88" s="24">
        <v>-0.26268116930307228</v>
      </c>
      <c r="R88" s="24">
        <v>-2.3218528958803365E-2</v>
      </c>
      <c r="S88" s="25">
        <v>-6.8844841296184206E-4</v>
      </c>
      <c r="T88" s="25">
        <v>-1.0258367933076256E-9</v>
      </c>
      <c r="U88" s="10"/>
      <c r="V88" s="25">
        <f t="shared" ref="V88:Z151" si="808">-2*O88</f>
        <v>-4.3997018317012145E-5</v>
      </c>
      <c r="W88" s="25">
        <f t="shared" ref="W88:W151" si="809">1-2*P88</f>
        <v>-0.84960938968777455</v>
      </c>
      <c r="X88" s="25">
        <f t="shared" si="796"/>
        <v>0.52536233860614456</v>
      </c>
      <c r="Y88" s="25">
        <f t="shared" si="796"/>
        <v>4.6437057917606731E-2</v>
      </c>
      <c r="Z88" s="25">
        <f t="shared" si="796"/>
        <v>1.3768968259236841E-3</v>
      </c>
      <c r="AA88" s="25">
        <f t="shared" si="796"/>
        <v>2.0516735866152513E-9</v>
      </c>
      <c r="AB88" s="10"/>
      <c r="AC88" s="26">
        <v>-1.8828712144681273E-11</v>
      </c>
      <c r="AD88" s="26">
        <v>6.3719378994104643</v>
      </c>
      <c r="AE88" s="26">
        <v>-2.922896104837899</v>
      </c>
      <c r="AF88" s="26">
        <v>-0.6591490270849919</v>
      </c>
      <c r="AG88" s="26">
        <v>-2.3823755744205425E-2</v>
      </c>
      <c r="AH88" s="26">
        <v>-3.7133494720170683E-8</v>
      </c>
      <c r="AJ88" s="28">
        <f t="shared" si="797"/>
        <v>-1.8828712144681273E-11</v>
      </c>
      <c r="AK88" s="11"/>
      <c r="AL88" s="28">
        <f t="shared" ref="AL88:AL151" si="810">AJ88</f>
        <v>-1.8828712144681273E-11</v>
      </c>
      <c r="AM88" s="11"/>
      <c r="AN88" s="28">
        <f t="shared" ref="AN88" si="811">AL88/AL94</f>
        <v>-0.96166766400531689</v>
      </c>
      <c r="AO88" s="28"/>
      <c r="AP88" s="30">
        <v>0</v>
      </c>
      <c r="AQ88" s="30">
        <v>0.92480469599344306</v>
      </c>
      <c r="AR88" s="30">
        <v>-0.26268116837651834</v>
      </c>
      <c r="AS88" s="30">
        <v>-2.321852883096738E-2</v>
      </c>
      <c r="AT88" s="31">
        <v>-6.8844839389318828E-4</v>
      </c>
      <c r="AU88" s="31">
        <v>-1.0258367772897384E-9</v>
      </c>
      <c r="AV88" s="13"/>
      <c r="AW88" s="31">
        <f t="shared" ref="AW88:BA151" si="812">-2*AP88</f>
        <v>0</v>
      </c>
      <c r="AX88" s="31">
        <f t="shared" ref="AX88:AX151" si="813">1-2*AQ88</f>
        <v>-0.84960939198688612</v>
      </c>
      <c r="AY88" s="31">
        <f t="shared" si="801"/>
        <v>0.52536233675303667</v>
      </c>
      <c r="AZ88" s="31">
        <f t="shared" si="801"/>
        <v>4.6437057661934761E-2</v>
      </c>
      <c r="BA88" s="31">
        <f t="shared" si="801"/>
        <v>1.3768967877863766E-3</v>
      </c>
      <c r="BB88" s="31">
        <f t="shared" si="801"/>
        <v>2.0516735545794767E-9</v>
      </c>
      <c r="BC88" s="13"/>
      <c r="BD88" s="32">
        <v>1.8828712144681267E-11</v>
      </c>
      <c r="BE88" s="32">
        <v>-7.2866484458949534</v>
      </c>
      <c r="BF88" s="32">
        <v>0.36101858794642822</v>
      </c>
      <c r="BG88" s="32">
        <v>-0.18346447903159901</v>
      </c>
      <c r="BH88" s="32">
        <v>-9.4836698951618979E-3</v>
      </c>
      <c r="BI88" s="32">
        <v>-1.3735323299245725E-8</v>
      </c>
      <c r="BK88" s="44">
        <f t="shared" ref="BK88:BO151" si="814">BE88</f>
        <v>-7.2866484458949534</v>
      </c>
      <c r="BL88" s="44">
        <f t="shared" si="814"/>
        <v>0.36101858794642822</v>
      </c>
      <c r="BM88" s="44">
        <f t="shared" si="814"/>
        <v>-0.18346447903159901</v>
      </c>
      <c r="BN88" s="44">
        <f t="shared" si="814"/>
        <v>-9.4836698951618979E-3</v>
      </c>
      <c r="BO88" s="44">
        <f t="shared" si="814"/>
        <v>-1.3735323299245725E-8</v>
      </c>
      <c r="BP88" s="14"/>
      <c r="BQ88" s="44">
        <f t="shared" ref="BQ88:BQ151" si="815">BK88</f>
        <v>-7.2866484458949534</v>
      </c>
      <c r="BR88" s="14"/>
      <c r="BS88" s="45">
        <f t="shared" ref="BS88" si="816">BQ88-BQ94</f>
        <v>-14.584547398985835</v>
      </c>
      <c r="BT88" s="14"/>
      <c r="BU88" s="35">
        <f t="shared" ref="BU88" si="817">BS88/BS94</f>
        <v>-0.99961452343716672</v>
      </c>
      <c r="BV88" s="35"/>
      <c r="BW88" s="35">
        <f t="array" ref="BW88:CA92">MMULT(BU88:BU92,BU94:BY94)</f>
        <v>0.9992291954665139</v>
      </c>
      <c r="BX88" s="35">
        <v>-2.4734417332372693E-2</v>
      </c>
      <c r="BY88" s="35">
        <v>1.2569678338019244E-2</v>
      </c>
      <c r="BZ88" s="35">
        <v>6.4975346379973124E-4</v>
      </c>
      <c r="CA88" s="35">
        <v>9.410464240443763E-10</v>
      </c>
      <c r="CB88" s="14"/>
      <c r="CC88" s="14">
        <f t="shared" ref="CC88:CC151" si="818">1-2*BW88</f>
        <v>-0.9984583909330278</v>
      </c>
      <c r="CD88" s="35">
        <f t="shared" ref="CD88:CG151" si="819">-2*BX88</f>
        <v>4.9468834664745387E-2</v>
      </c>
      <c r="CE88" s="35">
        <f t="shared" si="819"/>
        <v>-2.5139356676038487E-2</v>
      </c>
      <c r="CF88" s="35">
        <f t="shared" si="819"/>
        <v>-1.2995069275994625E-3</v>
      </c>
      <c r="CG88" s="35">
        <f t="shared" si="819"/>
        <v>-1.8820928480887526E-9</v>
      </c>
      <c r="CH88" s="14"/>
      <c r="CI88" s="34">
        <v>0</v>
      </c>
      <c r="CJ88" s="34">
        <f t="shared" ref="CJ88:CN151" si="820">CC88</f>
        <v>-0.9984583909330278</v>
      </c>
      <c r="CK88" s="34">
        <f t="shared" si="820"/>
        <v>4.9468834664745387E-2</v>
      </c>
      <c r="CL88" s="34">
        <f t="shared" si="820"/>
        <v>-2.5139356676038487E-2</v>
      </c>
      <c r="CM88" s="34">
        <f t="shared" si="820"/>
        <v>-1.2995069275994625E-3</v>
      </c>
      <c r="CN88" s="34">
        <f t="shared" si="820"/>
        <v>-1.8820928480887526E-9</v>
      </c>
      <c r="CO88" s="14"/>
      <c r="CP88" s="35">
        <v>-4.3997018317012145E-5</v>
      </c>
      <c r="CQ88" s="35">
        <v>-0.99845838983761703</v>
      </c>
      <c r="CR88" s="35">
        <v>4.946883739473177E-2</v>
      </c>
      <c r="CS88" s="35">
        <v>-2.5139356312389585E-2</v>
      </c>
      <c r="CT88" s="35">
        <v>-1.2995068856884733E-3</v>
      </c>
      <c r="CU88" s="35">
        <v>-1.88209281048595E-9</v>
      </c>
      <c r="CV88" s="14"/>
      <c r="CW88" s="35">
        <v>-4.4519587350191153E-5</v>
      </c>
      <c r="CX88" s="35">
        <v>-0.99845838983761703</v>
      </c>
      <c r="CY88" s="35">
        <v>4.946883688951851E-2</v>
      </c>
      <c r="CZ88" s="35">
        <v>-2.513935638642361E-2</v>
      </c>
      <c r="DA88" s="35">
        <v>-1.2995068880927898E-3</v>
      </c>
      <c r="DB88" s="35">
        <v>-1.8820928143069847E-9</v>
      </c>
      <c r="DC88" s="14"/>
      <c r="DD88" s="36">
        <v>-1.9052348205310664E-11</v>
      </c>
      <c r="DE88" s="36">
        <v>7.2978989530908756</v>
      </c>
      <c r="DF88" s="36">
        <v>-0.55025724290997169</v>
      </c>
      <c r="DG88" s="36">
        <v>-1.4238585220977585E-2</v>
      </c>
      <c r="DH88" s="36">
        <v>2.5572778541350914E-3</v>
      </c>
      <c r="DI88" s="36">
        <v>-1.2908081099631192E-9</v>
      </c>
      <c r="DK88" s="18" t="s">
        <v>34</v>
      </c>
      <c r="DL88" s="18"/>
      <c r="DM88" s="18"/>
      <c r="DN88" s="18"/>
      <c r="DO88" s="16"/>
      <c r="DP88" s="17" t="s">
        <v>35</v>
      </c>
      <c r="DQ88" s="17"/>
      <c r="DR88" s="17" t="s">
        <v>36</v>
      </c>
      <c r="DS88" s="17"/>
      <c r="DT88" s="17" t="s">
        <v>37</v>
      </c>
      <c r="DU88" s="17"/>
      <c r="DV88" s="18" t="s">
        <v>38</v>
      </c>
      <c r="DW88" s="18"/>
      <c r="DX88" s="18"/>
      <c r="DY88" s="18"/>
      <c r="DZ88" s="16"/>
      <c r="EA88" s="18" t="s">
        <v>34</v>
      </c>
      <c r="EB88" s="18"/>
      <c r="EC88" s="18"/>
      <c r="ED88" s="18"/>
      <c r="EE88" s="16"/>
      <c r="EF88" s="37">
        <v>0</v>
      </c>
      <c r="EG88" s="37">
        <f t="shared" ref="EG88:EG151" si="821">EF87</f>
        <v>1</v>
      </c>
      <c r="EH88" s="37">
        <v>0</v>
      </c>
      <c r="EI88" s="37">
        <v>0</v>
      </c>
      <c r="EJ88" s="37">
        <v>0</v>
      </c>
      <c r="EK88" s="37">
        <v>0</v>
      </c>
      <c r="EL88" s="16"/>
      <c r="EM88" s="16">
        <v>-4.3997018317012145E-5</v>
      </c>
      <c r="EN88" s="16">
        <v>-0.99845838983761703</v>
      </c>
      <c r="EO88" s="16">
        <v>-3.6505519756618414E-2</v>
      </c>
      <c r="EP88" s="16">
        <v>-4.1768590461826828E-2</v>
      </c>
      <c r="EQ88" s="16">
        <v>-1.8904246255726238E-3</v>
      </c>
      <c r="ER88" s="16">
        <v>-2.9174612613978705E-9</v>
      </c>
      <c r="ES88" s="16"/>
      <c r="ET88" s="16">
        <v>-4.4519587350191153E-5</v>
      </c>
      <c r="EU88" s="16">
        <v>-0.99845838983761703</v>
      </c>
      <c r="EV88" s="16">
        <v>4.946883688951851E-2</v>
      </c>
      <c r="EW88" s="16">
        <v>-2.513935638642361E-2</v>
      </c>
      <c r="EX88" s="16">
        <v>-1.2995068880927898E-3</v>
      </c>
      <c r="EY88" s="16">
        <v>-1.8820928143069847E-9</v>
      </c>
      <c r="EZ88" s="16"/>
      <c r="FA88" s="38">
        <v>-1.9052348205310664E-11</v>
      </c>
      <c r="FB88" s="38">
        <v>7.2978989530908756</v>
      </c>
      <c r="FC88" s="38">
        <v>-0.55025724290997169</v>
      </c>
      <c r="FD88" s="38">
        <v>-1.4238585220977585E-2</v>
      </c>
      <c r="FE88" s="38">
        <v>2.5572778541350914E-3</v>
      </c>
      <c r="FF88" s="38">
        <v>-1.2908081099631192E-9</v>
      </c>
      <c r="FZ88" s="39">
        <v>0</v>
      </c>
      <c r="GA88" s="39">
        <f t="shared" ref="GA88:GA151" si="822">FZ87</f>
        <v>1</v>
      </c>
      <c r="GB88" s="39">
        <v>0</v>
      </c>
      <c r="GC88" s="39">
        <v>0</v>
      </c>
      <c r="GD88" s="39">
        <v>0</v>
      </c>
      <c r="GE88" s="39">
        <v>0</v>
      </c>
      <c r="GF88" s="20"/>
      <c r="GG88" s="40">
        <v>-4.3997018317012145E-5</v>
      </c>
      <c r="GH88" s="40">
        <v>-0.99845838983761703</v>
      </c>
      <c r="GI88" s="40">
        <v>-3.6505519756618414E-2</v>
      </c>
      <c r="GJ88" s="40">
        <v>-4.1773874908783426E-2</v>
      </c>
      <c r="GK88" s="40">
        <v>1.7698105927927545E-3</v>
      </c>
      <c r="GL88" s="40">
        <v>6.1185452533450895E-8</v>
      </c>
      <c r="GN88" s="42">
        <v>-4.4519587350191153E-5</v>
      </c>
      <c r="GO88" s="42">
        <v>-0.99845838983761703</v>
      </c>
      <c r="GP88" s="42">
        <v>4.946883688951851E-2</v>
      </c>
      <c r="GQ88" s="42">
        <v>-2.513935638642361E-2</v>
      </c>
      <c r="GR88" s="42">
        <v>-1.2995068880927898E-3</v>
      </c>
      <c r="GS88" s="42">
        <v>-1.8820928143069847E-9</v>
      </c>
      <c r="GU88" s="43">
        <v>-1.9052348205310664E-11</v>
      </c>
      <c r="GV88" s="43">
        <v>7.2978989530908756</v>
      </c>
      <c r="GW88" s="43">
        <v>-0.55025724290997169</v>
      </c>
      <c r="GX88" s="43">
        <v>-1.4238585220977585E-2</v>
      </c>
      <c r="GY88" s="43">
        <v>2.5572778541350914E-3</v>
      </c>
      <c r="GZ88" s="43">
        <v>-1.2908081099631192E-9</v>
      </c>
      <c r="HQ88" s="3">
        <v>0</v>
      </c>
      <c r="HR88" s="3">
        <f t="shared" ref="HR88:HR151" si="823">HQ87</f>
        <v>1</v>
      </c>
      <c r="HS88" s="3">
        <v>0</v>
      </c>
      <c r="HT88" s="3">
        <v>0</v>
      </c>
      <c r="HU88" s="3">
        <v>0</v>
      </c>
      <c r="HV88" s="3">
        <v>0</v>
      </c>
      <c r="HX88" s="42">
        <v>-4.3997018317012145E-5</v>
      </c>
      <c r="HY88" s="42">
        <v>-0.99845838983761703</v>
      </c>
      <c r="HZ88" s="42">
        <v>-3.6505519756618414E-2</v>
      </c>
      <c r="IA88" s="42">
        <v>-4.1773874908783426E-2</v>
      </c>
      <c r="IB88" s="42">
        <v>-1.7698105938502504E-3</v>
      </c>
      <c r="IC88" s="42">
        <v>7.2405655214027133E-10</v>
      </c>
      <c r="IE88" s="21">
        <v>-4.4519587350191153E-5</v>
      </c>
      <c r="IF88" s="21">
        <v>-0.99845838983761703</v>
      </c>
      <c r="IG88" s="21">
        <v>4.946883688951851E-2</v>
      </c>
      <c r="IH88" s="21">
        <v>-2.513935638642361E-2</v>
      </c>
      <c r="II88" s="21">
        <v>-1.2995068880927898E-3</v>
      </c>
      <c r="IJ88" s="21">
        <v>-1.8820928143069847E-9</v>
      </c>
      <c r="IL88" s="42">
        <v>-1.9052348205310664E-11</v>
      </c>
      <c r="IM88" s="42">
        <v>7.2978989530908756</v>
      </c>
      <c r="IN88" s="42">
        <v>-0.55025724290997169</v>
      </c>
      <c r="IO88" s="42">
        <v>-1.4238585220977585E-2</v>
      </c>
      <c r="IP88" s="42">
        <v>2.5572778541350914E-3</v>
      </c>
      <c r="IQ88" s="42">
        <v>-1.2908081099631192E-9</v>
      </c>
      <c r="IS88" s="2">
        <v>-3.1373570997026082E-5</v>
      </c>
      <c r="IT88" s="2">
        <v>0.9971675791451271</v>
      </c>
      <c r="IU88" s="2">
        <v>7.5187909529915026E-2</v>
      </c>
      <c r="IV88" s="2">
        <v>-1.7476596528928658E-3</v>
      </c>
      <c r="IW88" s="2">
        <v>-7.3624982312586675E-4</v>
      </c>
      <c r="IX88" s="2">
        <v>1.1404911889028808E-9</v>
      </c>
    </row>
    <row r="89" spans="1:258" x14ac:dyDescent="0.25">
      <c r="A89" s="3" t="s">
        <v>39</v>
      </c>
      <c r="B89" s="20">
        <v>3.216421656906214E-4</v>
      </c>
      <c r="C89" s="20">
        <v>0.36101856285557954</v>
      </c>
      <c r="D89" s="20">
        <v>-4.8104962822021973</v>
      </c>
      <c r="E89" s="20">
        <v>-1.9127917092194462</v>
      </c>
      <c r="F89" s="20">
        <v>-6.7785597226095992E-2</v>
      </c>
      <c r="G89" s="20">
        <v>-1.1894964302130124E-7</v>
      </c>
      <c r="I89" s="22">
        <f t="shared" si="792"/>
        <v>3.216421656906214E-4</v>
      </c>
      <c r="J89" s="8"/>
      <c r="K89" s="22">
        <f t="shared" si="806"/>
        <v>3.216421656906214E-4</v>
      </c>
      <c r="L89" s="8"/>
      <c r="M89" s="22">
        <f t="shared" ref="M89" si="824">K89/K94</f>
        <v>0.27315171269487509</v>
      </c>
      <c r="N89" s="22"/>
      <c r="O89" s="24">
        <v>-6.2484480678984683E-6</v>
      </c>
      <c r="P89" s="24">
        <v>-0.26268116930307228</v>
      </c>
      <c r="Q89" s="24">
        <v>7.4611858148143584E-2</v>
      </c>
      <c r="R89" s="24">
        <v>6.5949820220422587E-3</v>
      </c>
      <c r="S89" s="25">
        <v>1.9554662203806003E-4</v>
      </c>
      <c r="T89" s="25">
        <v>2.9137828763471955E-10</v>
      </c>
      <c r="U89" s="10"/>
      <c r="V89" s="25">
        <f t="shared" si="808"/>
        <v>1.2496896135796937E-5</v>
      </c>
      <c r="W89" s="25">
        <f t="shared" si="808"/>
        <v>0.52536233860614456</v>
      </c>
      <c r="X89" s="25">
        <f t="shared" ref="X89:X152" si="825">1-2*Q89</f>
        <v>0.85077628370371283</v>
      </c>
      <c r="Y89" s="25">
        <f t="shared" si="796"/>
        <v>-1.3189964044084517E-2</v>
      </c>
      <c r="Z89" s="25">
        <f t="shared" si="796"/>
        <v>-3.9109324407612006E-4</v>
      </c>
      <c r="AA89" s="25">
        <f t="shared" si="796"/>
        <v>-5.827565752694391E-10</v>
      </c>
      <c r="AB89" s="10"/>
      <c r="AC89" s="26">
        <v>5.3481001195360325E-12</v>
      </c>
      <c r="AD89" s="26">
        <v>-3.5185610292282066</v>
      </c>
      <c r="AE89" s="26">
        <v>-3.8777344249033989</v>
      </c>
      <c r="AF89" s="26">
        <v>-1.777678454698866</v>
      </c>
      <c r="AG89" s="26">
        <v>-6.3712444790513578E-2</v>
      </c>
      <c r="AH89" s="26">
        <v>-1.1230363547044994E-7</v>
      </c>
      <c r="AJ89" s="28">
        <f t="shared" si="797"/>
        <v>5.3481001195360325E-12</v>
      </c>
      <c r="AK89" s="11"/>
      <c r="AL89" s="28">
        <f t="shared" si="810"/>
        <v>5.3481001195360325E-12</v>
      </c>
      <c r="AM89" s="11"/>
      <c r="AN89" s="28">
        <f t="shared" ref="AN89" si="826">AL89/AL94</f>
        <v>0.27315171156162116</v>
      </c>
      <c r="AO89" s="28"/>
      <c r="AP89" s="30">
        <v>0</v>
      </c>
      <c r="AQ89" s="30">
        <v>-0.26268116837651834</v>
      </c>
      <c r="AR89" s="30">
        <v>7.4611857529043077E-2</v>
      </c>
      <c r="AS89" s="30">
        <v>6.5949819542715973E-3</v>
      </c>
      <c r="AT89" s="31">
        <v>1.9554661568898694E-4</v>
      </c>
      <c r="AU89" s="31">
        <v>2.9137828169503723E-10</v>
      </c>
      <c r="AV89" s="13"/>
      <c r="AW89" s="31">
        <f t="shared" si="812"/>
        <v>0</v>
      </c>
      <c r="AX89" s="31">
        <f t="shared" si="812"/>
        <v>0.52536233675303667</v>
      </c>
      <c r="AY89" s="31">
        <f t="shared" ref="AY89:AY152" si="827">1-2*AR89</f>
        <v>0.85077628494191382</v>
      </c>
      <c r="AZ89" s="31">
        <f t="shared" si="801"/>
        <v>-1.3189963908543195E-2</v>
      </c>
      <c r="BA89" s="31">
        <f t="shared" si="801"/>
        <v>-3.9109323137797387E-4</v>
      </c>
      <c r="BB89" s="31">
        <f t="shared" si="801"/>
        <v>-5.8275656339007447E-10</v>
      </c>
      <c r="BC89" s="13"/>
      <c r="BD89" s="32">
        <v>-5.3481001195360309E-12</v>
      </c>
      <c r="BE89" s="32">
        <v>0.36101855671047134</v>
      </c>
      <c r="BF89" s="32">
        <v>-4.8104962848794193</v>
      </c>
      <c r="BG89" s="32">
        <v>-1.9127917098571285</v>
      </c>
      <c r="BH89" s="32">
        <v>-6.7785597232067618E-2</v>
      </c>
      <c r="BI89" s="32">
        <v>-1.1894964303653415E-7</v>
      </c>
      <c r="BK89" s="44">
        <f t="shared" si="814"/>
        <v>0.36101855671047134</v>
      </c>
      <c r="BL89" s="44">
        <f t="shared" si="814"/>
        <v>-4.8104962848794193</v>
      </c>
      <c r="BM89" s="44">
        <f t="shared" si="814"/>
        <v>-1.9127917098571285</v>
      </c>
      <c r="BN89" s="44">
        <f t="shared" si="814"/>
        <v>-6.7785597232067618E-2</v>
      </c>
      <c r="BO89" s="44">
        <f t="shared" si="814"/>
        <v>-1.1894964303653415E-7</v>
      </c>
      <c r="BP89" s="14"/>
      <c r="BQ89" s="44">
        <f t="shared" si="815"/>
        <v>0.36101855671047134</v>
      </c>
      <c r="BR89" s="14"/>
      <c r="BS89" s="44">
        <f t="shared" ref="BS89:BS152" si="828">BQ89</f>
        <v>0.36101855671047134</v>
      </c>
      <c r="BT89" s="14"/>
      <c r="BU89" s="35">
        <f t="shared" ref="BU89" si="829">BS89/BS94</f>
        <v>2.4743955547307968E-2</v>
      </c>
      <c r="BV89" s="35"/>
      <c r="BW89" s="35">
        <v>-2.4734417332372693E-2</v>
      </c>
      <c r="BX89" s="35">
        <v>6.1226333612715274E-4</v>
      </c>
      <c r="BY89" s="35">
        <v>-3.1114350056705455E-4</v>
      </c>
      <c r="BZ89" s="35">
        <v>-1.608367070307029E-5</v>
      </c>
      <c r="CA89" s="35">
        <v>-2.3294190248898304E-11</v>
      </c>
      <c r="CB89" s="14"/>
      <c r="CC89" s="35">
        <f t="shared" ref="CC89:CF152" si="830">-2*BW89</f>
        <v>4.9468834664745387E-2</v>
      </c>
      <c r="CD89" s="14">
        <f t="shared" ref="CD89:CD152" si="831">1-2*BX89</f>
        <v>0.99877547332774574</v>
      </c>
      <c r="CE89" s="35">
        <f t="shared" si="819"/>
        <v>6.222870011341091E-4</v>
      </c>
      <c r="CF89" s="35">
        <f t="shared" si="819"/>
        <v>3.216734140614058E-5</v>
      </c>
      <c r="CG89" s="35">
        <f t="shared" si="819"/>
        <v>4.6588380497796607E-11</v>
      </c>
      <c r="CH89" s="14"/>
      <c r="CI89" s="34">
        <v>0</v>
      </c>
      <c r="CJ89" s="34">
        <f t="shared" si="820"/>
        <v>4.9468834664745387E-2</v>
      </c>
      <c r="CK89" s="34">
        <f t="shared" si="820"/>
        <v>0.99877547332774574</v>
      </c>
      <c r="CL89" s="34">
        <f t="shared" si="820"/>
        <v>6.222870011341091E-4</v>
      </c>
      <c r="CM89" s="34">
        <f t="shared" si="820"/>
        <v>3.216734140614058E-5</v>
      </c>
      <c r="CN89" s="34">
        <f t="shared" si="820"/>
        <v>4.6588380497796607E-11</v>
      </c>
      <c r="CO89" s="14"/>
      <c r="CP89" s="35">
        <v>1.2496896135796937E-5</v>
      </c>
      <c r="CQ89" s="35">
        <v>4.946883688951851E-2</v>
      </c>
      <c r="CR89" s="35">
        <v>0.99877547313935766</v>
      </c>
      <c r="CS89" s="35">
        <v>6.2228702418972673E-4</v>
      </c>
      <c r="CT89" s="35">
        <v>3.2167334646022243E-5</v>
      </c>
      <c r="CU89" s="35">
        <v>4.6588377345518917E-11</v>
      </c>
      <c r="CV89" s="14"/>
      <c r="CW89" s="35">
        <v>-1.0305800452961498E-5</v>
      </c>
      <c r="CX89" s="35">
        <v>4.946883739473177E-2</v>
      </c>
      <c r="CY89" s="35">
        <v>0.99877547313935766</v>
      </c>
      <c r="CZ89" s="35">
        <v>6.2228700600301624E-4</v>
      </c>
      <c r="DA89" s="35">
        <v>3.2167348708001932E-5</v>
      </c>
      <c r="DB89" s="35">
        <v>4.6588385570957375E-11</v>
      </c>
      <c r="DC89" s="14"/>
      <c r="DD89" s="36">
        <v>-4.4104113506235302E-12</v>
      </c>
      <c r="DE89" s="36">
        <v>-2.2008694908701827E-17</v>
      </c>
      <c r="DF89" s="36">
        <v>-4.7879390209327992</v>
      </c>
      <c r="DG89" s="36">
        <v>-1.916980642586422</v>
      </c>
      <c r="DH89" s="36">
        <v>-6.8083652801360056E-2</v>
      </c>
      <c r="DI89" s="36">
        <v>-1.1925768831141934E-7</v>
      </c>
      <c r="DK89" s="46">
        <f t="shared" ref="DK89:DN152" si="832">DF89</f>
        <v>-4.7879390209327992</v>
      </c>
      <c r="DL89" s="46">
        <f t="shared" si="832"/>
        <v>-1.916980642586422</v>
      </c>
      <c r="DM89" s="46">
        <f t="shared" si="832"/>
        <v>-6.8083652801360056E-2</v>
      </c>
      <c r="DN89" s="46">
        <f t="shared" si="832"/>
        <v>-1.1925768831141934E-7</v>
      </c>
      <c r="DO89" s="46"/>
      <c r="DP89" s="37">
        <f t="shared" ref="DP89:DP152" si="833">DK89</f>
        <v>-4.7879390209327992</v>
      </c>
      <c r="DQ89" s="37"/>
      <c r="DR89" s="37">
        <f t="shared" ref="DR89" si="834">DP89-DP94</f>
        <v>-9.9485390737009656</v>
      </c>
      <c r="DS89" s="37"/>
      <c r="DT89" s="37">
        <f t="shared" ref="DT89" si="835">DR89/DR94</f>
        <v>-0.98178084809370736</v>
      </c>
      <c r="DU89" s="37"/>
      <c r="DV89" s="37">
        <f t="array" ref="DV89:DY92">MMULT(DT89:DT92,DT94:DW94)</f>
        <v>0.96389363368359926</v>
      </c>
      <c r="DW89" s="37">
        <v>0.18643713615048224</v>
      </c>
      <c r="DX89" s="37">
        <v>6.6250201382993239E-3</v>
      </c>
      <c r="DY89" s="37">
        <v>1.1607938592596709E-8</v>
      </c>
      <c r="DZ89" s="46"/>
      <c r="EA89" s="46">
        <f t="shared" ref="EA89:EA152" si="836">1-2*DV89</f>
        <v>-0.92778726736719852</v>
      </c>
      <c r="EB89" s="46">
        <f t="shared" ref="EB89:ED152" si="837">-2*DW89</f>
        <v>-0.37287427230096448</v>
      </c>
      <c r="EC89" s="46">
        <f t="shared" si="837"/>
        <v>-1.3250040276598648E-2</v>
      </c>
      <c r="ED89" s="46">
        <f t="shared" si="837"/>
        <v>-2.3215877185193419E-8</v>
      </c>
      <c r="EE89" s="46"/>
      <c r="EF89" s="37">
        <v>0</v>
      </c>
      <c r="EG89" s="37">
        <v>0</v>
      </c>
      <c r="EH89" s="37">
        <f t="shared" ref="EH89:EK152" si="838">EA89</f>
        <v>-0.92778726736719852</v>
      </c>
      <c r="EI89" s="37">
        <f t="shared" si="838"/>
        <v>-0.37287427230096448</v>
      </c>
      <c r="EJ89" s="37">
        <f t="shared" si="838"/>
        <v>-1.3250040276598648E-2</v>
      </c>
      <c r="EK89" s="37">
        <f t="shared" si="838"/>
        <v>-2.3215877185193419E-8</v>
      </c>
      <c r="EL89" s="16"/>
      <c r="EM89" s="16">
        <v>1.2496896135796937E-5</v>
      </c>
      <c r="EN89" s="16">
        <v>4.946883688951851E-2</v>
      </c>
      <c r="EO89" s="16">
        <v>-0.92688362797713209</v>
      </c>
      <c r="EP89" s="16">
        <v>-0.37184035352907047</v>
      </c>
      <c r="EQ89" s="16">
        <v>-1.3203245659671787E-2</v>
      </c>
      <c r="ER89" s="16">
        <v>-2.3143659814886656E-8</v>
      </c>
      <c r="ES89" s="16"/>
      <c r="ET89" s="16">
        <v>1.0389856075867955E-5</v>
      </c>
      <c r="EU89" s="16">
        <v>-3.6505519756618414E-2</v>
      </c>
      <c r="EV89" s="16">
        <v>-0.92688362797713209</v>
      </c>
      <c r="EW89" s="16">
        <v>-0.37333348888153461</v>
      </c>
      <c r="EX89" s="16">
        <v>-1.3273778167465699E-2</v>
      </c>
      <c r="EY89" s="16">
        <v>-2.3250257076885868E-8</v>
      </c>
      <c r="EZ89" s="16"/>
      <c r="FA89" s="38">
        <v>4.4463832829688498E-12</v>
      </c>
      <c r="FB89" s="38">
        <v>8.1394524059359595E-17</v>
      </c>
      <c r="FC89" s="38">
        <v>5.1606000527681646</v>
      </c>
      <c r="FD89" s="38">
        <v>0.25303296541778009</v>
      </c>
      <c r="FE89" s="38">
        <v>2.7060413483842478E-2</v>
      </c>
      <c r="FF89" s="38">
        <v>-7.917011137757684E-9</v>
      </c>
      <c r="FH89" s="7" t="s">
        <v>40</v>
      </c>
      <c r="FI89" s="7"/>
      <c r="FJ89" s="7"/>
      <c r="FL89" s="47" t="s">
        <v>41</v>
      </c>
      <c r="FM89" s="47"/>
      <c r="FN89" s="47" t="s">
        <v>42</v>
      </c>
      <c r="FO89" s="47"/>
      <c r="FP89" s="47" t="s">
        <v>43</v>
      </c>
      <c r="FQ89" s="48"/>
      <c r="FR89" s="49" t="s">
        <v>44</v>
      </c>
      <c r="FS89" s="49"/>
      <c r="FT89" s="49"/>
      <c r="FU89" s="48"/>
      <c r="FV89" s="49" t="s">
        <v>40</v>
      </c>
      <c r="FW89" s="49"/>
      <c r="FX89" s="49"/>
      <c r="FY89" s="48"/>
      <c r="FZ89" s="50">
        <v>0</v>
      </c>
      <c r="GA89" s="50">
        <v>0</v>
      </c>
      <c r="GB89" s="50">
        <f t="shared" ref="GB89:GB152" si="839">GA88</f>
        <v>1</v>
      </c>
      <c r="GC89" s="50">
        <v>0</v>
      </c>
      <c r="GD89" s="50">
        <v>0</v>
      </c>
      <c r="GE89" s="50">
        <v>0</v>
      </c>
      <c r="GF89" s="51"/>
      <c r="GG89" s="41">
        <v>1.2496896135796937E-5</v>
      </c>
      <c r="GH89" s="41">
        <v>4.946883688951851E-2</v>
      </c>
      <c r="GI89" s="41">
        <v>-0.92688362797713209</v>
      </c>
      <c r="GJ89" s="40">
        <v>-0.37187692756923107</v>
      </c>
      <c r="GK89" s="40">
        <v>1.212950741235207E-2</v>
      </c>
      <c r="GL89" s="40">
        <v>4.2051724979390983E-7</v>
      </c>
      <c r="GN89" s="42">
        <v>1.0389856075867955E-5</v>
      </c>
      <c r="GO89" s="42">
        <v>-3.6505519756618414E-2</v>
      </c>
      <c r="GP89" s="42">
        <v>-0.92688362797713209</v>
      </c>
      <c r="GQ89" s="42">
        <v>-0.37333348888153461</v>
      </c>
      <c r="GR89" s="42">
        <v>-1.3273778167465699E-2</v>
      </c>
      <c r="GS89" s="42">
        <v>-2.3250257076885868E-8</v>
      </c>
      <c r="GU89" s="43">
        <v>4.4463832829688498E-12</v>
      </c>
      <c r="GV89" s="43">
        <v>8.1394524059359595E-17</v>
      </c>
      <c r="GW89" s="43">
        <v>5.1606000527681646</v>
      </c>
      <c r="GX89" s="43">
        <v>0.25303296541778009</v>
      </c>
      <c r="GY89" s="43">
        <v>2.7060413483842478E-2</v>
      </c>
      <c r="GZ89" s="43">
        <v>-7.917011137757684E-9</v>
      </c>
      <c r="HQ89" s="3">
        <v>0</v>
      </c>
      <c r="HR89" s="3">
        <v>0</v>
      </c>
      <c r="HS89" s="3">
        <f t="shared" ref="HS89:HS152" si="840">HR88</f>
        <v>1</v>
      </c>
      <c r="HT89" s="3">
        <v>0</v>
      </c>
      <c r="HU89" s="3">
        <v>0</v>
      </c>
      <c r="HV89" s="3">
        <v>0</v>
      </c>
      <c r="HX89" s="42">
        <v>1.2496896135796937E-5</v>
      </c>
      <c r="HY89" s="42">
        <v>4.946883688951851E-2</v>
      </c>
      <c r="HZ89" s="42">
        <v>-0.92688362797713209</v>
      </c>
      <c r="IA89" s="42">
        <v>-0.37187692756923107</v>
      </c>
      <c r="IB89" s="42">
        <v>-1.2129507419639958E-2</v>
      </c>
      <c r="IC89" s="42">
        <v>6.1412969635969266E-9</v>
      </c>
      <c r="IE89" s="21">
        <v>1.0389856075867955E-5</v>
      </c>
      <c r="IF89" s="21">
        <v>-3.6505519756618414E-2</v>
      </c>
      <c r="IG89" s="21">
        <v>-0.92688362797713209</v>
      </c>
      <c r="IH89" s="21">
        <v>-0.37333348888153461</v>
      </c>
      <c r="II89" s="21">
        <v>-1.3273778167465699E-2</v>
      </c>
      <c r="IJ89" s="21">
        <v>-2.3250257076885868E-8</v>
      </c>
      <c r="IL89" s="42">
        <v>4.4463832829688498E-12</v>
      </c>
      <c r="IM89" s="42">
        <v>8.1394524059359595E-17</v>
      </c>
      <c r="IN89" s="42">
        <v>5.1606000527681646</v>
      </c>
      <c r="IO89" s="42">
        <v>0.25303296541778009</v>
      </c>
      <c r="IP89" s="42">
        <v>2.7060413483842478E-2</v>
      </c>
      <c r="IQ89" s="42">
        <v>-7.917011137757684E-9</v>
      </c>
      <c r="IS89" s="2">
        <v>9.4618584426658388E-6</v>
      </c>
      <c r="IT89" s="2">
        <v>-7.5185842485546023E-2</v>
      </c>
      <c r="IU89" s="2">
        <v>0.99595250505405009</v>
      </c>
      <c r="IV89" s="2">
        <v>-4.899930698074894E-2</v>
      </c>
      <c r="IW89" s="2">
        <v>-4.9764035386323322E-3</v>
      </c>
      <c r="IX89" s="2">
        <v>9.373308424506304E-9</v>
      </c>
    </row>
    <row r="90" spans="1:258" x14ac:dyDescent="0.25">
      <c r="A90" s="3" t="s">
        <v>45</v>
      </c>
      <c r="B90" s="20">
        <v>2.8430122944380307E-5</v>
      </c>
      <c r="C90" s="20">
        <v>-0.1834644835458136</v>
      </c>
      <c r="D90" s="20">
        <v>-1.9127917092194446</v>
      </c>
      <c r="E90" s="20">
        <v>4.0891760443844456</v>
      </c>
      <c r="F90" s="20">
        <v>-1.9993620718783737E-3</v>
      </c>
      <c r="G90" s="20">
        <v>2.0182906508751523E-7</v>
      </c>
      <c r="I90" s="22">
        <f t="shared" si="792"/>
        <v>2.8430122944380307E-5</v>
      </c>
      <c r="J90" s="8"/>
      <c r="K90" s="22">
        <f t="shared" si="806"/>
        <v>2.8430122944380307E-5</v>
      </c>
      <c r="L90" s="8"/>
      <c r="M90" s="22">
        <f t="shared" ref="M90" si="841">K90/K94</f>
        <v>2.4144025885750906E-2</v>
      </c>
      <c r="N90" s="22"/>
      <c r="O90" s="24">
        <v>-5.5230366454129634E-7</v>
      </c>
      <c r="P90" s="24">
        <v>-2.3218528958803365E-2</v>
      </c>
      <c r="Q90" s="24">
        <v>6.5949820220422587E-3</v>
      </c>
      <c r="R90" s="24">
        <v>5.8293398597180984E-4</v>
      </c>
      <c r="S90" s="25">
        <v>1.728447044237278E-5</v>
      </c>
      <c r="T90" s="25">
        <v>2.5755082586858822E-11</v>
      </c>
      <c r="U90" s="10"/>
      <c r="V90" s="25">
        <f t="shared" si="808"/>
        <v>1.1046073290825927E-6</v>
      </c>
      <c r="W90" s="25">
        <f t="shared" si="808"/>
        <v>4.6437057917606731E-2</v>
      </c>
      <c r="X90" s="25">
        <f t="shared" si="808"/>
        <v>-1.3189964044084517E-2</v>
      </c>
      <c r="Y90" s="25">
        <f t="shared" ref="Y90:Y153" si="842">1-2*R90</f>
        <v>0.99883413202805638</v>
      </c>
      <c r="Z90" s="25">
        <f t="shared" si="796"/>
        <v>-3.4568940884745561E-5</v>
      </c>
      <c r="AA90" s="25">
        <f t="shared" si="796"/>
        <v>-5.1510165173717645E-11</v>
      </c>
      <c r="AB90" s="10"/>
      <c r="AC90" s="26">
        <v>4.7272142721079715E-13</v>
      </c>
      <c r="AD90" s="26">
        <v>-0.52638259734045323</v>
      </c>
      <c r="AE90" s="26">
        <v>-1.8303443900879697</v>
      </c>
      <c r="AF90" s="26">
        <v>4.101118777170079</v>
      </c>
      <c r="AG90" s="26">
        <v>-1.6393339509814529E-3</v>
      </c>
      <c r="AH90" s="26">
        <v>2.024165092472518E-7</v>
      </c>
      <c r="AJ90" s="28">
        <f t="shared" si="797"/>
        <v>4.7272142721079715E-13</v>
      </c>
      <c r="AK90" s="11"/>
      <c r="AL90" s="28">
        <f t="shared" si="810"/>
        <v>4.7272142721079715E-13</v>
      </c>
      <c r="AM90" s="11"/>
      <c r="AN90" s="28">
        <f t="shared" ref="AN90" si="843">AL90/AL94</f>
        <v>2.4144025737813525E-2</v>
      </c>
      <c r="AO90" s="28"/>
      <c r="AP90" s="30">
        <v>0</v>
      </c>
      <c r="AQ90" s="30">
        <v>-2.321852883096738E-2</v>
      </c>
      <c r="AR90" s="30">
        <v>6.5949819542715973E-3</v>
      </c>
      <c r="AS90" s="30">
        <v>5.8293397882820197E-4</v>
      </c>
      <c r="AT90" s="31">
        <v>1.7284469846977845E-5</v>
      </c>
      <c r="AU90" s="31">
        <v>2.5755082010891227E-11</v>
      </c>
      <c r="AV90" s="13"/>
      <c r="AW90" s="31">
        <f t="shared" si="812"/>
        <v>0</v>
      </c>
      <c r="AX90" s="31">
        <f t="shared" si="812"/>
        <v>4.6437057661934761E-2</v>
      </c>
      <c r="AY90" s="31">
        <f t="shared" si="812"/>
        <v>-1.3189963908543195E-2</v>
      </c>
      <c r="AZ90" s="31">
        <f t="shared" ref="AZ90:AZ153" si="844">1-2*AS90</f>
        <v>0.99883413204234361</v>
      </c>
      <c r="BA90" s="31">
        <f t="shared" si="801"/>
        <v>-3.456893969395569E-5</v>
      </c>
      <c r="BB90" s="31">
        <f t="shared" si="801"/>
        <v>-5.1510164021782453E-11</v>
      </c>
      <c r="BC90" s="13"/>
      <c r="BD90" s="33">
        <v>-4.7272142721079715E-13</v>
      </c>
      <c r="BE90" s="32">
        <v>-0.18346448476743957</v>
      </c>
      <c r="BF90" s="32">
        <v>-1.9127917092929652</v>
      </c>
      <c r="BG90" s="32">
        <v>4.0891760443517082</v>
      </c>
      <c r="BH90" s="32">
        <v>-1.9993620716938993E-3</v>
      </c>
      <c r="BI90" s="32">
        <v>2.0182906508733103E-7</v>
      </c>
      <c r="BK90" s="44">
        <f t="shared" si="814"/>
        <v>-0.18346448476743957</v>
      </c>
      <c r="BL90" s="44">
        <f t="shared" si="814"/>
        <v>-1.9127917092929652</v>
      </c>
      <c r="BM90" s="44">
        <f t="shared" si="814"/>
        <v>4.0891760443517082</v>
      </c>
      <c r="BN90" s="44">
        <f t="shared" si="814"/>
        <v>-1.9993620716938993E-3</v>
      </c>
      <c r="BO90" s="44">
        <f t="shared" si="814"/>
        <v>2.0182906508733103E-7</v>
      </c>
      <c r="BP90" s="14"/>
      <c r="BQ90" s="44">
        <f t="shared" si="815"/>
        <v>-0.18346448476743957</v>
      </c>
      <c r="BR90" s="14"/>
      <c r="BS90" s="44">
        <f t="shared" si="828"/>
        <v>-0.18346448476743957</v>
      </c>
      <c r="BT90" s="14"/>
      <c r="BU90" s="35">
        <f t="shared" ref="BU90" si="845">BS90/BS94</f>
        <v>-1.2574525522897069E-2</v>
      </c>
      <c r="BV90" s="35"/>
      <c r="BW90" s="35">
        <v>1.2569678338019244E-2</v>
      </c>
      <c r="BX90" s="35">
        <v>-3.1114350056705455E-4</v>
      </c>
      <c r="BY90" s="35">
        <v>1.581186921259898E-4</v>
      </c>
      <c r="BZ90" s="35">
        <v>8.1734922038215707E-6</v>
      </c>
      <c r="CA90" s="35">
        <v>1.1837775462373858E-11</v>
      </c>
      <c r="CB90" s="14"/>
      <c r="CC90" s="35">
        <f t="shared" si="830"/>
        <v>-2.5139356676038487E-2</v>
      </c>
      <c r="CD90" s="35">
        <f t="shared" si="830"/>
        <v>6.222870011341091E-4</v>
      </c>
      <c r="CE90" s="14">
        <f t="shared" ref="CE90:CE153" si="846">1-2*BY90</f>
        <v>0.99968376261574798</v>
      </c>
      <c r="CF90" s="35">
        <f t="shared" si="819"/>
        <v>-1.6346984407643141E-5</v>
      </c>
      <c r="CG90" s="35">
        <f t="shared" si="819"/>
        <v>-2.3675550924747715E-11</v>
      </c>
      <c r="CH90" s="14"/>
      <c r="CI90" s="34">
        <v>0</v>
      </c>
      <c r="CJ90" s="34">
        <f t="shared" si="820"/>
        <v>-2.5139356676038487E-2</v>
      </c>
      <c r="CK90" s="34">
        <f t="shared" si="820"/>
        <v>6.222870011341091E-4</v>
      </c>
      <c r="CL90" s="34">
        <f t="shared" si="820"/>
        <v>0.99968376261574798</v>
      </c>
      <c r="CM90" s="34">
        <f t="shared" si="820"/>
        <v>-1.6346984407643141E-5</v>
      </c>
      <c r="CN90" s="34">
        <f t="shared" si="820"/>
        <v>-2.3675550924747715E-11</v>
      </c>
      <c r="CO90" s="14"/>
      <c r="CP90" s="35">
        <v>1.1046073290825927E-6</v>
      </c>
      <c r="CQ90" s="35">
        <v>-2.513935638642361E-2</v>
      </c>
      <c r="CR90" s="35">
        <v>6.2228700600301624E-4</v>
      </c>
      <c r="CS90" s="35">
        <v>0.99968376262241787</v>
      </c>
      <c r="CT90" s="35">
        <v>-1.6346984816586091E-5</v>
      </c>
      <c r="CU90" s="35">
        <v>-2.3675550927389491E-11</v>
      </c>
      <c r="CV90" s="14"/>
      <c r="CW90" s="35">
        <v>-2.2180908543362594E-6</v>
      </c>
      <c r="CX90" s="35">
        <v>-2.5139356312389585E-2</v>
      </c>
      <c r="CY90" s="35">
        <v>6.2228702418972673E-4</v>
      </c>
      <c r="CZ90" s="35">
        <v>0.99968376262241787</v>
      </c>
      <c r="DA90" s="35">
        <v>-1.6346982669391268E-5</v>
      </c>
      <c r="DB90" s="35">
        <v>-2.3675549584482869E-11</v>
      </c>
      <c r="DC90" s="14"/>
      <c r="DD90" s="36">
        <v>-9.4924145941088667E-13</v>
      </c>
      <c r="DE90" s="36">
        <v>-2.8947129130665853E-17</v>
      </c>
      <c r="DF90" s="36">
        <v>-1.9242549893122491</v>
      </c>
      <c r="DG90" s="36">
        <v>4.0913048002580759</v>
      </c>
      <c r="DH90" s="36">
        <v>-1.8478944796937497E-3</v>
      </c>
      <c r="DI90" s="36">
        <v>2.0198560930532584E-7</v>
      </c>
      <c r="DK90" s="46">
        <f t="shared" si="832"/>
        <v>-1.9242549893122491</v>
      </c>
      <c r="DL90" s="46">
        <f t="shared" si="832"/>
        <v>4.0913048002580759</v>
      </c>
      <c r="DM90" s="46">
        <f t="shared" si="832"/>
        <v>-1.8478944796937497E-3</v>
      </c>
      <c r="DN90" s="46">
        <f t="shared" si="832"/>
        <v>2.0198560930532584E-7</v>
      </c>
      <c r="DO90" s="46"/>
      <c r="DP90" s="37">
        <f t="shared" si="833"/>
        <v>-1.9242549893122491</v>
      </c>
      <c r="DQ90" s="37"/>
      <c r="DR90" s="37">
        <f t="shared" ref="DR90:DR153" si="847">DP90</f>
        <v>-1.9242549893122491</v>
      </c>
      <c r="DS90" s="37"/>
      <c r="DT90" s="37">
        <f t="shared" ref="DT90" si="848">DR90/DR94</f>
        <v>-0.18989689655535785</v>
      </c>
      <c r="DU90" s="37"/>
      <c r="DV90" s="37">
        <v>0.18643713615048224</v>
      </c>
      <c r="DW90" s="37">
        <v>3.6060831321356283E-2</v>
      </c>
      <c r="DX90" s="37">
        <v>1.2814170966184003E-3</v>
      </c>
      <c r="DY90" s="37">
        <v>2.2452174723303323E-9</v>
      </c>
      <c r="DZ90" s="46"/>
      <c r="EA90" s="46">
        <f t="shared" ref="EA90:EC153" si="849">-2*DV90</f>
        <v>-0.37287427230096448</v>
      </c>
      <c r="EB90" s="46">
        <f t="shared" ref="EB90:EB153" si="850">1-2*DW90</f>
        <v>0.92787833735728742</v>
      </c>
      <c r="EC90" s="46">
        <f t="shared" si="837"/>
        <v>-2.5628341932368006E-3</v>
      </c>
      <c r="ED90" s="46">
        <f t="shared" si="837"/>
        <v>-4.4904349446606646E-9</v>
      </c>
      <c r="EE90" s="46"/>
      <c r="EF90" s="37">
        <v>0</v>
      </c>
      <c r="EG90" s="37">
        <v>0</v>
      </c>
      <c r="EH90" s="37">
        <f t="shared" si="838"/>
        <v>-0.37287427230096448</v>
      </c>
      <c r="EI90" s="37">
        <f t="shared" si="838"/>
        <v>0.92787833735728742</v>
      </c>
      <c r="EJ90" s="37">
        <f t="shared" si="838"/>
        <v>-2.5628341932368006E-3</v>
      </c>
      <c r="EK90" s="37">
        <f t="shared" si="838"/>
        <v>-4.4904349446606646E-9</v>
      </c>
      <c r="EL90" s="16"/>
      <c r="EM90" s="16">
        <v>1.1046073290825927E-6</v>
      </c>
      <c r="EN90" s="16">
        <v>-2.513935638642361E-2</v>
      </c>
      <c r="EO90" s="16">
        <v>-0.37333348888153461</v>
      </c>
      <c r="EP90" s="16">
        <v>0.92735291462525227</v>
      </c>
      <c r="EQ90" s="16">
        <v>-2.5866145532623384E-3</v>
      </c>
      <c r="ER90" s="16">
        <v>-4.5271347824822806E-9</v>
      </c>
      <c r="ES90" s="16"/>
      <c r="ET90" s="16">
        <v>1.7848808420776382E-6</v>
      </c>
      <c r="EU90" s="16">
        <v>-4.1768590461826828E-2</v>
      </c>
      <c r="EV90" s="16">
        <v>-0.37184035352907047</v>
      </c>
      <c r="EW90" s="16">
        <v>0.92735291462525227</v>
      </c>
      <c r="EX90" s="16">
        <v>-2.5899944154566469E-3</v>
      </c>
      <c r="EY90" s="16">
        <v>-4.5297714481144441E-9</v>
      </c>
      <c r="EZ90" s="16"/>
      <c r="FA90" s="38">
        <v>7.6384738034736745E-13</v>
      </c>
      <c r="FB90" s="38">
        <v>-2.6866274182577423E-17</v>
      </c>
      <c r="FC90" s="38">
        <v>-5.2180608004478423E-16</v>
      </c>
      <c r="FD90" s="38">
        <v>4.5110306998241692</v>
      </c>
      <c r="FE90" s="38">
        <v>1.6554952701831976E-2</v>
      </c>
      <c r="FF90" s="38">
        <v>2.2352121890364252E-7</v>
      </c>
      <c r="FH90" s="42">
        <f t="shared" ref="FH90:FJ153" si="851">FD90</f>
        <v>4.5110306998241692</v>
      </c>
      <c r="FI90" s="42">
        <f t="shared" si="851"/>
        <v>1.6554952701831976E-2</v>
      </c>
      <c r="FJ90" s="42">
        <f t="shared" si="851"/>
        <v>2.2352121890364252E-7</v>
      </c>
      <c r="FL90" s="47">
        <f t="shared" ref="FL90:FL153" si="852">FH90</f>
        <v>4.5110306998241692</v>
      </c>
      <c r="FM90" s="47"/>
      <c r="FN90" s="47">
        <f t="shared" ref="FN90" si="853">FL90-FL94</f>
        <v>-1.8805625297879658E-5</v>
      </c>
      <c r="FO90" s="47"/>
      <c r="FP90" s="47">
        <f t="shared" ref="FP90" si="854">FN90/FN94</f>
        <v>-1.4437436757711527E-3</v>
      </c>
      <c r="FQ90" s="48"/>
      <c r="FR90" s="48">
        <f t="array" ref="FR90:FT92">MMULT(FP90:FP92,FP94:FR94)</f>
        <v>2.0843958013291996E-6</v>
      </c>
      <c r="FS90" s="48">
        <v>-1.4437421708823307E-3</v>
      </c>
      <c r="FT90" s="48">
        <v>-2.5284735652423133E-8</v>
      </c>
      <c r="FU90" s="48"/>
      <c r="FV90" s="47">
        <f t="shared" ref="FV90:FV153" si="855">1-2*FR90</f>
        <v>0.9999958312083973</v>
      </c>
      <c r="FW90" s="47">
        <f t="shared" ref="FW90:FX153" si="856">-2*FS90</f>
        <v>2.8874843417646613E-3</v>
      </c>
      <c r="FX90" s="47">
        <f t="shared" si="856"/>
        <v>5.0569471304846267E-8</v>
      </c>
      <c r="FY90" s="48"/>
      <c r="FZ90" s="50">
        <v>0</v>
      </c>
      <c r="GA90" s="50">
        <v>0</v>
      </c>
      <c r="GB90" s="50">
        <v>0</v>
      </c>
      <c r="GC90" s="52">
        <f t="shared" ref="GC90:GE153" si="857">FV90</f>
        <v>0.9999958312083973</v>
      </c>
      <c r="GD90" s="52">
        <f t="shared" si="857"/>
        <v>2.8874843417646613E-3</v>
      </c>
      <c r="GE90" s="52">
        <f t="shared" si="857"/>
        <v>5.0569471304846267E-8</v>
      </c>
      <c r="GF90" s="52"/>
      <c r="GG90" s="41">
        <v>1.1046073290825927E-6</v>
      </c>
      <c r="GH90" s="41">
        <v>-2.513935638642361E-2</v>
      </c>
      <c r="GI90" s="41">
        <v>-0.37333348888153461</v>
      </c>
      <c r="GJ90" s="40">
        <v>0.92734157987518817</v>
      </c>
      <c r="GK90" s="40">
        <v>5.2643207890474041E-3</v>
      </c>
      <c r="GL90" s="40">
        <v>1.3296890069956709E-7</v>
      </c>
      <c r="GN90" s="42">
        <v>1.7850233606053796E-6</v>
      </c>
      <c r="GO90" s="42">
        <v>-4.1773874908783426E-2</v>
      </c>
      <c r="GP90" s="42">
        <v>-0.37187692756923107</v>
      </c>
      <c r="GQ90" s="42">
        <v>0.92734157987518817</v>
      </c>
      <c r="GR90" s="42">
        <v>2.9723421082275293E-4</v>
      </c>
      <c r="GS90" s="42">
        <v>4.6039252852344036E-8</v>
      </c>
      <c r="GU90" s="43">
        <v>7.6390835127193487E-13</v>
      </c>
      <c r="GV90" s="43">
        <v>-7.7970366778128468E-17</v>
      </c>
      <c r="GW90" s="43">
        <v>-3.0023597946421934E-16</v>
      </c>
      <c r="GX90" s="43">
        <v>4.511049505449467</v>
      </c>
      <c r="GY90" s="43">
        <v>2.4575403812861562E-2</v>
      </c>
      <c r="GZ90" s="43">
        <v>2.5539190608138959E-7</v>
      </c>
      <c r="HB90" s="7" t="s">
        <v>81</v>
      </c>
      <c r="HC90" s="7"/>
      <c r="HE90" s="47" t="s">
        <v>11</v>
      </c>
      <c r="HF90" s="48"/>
      <c r="HG90" s="47" t="s">
        <v>12</v>
      </c>
      <c r="HH90" s="48"/>
      <c r="HI90" s="48" t="s">
        <v>13</v>
      </c>
      <c r="HJ90" s="48"/>
      <c r="HK90" s="49" t="s">
        <v>14</v>
      </c>
      <c r="HL90" s="49"/>
      <c r="HM90" s="48"/>
      <c r="HN90" s="49" t="s">
        <v>46</v>
      </c>
      <c r="HO90" s="49"/>
      <c r="HP90" s="48"/>
      <c r="HQ90" s="47">
        <v>0</v>
      </c>
      <c r="HR90" s="47">
        <v>0</v>
      </c>
      <c r="HS90" s="47">
        <v>0</v>
      </c>
      <c r="HT90" s="3">
        <f t="shared" ref="HT90:HT153" si="858">HS89</f>
        <v>1</v>
      </c>
      <c r="HU90" s="3">
        <v>0</v>
      </c>
      <c r="HV90" s="3">
        <v>0</v>
      </c>
      <c r="HX90" s="42">
        <v>1.1046073290825927E-6</v>
      </c>
      <c r="HY90" s="42">
        <v>-2.513935638642361E-2</v>
      </c>
      <c r="HZ90" s="42">
        <v>-0.37333348888153461</v>
      </c>
      <c r="IA90" s="42">
        <v>0.92734157987518817</v>
      </c>
      <c r="IB90" s="42">
        <v>-5.264320790518015E-3</v>
      </c>
      <c r="IC90" s="42">
        <v>-4.6874176884429693E-8</v>
      </c>
      <c r="IE90" s="21">
        <v>1.7850233606053796E-6</v>
      </c>
      <c r="IF90" s="21">
        <v>-4.1773874908783426E-2</v>
      </c>
      <c r="IG90" s="21">
        <v>-0.37187692756923107</v>
      </c>
      <c r="IH90" s="21">
        <v>0.92734157987518817</v>
      </c>
      <c r="II90" s="21">
        <v>2.9723421082275293E-4</v>
      </c>
      <c r="IJ90" s="21">
        <v>4.6039252852344036E-8</v>
      </c>
      <c r="IL90" s="42">
        <v>7.6390835127193487E-13</v>
      </c>
      <c r="IM90" s="42">
        <v>-7.7970366778128468E-17</v>
      </c>
      <c r="IN90" s="42">
        <v>-3.0023597946421934E-16</v>
      </c>
      <c r="IO90" s="42">
        <v>4.511049505449467</v>
      </c>
      <c r="IP90" s="42">
        <v>2.4575403812861562E-2</v>
      </c>
      <c r="IQ90" s="42">
        <v>2.5539190608138959E-7</v>
      </c>
      <c r="IS90" s="2">
        <v>6.6497334769098372E-7</v>
      </c>
      <c r="IT90" s="2">
        <v>-1.9455264461085541E-3</v>
      </c>
      <c r="IU90" s="2">
        <v>4.8964510169200261E-2</v>
      </c>
      <c r="IV90" s="2">
        <v>0.99878376764727439</v>
      </c>
      <c r="IW90" s="2">
        <v>-5.4476742385379849E-3</v>
      </c>
      <c r="IX90" s="2">
        <v>-5.1071980480635719E-8</v>
      </c>
    </row>
    <row r="91" spans="1:258" x14ac:dyDescent="0.25">
      <c r="A91" s="3" t="s">
        <v>47</v>
      </c>
      <c r="B91" s="20">
        <v>8.4297644592801143E-7</v>
      </c>
      <c r="C91" s="20">
        <v>-9.4836699845939308E-3</v>
      </c>
      <c r="D91" s="20">
        <v>-6.7785597226095826E-2</v>
      </c>
      <c r="E91" s="20">
        <v>-1.999362071878028E-3</v>
      </c>
      <c r="F91" s="20">
        <v>2.7770225975712517</v>
      </c>
      <c r="G91" s="20">
        <v>2.3998260090258439E-6</v>
      </c>
      <c r="I91" s="22">
        <f t="shared" si="792"/>
        <v>8.4297644592801143E-7</v>
      </c>
      <c r="J91" s="8"/>
      <c r="K91" s="22">
        <f t="shared" si="806"/>
        <v>8.4297644592801143E-7</v>
      </c>
      <c r="L91" s="8"/>
      <c r="M91" s="22">
        <f t="shared" ref="M91" si="859">K91/K94</f>
        <v>7.1589015536027755E-4</v>
      </c>
      <c r="N91" s="22"/>
      <c r="O91" s="24">
        <v>-1.6376256308102536E-8</v>
      </c>
      <c r="P91" s="24">
        <v>-6.8844841296184206E-4</v>
      </c>
      <c r="Q91" s="24">
        <v>1.9554662203806003E-4</v>
      </c>
      <c r="R91" s="24">
        <v>1.728447044237278E-5</v>
      </c>
      <c r="S91" s="25">
        <v>5.1249871454176234E-7</v>
      </c>
      <c r="T91" s="25">
        <v>7.6365930693044007E-13</v>
      </c>
      <c r="U91" s="10"/>
      <c r="V91" s="25">
        <f t="shared" si="808"/>
        <v>3.2752512616205073E-8</v>
      </c>
      <c r="W91" s="25">
        <f t="shared" si="808"/>
        <v>1.3768968259236841E-3</v>
      </c>
      <c r="X91" s="25">
        <f t="shared" si="808"/>
        <v>-3.9109324407612006E-4</v>
      </c>
      <c r="Y91" s="25">
        <f t="shared" si="808"/>
        <v>-3.4568940884745561E-5</v>
      </c>
      <c r="Z91" s="25">
        <f t="shared" ref="Z91:Z154" si="860">1-2*S91</f>
        <v>0.99999897500257096</v>
      </c>
      <c r="AA91" s="25">
        <f t="shared" si="796"/>
        <v>-1.5273186138608801E-12</v>
      </c>
      <c r="AB91" s="10"/>
      <c r="AC91" s="27">
        <v>1.4016577436556288E-14</v>
      </c>
      <c r="AD91" s="26">
        <v>-1.9651473105828154E-2</v>
      </c>
      <c r="AE91" s="26">
        <v>-6.5340966642059559E-2</v>
      </c>
      <c r="AF91" s="26">
        <v>-1.6452502568149489E-3</v>
      </c>
      <c r="AG91" s="26">
        <v>2.7770332727001068</v>
      </c>
      <c r="AH91" s="26">
        <v>2.3998434272266346E-6</v>
      </c>
      <c r="AJ91" s="28">
        <f t="shared" si="797"/>
        <v>1.4016577436556288E-14</v>
      </c>
      <c r="AK91" s="11"/>
      <c r="AL91" s="28">
        <f t="shared" si="810"/>
        <v>1.4016577436556288E-14</v>
      </c>
      <c r="AM91" s="11"/>
      <c r="AN91" s="28">
        <f t="shared" ref="AN91" si="861">AL91/AL94</f>
        <v>7.1589013508660722E-4</v>
      </c>
      <c r="AO91" s="28"/>
      <c r="AP91" s="30">
        <v>0</v>
      </c>
      <c r="AQ91" s="30">
        <v>-6.8844839389318828E-4</v>
      </c>
      <c r="AR91" s="30">
        <v>1.9554661568898694E-4</v>
      </c>
      <c r="AS91" s="30">
        <v>1.7284469846977845E-5</v>
      </c>
      <c r="AT91" s="31">
        <v>5.1249868551432069E-7</v>
      </c>
      <c r="AU91" s="31">
        <v>7.636592729052189E-13</v>
      </c>
      <c r="AV91" s="13"/>
      <c r="AW91" s="31">
        <f t="shared" si="812"/>
        <v>0</v>
      </c>
      <c r="AX91" s="31">
        <f t="shared" si="812"/>
        <v>1.3768967877863766E-3</v>
      </c>
      <c r="AY91" s="31">
        <f t="shared" si="812"/>
        <v>-3.9109323137797387E-4</v>
      </c>
      <c r="AZ91" s="31">
        <f t="shared" si="812"/>
        <v>-3.456893969395569E-5</v>
      </c>
      <c r="BA91" s="31">
        <f t="shared" ref="BA91:BA154" si="862">1-2*AT91</f>
        <v>0.99999897500262902</v>
      </c>
      <c r="BB91" s="31">
        <f t="shared" si="801"/>
        <v>-1.5273185458104378E-12</v>
      </c>
      <c r="BC91" s="13"/>
      <c r="BD91" s="33">
        <v>-1.4016577436556284E-14</v>
      </c>
      <c r="BE91" s="32">
        <v>-9.4836702464624664E-3</v>
      </c>
      <c r="BF91" s="32">
        <v>-6.7785597174023951E-2</v>
      </c>
      <c r="BG91" s="32">
        <v>-1.9993620649901614E-3</v>
      </c>
      <c r="BH91" s="32">
        <v>2.7770225975714946</v>
      </c>
      <c r="BI91" s="32">
        <v>2.3998260090262251E-6</v>
      </c>
      <c r="BK91" s="44">
        <f t="shared" si="814"/>
        <v>-9.4836702464624664E-3</v>
      </c>
      <c r="BL91" s="44">
        <f t="shared" si="814"/>
        <v>-6.7785597174023951E-2</v>
      </c>
      <c r="BM91" s="44">
        <f t="shared" si="814"/>
        <v>-1.9993620649901614E-3</v>
      </c>
      <c r="BN91" s="44">
        <f t="shared" si="814"/>
        <v>2.7770225975714946</v>
      </c>
      <c r="BO91" s="44">
        <f t="shared" si="814"/>
        <v>2.3998260090262251E-6</v>
      </c>
      <c r="BP91" s="14"/>
      <c r="BQ91" s="44">
        <f t="shared" si="815"/>
        <v>-9.4836702464624664E-3</v>
      </c>
      <c r="BR91" s="14"/>
      <c r="BS91" s="44">
        <f t="shared" si="828"/>
        <v>-9.4836702464624664E-3</v>
      </c>
      <c r="BT91" s="14"/>
      <c r="BU91" s="35">
        <f t="shared" ref="BU91" si="863">BS91/BS94</f>
        <v>-6.5000402511716121E-4</v>
      </c>
      <c r="BV91" s="35"/>
      <c r="BW91" s="35">
        <v>6.4975346379973124E-4</v>
      </c>
      <c r="BX91" s="35">
        <v>-1.608367070307029E-5</v>
      </c>
      <c r="BY91" s="35">
        <v>8.1734922038215707E-6</v>
      </c>
      <c r="BZ91" s="35">
        <v>4.2250523266851112E-7</v>
      </c>
      <c r="CA91" s="35">
        <v>6.1191984420923084E-13</v>
      </c>
      <c r="CB91" s="14"/>
      <c r="CC91" s="35">
        <f t="shared" si="830"/>
        <v>-1.2995069275994625E-3</v>
      </c>
      <c r="CD91" s="35">
        <f t="shared" si="830"/>
        <v>3.216734140614058E-5</v>
      </c>
      <c r="CE91" s="35">
        <f t="shared" si="830"/>
        <v>-1.6346984407643141E-5</v>
      </c>
      <c r="CF91" s="14">
        <f t="shared" ref="CF91:CF154" si="864">1-2*BZ91</f>
        <v>0.99999915498953462</v>
      </c>
      <c r="CG91" s="35">
        <f t="shared" si="819"/>
        <v>-1.2238396884184617E-12</v>
      </c>
      <c r="CH91" s="14"/>
      <c r="CI91" s="34">
        <v>0</v>
      </c>
      <c r="CJ91" s="34">
        <f t="shared" si="820"/>
        <v>-1.2995069275994625E-3</v>
      </c>
      <c r="CK91" s="34">
        <f t="shared" si="820"/>
        <v>3.216734140614058E-5</v>
      </c>
      <c r="CL91" s="34">
        <f t="shared" si="820"/>
        <v>-1.6346984407643141E-5</v>
      </c>
      <c r="CM91" s="34">
        <f t="shared" si="820"/>
        <v>0.99999915498953462</v>
      </c>
      <c r="CN91" s="34">
        <f t="shared" si="820"/>
        <v>-1.2238396884184617E-12</v>
      </c>
      <c r="CO91" s="14"/>
      <c r="CP91" s="35">
        <v>3.2752512616205073E-8</v>
      </c>
      <c r="CQ91" s="35">
        <v>-1.2995068880927898E-3</v>
      </c>
      <c r="CR91" s="35">
        <v>3.2167348708001932E-5</v>
      </c>
      <c r="CS91" s="35">
        <v>-1.6346982669391268E-5</v>
      </c>
      <c r="CT91" s="35">
        <v>0.99999915498958536</v>
      </c>
      <c r="CU91" s="35">
        <v>-1.2238395967059844E-12</v>
      </c>
      <c r="CV91" s="14"/>
      <c r="CW91" s="35">
        <v>-9.031084812802617E-8</v>
      </c>
      <c r="CX91" s="35">
        <v>-1.2995068856884733E-3</v>
      </c>
      <c r="CY91" s="35">
        <v>3.2167334646022243E-5</v>
      </c>
      <c r="CZ91" s="35">
        <v>-1.6346984816586091E-5</v>
      </c>
      <c r="DA91" s="35">
        <v>0.99999915498958536</v>
      </c>
      <c r="DB91" s="35">
        <v>-1.2238396639147385E-12</v>
      </c>
      <c r="DC91" s="14"/>
      <c r="DD91" s="36">
        <v>-3.864891388021855E-14</v>
      </c>
      <c r="DE91" s="36">
        <v>1.7515333093283685E-18</v>
      </c>
      <c r="DF91" s="36">
        <v>-6.8378158550595314E-2</v>
      </c>
      <c r="DG91" s="36">
        <v>-1.8893221350452386E-3</v>
      </c>
      <c r="DH91" s="36">
        <v>2.7770304272541568</v>
      </c>
      <c r="DI91" s="36">
        <v>2.3998341011305051E-6</v>
      </c>
      <c r="DK91" s="46">
        <f t="shared" si="832"/>
        <v>-6.8378158550595314E-2</v>
      </c>
      <c r="DL91" s="46">
        <f t="shared" si="832"/>
        <v>-1.8893221350452386E-3</v>
      </c>
      <c r="DM91" s="46">
        <f t="shared" si="832"/>
        <v>2.7770304272541568</v>
      </c>
      <c r="DN91" s="46">
        <f t="shared" si="832"/>
        <v>2.3998341011305051E-6</v>
      </c>
      <c r="DO91" s="46"/>
      <c r="DP91" s="37">
        <f t="shared" si="833"/>
        <v>-6.8378158550595314E-2</v>
      </c>
      <c r="DQ91" s="37"/>
      <c r="DR91" s="37">
        <f t="shared" si="847"/>
        <v>-6.8378158550595314E-2</v>
      </c>
      <c r="DS91" s="37"/>
      <c r="DT91" s="37">
        <f t="shared" ref="DT91" si="865">DR91/DR94</f>
        <v>-6.7479622882875689E-3</v>
      </c>
      <c r="DU91" s="37"/>
      <c r="DV91" s="37">
        <v>6.6250201382993239E-3</v>
      </c>
      <c r="DW91" s="37">
        <v>1.2814170966184003E-3</v>
      </c>
      <c r="DX91" s="37">
        <v>4.5534995044151203E-5</v>
      </c>
      <c r="DY91" s="37">
        <v>7.9783519936950495E-11</v>
      </c>
      <c r="DZ91" s="46"/>
      <c r="EA91" s="46">
        <f t="shared" si="849"/>
        <v>-1.3250040276598648E-2</v>
      </c>
      <c r="EB91" s="46">
        <f t="shared" si="849"/>
        <v>-2.5628341932368006E-3</v>
      </c>
      <c r="EC91" s="46">
        <f t="shared" ref="EC91:EC154" si="866">1-2*DX91</f>
        <v>0.99990893000991166</v>
      </c>
      <c r="ED91" s="46">
        <f t="shared" si="837"/>
        <v>-1.5956703987390099E-10</v>
      </c>
      <c r="EE91" s="46"/>
      <c r="EF91" s="37">
        <v>0</v>
      </c>
      <c r="EG91" s="37">
        <v>0</v>
      </c>
      <c r="EH91" s="37">
        <f t="shared" si="838"/>
        <v>-1.3250040276598648E-2</v>
      </c>
      <c r="EI91" s="37">
        <f t="shared" si="838"/>
        <v>-2.5628341932368006E-3</v>
      </c>
      <c r="EJ91" s="37">
        <f t="shared" si="838"/>
        <v>0.99990893000991166</v>
      </c>
      <c r="EK91" s="37">
        <f t="shared" si="838"/>
        <v>-1.5956703987390099E-10</v>
      </c>
      <c r="EL91" s="16"/>
      <c r="EM91" s="16">
        <v>3.2752512616205073E-8</v>
      </c>
      <c r="EN91" s="16">
        <v>-1.2995068880927898E-3</v>
      </c>
      <c r="EO91" s="16">
        <v>-1.3273778167465699E-2</v>
      </c>
      <c r="EP91" s="16">
        <v>-2.5899944154566469E-3</v>
      </c>
      <c r="EQ91" s="16">
        <v>0.99990770075239233</v>
      </c>
      <c r="ER91" s="16">
        <v>-1.6146413278955631E-10</v>
      </c>
      <c r="ES91" s="16"/>
      <c r="ET91" s="16">
        <v>5.1934246649544958E-8</v>
      </c>
      <c r="EU91" s="16">
        <v>-1.8904246255726238E-3</v>
      </c>
      <c r="EV91" s="16">
        <v>-1.3203245659671787E-2</v>
      </c>
      <c r="EW91" s="16">
        <v>-2.5866145532623384E-3</v>
      </c>
      <c r="EX91" s="16">
        <v>0.99990770075239233</v>
      </c>
      <c r="EY91" s="16">
        <v>-1.6134738955996778E-10</v>
      </c>
      <c r="EZ91" s="16"/>
      <c r="FA91" s="38">
        <v>2.2225482271157879E-14</v>
      </c>
      <c r="FB91" s="38">
        <v>4.8143507010009889E-19</v>
      </c>
      <c r="FC91" s="38">
        <v>5.3144265281889123E-18</v>
      </c>
      <c r="FD91" s="38">
        <v>1.3025584812177636E-2</v>
      </c>
      <c r="FE91" s="38">
        <v>2.7776843701096254</v>
      </c>
      <c r="FF91" s="38">
        <v>2.4005993663036642E-6</v>
      </c>
      <c r="FH91" s="42">
        <f t="shared" si="851"/>
        <v>1.3025584812177636E-2</v>
      </c>
      <c r="FI91" s="42">
        <f t="shared" si="851"/>
        <v>2.7776843701096254</v>
      </c>
      <c r="FJ91" s="42">
        <f t="shared" si="851"/>
        <v>2.4005993663036642E-6</v>
      </c>
      <c r="FL91" s="47">
        <f t="shared" si="852"/>
        <v>1.3025584812177636E-2</v>
      </c>
      <c r="FM91" s="47"/>
      <c r="FN91" s="47">
        <f t="shared" ref="FN91:FN154" si="867">FL91</f>
        <v>1.3025584812177636E-2</v>
      </c>
      <c r="FO91" s="47"/>
      <c r="FP91" s="47">
        <f t="shared" ref="FP91" si="868">FN91/FN94</f>
        <v>0.99999895764819802</v>
      </c>
      <c r="FQ91" s="48"/>
      <c r="FR91" s="48">
        <v>-1.4437421708823307E-3</v>
      </c>
      <c r="FS91" s="48">
        <v>0.9999979152974825</v>
      </c>
      <c r="FT91" s="48">
        <v>1.7513295276135451E-5</v>
      </c>
      <c r="FU91" s="48"/>
      <c r="FV91" s="47">
        <f t="shared" ref="FV91:FW154" si="869">-2*FR91</f>
        <v>2.8874843417646613E-3</v>
      </c>
      <c r="FW91" s="47">
        <f t="shared" ref="FW91:FW154" si="870">1-2*FS91</f>
        <v>-0.999995830594965</v>
      </c>
      <c r="FX91" s="47">
        <f t="shared" si="856"/>
        <v>-3.5026590552270903E-5</v>
      </c>
      <c r="FY91" s="48"/>
      <c r="FZ91" s="50">
        <v>0</v>
      </c>
      <c r="GA91" s="50">
        <v>0</v>
      </c>
      <c r="GB91" s="50">
        <v>0</v>
      </c>
      <c r="GC91" s="52">
        <f t="shared" si="857"/>
        <v>2.8874843417646613E-3</v>
      </c>
      <c r="GD91" s="52">
        <f t="shared" si="857"/>
        <v>-0.999995830594965</v>
      </c>
      <c r="GE91" s="52">
        <f t="shared" si="857"/>
        <v>-3.5026590552270903E-5</v>
      </c>
      <c r="GF91" s="52"/>
      <c r="GG91" s="41">
        <v>3.2752512616205073E-8</v>
      </c>
      <c r="GH91" s="41">
        <v>-1.2995068880927898E-3</v>
      </c>
      <c r="GI91" s="41">
        <v>-1.3273778167465699E-2</v>
      </c>
      <c r="GJ91" s="40">
        <v>2.9723421082275293E-4</v>
      </c>
      <c r="GK91" s="40">
        <v>-0.99991101030050444</v>
      </c>
      <c r="GL91" s="40">
        <v>-3.5023650063097637E-5</v>
      </c>
      <c r="GN91" s="42">
        <v>-4.6780214635321034E-8</v>
      </c>
      <c r="GO91" s="42">
        <v>1.7698105927927545E-3</v>
      </c>
      <c r="GP91" s="42">
        <v>1.212950741235207E-2</v>
      </c>
      <c r="GQ91" s="42">
        <v>5.2643207890474041E-3</v>
      </c>
      <c r="GR91" s="42">
        <v>-0.99991101030050444</v>
      </c>
      <c r="GS91" s="42">
        <v>-3.5026442285198177E-5</v>
      </c>
      <c r="GU91" s="43">
        <v>-2.0019792732914094E-14</v>
      </c>
      <c r="GV91" s="43">
        <v>-1.7639501051767851E-18</v>
      </c>
      <c r="GW91" s="43">
        <v>-6.6613787536594686E-18</v>
      </c>
      <c r="GX91" s="43">
        <v>-2.6707402646349283E-13</v>
      </c>
      <c r="GY91" s="43">
        <v>-2.77762498673582</v>
      </c>
      <c r="GZ91" s="43">
        <v>-1.9674409163347994E-5</v>
      </c>
      <c r="HB91" s="42">
        <f t="shared" ref="HB91:HC154" si="871">GY91</f>
        <v>-2.77762498673582</v>
      </c>
      <c r="HC91" s="42">
        <f t="shared" si="871"/>
        <v>-1.9674409163347994E-5</v>
      </c>
      <c r="HE91" s="47">
        <f t="shared" ref="HE91:HE154" si="872">HB91</f>
        <v>-2.77762498673582</v>
      </c>
      <c r="HF91" s="48"/>
      <c r="HG91" s="47">
        <f t="shared" ref="HG91" si="873">HE91-HE94</f>
        <v>-5.5552499750925026</v>
      </c>
      <c r="HH91" s="48"/>
      <c r="HI91" s="48">
        <f t="shared" ref="HI91" si="874">HG91/HG94</f>
        <v>-0.99999999985411425</v>
      </c>
      <c r="HJ91" s="48"/>
      <c r="HK91" s="48">
        <f t="array" ref="HK91:HL92">MMULT(HI91:HI92,HI94:HJ94)</f>
        <v>0.9999999997082285</v>
      </c>
      <c r="HL91" s="48">
        <v>1.70813182472251E-5</v>
      </c>
      <c r="HM91" s="48"/>
      <c r="HN91" s="48">
        <f t="shared" ref="HN91:HN154" si="875">1-2*HK91</f>
        <v>-0.99999999941645701</v>
      </c>
      <c r="HO91" s="48">
        <f t="shared" ref="HO91:HO154" si="876">-2*HL91</f>
        <v>-3.41626364944502E-5</v>
      </c>
      <c r="HP91" s="48"/>
      <c r="HQ91" s="47">
        <v>0</v>
      </c>
      <c r="HR91" s="47">
        <v>0</v>
      </c>
      <c r="HS91" s="47">
        <v>0</v>
      </c>
      <c r="HT91" s="53">
        <v>0</v>
      </c>
      <c r="HU91" s="54">
        <f t="shared" ref="HU91:HV154" si="877">HN91</f>
        <v>-0.99999999941645701</v>
      </c>
      <c r="HV91" s="54">
        <f t="shared" si="877"/>
        <v>-3.41626364944502E-5</v>
      </c>
      <c r="HX91" s="42">
        <v>3.2752512616205073E-8</v>
      </c>
      <c r="HY91" s="42">
        <v>-1.2995068880927898E-3</v>
      </c>
      <c r="HZ91" s="42">
        <v>-1.3273778167465699E-2</v>
      </c>
      <c r="IA91" s="42">
        <v>2.9723421082275293E-4</v>
      </c>
      <c r="IB91" s="42">
        <v>0.99991101091351364</v>
      </c>
      <c r="IC91" s="42">
        <v>-8.6405367096525226E-7</v>
      </c>
      <c r="IE91" s="21">
        <v>4.6780214663084478E-8</v>
      </c>
      <c r="IF91" s="21">
        <v>-1.7698105938502504E-3</v>
      </c>
      <c r="IG91" s="21">
        <v>-1.2129507419639958E-2</v>
      </c>
      <c r="IH91" s="21">
        <v>-5.264320790518015E-3</v>
      </c>
      <c r="II91" s="21">
        <v>0.99991101091351364</v>
      </c>
      <c r="IJ91" s="21">
        <v>8.6380579126483717E-7</v>
      </c>
      <c r="IL91" s="42">
        <v>2.0019792240396222E-14</v>
      </c>
      <c r="IM91" s="42">
        <v>4.3262815476856283E-18</v>
      </c>
      <c r="IN91" s="42">
        <v>-1.2127077263706769E-17</v>
      </c>
      <c r="IO91" s="42">
        <v>2.6706989180961163E-13</v>
      </c>
      <c r="IP91" s="42">
        <v>2.777624988356683</v>
      </c>
      <c r="IQ91" s="42">
        <v>2.8260300723160593E-6</v>
      </c>
      <c r="IS91" s="2">
        <v>1.9499214654028602E-8</v>
      </c>
      <c r="IT91" s="2">
        <v>3.4942037297614229E-4</v>
      </c>
      <c r="IU91" s="2">
        <v>5.278506474461488E-3</v>
      </c>
      <c r="IV91" s="2">
        <v>5.1960644137435622E-3</v>
      </c>
      <c r="IW91" s="2">
        <v>0.99997250771627466</v>
      </c>
      <c r="IX91" s="2">
        <v>-1.0174267889501198E-6</v>
      </c>
    </row>
    <row r="92" spans="1:258" x14ac:dyDescent="0.25">
      <c r="A92" s="3" t="s">
        <v>48</v>
      </c>
      <c r="B92" s="20">
        <v>1.2560944841230688E-12</v>
      </c>
      <c r="C92" s="20">
        <v>-1.3735323218558979E-8</v>
      </c>
      <c r="D92" s="20">
        <v>-1.1894964268306444E-7</v>
      </c>
      <c r="E92" s="20">
        <v>2.0182906566038241E-7</v>
      </c>
      <c r="F92" s="20">
        <v>2.399826009530216E-6</v>
      </c>
      <c r="G92" s="20">
        <v>0.49318146436079652</v>
      </c>
      <c r="I92" s="22">
        <f t="shared" si="792"/>
        <v>1.2560944841230688E-12</v>
      </c>
      <c r="J92" s="8"/>
      <c r="K92" s="22">
        <f t="shared" si="806"/>
        <v>1.2560944841230688E-12</v>
      </c>
      <c r="L92" s="8"/>
      <c r="M92" s="22">
        <f t="shared" ref="M92" si="878">K92/K94</f>
        <v>1.0667269290022885E-9</v>
      </c>
      <c r="N92" s="22"/>
      <c r="O92" s="24">
        <v>-2.4401779336251889E-14</v>
      </c>
      <c r="P92" s="24">
        <v>-1.0258367933076256E-9</v>
      </c>
      <c r="Q92" s="24">
        <v>2.9137828763471955E-10</v>
      </c>
      <c r="R92" s="24">
        <v>2.5755082586858822E-11</v>
      </c>
      <c r="S92" s="25">
        <v>7.6365930693044007E-13</v>
      </c>
      <c r="T92" s="25">
        <v>1.1379063410586536E-18</v>
      </c>
      <c r="U92" s="10"/>
      <c r="V92" s="25">
        <f t="shared" si="808"/>
        <v>4.8803558672503777E-14</v>
      </c>
      <c r="W92" s="25">
        <f t="shared" si="808"/>
        <v>2.0516735866152513E-9</v>
      </c>
      <c r="X92" s="25">
        <f t="shared" si="808"/>
        <v>-5.827565752694391E-10</v>
      </c>
      <c r="Y92" s="25">
        <f t="shared" si="808"/>
        <v>-5.1510165173717645E-11</v>
      </c>
      <c r="Z92" s="25">
        <f t="shared" si="808"/>
        <v>-1.5273186138608801E-12</v>
      </c>
      <c r="AA92" s="25">
        <f t="shared" ref="AA92:AA155" si="879">1-2*T92</f>
        <v>1</v>
      </c>
      <c r="AB92" s="10"/>
      <c r="AC92" s="26">
        <v>2.0885691293194884E-20</v>
      </c>
      <c r="AD92" s="26">
        <v>-2.888606850678772E-8</v>
      </c>
      <c r="AE92" s="26">
        <v>-1.1530697033182684E-7</v>
      </c>
      <c r="AF92" s="26">
        <v>2.0235671729265771E-7</v>
      </c>
      <c r="AG92" s="26">
        <v>2.399841916226704E-6</v>
      </c>
      <c r="AH92" s="26">
        <v>0.49318146436079652</v>
      </c>
      <c r="AJ92" s="28">
        <f t="shared" si="797"/>
        <v>2.0885691293194884E-20</v>
      </c>
      <c r="AK92" s="11"/>
      <c r="AL92" s="28">
        <f t="shared" si="810"/>
        <v>2.0885691293194884E-20</v>
      </c>
      <c r="AM92" s="11"/>
      <c r="AN92" s="28">
        <f t="shared" ref="AN92" si="880">AL92/AL94</f>
        <v>1.0667269116829395E-9</v>
      </c>
      <c r="AO92" s="28"/>
      <c r="AP92" s="30">
        <v>0</v>
      </c>
      <c r="AQ92" s="30">
        <v>-1.0258367772897384E-9</v>
      </c>
      <c r="AR92" s="30">
        <v>2.9137828169503723E-10</v>
      </c>
      <c r="AS92" s="30">
        <v>2.5755082010891227E-11</v>
      </c>
      <c r="AT92" s="31">
        <v>7.636592729052189E-13</v>
      </c>
      <c r="AU92" s="31">
        <v>1.1379063041086218E-18</v>
      </c>
      <c r="AV92" s="13"/>
      <c r="AW92" s="31">
        <f t="shared" si="812"/>
        <v>0</v>
      </c>
      <c r="AX92" s="31">
        <f t="shared" si="812"/>
        <v>2.0516735545794767E-9</v>
      </c>
      <c r="AY92" s="31">
        <f t="shared" si="812"/>
        <v>-5.8275656339007447E-10</v>
      </c>
      <c r="AZ92" s="31">
        <f t="shared" si="812"/>
        <v>-5.1510164021782453E-11</v>
      </c>
      <c r="BA92" s="31">
        <f t="shared" si="812"/>
        <v>-1.5273185458104378E-12</v>
      </c>
      <c r="BB92" s="31">
        <f t="shared" ref="BB92:BB155" si="881">1-2*AU92</f>
        <v>1</v>
      </c>
      <c r="BC92" s="13"/>
      <c r="BD92" s="32">
        <v>-2.0885691293194878E-20</v>
      </c>
      <c r="BE92" s="32">
        <v>-1.3735323425686748E-8</v>
      </c>
      <c r="BF92" s="32">
        <v>-1.189496426494901E-7</v>
      </c>
      <c r="BG92" s="32">
        <v>2.0182906566426992E-7</v>
      </c>
      <c r="BH92" s="32">
        <v>2.399826009530385E-6</v>
      </c>
      <c r="BI92" s="32">
        <v>0.49318146436079652</v>
      </c>
      <c r="BK92" s="44">
        <f t="shared" si="814"/>
        <v>-1.3735323425686748E-8</v>
      </c>
      <c r="BL92" s="44">
        <f t="shared" si="814"/>
        <v>-1.189496426494901E-7</v>
      </c>
      <c r="BM92" s="44">
        <f t="shared" si="814"/>
        <v>2.0182906566426992E-7</v>
      </c>
      <c r="BN92" s="44">
        <f t="shared" si="814"/>
        <v>2.399826009530385E-6</v>
      </c>
      <c r="BO92" s="44">
        <f t="shared" si="814"/>
        <v>0.49318146436079652</v>
      </c>
      <c r="BP92" s="14"/>
      <c r="BQ92" s="44">
        <f t="shared" si="815"/>
        <v>-1.3735323425686748E-8</v>
      </c>
      <c r="BR92" s="14"/>
      <c r="BS92" s="44">
        <f t="shared" si="828"/>
        <v>-1.3735323425686748E-8</v>
      </c>
      <c r="BT92" s="14"/>
      <c r="BU92" s="35">
        <f t="shared" ref="BU92" si="882">BS92/BS94</f>
        <v>-9.4140931527144646E-10</v>
      </c>
      <c r="BV92" s="35"/>
      <c r="BW92" s="35">
        <v>9.410464240443763E-10</v>
      </c>
      <c r="BX92" s="35">
        <v>-2.3294190248898304E-11</v>
      </c>
      <c r="BY92" s="35">
        <v>1.1837775462373858E-11</v>
      </c>
      <c r="BZ92" s="35">
        <v>6.1191984420923084E-13</v>
      </c>
      <c r="CA92" s="35">
        <v>8.8625149887985376E-19</v>
      </c>
      <c r="CB92" s="14"/>
      <c r="CC92" s="35">
        <f t="shared" si="830"/>
        <v>-1.8820928480887526E-9</v>
      </c>
      <c r="CD92" s="35">
        <f t="shared" si="830"/>
        <v>4.6588380497796607E-11</v>
      </c>
      <c r="CE92" s="35">
        <f t="shared" si="830"/>
        <v>-2.3675550924747715E-11</v>
      </c>
      <c r="CF92" s="35">
        <f t="shared" si="830"/>
        <v>-1.2238396884184617E-12</v>
      </c>
      <c r="CG92" s="14">
        <f t="shared" ref="CG92:CG155" si="883">1-2*CA92</f>
        <v>1</v>
      </c>
      <c r="CH92" s="14"/>
      <c r="CI92" s="34">
        <v>0</v>
      </c>
      <c r="CJ92" s="34">
        <f t="shared" si="820"/>
        <v>-1.8820928480887526E-9</v>
      </c>
      <c r="CK92" s="34">
        <f t="shared" si="820"/>
        <v>4.6588380497796607E-11</v>
      </c>
      <c r="CL92" s="34">
        <f t="shared" si="820"/>
        <v>-2.3675550924747715E-11</v>
      </c>
      <c r="CM92" s="34">
        <f t="shared" si="820"/>
        <v>-1.2238396884184617E-12</v>
      </c>
      <c r="CN92" s="34">
        <f t="shared" si="820"/>
        <v>1</v>
      </c>
      <c r="CO92" s="14"/>
      <c r="CP92" s="35">
        <v>4.8803558672503777E-14</v>
      </c>
      <c r="CQ92" s="35">
        <v>-1.8820928143069847E-9</v>
      </c>
      <c r="CR92" s="35">
        <v>4.6588385570957375E-11</v>
      </c>
      <c r="CS92" s="35">
        <v>-2.3675549584482869E-11</v>
      </c>
      <c r="CT92" s="35">
        <v>-1.2238396639147385E-12</v>
      </c>
      <c r="CU92" s="35">
        <v>1</v>
      </c>
      <c r="CV92" s="14"/>
      <c r="CW92" s="35">
        <v>-1.3216604851001742E-13</v>
      </c>
      <c r="CX92" s="35">
        <v>-1.88209281048595E-9</v>
      </c>
      <c r="CY92" s="35">
        <v>4.6588377345518917E-11</v>
      </c>
      <c r="CZ92" s="35">
        <v>-2.3675550927389491E-11</v>
      </c>
      <c r="DA92" s="35">
        <v>-1.2238395967059844E-12</v>
      </c>
      <c r="DB92" s="35">
        <v>1</v>
      </c>
      <c r="DC92" s="14"/>
      <c r="DD92" s="36">
        <v>-5.6561025799294467E-20</v>
      </c>
      <c r="DE92" s="36">
        <v>-6.6174449004242214E-24</v>
      </c>
      <c r="DF92" s="36">
        <v>-1.1980785702696844E-7</v>
      </c>
      <c r="DG92" s="36">
        <v>2.0198843793136208E-7</v>
      </c>
      <c r="DH92" s="36">
        <v>2.399837349362E-6</v>
      </c>
      <c r="DI92" s="36">
        <v>0.49318146436079652</v>
      </c>
      <c r="DK92" s="46">
        <f t="shared" si="832"/>
        <v>-1.1980785702696844E-7</v>
      </c>
      <c r="DL92" s="46">
        <f t="shared" si="832"/>
        <v>2.0198843793136208E-7</v>
      </c>
      <c r="DM92" s="46">
        <f t="shared" si="832"/>
        <v>2.399837349362E-6</v>
      </c>
      <c r="DN92" s="46">
        <f t="shared" si="832"/>
        <v>0.49318146436079652</v>
      </c>
      <c r="DO92" s="46"/>
      <c r="DP92" s="37">
        <f t="shared" si="833"/>
        <v>-1.1980785702696844E-7</v>
      </c>
      <c r="DQ92" s="37"/>
      <c r="DR92" s="37">
        <f t="shared" si="847"/>
        <v>-1.1980785702696844E-7</v>
      </c>
      <c r="DS92" s="37"/>
      <c r="DT92" s="37">
        <f t="shared" ref="DT92" si="884">DR92/DR94</f>
        <v>-1.1823350002330433E-8</v>
      </c>
      <c r="DU92" s="37"/>
      <c r="DV92" s="37">
        <v>1.1607938592596709E-8</v>
      </c>
      <c r="DW92" s="37">
        <v>2.2452174723303323E-9</v>
      </c>
      <c r="DX92" s="37">
        <v>7.9783519936950495E-11</v>
      </c>
      <c r="DY92" s="37">
        <v>1.3979160527760704E-16</v>
      </c>
      <c r="DZ92" s="46"/>
      <c r="EA92" s="46">
        <f t="shared" si="849"/>
        <v>-2.3215877185193419E-8</v>
      </c>
      <c r="EB92" s="46">
        <f t="shared" si="849"/>
        <v>-4.4904349446606646E-9</v>
      </c>
      <c r="EC92" s="46">
        <f t="shared" si="849"/>
        <v>-1.5956703987390099E-10</v>
      </c>
      <c r="ED92" s="46">
        <f t="shared" ref="ED92:ED155" si="885">1-2*DY92</f>
        <v>0.99999999999999967</v>
      </c>
      <c r="EE92" s="46"/>
      <c r="EF92" s="37">
        <v>0</v>
      </c>
      <c r="EG92" s="37">
        <v>0</v>
      </c>
      <c r="EH92" s="37">
        <f t="shared" si="838"/>
        <v>-2.3215877185193419E-8</v>
      </c>
      <c r="EI92" s="37">
        <f t="shared" si="838"/>
        <v>-4.4904349446606646E-9</v>
      </c>
      <c r="EJ92" s="37">
        <f t="shared" si="838"/>
        <v>-1.5956703987390099E-10</v>
      </c>
      <c r="EK92" s="37">
        <f t="shared" si="838"/>
        <v>0.99999999999999967</v>
      </c>
      <c r="EL92" s="16"/>
      <c r="EM92" s="16">
        <v>4.8803558672503777E-14</v>
      </c>
      <c r="EN92" s="16">
        <v>-1.8820928143069847E-9</v>
      </c>
      <c r="EO92" s="16">
        <v>-2.3250257076885868E-8</v>
      </c>
      <c r="EP92" s="16">
        <v>-4.5297714481144441E-9</v>
      </c>
      <c r="EQ92" s="16">
        <v>-1.6134738955996778E-10</v>
      </c>
      <c r="ER92" s="16">
        <v>0.99999999999999967</v>
      </c>
      <c r="ES92" s="16"/>
      <c r="ET92" s="16">
        <v>1.1706675241849549E-13</v>
      </c>
      <c r="EU92" s="16">
        <v>-2.9174612613978705E-9</v>
      </c>
      <c r="EV92" s="16">
        <v>-2.3143659814886656E-8</v>
      </c>
      <c r="EW92" s="16">
        <v>-4.5271347824822806E-9</v>
      </c>
      <c r="EX92" s="16">
        <v>-1.6146413278955631E-10</v>
      </c>
      <c r="EY92" s="16">
        <v>0.99999999999999967</v>
      </c>
      <c r="EZ92" s="16"/>
      <c r="FA92" s="38">
        <v>5.0099214446445958E-20</v>
      </c>
      <c r="FB92" s="38">
        <v>-3.3087224502121107E-24</v>
      </c>
      <c r="FC92" s="38">
        <v>-1.3234889800848443E-23</v>
      </c>
      <c r="FD92" s="38">
        <v>2.2812138852524522E-7</v>
      </c>
      <c r="FE92" s="38">
        <v>2.4009831464087841E-6</v>
      </c>
      <c r="FF92" s="38">
        <v>0.49318146436079785</v>
      </c>
      <c r="FH92" s="42">
        <f t="shared" si="851"/>
        <v>2.2812138852524522E-7</v>
      </c>
      <c r="FI92" s="42">
        <f t="shared" si="851"/>
        <v>2.4009831464087841E-6</v>
      </c>
      <c r="FJ92" s="42">
        <f t="shared" si="851"/>
        <v>0.49318146436079785</v>
      </c>
      <c r="FL92" s="47">
        <f t="shared" si="852"/>
        <v>2.2812138852524522E-7</v>
      </c>
      <c r="FM92" s="47"/>
      <c r="FN92" s="47">
        <f t="shared" si="867"/>
        <v>2.2812138852524522E-7</v>
      </c>
      <c r="FO92" s="47"/>
      <c r="FP92" s="47">
        <f t="shared" ref="FP92" si="886">FN92/FN94</f>
        <v>1.751331353116937E-5</v>
      </c>
      <c r="FQ92" s="48"/>
      <c r="FR92" s="48">
        <v>-2.5284735652423133E-8</v>
      </c>
      <c r="FS92" s="48">
        <v>1.7513295276135451E-5</v>
      </c>
      <c r="FT92" s="48">
        <v>3.0671615084104014E-10</v>
      </c>
      <c r="FU92" s="48"/>
      <c r="FV92" s="47">
        <f t="shared" si="869"/>
        <v>5.0569471304846267E-8</v>
      </c>
      <c r="FW92" s="47">
        <f t="shared" si="869"/>
        <v>-3.5026590552270903E-5</v>
      </c>
      <c r="FX92" s="47">
        <f t="shared" ref="FX92:FX155" si="887">1-2*FT92</f>
        <v>0.9999999993865677</v>
      </c>
      <c r="FY92" s="48"/>
      <c r="FZ92" s="50">
        <v>0</v>
      </c>
      <c r="GA92" s="50">
        <v>0</v>
      </c>
      <c r="GB92" s="50">
        <v>0</v>
      </c>
      <c r="GC92" s="52">
        <f t="shared" si="857"/>
        <v>5.0569471304846267E-8</v>
      </c>
      <c r="GD92" s="52">
        <f t="shared" si="857"/>
        <v>-3.5026590552270903E-5</v>
      </c>
      <c r="GE92" s="52">
        <f t="shared" si="857"/>
        <v>0.9999999993865677</v>
      </c>
      <c r="GF92" s="52"/>
      <c r="GG92" s="41">
        <v>4.8803558672503777E-14</v>
      </c>
      <c r="GH92" s="41">
        <v>-1.8820928143069847E-9</v>
      </c>
      <c r="GI92" s="41">
        <v>-2.3250257076885868E-8</v>
      </c>
      <c r="GJ92" s="40">
        <v>4.6039252852344036E-8</v>
      </c>
      <c r="GK92" s="40">
        <v>-3.5026442285198177E-5</v>
      </c>
      <c r="GL92" s="40">
        <v>0.9999999993865728</v>
      </c>
      <c r="GN92" s="42">
        <v>-1.6117523601615602E-12</v>
      </c>
      <c r="GO92" s="42">
        <v>6.1185452533450895E-8</v>
      </c>
      <c r="GP92" s="42">
        <v>4.2051724979390983E-7</v>
      </c>
      <c r="GQ92" s="42">
        <v>1.3296890069956709E-7</v>
      </c>
      <c r="GR92" s="42">
        <v>-3.5023650063097637E-5</v>
      </c>
      <c r="GS92" s="42">
        <v>0.9999999993865728</v>
      </c>
      <c r="GU92" s="43">
        <v>-6.8975627607368887E-19</v>
      </c>
      <c r="GV92" s="43">
        <v>-4.963083675318166E-24</v>
      </c>
      <c r="GW92" s="43">
        <v>5.558653716356346E-22</v>
      </c>
      <c r="GX92" s="43">
        <v>-4.6776600418730685E-18</v>
      </c>
      <c r="GY92" s="43">
        <v>-9.4890992795130835E-5</v>
      </c>
      <c r="GZ92" s="43">
        <v>0.49318146397419088</v>
      </c>
      <c r="HB92" s="42">
        <f t="shared" si="871"/>
        <v>-9.4890992795130835E-5</v>
      </c>
      <c r="HC92" s="42">
        <f t="shared" si="871"/>
        <v>0.49318146397419088</v>
      </c>
      <c r="HE92" s="47">
        <f t="shared" si="872"/>
        <v>-9.4890992795130835E-5</v>
      </c>
      <c r="HF92" s="48"/>
      <c r="HG92" s="47">
        <f t="shared" ref="HG92:HG155" si="888">HE92</f>
        <v>-9.4890992795130835E-5</v>
      </c>
      <c r="HH92" s="48"/>
      <c r="HI92" s="48">
        <f t="shared" ref="HI92" si="889">HG92/HG94</f>
        <v>-1.708131824971702E-5</v>
      </c>
      <c r="HJ92" s="48"/>
      <c r="HK92" s="48">
        <v>1.70813182472251E-5</v>
      </c>
      <c r="HL92" s="48">
        <v>2.9177143314811569E-10</v>
      </c>
      <c r="HM92" s="48"/>
      <c r="HN92" s="48">
        <f t="shared" ref="HN92:HN155" si="890">-2*HK92</f>
        <v>-3.41626364944502E-5</v>
      </c>
      <c r="HO92" s="48">
        <f t="shared" ref="HO92:HO155" si="891">1-2*HL92</f>
        <v>0.99999999941645712</v>
      </c>
      <c r="HP92" s="48"/>
      <c r="HQ92" s="47">
        <v>0</v>
      </c>
      <c r="HR92" s="47">
        <v>0</v>
      </c>
      <c r="HS92" s="47">
        <v>0</v>
      </c>
      <c r="HT92" s="53">
        <v>0</v>
      </c>
      <c r="HU92" s="54">
        <f t="shared" si="877"/>
        <v>-3.41626364944502E-5</v>
      </c>
      <c r="HV92" s="54">
        <f t="shared" si="877"/>
        <v>0.99999999941645712</v>
      </c>
      <c r="HX92" s="42">
        <v>4.8803558672503777E-14</v>
      </c>
      <c r="HY92" s="42">
        <v>-1.8820928143069847E-9</v>
      </c>
      <c r="HZ92" s="42">
        <v>-2.3250257076885868E-8</v>
      </c>
      <c r="IA92" s="42">
        <v>4.6039252852344036E-8</v>
      </c>
      <c r="IB92" s="42">
        <v>8.6380579126483717E-7</v>
      </c>
      <c r="IC92" s="42">
        <v>0.99999999999962552</v>
      </c>
      <c r="IE92" s="21">
        <v>-1.3616891502202037E-14</v>
      </c>
      <c r="IF92" s="21">
        <v>7.2405655214027133E-10</v>
      </c>
      <c r="IG92" s="21">
        <v>6.1412969635969266E-9</v>
      </c>
      <c r="IH92" s="21">
        <v>-4.6874176884429693E-8</v>
      </c>
      <c r="II92" s="21">
        <v>-8.6405367096525226E-7</v>
      </c>
      <c r="IJ92" s="21">
        <v>0.99999999999962552</v>
      </c>
      <c r="IL92" s="42">
        <v>-5.827419156879673E-21</v>
      </c>
      <c r="IM92" s="42">
        <v>-1.6543612251060553E-24</v>
      </c>
      <c r="IN92" s="42">
        <v>5.1616070223308927E-22</v>
      </c>
      <c r="IO92" s="42">
        <v>4.4464465170522462E-18</v>
      </c>
      <c r="IP92" s="42">
        <v>8.0468129989158532E-21</v>
      </c>
      <c r="IQ92" s="42">
        <v>0.49318146435852805</v>
      </c>
      <c r="IS92" s="2">
        <v>2.7178657483661564E-14</v>
      </c>
      <c r="IT92" s="2">
        <v>-1.7637298686961432E-10</v>
      </c>
      <c r="IU92" s="2">
        <v>-1.549912754180458E-9</v>
      </c>
      <c r="IV92" s="2">
        <v>5.6757759024686038E-8</v>
      </c>
      <c r="IW92" s="2">
        <v>1.017168079103955E-6</v>
      </c>
      <c r="IX92" s="2">
        <v>0.99999999999948097</v>
      </c>
    </row>
    <row r="93" spans="1:258" ht="18.75" x14ac:dyDescent="0.3">
      <c r="A93" s="60" t="str">
        <f t="shared" ref="A93" si="892">IF(AND(E86=1,F86=1),"λn","")</f>
        <v/>
      </c>
      <c r="B93" s="3" t="str">
        <f t="shared" ref="B93" si="893">IF(AND(E86=1,F86=1),B87,"")</f>
        <v/>
      </c>
      <c r="C93" s="3" t="str">
        <f t="shared" ref="C93" si="894">IF(AND(E86=1,F86=1),C88,"")</f>
        <v/>
      </c>
      <c r="D93" s="3" t="str">
        <f t="shared" ref="D93" si="895">IF(AND(E86=1,F86=1),D89,"")</f>
        <v/>
      </c>
      <c r="E93" s="3" t="str">
        <f t="shared" ref="E93" si="896">IF(AND(E86=1,F86=1),E90,"")</f>
        <v/>
      </c>
      <c r="F93" s="3" t="str">
        <f t="shared" ref="F93" si="897">IF(AND(E86=1,F86=1),F91,"")</f>
        <v/>
      </c>
      <c r="G93" s="3" t="str">
        <f t="shared" ref="G93" si="898">IF(AND(E86=1,F86=1),G92,"")</f>
        <v/>
      </c>
      <c r="I93" s="8" t="s">
        <v>49</v>
      </c>
      <c r="J93" s="8"/>
      <c r="K93" s="8" t="s">
        <v>50</v>
      </c>
      <c r="L93" s="8"/>
      <c r="M93" s="22" t="s">
        <v>51</v>
      </c>
      <c r="N93" s="22"/>
      <c r="O93" s="24"/>
      <c r="P93" s="24"/>
      <c r="Q93" s="24"/>
      <c r="R93" s="24"/>
      <c r="S93" s="25"/>
      <c r="T93" s="25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J93" s="11" t="s">
        <v>49</v>
      </c>
      <c r="AK93" s="11"/>
      <c r="AL93" s="11" t="s">
        <v>52</v>
      </c>
      <c r="AM93" s="11"/>
      <c r="AN93" s="28" t="s">
        <v>51</v>
      </c>
      <c r="AO93" s="28"/>
      <c r="AP93" s="30"/>
      <c r="AQ93" s="30"/>
      <c r="AR93" s="30"/>
      <c r="AS93" s="30"/>
      <c r="AT93" s="31"/>
      <c r="AU93" s="31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K93" s="14"/>
      <c r="BL93" s="14"/>
      <c r="BM93" s="14"/>
      <c r="BN93" s="14"/>
      <c r="BO93" s="14"/>
      <c r="BP93" s="14"/>
      <c r="BQ93" s="14" t="s">
        <v>53</v>
      </c>
      <c r="BR93" s="14"/>
      <c r="BS93" s="14" t="s">
        <v>54</v>
      </c>
      <c r="BT93" s="14"/>
      <c r="BU93" s="14" t="s">
        <v>51</v>
      </c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K93" s="16"/>
      <c r="DL93" s="16"/>
      <c r="DM93" s="16"/>
      <c r="DN93" s="16"/>
      <c r="DO93" s="16"/>
      <c r="DP93" s="17" t="s">
        <v>53</v>
      </c>
      <c r="DQ93" s="17"/>
      <c r="DR93" s="17" t="s">
        <v>55</v>
      </c>
      <c r="DS93" s="17"/>
      <c r="DT93" s="17" t="s">
        <v>51</v>
      </c>
      <c r="DU93" s="17"/>
      <c r="DV93" s="17"/>
      <c r="DW93" s="17"/>
      <c r="DX93" s="17"/>
      <c r="DY93" s="17"/>
      <c r="DZ93" s="16"/>
      <c r="EA93" s="16"/>
      <c r="EB93" s="16"/>
      <c r="EC93" s="16"/>
      <c r="ED93" s="16"/>
      <c r="EE93" s="16"/>
      <c r="EF93" s="17"/>
      <c r="EG93" s="17"/>
      <c r="EH93" s="17"/>
      <c r="EI93" s="17"/>
      <c r="EJ93" s="17"/>
      <c r="EK93" s="17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L93" s="47" t="s">
        <v>53</v>
      </c>
      <c r="FM93" s="47"/>
      <c r="FN93" s="47" t="s">
        <v>56</v>
      </c>
      <c r="FO93" s="47"/>
      <c r="FP93" s="47" t="s">
        <v>57</v>
      </c>
      <c r="FQ93" s="48"/>
      <c r="FR93" s="48"/>
      <c r="FS93" s="48"/>
      <c r="FT93" s="48"/>
      <c r="FU93" s="48"/>
      <c r="FV93" s="48"/>
      <c r="FW93" s="48"/>
      <c r="FX93" s="48"/>
      <c r="FY93" s="48"/>
      <c r="FZ93" s="48"/>
      <c r="GA93" s="48"/>
      <c r="GB93" s="48"/>
      <c r="GC93" s="48"/>
      <c r="GD93" s="48"/>
      <c r="GE93" s="48"/>
      <c r="GF93" s="48"/>
      <c r="HE93" s="47" t="s">
        <v>49</v>
      </c>
      <c r="HF93" s="48"/>
      <c r="HG93" s="47" t="s">
        <v>52</v>
      </c>
      <c r="HH93" s="48"/>
      <c r="HI93" s="48" t="s">
        <v>58</v>
      </c>
      <c r="HJ93" s="48"/>
      <c r="HK93" s="48"/>
      <c r="HL93" s="48"/>
      <c r="HM93" s="48"/>
      <c r="HN93" s="48"/>
      <c r="HO93" s="48"/>
      <c r="HP93" s="48"/>
      <c r="HQ93" s="47"/>
      <c r="HR93" s="47"/>
      <c r="HS93" s="47"/>
    </row>
    <row r="94" spans="1:258" x14ac:dyDescent="0.25">
      <c r="I94" s="55">
        <f t="shared" ref="I94" si="899">SQRT(I87^2+I88^2+I89^2+I90^2+I91^2+I92^2)</f>
        <v>25.737764605195721</v>
      </c>
      <c r="J94" s="8"/>
      <c r="K94" s="55">
        <f t="shared" ref="K94" si="900">SQRT(K87^2+K88^2+K89^2+K90^2+K91^2+K92^2)</f>
        <v>1.1775220536505027E-3</v>
      </c>
      <c r="L94" s="8"/>
      <c r="M94" s="22">
        <f t="array" ref="M94:R94">TRANSPOSE(M87:M92)</f>
        <v>-2.2875375761887735E-5</v>
      </c>
      <c r="N94" s="22">
        <v>-0.96166766340762821</v>
      </c>
      <c r="O94" s="22">
        <v>0.27315171269487509</v>
      </c>
      <c r="P94" s="22">
        <v>2.4144025885750906E-2</v>
      </c>
      <c r="Q94" s="22">
        <v>7.1589015536027755E-4</v>
      </c>
      <c r="R94" s="22">
        <v>1.0667269290022885E-9</v>
      </c>
      <c r="S94" s="8"/>
      <c r="T94" s="8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J94" s="56">
        <f t="shared" ref="AJ94" si="901">SQRT(AJ87^2+AJ88^2+AJ89^2+AJ90^2+AJ91^2+AJ92^2)</f>
        <v>25.737764605195721</v>
      </c>
      <c r="AK94" s="11"/>
      <c r="AL94" s="56">
        <f t="shared" ref="AL94" si="902">SQRT(AL87^2+AL88^2+AL89^2+AL90^2+AL91^2+AL92^2)</f>
        <v>1.9579229758293269E-11</v>
      </c>
      <c r="AM94" s="11"/>
      <c r="AN94" s="28">
        <f t="array" ref="AN94:AS94">TRANSPOSE(AN87:AN92)</f>
        <v>0</v>
      </c>
      <c r="AO94" s="28">
        <v>-0.96166766400531689</v>
      </c>
      <c r="AP94" s="28">
        <v>0.27315171156162116</v>
      </c>
      <c r="AQ94" s="28">
        <v>2.4144025737813525E-2</v>
      </c>
      <c r="AR94" s="28">
        <v>7.1589013508660722E-4</v>
      </c>
      <c r="AS94" s="28">
        <v>1.0667269116829395E-9</v>
      </c>
      <c r="AT94" s="11"/>
      <c r="AU94" s="11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K94" s="14"/>
      <c r="BL94" s="14"/>
      <c r="BM94" s="14"/>
      <c r="BN94" s="14"/>
      <c r="BO94" s="14"/>
      <c r="BP94" s="14"/>
      <c r="BQ94" s="44">
        <f t="shared" ref="BQ94" si="903">SQRT(BQ88^2+BQ89^2+BQ90^2+BQ91^2+BQ92^2)</f>
        <v>7.2978989530908818</v>
      </c>
      <c r="BR94" s="14"/>
      <c r="BS94" s="44">
        <f t="shared" ref="BS94" si="904">SQRT(BS88^2+BS89^2+BS90^2+BS91^2+BS92^2)</f>
        <v>14.590171568173082</v>
      </c>
      <c r="BT94" s="14"/>
      <c r="BU94" s="35">
        <f t="array" ref="BU94:BY94">TRANSPOSE(BU88:BU92)</f>
        <v>-0.99961452343716672</v>
      </c>
      <c r="BV94" s="35">
        <v>2.4743955547307968E-2</v>
      </c>
      <c r="BW94" s="35">
        <v>-1.2574525522897069E-2</v>
      </c>
      <c r="BX94" s="35">
        <v>-6.5000402511716121E-4</v>
      </c>
      <c r="BY94" s="35">
        <v>-9.4140931527144646E-10</v>
      </c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K94" s="16"/>
      <c r="DL94" s="16"/>
      <c r="DM94" s="16"/>
      <c r="DN94" s="16"/>
      <c r="DO94" s="16"/>
      <c r="DP94" s="57">
        <f t="shared" ref="DP94" si="905">SQRT(DP89^2+DP90^2+DP91^2+DP92^2)</f>
        <v>5.1606000527681664</v>
      </c>
      <c r="DQ94" s="17"/>
      <c r="DR94" s="57">
        <f t="shared" ref="DR94" si="906">SQRT(DR89^2+DR90^2+DR91^2+DR92^2)</f>
        <v>10.133156592958324</v>
      </c>
      <c r="DS94" s="17"/>
      <c r="DT94" s="37">
        <f t="array" ref="DT94:DW94">TRANSPOSE(DT89:DT92)</f>
        <v>-0.98178084809370736</v>
      </c>
      <c r="DU94" s="37">
        <v>-0.18989689655535785</v>
      </c>
      <c r="DV94" s="37">
        <v>-6.7479622882875689E-3</v>
      </c>
      <c r="DW94" s="37">
        <v>-1.1823350002330433E-8</v>
      </c>
      <c r="DX94" s="17"/>
      <c r="DY94" s="17"/>
      <c r="DZ94" s="16"/>
      <c r="EA94" s="16"/>
      <c r="EB94" s="16"/>
      <c r="EC94" s="16"/>
      <c r="ED94" s="16"/>
      <c r="EE94" s="16"/>
      <c r="EF94" s="17"/>
      <c r="EG94" s="17"/>
      <c r="EH94" s="17"/>
      <c r="EI94" s="17"/>
      <c r="EJ94" s="17"/>
      <c r="EK94" s="17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L94" s="47">
        <f t="shared" ref="FL94" si="907">SQRT(FL90^2+FL91^2+FL92^2)</f>
        <v>4.511049505449467</v>
      </c>
      <c r="FM94" s="47"/>
      <c r="FN94" s="47">
        <f t="shared" ref="FN94" si="908">SQRT(FN90^2+FN91^2+FN92^2)</f>
        <v>1.3025598389433589E-2</v>
      </c>
      <c r="FO94" s="47"/>
      <c r="FP94" s="47">
        <f t="array" ref="FP94:FR94">TRANSPOSE(FP90:FP92)</f>
        <v>-1.4437436757711527E-3</v>
      </c>
      <c r="FQ94" s="48">
        <v>0.99999895764819802</v>
      </c>
      <c r="FR94" s="48">
        <v>1.751331353116937E-5</v>
      </c>
      <c r="FS94" s="48"/>
      <c r="FT94" s="48"/>
      <c r="FU94" s="48"/>
      <c r="FV94" s="48"/>
      <c r="FW94" s="48"/>
      <c r="FX94" s="48"/>
      <c r="FY94" s="48"/>
      <c r="FZ94" s="48"/>
      <c r="GA94" s="48"/>
      <c r="GB94" s="48"/>
      <c r="GC94" s="48"/>
      <c r="GD94" s="48"/>
      <c r="GE94" s="48"/>
      <c r="GF94" s="48"/>
      <c r="HE94" s="47">
        <f t="shared" ref="HE94" si="909">SQRT(HE91^2+HE92^2)</f>
        <v>2.777624988356683</v>
      </c>
      <c r="HF94" s="48"/>
      <c r="HG94" s="47">
        <f t="shared" ref="HG94" si="910">SQRT(HG91^2+HG92^2)</f>
        <v>5.5552499759029343</v>
      </c>
      <c r="HH94" s="47"/>
      <c r="HI94" s="47">
        <f t="array" ref="HI94:HJ94">TRANSPOSE(HI91:HI92)</f>
        <v>-0.99999999985411425</v>
      </c>
      <c r="HJ94" s="47">
        <v>-1.708131824971702E-5</v>
      </c>
      <c r="HK94" s="48"/>
      <c r="HL94" s="48"/>
      <c r="HM94" s="48"/>
      <c r="HN94" s="48"/>
      <c r="HO94" s="48"/>
      <c r="HP94" s="48"/>
      <c r="HQ94" s="47"/>
      <c r="HR94" s="47"/>
      <c r="HS94" s="47"/>
    </row>
    <row r="95" spans="1:258" x14ac:dyDescent="0.25">
      <c r="I95" s="53"/>
      <c r="K95" s="53"/>
      <c r="M95" s="20"/>
      <c r="N95" s="20"/>
      <c r="O95" s="20"/>
      <c r="P95" s="20"/>
      <c r="Q95" s="20"/>
      <c r="R95" s="20"/>
    </row>
    <row r="96" spans="1:258" x14ac:dyDescent="0.25">
      <c r="A96" s="3">
        <v>9</v>
      </c>
      <c r="B96" s="3" t="s">
        <v>82</v>
      </c>
      <c r="C96" s="58">
        <f t="shared" ref="C96" si="911">SUM(B98,B99,B100,B101,B102,,C102,C101,C100,C99,D102,D101,D100,E102,E101,F102)</f>
        <v>-1.5889074553808589</v>
      </c>
      <c r="D96" s="59">
        <f t="shared" ref="D96" si="912">SQRT(C96^2)</f>
        <v>1.5889074553808589</v>
      </c>
      <c r="E96" s="3">
        <f t="shared" ref="E96" si="913">IF(D96&gt;0,1,0)</f>
        <v>1</v>
      </c>
      <c r="F96" s="3">
        <f>IF(D96&lt;$I$3,1,0)</f>
        <v>0</v>
      </c>
      <c r="I96" s="8" t="s">
        <v>5</v>
      </c>
      <c r="J96" s="8"/>
      <c r="K96" s="8" t="s">
        <v>6</v>
      </c>
      <c r="L96" s="8"/>
      <c r="M96" s="8" t="s">
        <v>7</v>
      </c>
      <c r="N96" s="8"/>
      <c r="O96" s="9" t="s">
        <v>8</v>
      </c>
      <c r="P96" s="9"/>
      <c r="Q96" s="9"/>
      <c r="R96" s="9"/>
      <c r="S96" s="9"/>
      <c r="T96" s="9"/>
      <c r="U96" s="10"/>
      <c r="V96" s="9" t="s">
        <v>69</v>
      </c>
      <c r="W96" s="9"/>
      <c r="X96" s="9"/>
      <c r="Y96" s="9"/>
      <c r="Z96" s="9"/>
      <c r="AA96" s="9"/>
      <c r="AB96" s="10"/>
      <c r="AC96" s="9" t="s">
        <v>71</v>
      </c>
      <c r="AD96" s="9"/>
      <c r="AE96" s="9"/>
      <c r="AF96" s="9"/>
      <c r="AG96" s="9"/>
      <c r="AH96" s="9"/>
      <c r="AJ96" s="11" t="s">
        <v>11</v>
      </c>
      <c r="AK96" s="11"/>
      <c r="AL96" s="11" t="s">
        <v>12</v>
      </c>
      <c r="AM96" s="11"/>
      <c r="AN96" s="11" t="s">
        <v>13</v>
      </c>
      <c r="AO96" s="11"/>
      <c r="AP96" s="12" t="s">
        <v>14</v>
      </c>
      <c r="AQ96" s="12"/>
      <c r="AR96" s="12"/>
      <c r="AS96" s="12"/>
      <c r="AT96" s="12"/>
      <c r="AU96" s="12"/>
      <c r="AV96" s="13"/>
      <c r="AW96" s="12" t="s">
        <v>72</v>
      </c>
      <c r="AX96" s="12"/>
      <c r="AY96" s="12"/>
      <c r="AZ96" s="12"/>
      <c r="BA96" s="12"/>
      <c r="BB96" s="12"/>
      <c r="BC96" s="13"/>
      <c r="BD96" s="12" t="s">
        <v>74</v>
      </c>
      <c r="BE96" s="12"/>
      <c r="BF96" s="12"/>
      <c r="BG96" s="12"/>
      <c r="BH96" s="12"/>
      <c r="BI96" s="12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5" t="s">
        <v>75</v>
      </c>
      <c r="CJ96" s="15"/>
      <c r="CK96" s="15"/>
      <c r="CL96" s="15"/>
      <c r="CM96" s="15"/>
      <c r="CN96" s="15"/>
      <c r="CO96" s="14"/>
      <c r="CP96" s="15" t="s">
        <v>18</v>
      </c>
      <c r="CQ96" s="15"/>
      <c r="CR96" s="15"/>
      <c r="CS96" s="15"/>
      <c r="CT96" s="15"/>
      <c r="CU96" s="15"/>
      <c r="CV96" s="14"/>
      <c r="CW96" s="15" t="s">
        <v>19</v>
      </c>
      <c r="CX96" s="15"/>
      <c r="CY96" s="15"/>
      <c r="CZ96" s="15"/>
      <c r="DA96" s="15"/>
      <c r="DB96" s="15"/>
      <c r="DC96" s="14"/>
      <c r="DD96" s="15" t="s">
        <v>77</v>
      </c>
      <c r="DE96" s="15"/>
      <c r="DF96" s="15"/>
      <c r="DG96" s="15"/>
      <c r="DH96" s="15"/>
      <c r="DI96" s="15"/>
      <c r="DK96" s="16"/>
      <c r="DL96" s="16"/>
      <c r="DM96" s="16"/>
      <c r="DN96" s="16"/>
      <c r="DO96" s="16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6"/>
      <c r="EA96" s="16"/>
      <c r="EB96" s="16"/>
      <c r="EC96" s="16"/>
      <c r="ED96" s="16"/>
      <c r="EE96" s="16"/>
      <c r="EF96" s="18" t="s">
        <v>78</v>
      </c>
      <c r="EG96" s="18"/>
      <c r="EH96" s="18"/>
      <c r="EI96" s="18"/>
      <c r="EJ96" s="18"/>
      <c r="EK96" s="18"/>
      <c r="EL96" s="16"/>
      <c r="EM96" s="16" t="s">
        <v>18</v>
      </c>
      <c r="EN96" s="16"/>
      <c r="EO96" s="16"/>
      <c r="EP96" s="16"/>
      <c r="EQ96" s="16"/>
      <c r="ER96" s="16"/>
      <c r="ES96" s="16"/>
      <c r="ET96" s="16" t="s">
        <v>19</v>
      </c>
      <c r="EU96" s="16"/>
      <c r="EV96" s="16"/>
      <c r="EW96" s="16"/>
      <c r="EX96" s="16"/>
      <c r="EY96" s="16"/>
      <c r="EZ96" s="16"/>
      <c r="FA96" s="16" t="s">
        <v>22</v>
      </c>
      <c r="FB96" s="16"/>
      <c r="FC96" s="16"/>
      <c r="FD96" s="16"/>
      <c r="FE96" s="16"/>
      <c r="FF96" s="16"/>
      <c r="FZ96" s="7" t="s">
        <v>81</v>
      </c>
      <c r="GA96" s="7"/>
      <c r="GB96" s="7"/>
      <c r="GC96" s="7"/>
      <c r="GD96" s="7"/>
      <c r="GE96" s="7"/>
      <c r="GF96" s="19"/>
      <c r="GG96" s="19" t="s">
        <v>18</v>
      </c>
      <c r="GH96" s="19"/>
      <c r="GI96" s="19"/>
      <c r="GN96" s="2" t="s">
        <v>19</v>
      </c>
      <c r="GU96" s="7" t="s">
        <v>83</v>
      </c>
      <c r="GV96" s="7"/>
      <c r="GW96" s="7"/>
      <c r="GX96" s="7"/>
      <c r="GY96" s="7"/>
      <c r="GZ96" s="7"/>
      <c r="HQ96" s="7" t="s">
        <v>84</v>
      </c>
      <c r="HR96" s="7"/>
      <c r="HS96" s="7"/>
      <c r="HT96" s="7"/>
      <c r="HU96" s="7"/>
      <c r="HV96" s="7"/>
      <c r="HX96" s="7" t="s">
        <v>18</v>
      </c>
      <c r="HY96" s="7"/>
      <c r="HZ96" s="7"/>
      <c r="IA96" s="7"/>
      <c r="IB96" s="7"/>
      <c r="IC96" s="7"/>
      <c r="IE96" s="2" t="s">
        <v>19</v>
      </c>
      <c r="IL96" s="7" t="s">
        <v>26</v>
      </c>
      <c r="IM96" s="7"/>
      <c r="IN96" s="7"/>
      <c r="IO96" s="7"/>
      <c r="IP96" s="7"/>
      <c r="IQ96" s="7"/>
    </row>
    <row r="97" spans="1:258" x14ac:dyDescent="0.25">
      <c r="A97" s="3" t="s">
        <v>27</v>
      </c>
      <c r="B97" s="20">
        <f t="array" ref="B97:G102">MMULT(IL87:IQ92,HX87:IC92)</f>
        <v>25.737764616848668</v>
      </c>
      <c r="C97" s="20">
        <v>-3.279779648693967E-4</v>
      </c>
      <c r="D97" s="20">
        <v>6.4771875673771105E-5</v>
      </c>
      <c r="E97" s="20">
        <v>4.983744015951342E-6</v>
      </c>
      <c r="F97" s="20">
        <v>9.097421576596536E-8</v>
      </c>
      <c r="G97" s="20">
        <v>2.5434698705546868E-14</v>
      </c>
      <c r="I97" s="22">
        <f t="shared" ref="I97:I160" si="914">B97</f>
        <v>25.737764616848668</v>
      </c>
      <c r="J97" s="8"/>
      <c r="K97" s="23">
        <f t="shared" ref="K97" si="915">I97-I104</f>
        <v>-2.171706370290849E-9</v>
      </c>
      <c r="L97" s="8"/>
      <c r="M97" s="22">
        <f t="shared" ref="M97" si="916">K97/K104</f>
        <v>-6.4953123478823317E-6</v>
      </c>
      <c r="N97" s="22"/>
      <c r="O97" s="24">
        <f t="array" ref="O97:T102">MMULT(M97:M102,M104:R104)</f>
        <v>4.2189082496552688E-11</v>
      </c>
      <c r="P97" s="24">
        <v>6.3715286772490959E-6</v>
      </c>
      <c r="Q97" s="24">
        <v>-1.2583036286270864E-6</v>
      </c>
      <c r="R97" s="24">
        <v>-9.6817686910476906E-8</v>
      </c>
      <c r="S97" s="25">
        <v>-1.7673285944357309E-9</v>
      </c>
      <c r="T97" s="25">
        <v>-4.6758127120266269E-16</v>
      </c>
      <c r="U97" s="10"/>
      <c r="V97" s="25">
        <f t="shared" ref="V97:V160" si="917">1-2*O97</f>
        <v>0.99999999991562183</v>
      </c>
      <c r="W97" s="25">
        <f t="shared" ref="W97:AA160" si="918">-2*P97</f>
        <v>-1.2743057354498192E-5</v>
      </c>
      <c r="X97" s="25">
        <f t="shared" si="918"/>
        <v>2.5166072572541727E-6</v>
      </c>
      <c r="Y97" s="25">
        <f t="shared" si="918"/>
        <v>1.9363537382095381E-7</v>
      </c>
      <c r="Z97" s="25">
        <f t="shared" si="918"/>
        <v>3.5346571888714617E-9</v>
      </c>
      <c r="AA97" s="25">
        <f t="shared" si="918"/>
        <v>9.3516254240532538E-16</v>
      </c>
      <c r="AB97" s="10"/>
      <c r="AC97" s="25">
        <f t="array" ref="AC97:AH102">MMULT(V97:AA102,B97:G102)</f>
        <v>25.737764619020375</v>
      </c>
      <c r="AD97" s="26">
        <v>-2.3417704454177773E-4</v>
      </c>
      <c r="AE97" s="26">
        <v>4.8997659464712586E-5</v>
      </c>
      <c r="AF97" s="26">
        <v>3.0002076564666765E-6</v>
      </c>
      <c r="AG97" s="26">
        <v>5.4161524167926624E-8</v>
      </c>
      <c r="AH97" s="26">
        <v>1.4769696449923063E-14</v>
      </c>
      <c r="AJ97" s="28">
        <f t="shared" ref="AJ97:AJ160" si="919">AC97</f>
        <v>25.737764619020375</v>
      </c>
      <c r="AK97" s="11"/>
      <c r="AL97" s="29">
        <f t="shared" ref="AL97" si="920">AJ97-AJ104</f>
        <v>0</v>
      </c>
      <c r="AM97" s="11"/>
      <c r="AN97" s="28">
        <f t="shared" ref="AN97" si="921">AL97/AL104</f>
        <v>0</v>
      </c>
      <c r="AO97" s="28"/>
      <c r="AP97" s="30">
        <f t="array" ref="AP97:AU102">MMULT(AN97:AN102,AN104:AS104)</f>
        <v>0</v>
      </c>
      <c r="AQ97" s="30">
        <v>0</v>
      </c>
      <c r="AR97" s="30">
        <v>0</v>
      </c>
      <c r="AS97" s="30">
        <v>0</v>
      </c>
      <c r="AT97" s="31">
        <v>0</v>
      </c>
      <c r="AU97" s="31">
        <v>0</v>
      </c>
      <c r="AV97" s="13"/>
      <c r="AW97" s="31">
        <f t="shared" ref="AW97" si="922">AW87</f>
        <v>1</v>
      </c>
      <c r="AX97" s="31">
        <f t="shared" ref="AX97:BB160" si="923">-2*AQ97</f>
        <v>0</v>
      </c>
      <c r="AY97" s="31">
        <f t="shared" si="923"/>
        <v>0</v>
      </c>
      <c r="AZ97" s="31">
        <f t="shared" si="923"/>
        <v>0</v>
      </c>
      <c r="BA97" s="31">
        <f t="shared" si="923"/>
        <v>0</v>
      </c>
      <c r="BB97" s="31">
        <f t="shared" si="923"/>
        <v>0</v>
      </c>
      <c r="BC97" s="13"/>
      <c r="BD97" s="31">
        <f t="array" ref="BD97:BI102">MMULT(AW97:BB102,AC97:AH102)</f>
        <v>25.737764619020375</v>
      </c>
      <c r="BE97" s="32">
        <v>-2.3417704454177773E-4</v>
      </c>
      <c r="BF97" s="32">
        <v>4.8997659464712586E-5</v>
      </c>
      <c r="BG97" s="32">
        <v>3.0002076564666765E-6</v>
      </c>
      <c r="BH97" s="32">
        <v>5.4161524167926624E-8</v>
      </c>
      <c r="BI97" s="32">
        <v>1.4769696449923063E-14</v>
      </c>
      <c r="BK97" s="15" t="s">
        <v>28</v>
      </c>
      <c r="BL97" s="15"/>
      <c r="BM97" s="15"/>
      <c r="BN97" s="15"/>
      <c r="BO97" s="15"/>
      <c r="BP97" s="14"/>
      <c r="BQ97" s="14" t="s">
        <v>29</v>
      </c>
      <c r="BR97" s="14"/>
      <c r="BS97" s="14" t="s">
        <v>30</v>
      </c>
      <c r="BT97" s="14"/>
      <c r="BU97" s="14" t="s">
        <v>31</v>
      </c>
      <c r="BV97" s="14"/>
      <c r="BW97" s="15" t="s">
        <v>32</v>
      </c>
      <c r="BX97" s="15"/>
      <c r="BY97" s="15"/>
      <c r="BZ97" s="15"/>
      <c r="CA97" s="15"/>
      <c r="CB97" s="14"/>
      <c r="CC97" s="14" t="s">
        <v>28</v>
      </c>
      <c r="CD97" s="14"/>
      <c r="CE97" s="14"/>
      <c r="CF97" s="14"/>
      <c r="CG97" s="14"/>
      <c r="CH97" s="14"/>
      <c r="CI97" s="34">
        <f t="shared" ref="CI97" si="924">CI87</f>
        <v>1</v>
      </c>
      <c r="CJ97" s="34">
        <v>0</v>
      </c>
      <c r="CK97" s="34">
        <v>0</v>
      </c>
      <c r="CL97" s="34">
        <v>0</v>
      </c>
      <c r="CM97" s="34">
        <v>0</v>
      </c>
      <c r="CN97" s="34">
        <v>0</v>
      </c>
      <c r="CO97" s="14"/>
      <c r="CP97" s="35">
        <f t="array" ref="CP97:CU102">MMULT(MMULT(V97:AA102,AW97:BB102),CI97:CN102)</f>
        <v>0.99999999991562183</v>
      </c>
      <c r="CQ97" s="35">
        <v>-1.2816734975335557E-5</v>
      </c>
      <c r="CR97" s="35">
        <v>-2.0818353938529288E-6</v>
      </c>
      <c r="CS97" s="35">
        <v>-3.9178963798933051E-7</v>
      </c>
      <c r="CT97" s="35">
        <v>-9.839896677449719E-9</v>
      </c>
      <c r="CU97" s="35">
        <v>-2.5565886919634537E-15</v>
      </c>
      <c r="CV97" s="14"/>
      <c r="CW97" s="35">
        <f t="array" ref="CW97:DB102">TRANSPOSE(CP97:CU102)</f>
        <v>0.99999999991562183</v>
      </c>
      <c r="CX97" s="35">
        <v>-1.2743057354498192E-5</v>
      </c>
      <c r="CY97" s="35">
        <v>2.5166072572541727E-6</v>
      </c>
      <c r="CZ97" s="35">
        <v>1.9363537382095381E-7</v>
      </c>
      <c r="DA97" s="35">
        <v>3.5346571888714617E-9</v>
      </c>
      <c r="DB97" s="35">
        <v>9.3516254240532538E-16</v>
      </c>
      <c r="DC97" s="14"/>
      <c r="DD97" s="36">
        <f t="array" ref="DD97:DI102">MMULT(CW97:DB102,B97:G102)</f>
        <v>25.737764619020375</v>
      </c>
      <c r="DE97" s="36">
        <v>-2.3417704454177773E-4</v>
      </c>
      <c r="DF97" s="36">
        <v>4.8997659464712586E-5</v>
      </c>
      <c r="DG97" s="36">
        <v>3.0002076564666765E-6</v>
      </c>
      <c r="DH97" s="36">
        <v>5.4161524167926624E-8</v>
      </c>
      <c r="DI97" s="36">
        <v>1.4769696449923063E-14</v>
      </c>
      <c r="DK97" s="16"/>
      <c r="DL97" s="16"/>
      <c r="DM97" s="16"/>
      <c r="DN97" s="16"/>
      <c r="DO97" s="16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6"/>
      <c r="EA97" s="16"/>
      <c r="EB97" s="16"/>
      <c r="EC97" s="16"/>
      <c r="ED97" s="16"/>
      <c r="EE97" s="16"/>
      <c r="EF97" s="37">
        <f t="shared" ref="EF97" si="925">EF87</f>
        <v>1</v>
      </c>
      <c r="EG97" s="37">
        <v>0</v>
      </c>
      <c r="EH97" s="37">
        <v>0</v>
      </c>
      <c r="EI97" s="37">
        <v>0</v>
      </c>
      <c r="EJ97" s="37">
        <v>0</v>
      </c>
      <c r="EK97" s="37">
        <v>0</v>
      </c>
      <c r="EL97" s="16"/>
      <c r="EM97" s="16">
        <f t="array" ref="EM97:ER102">MMULT(CP97:CU102,EF97:EK102)</f>
        <v>0.99999999991562183</v>
      </c>
      <c r="EN97" s="16">
        <v>-1.2816734975335557E-5</v>
      </c>
      <c r="EO97" s="16">
        <v>2.0952192021438862E-6</v>
      </c>
      <c r="EP97" s="16">
        <v>3.125055639821538E-7</v>
      </c>
      <c r="EQ97" s="16">
        <v>5.5962977891968491E-9</v>
      </c>
      <c r="ER97" s="16">
        <v>2.2406038159860937E-15</v>
      </c>
      <c r="ES97" s="16"/>
      <c r="ET97" s="16">
        <f t="array" ref="ET97:EY102">TRANSPOSE(EM97:ER102)</f>
        <v>0.99999999991562183</v>
      </c>
      <c r="EU97" s="16">
        <v>-1.2743057354498192E-5</v>
      </c>
      <c r="EV97" s="16">
        <v>2.5166072572541727E-6</v>
      </c>
      <c r="EW97" s="16">
        <v>1.9363537382095381E-7</v>
      </c>
      <c r="EX97" s="16">
        <v>3.5346571888714617E-9</v>
      </c>
      <c r="EY97" s="16">
        <v>9.3516254240532538E-16</v>
      </c>
      <c r="EZ97" s="16"/>
      <c r="FA97" s="38">
        <f t="array" ref="FA97:FF102">MMULT(ET97:EY102,B97:G102)</f>
        <v>25.737764619020375</v>
      </c>
      <c r="FB97" s="38">
        <v>-2.3417704454177773E-4</v>
      </c>
      <c r="FC97" s="38">
        <v>4.8997659464712586E-5</v>
      </c>
      <c r="FD97" s="38">
        <v>3.0002076564666765E-6</v>
      </c>
      <c r="FE97" s="38">
        <v>5.4161524167926624E-8</v>
      </c>
      <c r="FF97" s="38">
        <v>1.4769696449923063E-14</v>
      </c>
      <c r="FZ97" s="39">
        <f t="shared" ref="FZ97" si="926">FZ87</f>
        <v>1</v>
      </c>
      <c r="GA97" s="39">
        <v>0</v>
      </c>
      <c r="GB97" s="39">
        <v>0</v>
      </c>
      <c r="GC97" s="39">
        <v>0</v>
      </c>
      <c r="GD97" s="39">
        <v>0</v>
      </c>
      <c r="GE97" s="39">
        <v>0</v>
      </c>
      <c r="GF97" s="20"/>
      <c r="GG97" s="40">
        <f t="array" ref="GG97:GL102">MMULT(EM97:ER102,FZ97:GE102)</f>
        <v>0.99999999991562183</v>
      </c>
      <c r="GH97" s="40">
        <v>-1.2816734975335557E-5</v>
      </c>
      <c r="GI97" s="40">
        <v>2.0952192021438862E-6</v>
      </c>
      <c r="GJ97" s="40">
        <v>3.1251489537781895E-7</v>
      </c>
      <c r="GK97" s="40">
        <v>-5.0483894203267889E-9</v>
      </c>
      <c r="GL97" s="40">
        <v>-3.1315797428289352E-14</v>
      </c>
      <c r="GN97" s="42">
        <f t="array" ref="GN97:GS102">TRANSPOSE(GG97:GL102)</f>
        <v>0.99999999991562183</v>
      </c>
      <c r="GO97" s="42">
        <v>-1.2743057354498192E-5</v>
      </c>
      <c r="GP97" s="42">
        <v>2.5166072572541727E-6</v>
      </c>
      <c r="GQ97" s="42">
        <v>1.9363537382095381E-7</v>
      </c>
      <c r="GR97" s="42">
        <v>3.5346571888714617E-9</v>
      </c>
      <c r="GS97" s="42">
        <v>9.3516254240532538E-16</v>
      </c>
      <c r="GU97" s="43">
        <f t="array" ref="GU97:GZ102">MMULT(GN97:GS102,B97:G102)</f>
        <v>25.737764619020375</v>
      </c>
      <c r="GV97" s="43">
        <v>-2.3417704454177773E-4</v>
      </c>
      <c r="GW97" s="43">
        <v>4.8997659464712586E-5</v>
      </c>
      <c r="GX97" s="43">
        <v>3.0002076564666765E-6</v>
      </c>
      <c r="GY97" s="43">
        <v>5.4161524167926624E-8</v>
      </c>
      <c r="GZ97" s="43">
        <v>1.4769696449923063E-14</v>
      </c>
      <c r="HQ97" s="3">
        <f t="shared" ref="HQ97" si="927">HQ87</f>
        <v>1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X97" s="42">
        <f t="array" ref="HX97:IC102">MMULT(GG97:GL102,HQ97:HV102)</f>
        <v>0.99999999991562183</v>
      </c>
      <c r="HY97" s="42">
        <v>-1.2816734975335557E-5</v>
      </c>
      <c r="HZ97" s="42">
        <v>2.0952192021438862E-6</v>
      </c>
      <c r="IA97" s="42">
        <v>3.1251489537781895E-7</v>
      </c>
      <c r="IB97" s="42">
        <v>5.0483894204239107E-9</v>
      </c>
      <c r="IC97" s="42">
        <v>-2.6092336699476781E-16</v>
      </c>
      <c r="IE97" s="21">
        <f t="array" ref="IE97:IJ102">TRANSPOSE(HX97:IC102)</f>
        <v>0.99999999991562183</v>
      </c>
      <c r="IF97" s="21">
        <v>-1.2743057354498192E-5</v>
      </c>
      <c r="IG97" s="21">
        <v>2.5166072572541727E-6</v>
      </c>
      <c r="IH97" s="21">
        <v>1.9363537382095381E-7</v>
      </c>
      <c r="II97" s="21">
        <v>3.5346571888714617E-9</v>
      </c>
      <c r="IJ97" s="21">
        <v>9.3516254240532538E-16</v>
      </c>
      <c r="IL97" s="42">
        <f t="array" ref="IL97:IQ102">MMULT(IE97:IJ102,B97:G102)</f>
        <v>25.737764619020375</v>
      </c>
      <c r="IM97" s="42">
        <v>-2.3417704454177773E-4</v>
      </c>
      <c r="IN97" s="42">
        <v>4.8997659464712586E-5</v>
      </c>
      <c r="IO97" s="42">
        <v>3.0002076564666765E-6</v>
      </c>
      <c r="IP97" s="42">
        <v>5.4161524167926624E-8</v>
      </c>
      <c r="IQ97" s="42">
        <v>1.4769696449923063E-14</v>
      </c>
      <c r="IS97" s="2">
        <f t="array" ref="IS97:IX102">MMULT(HX97:IC102,HX107:IC112)</f>
        <v>0.99999999995678912</v>
      </c>
      <c r="IT97" s="2">
        <v>9.1868257370116581E-6</v>
      </c>
      <c r="IU97" s="2">
        <v>-1.4219831598841869E-6</v>
      </c>
      <c r="IV97" s="2">
        <v>-4.4679611494410285E-8</v>
      </c>
      <c r="IW97" s="2">
        <v>8.753221041233026E-10</v>
      </c>
      <c r="IX97" s="2">
        <v>-5.0368168972786352E-16</v>
      </c>
    </row>
    <row r="98" spans="1:258" x14ac:dyDescent="0.25">
      <c r="A98" s="3" t="s">
        <v>33</v>
      </c>
      <c r="B98" s="20">
        <v>-3.2797796486812276E-4</v>
      </c>
      <c r="C98" s="20">
        <v>-7.3135143980294126</v>
      </c>
      <c r="D98" s="20">
        <v>0.24889263117356084</v>
      </c>
      <c r="E98" s="20">
        <v>-0.11343681710082755</v>
      </c>
      <c r="F98" s="20">
        <v>-3.6095428049215568E-3</v>
      </c>
      <c r="G98" s="20">
        <v>-9.2821304651122534E-10</v>
      </c>
      <c r="I98" s="22">
        <f t="shared" si="914"/>
        <v>-3.2797796486812276E-4</v>
      </c>
      <c r="J98" s="8"/>
      <c r="K98" s="22">
        <f t="shared" ref="K98:K161" si="928">I98</f>
        <v>-3.2797796486812276E-4</v>
      </c>
      <c r="L98" s="8"/>
      <c r="M98" s="22">
        <f t="shared" ref="M98" si="929">K98/K104</f>
        <v>-0.98094261461135235</v>
      </c>
      <c r="N98" s="22"/>
      <c r="O98" s="24">
        <v>6.3715286772490959E-6</v>
      </c>
      <c r="P98" s="24">
        <v>0.96224841316055609</v>
      </c>
      <c r="Q98" s="24">
        <v>-0.1900329938471447</v>
      </c>
      <c r="R98" s="24">
        <v>-1.4621713299061046E-2</v>
      </c>
      <c r="S98" s="25">
        <v>-2.6690755416379844E-4</v>
      </c>
      <c r="T98" s="25">
        <v>-7.0615602476204265E-11</v>
      </c>
      <c r="U98" s="10"/>
      <c r="V98" s="25">
        <f t="shared" ref="V98:Z161" si="930">-2*O98</f>
        <v>-1.2743057354498192E-5</v>
      </c>
      <c r="W98" s="25">
        <f t="shared" ref="W98:W161" si="931">1-2*P98</f>
        <v>-0.92449682632111219</v>
      </c>
      <c r="X98" s="25">
        <f t="shared" si="918"/>
        <v>0.3800659876942894</v>
      </c>
      <c r="Y98" s="25">
        <f t="shared" si="918"/>
        <v>2.9243426598122093E-2</v>
      </c>
      <c r="Z98" s="25">
        <f t="shared" si="918"/>
        <v>5.3381510832759688E-4</v>
      </c>
      <c r="AA98" s="25">
        <f t="shared" si="918"/>
        <v>1.4123120495240853E-10</v>
      </c>
      <c r="AB98" s="10"/>
      <c r="AC98" s="26">
        <v>1.5415137176411179E-10</v>
      </c>
      <c r="AD98" s="26">
        <v>6.8525972700453064</v>
      </c>
      <c r="AE98" s="26">
        <v>-2.1333793925272722</v>
      </c>
      <c r="AF98" s="26">
        <v>-0.41299675177955625</v>
      </c>
      <c r="AG98" s="26">
        <v>-9.1691119238469648E-3</v>
      </c>
      <c r="AH98" s="26">
        <v>-2.538875419180406E-9</v>
      </c>
      <c r="AJ98" s="28">
        <f t="shared" si="919"/>
        <v>1.5415137176411179E-10</v>
      </c>
      <c r="AK98" s="11"/>
      <c r="AL98" s="28">
        <f t="shared" ref="AL98:AL161" si="932">AJ98</f>
        <v>1.5415137176411179E-10</v>
      </c>
      <c r="AM98" s="11"/>
      <c r="AN98" s="28">
        <f t="shared" ref="AN98" si="933">AL98/AL104</f>
        <v>0.98094261464848331</v>
      </c>
      <c r="AO98" s="28"/>
      <c r="AP98" s="30">
        <v>0</v>
      </c>
      <c r="AQ98" s="30">
        <v>0.96224841323340282</v>
      </c>
      <c r="AR98" s="30">
        <v>-0.19003299377672983</v>
      </c>
      <c r="AS98" s="30">
        <v>-1.4621713299476292E-2</v>
      </c>
      <c r="AT98" s="31">
        <v>-2.6690755429383689E-4</v>
      </c>
      <c r="AU98" s="31">
        <v>-7.0615602465427807E-11</v>
      </c>
      <c r="AV98" s="13"/>
      <c r="AW98" s="31">
        <f t="shared" ref="AW98:BA161" si="934">-2*AP98</f>
        <v>0</v>
      </c>
      <c r="AX98" s="31">
        <f t="shared" ref="AX98:AX161" si="935">1-2*AQ98</f>
        <v>-0.92449682646680564</v>
      </c>
      <c r="AY98" s="31">
        <f t="shared" si="923"/>
        <v>0.38006598755345966</v>
      </c>
      <c r="AZ98" s="31">
        <f t="shared" si="923"/>
        <v>2.9243426598952585E-2</v>
      </c>
      <c r="BA98" s="31">
        <f t="shared" si="923"/>
        <v>5.3381510858767378E-4</v>
      </c>
      <c r="BB98" s="31">
        <f t="shared" si="923"/>
        <v>1.4123120493085561E-10</v>
      </c>
      <c r="BC98" s="13"/>
      <c r="BD98" s="32">
        <v>-1.5415137176411179E-10</v>
      </c>
      <c r="BE98" s="32">
        <v>-7.3135144016532543</v>
      </c>
      <c r="BF98" s="32">
        <v>0.24889263272810641</v>
      </c>
      <c r="BG98" s="32">
        <v>-0.11343681677005715</v>
      </c>
      <c r="BH98" s="32">
        <v>-3.6095427971346967E-3</v>
      </c>
      <c r="BI98" s="32">
        <v>-9.2821304426403204E-10</v>
      </c>
      <c r="BK98" s="44">
        <f t="shared" ref="BK98:BO161" si="936">BE98</f>
        <v>-7.3135144016532543</v>
      </c>
      <c r="BL98" s="44">
        <f t="shared" si="936"/>
        <v>0.24889263272810641</v>
      </c>
      <c r="BM98" s="44">
        <f t="shared" si="936"/>
        <v>-0.11343681677005715</v>
      </c>
      <c r="BN98" s="44">
        <f t="shared" si="936"/>
        <v>-3.6095427971346967E-3</v>
      </c>
      <c r="BO98" s="44">
        <f t="shared" si="936"/>
        <v>-9.2821304426403204E-10</v>
      </c>
      <c r="BP98" s="14"/>
      <c r="BQ98" s="44">
        <f t="shared" ref="BQ98:BQ161" si="937">BK98</f>
        <v>-7.3135144016532543</v>
      </c>
      <c r="BR98" s="14"/>
      <c r="BS98" s="45">
        <f t="shared" ref="BS98" si="938">BQ98-BQ104</f>
        <v>-14.632142783053684</v>
      </c>
      <c r="BT98" s="14"/>
      <c r="BU98" s="35">
        <f t="shared" ref="BU98" si="939">BS98/BS104</f>
        <v>-0.99982529422725941</v>
      </c>
      <c r="BV98" s="35"/>
      <c r="BW98" s="35">
        <f t="array" ref="BW98:CA102">MMULT(BU98:BU102,BU104:BY104)</f>
        <v>0.99965061897662588</v>
      </c>
      <c r="BX98" s="35">
        <v>-1.7004048960412368E-2</v>
      </c>
      <c r="BY98" s="35">
        <v>7.7498686327777478E-3</v>
      </c>
      <c r="BZ98" s="35">
        <v>2.465996778488837E-4</v>
      </c>
      <c r="CA98" s="35">
        <v>6.3414429721607443E-11</v>
      </c>
      <c r="CB98" s="14"/>
      <c r="CC98" s="14">
        <f t="shared" ref="CC98:CC161" si="940">1-2*BW98</f>
        <v>-0.99930123795325176</v>
      </c>
      <c r="CD98" s="35">
        <f t="shared" ref="CD98:CG161" si="941">-2*BX98</f>
        <v>3.4008097920824737E-2</v>
      </c>
      <c r="CE98" s="35">
        <f t="shared" si="941"/>
        <v>-1.5499737265555496E-2</v>
      </c>
      <c r="CF98" s="35">
        <f t="shared" si="941"/>
        <v>-4.931993556977674E-4</v>
      </c>
      <c r="CG98" s="35">
        <f t="shared" si="941"/>
        <v>-1.2682885944321489E-10</v>
      </c>
      <c r="CH98" s="14"/>
      <c r="CI98" s="34">
        <v>0</v>
      </c>
      <c r="CJ98" s="34">
        <f t="shared" ref="CJ98:CN161" si="942">CC98</f>
        <v>-0.99930123795325176</v>
      </c>
      <c r="CK98" s="34">
        <f t="shared" si="942"/>
        <v>3.4008097920824737E-2</v>
      </c>
      <c r="CL98" s="34">
        <f t="shared" si="942"/>
        <v>-1.5499737265555496E-2</v>
      </c>
      <c r="CM98" s="34">
        <f t="shared" si="942"/>
        <v>-4.931993556977674E-4</v>
      </c>
      <c r="CN98" s="34">
        <f t="shared" si="942"/>
        <v>-1.2682885944321489E-10</v>
      </c>
      <c r="CO98" s="14"/>
      <c r="CP98" s="35">
        <v>-1.2743057354498192E-5</v>
      </c>
      <c r="CQ98" s="35">
        <v>-0.9993012378658428</v>
      </c>
      <c r="CR98" s="35">
        <v>3.4008098103594016E-2</v>
      </c>
      <c r="CS98" s="35">
        <v>-1.549973726163127E-2</v>
      </c>
      <c r="CT98" s="35">
        <v>-4.9319935585331908E-4</v>
      </c>
      <c r="CU98" s="35">
        <v>-1.2682885939431615E-10</v>
      </c>
      <c r="CV98" s="14"/>
      <c r="CW98" s="35">
        <v>-1.2816734975335557E-5</v>
      </c>
      <c r="CX98" s="35">
        <v>-0.9993012378658428</v>
      </c>
      <c r="CY98" s="35">
        <v>3.4008098074145579E-2</v>
      </c>
      <c r="CZ98" s="35">
        <v>-1.5499737265492333E-2</v>
      </c>
      <c r="DA98" s="35">
        <v>-4.9319935594294758E-4</v>
      </c>
      <c r="DB98" s="35">
        <v>-1.2682885941719827E-10</v>
      </c>
      <c r="DC98" s="14"/>
      <c r="DD98" s="36">
        <v>1.5504264190388885E-10</v>
      </c>
      <c r="DE98" s="36">
        <v>7.3186283814004289</v>
      </c>
      <c r="DF98" s="36">
        <v>-0.38848688956451283</v>
      </c>
      <c r="DG98" s="36">
        <v>-8.7677789657900334E-3</v>
      </c>
      <c r="DH98" s="36">
        <v>9.705587594197988E-4</v>
      </c>
      <c r="DI98" s="36">
        <v>-8.6984106771437452E-11</v>
      </c>
      <c r="DK98" s="18" t="s">
        <v>34</v>
      </c>
      <c r="DL98" s="18"/>
      <c r="DM98" s="18"/>
      <c r="DN98" s="18"/>
      <c r="DO98" s="16"/>
      <c r="DP98" s="17" t="s">
        <v>35</v>
      </c>
      <c r="DQ98" s="17"/>
      <c r="DR98" s="17" t="s">
        <v>36</v>
      </c>
      <c r="DS98" s="17"/>
      <c r="DT98" s="17" t="s">
        <v>37</v>
      </c>
      <c r="DU98" s="17"/>
      <c r="DV98" s="18" t="s">
        <v>38</v>
      </c>
      <c r="DW98" s="18"/>
      <c r="DX98" s="18"/>
      <c r="DY98" s="18"/>
      <c r="DZ98" s="16"/>
      <c r="EA98" s="18" t="s">
        <v>34</v>
      </c>
      <c r="EB98" s="18"/>
      <c r="EC98" s="18"/>
      <c r="ED98" s="18"/>
      <c r="EE98" s="16"/>
      <c r="EF98" s="37">
        <v>0</v>
      </c>
      <c r="EG98" s="37">
        <f t="shared" ref="EG98:EG161" si="943">EF97</f>
        <v>1</v>
      </c>
      <c r="EH98" s="37">
        <v>0</v>
      </c>
      <c r="EI98" s="37">
        <v>0</v>
      </c>
      <c r="EJ98" s="37">
        <v>0</v>
      </c>
      <c r="EK98" s="37">
        <v>0</v>
      </c>
      <c r="EL98" s="16"/>
      <c r="EM98" s="16">
        <v>-1.2743057354498192E-5</v>
      </c>
      <c r="EN98" s="16">
        <v>-0.9993012378658428</v>
      </c>
      <c r="EO98" s="16">
        <v>-2.7041182473252462E-2</v>
      </c>
      <c r="EP98" s="16">
        <v>-2.5793286078371874E-2</v>
      </c>
      <c r="EQ98" s="16">
        <v>-7.1880535294423914E-4</v>
      </c>
      <c r="ER98" s="16">
        <v>-1.9694169720104065E-10</v>
      </c>
      <c r="ES98" s="16"/>
      <c r="ET98" s="16">
        <v>-1.2816734975335557E-5</v>
      </c>
      <c r="EU98" s="16">
        <v>-0.9993012378658428</v>
      </c>
      <c r="EV98" s="16">
        <v>3.4008098074145579E-2</v>
      </c>
      <c r="EW98" s="16">
        <v>-1.5499737265492333E-2</v>
      </c>
      <c r="EX98" s="16">
        <v>-4.9319935594294758E-4</v>
      </c>
      <c r="EY98" s="16">
        <v>-1.2682885941719827E-10</v>
      </c>
      <c r="EZ98" s="16"/>
      <c r="FA98" s="38">
        <v>1.5504264190388885E-10</v>
      </c>
      <c r="FB98" s="38">
        <v>7.3186283814004289</v>
      </c>
      <c r="FC98" s="38">
        <v>-0.38848688956451283</v>
      </c>
      <c r="FD98" s="38">
        <v>-8.7677789657900334E-3</v>
      </c>
      <c r="FE98" s="38">
        <v>9.705587594197988E-4</v>
      </c>
      <c r="FF98" s="38">
        <v>-8.6984106771437452E-11</v>
      </c>
      <c r="FZ98" s="39">
        <v>0</v>
      </c>
      <c r="GA98" s="39">
        <f t="shared" ref="GA98:GA161" si="944">FZ97</f>
        <v>1</v>
      </c>
      <c r="GB98" s="39">
        <v>0</v>
      </c>
      <c r="GC98" s="39">
        <v>0</v>
      </c>
      <c r="GD98" s="39">
        <v>0</v>
      </c>
      <c r="GE98" s="39">
        <v>0</v>
      </c>
      <c r="GF98" s="20"/>
      <c r="GG98" s="40">
        <v>-1.2743057354498192E-5</v>
      </c>
      <c r="GH98" s="40">
        <v>-0.9993012378658428</v>
      </c>
      <c r="GI98" s="40">
        <v>-2.7041182473252462E-2</v>
      </c>
      <c r="GJ98" s="40">
        <v>-2.5794506679701512E-2</v>
      </c>
      <c r="GK98" s="40">
        <v>6.7358221990348902E-4</v>
      </c>
      <c r="GL98" s="40">
        <v>4.1924325664427394E-9</v>
      </c>
      <c r="GN98" s="42">
        <v>-1.2816734975335557E-5</v>
      </c>
      <c r="GO98" s="42">
        <v>-0.9993012378658428</v>
      </c>
      <c r="GP98" s="42">
        <v>3.4008098074145579E-2</v>
      </c>
      <c r="GQ98" s="42">
        <v>-1.5499737265492333E-2</v>
      </c>
      <c r="GR98" s="42">
        <v>-4.9319935594294758E-4</v>
      </c>
      <c r="GS98" s="42">
        <v>-1.2682885941719827E-10</v>
      </c>
      <c r="GU98" s="43">
        <v>1.5504264190388885E-10</v>
      </c>
      <c r="GV98" s="43">
        <v>7.3186283814004289</v>
      </c>
      <c r="GW98" s="43">
        <v>-0.38848688956451283</v>
      </c>
      <c r="GX98" s="43">
        <v>-8.7677789657900334E-3</v>
      </c>
      <c r="GY98" s="43">
        <v>9.705587594197988E-4</v>
      </c>
      <c r="GZ98" s="43">
        <v>-8.6984106771437452E-11</v>
      </c>
      <c r="HQ98" s="3">
        <v>0</v>
      </c>
      <c r="HR98" s="3">
        <f t="shared" ref="HR98:HR161" si="945">HQ97</f>
        <v>1</v>
      </c>
      <c r="HS98" s="3">
        <v>0</v>
      </c>
      <c r="HT98" s="3">
        <v>0</v>
      </c>
      <c r="HU98" s="3">
        <v>0</v>
      </c>
      <c r="HV98" s="3">
        <v>0</v>
      </c>
      <c r="HX98" s="42">
        <v>-1.2743057354498192E-5</v>
      </c>
      <c r="HY98" s="42">
        <v>-0.9993012378658428</v>
      </c>
      <c r="HZ98" s="42">
        <v>-2.7041182473252462E-2</v>
      </c>
      <c r="IA98" s="42">
        <v>-2.5794506679701512E-2</v>
      </c>
      <c r="IB98" s="42">
        <v>-6.7358221991653435E-4</v>
      </c>
      <c r="IC98" s="42">
        <v>4.8930695369294422E-11</v>
      </c>
      <c r="IE98" s="21">
        <v>-1.2816734975335557E-5</v>
      </c>
      <c r="IF98" s="21">
        <v>-0.9993012378658428</v>
      </c>
      <c r="IG98" s="21">
        <v>3.4008098074145579E-2</v>
      </c>
      <c r="IH98" s="21">
        <v>-1.5499737265492333E-2</v>
      </c>
      <c r="II98" s="21">
        <v>-4.9319935594294758E-4</v>
      </c>
      <c r="IJ98" s="21">
        <v>-1.2682885941719827E-10</v>
      </c>
      <c r="IL98" s="42">
        <v>1.5504264190388885E-10</v>
      </c>
      <c r="IM98" s="42">
        <v>7.3186283814004289</v>
      </c>
      <c r="IN98" s="42">
        <v>-0.38848688956451283</v>
      </c>
      <c r="IO98" s="42">
        <v>-8.7677789657900334E-3</v>
      </c>
      <c r="IP98" s="42">
        <v>9.705587594197988E-4</v>
      </c>
      <c r="IQ98" s="42">
        <v>-8.6984106771437452E-11</v>
      </c>
      <c r="IS98" s="2">
        <v>-9.0985733216487685E-6</v>
      </c>
      <c r="IT98" s="2">
        <v>0.99859340147812903</v>
      </c>
      <c r="IU98" s="2">
        <v>5.3009206302047605E-2</v>
      </c>
      <c r="IV98" s="2">
        <v>-1.0788746796368059E-3</v>
      </c>
      <c r="IW98" s="2">
        <v>-2.8021100665745415E-4</v>
      </c>
      <c r="IX98" s="2">
        <v>7.7072746257529275E-11</v>
      </c>
    </row>
    <row r="99" spans="1:258" x14ac:dyDescent="0.25">
      <c r="A99" s="3" t="s">
        <v>39</v>
      </c>
      <c r="B99" s="20">
        <v>6.4771875668849234E-5</v>
      </c>
      <c r="C99" s="20">
        <v>0.24889263117356067</v>
      </c>
      <c r="D99" s="20">
        <v>-4.8781005731559013</v>
      </c>
      <c r="E99" s="20">
        <v>-1.6844520588453626</v>
      </c>
      <c r="F99" s="20">
        <v>-3.6869577928021285E-2</v>
      </c>
      <c r="G99" s="20">
        <v>-1.1466595290487967E-8</v>
      </c>
      <c r="I99" s="22">
        <f t="shared" si="914"/>
        <v>6.4771875668849234E-5</v>
      </c>
      <c r="J99" s="8"/>
      <c r="K99" s="22">
        <f t="shared" si="928"/>
        <v>6.4771875668849234E-5</v>
      </c>
      <c r="L99" s="8"/>
      <c r="M99" s="22">
        <f t="shared" ref="M99" si="946">K99/K104</f>
        <v>0.19372488361353882</v>
      </c>
      <c r="N99" s="22"/>
      <c r="O99" s="24">
        <v>-1.2583036286270864E-6</v>
      </c>
      <c r="P99" s="24">
        <v>-0.1900329938471447</v>
      </c>
      <c r="Q99" s="24">
        <v>3.7529330531079159E-2</v>
      </c>
      <c r="R99" s="24">
        <v>2.8876201980616374E-3</v>
      </c>
      <c r="S99" s="25">
        <v>5.2711171984756959E-5</v>
      </c>
      <c r="T99" s="25">
        <v>1.394576927053229E-11</v>
      </c>
      <c r="U99" s="10"/>
      <c r="V99" s="25">
        <f t="shared" si="930"/>
        <v>2.5166072572541727E-6</v>
      </c>
      <c r="W99" s="25">
        <f t="shared" si="930"/>
        <v>0.3800659876942894</v>
      </c>
      <c r="X99" s="25">
        <f t="shared" ref="X99:X162" si="947">1-2*Q99</f>
        <v>0.92494133893784169</v>
      </c>
      <c r="Y99" s="25">
        <f t="shared" si="918"/>
        <v>-5.7752403961232749E-3</v>
      </c>
      <c r="Z99" s="25">
        <f t="shared" si="918"/>
        <v>-1.0542234396951392E-4</v>
      </c>
      <c r="AA99" s="25">
        <f t="shared" si="918"/>
        <v>-2.789153854106458E-11</v>
      </c>
      <c r="AB99" s="10"/>
      <c r="AC99" s="26">
        <v>-3.0443122865424054E-11</v>
      </c>
      <c r="AD99" s="26">
        <v>-2.5487514850844195</v>
      </c>
      <c r="AE99" s="26">
        <v>-4.407629249295554</v>
      </c>
      <c r="AF99" s="26">
        <v>-1.6252924172755974</v>
      </c>
      <c r="AG99" s="26">
        <v>-3.5771626973028908E-2</v>
      </c>
      <c r="AH99" s="26">
        <v>-1.1148507997675568E-8</v>
      </c>
      <c r="AJ99" s="28">
        <f t="shared" si="919"/>
        <v>-3.0443122865424054E-11</v>
      </c>
      <c r="AK99" s="11"/>
      <c r="AL99" s="28">
        <f t="shared" si="932"/>
        <v>-3.0443122865424054E-11</v>
      </c>
      <c r="AM99" s="11"/>
      <c r="AN99" s="28">
        <f t="shared" ref="AN99" si="948">AL99/AL104</f>
        <v>-0.19372488353442302</v>
      </c>
      <c r="AO99" s="28"/>
      <c r="AP99" s="30">
        <v>0</v>
      </c>
      <c r="AQ99" s="30">
        <v>-0.19003299377672983</v>
      </c>
      <c r="AR99" s="30">
        <v>3.7529330500425763E-2</v>
      </c>
      <c r="AS99" s="30">
        <v>2.8876201968550583E-3</v>
      </c>
      <c r="AT99" s="31">
        <v>5.2711171986915965E-5</v>
      </c>
      <c r="AU99" s="31">
        <v>1.3945769262180835E-11</v>
      </c>
      <c r="AV99" s="13"/>
      <c r="AW99" s="31">
        <f t="shared" si="934"/>
        <v>0</v>
      </c>
      <c r="AX99" s="31">
        <f t="shared" si="934"/>
        <v>0.38006598755345966</v>
      </c>
      <c r="AY99" s="31">
        <f t="shared" ref="AY99:AY162" si="949">1-2*AR99</f>
        <v>0.92494133899914843</v>
      </c>
      <c r="AZ99" s="31">
        <f t="shared" si="923"/>
        <v>-5.7752403937101167E-3</v>
      </c>
      <c r="BA99" s="31">
        <f t="shared" si="923"/>
        <v>-1.0542234397383193E-4</v>
      </c>
      <c r="BB99" s="31">
        <f t="shared" si="923"/>
        <v>-2.7891538524361671E-11</v>
      </c>
      <c r="BC99" s="13"/>
      <c r="BD99" s="32">
        <v>3.0443122865424061E-11</v>
      </c>
      <c r="BE99" s="32">
        <v>0.24889263064079289</v>
      </c>
      <c r="BF99" s="32">
        <v>-4.8781005732529596</v>
      </c>
      <c r="BG99" s="32">
        <v>-1.6844520588842864</v>
      </c>
      <c r="BH99" s="32">
        <v>-3.6869577929069149E-2</v>
      </c>
      <c r="BI99" s="32">
        <v>-1.1466595290789816E-8</v>
      </c>
      <c r="BK99" s="44">
        <f t="shared" si="936"/>
        <v>0.24889263064079289</v>
      </c>
      <c r="BL99" s="44">
        <f t="shared" si="936"/>
        <v>-4.8781005732529596</v>
      </c>
      <c r="BM99" s="44">
        <f t="shared" si="936"/>
        <v>-1.6844520588842864</v>
      </c>
      <c r="BN99" s="44">
        <f t="shared" si="936"/>
        <v>-3.6869577929069149E-2</v>
      </c>
      <c r="BO99" s="44">
        <f t="shared" si="936"/>
        <v>-1.1466595290789816E-8</v>
      </c>
      <c r="BP99" s="14"/>
      <c r="BQ99" s="44">
        <f t="shared" si="937"/>
        <v>0.24889263064079289</v>
      </c>
      <c r="BR99" s="14"/>
      <c r="BS99" s="44">
        <f t="shared" ref="BS99:BS162" si="950">BQ99</f>
        <v>0.24889263064079289</v>
      </c>
      <c r="BT99" s="14"/>
      <c r="BU99" s="35">
        <f t="shared" ref="BU99" si="951">BS99/BS104</f>
        <v>1.7007020185015806E-2</v>
      </c>
      <c r="BV99" s="35"/>
      <c r="BW99" s="35">
        <v>-1.7004048960412368E-2</v>
      </c>
      <c r="BX99" s="35">
        <v>2.8923873557353506E-4</v>
      </c>
      <c r="BY99" s="35">
        <v>-1.3182520289281008E-4</v>
      </c>
      <c r="BZ99" s="35">
        <v>-4.194658529854201E-6</v>
      </c>
      <c r="CA99" s="35">
        <v>-1.0786789377339998E-12</v>
      </c>
      <c r="CB99" s="14"/>
      <c r="CC99" s="35">
        <f t="shared" ref="CC99:CF162" si="952">-2*BW99</f>
        <v>3.4008097920824737E-2</v>
      </c>
      <c r="CD99" s="14">
        <f t="shared" ref="CD99:CD162" si="953">1-2*BX99</f>
        <v>0.99942152252885297</v>
      </c>
      <c r="CE99" s="35">
        <f t="shared" si="941"/>
        <v>2.6365040578562015E-4</v>
      </c>
      <c r="CF99" s="35">
        <f t="shared" si="941"/>
        <v>8.3893170597084021E-6</v>
      </c>
      <c r="CG99" s="35">
        <f t="shared" si="941"/>
        <v>2.1573578754679996E-12</v>
      </c>
      <c r="CH99" s="14"/>
      <c r="CI99" s="34">
        <v>0</v>
      </c>
      <c r="CJ99" s="34">
        <f t="shared" si="942"/>
        <v>3.4008097920824737E-2</v>
      </c>
      <c r="CK99" s="34">
        <f t="shared" si="942"/>
        <v>0.99942152252885297</v>
      </c>
      <c r="CL99" s="34">
        <f t="shared" si="942"/>
        <v>2.6365040578562015E-4</v>
      </c>
      <c r="CM99" s="34">
        <f t="shared" si="942"/>
        <v>8.3893170597084021E-6</v>
      </c>
      <c r="CN99" s="34">
        <f t="shared" si="942"/>
        <v>2.1573578754679996E-12</v>
      </c>
      <c r="CO99" s="14"/>
      <c r="CP99" s="35">
        <v>2.5166072572541727E-6</v>
      </c>
      <c r="CQ99" s="35">
        <v>3.4008098074145579E-2</v>
      </c>
      <c r="CR99" s="35">
        <v>0.99942152252046612</v>
      </c>
      <c r="CS99" s="35">
        <v>2.6365041022511694E-4</v>
      </c>
      <c r="CT99" s="35">
        <v>8.389317221391242E-6</v>
      </c>
      <c r="CU99" s="35">
        <v>2.157357899837726E-12</v>
      </c>
      <c r="CV99" s="14"/>
      <c r="CW99" s="35">
        <v>-2.0818353938529288E-6</v>
      </c>
      <c r="CX99" s="35">
        <v>3.4008098103594016E-2</v>
      </c>
      <c r="CY99" s="35">
        <v>0.99942152252046612</v>
      </c>
      <c r="CZ99" s="35">
        <v>2.6365040323437675E-4</v>
      </c>
      <c r="DA99" s="35">
        <v>8.3893169731254379E-6</v>
      </c>
      <c r="DB99" s="35">
        <v>2.1573578673231189E-12</v>
      </c>
      <c r="DC99" s="14"/>
      <c r="DD99" s="36">
        <v>2.5183735177944323E-11</v>
      </c>
      <c r="DE99" s="36">
        <v>3.578700397665181E-16</v>
      </c>
      <c r="DF99" s="36">
        <v>-4.8672587527231812</v>
      </c>
      <c r="DG99" s="36">
        <v>-1.686232478372532</v>
      </c>
      <c r="DH99" s="36">
        <v>-3.6947485419579228E-2</v>
      </c>
      <c r="DI99" s="36">
        <v>-1.1480904588226837E-8</v>
      </c>
      <c r="DK99" s="46">
        <f t="shared" ref="DK99:DN162" si="954">DF99</f>
        <v>-4.8672587527231812</v>
      </c>
      <c r="DL99" s="46">
        <f t="shared" si="954"/>
        <v>-1.686232478372532</v>
      </c>
      <c r="DM99" s="46">
        <f t="shared" si="954"/>
        <v>-3.6947485419579228E-2</v>
      </c>
      <c r="DN99" s="46">
        <f t="shared" si="954"/>
        <v>-1.1480904588226837E-8</v>
      </c>
      <c r="DO99" s="46"/>
      <c r="DP99" s="37">
        <f t="shared" ref="DP99:DP162" si="955">DK99</f>
        <v>-4.8672587527231812</v>
      </c>
      <c r="DQ99" s="37"/>
      <c r="DR99" s="37">
        <f t="shared" ref="DR99" si="956">DP99-DP104</f>
        <v>-10.019503776635819</v>
      </c>
      <c r="DS99" s="37"/>
      <c r="DT99" s="37">
        <f t="shared" ref="DT99" si="957">DR99/DR104</f>
        <v>-0.98607478732698517</v>
      </c>
      <c r="DU99" s="37"/>
      <c r="DV99" s="37">
        <f t="array" ref="DV99:DY102">MMULT(DT99:DT102,DT104:DW104)</f>
        <v>0.97234348620195898</v>
      </c>
      <c r="DW99" s="37">
        <v>0.16394730695083021</v>
      </c>
      <c r="DX99" s="37">
        <v>3.5932695626662474E-3</v>
      </c>
      <c r="DY99" s="37">
        <v>1.1167004835493269E-9</v>
      </c>
      <c r="DZ99" s="46"/>
      <c r="EA99" s="46">
        <f t="shared" ref="EA99:EA162" si="958">1-2*DV99</f>
        <v>-0.94468697240391797</v>
      </c>
      <c r="EB99" s="46">
        <f t="shared" ref="EB99:ED162" si="959">-2*DW99</f>
        <v>-0.32789461390166041</v>
      </c>
      <c r="EC99" s="46">
        <f t="shared" si="959"/>
        <v>-7.1865391253324949E-3</v>
      </c>
      <c r="ED99" s="46">
        <f t="shared" si="959"/>
        <v>-2.2334009670986538E-9</v>
      </c>
      <c r="EE99" s="46"/>
      <c r="EF99" s="37">
        <v>0</v>
      </c>
      <c r="EG99" s="37">
        <v>0</v>
      </c>
      <c r="EH99" s="37">
        <f t="shared" ref="EH99:EK162" si="960">EA99</f>
        <v>-0.94468697240391797</v>
      </c>
      <c r="EI99" s="37">
        <f t="shared" si="960"/>
        <v>-0.32789461390166041</v>
      </c>
      <c r="EJ99" s="37">
        <f t="shared" si="960"/>
        <v>-7.1865391253324949E-3</v>
      </c>
      <c r="EK99" s="37">
        <f t="shared" si="960"/>
        <v>-2.2334009670986538E-9</v>
      </c>
      <c r="EL99" s="16"/>
      <c r="EM99" s="16">
        <v>2.5166072572541727E-6</v>
      </c>
      <c r="EN99" s="16">
        <v>3.4008098074145579E-2</v>
      </c>
      <c r="EO99" s="16">
        <v>-0.94422700210479549</v>
      </c>
      <c r="EP99" s="16">
        <v>-0.32745587030766254</v>
      </c>
      <c r="EQ99" s="16">
        <v>-7.1743122518890326E-3</v>
      </c>
      <c r="ER99" s="16">
        <v>-2.2300509903835291E-9</v>
      </c>
      <c r="ES99" s="16"/>
      <c r="ET99" s="16">
        <v>2.0952192021438862E-6</v>
      </c>
      <c r="EU99" s="16">
        <v>-2.7041182473252462E-2</v>
      </c>
      <c r="EV99" s="16">
        <v>-0.94422700210479549</v>
      </c>
      <c r="EW99" s="16">
        <v>-0.3281042527535768</v>
      </c>
      <c r="EX99" s="16">
        <v>-7.1932098026999056E-3</v>
      </c>
      <c r="EY99" s="16">
        <v>-2.2351163675740751E-9</v>
      </c>
      <c r="EZ99" s="16"/>
      <c r="FA99" s="38">
        <v>-2.5345637652317559E-11</v>
      </c>
      <c r="FB99" s="38">
        <v>-3.5317772962421444E-16</v>
      </c>
      <c r="FC99" s="38">
        <v>5.1522450239126352</v>
      </c>
      <c r="FD99" s="38">
        <v>0.22101105081148298</v>
      </c>
      <c r="FE99" s="38">
        <v>1.4661711484675393E-2</v>
      </c>
      <c r="FF99" s="38">
        <v>-7.643886275974419E-10</v>
      </c>
      <c r="FH99" s="7" t="s">
        <v>40</v>
      </c>
      <c r="FI99" s="7"/>
      <c r="FJ99" s="7"/>
      <c r="FL99" s="47" t="s">
        <v>41</v>
      </c>
      <c r="FM99" s="47"/>
      <c r="FN99" s="47" t="s">
        <v>42</v>
      </c>
      <c r="FO99" s="47"/>
      <c r="FP99" s="47" t="s">
        <v>43</v>
      </c>
      <c r="FQ99" s="48"/>
      <c r="FR99" s="49" t="s">
        <v>44</v>
      </c>
      <c r="FS99" s="49"/>
      <c r="FT99" s="49"/>
      <c r="FU99" s="48"/>
      <c r="FV99" s="49" t="s">
        <v>40</v>
      </c>
      <c r="FW99" s="49"/>
      <c r="FX99" s="49"/>
      <c r="FY99" s="48"/>
      <c r="FZ99" s="50">
        <v>0</v>
      </c>
      <c r="GA99" s="50">
        <v>0</v>
      </c>
      <c r="GB99" s="50">
        <f t="shared" ref="GB99:GB162" si="961">GA98</f>
        <v>1</v>
      </c>
      <c r="GC99" s="50">
        <v>0</v>
      </c>
      <c r="GD99" s="50">
        <v>0</v>
      </c>
      <c r="GE99" s="50">
        <v>0</v>
      </c>
      <c r="GF99" s="51"/>
      <c r="GG99" s="41">
        <v>2.5166072572541727E-6</v>
      </c>
      <c r="GH99" s="41">
        <v>3.4008098074145579E-2</v>
      </c>
      <c r="GI99" s="41">
        <v>-0.94422700210479549</v>
      </c>
      <c r="GJ99" s="40">
        <v>-0.32746794537636015</v>
      </c>
      <c r="GK99" s="40">
        <v>6.6001898624079196E-3</v>
      </c>
      <c r="GL99" s="40">
        <v>4.1192805011803693E-8</v>
      </c>
      <c r="GN99" s="42">
        <v>2.0952192021438862E-6</v>
      </c>
      <c r="GO99" s="42">
        <v>-2.7041182473252462E-2</v>
      </c>
      <c r="GP99" s="42">
        <v>-0.94422700210479549</v>
      </c>
      <c r="GQ99" s="42">
        <v>-0.3281042527535768</v>
      </c>
      <c r="GR99" s="42">
        <v>-7.1932098026999056E-3</v>
      </c>
      <c r="GS99" s="42">
        <v>-2.2351163675740751E-9</v>
      </c>
      <c r="GU99" s="43">
        <v>-2.5345637652317559E-11</v>
      </c>
      <c r="GV99" s="43">
        <v>-3.5317772962421444E-16</v>
      </c>
      <c r="GW99" s="43">
        <v>5.1522450239126352</v>
      </c>
      <c r="GX99" s="43">
        <v>0.22101105081148298</v>
      </c>
      <c r="GY99" s="43">
        <v>1.4661711484675393E-2</v>
      </c>
      <c r="GZ99" s="43">
        <v>-7.643886275974419E-10</v>
      </c>
      <c r="HQ99" s="3">
        <v>0</v>
      </c>
      <c r="HR99" s="3">
        <v>0</v>
      </c>
      <c r="HS99" s="3">
        <f t="shared" ref="HS99:HS162" si="962">HR98</f>
        <v>1</v>
      </c>
      <c r="HT99" s="3">
        <v>0</v>
      </c>
      <c r="HU99" s="3">
        <v>0</v>
      </c>
      <c r="HV99" s="3">
        <v>0</v>
      </c>
      <c r="HX99" s="42">
        <v>2.5166072572541727E-6</v>
      </c>
      <c r="HY99" s="42">
        <v>3.4008098074145579E-2</v>
      </c>
      <c r="HZ99" s="42">
        <v>-0.94422700210479549</v>
      </c>
      <c r="IA99" s="42">
        <v>-0.32746794537636015</v>
      </c>
      <c r="IB99" s="42">
        <v>-6.6001898625364392E-3</v>
      </c>
      <c r="IC99" s="42">
        <v>5.9212073565542182E-10</v>
      </c>
      <c r="IE99" s="21">
        <v>2.0952192021438862E-6</v>
      </c>
      <c r="IF99" s="21">
        <v>-2.7041182473252462E-2</v>
      </c>
      <c r="IG99" s="21">
        <v>-0.94422700210479549</v>
      </c>
      <c r="IH99" s="21">
        <v>-0.3281042527535768</v>
      </c>
      <c r="II99" s="21">
        <v>-7.1932098026999056E-3</v>
      </c>
      <c r="IJ99" s="21">
        <v>-2.2351163675740751E-9</v>
      </c>
      <c r="IL99" s="42">
        <v>-2.5345637652317559E-11</v>
      </c>
      <c r="IM99" s="42">
        <v>-3.5317772962421444E-16</v>
      </c>
      <c r="IN99" s="42">
        <v>5.1522450239126352</v>
      </c>
      <c r="IO99" s="42">
        <v>0.22101105081148298</v>
      </c>
      <c r="IP99" s="42">
        <v>1.4661711484675393E-2</v>
      </c>
      <c r="IQ99" s="42">
        <v>-7.643886275974419E-10</v>
      </c>
      <c r="IS99" s="2">
        <v>1.90372560926583E-6</v>
      </c>
      <c r="IT99" s="2">
        <v>-5.300726094663754E-2</v>
      </c>
      <c r="IU99" s="2">
        <v>0.99767002126857696</v>
      </c>
      <c r="IV99" s="2">
        <v>-4.286518692184537E-2</v>
      </c>
      <c r="IW99" s="2">
        <v>-2.7082642822535519E-3</v>
      </c>
      <c r="IX99" s="2">
        <v>9.039940634760862E-10</v>
      </c>
    </row>
    <row r="100" spans="1:258" x14ac:dyDescent="0.25">
      <c r="A100" s="3" t="s">
        <v>45</v>
      </c>
      <c r="B100" s="20">
        <v>4.9837440157056787E-6</v>
      </c>
      <c r="C100" s="20">
        <v>-0.11343681710082705</v>
      </c>
      <c r="D100" s="20">
        <v>-1.6844520588453644</v>
      </c>
      <c r="E100" s="20">
        <v>4.1832910799294645</v>
      </c>
      <c r="F100" s="20">
        <v>8.2560517175319585E-4</v>
      </c>
      <c r="G100" s="20">
        <v>2.2705705748480009E-8</v>
      </c>
      <c r="I100" s="22">
        <f t="shared" si="914"/>
        <v>4.9837440157056787E-6</v>
      </c>
      <c r="J100" s="8"/>
      <c r="K100" s="22">
        <f t="shared" si="928"/>
        <v>4.9837440157056787E-6</v>
      </c>
      <c r="L100" s="8"/>
      <c r="M100" s="22">
        <f t="shared" ref="M100" si="963">K100/K104</f>
        <v>1.4905778463762778E-2</v>
      </c>
      <c r="N100" s="22"/>
      <c r="O100" s="24">
        <v>-9.6817686910476906E-8</v>
      </c>
      <c r="P100" s="24">
        <v>-1.4621713299061046E-2</v>
      </c>
      <c r="Q100" s="24">
        <v>2.8876201980616374E-3</v>
      </c>
      <c r="R100" s="24">
        <v>2.2218223161077423E-4</v>
      </c>
      <c r="S100" s="25">
        <v>4.0557569968010861E-6</v>
      </c>
      <c r="T100" s="25">
        <v>1.0730296664830588E-12</v>
      </c>
      <c r="U100" s="10"/>
      <c r="V100" s="25">
        <f t="shared" si="930"/>
        <v>1.9363537382095381E-7</v>
      </c>
      <c r="W100" s="25">
        <f t="shared" si="930"/>
        <v>2.9243426598122093E-2</v>
      </c>
      <c r="X100" s="25">
        <f t="shared" si="930"/>
        <v>-5.7752403961232749E-3</v>
      </c>
      <c r="Y100" s="25">
        <f t="shared" ref="Y100:Y163" si="964">1-2*R100</f>
        <v>0.9995556355367784</v>
      </c>
      <c r="Z100" s="25">
        <f t="shared" si="918"/>
        <v>-8.1115139936021723E-6</v>
      </c>
      <c r="AA100" s="25">
        <f t="shared" si="918"/>
        <v>-2.1460593329661175E-12</v>
      </c>
      <c r="AB100" s="10"/>
      <c r="AC100" s="26">
        <v>-2.3423859490523347E-12</v>
      </c>
      <c r="AD100" s="26">
        <v>-0.3286960168460708</v>
      </c>
      <c r="AE100" s="26">
        <v>-1.6482525722527939</v>
      </c>
      <c r="AF100" s="26">
        <v>4.187843001679453</v>
      </c>
      <c r="AG100" s="26">
        <v>9.1008483896952094E-4</v>
      </c>
      <c r="AH100" s="26">
        <v>2.2730180346840113E-8</v>
      </c>
      <c r="AJ100" s="28">
        <f t="shared" si="919"/>
        <v>-2.3423859490523347E-12</v>
      </c>
      <c r="AK100" s="11"/>
      <c r="AL100" s="28">
        <f t="shared" si="932"/>
        <v>-2.3423859490523347E-12</v>
      </c>
      <c r="AM100" s="11"/>
      <c r="AN100" s="28">
        <f t="shared" ref="AN100" si="965">AL100/AL104</f>
        <v>-1.4905778463621873E-2</v>
      </c>
      <c r="AO100" s="28"/>
      <c r="AP100" s="30">
        <v>0</v>
      </c>
      <c r="AQ100" s="30">
        <v>-1.4621713299476292E-2</v>
      </c>
      <c r="AR100" s="30">
        <v>2.8876201968550583E-3</v>
      </c>
      <c r="AS100" s="30">
        <v>2.2218223160657365E-4</v>
      </c>
      <c r="AT100" s="31">
        <v>4.0557569985852086E-6</v>
      </c>
      <c r="AU100" s="31">
        <v>1.0730296662685465E-12</v>
      </c>
      <c r="AV100" s="13"/>
      <c r="AW100" s="31">
        <f t="shared" si="934"/>
        <v>0</v>
      </c>
      <c r="AX100" s="31">
        <f t="shared" si="934"/>
        <v>2.9243426598952585E-2</v>
      </c>
      <c r="AY100" s="31">
        <f t="shared" si="934"/>
        <v>-5.7752403937101167E-3</v>
      </c>
      <c r="AZ100" s="31">
        <f t="shared" ref="AZ100:AZ163" si="966">1-2*AS100</f>
        <v>0.99955563553678684</v>
      </c>
      <c r="BA100" s="31">
        <f t="shared" si="923"/>
        <v>-8.1115139971704171E-6</v>
      </c>
      <c r="BB100" s="31">
        <f t="shared" si="923"/>
        <v>-2.1460593325370931E-12</v>
      </c>
      <c r="BC100" s="13"/>
      <c r="BD100" s="33">
        <v>2.3423859490523355E-12</v>
      </c>
      <c r="BE100" s="32">
        <v>-0.11343681705594436</v>
      </c>
      <c r="BF100" s="32">
        <v>-1.6844520588672736</v>
      </c>
      <c r="BG100" s="32">
        <v>4.1832910799246523</v>
      </c>
      <c r="BH100" s="32">
        <v>8.2560517163886792E-4</v>
      </c>
      <c r="BI100" s="32">
        <v>2.2705705748447018E-8</v>
      </c>
      <c r="BK100" s="44">
        <f t="shared" si="936"/>
        <v>-0.11343681705594436</v>
      </c>
      <c r="BL100" s="44">
        <f t="shared" si="936"/>
        <v>-1.6844520588672736</v>
      </c>
      <c r="BM100" s="44">
        <f t="shared" si="936"/>
        <v>4.1832910799246523</v>
      </c>
      <c r="BN100" s="44">
        <f t="shared" si="936"/>
        <v>8.2560517163886792E-4</v>
      </c>
      <c r="BO100" s="44">
        <f t="shared" si="936"/>
        <v>2.2705705748447018E-8</v>
      </c>
      <c r="BP100" s="14"/>
      <c r="BQ100" s="44">
        <f t="shared" si="937"/>
        <v>-0.11343681705594436</v>
      </c>
      <c r="BR100" s="14"/>
      <c r="BS100" s="44">
        <f t="shared" si="950"/>
        <v>-0.11343681705594436</v>
      </c>
      <c r="BT100" s="14"/>
      <c r="BU100" s="35">
        <f t="shared" ref="BU100" si="967">BS100/BS104</f>
        <v>-7.7512228161495276E-3</v>
      </c>
      <c r="BV100" s="35"/>
      <c r="BW100" s="35">
        <v>7.7498686327777478E-3</v>
      </c>
      <c r="BX100" s="35">
        <v>-1.3182520289281008E-4</v>
      </c>
      <c r="BY100" s="35">
        <v>6.0081455145597016E-5</v>
      </c>
      <c r="BZ100" s="35">
        <v>1.9117830489322669E-6</v>
      </c>
      <c r="CA100" s="35">
        <v>4.9162526430293323E-13</v>
      </c>
      <c r="CB100" s="14"/>
      <c r="CC100" s="35">
        <f t="shared" si="952"/>
        <v>-1.5499737265555496E-2</v>
      </c>
      <c r="CD100" s="35">
        <f t="shared" si="952"/>
        <v>2.6365040578562015E-4</v>
      </c>
      <c r="CE100" s="14">
        <f t="shared" ref="CE100:CE163" si="968">1-2*BY100</f>
        <v>0.99987983708970884</v>
      </c>
      <c r="CF100" s="35">
        <f t="shared" si="941"/>
        <v>-3.8235660978645338E-6</v>
      </c>
      <c r="CG100" s="35">
        <f t="shared" si="941"/>
        <v>-9.8325052860586646E-13</v>
      </c>
      <c r="CH100" s="14"/>
      <c r="CI100" s="34">
        <v>0</v>
      </c>
      <c r="CJ100" s="34">
        <f t="shared" si="942"/>
        <v>-1.5499737265555496E-2</v>
      </c>
      <c r="CK100" s="34">
        <f t="shared" si="942"/>
        <v>2.6365040578562015E-4</v>
      </c>
      <c r="CL100" s="34">
        <f t="shared" si="942"/>
        <v>0.99987983708970884</v>
      </c>
      <c r="CM100" s="34">
        <f t="shared" si="942"/>
        <v>-3.8235660978645338E-6</v>
      </c>
      <c r="CN100" s="34">
        <f t="shared" si="942"/>
        <v>-9.8325052860586646E-13</v>
      </c>
      <c r="CO100" s="14"/>
      <c r="CP100" s="35">
        <v>1.9363537382095381E-7</v>
      </c>
      <c r="CQ100" s="35">
        <v>-1.5499737265492333E-2</v>
      </c>
      <c r="CR100" s="35">
        <v>2.6365040323437675E-4</v>
      </c>
      <c r="CS100" s="35">
        <v>0.99987983708969175</v>
      </c>
      <c r="CT100" s="35">
        <v>-3.8235660944326612E-6</v>
      </c>
      <c r="CU100" s="35">
        <v>-9.8325052907136033E-13</v>
      </c>
      <c r="CV100" s="14"/>
      <c r="CW100" s="35">
        <v>-3.9178963798933051E-7</v>
      </c>
      <c r="CX100" s="35">
        <v>-1.549973726163127E-2</v>
      </c>
      <c r="CY100" s="35">
        <v>2.6365041022511694E-4</v>
      </c>
      <c r="CZ100" s="35">
        <v>0.99987983708969175</v>
      </c>
      <c r="DA100" s="35">
        <v>-3.823566105706696E-6</v>
      </c>
      <c r="DB100" s="35">
        <v>-9.8325052790247294E-13</v>
      </c>
      <c r="DC100" s="14"/>
      <c r="DD100" s="36">
        <v>4.7394364225815895E-12</v>
      </c>
      <c r="DE100" s="36">
        <v>-2.8627492351258567E-17</v>
      </c>
      <c r="DF100" s="36">
        <v>-1.6893933928425855</v>
      </c>
      <c r="DG100" s="36">
        <v>4.1841025347244649</v>
      </c>
      <c r="DH100" s="36">
        <v>8.611127627054508E-4</v>
      </c>
      <c r="DI100" s="36">
        <v>2.2712227440758214E-8</v>
      </c>
      <c r="DK100" s="46">
        <f t="shared" si="954"/>
        <v>-1.6893933928425855</v>
      </c>
      <c r="DL100" s="46">
        <f t="shared" si="954"/>
        <v>4.1841025347244649</v>
      </c>
      <c r="DM100" s="46">
        <f t="shared" si="954"/>
        <v>8.611127627054508E-4</v>
      </c>
      <c r="DN100" s="46">
        <f t="shared" si="954"/>
        <v>2.2712227440758214E-8</v>
      </c>
      <c r="DO100" s="46"/>
      <c r="DP100" s="37">
        <f t="shared" si="955"/>
        <v>-1.6893933928425855</v>
      </c>
      <c r="DQ100" s="37"/>
      <c r="DR100" s="37">
        <f t="shared" ref="DR100:DR163" si="969">DP100</f>
        <v>-1.6893933928425855</v>
      </c>
      <c r="DS100" s="37"/>
      <c r="DT100" s="37">
        <f t="shared" ref="DT100" si="970">DR100/DR104</f>
        <v>-0.16626254829540107</v>
      </c>
      <c r="DU100" s="37"/>
      <c r="DV100" s="37">
        <v>0.16394730695083021</v>
      </c>
      <c r="DW100" s="37">
        <v>2.7643234965680576E-2</v>
      </c>
      <c r="DX100" s="37">
        <v>6.0586292427237921E-4</v>
      </c>
      <c r="DY100" s="37">
        <v>1.8828741030983334E-10</v>
      </c>
      <c r="DZ100" s="46"/>
      <c r="EA100" s="46">
        <f t="shared" ref="EA100:EC163" si="971">-2*DV100</f>
        <v>-0.32789461390166041</v>
      </c>
      <c r="EB100" s="46">
        <f t="shared" ref="EB100:EB163" si="972">1-2*DW100</f>
        <v>0.9447135300686389</v>
      </c>
      <c r="EC100" s="46">
        <f t="shared" si="959"/>
        <v>-1.2117258485447584E-3</v>
      </c>
      <c r="ED100" s="46">
        <f t="shared" si="959"/>
        <v>-3.7657482061966668E-10</v>
      </c>
      <c r="EE100" s="46"/>
      <c r="EF100" s="37">
        <v>0</v>
      </c>
      <c r="EG100" s="37">
        <v>0</v>
      </c>
      <c r="EH100" s="37">
        <f t="shared" si="960"/>
        <v>-0.32789461390166041</v>
      </c>
      <c r="EI100" s="37">
        <f t="shared" si="960"/>
        <v>0.9447135300686389</v>
      </c>
      <c r="EJ100" s="37">
        <f t="shared" si="960"/>
        <v>-1.2117258485447584E-3</v>
      </c>
      <c r="EK100" s="37">
        <f t="shared" si="960"/>
        <v>-3.7657482061966668E-10</v>
      </c>
      <c r="EL100" s="16"/>
      <c r="EM100" s="16">
        <v>1.9363537382095381E-7</v>
      </c>
      <c r="EN100" s="16">
        <v>-1.5499737265492333E-2</v>
      </c>
      <c r="EO100" s="16">
        <v>-0.3281042527535768</v>
      </c>
      <c r="EP100" s="16">
        <v>0.94451356562739863</v>
      </c>
      <c r="EQ100" s="16">
        <v>-1.2172984425280013E-3</v>
      </c>
      <c r="ER100" s="16">
        <v>-3.7810162633019971E-10</v>
      </c>
      <c r="ES100" s="16"/>
      <c r="ET100" s="16">
        <v>3.125055639821538E-7</v>
      </c>
      <c r="EU100" s="16">
        <v>-2.5793286078371874E-2</v>
      </c>
      <c r="EV100" s="16">
        <v>-0.32745587030766254</v>
      </c>
      <c r="EW100" s="16">
        <v>0.94451356562739863</v>
      </c>
      <c r="EX100" s="16">
        <v>-1.2180886876027319E-3</v>
      </c>
      <c r="EY100" s="16">
        <v>-3.7821105881064735E-10</v>
      </c>
      <c r="EZ100" s="16"/>
      <c r="FA100" s="38">
        <v>-3.7803456451518303E-12</v>
      </c>
      <c r="FB100" s="38">
        <v>-1.3110591178368769E-16</v>
      </c>
      <c r="FC100" s="38">
        <v>-5.4020374777968333E-16</v>
      </c>
      <c r="FD100" s="38">
        <v>4.5056837914987504</v>
      </c>
      <c r="FE100" s="38">
        <v>9.5629644914578642E-3</v>
      </c>
      <c r="FF100" s="38">
        <v>2.45191443961065E-8</v>
      </c>
      <c r="FH100" s="42">
        <f t="shared" ref="FH100:FJ163" si="973">FD100</f>
        <v>4.5056837914987504</v>
      </c>
      <c r="FI100" s="42">
        <f t="shared" si="973"/>
        <v>9.5629644914578642E-3</v>
      </c>
      <c r="FJ100" s="42">
        <f t="shared" si="973"/>
        <v>2.45191443961065E-8</v>
      </c>
      <c r="FL100" s="47">
        <f t="shared" ref="FL100:FL163" si="974">FH100</f>
        <v>4.5056837914987504</v>
      </c>
      <c r="FM100" s="47"/>
      <c r="FN100" s="47">
        <f t="shared" ref="FN100" si="975">FL100-FL104</f>
        <v>-6.9249786607272767E-6</v>
      </c>
      <c r="FO100" s="47"/>
      <c r="FP100" s="47">
        <f t="shared" ref="FP100" si="976">FN100/FN104</f>
        <v>-8.7662435692274819E-4</v>
      </c>
      <c r="FQ100" s="48"/>
      <c r="FR100" s="48">
        <f t="array" ref="FR100:FT102">MMULT(FP100:FP102,FP104:FR104)</f>
        <v>7.6847026315022177E-7</v>
      </c>
      <c r="FS100" s="48">
        <v>-8.766240200884526E-4</v>
      </c>
      <c r="FT100" s="48">
        <v>-2.7634769138297968E-9</v>
      </c>
      <c r="FU100" s="48"/>
      <c r="FV100" s="47">
        <f t="shared" ref="FV100:FV163" si="977">1-2*FR100</f>
        <v>0.99999846305947371</v>
      </c>
      <c r="FW100" s="47">
        <f t="shared" ref="FW100:FX163" si="978">-2*FS100</f>
        <v>1.7532480401769052E-3</v>
      </c>
      <c r="FX100" s="47">
        <f t="shared" si="978"/>
        <v>5.5269538276595935E-9</v>
      </c>
      <c r="FY100" s="48"/>
      <c r="FZ100" s="50">
        <v>0</v>
      </c>
      <c r="GA100" s="50">
        <v>0</v>
      </c>
      <c r="GB100" s="50">
        <v>0</v>
      </c>
      <c r="GC100" s="52">
        <f t="shared" ref="GC100:GE163" si="979">FV100</f>
        <v>0.99999846305947371</v>
      </c>
      <c r="GD100" s="52">
        <f t="shared" si="979"/>
        <v>1.7532480401769052E-3</v>
      </c>
      <c r="GE100" s="52">
        <f t="shared" si="979"/>
        <v>5.5269538276595935E-9</v>
      </c>
      <c r="GF100" s="52"/>
      <c r="GG100" s="41">
        <v>1.9363537382095381E-7</v>
      </c>
      <c r="GH100" s="41">
        <v>-1.5499737265492333E-2</v>
      </c>
      <c r="GI100" s="41">
        <v>-0.3281042527535768</v>
      </c>
      <c r="GJ100" s="40">
        <v>0.94450997974011341</v>
      </c>
      <c r="GK100" s="40">
        <v>2.8732631294476198E-3</v>
      </c>
      <c r="GL100" s="40">
        <v>1.2517018983772799E-8</v>
      </c>
      <c r="GN100" s="42">
        <v>3.1251489537781895E-7</v>
      </c>
      <c r="GO100" s="42">
        <v>-2.5794506679701512E-2</v>
      </c>
      <c r="GP100" s="42">
        <v>-0.32746794537636015</v>
      </c>
      <c r="GQ100" s="42">
        <v>0.94450997974011341</v>
      </c>
      <c r="GR100" s="42">
        <v>5.3511435164601997E-4</v>
      </c>
      <c r="GS100" s="42">
        <v>5.148728799804083E-9</v>
      </c>
      <c r="GU100" s="43">
        <v>-3.7804585258816988E-12</v>
      </c>
      <c r="GV100" s="43">
        <v>-1.5973109070625019E-16</v>
      </c>
      <c r="GW100" s="43">
        <v>-9.7766256416015336E-16</v>
      </c>
      <c r="GX100" s="43">
        <v>4.505690716477412</v>
      </c>
      <c r="GY100" s="43">
        <v>1.4432718357151823E-2</v>
      </c>
      <c r="GZ100" s="43">
        <v>2.7991874156156102E-8</v>
      </c>
      <c r="HB100" s="7" t="s">
        <v>84</v>
      </c>
      <c r="HC100" s="7"/>
      <c r="HE100" s="47" t="s">
        <v>11</v>
      </c>
      <c r="HF100" s="48"/>
      <c r="HG100" s="47" t="s">
        <v>12</v>
      </c>
      <c r="HH100" s="48"/>
      <c r="HI100" s="48" t="s">
        <v>13</v>
      </c>
      <c r="HJ100" s="48"/>
      <c r="HK100" s="49" t="s">
        <v>14</v>
      </c>
      <c r="HL100" s="49"/>
      <c r="HM100" s="48"/>
      <c r="HN100" s="49" t="s">
        <v>46</v>
      </c>
      <c r="HO100" s="49"/>
      <c r="HP100" s="48"/>
      <c r="HQ100" s="47">
        <v>0</v>
      </c>
      <c r="HR100" s="47">
        <v>0</v>
      </c>
      <c r="HS100" s="47">
        <v>0</v>
      </c>
      <c r="HT100" s="3">
        <f t="shared" ref="HT100:HT163" si="980">HS99</f>
        <v>1</v>
      </c>
      <c r="HU100" s="3">
        <v>0</v>
      </c>
      <c r="HV100" s="3">
        <v>0</v>
      </c>
      <c r="HX100" s="42">
        <v>1.9363537382095381E-7</v>
      </c>
      <c r="HY100" s="42">
        <v>-1.5499737265492333E-2</v>
      </c>
      <c r="HZ100" s="42">
        <v>-0.3281042527535768</v>
      </c>
      <c r="IA100" s="42">
        <v>0.94450997974011341</v>
      </c>
      <c r="IB100" s="42">
        <v>-2.8732631294702557E-3</v>
      </c>
      <c r="IC100" s="42">
        <v>-5.1576921370016881E-9</v>
      </c>
      <c r="IE100" s="21">
        <v>3.1251489537781895E-7</v>
      </c>
      <c r="IF100" s="21">
        <v>-2.5794506679701512E-2</v>
      </c>
      <c r="IG100" s="21">
        <v>-0.32746794537636015</v>
      </c>
      <c r="IH100" s="21">
        <v>0.94450997974011341</v>
      </c>
      <c r="II100" s="21">
        <v>5.3511435164601997E-4</v>
      </c>
      <c r="IJ100" s="21">
        <v>5.148728799804083E-9</v>
      </c>
      <c r="IL100" s="42">
        <v>-3.7804585258816988E-12</v>
      </c>
      <c r="IM100" s="42">
        <v>-1.5973109070625019E-16</v>
      </c>
      <c r="IN100" s="42">
        <v>-9.7766256416015336E-16</v>
      </c>
      <c r="IO100" s="42">
        <v>4.505690716477412</v>
      </c>
      <c r="IP100" s="42">
        <v>1.4432718357151823E-2</v>
      </c>
      <c r="IQ100" s="42">
        <v>2.7991874156156102E-8</v>
      </c>
      <c r="IS100" s="2">
        <v>1.165682202324666E-7</v>
      </c>
      <c r="IT100" s="2">
        <v>-1.196323376112898E-3</v>
      </c>
      <c r="IU100" s="2">
        <v>4.2853317464875564E-2</v>
      </c>
      <c r="IV100" s="2">
        <v>0.99907552344953554</v>
      </c>
      <c r="IW100" s="2">
        <v>-3.2031916360805721E-3</v>
      </c>
      <c r="IX100" s="2">
        <v>-5.6340319446423053E-9</v>
      </c>
    </row>
    <row r="101" spans="1:258" x14ac:dyDescent="0.25">
      <c r="A101" s="3" t="s">
        <v>47</v>
      </c>
      <c r="B101" s="20">
        <v>9.0974217494463541E-8</v>
      </c>
      <c r="C101" s="20">
        <v>-3.6095428049202033E-3</v>
      </c>
      <c r="D101" s="20">
        <v>-3.6869577928021507E-2</v>
      </c>
      <c r="E101" s="20">
        <v>8.2560517175353466E-4</v>
      </c>
      <c r="F101" s="20">
        <v>2.7773778100488071</v>
      </c>
      <c r="G101" s="20">
        <v>4.2601300456058036E-7</v>
      </c>
      <c r="I101" s="22">
        <f t="shared" si="914"/>
        <v>9.0974217494463541E-8</v>
      </c>
      <c r="J101" s="8"/>
      <c r="K101" s="22">
        <f t="shared" si="928"/>
        <v>9.0974217494463541E-8</v>
      </c>
      <c r="L101" s="8"/>
      <c r="M101" s="22">
        <f t="shared" ref="M101" si="981">K101/K104</f>
        <v>2.7209293406989634E-4</v>
      </c>
      <c r="N101" s="22"/>
      <c r="O101" s="24">
        <v>-1.7673285944357309E-9</v>
      </c>
      <c r="P101" s="24">
        <v>-2.6690755416379844E-4</v>
      </c>
      <c r="Q101" s="24">
        <v>5.2711171984756959E-5</v>
      </c>
      <c r="R101" s="24">
        <v>4.0557569968010861E-6</v>
      </c>
      <c r="S101" s="25">
        <v>7.4034564770764957E-8</v>
      </c>
      <c r="T101" s="25">
        <v>1.9587288983745916E-14</v>
      </c>
      <c r="U101" s="10"/>
      <c r="V101" s="25">
        <f t="shared" si="930"/>
        <v>3.5346571888714617E-9</v>
      </c>
      <c r="W101" s="25">
        <f t="shared" si="930"/>
        <v>5.3381510832759688E-4</v>
      </c>
      <c r="X101" s="25">
        <f t="shared" si="930"/>
        <v>-1.0542234396951392E-4</v>
      </c>
      <c r="Y101" s="25">
        <f t="shared" si="930"/>
        <v>-8.1115139936021723E-6</v>
      </c>
      <c r="Z101" s="25">
        <f t="shared" ref="Z101:Z164" si="982">1-2*S101</f>
        <v>0.99999985193087049</v>
      </c>
      <c r="AA101" s="25">
        <f t="shared" si="918"/>
        <v>-3.9174577967491832E-14</v>
      </c>
      <c r="AB101" s="10"/>
      <c r="AC101" s="27">
        <v>-4.2758361627580228E-14</v>
      </c>
      <c r="AD101" s="26">
        <v>-7.5389254525028947E-3</v>
      </c>
      <c r="AE101" s="26">
        <v>-3.6208785568686397E-2</v>
      </c>
      <c r="AF101" s="26">
        <v>9.0869682292908801E-4</v>
      </c>
      <c r="AG101" s="26">
        <v>2.777379352156828</v>
      </c>
      <c r="AH101" s="26">
        <v>4.26013451324585E-7</v>
      </c>
      <c r="AJ101" s="28">
        <f t="shared" si="919"/>
        <v>-4.2758361627580228E-14</v>
      </c>
      <c r="AK101" s="11"/>
      <c r="AL101" s="28">
        <f t="shared" si="932"/>
        <v>-4.2758361627580228E-14</v>
      </c>
      <c r="AM101" s="11"/>
      <c r="AN101" s="28">
        <f t="shared" ref="AN101" si="983">AL101/AL104</f>
        <v>-2.7209293419216176E-4</v>
      </c>
      <c r="AO101" s="28"/>
      <c r="AP101" s="30">
        <v>0</v>
      </c>
      <c r="AQ101" s="30">
        <v>-2.6690755429383689E-4</v>
      </c>
      <c r="AR101" s="30">
        <v>5.2711171986915965E-5</v>
      </c>
      <c r="AS101" s="30">
        <v>4.0557569985852086E-6</v>
      </c>
      <c r="AT101" s="31">
        <v>7.403456483730007E-8</v>
      </c>
      <c r="AU101" s="31">
        <v>1.958728898881691E-14</v>
      </c>
      <c r="AV101" s="13"/>
      <c r="AW101" s="31">
        <f t="shared" si="934"/>
        <v>0</v>
      </c>
      <c r="AX101" s="31">
        <f t="shared" si="934"/>
        <v>5.3381510858767378E-4</v>
      </c>
      <c r="AY101" s="31">
        <f t="shared" si="934"/>
        <v>-1.0542234397383193E-4</v>
      </c>
      <c r="AZ101" s="31">
        <f t="shared" si="934"/>
        <v>-8.1115139971704171E-6</v>
      </c>
      <c r="BA101" s="31">
        <f t="shared" ref="BA101:BA164" si="984">1-2*AT101</f>
        <v>0.99999985193087038</v>
      </c>
      <c r="BB101" s="31">
        <f t="shared" si="923"/>
        <v>-3.9174577977633819E-14</v>
      </c>
      <c r="BC101" s="13"/>
      <c r="BD101" s="33">
        <v>4.2758361627580241E-14</v>
      </c>
      <c r="BE101" s="32">
        <v>-3.6095428022980868E-3</v>
      </c>
      <c r="BF101" s="32">
        <v>-3.6869577928724626E-2</v>
      </c>
      <c r="BG101" s="32">
        <v>8.2560517162759374E-4</v>
      </c>
      <c r="BH101" s="32">
        <v>2.7773778100488049</v>
      </c>
      <c r="BI101" s="32">
        <v>4.2601300456057962E-7</v>
      </c>
      <c r="BK101" s="44">
        <f t="shared" si="936"/>
        <v>-3.6095428022980868E-3</v>
      </c>
      <c r="BL101" s="44">
        <f t="shared" si="936"/>
        <v>-3.6869577928724626E-2</v>
      </c>
      <c r="BM101" s="44">
        <f t="shared" si="936"/>
        <v>8.2560517162759374E-4</v>
      </c>
      <c r="BN101" s="44">
        <f t="shared" si="936"/>
        <v>2.7773778100488049</v>
      </c>
      <c r="BO101" s="44">
        <f t="shared" si="936"/>
        <v>4.2601300456057962E-7</v>
      </c>
      <c r="BP101" s="14"/>
      <c r="BQ101" s="44">
        <f t="shared" si="937"/>
        <v>-3.6095428022980868E-3</v>
      </c>
      <c r="BR101" s="14"/>
      <c r="BS101" s="44">
        <f t="shared" si="950"/>
        <v>-3.6095428022980868E-3</v>
      </c>
      <c r="BT101" s="14"/>
      <c r="BU101" s="35">
        <f t="shared" ref="BU101" si="985">BS101/BS104</f>
        <v>-2.4664276776421683E-4</v>
      </c>
      <c r="BV101" s="35"/>
      <c r="BW101" s="35">
        <v>2.465996778488837E-4</v>
      </c>
      <c r="BX101" s="35">
        <v>-4.194658529854201E-6</v>
      </c>
      <c r="BY101" s="35">
        <v>1.9117830489322669E-6</v>
      </c>
      <c r="BZ101" s="35">
        <v>6.0832654890393399E-8</v>
      </c>
      <c r="CA101" s="35">
        <v>1.5643443462605133E-14</v>
      </c>
      <c r="CB101" s="14"/>
      <c r="CC101" s="35">
        <f t="shared" si="952"/>
        <v>-4.931993556977674E-4</v>
      </c>
      <c r="CD101" s="35">
        <f t="shared" si="952"/>
        <v>8.3893170597084021E-6</v>
      </c>
      <c r="CE101" s="35">
        <f t="shared" si="952"/>
        <v>-3.8235660978645338E-6</v>
      </c>
      <c r="CF101" s="14">
        <f t="shared" ref="CF101:CF164" si="986">1-2*BZ101</f>
        <v>0.99999987833469017</v>
      </c>
      <c r="CG101" s="35">
        <f t="shared" si="941"/>
        <v>-3.1286886925210266E-14</v>
      </c>
      <c r="CH101" s="14"/>
      <c r="CI101" s="34">
        <v>0</v>
      </c>
      <c r="CJ101" s="34">
        <f t="shared" si="942"/>
        <v>-4.931993556977674E-4</v>
      </c>
      <c r="CK101" s="34">
        <f t="shared" si="942"/>
        <v>8.3893170597084021E-6</v>
      </c>
      <c r="CL101" s="34">
        <f t="shared" si="942"/>
        <v>-3.8235660978645338E-6</v>
      </c>
      <c r="CM101" s="34">
        <f t="shared" si="942"/>
        <v>0.99999987833469017</v>
      </c>
      <c r="CN101" s="34">
        <f t="shared" si="942"/>
        <v>-3.1286886925210266E-14</v>
      </c>
      <c r="CO101" s="14"/>
      <c r="CP101" s="35">
        <v>3.5346571888714617E-9</v>
      </c>
      <c r="CQ101" s="35">
        <v>-4.9319935594294758E-4</v>
      </c>
      <c r="CR101" s="35">
        <v>8.3893169731254379E-6</v>
      </c>
      <c r="CS101" s="35">
        <v>-3.823566105706696E-6</v>
      </c>
      <c r="CT101" s="35">
        <v>0.99999987833469006</v>
      </c>
      <c r="CU101" s="35">
        <v>-3.1286886982844216E-14</v>
      </c>
      <c r="CV101" s="14"/>
      <c r="CW101" s="35">
        <v>-9.839896677449719E-9</v>
      </c>
      <c r="CX101" s="35">
        <v>-4.9319935585331908E-4</v>
      </c>
      <c r="CY101" s="35">
        <v>8.389317221391242E-6</v>
      </c>
      <c r="CZ101" s="35">
        <v>-3.8235660944326612E-6</v>
      </c>
      <c r="DA101" s="35">
        <v>0.99999987833469006</v>
      </c>
      <c r="DB101" s="35">
        <v>-3.1286886888896272E-14</v>
      </c>
      <c r="DC101" s="14"/>
      <c r="DD101" s="36">
        <v>1.1903215438468392E-13</v>
      </c>
      <c r="DE101" s="36">
        <v>2.9040904223335758E-23</v>
      </c>
      <c r="DF101" s="36">
        <v>-3.7026810447647822E-2</v>
      </c>
      <c r="DG101" s="36">
        <v>8.5142554377892472E-4</v>
      </c>
      <c r="DH101" s="36">
        <v>2.7773789398951196</v>
      </c>
      <c r="DI101" s="36">
        <v>4.2601321207986779E-7</v>
      </c>
      <c r="DK101" s="46">
        <f t="shared" si="954"/>
        <v>-3.7026810447647822E-2</v>
      </c>
      <c r="DL101" s="46">
        <f t="shared" si="954"/>
        <v>8.5142554377892472E-4</v>
      </c>
      <c r="DM101" s="46">
        <f t="shared" si="954"/>
        <v>2.7773789398951196</v>
      </c>
      <c r="DN101" s="46">
        <f t="shared" si="954"/>
        <v>4.2601321207986779E-7</v>
      </c>
      <c r="DO101" s="46"/>
      <c r="DP101" s="37">
        <f t="shared" si="955"/>
        <v>-3.7026810447647822E-2</v>
      </c>
      <c r="DQ101" s="37"/>
      <c r="DR101" s="37">
        <f t="shared" si="969"/>
        <v>-3.7026810447647822E-2</v>
      </c>
      <c r="DS101" s="37"/>
      <c r="DT101" s="37">
        <f t="shared" ref="DT101" si="987">DR101/DR104</f>
        <v>-3.644013221762569E-3</v>
      </c>
      <c r="DU101" s="37"/>
      <c r="DV101" s="37">
        <v>3.5932695626662474E-3</v>
      </c>
      <c r="DW101" s="37">
        <v>6.0586292427237921E-4</v>
      </c>
      <c r="DX101" s="37">
        <v>1.3278832360380418E-5</v>
      </c>
      <c r="DY101" s="37">
        <v>4.1267370174155153E-12</v>
      </c>
      <c r="DZ101" s="46"/>
      <c r="EA101" s="46">
        <f t="shared" si="971"/>
        <v>-7.1865391253324949E-3</v>
      </c>
      <c r="EB101" s="46">
        <f t="shared" si="971"/>
        <v>-1.2117258485447584E-3</v>
      </c>
      <c r="EC101" s="46">
        <f t="shared" ref="EC101:EC164" si="988">1-2*DX101</f>
        <v>0.99997344233527929</v>
      </c>
      <c r="ED101" s="46">
        <f t="shared" si="959"/>
        <v>-8.2534740348310305E-12</v>
      </c>
      <c r="EE101" s="46"/>
      <c r="EF101" s="37">
        <v>0</v>
      </c>
      <c r="EG101" s="37">
        <v>0</v>
      </c>
      <c r="EH101" s="37">
        <f t="shared" si="960"/>
        <v>-7.1865391253324949E-3</v>
      </c>
      <c r="EI101" s="37">
        <f t="shared" si="960"/>
        <v>-1.2117258485447584E-3</v>
      </c>
      <c r="EJ101" s="37">
        <f t="shared" si="960"/>
        <v>0.99997344233527929</v>
      </c>
      <c r="EK101" s="37">
        <f t="shared" si="960"/>
        <v>-8.2534740348310305E-12</v>
      </c>
      <c r="EL101" s="16"/>
      <c r="EM101" s="16">
        <v>3.5346571888714617E-9</v>
      </c>
      <c r="EN101" s="16">
        <v>-4.9319935594294758E-4</v>
      </c>
      <c r="EO101" s="16">
        <v>-7.1932098026999056E-3</v>
      </c>
      <c r="EP101" s="16">
        <v>-1.2180886876027319E-3</v>
      </c>
      <c r="EQ101" s="16">
        <v>0.9999732650161598</v>
      </c>
      <c r="ER101" s="16">
        <v>-8.3020567675730898E-12</v>
      </c>
      <c r="ES101" s="16"/>
      <c r="ET101" s="16">
        <v>5.5962977891968491E-9</v>
      </c>
      <c r="EU101" s="16">
        <v>-7.1880535294423914E-4</v>
      </c>
      <c r="EV101" s="16">
        <v>-7.1743122518890326E-3</v>
      </c>
      <c r="EW101" s="16">
        <v>-1.2172984425280013E-3</v>
      </c>
      <c r="EX101" s="16">
        <v>0.9999732650161598</v>
      </c>
      <c r="EY101" s="16">
        <v>-8.2990725974538807E-12</v>
      </c>
      <c r="EZ101" s="16"/>
      <c r="FA101" s="38">
        <v>-6.7697802661151074E-14</v>
      </c>
      <c r="FB101" s="38">
        <v>-3.0280627734770392E-18</v>
      </c>
      <c r="FC101" s="38">
        <v>-6.8437317926389229E-18</v>
      </c>
      <c r="FD101" s="38">
        <v>7.899593417848105E-3</v>
      </c>
      <c r="FE101" s="38">
        <v>2.777569660313389</v>
      </c>
      <c r="FF101" s="38">
        <v>4.2605281468035377E-7</v>
      </c>
      <c r="FH101" s="42">
        <f t="shared" si="973"/>
        <v>7.899593417848105E-3</v>
      </c>
      <c r="FI101" s="42">
        <f t="shared" si="973"/>
        <v>2.777569660313389</v>
      </c>
      <c r="FJ101" s="42">
        <f t="shared" si="973"/>
        <v>4.2605281468035377E-7</v>
      </c>
      <c r="FL101" s="47">
        <f t="shared" si="974"/>
        <v>7.899593417848105E-3</v>
      </c>
      <c r="FM101" s="47"/>
      <c r="FN101" s="47">
        <f t="shared" ref="FN101:FN164" si="989">FL101</f>
        <v>7.899593417848105E-3</v>
      </c>
      <c r="FO101" s="47"/>
      <c r="FP101" s="47">
        <f t="shared" ref="FP101" si="990">FN101/FN104</f>
        <v>0.99999961575982577</v>
      </c>
      <c r="FQ101" s="48"/>
      <c r="FR101" s="48">
        <v>-8.766240200884526E-4</v>
      </c>
      <c r="FS101" s="48">
        <v>0.99999923151979919</v>
      </c>
      <c r="FT101" s="48">
        <v>3.1524059651863803E-6</v>
      </c>
      <c r="FU101" s="48"/>
      <c r="FV101" s="47">
        <f t="shared" ref="FV101:FW164" si="991">-2*FR101</f>
        <v>1.7532480401769052E-3</v>
      </c>
      <c r="FW101" s="47">
        <f t="shared" ref="FW101:FW164" si="992">1-2*FS101</f>
        <v>-0.99999846303959838</v>
      </c>
      <c r="FX101" s="47">
        <f t="shared" si="978"/>
        <v>-6.3048119303727606E-6</v>
      </c>
      <c r="FY101" s="48"/>
      <c r="FZ101" s="50">
        <v>0</v>
      </c>
      <c r="GA101" s="50">
        <v>0</v>
      </c>
      <c r="GB101" s="50">
        <v>0</v>
      </c>
      <c r="GC101" s="52">
        <f t="shared" si="979"/>
        <v>1.7532480401769052E-3</v>
      </c>
      <c r="GD101" s="52">
        <f t="shared" si="979"/>
        <v>-0.99999846303959838</v>
      </c>
      <c r="GE101" s="52">
        <f t="shared" si="979"/>
        <v>-6.3048119303727606E-6</v>
      </c>
      <c r="GF101" s="52"/>
      <c r="GG101" s="41">
        <v>3.5346571888714617E-9</v>
      </c>
      <c r="GH101" s="41">
        <v>-4.9319935594294758E-4</v>
      </c>
      <c r="GI101" s="41">
        <v>-7.1932098026999056E-3</v>
      </c>
      <c r="GJ101" s="40">
        <v>5.3511435164601997E-4</v>
      </c>
      <c r="GK101" s="40">
        <v>-0.99997386370845309</v>
      </c>
      <c r="GL101" s="40">
        <v>-6.3046584057043881E-6</v>
      </c>
      <c r="GN101" s="42">
        <v>-5.0483894203267889E-9</v>
      </c>
      <c r="GO101" s="42">
        <v>6.7358221990348902E-4</v>
      </c>
      <c r="GP101" s="42">
        <v>6.6001898624079196E-3</v>
      </c>
      <c r="GQ101" s="42">
        <v>2.8732631294476198E-3</v>
      </c>
      <c r="GR101" s="42">
        <v>-0.99997386370845309</v>
      </c>
      <c r="GS101" s="42">
        <v>-6.304804294410716E-6</v>
      </c>
      <c r="GU101" s="43">
        <v>6.106981502024751E-14</v>
      </c>
      <c r="GV101" s="43">
        <v>3.5829397480585485E-18</v>
      </c>
      <c r="GW101" s="43">
        <v>1.9123750549171355E-17</v>
      </c>
      <c r="GX101" s="43">
        <v>4.5919592630614138E-13</v>
      </c>
      <c r="GY101" s="43">
        <v>-2.7775486250527419</v>
      </c>
      <c r="GZ101" s="43">
        <v>-3.5354255520373808E-6</v>
      </c>
      <c r="HB101" s="42">
        <f t="shared" ref="HB101:HC164" si="993">GY101</f>
        <v>-2.7775486250527419</v>
      </c>
      <c r="HC101" s="42">
        <f t="shared" si="993"/>
        <v>-3.5354255520373808E-6</v>
      </c>
      <c r="HE101" s="47">
        <f t="shared" ref="HE101:HE164" si="994">HB101</f>
        <v>-2.7775486250527419</v>
      </c>
      <c r="HF101" s="48"/>
      <c r="HG101" s="47">
        <f t="shared" ref="HG101" si="995">HE101-HE104</f>
        <v>-5.5550972501580356</v>
      </c>
      <c r="HH101" s="48"/>
      <c r="HI101" s="48">
        <f t="shared" ref="HI101" si="996">HG101/HG104</f>
        <v>-0.99999999999527001</v>
      </c>
      <c r="HJ101" s="48"/>
      <c r="HK101" s="48">
        <f t="array" ref="HK101:HL102">MMULT(HI101:HI102,HI104:HJ104)</f>
        <v>0.99999999999054001</v>
      </c>
      <c r="HL101" s="48">
        <v>3.0757209354396303E-6</v>
      </c>
      <c r="HM101" s="48"/>
      <c r="HN101" s="48">
        <f t="shared" ref="HN101:HN164" si="997">1-2*HK101</f>
        <v>-0.99999999998108002</v>
      </c>
      <c r="HO101" s="48">
        <f t="shared" ref="HO101:HO164" si="998">-2*HL101</f>
        <v>-6.1514418708792606E-6</v>
      </c>
      <c r="HP101" s="48"/>
      <c r="HQ101" s="47">
        <v>0</v>
      </c>
      <c r="HR101" s="47">
        <v>0</v>
      </c>
      <c r="HS101" s="47">
        <v>0</v>
      </c>
      <c r="HT101" s="53">
        <v>0</v>
      </c>
      <c r="HU101" s="54">
        <f t="shared" ref="HU101:HV164" si="999">HN101</f>
        <v>-0.99999999998108002</v>
      </c>
      <c r="HV101" s="54">
        <f t="shared" si="999"/>
        <v>-6.1514418708792606E-6</v>
      </c>
      <c r="HX101" s="42">
        <v>3.5346571888714617E-9</v>
      </c>
      <c r="HY101" s="42">
        <v>-4.9319935594294758E-4</v>
      </c>
      <c r="HZ101" s="42">
        <v>-7.1932098026999056E-3</v>
      </c>
      <c r="IA101" s="42">
        <v>5.3511435164601997E-4</v>
      </c>
      <c r="IB101" s="42">
        <v>0.99997386372831631</v>
      </c>
      <c r="IC101" s="42">
        <v>-1.5337731058401328E-7</v>
      </c>
      <c r="IE101" s="21">
        <v>5.0483894204239107E-9</v>
      </c>
      <c r="IF101" s="21">
        <v>-6.7358221991653435E-4</v>
      </c>
      <c r="IG101" s="21">
        <v>-6.6001898625364392E-3</v>
      </c>
      <c r="IH101" s="21">
        <v>-2.8732631294702557E-3</v>
      </c>
      <c r="II101" s="21">
        <v>0.99997386372831631</v>
      </c>
      <c r="IJ101" s="21">
        <v>1.5336242353443019E-7</v>
      </c>
      <c r="IL101" s="42">
        <v>-6.1069814980913997E-14</v>
      </c>
      <c r="IM101" s="42">
        <v>-3.1414808147907065E-18</v>
      </c>
      <c r="IN101" s="42">
        <v>-1.6882556842527353E-17</v>
      </c>
      <c r="IO101" s="42">
        <v>-4.5919673817722306E-13</v>
      </c>
      <c r="IP101" s="42">
        <v>2.7775486251052937</v>
      </c>
      <c r="IQ101" s="42">
        <v>5.0164844225185006E-7</v>
      </c>
      <c r="IS101" s="2">
        <v>2.1043585211065203E-9</v>
      </c>
      <c r="IT101" s="2">
        <v>1.3242830795832871E-4</v>
      </c>
      <c r="IU101" s="2">
        <v>2.8541004565180651E-3</v>
      </c>
      <c r="IV101" s="2">
        <v>3.0838650449693211E-3</v>
      </c>
      <c r="IW101" s="2">
        <v>0.99999116313579495</v>
      </c>
      <c r="IX101" s="2">
        <v>-1.8060833866849066E-7</v>
      </c>
    </row>
    <row r="102" spans="1:258" x14ac:dyDescent="0.25">
      <c r="A102" s="3" t="s">
        <v>48</v>
      </c>
      <c r="B102" s="20">
        <v>2.4069004709511969E-14</v>
      </c>
      <c r="C102" s="20">
        <v>-9.2821329033034566E-10</v>
      </c>
      <c r="D102" s="20">
        <v>-1.1466595833551395E-8</v>
      </c>
      <c r="E102" s="20">
        <v>2.2705706143814757E-8</v>
      </c>
      <c r="F102" s="20">
        <v>4.2601300505735407E-7</v>
      </c>
      <c r="G102" s="20">
        <v>0.49318146435834337</v>
      </c>
      <c r="I102" s="22">
        <f t="shared" si="914"/>
        <v>2.4069004709511969E-14</v>
      </c>
      <c r="J102" s="8"/>
      <c r="K102" s="22">
        <f t="shared" si="928"/>
        <v>2.4069004709511969E-14</v>
      </c>
      <c r="L102" s="8"/>
      <c r="M102" s="22">
        <f t="shared" ref="M102" si="1000">K102/K104</f>
        <v>7.1987495929292502E-11</v>
      </c>
      <c r="N102" s="22"/>
      <c r="O102" s="24">
        <v>-4.6758127120266269E-16</v>
      </c>
      <c r="P102" s="24">
        <v>-7.0615602476204265E-11</v>
      </c>
      <c r="Q102" s="24">
        <v>1.394576927053229E-11</v>
      </c>
      <c r="R102" s="24">
        <v>1.0730296664830588E-12</v>
      </c>
      <c r="S102" s="25">
        <v>1.9587288983745916E-14</v>
      </c>
      <c r="T102" s="25">
        <v>5.1821995701699048E-21</v>
      </c>
      <c r="U102" s="10"/>
      <c r="V102" s="25">
        <f t="shared" si="930"/>
        <v>9.3516254240532538E-16</v>
      </c>
      <c r="W102" s="25">
        <f t="shared" si="930"/>
        <v>1.4123120495240853E-10</v>
      </c>
      <c r="X102" s="25">
        <f t="shared" si="930"/>
        <v>-2.789153854106458E-11</v>
      </c>
      <c r="Y102" s="25">
        <f t="shared" si="930"/>
        <v>-2.1460593329661175E-12</v>
      </c>
      <c r="Z102" s="25">
        <f t="shared" si="930"/>
        <v>-3.9174577967491832E-14</v>
      </c>
      <c r="AA102" s="25">
        <f t="shared" ref="AA102:AA165" si="1001">1-2*T102</f>
        <v>1</v>
      </c>
      <c r="AB102" s="10"/>
      <c r="AC102" s="26">
        <v>-1.1312559042229887E-20</v>
      </c>
      <c r="AD102" s="26">
        <v>-1.9678081563801482E-9</v>
      </c>
      <c r="AE102" s="26">
        <v>-1.1291770318731064E-8</v>
      </c>
      <c r="AF102" s="26">
        <v>2.2727689661766831E-8</v>
      </c>
      <c r="AG102" s="26">
        <v>4.2601341305212702E-7</v>
      </c>
      <c r="AH102" s="26">
        <v>0.49318146435834337</v>
      </c>
      <c r="AJ102" s="28">
        <f t="shared" si="919"/>
        <v>-1.1312559042229887E-20</v>
      </c>
      <c r="AK102" s="11"/>
      <c r="AL102" s="28">
        <f t="shared" si="932"/>
        <v>-1.1312559042229887E-20</v>
      </c>
      <c r="AM102" s="11"/>
      <c r="AN102" s="28">
        <f t="shared" ref="AN102" si="1002">AL102/AL104</f>
        <v>-7.1987495915581789E-11</v>
      </c>
      <c r="AO102" s="28"/>
      <c r="AP102" s="30">
        <v>0</v>
      </c>
      <c r="AQ102" s="30">
        <v>-7.0615602465427807E-11</v>
      </c>
      <c r="AR102" s="30">
        <v>1.3945769262180835E-11</v>
      </c>
      <c r="AS102" s="30">
        <v>1.0730296662685465E-12</v>
      </c>
      <c r="AT102" s="31">
        <v>1.958728898881691E-14</v>
      </c>
      <c r="AU102" s="31">
        <v>5.1821995681959048E-21</v>
      </c>
      <c r="AV102" s="13"/>
      <c r="AW102" s="31">
        <f t="shared" si="934"/>
        <v>0</v>
      </c>
      <c r="AX102" s="31">
        <f t="shared" si="934"/>
        <v>1.4123120493085561E-10</v>
      </c>
      <c r="AY102" s="31">
        <f t="shared" si="934"/>
        <v>-2.7891538524361671E-11</v>
      </c>
      <c r="AZ102" s="31">
        <f t="shared" si="934"/>
        <v>-2.1460593325370931E-12</v>
      </c>
      <c r="BA102" s="31">
        <f t="shared" si="934"/>
        <v>-3.9174577977633819E-14</v>
      </c>
      <c r="BB102" s="31">
        <f t="shared" ref="BB102:BB165" si="1003">1-2*AU102</f>
        <v>1</v>
      </c>
      <c r="BC102" s="13"/>
      <c r="BD102" s="32">
        <v>1.1312559042229884E-20</v>
      </c>
      <c r="BE102" s="32">
        <v>-9.282132903017584E-10</v>
      </c>
      <c r="BF102" s="32">
        <v>-1.1466595833625561E-8</v>
      </c>
      <c r="BG102" s="32">
        <v>2.27057061437955E-8</v>
      </c>
      <c r="BH102" s="32">
        <v>4.2601300505735359E-7</v>
      </c>
      <c r="BI102" s="32">
        <v>0.49318146435834337</v>
      </c>
      <c r="BK102" s="44">
        <f t="shared" si="936"/>
        <v>-9.282132903017584E-10</v>
      </c>
      <c r="BL102" s="44">
        <f t="shared" si="936"/>
        <v>-1.1466595833625561E-8</v>
      </c>
      <c r="BM102" s="44">
        <f t="shared" si="936"/>
        <v>2.27057061437955E-8</v>
      </c>
      <c r="BN102" s="44">
        <f t="shared" si="936"/>
        <v>4.2601300505735359E-7</v>
      </c>
      <c r="BO102" s="44">
        <f t="shared" si="936"/>
        <v>0.49318146435834337</v>
      </c>
      <c r="BP102" s="14"/>
      <c r="BQ102" s="44">
        <f t="shared" si="937"/>
        <v>-9.282132903017584E-10</v>
      </c>
      <c r="BR102" s="14"/>
      <c r="BS102" s="44">
        <f t="shared" si="950"/>
        <v>-9.282132903017584E-10</v>
      </c>
      <c r="BT102" s="14"/>
      <c r="BU102" s="35">
        <f t="shared" ref="BU102" si="1004">BS102/BS104</f>
        <v>-6.3425510524435081E-11</v>
      </c>
      <c r="BV102" s="35"/>
      <c r="BW102" s="35">
        <v>6.3414429721607443E-11</v>
      </c>
      <c r="BX102" s="35">
        <v>-1.0786789377339998E-12</v>
      </c>
      <c r="BY102" s="35">
        <v>4.9162526430293323E-13</v>
      </c>
      <c r="BZ102" s="35">
        <v>1.5643443462605133E-14</v>
      </c>
      <c r="CA102" s="35">
        <v>4.0227953852852249E-21</v>
      </c>
      <c r="CB102" s="14"/>
      <c r="CC102" s="35">
        <f t="shared" si="952"/>
        <v>-1.2682885944321489E-10</v>
      </c>
      <c r="CD102" s="35">
        <f t="shared" si="952"/>
        <v>2.1573578754679996E-12</v>
      </c>
      <c r="CE102" s="35">
        <f t="shared" si="952"/>
        <v>-9.8325052860586646E-13</v>
      </c>
      <c r="CF102" s="35">
        <f t="shared" si="952"/>
        <v>-3.1286886925210266E-14</v>
      </c>
      <c r="CG102" s="14">
        <f t="shared" ref="CG102:CG165" si="1005">1-2*CA102</f>
        <v>1</v>
      </c>
      <c r="CH102" s="14"/>
      <c r="CI102" s="34">
        <v>0</v>
      </c>
      <c r="CJ102" s="34">
        <f t="shared" si="942"/>
        <v>-1.2682885944321489E-10</v>
      </c>
      <c r="CK102" s="34">
        <f t="shared" si="942"/>
        <v>2.1573578754679996E-12</v>
      </c>
      <c r="CL102" s="34">
        <f t="shared" si="942"/>
        <v>-9.8325052860586646E-13</v>
      </c>
      <c r="CM102" s="34">
        <f t="shared" si="942"/>
        <v>-3.1286886925210266E-14</v>
      </c>
      <c r="CN102" s="34">
        <f t="shared" si="942"/>
        <v>1</v>
      </c>
      <c r="CO102" s="14"/>
      <c r="CP102" s="35">
        <v>9.3516254240532538E-16</v>
      </c>
      <c r="CQ102" s="35">
        <v>-1.2682885941719827E-10</v>
      </c>
      <c r="CR102" s="35">
        <v>2.1573578673231189E-12</v>
      </c>
      <c r="CS102" s="35">
        <v>-9.8325052790247294E-13</v>
      </c>
      <c r="CT102" s="35">
        <v>-3.1286886888896272E-14</v>
      </c>
      <c r="CU102" s="35">
        <v>1</v>
      </c>
      <c r="CV102" s="14"/>
      <c r="CW102" s="35">
        <v>-2.5565886919634537E-15</v>
      </c>
      <c r="CX102" s="35">
        <v>-1.2682885939431615E-10</v>
      </c>
      <c r="CY102" s="35">
        <v>2.157357899837726E-12</v>
      </c>
      <c r="CZ102" s="35">
        <v>-9.8325052907136033E-13</v>
      </c>
      <c r="DA102" s="35">
        <v>-3.1286886982844216E-14</v>
      </c>
      <c r="DB102" s="35">
        <v>1</v>
      </c>
      <c r="DC102" s="14"/>
      <c r="DD102" s="36">
        <v>3.0926773911471821E-20</v>
      </c>
      <c r="DE102" s="36">
        <v>2.0679515313825692E-25</v>
      </c>
      <c r="DF102" s="36">
        <v>-1.1507029019135711E-8</v>
      </c>
      <c r="DG102" s="36">
        <v>2.271234599097397E-8</v>
      </c>
      <c r="DH102" s="36">
        <v>4.2601329560339316E-7</v>
      </c>
      <c r="DI102" s="36">
        <v>0.49318146435834337</v>
      </c>
      <c r="DK102" s="46">
        <f t="shared" si="954"/>
        <v>-1.1507029019135711E-8</v>
      </c>
      <c r="DL102" s="46">
        <f t="shared" si="954"/>
        <v>2.271234599097397E-8</v>
      </c>
      <c r="DM102" s="46">
        <f t="shared" si="954"/>
        <v>4.2601329560339316E-7</v>
      </c>
      <c r="DN102" s="46">
        <f t="shared" si="954"/>
        <v>0.49318146435834337</v>
      </c>
      <c r="DO102" s="46"/>
      <c r="DP102" s="37">
        <f t="shared" si="955"/>
        <v>-1.1507029019135711E-8</v>
      </c>
      <c r="DQ102" s="37"/>
      <c r="DR102" s="37">
        <f t="shared" si="969"/>
        <v>-1.1507029019135711E-8</v>
      </c>
      <c r="DS102" s="37"/>
      <c r="DT102" s="37">
        <f t="shared" ref="DT102" si="1006">DR102/DR104</f>
        <v>-1.132470374358153E-9</v>
      </c>
      <c r="DU102" s="37"/>
      <c r="DV102" s="37">
        <v>1.1167004835493269E-9</v>
      </c>
      <c r="DW102" s="37">
        <v>1.8828741030983334E-10</v>
      </c>
      <c r="DX102" s="37">
        <v>4.1267370174155153E-12</v>
      </c>
      <c r="DY102" s="37">
        <v>1.2824891487988951E-18</v>
      </c>
      <c r="DZ102" s="46"/>
      <c r="EA102" s="46">
        <f t="shared" si="971"/>
        <v>-2.2334009670986538E-9</v>
      </c>
      <c r="EB102" s="46">
        <f t="shared" si="971"/>
        <v>-3.7657482061966668E-10</v>
      </c>
      <c r="EC102" s="46">
        <f t="shared" si="971"/>
        <v>-8.2534740348310305E-12</v>
      </c>
      <c r="ED102" s="46">
        <f t="shared" ref="ED102:ED165" si="1007">1-2*DY102</f>
        <v>1</v>
      </c>
      <c r="EE102" s="46"/>
      <c r="EF102" s="37">
        <v>0</v>
      </c>
      <c r="EG102" s="37">
        <v>0</v>
      </c>
      <c r="EH102" s="37">
        <f t="shared" si="960"/>
        <v>-2.2334009670986538E-9</v>
      </c>
      <c r="EI102" s="37">
        <f t="shared" si="960"/>
        <v>-3.7657482061966668E-10</v>
      </c>
      <c r="EJ102" s="37">
        <f t="shared" si="960"/>
        <v>-8.2534740348310305E-12</v>
      </c>
      <c r="EK102" s="37">
        <f t="shared" si="960"/>
        <v>1</v>
      </c>
      <c r="EL102" s="16"/>
      <c r="EM102" s="16">
        <v>9.3516254240532538E-16</v>
      </c>
      <c r="EN102" s="16">
        <v>-1.2682885941719827E-10</v>
      </c>
      <c r="EO102" s="16">
        <v>-2.2351163675740751E-9</v>
      </c>
      <c r="EP102" s="16">
        <v>-3.7821105881064735E-10</v>
      </c>
      <c r="EQ102" s="16">
        <v>-8.2990725974538807E-12</v>
      </c>
      <c r="ER102" s="16">
        <v>1</v>
      </c>
      <c r="ES102" s="16"/>
      <c r="ET102" s="16">
        <v>2.2406038159860937E-15</v>
      </c>
      <c r="EU102" s="16">
        <v>-1.9694169720104065E-10</v>
      </c>
      <c r="EV102" s="16">
        <v>-2.2300509903835291E-9</v>
      </c>
      <c r="EW102" s="16">
        <v>-3.7810162633019971E-10</v>
      </c>
      <c r="EX102" s="16">
        <v>-8.3020567675730898E-12</v>
      </c>
      <c r="EY102" s="16">
        <v>1</v>
      </c>
      <c r="EZ102" s="16"/>
      <c r="FA102" s="38">
        <v>-2.710433945585163E-20</v>
      </c>
      <c r="FB102" s="38">
        <v>-7.2378303598389922E-25</v>
      </c>
      <c r="FC102" s="38">
        <v>-1.6543612251060553E-24</v>
      </c>
      <c r="FD102" s="38">
        <v>2.4902744550237568E-8</v>
      </c>
      <c r="FE102" s="38">
        <v>4.2607256685471161E-7</v>
      </c>
      <c r="FF102" s="38">
        <v>0.49318146435834337</v>
      </c>
      <c r="FH102" s="42">
        <f t="shared" si="973"/>
        <v>2.4902744550237568E-8</v>
      </c>
      <c r="FI102" s="42">
        <f t="shared" si="973"/>
        <v>4.2607256685471161E-7</v>
      </c>
      <c r="FJ102" s="42">
        <f t="shared" si="973"/>
        <v>0.49318146435834337</v>
      </c>
      <c r="FL102" s="47">
        <f t="shared" si="974"/>
        <v>2.4902744550237568E-8</v>
      </c>
      <c r="FM102" s="47"/>
      <c r="FN102" s="47">
        <f t="shared" si="989"/>
        <v>2.4902744550237568E-8</v>
      </c>
      <c r="FO102" s="47"/>
      <c r="FP102" s="47">
        <f t="shared" ref="FP102" si="1008">FN102/FN104</f>
        <v>3.1524071764678632E-6</v>
      </c>
      <c r="FQ102" s="48"/>
      <c r="FR102" s="48">
        <v>-2.7634769138297968E-9</v>
      </c>
      <c r="FS102" s="48">
        <v>3.1524059651863803E-6</v>
      </c>
      <c r="FT102" s="48">
        <v>9.9376710062460858E-12</v>
      </c>
      <c r="FU102" s="48"/>
      <c r="FV102" s="47">
        <f t="shared" si="991"/>
        <v>5.5269538276595935E-9</v>
      </c>
      <c r="FW102" s="47">
        <f t="shared" si="991"/>
        <v>-6.3048119303727606E-6</v>
      </c>
      <c r="FX102" s="47">
        <f t="shared" ref="FX102:FX165" si="1009">1-2*FT102</f>
        <v>0.99999999998012468</v>
      </c>
      <c r="FY102" s="48"/>
      <c r="FZ102" s="50">
        <v>0</v>
      </c>
      <c r="GA102" s="50">
        <v>0</v>
      </c>
      <c r="GB102" s="50">
        <v>0</v>
      </c>
      <c r="GC102" s="52">
        <f t="shared" si="979"/>
        <v>5.5269538276595935E-9</v>
      </c>
      <c r="GD102" s="52">
        <f t="shared" si="979"/>
        <v>-6.3048119303727606E-6</v>
      </c>
      <c r="GE102" s="52">
        <f t="shared" si="979"/>
        <v>0.99999999998012468</v>
      </c>
      <c r="GF102" s="52"/>
      <c r="GG102" s="41">
        <v>9.3516254240532538E-16</v>
      </c>
      <c r="GH102" s="41">
        <v>-1.2682885941719827E-10</v>
      </c>
      <c r="GI102" s="41">
        <v>-2.2351163675740751E-9</v>
      </c>
      <c r="GJ102" s="40">
        <v>5.148728799804083E-9</v>
      </c>
      <c r="GK102" s="40">
        <v>-6.304804294410716E-6</v>
      </c>
      <c r="GL102" s="40">
        <v>0.99999999998012468</v>
      </c>
      <c r="GN102" s="42">
        <v>-3.1315797428289352E-14</v>
      </c>
      <c r="GO102" s="42">
        <v>4.1924325664427394E-9</v>
      </c>
      <c r="GP102" s="42">
        <v>4.1192805011803693E-8</v>
      </c>
      <c r="GQ102" s="42">
        <v>1.2517018983772799E-8</v>
      </c>
      <c r="GR102" s="42">
        <v>-6.3046584057043881E-6</v>
      </c>
      <c r="GS102" s="42">
        <v>0.99999999998012468</v>
      </c>
      <c r="GU102" s="43">
        <v>3.7882377854713379E-19</v>
      </c>
      <c r="GV102" s="43">
        <v>1.1580528575742387E-23</v>
      </c>
      <c r="GW102" s="43">
        <v>8.6026783705514878E-23</v>
      </c>
      <c r="GX102" s="43">
        <v>1.4475693806902486E-18</v>
      </c>
      <c r="GY102" s="43">
        <v>-1.7085928910875825E-5</v>
      </c>
      <c r="GZ102" s="43">
        <v>0.49318146434585514</v>
      </c>
      <c r="HB102" s="42">
        <f t="shared" si="993"/>
        <v>-1.7085928910875825E-5</v>
      </c>
      <c r="HC102" s="42">
        <f t="shared" si="993"/>
        <v>0.49318146434585514</v>
      </c>
      <c r="HE102" s="47">
        <f t="shared" si="994"/>
        <v>-1.7085928910875825E-5</v>
      </c>
      <c r="HF102" s="48"/>
      <c r="HG102" s="47">
        <f t="shared" ref="HG102:HG165" si="1010">HE102</f>
        <v>-1.7085928910875825E-5</v>
      </c>
      <c r="HH102" s="48"/>
      <c r="HI102" s="48">
        <f t="shared" ref="HI102" si="1011">HG102/HG104</f>
        <v>-3.0757209354541785E-6</v>
      </c>
      <c r="HJ102" s="48"/>
      <c r="HK102" s="48">
        <v>3.0757209354396303E-6</v>
      </c>
      <c r="HL102" s="48">
        <v>9.4600592727911272E-12</v>
      </c>
      <c r="HM102" s="48"/>
      <c r="HN102" s="48">
        <f t="shared" ref="HN102:HN165" si="1012">-2*HK102</f>
        <v>-6.1514418708792606E-6</v>
      </c>
      <c r="HO102" s="48">
        <f t="shared" ref="HO102:HO165" si="1013">1-2*HL102</f>
        <v>0.99999999998107991</v>
      </c>
      <c r="HP102" s="48"/>
      <c r="HQ102" s="47">
        <v>0</v>
      </c>
      <c r="HR102" s="47">
        <v>0</v>
      </c>
      <c r="HS102" s="47">
        <v>0</v>
      </c>
      <c r="HT102" s="53">
        <v>0</v>
      </c>
      <c r="HU102" s="54">
        <f t="shared" si="999"/>
        <v>-6.1514418708792606E-6</v>
      </c>
      <c r="HV102" s="54">
        <f t="shared" si="999"/>
        <v>0.99999999998107991</v>
      </c>
      <c r="HX102" s="42">
        <v>9.3516254240532538E-16</v>
      </c>
      <c r="HY102" s="42">
        <v>-1.2682885941719827E-10</v>
      </c>
      <c r="HZ102" s="42">
        <v>-2.2351163675740751E-9</v>
      </c>
      <c r="IA102" s="42">
        <v>5.148728799804083E-9</v>
      </c>
      <c r="IB102" s="42">
        <v>1.5336242353443019E-7</v>
      </c>
      <c r="IC102" s="42">
        <v>0.99999999999998823</v>
      </c>
      <c r="IE102" s="21">
        <v>-2.6092336699476781E-16</v>
      </c>
      <c r="IF102" s="21">
        <v>4.8930695369294422E-11</v>
      </c>
      <c r="IG102" s="21">
        <v>5.9212073565542182E-10</v>
      </c>
      <c r="IH102" s="21">
        <v>-5.1576921370016881E-9</v>
      </c>
      <c r="II102" s="21">
        <v>-1.5337731058401328E-7</v>
      </c>
      <c r="IJ102" s="21">
        <v>0.99999999999998823</v>
      </c>
      <c r="IL102" s="42">
        <v>3.1563616908946562E-21</v>
      </c>
      <c r="IM102" s="42">
        <v>-1.0443155233481974E-23</v>
      </c>
      <c r="IN102" s="42">
        <v>-7.2791893904666435E-23</v>
      </c>
      <c r="IO102" s="42">
        <v>-1.3771465320599341E-18</v>
      </c>
      <c r="IP102" s="42">
        <v>-1.5881867761018131E-21</v>
      </c>
      <c r="IQ102" s="42">
        <v>0.49318146435827209</v>
      </c>
      <c r="IS102" s="2">
        <v>5.2079084634711723E-16</v>
      </c>
      <c r="IT102" s="2">
        <v>-1.186855404916029E-11</v>
      </c>
      <c r="IU102" s="2">
        <v>-1.490620402664779E-10</v>
      </c>
      <c r="IV102" s="2">
        <v>6.2246281830163021E-9</v>
      </c>
      <c r="IW102" s="2">
        <v>1.8059116562459537E-7</v>
      </c>
      <c r="IX102" s="2">
        <v>0.99999999999998368</v>
      </c>
    </row>
    <row r="103" spans="1:258" ht="18.75" x14ac:dyDescent="0.3">
      <c r="A103" s="60" t="str">
        <f t="shared" ref="A103" si="1014">IF(AND(E96=1,F96=1),"λn","")</f>
        <v/>
      </c>
      <c r="B103" s="3" t="str">
        <f t="shared" ref="B103" si="1015">IF(AND(E96=1,F96=1),B97,"")</f>
        <v/>
      </c>
      <c r="C103" s="3" t="str">
        <f t="shared" ref="C103" si="1016">IF(AND(E96=1,F96=1),C98,"")</f>
        <v/>
      </c>
      <c r="D103" s="3" t="str">
        <f t="shared" ref="D103" si="1017">IF(AND(E96=1,F96=1),D99,"")</f>
        <v/>
      </c>
      <c r="E103" s="3" t="str">
        <f t="shared" ref="E103" si="1018">IF(AND(E96=1,F96=1),E100,"")</f>
        <v/>
      </c>
      <c r="F103" s="3" t="str">
        <f t="shared" ref="F103" si="1019">IF(AND(E96=1,F96=1),F101,"")</f>
        <v/>
      </c>
      <c r="G103" s="3" t="str">
        <f t="shared" ref="G103" si="1020">IF(AND(E96=1,F96=1),G102,"")</f>
        <v/>
      </c>
      <c r="I103" s="8" t="s">
        <v>49</v>
      </c>
      <c r="J103" s="8"/>
      <c r="K103" s="8" t="s">
        <v>50</v>
      </c>
      <c r="L103" s="8"/>
      <c r="M103" s="22" t="s">
        <v>51</v>
      </c>
      <c r="N103" s="22"/>
      <c r="O103" s="24"/>
      <c r="P103" s="24"/>
      <c r="Q103" s="24"/>
      <c r="R103" s="24"/>
      <c r="S103" s="25"/>
      <c r="T103" s="25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J103" s="11" t="s">
        <v>49</v>
      </c>
      <c r="AK103" s="11"/>
      <c r="AL103" s="11" t="s">
        <v>52</v>
      </c>
      <c r="AM103" s="11"/>
      <c r="AN103" s="28" t="s">
        <v>51</v>
      </c>
      <c r="AO103" s="28"/>
      <c r="AP103" s="30"/>
      <c r="AQ103" s="30"/>
      <c r="AR103" s="30"/>
      <c r="AS103" s="30"/>
      <c r="AT103" s="31"/>
      <c r="AU103" s="31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K103" s="14"/>
      <c r="BL103" s="14"/>
      <c r="BM103" s="14"/>
      <c r="BN103" s="14"/>
      <c r="BO103" s="14"/>
      <c r="BP103" s="14"/>
      <c r="BQ103" s="14" t="s">
        <v>53</v>
      </c>
      <c r="BR103" s="14"/>
      <c r="BS103" s="14" t="s">
        <v>54</v>
      </c>
      <c r="BT103" s="14"/>
      <c r="BU103" s="14" t="s">
        <v>51</v>
      </c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K103" s="16"/>
      <c r="DL103" s="16"/>
      <c r="DM103" s="16"/>
      <c r="DN103" s="16"/>
      <c r="DO103" s="16"/>
      <c r="DP103" s="17" t="s">
        <v>53</v>
      </c>
      <c r="DQ103" s="17"/>
      <c r="DR103" s="17" t="s">
        <v>55</v>
      </c>
      <c r="DS103" s="17"/>
      <c r="DT103" s="17" t="s">
        <v>51</v>
      </c>
      <c r="DU103" s="17"/>
      <c r="DV103" s="17"/>
      <c r="DW103" s="17"/>
      <c r="DX103" s="17"/>
      <c r="DY103" s="17"/>
      <c r="DZ103" s="16"/>
      <c r="EA103" s="16"/>
      <c r="EB103" s="16"/>
      <c r="EC103" s="16"/>
      <c r="ED103" s="16"/>
      <c r="EE103" s="16"/>
      <c r="EF103" s="17"/>
      <c r="EG103" s="17"/>
      <c r="EH103" s="17"/>
      <c r="EI103" s="17"/>
      <c r="EJ103" s="17"/>
      <c r="EK103" s="17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L103" s="47" t="s">
        <v>53</v>
      </c>
      <c r="FM103" s="47"/>
      <c r="FN103" s="47" t="s">
        <v>56</v>
      </c>
      <c r="FO103" s="47"/>
      <c r="FP103" s="47" t="s">
        <v>57</v>
      </c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HE103" s="47" t="s">
        <v>49</v>
      </c>
      <c r="HF103" s="48"/>
      <c r="HG103" s="47" t="s">
        <v>52</v>
      </c>
      <c r="HH103" s="48"/>
      <c r="HI103" s="48" t="s">
        <v>58</v>
      </c>
      <c r="HJ103" s="48"/>
      <c r="HK103" s="48"/>
      <c r="HL103" s="48"/>
      <c r="HM103" s="48"/>
      <c r="HN103" s="48"/>
      <c r="HO103" s="48"/>
      <c r="HP103" s="48"/>
      <c r="HQ103" s="47"/>
      <c r="HR103" s="47"/>
      <c r="HS103" s="47"/>
    </row>
    <row r="104" spans="1:258" x14ac:dyDescent="0.25">
      <c r="I104" s="55">
        <f t="shared" ref="I104" si="1021">SQRT(I97^2+I98^2+I99^2+I100^2+I101^2+I102^2)</f>
        <v>25.737764619020375</v>
      </c>
      <c r="J104" s="8"/>
      <c r="K104" s="55">
        <f t="shared" ref="K104" si="1022">SQRT(K97^2+K98^2+K99^2+K100^2+K101^2+K102^2)</f>
        <v>3.3434979781979092E-4</v>
      </c>
      <c r="L104" s="8"/>
      <c r="M104" s="22">
        <f t="array" ref="M104:R104">TRANSPOSE(M97:M102)</f>
        <v>-6.4953123478823317E-6</v>
      </c>
      <c r="N104" s="22">
        <v>-0.98094261461135235</v>
      </c>
      <c r="O104" s="22">
        <v>0.19372488361353882</v>
      </c>
      <c r="P104" s="22">
        <v>1.4905778463762778E-2</v>
      </c>
      <c r="Q104" s="22">
        <v>2.7209293406989634E-4</v>
      </c>
      <c r="R104" s="22">
        <v>7.1987495929292502E-11</v>
      </c>
      <c r="S104" s="8"/>
      <c r="T104" s="8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J104" s="56">
        <f t="shared" ref="AJ104" si="1023">SQRT(AJ97^2+AJ98^2+AJ99^2+AJ100^2+AJ101^2+AJ102^2)</f>
        <v>25.737764619020375</v>
      </c>
      <c r="AK104" s="11"/>
      <c r="AL104" s="56">
        <f t="shared" ref="AL104" si="1024">SQRT(AL97^2+AL98^2+AL99^2+AL100^2+AL101^2+AL102^2)</f>
        <v>1.5714616682174755E-10</v>
      </c>
      <c r="AM104" s="11"/>
      <c r="AN104" s="28">
        <f t="array" ref="AN104:AS104">TRANSPOSE(AN97:AN102)</f>
        <v>0</v>
      </c>
      <c r="AO104" s="28">
        <v>0.98094261464848331</v>
      </c>
      <c r="AP104" s="28">
        <v>-0.19372488353442302</v>
      </c>
      <c r="AQ104" s="28">
        <v>-1.4905778463621873E-2</v>
      </c>
      <c r="AR104" s="28">
        <v>-2.7209293419216176E-4</v>
      </c>
      <c r="AS104" s="28">
        <v>-7.1987495915581789E-11</v>
      </c>
      <c r="AT104" s="11"/>
      <c r="AU104" s="11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K104" s="14"/>
      <c r="BL104" s="14"/>
      <c r="BM104" s="14"/>
      <c r="BN104" s="14"/>
      <c r="BO104" s="14"/>
      <c r="BP104" s="14"/>
      <c r="BQ104" s="44">
        <f t="shared" ref="BQ104" si="1025">SQRT(BQ98^2+BQ99^2+BQ100^2+BQ101^2+BQ102^2)</f>
        <v>7.3186283814004298</v>
      </c>
      <c r="BR104" s="14"/>
      <c r="BS104" s="44">
        <f t="shared" ref="BS104" si="1026">SQRT(BS98^2+BS99^2+BS100^2+BS101^2+BS102^2)</f>
        <v>14.634699549547314</v>
      </c>
      <c r="BT104" s="14"/>
      <c r="BU104" s="35">
        <f t="array" ref="BU104:BY104">TRANSPOSE(BU98:BU102)</f>
        <v>-0.99982529422725941</v>
      </c>
      <c r="BV104" s="35">
        <v>1.7007020185015806E-2</v>
      </c>
      <c r="BW104" s="35">
        <v>-7.7512228161495276E-3</v>
      </c>
      <c r="BX104" s="35">
        <v>-2.4664276776421683E-4</v>
      </c>
      <c r="BY104" s="35">
        <v>-6.3425510524435081E-11</v>
      </c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K104" s="16"/>
      <c r="DL104" s="16"/>
      <c r="DM104" s="16"/>
      <c r="DN104" s="16"/>
      <c r="DO104" s="16"/>
      <c r="DP104" s="57">
        <f t="shared" ref="DP104" si="1027">SQRT(DP99^2+DP100^2+DP101^2+DP102^2)</f>
        <v>5.1522450239126369</v>
      </c>
      <c r="DQ104" s="17"/>
      <c r="DR104" s="57">
        <f t="shared" ref="DR104" si="1028">SQRT(DR99^2+DR100^2+DR101^2+DR102^2)</f>
        <v>10.160997832422343</v>
      </c>
      <c r="DS104" s="17"/>
      <c r="DT104" s="37">
        <f t="array" ref="DT104:DW104">TRANSPOSE(DT99:DT102)</f>
        <v>-0.98607478732698517</v>
      </c>
      <c r="DU104" s="37">
        <v>-0.16626254829540107</v>
      </c>
      <c r="DV104" s="37">
        <v>-3.644013221762569E-3</v>
      </c>
      <c r="DW104" s="37">
        <v>-1.132470374358153E-9</v>
      </c>
      <c r="DX104" s="17"/>
      <c r="DY104" s="17"/>
      <c r="DZ104" s="16"/>
      <c r="EA104" s="16"/>
      <c r="EB104" s="16"/>
      <c r="EC104" s="16"/>
      <c r="ED104" s="16"/>
      <c r="EE104" s="16"/>
      <c r="EF104" s="17"/>
      <c r="EG104" s="17"/>
      <c r="EH104" s="17"/>
      <c r="EI104" s="17"/>
      <c r="EJ104" s="17"/>
      <c r="EK104" s="17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L104" s="47">
        <f t="shared" ref="FL104" si="1029">SQRT(FL100^2+FL101^2+FL102^2)</f>
        <v>4.5056907164774112</v>
      </c>
      <c r="FM104" s="47"/>
      <c r="FN104" s="47">
        <f t="shared" ref="FN104" si="1030">SQRT(FN100^2+FN101^2+FN102^2)</f>
        <v>7.8995964531904227E-3</v>
      </c>
      <c r="FO104" s="47"/>
      <c r="FP104" s="47">
        <f t="array" ref="FP104:FR104">TRANSPOSE(FP100:FP102)</f>
        <v>-8.7662435692274819E-4</v>
      </c>
      <c r="FQ104" s="48">
        <v>0.99999961575982577</v>
      </c>
      <c r="FR104" s="48">
        <v>3.1524071764678632E-6</v>
      </c>
      <c r="FS104" s="48"/>
      <c r="FT104" s="48"/>
      <c r="FU104" s="48"/>
      <c r="FV104" s="48"/>
      <c r="FW104" s="48"/>
      <c r="FX104" s="48"/>
      <c r="FY104" s="48"/>
      <c r="FZ104" s="48"/>
      <c r="GA104" s="48"/>
      <c r="GB104" s="48"/>
      <c r="GC104" s="48"/>
      <c r="GD104" s="48"/>
      <c r="GE104" s="48"/>
      <c r="GF104" s="48"/>
      <c r="HE104" s="47">
        <f t="shared" ref="HE104" si="1031">SQRT(HE101^2+HE102^2)</f>
        <v>2.7775486251052937</v>
      </c>
      <c r="HF104" s="48"/>
      <c r="HG104" s="47">
        <f t="shared" ref="HG104" si="1032">SQRT(HG101^2+HG102^2)</f>
        <v>5.5550972501843114</v>
      </c>
      <c r="HH104" s="47"/>
      <c r="HI104" s="47">
        <f t="array" ref="HI104:HJ104">TRANSPOSE(HI101:HI102)</f>
        <v>-0.99999999999527001</v>
      </c>
      <c r="HJ104" s="47">
        <v>-3.0757209354541785E-6</v>
      </c>
      <c r="HK104" s="48"/>
      <c r="HL104" s="48"/>
      <c r="HM104" s="48"/>
      <c r="HN104" s="48"/>
      <c r="HO104" s="48"/>
      <c r="HP104" s="48"/>
      <c r="HQ104" s="47"/>
      <c r="HR104" s="47"/>
      <c r="HS104" s="47"/>
    </row>
    <row r="105" spans="1:258" x14ac:dyDescent="0.25">
      <c r="I105" s="53"/>
      <c r="K105" s="53"/>
      <c r="M105" s="20"/>
      <c r="N105" s="20"/>
      <c r="O105" s="20"/>
      <c r="P105" s="20"/>
      <c r="Q105" s="20"/>
      <c r="R105" s="20"/>
    </row>
    <row r="106" spans="1:258" x14ac:dyDescent="0.25">
      <c r="A106" s="3">
        <v>10</v>
      </c>
      <c r="B106" s="3" t="s">
        <v>85</v>
      </c>
      <c r="C106" s="58">
        <f t="shared" ref="C106" si="1033">SUM(B108,B109,B110,B111,B112,,C112,C111,C110,C109,D112,D111,D110,E112,E111,F112)</f>
        <v>-1.3964423756773254</v>
      </c>
      <c r="D106" s="59">
        <f t="shared" ref="D106" si="1034">SQRT(C106^2)</f>
        <v>1.3964423756773254</v>
      </c>
      <c r="E106" s="3">
        <f t="shared" ref="E106" si="1035">IF(D106&gt;0,1,0)</f>
        <v>1</v>
      </c>
      <c r="F106" s="3">
        <f>IF(D106&lt;$I$3,1,0)</f>
        <v>0</v>
      </c>
      <c r="I106" s="8" t="s">
        <v>5</v>
      </c>
      <c r="J106" s="8"/>
      <c r="K106" s="8" t="s">
        <v>6</v>
      </c>
      <c r="L106" s="8"/>
      <c r="M106" s="8" t="s">
        <v>7</v>
      </c>
      <c r="N106" s="8"/>
      <c r="O106" s="9" t="s">
        <v>8</v>
      </c>
      <c r="P106" s="9"/>
      <c r="Q106" s="9"/>
      <c r="R106" s="9"/>
      <c r="S106" s="9"/>
      <c r="T106" s="9"/>
      <c r="U106" s="10"/>
      <c r="V106" s="9" t="s">
        <v>72</v>
      </c>
      <c r="W106" s="9"/>
      <c r="X106" s="9"/>
      <c r="Y106" s="9"/>
      <c r="Z106" s="9"/>
      <c r="AA106" s="9"/>
      <c r="AB106" s="10"/>
      <c r="AC106" s="9" t="s">
        <v>74</v>
      </c>
      <c r="AD106" s="9"/>
      <c r="AE106" s="9"/>
      <c r="AF106" s="9"/>
      <c r="AG106" s="9"/>
      <c r="AH106" s="9"/>
      <c r="AJ106" s="11" t="s">
        <v>11</v>
      </c>
      <c r="AK106" s="11"/>
      <c r="AL106" s="11" t="s">
        <v>12</v>
      </c>
      <c r="AM106" s="11"/>
      <c r="AN106" s="11" t="s">
        <v>13</v>
      </c>
      <c r="AO106" s="11"/>
      <c r="AP106" s="12" t="s">
        <v>14</v>
      </c>
      <c r="AQ106" s="12"/>
      <c r="AR106" s="12"/>
      <c r="AS106" s="12"/>
      <c r="AT106" s="12"/>
      <c r="AU106" s="12"/>
      <c r="AV106" s="13"/>
      <c r="AW106" s="12" t="s">
        <v>75</v>
      </c>
      <c r="AX106" s="12"/>
      <c r="AY106" s="12"/>
      <c r="AZ106" s="12"/>
      <c r="BA106" s="12"/>
      <c r="BB106" s="12"/>
      <c r="BC106" s="13"/>
      <c r="BD106" s="12" t="s">
        <v>77</v>
      </c>
      <c r="BE106" s="12"/>
      <c r="BF106" s="12"/>
      <c r="BG106" s="12"/>
      <c r="BH106" s="12"/>
      <c r="BI106" s="12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5" t="s">
        <v>78</v>
      </c>
      <c r="CJ106" s="15"/>
      <c r="CK106" s="15"/>
      <c r="CL106" s="15"/>
      <c r="CM106" s="15"/>
      <c r="CN106" s="15"/>
      <c r="CO106" s="14"/>
      <c r="CP106" s="15" t="s">
        <v>18</v>
      </c>
      <c r="CQ106" s="15"/>
      <c r="CR106" s="15"/>
      <c r="CS106" s="15"/>
      <c r="CT106" s="15"/>
      <c r="CU106" s="15"/>
      <c r="CV106" s="14"/>
      <c r="CW106" s="15" t="s">
        <v>19</v>
      </c>
      <c r="CX106" s="15"/>
      <c r="CY106" s="15"/>
      <c r="CZ106" s="15"/>
      <c r="DA106" s="15"/>
      <c r="DB106" s="15"/>
      <c r="DC106" s="14"/>
      <c r="DD106" s="15" t="s">
        <v>80</v>
      </c>
      <c r="DE106" s="15"/>
      <c r="DF106" s="15"/>
      <c r="DG106" s="15"/>
      <c r="DH106" s="15"/>
      <c r="DI106" s="15"/>
      <c r="DK106" s="16"/>
      <c r="DL106" s="16"/>
      <c r="DM106" s="16"/>
      <c r="DN106" s="16"/>
      <c r="DO106" s="16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6"/>
      <c r="EA106" s="16"/>
      <c r="EB106" s="16"/>
      <c r="EC106" s="16"/>
      <c r="ED106" s="16"/>
      <c r="EE106" s="16"/>
      <c r="EF106" s="18" t="s">
        <v>81</v>
      </c>
      <c r="EG106" s="18"/>
      <c r="EH106" s="18"/>
      <c r="EI106" s="18"/>
      <c r="EJ106" s="18"/>
      <c r="EK106" s="18"/>
      <c r="EL106" s="16"/>
      <c r="EM106" s="16" t="s">
        <v>18</v>
      </c>
      <c r="EN106" s="16"/>
      <c r="EO106" s="16"/>
      <c r="EP106" s="16"/>
      <c r="EQ106" s="16"/>
      <c r="ER106" s="16"/>
      <c r="ES106" s="16"/>
      <c r="ET106" s="16" t="s">
        <v>19</v>
      </c>
      <c r="EU106" s="16"/>
      <c r="EV106" s="16"/>
      <c r="EW106" s="16"/>
      <c r="EX106" s="16"/>
      <c r="EY106" s="16"/>
      <c r="EZ106" s="16"/>
      <c r="FA106" s="16" t="s">
        <v>22</v>
      </c>
      <c r="FB106" s="16"/>
      <c r="FC106" s="16"/>
      <c r="FD106" s="16"/>
      <c r="FE106" s="16"/>
      <c r="FF106" s="16"/>
      <c r="FZ106" s="7" t="s">
        <v>84</v>
      </c>
      <c r="GA106" s="7"/>
      <c r="GB106" s="7"/>
      <c r="GC106" s="7"/>
      <c r="GD106" s="7"/>
      <c r="GE106" s="7"/>
      <c r="GF106" s="19"/>
      <c r="GG106" s="19" t="s">
        <v>18</v>
      </c>
      <c r="GH106" s="19"/>
      <c r="GI106" s="19"/>
      <c r="GN106" s="2" t="s">
        <v>19</v>
      </c>
      <c r="GU106" s="7" t="s">
        <v>86</v>
      </c>
      <c r="GV106" s="7"/>
      <c r="GW106" s="7"/>
      <c r="GX106" s="7"/>
      <c r="GY106" s="7"/>
      <c r="GZ106" s="7"/>
      <c r="HQ106" s="7" t="s">
        <v>87</v>
      </c>
      <c r="HR106" s="7"/>
      <c r="HS106" s="7"/>
      <c r="HT106" s="7"/>
      <c r="HU106" s="7"/>
      <c r="HV106" s="7"/>
      <c r="HX106" s="7" t="s">
        <v>18</v>
      </c>
      <c r="HY106" s="7"/>
      <c r="HZ106" s="7"/>
      <c r="IA106" s="7"/>
      <c r="IB106" s="7"/>
      <c r="IC106" s="7"/>
      <c r="IE106" s="2" t="s">
        <v>19</v>
      </c>
      <c r="IL106" s="7" t="s">
        <v>26</v>
      </c>
      <c r="IM106" s="7"/>
      <c r="IN106" s="7"/>
      <c r="IO106" s="7"/>
      <c r="IP106" s="7"/>
      <c r="IQ106" s="7"/>
    </row>
    <row r="107" spans="1:258" x14ac:dyDescent="0.25">
      <c r="A107" s="3" t="s">
        <v>27</v>
      </c>
      <c r="B107" s="20">
        <f t="array" ref="B107:G112">MMULT(IL97:IQ102,HX97:IC102)</f>
        <v>25.737764619956689</v>
      </c>
      <c r="C107" s="20">
        <v>-9.4240909423555822E-5</v>
      </c>
      <c r="D107" s="20">
        <v>1.3008999249577832E-5</v>
      </c>
      <c r="E107" s="20">
        <v>8.7250833911209452E-7</v>
      </c>
      <c r="F107" s="20">
        <v>9.817619384496847E-9</v>
      </c>
      <c r="G107" s="20">
        <v>1.8269004321552671E-15</v>
      </c>
      <c r="I107" s="22">
        <f t="shared" ref="I107:I170" si="1036">B107</f>
        <v>25.737764619956689</v>
      </c>
      <c r="J107" s="8"/>
      <c r="K107" s="23">
        <f t="shared" ref="K107" si="1037">I107-I114</f>
        <v>-1.7583801081855199E-10</v>
      </c>
      <c r="L107" s="8"/>
      <c r="M107" s="22">
        <f t="shared" ref="M107" si="1038">K107/K114</f>
        <v>-1.8482308550169393E-6</v>
      </c>
      <c r="N107" s="22"/>
      <c r="O107" s="24">
        <f t="array" ref="O107:T112">MMULT(M107:M112,M114:R114)</f>
        <v>3.4159572934366465E-12</v>
      </c>
      <c r="P107" s="24">
        <v>1.8307925595370959E-6</v>
      </c>
      <c r="Q107" s="24">
        <v>-2.5272229636829587E-7</v>
      </c>
      <c r="R107" s="24">
        <v>-1.6949982630625612E-8</v>
      </c>
      <c r="S107" s="25">
        <v>-1.9072426035331186E-10</v>
      </c>
      <c r="T107" s="25">
        <v>-8.9597623611153273E-18</v>
      </c>
      <c r="U107" s="10"/>
      <c r="V107" s="25">
        <f t="shared" ref="V107:V170" si="1039">1-2*O107</f>
        <v>0.99999999999316813</v>
      </c>
      <c r="W107" s="25">
        <f t="shared" ref="W107:AA170" si="1040">-2*P107</f>
        <v>-3.6615851190741918E-6</v>
      </c>
      <c r="X107" s="25">
        <f t="shared" si="1040"/>
        <v>5.0544459273659175E-7</v>
      </c>
      <c r="Y107" s="25">
        <f t="shared" si="1040"/>
        <v>3.3899965261251223E-8</v>
      </c>
      <c r="Z107" s="25">
        <f t="shared" si="1040"/>
        <v>3.8144852070662373E-10</v>
      </c>
      <c r="AA107" s="25">
        <f t="shared" si="1040"/>
        <v>1.7919524722230655E-17</v>
      </c>
      <c r="AB107" s="10"/>
      <c r="AC107" s="25">
        <f t="array" ref="AC107:AH112">MMULT(V107:AA112,B107:G112)</f>
        <v>25.737764620132527</v>
      </c>
      <c r="AD107" s="26">
        <v>-6.7329514340505888E-5</v>
      </c>
      <c r="AE107" s="26">
        <v>9.8342291652584683E-6</v>
      </c>
      <c r="AF107" s="26">
        <v>5.2524693754526727E-7</v>
      </c>
      <c r="AG107" s="26">
        <v>5.8448952863865437E-9</v>
      </c>
      <c r="AH107" s="26">
        <v>1.6225405794069539E-15</v>
      </c>
      <c r="AJ107" s="28">
        <f t="shared" ref="AJ107:AJ170" si="1041">AC107</f>
        <v>25.737764620132527</v>
      </c>
      <c r="AK107" s="11"/>
      <c r="AL107" s="29">
        <f t="shared" ref="AL107" si="1042">AJ107-AJ114</f>
        <v>0</v>
      </c>
      <c r="AM107" s="11"/>
      <c r="AN107" s="28">
        <f t="shared" ref="AN107" si="1043">AL107/AL114</f>
        <v>0</v>
      </c>
      <c r="AO107" s="28"/>
      <c r="AP107" s="30">
        <f t="array" ref="AP107:AU112">MMULT(AN107:AN112,AN114:AS114)</f>
        <v>0</v>
      </c>
      <c r="AQ107" s="30">
        <v>0</v>
      </c>
      <c r="AR107" s="30">
        <v>0</v>
      </c>
      <c r="AS107" s="30">
        <v>0</v>
      </c>
      <c r="AT107" s="31">
        <v>0</v>
      </c>
      <c r="AU107" s="31">
        <v>0</v>
      </c>
      <c r="AV107" s="13"/>
      <c r="AW107" s="31">
        <f t="shared" ref="AW107" si="1044">AW97</f>
        <v>1</v>
      </c>
      <c r="AX107" s="31">
        <f t="shared" ref="AX107:BB170" si="1045">-2*AQ107</f>
        <v>0</v>
      </c>
      <c r="AY107" s="31">
        <f t="shared" si="1045"/>
        <v>0</v>
      </c>
      <c r="AZ107" s="31">
        <f t="shared" si="1045"/>
        <v>0</v>
      </c>
      <c r="BA107" s="31">
        <f t="shared" si="1045"/>
        <v>0</v>
      </c>
      <c r="BB107" s="31">
        <f t="shared" si="1045"/>
        <v>0</v>
      </c>
      <c r="BC107" s="13"/>
      <c r="BD107" s="31">
        <f t="array" ref="BD107:BI112">MMULT(AW107:BB112,AC107:AH112)</f>
        <v>25.737764620132527</v>
      </c>
      <c r="BE107" s="32">
        <v>-6.7329514340505888E-5</v>
      </c>
      <c r="BF107" s="32">
        <v>9.8342291652584683E-6</v>
      </c>
      <c r="BG107" s="32">
        <v>5.2524693754526727E-7</v>
      </c>
      <c r="BH107" s="32">
        <v>5.8448952863865437E-9</v>
      </c>
      <c r="BI107" s="32">
        <v>1.6225405794069539E-15</v>
      </c>
      <c r="BK107" s="15" t="s">
        <v>28</v>
      </c>
      <c r="BL107" s="15"/>
      <c r="BM107" s="15"/>
      <c r="BN107" s="15"/>
      <c r="BO107" s="15"/>
      <c r="BP107" s="14"/>
      <c r="BQ107" s="14" t="s">
        <v>29</v>
      </c>
      <c r="BR107" s="14"/>
      <c r="BS107" s="14" t="s">
        <v>30</v>
      </c>
      <c r="BT107" s="14"/>
      <c r="BU107" s="14" t="s">
        <v>31</v>
      </c>
      <c r="BV107" s="14"/>
      <c r="BW107" s="15" t="s">
        <v>32</v>
      </c>
      <c r="BX107" s="15"/>
      <c r="BY107" s="15"/>
      <c r="BZ107" s="15"/>
      <c r="CA107" s="15"/>
      <c r="CB107" s="14"/>
      <c r="CC107" s="14" t="s">
        <v>28</v>
      </c>
      <c r="CD107" s="14"/>
      <c r="CE107" s="14"/>
      <c r="CF107" s="14"/>
      <c r="CG107" s="14"/>
      <c r="CH107" s="14"/>
      <c r="CI107" s="34">
        <f t="shared" ref="CI107" si="1046">CI97</f>
        <v>1</v>
      </c>
      <c r="CJ107" s="34">
        <v>0</v>
      </c>
      <c r="CK107" s="34">
        <v>0</v>
      </c>
      <c r="CL107" s="34">
        <v>0</v>
      </c>
      <c r="CM107" s="34">
        <v>0</v>
      </c>
      <c r="CN107" s="34">
        <v>0</v>
      </c>
      <c r="CO107" s="14"/>
      <c r="CP107" s="35">
        <f t="array" ref="CP107:CU112">MMULT(MMULT(V107:AA112,AW107:BB112),CI107:CN112)</f>
        <v>0.99999999999316813</v>
      </c>
      <c r="CQ107" s="35">
        <v>-3.6719368926436963E-6</v>
      </c>
      <c r="CR107" s="35">
        <v>-4.1948449477454005E-7</v>
      </c>
      <c r="CS107" s="35">
        <v>-6.8849476741773794E-8</v>
      </c>
      <c r="CT107" s="35">
        <v>-1.0669293345494153E-9</v>
      </c>
      <c r="CU107" s="35">
        <v>-4.9218921289474734E-17</v>
      </c>
      <c r="CV107" s="14"/>
      <c r="CW107" s="35">
        <f t="array" ref="CW107:DB112">TRANSPOSE(CP107:CU112)</f>
        <v>0.99999999999316813</v>
      </c>
      <c r="CX107" s="35">
        <v>-3.6615851190741918E-6</v>
      </c>
      <c r="CY107" s="35">
        <v>5.0544459273659175E-7</v>
      </c>
      <c r="CZ107" s="35">
        <v>3.3899965261251223E-8</v>
      </c>
      <c r="DA107" s="35">
        <v>3.8144852070662373E-10</v>
      </c>
      <c r="DB107" s="35">
        <v>1.7919524722230655E-17</v>
      </c>
      <c r="DC107" s="14"/>
      <c r="DD107" s="36">
        <f t="array" ref="DD107:DI112">MMULT(CW107:DB112,B107:G112)</f>
        <v>25.737764620132527</v>
      </c>
      <c r="DE107" s="36">
        <v>-6.7329514340505888E-5</v>
      </c>
      <c r="DF107" s="36">
        <v>9.8342291652584683E-6</v>
      </c>
      <c r="DG107" s="36">
        <v>5.2524693754526727E-7</v>
      </c>
      <c r="DH107" s="36">
        <v>5.8448952863865437E-9</v>
      </c>
      <c r="DI107" s="36">
        <v>1.6225405794069539E-15</v>
      </c>
      <c r="DK107" s="16"/>
      <c r="DL107" s="16"/>
      <c r="DM107" s="16"/>
      <c r="DN107" s="16"/>
      <c r="DO107" s="16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6"/>
      <c r="EA107" s="16"/>
      <c r="EB107" s="16"/>
      <c r="EC107" s="16"/>
      <c r="ED107" s="16"/>
      <c r="EE107" s="16"/>
      <c r="EF107" s="37">
        <f t="shared" ref="EF107" si="1047">EF97</f>
        <v>1</v>
      </c>
      <c r="EG107" s="37">
        <v>0</v>
      </c>
      <c r="EH107" s="37">
        <v>0</v>
      </c>
      <c r="EI107" s="37">
        <v>0</v>
      </c>
      <c r="EJ107" s="37">
        <v>0</v>
      </c>
      <c r="EK107" s="37">
        <v>0</v>
      </c>
      <c r="EL107" s="16"/>
      <c r="EM107" s="16">
        <f t="array" ref="EM107:ER112">MMULT(CP107:CU112,EF107:EK112)</f>
        <v>0.99999999999316813</v>
      </c>
      <c r="EN107" s="16">
        <v>-3.6719368926436963E-6</v>
      </c>
      <c r="EO107" s="16">
        <v>4.215691062952792E-7</v>
      </c>
      <c r="EP107" s="16">
        <v>5.4660359031312644E-8</v>
      </c>
      <c r="EQ107" s="16">
        <v>6.0324956659000966E-10</v>
      </c>
      <c r="ER107" s="16">
        <v>4.2895969484579574E-17</v>
      </c>
      <c r="ES107" s="16"/>
      <c r="ET107" s="16">
        <f t="array" ref="ET107:EY112">TRANSPOSE(EM107:ER112)</f>
        <v>0.99999999999316813</v>
      </c>
      <c r="EU107" s="16">
        <v>-3.6615851190741918E-6</v>
      </c>
      <c r="EV107" s="16">
        <v>5.0544459273659175E-7</v>
      </c>
      <c r="EW107" s="16">
        <v>3.3899965261251223E-8</v>
      </c>
      <c r="EX107" s="16">
        <v>3.8144852070662373E-10</v>
      </c>
      <c r="EY107" s="16">
        <v>1.7919524722230655E-17</v>
      </c>
      <c r="EZ107" s="16"/>
      <c r="FA107" s="38">
        <f t="array" ref="FA107:FF112">MMULT(ET107:EY112,B107:G112)</f>
        <v>25.737764620132527</v>
      </c>
      <c r="FB107" s="38">
        <v>-6.7329514340505888E-5</v>
      </c>
      <c r="FC107" s="38">
        <v>9.8342291652584683E-6</v>
      </c>
      <c r="FD107" s="38">
        <v>5.2524693754526727E-7</v>
      </c>
      <c r="FE107" s="38">
        <v>5.8448952863865437E-9</v>
      </c>
      <c r="FF107" s="38">
        <v>1.6225405794069539E-15</v>
      </c>
      <c r="FZ107" s="39">
        <f t="shared" ref="FZ107" si="1048">FZ97</f>
        <v>1</v>
      </c>
      <c r="GA107" s="39">
        <v>0</v>
      </c>
      <c r="GB107" s="39">
        <v>0</v>
      </c>
      <c r="GC107" s="39">
        <v>0</v>
      </c>
      <c r="GD107" s="39">
        <v>0</v>
      </c>
      <c r="GE107" s="39">
        <v>0</v>
      </c>
      <c r="GF107" s="20"/>
      <c r="GG107" s="40">
        <f t="array" ref="GG107:GL112">MMULT(EM107:ER112,FZ107:GE112)</f>
        <v>0.99999999999316813</v>
      </c>
      <c r="GH107" s="40">
        <v>-3.6719368926436963E-6</v>
      </c>
      <c r="GI107" s="40">
        <v>4.215691062952792E-7</v>
      </c>
      <c r="GJ107" s="40">
        <v>5.4660972803481246E-8</v>
      </c>
      <c r="GK107" s="40">
        <v>-5.4480422967859788E-10</v>
      </c>
      <c r="GL107" s="40">
        <v>-6.0651814106876609E-16</v>
      </c>
      <c r="GN107" s="42">
        <f t="array" ref="GN107:GS112">TRANSPOSE(GG107:GL112)</f>
        <v>0.99999999999316813</v>
      </c>
      <c r="GO107" s="42">
        <v>-3.6615851190741918E-6</v>
      </c>
      <c r="GP107" s="42">
        <v>5.0544459273659175E-7</v>
      </c>
      <c r="GQ107" s="42">
        <v>3.3899965261251223E-8</v>
      </c>
      <c r="GR107" s="42">
        <v>3.8144852070662373E-10</v>
      </c>
      <c r="GS107" s="42">
        <v>1.7919524722230655E-17</v>
      </c>
      <c r="GU107" s="43">
        <f t="array" ref="GU107:GZ112">MMULT(GN107:GS112,B107:G112)</f>
        <v>25.737764620132527</v>
      </c>
      <c r="GV107" s="43">
        <v>-6.7329514340505888E-5</v>
      </c>
      <c r="GW107" s="43">
        <v>9.8342291652584683E-6</v>
      </c>
      <c r="GX107" s="43">
        <v>5.2524693754526727E-7</v>
      </c>
      <c r="GY107" s="43">
        <v>5.8448952863865437E-9</v>
      </c>
      <c r="GZ107" s="43">
        <v>1.6225405794069539E-15</v>
      </c>
      <c r="HQ107" s="3">
        <f t="shared" ref="HQ107" si="1049">HQ97</f>
        <v>1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X107" s="42">
        <f t="array" ref="HX107:IC112">MMULT(GG107:GL112,HQ107:HV112)</f>
        <v>0.99999999999316813</v>
      </c>
      <c r="HY107" s="42">
        <v>-3.6719368926436963E-6</v>
      </c>
      <c r="HZ107" s="42">
        <v>4.215691062952792E-7</v>
      </c>
      <c r="IA107" s="42">
        <v>5.4660972803481246E-8</v>
      </c>
      <c r="IB107" s="42">
        <v>5.4480422967893568E-10</v>
      </c>
      <c r="IC107" s="42">
        <v>-4.9999970145571687E-18</v>
      </c>
      <c r="IE107" s="21">
        <f t="array" ref="IE107:IJ112">TRANSPOSE(HX107:IC112)</f>
        <v>0.99999999999316813</v>
      </c>
      <c r="IF107" s="21">
        <v>-3.6615851190741918E-6</v>
      </c>
      <c r="IG107" s="21">
        <v>5.0544459273659175E-7</v>
      </c>
      <c r="IH107" s="21">
        <v>3.3899965261251223E-8</v>
      </c>
      <c r="II107" s="21">
        <v>3.8144852070662373E-10</v>
      </c>
      <c r="IJ107" s="21">
        <v>1.7919524722230655E-17</v>
      </c>
      <c r="IL107" s="42">
        <f t="array" ref="IL107:IQ112">MMULT(IE107:IJ112,B107:G112)</f>
        <v>25.737764620132527</v>
      </c>
      <c r="IM107" s="42">
        <v>-6.7329514340505888E-5</v>
      </c>
      <c r="IN107" s="42">
        <v>9.8342291652584683E-6</v>
      </c>
      <c r="IO107" s="42">
        <v>5.2524693754526727E-7</v>
      </c>
      <c r="IP107" s="42">
        <v>5.8448952863865437E-9</v>
      </c>
      <c r="IQ107" s="42">
        <v>1.6225405794069539E-15</v>
      </c>
      <c r="IS107" s="2">
        <f t="array" ref="IS107:IX112">MMULT(HX107:IC112,HX117:IC122)</f>
        <v>0.99999999999650524</v>
      </c>
      <c r="IT107" s="2">
        <v>2.6284077744324079E-6</v>
      </c>
      <c r="IU107" s="2">
        <v>-2.8481164058802079E-7</v>
      </c>
      <c r="IV107" s="2">
        <v>-7.8086474743945554E-9</v>
      </c>
      <c r="IW107" s="2">
        <v>9.4463212067041795E-11</v>
      </c>
      <c r="IX107" s="2">
        <v>-9.6516760412359075E-18</v>
      </c>
    </row>
    <row r="108" spans="1:258" x14ac:dyDescent="0.25">
      <c r="A108" s="3" t="s">
        <v>33</v>
      </c>
      <c r="B108" s="20">
        <v>-9.4240909424993325E-5</v>
      </c>
      <c r="C108" s="20">
        <v>-7.3265906816629531</v>
      </c>
      <c r="D108" s="20">
        <v>0.17178520970824043</v>
      </c>
      <c r="E108" s="20">
        <v>-6.9844140512365288E-2</v>
      </c>
      <c r="F108" s="20">
        <v>-1.3698851929937286E-3</v>
      </c>
      <c r="G108" s="20">
        <v>-6.254986141422678E-11</v>
      </c>
      <c r="I108" s="22">
        <f t="shared" si="1036"/>
        <v>-9.4240909424993325E-5</v>
      </c>
      <c r="J108" s="8"/>
      <c r="K108" s="22">
        <f t="shared" ref="K108:K171" si="1050">I108</f>
        <v>-9.4240909424993325E-5</v>
      </c>
      <c r="L108" s="8"/>
      <c r="M108" s="22">
        <f t="shared" ref="M108" si="1051">K108/K114</f>
        <v>-0.99056487157299211</v>
      </c>
      <c r="N108" s="22"/>
      <c r="O108" s="24">
        <v>1.8307925595370959E-6</v>
      </c>
      <c r="P108" s="24">
        <v>0.98121876479441839</v>
      </c>
      <c r="Q108" s="24">
        <v>-0.13544727292381356</v>
      </c>
      <c r="R108" s="24">
        <v>-9.0843940420614958E-3</v>
      </c>
      <c r="S108" s="25">
        <v>-1.0221923952297656E-4</v>
      </c>
      <c r="T108" s="25">
        <v>-4.8020115173769193E-12</v>
      </c>
      <c r="U108" s="10"/>
      <c r="V108" s="25">
        <f t="shared" ref="V108:Z171" si="1052">-2*O108</f>
        <v>-3.6615851190741918E-6</v>
      </c>
      <c r="W108" s="25">
        <f t="shared" ref="W108:W171" si="1053">1-2*P108</f>
        <v>-0.96243752958883677</v>
      </c>
      <c r="X108" s="25">
        <f t="shared" si="1040"/>
        <v>0.27089454584762712</v>
      </c>
      <c r="Y108" s="25">
        <f t="shared" si="1040"/>
        <v>1.8168788084122992E-2</v>
      </c>
      <c r="Z108" s="25">
        <f t="shared" si="1040"/>
        <v>2.0443847904595312E-4</v>
      </c>
      <c r="AA108" s="25">
        <f t="shared" si="1040"/>
        <v>9.6040230347538386E-12</v>
      </c>
      <c r="AB108" s="10"/>
      <c r="AC108" s="26">
        <v>-1.0650631815634764E-10</v>
      </c>
      <c r="AD108" s="26">
        <v>7.0966522492354773</v>
      </c>
      <c r="AE108" s="26">
        <v>-1.5297423415233207</v>
      </c>
      <c r="AF108" s="26">
        <v>-0.25595993049150673</v>
      </c>
      <c r="AG108" s="26">
        <v>-3.4990785918364809E-3</v>
      </c>
      <c r="AH108" s="26">
        <v>-1.7207713758907082E-10</v>
      </c>
      <c r="AJ108" s="28">
        <f t="shared" si="1041"/>
        <v>-1.0650631815634764E-10</v>
      </c>
      <c r="AK108" s="11"/>
      <c r="AL108" s="28">
        <f t="shared" ref="AL108:AL171" si="1054">AJ108</f>
        <v>-1.0650631815634764E-10</v>
      </c>
      <c r="AM108" s="11"/>
      <c r="AN108" s="28">
        <f t="shared" ref="AN108" si="1055">AL108/AL114</f>
        <v>-0.99056487157750428</v>
      </c>
      <c r="AO108" s="28"/>
      <c r="AP108" s="30">
        <v>0</v>
      </c>
      <c r="AQ108" s="30">
        <v>0.98121876480335757</v>
      </c>
      <c r="AR108" s="30">
        <v>-0.13544727290447064</v>
      </c>
      <c r="AS108" s="30">
        <v>-9.0843940414107888E-3</v>
      </c>
      <c r="AT108" s="31">
        <v>-1.0221923954674697E-4</v>
      </c>
      <c r="AU108" s="31">
        <v>-4.8020115167890362E-12</v>
      </c>
      <c r="AV108" s="13"/>
      <c r="AW108" s="31">
        <f t="shared" ref="AW108:BA171" si="1056">-2*AP108</f>
        <v>0</v>
      </c>
      <c r="AX108" s="31">
        <f t="shared" ref="AX108:AX171" si="1057">1-2*AQ108</f>
        <v>-0.96243752960671514</v>
      </c>
      <c r="AY108" s="31">
        <f t="shared" si="1045"/>
        <v>0.27089454580894129</v>
      </c>
      <c r="AZ108" s="31">
        <f t="shared" si="1045"/>
        <v>1.8168788082821578E-2</v>
      </c>
      <c r="BA108" s="31">
        <f t="shared" si="1045"/>
        <v>2.0443847909349395E-4</v>
      </c>
      <c r="BB108" s="31">
        <f t="shared" si="1045"/>
        <v>9.6040230335780724E-12</v>
      </c>
      <c r="BC108" s="13"/>
      <c r="BD108" s="32">
        <v>1.065063181563476E-10</v>
      </c>
      <c r="BE108" s="32">
        <v>-7.3265906819657207</v>
      </c>
      <c r="BF108" s="32">
        <v>0.17178520995542604</v>
      </c>
      <c r="BG108" s="32">
        <v>-6.9844140455205608E-2</v>
      </c>
      <c r="BH108" s="32">
        <v>-1.3698851920181333E-3</v>
      </c>
      <c r="BI108" s="32">
        <v>-6.2549861363440088E-11</v>
      </c>
      <c r="BK108" s="44">
        <f t="shared" ref="BK108:BO171" si="1058">BE108</f>
        <v>-7.3265906819657207</v>
      </c>
      <c r="BL108" s="44">
        <f t="shared" si="1058"/>
        <v>0.17178520995542604</v>
      </c>
      <c r="BM108" s="44">
        <f t="shared" si="1058"/>
        <v>-6.9844140455205608E-2</v>
      </c>
      <c r="BN108" s="44">
        <f t="shared" si="1058"/>
        <v>-1.3698851920181333E-3</v>
      </c>
      <c r="BO108" s="44">
        <f t="shared" si="1058"/>
        <v>-6.2549861363440088E-11</v>
      </c>
      <c r="BP108" s="14"/>
      <c r="BQ108" s="44">
        <f t="shared" ref="BQ108:BQ171" si="1059">BK108</f>
        <v>-7.3265906819657207</v>
      </c>
      <c r="BR108" s="14"/>
      <c r="BS108" s="45">
        <f t="shared" ref="BS108" si="1060">BQ108-BQ114</f>
        <v>-14.655527935060629</v>
      </c>
      <c r="BT108" s="14"/>
      <c r="BU108" s="35">
        <f t="shared" ref="BU108" si="1061">BS108/BS114</f>
        <v>-0.99991995206907269</v>
      </c>
      <c r="BV108" s="35"/>
      <c r="BW108" s="35">
        <f t="array" ref="BW108:CA112">MMULT(BU108:BU112,BU114:BY114)</f>
        <v>0.99983991054581667</v>
      </c>
      <c r="BX108" s="35">
        <v>-1.1719653444640038E-2</v>
      </c>
      <c r="BY108" s="35">
        <v>4.7649569172426741E-3</v>
      </c>
      <c r="BZ108" s="35">
        <v>9.3457287552117381E-5</v>
      </c>
      <c r="CA108" s="35">
        <v>4.2673064618132833E-12</v>
      </c>
      <c r="CB108" s="14"/>
      <c r="CC108" s="14">
        <f t="shared" ref="CC108:CC171" si="1062">1-2*BW108</f>
        <v>-0.99967982109163334</v>
      </c>
      <c r="CD108" s="35">
        <f t="shared" ref="CD108:CG171" si="1063">-2*BX108</f>
        <v>2.3439306889280077E-2</v>
      </c>
      <c r="CE108" s="35">
        <f t="shared" si="1063"/>
        <v>-9.5299138344853481E-3</v>
      </c>
      <c r="CF108" s="35">
        <f t="shared" si="1063"/>
        <v>-1.8691457510423476E-4</v>
      </c>
      <c r="CG108" s="35">
        <f t="shared" si="1063"/>
        <v>-8.5346129236265666E-12</v>
      </c>
      <c r="CH108" s="14"/>
      <c r="CI108" s="34">
        <v>0</v>
      </c>
      <c r="CJ108" s="34">
        <f t="shared" ref="CJ108:CN171" si="1064">CC108</f>
        <v>-0.99967982109163334</v>
      </c>
      <c r="CK108" s="34">
        <f t="shared" si="1064"/>
        <v>2.3439306889280077E-2</v>
      </c>
      <c r="CL108" s="34">
        <f t="shared" si="1064"/>
        <v>-9.5299138344853481E-3</v>
      </c>
      <c r="CM108" s="34">
        <f t="shared" si="1064"/>
        <v>-1.8691457510423476E-4</v>
      </c>
      <c r="CN108" s="34">
        <f t="shared" si="1064"/>
        <v>-8.5346129236265666E-12</v>
      </c>
      <c r="CO108" s="14"/>
      <c r="CP108" s="35">
        <v>-3.6615851190741918E-6</v>
      </c>
      <c r="CQ108" s="35">
        <v>-0.99967982108395981</v>
      </c>
      <c r="CR108" s="35">
        <v>2.3439306931190732E-2</v>
      </c>
      <c r="CS108" s="35">
        <v>-9.5299138328878256E-3</v>
      </c>
      <c r="CT108" s="35">
        <v>-1.8691457514787084E-4</v>
      </c>
      <c r="CU108" s="35">
        <v>-8.5346129222691341E-12</v>
      </c>
      <c r="CV108" s="14"/>
      <c r="CW108" s="35">
        <v>-3.6719368926436963E-6</v>
      </c>
      <c r="CX108" s="35">
        <v>-0.99967982108395981</v>
      </c>
      <c r="CY108" s="35">
        <v>2.3439306929490929E-2</v>
      </c>
      <c r="CZ108" s="35">
        <v>-9.5299138330853048E-3</v>
      </c>
      <c r="DA108" s="35">
        <v>-1.8691457515084163E-4</v>
      </c>
      <c r="DB108" s="35">
        <v>-8.5346129223972873E-12</v>
      </c>
      <c r="DC108" s="14"/>
      <c r="DD108" s="36">
        <v>-1.0680742526000843E-10</v>
      </c>
      <c r="DE108" s="36">
        <v>7.3289372530949111</v>
      </c>
      <c r="DF108" s="36">
        <v>-0.27336885550437379</v>
      </c>
      <c r="DG108" s="36">
        <v>-5.3883518291862791E-3</v>
      </c>
      <c r="DH108" s="36">
        <v>3.6782606469385457E-4</v>
      </c>
      <c r="DI108" s="36">
        <v>-5.8531357543593002E-12</v>
      </c>
      <c r="DK108" s="18" t="s">
        <v>34</v>
      </c>
      <c r="DL108" s="18"/>
      <c r="DM108" s="18"/>
      <c r="DN108" s="18"/>
      <c r="DO108" s="16"/>
      <c r="DP108" s="17" t="s">
        <v>35</v>
      </c>
      <c r="DQ108" s="17"/>
      <c r="DR108" s="17" t="s">
        <v>36</v>
      </c>
      <c r="DS108" s="17"/>
      <c r="DT108" s="17" t="s">
        <v>37</v>
      </c>
      <c r="DU108" s="17"/>
      <c r="DV108" s="18" t="s">
        <v>38</v>
      </c>
      <c r="DW108" s="18"/>
      <c r="DX108" s="18"/>
      <c r="DY108" s="18"/>
      <c r="DZ108" s="16"/>
      <c r="EA108" s="18" t="s">
        <v>34</v>
      </c>
      <c r="EB108" s="18"/>
      <c r="EC108" s="18"/>
      <c r="ED108" s="18"/>
      <c r="EE108" s="16"/>
      <c r="EF108" s="37">
        <v>0</v>
      </c>
      <c r="EG108" s="37">
        <f t="shared" ref="EG108:EG171" si="1065">EF107</f>
        <v>1</v>
      </c>
      <c r="EH108" s="37">
        <v>0</v>
      </c>
      <c r="EI108" s="37">
        <v>0</v>
      </c>
      <c r="EJ108" s="37">
        <v>0</v>
      </c>
      <c r="EK108" s="37">
        <v>0</v>
      </c>
      <c r="EL108" s="16"/>
      <c r="EM108" s="16">
        <v>-3.6615851190741918E-6</v>
      </c>
      <c r="EN108" s="16">
        <v>-0.99967982108395981</v>
      </c>
      <c r="EO108" s="16">
        <v>-1.9708928330927338E-2</v>
      </c>
      <c r="EP108" s="16">
        <v>-1.5866289355617794E-2</v>
      </c>
      <c r="EQ108" s="16">
        <v>-2.7259909283440444E-4</v>
      </c>
      <c r="ER108" s="16">
        <v>-1.3260346184938153E-11</v>
      </c>
      <c r="ES108" s="16"/>
      <c r="ET108" s="16">
        <v>-3.6719368926436963E-6</v>
      </c>
      <c r="EU108" s="16">
        <v>-0.99967982108395981</v>
      </c>
      <c r="EV108" s="16">
        <v>2.3439306929490929E-2</v>
      </c>
      <c r="EW108" s="16">
        <v>-9.5299138330853048E-3</v>
      </c>
      <c r="EX108" s="16">
        <v>-1.8691457515084163E-4</v>
      </c>
      <c r="EY108" s="16">
        <v>-8.5346129223972873E-12</v>
      </c>
      <c r="EZ108" s="16"/>
      <c r="FA108" s="38">
        <v>-1.0680742526000843E-10</v>
      </c>
      <c r="FB108" s="38">
        <v>7.3289372530949111</v>
      </c>
      <c r="FC108" s="38">
        <v>-0.27336885550437379</v>
      </c>
      <c r="FD108" s="38">
        <v>-5.3883518291862791E-3</v>
      </c>
      <c r="FE108" s="38">
        <v>3.6782606469385457E-4</v>
      </c>
      <c r="FF108" s="38">
        <v>-5.8531357543593002E-12</v>
      </c>
      <c r="FZ108" s="39">
        <v>0</v>
      </c>
      <c r="GA108" s="39">
        <f t="shared" ref="GA108:GA171" si="1066">FZ107</f>
        <v>1</v>
      </c>
      <c r="GB108" s="39">
        <v>0</v>
      </c>
      <c r="GC108" s="39">
        <v>0</v>
      </c>
      <c r="GD108" s="39">
        <v>0</v>
      </c>
      <c r="GE108" s="39">
        <v>0</v>
      </c>
      <c r="GF108" s="20"/>
      <c r="GG108" s="40">
        <v>-3.6615851190741918E-6</v>
      </c>
      <c r="GH108" s="40">
        <v>-0.99967982108395981</v>
      </c>
      <c r="GI108" s="40">
        <v>-1.9708928330927338E-2</v>
      </c>
      <c r="GJ108" s="40">
        <v>-1.5866571759474903E-2</v>
      </c>
      <c r="GK108" s="40">
        <v>2.5563408035318003E-4</v>
      </c>
      <c r="GL108" s="40">
        <v>2.8554279130333845E-10</v>
      </c>
      <c r="GN108" s="42">
        <v>-3.6719368926436963E-6</v>
      </c>
      <c r="GO108" s="42">
        <v>-0.99967982108395981</v>
      </c>
      <c r="GP108" s="42">
        <v>2.3439306929490929E-2</v>
      </c>
      <c r="GQ108" s="42">
        <v>-9.5299138330853048E-3</v>
      </c>
      <c r="GR108" s="42">
        <v>-1.8691457515084163E-4</v>
      </c>
      <c r="GS108" s="42">
        <v>-8.5346129223972873E-12</v>
      </c>
      <c r="GU108" s="43">
        <v>-1.0680742526000843E-10</v>
      </c>
      <c r="GV108" s="43">
        <v>7.3289372530949111</v>
      </c>
      <c r="GW108" s="43">
        <v>-0.27336885550437379</v>
      </c>
      <c r="GX108" s="43">
        <v>-5.3883518291862791E-3</v>
      </c>
      <c r="GY108" s="43">
        <v>3.6782606469385457E-4</v>
      </c>
      <c r="GZ108" s="43">
        <v>-5.8531357543593002E-12</v>
      </c>
      <c r="HQ108" s="3">
        <v>0</v>
      </c>
      <c r="HR108" s="3">
        <f t="shared" ref="HR108:HR171" si="1067">HQ107</f>
        <v>1</v>
      </c>
      <c r="HS108" s="3">
        <v>0</v>
      </c>
      <c r="HT108" s="3">
        <v>0</v>
      </c>
      <c r="HU108" s="3">
        <v>0</v>
      </c>
      <c r="HV108" s="3">
        <v>0</v>
      </c>
      <c r="HX108" s="42">
        <v>-3.6615851190741918E-6</v>
      </c>
      <c r="HY108" s="42">
        <v>-0.99967982108395981</v>
      </c>
      <c r="HZ108" s="42">
        <v>-1.9708928330927338E-2</v>
      </c>
      <c r="IA108" s="42">
        <v>-1.5866571759474903E-2</v>
      </c>
      <c r="IB108" s="42">
        <v>-2.5563408035333957E-4</v>
      </c>
      <c r="IC108" s="42">
        <v>3.2972998141039234E-12</v>
      </c>
      <c r="IE108" s="21">
        <v>-3.6719368926436963E-6</v>
      </c>
      <c r="IF108" s="21">
        <v>-0.99967982108395981</v>
      </c>
      <c r="IG108" s="21">
        <v>2.3439306929490929E-2</v>
      </c>
      <c r="IH108" s="21">
        <v>-9.5299138330853048E-3</v>
      </c>
      <c r="II108" s="21">
        <v>-1.8691457515084163E-4</v>
      </c>
      <c r="IJ108" s="21">
        <v>-8.5346129223972873E-12</v>
      </c>
      <c r="IL108" s="42">
        <v>-1.0680742526000843E-10</v>
      </c>
      <c r="IM108" s="42">
        <v>7.3289372530949111</v>
      </c>
      <c r="IN108" s="42">
        <v>-0.27336885550437379</v>
      </c>
      <c r="IO108" s="42">
        <v>-5.3883518291862791E-3</v>
      </c>
      <c r="IP108" s="42">
        <v>3.6782606469385457E-4</v>
      </c>
      <c r="IQ108" s="42">
        <v>-5.8531357543593002E-12</v>
      </c>
      <c r="IS108" s="2">
        <v>-2.6159692886633369E-6</v>
      </c>
      <c r="IT108" s="2">
        <v>0.99930481163394691</v>
      </c>
      <c r="IU108" s="2">
        <v>3.7275221304861744E-2</v>
      </c>
      <c r="IV108" s="2">
        <v>-6.6332953680517046E-4</v>
      </c>
      <c r="IW108" s="2">
        <v>-1.0634377454053747E-4</v>
      </c>
      <c r="IX108" s="2">
        <v>5.1937122474771276E-12</v>
      </c>
    </row>
    <row r="109" spans="1:258" x14ac:dyDescent="0.25">
      <c r="A109" s="3" t="s">
        <v>39</v>
      </c>
      <c r="B109" s="20">
        <v>1.3008999254258936E-5</v>
      </c>
      <c r="C109" s="20">
        <v>0.17178520970824046</v>
      </c>
      <c r="D109" s="20">
        <v>-4.9375090034819387</v>
      </c>
      <c r="E109" s="20">
        <v>-1.4784401032397161</v>
      </c>
      <c r="F109" s="20">
        <v>-1.9979489997433535E-2</v>
      </c>
      <c r="G109" s="20">
        <v>-1.1023183488004151E-9</v>
      </c>
      <c r="I109" s="22">
        <f t="shared" si="1036"/>
        <v>1.3008999254258936E-5</v>
      </c>
      <c r="J109" s="8"/>
      <c r="K109" s="22">
        <f t="shared" si="1050"/>
        <v>1.3008999254258936E-5</v>
      </c>
      <c r="L109" s="8"/>
      <c r="M109" s="22">
        <f t="shared" ref="M109" si="1068">K109/K114</f>
        <v>0.13673740792839412</v>
      </c>
      <c r="N109" s="22"/>
      <c r="O109" s="24">
        <v>-2.5272229636829587E-7</v>
      </c>
      <c r="P109" s="24">
        <v>-0.13544727292381356</v>
      </c>
      <c r="Q109" s="24">
        <v>1.8697118726976058E-2</v>
      </c>
      <c r="R109" s="24">
        <v>1.254008222539823E-3</v>
      </c>
      <c r="S109" s="25">
        <v>1.4110326596367222E-5</v>
      </c>
      <c r="T109" s="25">
        <v>6.628688605580441E-13</v>
      </c>
      <c r="U109" s="10"/>
      <c r="V109" s="25">
        <f t="shared" si="1052"/>
        <v>5.0544459273659175E-7</v>
      </c>
      <c r="W109" s="25">
        <f t="shared" si="1052"/>
        <v>0.27089454584762712</v>
      </c>
      <c r="X109" s="25">
        <f t="shared" ref="X109:X172" si="1069">1-2*Q109</f>
        <v>0.96260576254604791</v>
      </c>
      <c r="Y109" s="25">
        <f t="shared" si="1040"/>
        <v>-2.5080164450796459E-3</v>
      </c>
      <c r="Z109" s="25">
        <f t="shared" si="1040"/>
        <v>-2.8220653192734443E-5</v>
      </c>
      <c r="AA109" s="25">
        <f t="shared" si="1040"/>
        <v>-1.3257377211160882E-12</v>
      </c>
      <c r="AB109" s="10"/>
      <c r="AC109" s="26">
        <v>1.4702114206167117E-11</v>
      </c>
      <c r="AD109" s="26">
        <v>-1.8191968136707899</v>
      </c>
      <c r="AE109" s="26">
        <v>-4.7026304270746309</v>
      </c>
      <c r="AF109" s="26">
        <v>-1.4527487109577741</v>
      </c>
      <c r="AG109" s="26">
        <v>-1.9685576499498078E-2</v>
      </c>
      <c r="AH109" s="26">
        <v>-1.0871992220562746E-9</v>
      </c>
      <c r="AJ109" s="28">
        <f t="shared" si="1041"/>
        <v>1.4702114206167117E-11</v>
      </c>
      <c r="AK109" s="11"/>
      <c r="AL109" s="28">
        <f t="shared" si="1054"/>
        <v>1.4702114206167117E-11</v>
      </c>
      <c r="AM109" s="11"/>
      <c r="AN109" s="28">
        <f t="shared" ref="AN109" si="1070">AL109/AL114</f>
        <v>0.1367374079082441</v>
      </c>
      <c r="AO109" s="28"/>
      <c r="AP109" s="30">
        <v>0</v>
      </c>
      <c r="AQ109" s="30">
        <v>-0.13544727290447064</v>
      </c>
      <c r="AR109" s="30">
        <v>1.8697118721465535E-2</v>
      </c>
      <c r="AS109" s="30">
        <v>1.254008222259493E-3</v>
      </c>
      <c r="AT109" s="31">
        <v>1.4110326597504873E-5</v>
      </c>
      <c r="AU109" s="31">
        <v>6.6286886037619119E-13</v>
      </c>
      <c r="AV109" s="13"/>
      <c r="AW109" s="31">
        <f t="shared" si="1056"/>
        <v>0</v>
      </c>
      <c r="AX109" s="31">
        <f t="shared" si="1056"/>
        <v>0.27089454580894129</v>
      </c>
      <c r="AY109" s="31">
        <f t="shared" ref="AY109:AY172" si="1071">1-2*AR109</f>
        <v>0.96260576255706898</v>
      </c>
      <c r="AZ109" s="31">
        <f t="shared" si="1045"/>
        <v>-2.5080164445189859E-3</v>
      </c>
      <c r="BA109" s="31">
        <f t="shared" si="1045"/>
        <v>-2.8220653195009746E-5</v>
      </c>
      <c r="BB109" s="31">
        <f t="shared" si="1045"/>
        <v>-1.3257377207523824E-12</v>
      </c>
      <c r="BC109" s="13"/>
      <c r="BD109" s="32">
        <v>-1.4702114206167114E-11</v>
      </c>
      <c r="BE109" s="32">
        <v>0.17178520944756887</v>
      </c>
      <c r="BF109" s="32">
        <v>-4.9375090034803772</v>
      </c>
      <c r="BG109" s="32">
        <v>-1.4784401032437033</v>
      </c>
      <c r="BH109" s="32">
        <v>-1.9979489997523553E-2</v>
      </c>
      <c r="BI109" s="32">
        <v>-1.1023183488051292E-9</v>
      </c>
      <c r="BK109" s="44">
        <f t="shared" si="1058"/>
        <v>0.17178520944756887</v>
      </c>
      <c r="BL109" s="44">
        <f t="shared" si="1058"/>
        <v>-4.9375090034803772</v>
      </c>
      <c r="BM109" s="44">
        <f t="shared" si="1058"/>
        <v>-1.4784401032437033</v>
      </c>
      <c r="BN109" s="44">
        <f t="shared" si="1058"/>
        <v>-1.9979489997523553E-2</v>
      </c>
      <c r="BO109" s="44">
        <f t="shared" si="1058"/>
        <v>-1.1023183488051292E-9</v>
      </c>
      <c r="BP109" s="14"/>
      <c r="BQ109" s="44">
        <f t="shared" si="1059"/>
        <v>0.17178520944756887</v>
      </c>
      <c r="BR109" s="14"/>
      <c r="BS109" s="44">
        <f t="shared" ref="BS109:BS172" si="1072">BQ109</f>
        <v>0.17178520944756887</v>
      </c>
      <c r="BT109" s="14"/>
      <c r="BU109" s="35">
        <f t="shared" ref="BU109" si="1073">BS109/BS114</f>
        <v>1.1720591653751165E-2</v>
      </c>
      <c r="BV109" s="35"/>
      <c r="BW109" s="35">
        <v>-1.1719653444640038E-2</v>
      </c>
      <c r="BX109" s="35">
        <v>1.3737226871398146E-4</v>
      </c>
      <c r="BY109" s="35">
        <v>-5.585258515859725E-5</v>
      </c>
      <c r="BZ109" s="35">
        <v>-1.095462393963615E-6</v>
      </c>
      <c r="CA109" s="35">
        <v>-5.0019360446637242E-14</v>
      </c>
      <c r="CB109" s="14"/>
      <c r="CC109" s="35">
        <f t="shared" ref="CC109:CF172" si="1074">-2*BW109</f>
        <v>2.3439306889280077E-2</v>
      </c>
      <c r="CD109" s="14">
        <f t="shared" ref="CD109:CD172" si="1075">1-2*BX109</f>
        <v>0.99972525546257207</v>
      </c>
      <c r="CE109" s="35">
        <f t="shared" si="1063"/>
        <v>1.117051703171945E-4</v>
      </c>
      <c r="CF109" s="35">
        <f t="shared" si="1063"/>
        <v>2.1909247879272299E-6</v>
      </c>
      <c r="CG109" s="35">
        <f t="shared" si="1063"/>
        <v>1.0003872089327448E-13</v>
      </c>
      <c r="CH109" s="14"/>
      <c r="CI109" s="34">
        <v>0</v>
      </c>
      <c r="CJ109" s="34">
        <f t="shared" si="1064"/>
        <v>2.3439306889280077E-2</v>
      </c>
      <c r="CK109" s="34">
        <f t="shared" si="1064"/>
        <v>0.99972525546257207</v>
      </c>
      <c r="CL109" s="34">
        <f t="shared" si="1064"/>
        <v>1.117051703171945E-4</v>
      </c>
      <c r="CM109" s="34">
        <f t="shared" si="1064"/>
        <v>2.1909247879272299E-6</v>
      </c>
      <c r="CN109" s="34">
        <f t="shared" si="1064"/>
        <v>1.0003872089327448E-13</v>
      </c>
      <c r="CO109" s="14"/>
      <c r="CP109" s="35">
        <v>5.0544459273659175E-7</v>
      </c>
      <c r="CQ109" s="35">
        <v>2.3439306929490929E-2</v>
      </c>
      <c r="CR109" s="35">
        <v>0.99972525546150148</v>
      </c>
      <c r="CS109" s="35">
        <v>1.1170517087049478E-4</v>
      </c>
      <c r="CT109" s="35">
        <v>2.1909248059423205E-6</v>
      </c>
      <c r="CU109" s="35">
        <v>1.0003872125908241E-13</v>
      </c>
      <c r="CV109" s="14"/>
      <c r="CW109" s="35">
        <v>-4.1948449477454005E-7</v>
      </c>
      <c r="CX109" s="35">
        <v>2.3439306931190732E-2</v>
      </c>
      <c r="CY109" s="35">
        <v>0.99972525546150148</v>
      </c>
      <c r="CZ109" s="35">
        <v>1.117051700972319E-4</v>
      </c>
      <c r="DA109" s="35">
        <v>2.1909247783280787E-6</v>
      </c>
      <c r="DB109" s="35">
        <v>1.0003872083289103E-13</v>
      </c>
      <c r="DC109" s="14"/>
      <c r="DD109" s="36">
        <v>-1.2201750778886578E-11</v>
      </c>
      <c r="DE109" s="36">
        <v>-6.4134029688593266E-16</v>
      </c>
      <c r="DF109" s="36">
        <v>-4.9322911167750823</v>
      </c>
      <c r="DG109" s="36">
        <v>-1.4791956236997588</v>
      </c>
      <c r="DH109" s="36">
        <v>-1.9999858632042653E-2</v>
      </c>
      <c r="DI109" s="36">
        <v>-1.1029829211717405E-9</v>
      </c>
      <c r="DK109" s="46">
        <f t="shared" ref="DK109:DN172" si="1076">DF109</f>
        <v>-4.9322911167750823</v>
      </c>
      <c r="DL109" s="46">
        <f t="shared" si="1076"/>
        <v>-1.4791956236997588</v>
      </c>
      <c r="DM109" s="46">
        <f t="shared" si="1076"/>
        <v>-1.9999858632042653E-2</v>
      </c>
      <c r="DN109" s="46">
        <f t="shared" si="1076"/>
        <v>-1.1029829211717405E-9</v>
      </c>
      <c r="DO109" s="46"/>
      <c r="DP109" s="37">
        <f t="shared" ref="DP109:DP172" si="1077">DK109</f>
        <v>-4.9322911167750823</v>
      </c>
      <c r="DQ109" s="37"/>
      <c r="DR109" s="37">
        <f t="shared" ref="DR109" si="1078">DP109-DP114</f>
        <v>-10.082044422084035</v>
      </c>
      <c r="DS109" s="37"/>
      <c r="DT109" s="37">
        <f t="shared" ref="DT109" si="1079">DR109/DR114</f>
        <v>-0.98938675692008449</v>
      </c>
      <c r="DU109" s="37"/>
      <c r="DV109" s="37">
        <f t="array" ref="DV109:DY112">MMULT(DT109:DT112,DT114:DW114)</f>
        <v>0.97888615476884233</v>
      </c>
      <c r="DW109" s="37">
        <v>0.14375072892174826</v>
      </c>
      <c r="DX109" s="37">
        <v>1.9438891887898846E-3</v>
      </c>
      <c r="DY109" s="37">
        <v>1.0721075459646069E-10</v>
      </c>
      <c r="DZ109" s="46"/>
      <c r="EA109" s="46">
        <f t="shared" ref="EA109:EA172" si="1080">1-2*DV109</f>
        <v>-0.95777230953768466</v>
      </c>
      <c r="EB109" s="46">
        <f t="shared" ref="EB109:ED172" si="1081">-2*DW109</f>
        <v>-0.28750145784349651</v>
      </c>
      <c r="EC109" s="46">
        <f t="shared" si="1081"/>
        <v>-3.8877783775797693E-3</v>
      </c>
      <c r="ED109" s="46">
        <f t="shared" si="1081"/>
        <v>-2.1442150919292138E-10</v>
      </c>
      <c r="EE109" s="46"/>
      <c r="EF109" s="37">
        <v>0</v>
      </c>
      <c r="EG109" s="37">
        <v>0</v>
      </c>
      <c r="EH109" s="37">
        <f t="shared" ref="EH109:EK172" si="1082">EA109</f>
        <v>-0.95777230953768466</v>
      </c>
      <c r="EI109" s="37">
        <f t="shared" si="1082"/>
        <v>-0.28750145784349651</v>
      </c>
      <c r="EJ109" s="37">
        <f t="shared" si="1082"/>
        <v>-3.8877783775797693E-3</v>
      </c>
      <c r="EK109" s="37">
        <f t="shared" si="1082"/>
        <v>-2.1442150919292138E-10</v>
      </c>
      <c r="EL109" s="16"/>
      <c r="EM109" s="16">
        <v>5.0544459273659175E-7</v>
      </c>
      <c r="EN109" s="16">
        <v>2.3439306929490929E-2</v>
      </c>
      <c r="EO109" s="16">
        <v>-0.95754129074381811</v>
      </c>
      <c r="EP109" s="16">
        <v>-0.28731548065709578</v>
      </c>
      <c r="EQ109" s="16">
        <v>-3.884583099132618E-3</v>
      </c>
      <c r="ER109" s="16">
        <v>-2.1426607764763887E-10</v>
      </c>
      <c r="ES109" s="16"/>
      <c r="ET109" s="16">
        <v>4.215691062952792E-7</v>
      </c>
      <c r="EU109" s="16">
        <v>-1.9708928330927338E-2</v>
      </c>
      <c r="EV109" s="16">
        <v>-0.95754129074381811</v>
      </c>
      <c r="EW109" s="16">
        <v>-0.2875953850742371</v>
      </c>
      <c r="EX109" s="16">
        <v>-3.8896206154717138E-3</v>
      </c>
      <c r="EY109" s="16">
        <v>-2.1450562669624204E-10</v>
      </c>
      <c r="EZ109" s="16"/>
      <c r="FA109" s="38">
        <v>1.2262386893731478E-11</v>
      </c>
      <c r="FB109" s="38">
        <v>6.0325842382353431E-16</v>
      </c>
      <c r="FC109" s="38">
        <v>5.1497533053089501</v>
      </c>
      <c r="FD109" s="38">
        <v>0.19312498709980164</v>
      </c>
      <c r="FE109" s="38">
        <v>7.9274027988944992E-3</v>
      </c>
      <c r="FF109" s="38">
        <v>-7.351409899640614E-11</v>
      </c>
      <c r="FH109" s="7" t="s">
        <v>40</v>
      </c>
      <c r="FI109" s="7"/>
      <c r="FJ109" s="7"/>
      <c r="FL109" s="47" t="s">
        <v>41</v>
      </c>
      <c r="FM109" s="47"/>
      <c r="FN109" s="47" t="s">
        <v>42</v>
      </c>
      <c r="FO109" s="47"/>
      <c r="FP109" s="47" t="s">
        <v>43</v>
      </c>
      <c r="FQ109" s="48"/>
      <c r="FR109" s="49" t="s">
        <v>44</v>
      </c>
      <c r="FS109" s="49"/>
      <c r="FT109" s="49"/>
      <c r="FU109" s="48"/>
      <c r="FV109" s="49" t="s">
        <v>40</v>
      </c>
      <c r="FW109" s="49"/>
      <c r="FX109" s="49"/>
      <c r="FY109" s="48"/>
      <c r="FZ109" s="50">
        <v>0</v>
      </c>
      <c r="GA109" s="50">
        <v>0</v>
      </c>
      <c r="GB109" s="50">
        <f t="shared" ref="GB109:GB172" si="1083">GA108</f>
        <v>1</v>
      </c>
      <c r="GC109" s="50">
        <v>0</v>
      </c>
      <c r="GD109" s="50">
        <v>0</v>
      </c>
      <c r="GE109" s="50">
        <v>0</v>
      </c>
      <c r="GF109" s="51"/>
      <c r="GG109" s="41">
        <v>5.0544459273659175E-7</v>
      </c>
      <c r="GH109" s="41">
        <v>2.3439306929490929E-2</v>
      </c>
      <c r="GI109" s="41">
        <v>-0.95754129074381811</v>
      </c>
      <c r="GJ109" s="40">
        <v>-0.28731946996521013</v>
      </c>
      <c r="GK109" s="40">
        <v>3.5773719379934765E-3</v>
      </c>
      <c r="GL109" s="40">
        <v>4.0067024076048729E-9</v>
      </c>
      <c r="GN109" s="42">
        <v>4.215691062952792E-7</v>
      </c>
      <c r="GO109" s="42">
        <v>-1.9708928330927338E-2</v>
      </c>
      <c r="GP109" s="42">
        <v>-0.95754129074381811</v>
      </c>
      <c r="GQ109" s="42">
        <v>-0.2875953850742371</v>
      </c>
      <c r="GR109" s="42">
        <v>-3.8896206154717138E-3</v>
      </c>
      <c r="GS109" s="42">
        <v>-2.1450562669624204E-10</v>
      </c>
      <c r="GU109" s="43">
        <v>1.2262386893731478E-11</v>
      </c>
      <c r="GV109" s="43">
        <v>6.0325842382353431E-16</v>
      </c>
      <c r="GW109" s="43">
        <v>5.1497533053089501</v>
      </c>
      <c r="GX109" s="43">
        <v>0.19312498709980164</v>
      </c>
      <c r="GY109" s="43">
        <v>7.9274027988944992E-3</v>
      </c>
      <c r="GZ109" s="43">
        <v>-7.351409899640614E-11</v>
      </c>
      <c r="HQ109" s="3">
        <v>0</v>
      </c>
      <c r="HR109" s="3">
        <v>0</v>
      </c>
      <c r="HS109" s="3">
        <f t="shared" ref="HS109:HS172" si="1084">HR108</f>
        <v>1</v>
      </c>
      <c r="HT109" s="3">
        <v>0</v>
      </c>
      <c r="HU109" s="3">
        <v>0</v>
      </c>
      <c r="HV109" s="3">
        <v>0</v>
      </c>
      <c r="HX109" s="42">
        <v>5.0544459273659175E-7</v>
      </c>
      <c r="HY109" s="42">
        <v>2.3439306929490929E-2</v>
      </c>
      <c r="HZ109" s="42">
        <v>-0.95754129074381811</v>
      </c>
      <c r="IA109" s="42">
        <v>-0.28731946996521013</v>
      </c>
      <c r="IB109" s="42">
        <v>-3.5773719379957208E-3</v>
      </c>
      <c r="IC109" s="42">
        <v>5.6927403099275488E-11</v>
      </c>
      <c r="IE109" s="21">
        <v>4.215691062952792E-7</v>
      </c>
      <c r="IF109" s="21">
        <v>-1.9708928330927338E-2</v>
      </c>
      <c r="IG109" s="21">
        <v>-0.95754129074381811</v>
      </c>
      <c r="IH109" s="21">
        <v>-0.2875953850742371</v>
      </c>
      <c r="II109" s="21">
        <v>-3.8896206154717138E-3</v>
      </c>
      <c r="IJ109" s="21">
        <v>-2.1450562669624204E-10</v>
      </c>
      <c r="IL109" s="42">
        <v>1.2262386893731478E-11</v>
      </c>
      <c r="IM109" s="42">
        <v>6.0325842382353431E-16</v>
      </c>
      <c r="IN109" s="42">
        <v>5.1497533053089501</v>
      </c>
      <c r="IO109" s="42">
        <v>0.19312498709980164</v>
      </c>
      <c r="IP109" s="42">
        <v>7.9274027988944992E-3</v>
      </c>
      <c r="IQ109" s="42">
        <v>-7.351409899640614E-11</v>
      </c>
      <c r="IS109" s="2">
        <v>3.8209193551582679E-7</v>
      </c>
      <c r="IT109" s="2">
        <v>-3.7274000747590602E-2</v>
      </c>
      <c r="IU109" s="2">
        <v>0.99860095987763442</v>
      </c>
      <c r="IV109" s="2">
        <v>-3.7478216854198998E-2</v>
      </c>
      <c r="IW109" s="2">
        <v>-1.4680126083109265E-3</v>
      </c>
      <c r="IX109" s="2">
        <v>8.6923429114313237E-11</v>
      </c>
    </row>
    <row r="110" spans="1:258" x14ac:dyDescent="0.25">
      <c r="A110" s="3" t="s">
        <v>45</v>
      </c>
      <c r="B110" s="20">
        <v>8.7250834045987492E-7</v>
      </c>
      <c r="C110" s="20">
        <v>-6.9844140512365857E-2</v>
      </c>
      <c r="D110" s="20">
        <v>-1.4784401032397148</v>
      </c>
      <c r="E110" s="20">
        <v>4.2556775704900236</v>
      </c>
      <c r="F110" s="20">
        <v>1.4863061312570393E-3</v>
      </c>
      <c r="G110" s="20">
        <v>2.5392570499822558E-9</v>
      </c>
      <c r="I110" s="22">
        <f t="shared" si="1036"/>
        <v>8.7250834045987492E-7</v>
      </c>
      <c r="J110" s="8"/>
      <c r="K110" s="22">
        <f t="shared" si="1050"/>
        <v>8.7250834045987492E-7</v>
      </c>
      <c r="L110" s="8"/>
      <c r="M110" s="22">
        <f t="shared" ref="M110" si="1085">K110/K114</f>
        <v>9.1709228772020816E-3</v>
      </c>
      <c r="N110" s="22"/>
      <c r="O110" s="24">
        <v>-1.6949982630625612E-8</v>
      </c>
      <c r="P110" s="24">
        <v>-9.0843940420614958E-3</v>
      </c>
      <c r="Q110" s="24">
        <v>1.254008222539823E-3</v>
      </c>
      <c r="R110" s="24">
        <v>8.4105826419588506E-5</v>
      </c>
      <c r="S110" s="25">
        <v>9.4637392172289149E-7</v>
      </c>
      <c r="T110" s="25">
        <v>4.4458347499611248E-14</v>
      </c>
      <c r="U110" s="10"/>
      <c r="V110" s="25">
        <f t="shared" si="1052"/>
        <v>3.3899965261251223E-8</v>
      </c>
      <c r="W110" s="25">
        <f t="shared" si="1052"/>
        <v>1.8168788084122992E-2</v>
      </c>
      <c r="X110" s="25">
        <f t="shared" si="1052"/>
        <v>-2.5080164450796459E-3</v>
      </c>
      <c r="Y110" s="25">
        <f t="shared" ref="Y110:Y173" si="1086">1-2*R110</f>
        <v>0.9998317883471608</v>
      </c>
      <c r="Z110" s="25">
        <f t="shared" si="1040"/>
        <v>-1.892747843445783E-6</v>
      </c>
      <c r="AA110" s="25">
        <f t="shared" si="1040"/>
        <v>-8.8916694999222495E-14</v>
      </c>
      <c r="AB110" s="10"/>
      <c r="AC110" s="26">
        <v>9.8606487843312743E-13</v>
      </c>
      <c r="AD110" s="26">
        <v>-0.20337850292961077</v>
      </c>
      <c r="AE110" s="26">
        <v>-1.4626868917201103</v>
      </c>
      <c r="AF110" s="26">
        <v>4.2574006818228716</v>
      </c>
      <c r="AG110" s="26">
        <v>1.5060187911865466E-3</v>
      </c>
      <c r="AH110" s="26">
        <v>2.5402710837235839E-9</v>
      </c>
      <c r="AJ110" s="28">
        <f t="shared" si="1041"/>
        <v>9.8606487843312743E-13</v>
      </c>
      <c r="AK110" s="11"/>
      <c r="AL110" s="28">
        <f t="shared" si="1054"/>
        <v>9.8606487843312743E-13</v>
      </c>
      <c r="AM110" s="11"/>
      <c r="AN110" s="28">
        <f t="shared" ref="AN110" si="1087">AL110/AL114</f>
        <v>9.1709228765034026E-3</v>
      </c>
      <c r="AO110" s="28"/>
      <c r="AP110" s="30">
        <v>0</v>
      </c>
      <c r="AQ110" s="30">
        <v>-9.0843940414107888E-3</v>
      </c>
      <c r="AR110" s="30">
        <v>1.254008222259493E-3</v>
      </c>
      <c r="AS110" s="30">
        <v>8.4105826406773439E-5</v>
      </c>
      <c r="AT110" s="31">
        <v>9.4637392186655494E-7</v>
      </c>
      <c r="AU110" s="31">
        <v>4.4458347490578929E-14</v>
      </c>
      <c r="AV110" s="13"/>
      <c r="AW110" s="31">
        <f t="shared" si="1056"/>
        <v>0</v>
      </c>
      <c r="AX110" s="31">
        <f t="shared" si="1056"/>
        <v>1.8168788082821578E-2</v>
      </c>
      <c r="AY110" s="31">
        <f t="shared" si="1056"/>
        <v>-2.5080164445189859E-3</v>
      </c>
      <c r="AZ110" s="31">
        <f t="shared" ref="AZ110:AZ173" si="1088">1-2*AS110</f>
        <v>0.99983178834718645</v>
      </c>
      <c r="BA110" s="31">
        <f t="shared" si="1045"/>
        <v>-1.8927478437331099E-6</v>
      </c>
      <c r="BB110" s="31">
        <f t="shared" si="1045"/>
        <v>-8.8916694981157858E-14</v>
      </c>
      <c r="BC110" s="13"/>
      <c r="BD110" s="33">
        <v>-9.8606487843312703E-13</v>
      </c>
      <c r="BE110" s="32">
        <v>-6.9844140520344197E-2</v>
      </c>
      <c r="BF110" s="32">
        <v>-1.4784401032407313</v>
      </c>
      <c r="BG110" s="32">
        <v>4.2556775704896337</v>
      </c>
      <c r="BH110" s="32">
        <v>1.4863061312495986E-3</v>
      </c>
      <c r="BI110" s="32">
        <v>2.5392570499818674E-9</v>
      </c>
      <c r="BK110" s="44">
        <f t="shared" si="1058"/>
        <v>-6.9844140520344197E-2</v>
      </c>
      <c r="BL110" s="44">
        <f t="shared" si="1058"/>
        <v>-1.4784401032407313</v>
      </c>
      <c r="BM110" s="44">
        <f t="shared" si="1058"/>
        <v>4.2556775704896337</v>
      </c>
      <c r="BN110" s="44">
        <f t="shared" si="1058"/>
        <v>1.4863061312495986E-3</v>
      </c>
      <c r="BO110" s="44">
        <f t="shared" si="1058"/>
        <v>2.5392570499818674E-9</v>
      </c>
      <c r="BP110" s="14"/>
      <c r="BQ110" s="44">
        <f t="shared" si="1059"/>
        <v>-6.9844140520344197E-2</v>
      </c>
      <c r="BR110" s="14"/>
      <c r="BS110" s="44">
        <f t="shared" si="1072"/>
        <v>-6.9844140520344197E-2</v>
      </c>
      <c r="BT110" s="14"/>
      <c r="BU110" s="35">
        <f t="shared" ref="BU110" si="1089">BS110/BS114</f>
        <v>-4.7653383727195783E-3</v>
      </c>
      <c r="BV110" s="35"/>
      <c r="BW110" s="35">
        <v>4.7649569172426741E-3</v>
      </c>
      <c r="BX110" s="35">
        <v>-5.585258515859725E-5</v>
      </c>
      <c r="BY110" s="35">
        <v>2.2708449806513678E-5</v>
      </c>
      <c r="BZ110" s="35">
        <v>4.4539125123050687E-7</v>
      </c>
      <c r="CA110" s="35">
        <v>2.0336787148365989E-14</v>
      </c>
      <c r="CB110" s="14"/>
      <c r="CC110" s="35">
        <f t="shared" si="1074"/>
        <v>-9.5299138344853481E-3</v>
      </c>
      <c r="CD110" s="35">
        <f t="shared" si="1074"/>
        <v>1.117051703171945E-4</v>
      </c>
      <c r="CE110" s="14">
        <f t="shared" ref="CE110:CE173" si="1090">1-2*BY110</f>
        <v>0.99995458310038698</v>
      </c>
      <c r="CF110" s="35">
        <f t="shared" si="1063"/>
        <v>-8.9078250246101373E-7</v>
      </c>
      <c r="CG110" s="35">
        <f t="shared" si="1063"/>
        <v>-4.0673574296731978E-14</v>
      </c>
      <c r="CH110" s="14"/>
      <c r="CI110" s="34">
        <v>0</v>
      </c>
      <c r="CJ110" s="34">
        <f t="shared" si="1064"/>
        <v>-9.5299138344853481E-3</v>
      </c>
      <c r="CK110" s="34">
        <f t="shared" si="1064"/>
        <v>1.117051703171945E-4</v>
      </c>
      <c r="CL110" s="34">
        <f t="shared" si="1064"/>
        <v>0.99995458310038698</v>
      </c>
      <c r="CM110" s="34">
        <f t="shared" si="1064"/>
        <v>-8.9078250246101373E-7</v>
      </c>
      <c r="CN110" s="34">
        <f t="shared" si="1064"/>
        <v>-4.0673574296731978E-14</v>
      </c>
      <c r="CO110" s="14"/>
      <c r="CP110" s="35">
        <v>3.3899965261251223E-8</v>
      </c>
      <c r="CQ110" s="35">
        <v>-9.5299138330853048E-3</v>
      </c>
      <c r="CR110" s="35">
        <v>1.117051700972319E-4</v>
      </c>
      <c r="CS110" s="35">
        <v>0.99995458310039964</v>
      </c>
      <c r="CT110" s="35">
        <v>-8.9078250162957583E-7</v>
      </c>
      <c r="CU110" s="35">
        <v>-4.0673574289580961E-14</v>
      </c>
      <c r="CV110" s="14"/>
      <c r="CW110" s="35">
        <v>-6.8849476741773794E-8</v>
      </c>
      <c r="CX110" s="35">
        <v>-9.5299138328878256E-3</v>
      </c>
      <c r="CY110" s="35">
        <v>1.1170517087049478E-4</v>
      </c>
      <c r="CZ110" s="35">
        <v>0.99995458310039964</v>
      </c>
      <c r="DA110" s="35">
        <v>-8.9078250348633547E-7</v>
      </c>
      <c r="DB110" s="35">
        <v>-4.0673574280796792E-14</v>
      </c>
      <c r="DC110" s="14"/>
      <c r="DD110" s="36">
        <v>-2.0026584221139056E-12</v>
      </c>
      <c r="DE110" s="36">
        <v>-2.628868840313256E-17</v>
      </c>
      <c r="DF110" s="36">
        <v>-1.4805615828106891</v>
      </c>
      <c r="DG110" s="36">
        <v>4.2559847487214979</v>
      </c>
      <c r="DH110" s="36">
        <v>1.4945875762944556E-3</v>
      </c>
      <c r="DI110" s="36">
        <v>2.5395272506930274E-9</v>
      </c>
      <c r="DK110" s="46">
        <f t="shared" si="1076"/>
        <v>-1.4805615828106891</v>
      </c>
      <c r="DL110" s="46">
        <f t="shared" si="1076"/>
        <v>4.2559847487214979</v>
      </c>
      <c r="DM110" s="46">
        <f t="shared" si="1076"/>
        <v>1.4945875762944556E-3</v>
      </c>
      <c r="DN110" s="46">
        <f t="shared" si="1076"/>
        <v>2.5395272506930274E-9</v>
      </c>
      <c r="DO110" s="46"/>
      <c r="DP110" s="37">
        <f t="shared" si="1077"/>
        <v>-1.4805615828106891</v>
      </c>
      <c r="DQ110" s="37"/>
      <c r="DR110" s="37">
        <f t="shared" ref="DR110:DR173" si="1091">DP110</f>
        <v>-1.4805615828106891</v>
      </c>
      <c r="DS110" s="37"/>
      <c r="DT110" s="37">
        <f t="shared" ref="DT110" si="1092">DR110/DR114</f>
        <v>-0.14529275626170465</v>
      </c>
      <c r="DU110" s="37"/>
      <c r="DV110" s="37">
        <v>0.14375072892174826</v>
      </c>
      <c r="DW110" s="37">
        <v>2.1109985022123117E-2</v>
      </c>
      <c r="DX110" s="37">
        <v>2.854627031655573E-4</v>
      </c>
      <c r="DY110" s="37">
        <v>1.5744041374383576E-11</v>
      </c>
      <c r="DZ110" s="46"/>
      <c r="EA110" s="46">
        <f t="shared" ref="EA110:EC173" si="1093">-2*DV110</f>
        <v>-0.28750145784349651</v>
      </c>
      <c r="EB110" s="46">
        <f t="shared" ref="EB110:EB173" si="1094">1-2*DW110</f>
        <v>0.95778002995575373</v>
      </c>
      <c r="EC110" s="46">
        <f t="shared" si="1081"/>
        <v>-5.709254063311146E-4</v>
      </c>
      <c r="ED110" s="46">
        <f t="shared" si="1081"/>
        <v>-3.1488082748767151E-11</v>
      </c>
      <c r="EE110" s="46"/>
      <c r="EF110" s="37">
        <v>0</v>
      </c>
      <c r="EG110" s="37">
        <v>0</v>
      </c>
      <c r="EH110" s="37">
        <f t="shared" si="1082"/>
        <v>-0.28750145784349651</v>
      </c>
      <c r="EI110" s="37">
        <f t="shared" si="1082"/>
        <v>0.95778002995575373</v>
      </c>
      <c r="EJ110" s="37">
        <f t="shared" si="1082"/>
        <v>-5.709254063311146E-4</v>
      </c>
      <c r="EK110" s="37">
        <f t="shared" si="1082"/>
        <v>-3.1488082748767151E-11</v>
      </c>
      <c r="EL110" s="16"/>
      <c r="EM110" s="16">
        <v>3.3899965261251223E-8</v>
      </c>
      <c r="EN110" s="16">
        <v>-9.5299138330853048E-3</v>
      </c>
      <c r="EO110" s="16">
        <v>-0.2875953850742371</v>
      </c>
      <c r="EP110" s="16">
        <v>0.95770441566561282</v>
      </c>
      <c r="EQ110" s="16">
        <v>-5.7222453723864016E-4</v>
      </c>
      <c r="ER110" s="16">
        <v>-3.1551277843823878E-11</v>
      </c>
      <c r="ES110" s="16"/>
      <c r="ET110" s="16">
        <v>5.4660359031312644E-8</v>
      </c>
      <c r="EU110" s="16">
        <v>-1.5866289355617794E-2</v>
      </c>
      <c r="EV110" s="16">
        <v>-0.28731548065709578</v>
      </c>
      <c r="EW110" s="16">
        <v>0.95770441566561282</v>
      </c>
      <c r="EX110" s="16">
        <v>-5.7240846411695857E-4</v>
      </c>
      <c r="EY110" s="16">
        <v>-3.1555799908585024E-11</v>
      </c>
      <c r="EZ110" s="16"/>
      <c r="FA110" s="38">
        <v>1.5899326109518432E-12</v>
      </c>
      <c r="FB110" s="38">
        <v>1.2194496617635284E-16</v>
      </c>
      <c r="FC110" s="38">
        <v>-1.7127085279353701E-16</v>
      </c>
      <c r="FD110" s="38">
        <v>4.5015672463614491</v>
      </c>
      <c r="FE110" s="38">
        <v>5.5957429230400185E-3</v>
      </c>
      <c r="FF110" s="38">
        <v>2.6907061113490596E-9</v>
      </c>
      <c r="FH110" s="42">
        <f t="shared" ref="FH110:FJ173" si="1095">FD110</f>
        <v>4.5015672463614491</v>
      </c>
      <c r="FI110" s="42">
        <f t="shared" si="1095"/>
        <v>5.5957429230400185E-3</v>
      </c>
      <c r="FJ110" s="42">
        <f t="shared" si="1095"/>
        <v>2.6907061113490596E-9</v>
      </c>
      <c r="FL110" s="47">
        <f t="shared" ref="FL110:FL173" si="1096">FH110</f>
        <v>4.5015672463614491</v>
      </c>
      <c r="FM110" s="47"/>
      <c r="FN110" s="47">
        <f t="shared" ref="FN110" si="1097">FL110-FL114</f>
        <v>-2.5732605797301744E-6</v>
      </c>
      <c r="FO110" s="47"/>
      <c r="FP110" s="47">
        <f t="shared" ref="FP110" si="1098">FN110/FN114</f>
        <v>-5.3461961702988396E-4</v>
      </c>
      <c r="FQ110" s="48"/>
      <c r="FR110" s="48">
        <f t="array" ref="FR110:FT112">MMULT(FP110:FP112,FP114:FR114)</f>
        <v>2.8581813491317977E-7</v>
      </c>
      <c r="FS110" s="48">
        <v>-5.3461954062780203E-4</v>
      </c>
      <c r="FT110" s="48">
        <v>-3.0241568347204111E-10</v>
      </c>
      <c r="FU110" s="48"/>
      <c r="FV110" s="47">
        <f t="shared" ref="FV110:FV173" si="1099">1-2*FR110</f>
        <v>0.99999942836373013</v>
      </c>
      <c r="FW110" s="47">
        <f t="shared" ref="FW110:FX173" si="1100">-2*FS110</f>
        <v>1.0692390812556041E-3</v>
      </c>
      <c r="FX110" s="47">
        <f t="shared" si="1100"/>
        <v>6.0483136694408222E-10</v>
      </c>
      <c r="FY110" s="48"/>
      <c r="FZ110" s="50">
        <v>0</v>
      </c>
      <c r="GA110" s="50">
        <v>0</v>
      </c>
      <c r="GB110" s="50">
        <v>0</v>
      </c>
      <c r="GC110" s="52">
        <f t="shared" ref="GC110:GE173" si="1101">FV110</f>
        <v>0.99999942836373013</v>
      </c>
      <c r="GD110" s="52">
        <f t="shared" si="1101"/>
        <v>1.0692390812556041E-3</v>
      </c>
      <c r="GE110" s="52">
        <f t="shared" si="1101"/>
        <v>6.0483136694408222E-10</v>
      </c>
      <c r="GF110" s="52"/>
      <c r="GG110" s="41">
        <v>3.3899965261251223E-8</v>
      </c>
      <c r="GH110" s="41">
        <v>-9.5299138330853048E-3</v>
      </c>
      <c r="GI110" s="41">
        <v>-0.2875953850742371</v>
      </c>
      <c r="GJ110" s="40">
        <v>0.95770325636219455</v>
      </c>
      <c r="GK110" s="40">
        <v>1.5962391996547449E-3</v>
      </c>
      <c r="GL110" s="40">
        <v>1.1950732527651245E-9</v>
      </c>
      <c r="GN110" s="42">
        <v>5.4660972803481246E-8</v>
      </c>
      <c r="GO110" s="42">
        <v>-1.5866571759474903E-2</v>
      </c>
      <c r="GP110" s="42">
        <v>-0.28731946996521013</v>
      </c>
      <c r="GQ110" s="42">
        <v>0.95770325636219455</v>
      </c>
      <c r="GR110" s="42">
        <v>4.9682266213066806E-4</v>
      </c>
      <c r="GS110" s="42">
        <v>5.7327512854582292E-10</v>
      </c>
      <c r="GU110" s="43">
        <v>1.5899504644447604E-12</v>
      </c>
      <c r="GV110" s="43">
        <v>1.0604803046739062E-16</v>
      </c>
      <c r="GW110" s="43">
        <v>2.7582736001264413E-17</v>
      </c>
      <c r="GX110" s="43">
        <v>4.5015698196220288</v>
      </c>
      <c r="GY110" s="43">
        <v>8.5655851152088239E-3</v>
      </c>
      <c r="GZ110" s="43">
        <v>3.0698708209670426E-9</v>
      </c>
      <c r="HB110" s="7" t="s">
        <v>87</v>
      </c>
      <c r="HC110" s="7"/>
      <c r="HE110" s="47" t="s">
        <v>11</v>
      </c>
      <c r="HF110" s="48"/>
      <c r="HG110" s="47" t="s">
        <v>12</v>
      </c>
      <c r="HH110" s="48"/>
      <c r="HI110" s="48" t="s">
        <v>13</v>
      </c>
      <c r="HJ110" s="48"/>
      <c r="HK110" s="49" t="s">
        <v>14</v>
      </c>
      <c r="HL110" s="49"/>
      <c r="HM110" s="48"/>
      <c r="HN110" s="49" t="s">
        <v>46</v>
      </c>
      <c r="HO110" s="49"/>
      <c r="HP110" s="48"/>
      <c r="HQ110" s="47">
        <v>0</v>
      </c>
      <c r="HR110" s="47">
        <v>0</v>
      </c>
      <c r="HS110" s="47">
        <v>0</v>
      </c>
      <c r="HT110" s="3">
        <f t="shared" ref="HT110:HT173" si="1102">HS109</f>
        <v>1</v>
      </c>
      <c r="HU110" s="3">
        <v>0</v>
      </c>
      <c r="HV110" s="3">
        <v>0</v>
      </c>
      <c r="HX110" s="42">
        <v>3.3899965261251223E-8</v>
      </c>
      <c r="HY110" s="42">
        <v>-9.5299138330853048E-3</v>
      </c>
      <c r="HZ110" s="42">
        <v>-0.2875953850742371</v>
      </c>
      <c r="IA110" s="42">
        <v>0.95770325636219455</v>
      </c>
      <c r="IB110" s="42">
        <v>-1.5962391996550919E-3</v>
      </c>
      <c r="IC110" s="42">
        <v>-5.6733384420096567E-10</v>
      </c>
      <c r="IE110" s="21">
        <v>5.4660972803481246E-8</v>
      </c>
      <c r="IF110" s="21">
        <v>-1.5866571759474903E-2</v>
      </c>
      <c r="IG110" s="21">
        <v>-0.28731946996521013</v>
      </c>
      <c r="IH110" s="21">
        <v>0.95770325636219455</v>
      </c>
      <c r="II110" s="21">
        <v>4.9682266213066806E-4</v>
      </c>
      <c r="IJ110" s="21">
        <v>5.7327512854582292E-10</v>
      </c>
      <c r="IL110" s="42">
        <v>1.5899504644447604E-12</v>
      </c>
      <c r="IM110" s="42">
        <v>1.0604803046739062E-16</v>
      </c>
      <c r="IN110" s="42">
        <v>2.7582736001264413E-17</v>
      </c>
      <c r="IO110" s="42">
        <v>4.5015698196220288</v>
      </c>
      <c r="IP110" s="42">
        <v>8.5655851152088239E-3</v>
      </c>
      <c r="IQ110" s="42">
        <v>3.0698708209670426E-9</v>
      </c>
      <c r="IS110" s="2">
        <v>2.0407479581590218E-8</v>
      </c>
      <c r="IT110" s="2">
        <v>-7.3470487239494272E-4</v>
      </c>
      <c r="IU110" s="2">
        <v>3.7474063162527764E-2</v>
      </c>
      <c r="IV110" s="2">
        <v>0.99929551894001345</v>
      </c>
      <c r="IW110" s="2">
        <v>-1.9027940639583837E-3</v>
      </c>
      <c r="IX110" s="2">
        <v>-6.2094045076180457E-10</v>
      </c>
    </row>
    <row r="111" spans="1:258" x14ac:dyDescent="0.25">
      <c r="A111" s="3" t="s">
        <v>47</v>
      </c>
      <c r="B111" s="20">
        <v>9.8176211452650459E-9</v>
      </c>
      <c r="C111" s="20">
        <v>-1.3698851929950932E-3</v>
      </c>
      <c r="D111" s="20">
        <v>-1.9979489997433483E-2</v>
      </c>
      <c r="E111" s="20">
        <v>1.4863061312573858E-3</v>
      </c>
      <c r="F111" s="20">
        <v>2.7774760303398915</v>
      </c>
      <c r="G111" s="20">
        <v>7.5635504116872816E-8</v>
      </c>
      <c r="I111" s="22">
        <f t="shared" si="1036"/>
        <v>9.8176211452650459E-9</v>
      </c>
      <c r="J111" s="8"/>
      <c r="K111" s="22">
        <f t="shared" si="1050"/>
        <v>9.8176211452650459E-9</v>
      </c>
      <c r="L111" s="8"/>
      <c r="M111" s="22">
        <f t="shared" ref="M111" si="1103">K111/K114</f>
        <v>1.0319287757565537E-4</v>
      </c>
      <c r="N111" s="22"/>
      <c r="O111" s="24">
        <v>-1.9072426035331186E-10</v>
      </c>
      <c r="P111" s="24">
        <v>-1.0221923952297656E-4</v>
      </c>
      <c r="Q111" s="24">
        <v>1.4110326596367222E-5</v>
      </c>
      <c r="R111" s="24">
        <v>9.4637392172289149E-7</v>
      </c>
      <c r="S111" s="25">
        <v>1.0648769982344197E-8</v>
      </c>
      <c r="T111" s="25">
        <v>5.0025334114934735E-16</v>
      </c>
      <c r="U111" s="10"/>
      <c r="V111" s="25">
        <f t="shared" si="1052"/>
        <v>3.8144852070662373E-10</v>
      </c>
      <c r="W111" s="25">
        <f t="shared" si="1052"/>
        <v>2.0443847904595312E-4</v>
      </c>
      <c r="X111" s="25">
        <f t="shared" si="1052"/>
        <v>-2.8220653192734443E-5</v>
      </c>
      <c r="Y111" s="25">
        <f t="shared" si="1052"/>
        <v>-1.892747843445783E-6</v>
      </c>
      <c r="Z111" s="25">
        <f t="shared" ref="Z111:Z174" si="1104">1-2*S111</f>
        <v>0.99999997870246005</v>
      </c>
      <c r="AA111" s="25">
        <f t="shared" si="1040"/>
        <v>-1.0005066822986947E-15</v>
      </c>
      <c r="AB111" s="10"/>
      <c r="AC111" s="27">
        <v>1.1095379786226946E-14</v>
      </c>
      <c r="AD111" s="26">
        <v>-2.8724379128877691E-3</v>
      </c>
      <c r="AE111" s="26">
        <v>-1.9802232021378853E-2</v>
      </c>
      <c r="AF111" s="26">
        <v>1.5056948906222475E-3</v>
      </c>
      <c r="AG111" s="26">
        <v>2.7774762521502949</v>
      </c>
      <c r="AH111" s="26">
        <v>7.5635515526963275E-8</v>
      </c>
      <c r="AJ111" s="28">
        <f t="shared" si="1041"/>
        <v>1.1095379786226946E-14</v>
      </c>
      <c r="AK111" s="11"/>
      <c r="AL111" s="28">
        <f t="shared" si="1054"/>
        <v>1.1095379786226946E-14</v>
      </c>
      <c r="AM111" s="11"/>
      <c r="AN111" s="28">
        <f t="shared" ref="AN111" si="1105">AL111/AL114</f>
        <v>1.0319287759918214E-4</v>
      </c>
      <c r="AO111" s="28"/>
      <c r="AP111" s="30">
        <v>0</v>
      </c>
      <c r="AQ111" s="30">
        <v>-1.0221923954674697E-4</v>
      </c>
      <c r="AR111" s="30">
        <v>1.4110326597504873E-5</v>
      </c>
      <c r="AS111" s="30">
        <v>9.4637392186655494E-7</v>
      </c>
      <c r="AT111" s="31">
        <v>1.0648769987199786E-8</v>
      </c>
      <c r="AU111" s="31">
        <v>5.0025334119987744E-16</v>
      </c>
      <c r="AV111" s="13"/>
      <c r="AW111" s="31">
        <f t="shared" si="1056"/>
        <v>0</v>
      </c>
      <c r="AX111" s="31">
        <f t="shared" si="1056"/>
        <v>2.0443847909349395E-4</v>
      </c>
      <c r="AY111" s="31">
        <f t="shared" si="1056"/>
        <v>-2.8220653195009746E-5</v>
      </c>
      <c r="AZ111" s="31">
        <f t="shared" si="1056"/>
        <v>-1.8927478437331099E-6</v>
      </c>
      <c r="BA111" s="31">
        <f t="shared" ref="BA111:BA174" si="1106">1-2*AT111</f>
        <v>0.99999997870246005</v>
      </c>
      <c r="BB111" s="31">
        <f t="shared" si="1045"/>
        <v>-1.0005066823997549E-15</v>
      </c>
      <c r="BC111" s="13"/>
      <c r="BD111" s="33">
        <v>-1.1095379786226943E-14</v>
      </c>
      <c r="BE111" s="32">
        <v>-1.369885192627832E-3</v>
      </c>
      <c r="BF111" s="32">
        <v>-1.997948999749884E-2</v>
      </c>
      <c r="BG111" s="32">
        <v>1.4863061312470991E-3</v>
      </c>
      <c r="BH111" s="32">
        <v>2.7774760303398915</v>
      </c>
      <c r="BI111" s="32">
        <v>7.5635504116872789E-8</v>
      </c>
      <c r="BK111" s="44">
        <f t="shared" si="1058"/>
        <v>-1.369885192627832E-3</v>
      </c>
      <c r="BL111" s="44">
        <f t="shared" si="1058"/>
        <v>-1.997948999749884E-2</v>
      </c>
      <c r="BM111" s="44">
        <f t="shared" si="1058"/>
        <v>1.4863061312470991E-3</v>
      </c>
      <c r="BN111" s="44">
        <f t="shared" si="1058"/>
        <v>2.7774760303398915</v>
      </c>
      <c r="BO111" s="44">
        <f t="shared" si="1058"/>
        <v>7.5635504116872789E-8</v>
      </c>
      <c r="BP111" s="14"/>
      <c r="BQ111" s="44">
        <f t="shared" si="1059"/>
        <v>-1.369885192627832E-3</v>
      </c>
      <c r="BR111" s="14"/>
      <c r="BS111" s="44">
        <f t="shared" si="1072"/>
        <v>-1.369885192627832E-3</v>
      </c>
      <c r="BT111" s="14"/>
      <c r="BU111" s="35">
        <f t="shared" ref="BU111" si="1107">BS111/BS114</f>
        <v>-9.3464769213507518E-5</v>
      </c>
      <c r="BV111" s="35"/>
      <c r="BW111" s="35">
        <v>9.3457287552117381E-5</v>
      </c>
      <c r="BX111" s="35">
        <v>-1.095462393963615E-6</v>
      </c>
      <c r="BY111" s="35">
        <v>4.4539125123050687E-7</v>
      </c>
      <c r="BZ111" s="35">
        <v>8.7356630841342223E-9</v>
      </c>
      <c r="CA111" s="35">
        <v>3.9887474271454132E-16</v>
      </c>
      <c r="CB111" s="14"/>
      <c r="CC111" s="35">
        <f t="shared" si="1074"/>
        <v>-1.8691457510423476E-4</v>
      </c>
      <c r="CD111" s="35">
        <f t="shared" si="1074"/>
        <v>2.1909247879272299E-6</v>
      </c>
      <c r="CE111" s="35">
        <f t="shared" si="1074"/>
        <v>-8.9078250246101373E-7</v>
      </c>
      <c r="CF111" s="14">
        <f t="shared" ref="CF111:CF174" si="1108">1-2*BZ111</f>
        <v>0.99999998252867384</v>
      </c>
      <c r="CG111" s="35">
        <f t="shared" si="1063"/>
        <v>-7.9774948542908264E-16</v>
      </c>
      <c r="CH111" s="14"/>
      <c r="CI111" s="34">
        <v>0</v>
      </c>
      <c r="CJ111" s="34">
        <f t="shared" si="1064"/>
        <v>-1.8691457510423476E-4</v>
      </c>
      <c r="CK111" s="34">
        <f t="shared" si="1064"/>
        <v>2.1909247879272299E-6</v>
      </c>
      <c r="CL111" s="34">
        <f t="shared" si="1064"/>
        <v>-8.9078250246101373E-7</v>
      </c>
      <c r="CM111" s="34">
        <f t="shared" si="1064"/>
        <v>0.99999998252867384</v>
      </c>
      <c r="CN111" s="34">
        <f t="shared" si="1064"/>
        <v>-7.9774948542908264E-16</v>
      </c>
      <c r="CO111" s="14"/>
      <c r="CP111" s="35">
        <v>3.8144852070662373E-10</v>
      </c>
      <c r="CQ111" s="35">
        <v>-1.8691457515084163E-4</v>
      </c>
      <c r="CR111" s="35">
        <v>2.1909247783280787E-6</v>
      </c>
      <c r="CS111" s="35">
        <v>-8.9078250348633547E-7</v>
      </c>
      <c r="CT111" s="35">
        <v>0.99999998252867384</v>
      </c>
      <c r="CU111" s="35">
        <v>-7.9774948618450116E-16</v>
      </c>
      <c r="CV111" s="14"/>
      <c r="CW111" s="35">
        <v>-1.0669293345494153E-9</v>
      </c>
      <c r="CX111" s="35">
        <v>-1.8691457514787084E-4</v>
      </c>
      <c r="CY111" s="35">
        <v>2.1909248059423205E-6</v>
      </c>
      <c r="CZ111" s="35">
        <v>-8.9078250162957583E-7</v>
      </c>
      <c r="DA111" s="35">
        <v>0.99999998252867384</v>
      </c>
      <c r="DB111" s="35">
        <v>-7.9774948484743577E-16</v>
      </c>
      <c r="DC111" s="14"/>
      <c r="DD111" s="36">
        <v>-3.1034295650960381E-14</v>
      </c>
      <c r="DE111" s="36">
        <v>4.9898945152693516E-26</v>
      </c>
      <c r="DF111" s="36">
        <v>-2.0021099550250096E-2</v>
      </c>
      <c r="DG111" s="36">
        <v>1.4923309589304947E-3</v>
      </c>
      <c r="DH111" s="36">
        <v>2.7774761927676748</v>
      </c>
      <c r="DI111" s="36">
        <v>7.56355094164434E-8</v>
      </c>
      <c r="DK111" s="46">
        <f t="shared" si="1076"/>
        <v>-2.0021099550250096E-2</v>
      </c>
      <c r="DL111" s="46">
        <f t="shared" si="1076"/>
        <v>1.4923309589304947E-3</v>
      </c>
      <c r="DM111" s="46">
        <f t="shared" si="1076"/>
        <v>2.7774761927676748</v>
      </c>
      <c r="DN111" s="46">
        <f t="shared" si="1076"/>
        <v>7.56355094164434E-8</v>
      </c>
      <c r="DO111" s="46"/>
      <c r="DP111" s="37">
        <f t="shared" si="1077"/>
        <v>-2.0021099550250096E-2</v>
      </c>
      <c r="DQ111" s="37"/>
      <c r="DR111" s="37">
        <f t="shared" si="1091"/>
        <v>-2.0021099550250096E-2</v>
      </c>
      <c r="DS111" s="37"/>
      <c r="DT111" s="37">
        <f t="shared" ref="DT111" si="1109">DR111/DR114</f>
        <v>-1.9647414675744422E-3</v>
      </c>
      <c r="DU111" s="37"/>
      <c r="DV111" s="37">
        <v>1.9438891887898846E-3</v>
      </c>
      <c r="DW111" s="37">
        <v>2.854627031655573E-4</v>
      </c>
      <c r="DX111" s="37">
        <v>3.8602090344065727E-6</v>
      </c>
      <c r="DY111" s="37">
        <v>2.1290098523385394E-13</v>
      </c>
      <c r="DZ111" s="46"/>
      <c r="EA111" s="46">
        <f t="shared" si="1093"/>
        <v>-3.8877783775797693E-3</v>
      </c>
      <c r="EB111" s="46">
        <f t="shared" si="1093"/>
        <v>-5.709254063311146E-4</v>
      </c>
      <c r="EC111" s="46">
        <f t="shared" ref="EC111:EC174" si="1110">1-2*DX111</f>
        <v>0.99999227958193115</v>
      </c>
      <c r="ED111" s="46">
        <f t="shared" si="1081"/>
        <v>-4.2580197046770788E-13</v>
      </c>
      <c r="EE111" s="46"/>
      <c r="EF111" s="37">
        <v>0</v>
      </c>
      <c r="EG111" s="37">
        <v>0</v>
      </c>
      <c r="EH111" s="37">
        <f t="shared" si="1082"/>
        <v>-3.8877783775797693E-3</v>
      </c>
      <c r="EI111" s="37">
        <f t="shared" si="1082"/>
        <v>-5.709254063311146E-4</v>
      </c>
      <c r="EJ111" s="37">
        <f t="shared" si="1082"/>
        <v>0.99999227958193115</v>
      </c>
      <c r="EK111" s="37">
        <f t="shared" si="1082"/>
        <v>-4.2580197046770788E-13</v>
      </c>
      <c r="EL111" s="16"/>
      <c r="EM111" s="16">
        <v>3.8144852070662373E-10</v>
      </c>
      <c r="EN111" s="16">
        <v>-1.8691457515084163E-4</v>
      </c>
      <c r="EO111" s="16">
        <v>-3.8896206154717138E-3</v>
      </c>
      <c r="EP111" s="16">
        <v>-5.7240846411695857E-4</v>
      </c>
      <c r="EQ111" s="16">
        <v>0.99999225410148029</v>
      </c>
      <c r="ER111" s="16">
        <v>-4.2704144487888357E-13</v>
      </c>
      <c r="ES111" s="16"/>
      <c r="ET111" s="16">
        <v>6.0324956659000966E-10</v>
      </c>
      <c r="EU111" s="16">
        <v>-2.7259909283440444E-4</v>
      </c>
      <c r="EV111" s="16">
        <v>-3.884583099132618E-3</v>
      </c>
      <c r="EW111" s="16">
        <v>-5.7222453723864016E-4</v>
      </c>
      <c r="EX111" s="16">
        <v>0.99999225410148029</v>
      </c>
      <c r="EY111" s="16">
        <v>-4.2696542059244745E-13</v>
      </c>
      <c r="EZ111" s="16"/>
      <c r="FA111" s="38">
        <v>1.7547015370026485E-14</v>
      </c>
      <c r="FB111" s="38">
        <v>2.1684310515054648E-18</v>
      </c>
      <c r="FC111" s="38">
        <v>-6.938423252254649E-18</v>
      </c>
      <c r="FD111" s="38">
        <v>4.8132543775392883E-3</v>
      </c>
      <c r="FE111" s="38">
        <v>2.7775316512102157</v>
      </c>
      <c r="FF111" s="38">
        <v>7.5637553753574824E-8</v>
      </c>
      <c r="FH111" s="42">
        <f t="shared" si="1095"/>
        <v>4.8132543775392883E-3</v>
      </c>
      <c r="FI111" s="42">
        <f t="shared" si="1095"/>
        <v>2.7775316512102157</v>
      </c>
      <c r="FJ111" s="42">
        <f t="shared" si="1095"/>
        <v>7.5637553753574824E-8</v>
      </c>
      <c r="FL111" s="47">
        <f t="shared" si="1096"/>
        <v>4.8132543775392883E-3</v>
      </c>
      <c r="FM111" s="47"/>
      <c r="FN111" s="47">
        <f t="shared" ref="FN111:FN174" si="1111">FL111</f>
        <v>4.8132543775392883E-3</v>
      </c>
      <c r="FO111" s="47"/>
      <c r="FP111" s="47">
        <f t="shared" ref="FP111" si="1112">FN111/FN114</f>
        <v>0.99999985709076233</v>
      </c>
      <c r="FQ111" s="48"/>
      <c r="FR111" s="48">
        <v>-5.3461954062780203E-4</v>
      </c>
      <c r="FS111" s="48">
        <v>0.9999997141815451</v>
      </c>
      <c r="FT111" s="48">
        <v>5.6566506469429083E-7</v>
      </c>
      <c r="FU111" s="48"/>
      <c r="FV111" s="47">
        <f t="shared" ref="FV111:FW174" si="1113">-2*FR111</f>
        <v>1.0692390812556041E-3</v>
      </c>
      <c r="FW111" s="47">
        <f t="shared" ref="FW111:FW174" si="1114">1-2*FS111</f>
        <v>-0.99999942836309019</v>
      </c>
      <c r="FX111" s="47">
        <f t="shared" si="1100"/>
        <v>-1.1313301293885817E-6</v>
      </c>
      <c r="FY111" s="48"/>
      <c r="FZ111" s="50">
        <v>0</v>
      </c>
      <c r="GA111" s="50">
        <v>0</v>
      </c>
      <c r="GB111" s="50">
        <v>0</v>
      </c>
      <c r="GC111" s="52">
        <f t="shared" si="1101"/>
        <v>1.0692390812556041E-3</v>
      </c>
      <c r="GD111" s="52">
        <f t="shared" si="1101"/>
        <v>-0.99999942836309019</v>
      </c>
      <c r="GE111" s="52">
        <f t="shared" si="1101"/>
        <v>-1.1313301293885817E-6</v>
      </c>
      <c r="GF111" s="52"/>
      <c r="GG111" s="41">
        <v>3.8144852070662373E-10</v>
      </c>
      <c r="GH111" s="41">
        <v>-1.8691457515084163E-4</v>
      </c>
      <c r="GI111" s="41">
        <v>-3.8896206154717138E-3</v>
      </c>
      <c r="GJ111" s="40">
        <v>4.9682266213066806E-4</v>
      </c>
      <c r="GK111" s="40">
        <v>-0.99999229451049854</v>
      </c>
      <c r="GL111" s="40">
        <v>-1.1313221394722457E-6</v>
      </c>
      <c r="GN111" s="42">
        <v>-5.4480422967859788E-10</v>
      </c>
      <c r="GO111" s="42">
        <v>2.5563408035318003E-4</v>
      </c>
      <c r="GP111" s="42">
        <v>3.5773719379934765E-3</v>
      </c>
      <c r="GQ111" s="42">
        <v>1.5962391996547449E-3</v>
      </c>
      <c r="GR111" s="42">
        <v>-0.99999229451049854</v>
      </c>
      <c r="GS111" s="42">
        <v>-1.1313297361640997E-6</v>
      </c>
      <c r="GU111" s="43">
        <v>-1.5846987245998466E-14</v>
      </c>
      <c r="GV111" s="43">
        <v>-1.8772749092594654E-18</v>
      </c>
      <c r="GW111" s="43">
        <v>1.5536341809347268E-18</v>
      </c>
      <c r="GX111" s="43">
        <v>6.0132559435153903E-13</v>
      </c>
      <c r="GY111" s="43">
        <v>-2.7775240802836692</v>
      </c>
      <c r="GZ111" s="43">
        <v>-6.3358568339271445E-7</v>
      </c>
      <c r="HB111" s="42">
        <f t="shared" ref="HB111:HC174" si="1115">GY111</f>
        <v>-2.7775240802836692</v>
      </c>
      <c r="HC111" s="42">
        <f t="shared" si="1115"/>
        <v>-6.3358568339271445E-7</v>
      </c>
      <c r="HE111" s="47">
        <f t="shared" ref="HE111:HE174" si="1116">HB111</f>
        <v>-2.7775240802836692</v>
      </c>
      <c r="HF111" s="48"/>
      <c r="HG111" s="47">
        <f t="shared" ref="HG111" si="1117">HE111-HE114</f>
        <v>-5.5550481605690312</v>
      </c>
      <c r="HH111" s="48"/>
      <c r="HI111" s="48">
        <f t="shared" ref="HI111" si="1118">HG111/HG114</f>
        <v>-0.99999999999984768</v>
      </c>
      <c r="HJ111" s="48"/>
      <c r="HK111" s="48">
        <f t="array" ref="HK111:HL112">MMULT(HI111:HI112,HI114:HJ114)</f>
        <v>0.99999999999969535</v>
      </c>
      <c r="HL111" s="48">
        <v>5.5204981100155846E-7</v>
      </c>
      <c r="HM111" s="48"/>
      <c r="HN111" s="48">
        <f t="shared" ref="HN111:HN174" si="1119">1-2*HK111</f>
        <v>-0.99999999999939071</v>
      </c>
      <c r="HO111" s="48">
        <f t="shared" ref="HO111:HO174" si="1120">-2*HL111</f>
        <v>-1.1040996220031169E-6</v>
      </c>
      <c r="HP111" s="48"/>
      <c r="HQ111" s="47">
        <v>0</v>
      </c>
      <c r="HR111" s="47">
        <v>0</v>
      </c>
      <c r="HS111" s="47">
        <v>0</v>
      </c>
      <c r="HT111" s="53">
        <v>0</v>
      </c>
      <c r="HU111" s="54">
        <f t="shared" ref="HU111:HV174" si="1121">HN111</f>
        <v>-0.99999999999939071</v>
      </c>
      <c r="HV111" s="54">
        <f t="shared" si="1121"/>
        <v>-1.1040996220031169E-6</v>
      </c>
      <c r="HX111" s="42">
        <v>3.8144852070662373E-10</v>
      </c>
      <c r="HY111" s="42">
        <v>-1.8691457515084163E-4</v>
      </c>
      <c r="HZ111" s="42">
        <v>-3.8896206154717138E-3</v>
      </c>
      <c r="IA111" s="42">
        <v>4.9682266213066806E-4</v>
      </c>
      <c r="IB111" s="42">
        <v>0.99999229451113836</v>
      </c>
      <c r="IC111" s="42">
        <v>-2.7231025096485231E-8</v>
      </c>
      <c r="IE111" s="21">
        <v>5.4480422967893568E-10</v>
      </c>
      <c r="IF111" s="21">
        <v>-2.5563408035333957E-4</v>
      </c>
      <c r="IG111" s="21">
        <v>-3.5773719379957208E-3</v>
      </c>
      <c r="IH111" s="21">
        <v>-1.5962391996550919E-3</v>
      </c>
      <c r="II111" s="21">
        <v>0.99999229451113836</v>
      </c>
      <c r="IJ111" s="21">
        <v>2.7230114161000108E-8</v>
      </c>
      <c r="IL111" s="42">
        <v>1.5846987249630884E-14</v>
      </c>
      <c r="IM111" s="42">
        <v>2.1998939125220652E-18</v>
      </c>
      <c r="IN111" s="42">
        <v>-5.7301153028949163E-18</v>
      </c>
      <c r="IO111" s="42">
        <v>-6.0132565773883366E-13</v>
      </c>
      <c r="IP111" s="42">
        <v>2.7775240802853629</v>
      </c>
      <c r="IQ111" s="42">
        <v>8.9064215015865954E-8</v>
      </c>
      <c r="IS111" s="2">
        <v>2.2709240666635715E-10</v>
      </c>
      <c r="IT111" s="2">
        <v>5.0153295574470097E-5</v>
      </c>
      <c r="IU111" s="2">
        <v>1.541232671999779E-3</v>
      </c>
      <c r="IV111" s="2">
        <v>1.8463698882081974E-3</v>
      </c>
      <c r="IW111" s="2">
        <v>0.99999710649818041</v>
      </c>
      <c r="IX111" s="2">
        <v>-3.2066046211832682E-8</v>
      </c>
    </row>
    <row r="112" spans="1:258" x14ac:dyDescent="0.25">
      <c r="A112" s="3" t="s">
        <v>48</v>
      </c>
      <c r="B112" s="20">
        <v>4.6120798817143375E-16</v>
      </c>
      <c r="C112" s="20">
        <v>-6.2549642588909163E-11</v>
      </c>
      <c r="D112" s="20">
        <v>-1.1023179627193962E-9</v>
      </c>
      <c r="E112" s="20">
        <v>2.539257607770281E-9</v>
      </c>
      <c r="F112" s="20">
        <v>7.5635504616246185E-8</v>
      </c>
      <c r="G112" s="20">
        <v>0.49318146435826626</v>
      </c>
      <c r="I112" s="22">
        <f t="shared" si="1036"/>
        <v>4.6120798817143375E-16</v>
      </c>
      <c r="J112" s="8"/>
      <c r="K112" s="22">
        <f t="shared" si="1050"/>
        <v>4.6120798817143375E-16</v>
      </c>
      <c r="L112" s="8"/>
      <c r="M112" s="22">
        <f t="shared" ref="M112" si="1122">K112/K114</f>
        <v>4.8477506675069604E-12</v>
      </c>
      <c r="N112" s="22"/>
      <c r="O112" s="24">
        <v>-8.9597623611153273E-18</v>
      </c>
      <c r="P112" s="24">
        <v>-4.8020115173769193E-12</v>
      </c>
      <c r="Q112" s="24">
        <v>6.628688605580441E-13</v>
      </c>
      <c r="R112" s="24">
        <v>4.4458347499611248E-14</v>
      </c>
      <c r="S112" s="25">
        <v>5.0025334114934735E-16</v>
      </c>
      <c r="T112" s="25">
        <v>2.3500686534314181E-23</v>
      </c>
      <c r="U112" s="10"/>
      <c r="V112" s="25">
        <f t="shared" si="1052"/>
        <v>1.7919524722230655E-17</v>
      </c>
      <c r="W112" s="25">
        <f t="shared" si="1052"/>
        <v>9.6040230347538386E-12</v>
      </c>
      <c r="X112" s="25">
        <f t="shared" si="1052"/>
        <v>-1.3257377211160882E-12</v>
      </c>
      <c r="Y112" s="25">
        <f t="shared" si="1052"/>
        <v>-8.8916694999222495E-14</v>
      </c>
      <c r="Z112" s="25">
        <f t="shared" si="1052"/>
        <v>-1.0005066822986947E-15</v>
      </c>
      <c r="AA112" s="25">
        <f t="shared" ref="AA112:AA175" si="1123">1-2*T112</f>
        <v>1</v>
      </c>
      <c r="AB112" s="10"/>
      <c r="AC112" s="26">
        <v>5.212339844520557E-22</v>
      </c>
      <c r="AD112" s="26">
        <v>-1.3313591871522309E-10</v>
      </c>
      <c r="AE112" s="26">
        <v>-1.0939908136764811E-9</v>
      </c>
      <c r="AF112" s="26">
        <v>2.5401684445776394E-9</v>
      </c>
      <c r="AG112" s="26">
        <v>7.5635515036360018E-8</v>
      </c>
      <c r="AH112" s="26">
        <v>0.49318146435826626</v>
      </c>
      <c r="AJ112" s="28">
        <f t="shared" si="1041"/>
        <v>5.212339844520557E-22</v>
      </c>
      <c r="AK112" s="11"/>
      <c r="AL112" s="28">
        <f t="shared" si="1054"/>
        <v>5.212339844520557E-22</v>
      </c>
      <c r="AM112" s="11"/>
      <c r="AN112" s="28">
        <f t="shared" ref="AN112" si="1124">AL112/AL114</f>
        <v>4.8477506668913958E-12</v>
      </c>
      <c r="AO112" s="28"/>
      <c r="AP112" s="30">
        <v>0</v>
      </c>
      <c r="AQ112" s="30">
        <v>-4.8020115167890362E-12</v>
      </c>
      <c r="AR112" s="30">
        <v>6.6286886037619119E-13</v>
      </c>
      <c r="AS112" s="30">
        <v>4.4458347490578929E-14</v>
      </c>
      <c r="AT112" s="31">
        <v>5.0025334119987744E-16</v>
      </c>
      <c r="AU112" s="31">
        <v>2.3500686528345973E-23</v>
      </c>
      <c r="AV112" s="13"/>
      <c r="AW112" s="31">
        <f t="shared" si="1056"/>
        <v>0</v>
      </c>
      <c r="AX112" s="31">
        <f t="shared" si="1056"/>
        <v>9.6040230335780724E-12</v>
      </c>
      <c r="AY112" s="31">
        <f t="shared" si="1056"/>
        <v>-1.3257377207523824E-12</v>
      </c>
      <c r="AZ112" s="31">
        <f t="shared" si="1056"/>
        <v>-8.8916694981157858E-14</v>
      </c>
      <c r="BA112" s="31">
        <f t="shared" si="1056"/>
        <v>-1.0005066823997549E-15</v>
      </c>
      <c r="BB112" s="31">
        <f t="shared" ref="BB112:BB175" si="1125">1-2*AU112</f>
        <v>1</v>
      </c>
      <c r="BC112" s="13"/>
      <c r="BD112" s="32">
        <v>-5.212339844520557E-22</v>
      </c>
      <c r="BE112" s="32">
        <v>-6.2549642596711983E-11</v>
      </c>
      <c r="BF112" s="32">
        <v>-1.1023179627195105E-9</v>
      </c>
      <c r="BG112" s="32">
        <v>2.5392576077701209E-9</v>
      </c>
      <c r="BH112" s="32">
        <v>7.5635504616246185E-8</v>
      </c>
      <c r="BI112" s="32">
        <v>0.49318146435826626</v>
      </c>
      <c r="BK112" s="44">
        <f t="shared" si="1058"/>
        <v>-6.2549642596711983E-11</v>
      </c>
      <c r="BL112" s="44">
        <f t="shared" si="1058"/>
        <v>-1.1023179627195105E-9</v>
      </c>
      <c r="BM112" s="44">
        <f t="shared" si="1058"/>
        <v>2.5392576077701209E-9</v>
      </c>
      <c r="BN112" s="44">
        <f t="shared" si="1058"/>
        <v>7.5635504616246185E-8</v>
      </c>
      <c r="BO112" s="44">
        <f t="shared" si="1058"/>
        <v>0.49318146435826626</v>
      </c>
      <c r="BP112" s="14"/>
      <c r="BQ112" s="44">
        <f t="shared" si="1059"/>
        <v>-6.2549642596711983E-11</v>
      </c>
      <c r="BR112" s="14"/>
      <c r="BS112" s="44">
        <f t="shared" si="1072"/>
        <v>-6.2549642596711983E-11</v>
      </c>
      <c r="BT112" s="14"/>
      <c r="BU112" s="35">
        <f t="shared" ref="BU112" si="1126">BS112/BS114</f>
        <v>-4.26764807821187E-12</v>
      </c>
      <c r="BV112" s="35"/>
      <c r="BW112" s="35">
        <v>4.2673064618132833E-12</v>
      </c>
      <c r="BX112" s="35">
        <v>-5.0019360446637242E-14</v>
      </c>
      <c r="BY112" s="35">
        <v>2.0336787148365989E-14</v>
      </c>
      <c r="BZ112" s="35">
        <v>3.9887474271454132E-16</v>
      </c>
      <c r="CA112" s="35">
        <v>1.8212820119465466E-23</v>
      </c>
      <c r="CB112" s="14"/>
      <c r="CC112" s="35">
        <f t="shared" si="1074"/>
        <v>-8.5346129236265666E-12</v>
      </c>
      <c r="CD112" s="35">
        <f t="shared" si="1074"/>
        <v>1.0003872089327448E-13</v>
      </c>
      <c r="CE112" s="35">
        <f t="shared" si="1074"/>
        <v>-4.0673574296731978E-14</v>
      </c>
      <c r="CF112" s="35">
        <f t="shared" si="1074"/>
        <v>-7.9774948542908264E-16</v>
      </c>
      <c r="CG112" s="14">
        <f t="shared" ref="CG112:CG175" si="1127">1-2*CA112</f>
        <v>1</v>
      </c>
      <c r="CH112" s="14"/>
      <c r="CI112" s="34">
        <v>0</v>
      </c>
      <c r="CJ112" s="34">
        <f t="shared" si="1064"/>
        <v>-8.5346129236265666E-12</v>
      </c>
      <c r="CK112" s="34">
        <f t="shared" si="1064"/>
        <v>1.0003872089327448E-13</v>
      </c>
      <c r="CL112" s="34">
        <f t="shared" si="1064"/>
        <v>-4.0673574296731978E-14</v>
      </c>
      <c r="CM112" s="34">
        <f t="shared" si="1064"/>
        <v>-7.9774948542908264E-16</v>
      </c>
      <c r="CN112" s="34">
        <f t="shared" si="1064"/>
        <v>1</v>
      </c>
      <c r="CO112" s="14"/>
      <c r="CP112" s="35">
        <v>1.7919524722230655E-17</v>
      </c>
      <c r="CQ112" s="35">
        <v>-8.5346129223972873E-12</v>
      </c>
      <c r="CR112" s="35">
        <v>1.0003872083289103E-13</v>
      </c>
      <c r="CS112" s="35">
        <v>-4.0673574280796792E-14</v>
      </c>
      <c r="CT112" s="35">
        <v>-7.9774948484743577E-16</v>
      </c>
      <c r="CU112" s="35">
        <v>1</v>
      </c>
      <c r="CV112" s="14"/>
      <c r="CW112" s="35">
        <v>-4.9218921289474734E-17</v>
      </c>
      <c r="CX112" s="35">
        <v>-8.5346129222691341E-12</v>
      </c>
      <c r="CY112" s="35">
        <v>1.0003872125908241E-13</v>
      </c>
      <c r="CZ112" s="35">
        <v>-4.0673574289580961E-14</v>
      </c>
      <c r="DA112" s="35">
        <v>-7.9774948618450116E-16</v>
      </c>
      <c r="DB112" s="35">
        <v>1</v>
      </c>
      <c r="DC112" s="14"/>
      <c r="DD112" s="36">
        <v>-1.4316548487795093E-21</v>
      </c>
      <c r="DE112" s="36">
        <v>1.2924697071141057E-26</v>
      </c>
      <c r="DF112" s="36">
        <v>-1.104217875695581E-9</v>
      </c>
      <c r="DG112" s="36">
        <v>2.5395327044134977E-9</v>
      </c>
      <c r="DH112" s="36">
        <v>7.563551203277997E-8</v>
      </c>
      <c r="DI112" s="36">
        <v>0.49318146435826626</v>
      </c>
      <c r="DK112" s="46">
        <f t="shared" si="1076"/>
        <v>-1.104217875695581E-9</v>
      </c>
      <c r="DL112" s="46">
        <f t="shared" si="1076"/>
        <v>2.5395327044134977E-9</v>
      </c>
      <c r="DM112" s="46">
        <f t="shared" si="1076"/>
        <v>7.563551203277997E-8</v>
      </c>
      <c r="DN112" s="46">
        <f t="shared" si="1076"/>
        <v>0.49318146435826626</v>
      </c>
      <c r="DO112" s="46"/>
      <c r="DP112" s="37">
        <f t="shared" si="1077"/>
        <v>-1.104217875695581E-9</v>
      </c>
      <c r="DQ112" s="37"/>
      <c r="DR112" s="37">
        <f t="shared" si="1091"/>
        <v>-1.104217875695581E-9</v>
      </c>
      <c r="DS112" s="37"/>
      <c r="DT112" s="37">
        <f t="shared" ref="DT112" si="1128">DR112/DR114</f>
        <v>-1.0836081425852398E-10</v>
      </c>
      <c r="DU112" s="37"/>
      <c r="DV112" s="37">
        <v>1.0721075459646069E-10</v>
      </c>
      <c r="DW112" s="37">
        <v>1.5744041374383576E-11</v>
      </c>
      <c r="DX112" s="37">
        <v>2.1290098523385394E-13</v>
      </c>
      <c r="DY112" s="37">
        <v>1.1742066066770335E-20</v>
      </c>
      <c r="DZ112" s="46"/>
      <c r="EA112" s="46">
        <f t="shared" si="1093"/>
        <v>-2.1442150919292138E-10</v>
      </c>
      <c r="EB112" s="46">
        <f t="shared" si="1093"/>
        <v>-3.1488082748767151E-11</v>
      </c>
      <c r="EC112" s="46">
        <f t="shared" si="1093"/>
        <v>-4.2580197046770788E-13</v>
      </c>
      <c r="ED112" s="46">
        <f t="shared" ref="ED112:ED175" si="1129">1-2*DY112</f>
        <v>1</v>
      </c>
      <c r="EE112" s="46"/>
      <c r="EF112" s="37">
        <v>0</v>
      </c>
      <c r="EG112" s="37">
        <v>0</v>
      </c>
      <c r="EH112" s="37">
        <f t="shared" si="1082"/>
        <v>-2.1442150919292138E-10</v>
      </c>
      <c r="EI112" s="37">
        <f t="shared" si="1082"/>
        <v>-3.1488082748767151E-11</v>
      </c>
      <c r="EJ112" s="37">
        <f t="shared" si="1082"/>
        <v>-4.2580197046770788E-13</v>
      </c>
      <c r="EK112" s="37">
        <f t="shared" si="1082"/>
        <v>1</v>
      </c>
      <c r="EL112" s="16"/>
      <c r="EM112" s="16">
        <v>1.7919524722230655E-17</v>
      </c>
      <c r="EN112" s="16">
        <v>-8.5346129223972873E-12</v>
      </c>
      <c r="EO112" s="16">
        <v>-2.1450562669624204E-10</v>
      </c>
      <c r="EP112" s="16">
        <v>-3.1555799908585024E-11</v>
      </c>
      <c r="EQ112" s="16">
        <v>-4.2696542059244745E-13</v>
      </c>
      <c r="ER112" s="16">
        <v>1</v>
      </c>
      <c r="ES112" s="16"/>
      <c r="ET112" s="16">
        <v>4.2895969484579574E-17</v>
      </c>
      <c r="EU112" s="16">
        <v>-1.3260346184938153E-11</v>
      </c>
      <c r="EV112" s="16">
        <v>-2.1426607764763887E-10</v>
      </c>
      <c r="EW112" s="16">
        <v>-3.1551277843823878E-11</v>
      </c>
      <c r="EX112" s="16">
        <v>-4.2704144487888357E-13</v>
      </c>
      <c r="EY112" s="16">
        <v>1</v>
      </c>
      <c r="EZ112" s="16"/>
      <c r="FA112" s="38">
        <v>1.2477360568363474E-21</v>
      </c>
      <c r="FB112" s="38">
        <v>1.4217166778255163E-25</v>
      </c>
      <c r="FC112" s="38">
        <v>0</v>
      </c>
      <c r="FD112" s="38">
        <v>2.7226906270560683E-9</v>
      </c>
      <c r="FE112" s="38">
        <v>7.5638570716118402E-8</v>
      </c>
      <c r="FF112" s="38">
        <v>0.49318146435826626</v>
      </c>
      <c r="FH112" s="42">
        <f t="shared" si="1095"/>
        <v>2.7226906270560683E-9</v>
      </c>
      <c r="FI112" s="42">
        <f t="shared" si="1095"/>
        <v>7.5638570716118402E-8</v>
      </c>
      <c r="FJ112" s="42">
        <f t="shared" si="1095"/>
        <v>0.49318146435826626</v>
      </c>
      <c r="FL112" s="47">
        <f t="shared" si="1096"/>
        <v>2.7226906270560683E-9</v>
      </c>
      <c r="FM112" s="47"/>
      <c r="FN112" s="47">
        <f t="shared" si="1111"/>
        <v>2.7226906270560683E-9</v>
      </c>
      <c r="FO112" s="47"/>
      <c r="FP112" s="47">
        <f t="shared" ref="FP112" si="1130">FN112/FN114</f>
        <v>5.656651455330656E-7</v>
      </c>
      <c r="FQ112" s="48"/>
      <c r="FR112" s="48">
        <v>-3.0241568347204111E-10</v>
      </c>
      <c r="FS112" s="48">
        <v>5.6566506469429083E-7</v>
      </c>
      <c r="FT112" s="48">
        <v>3.1997705687094428E-13</v>
      </c>
      <c r="FU112" s="48"/>
      <c r="FV112" s="47">
        <f t="shared" si="1113"/>
        <v>6.0483136694408222E-10</v>
      </c>
      <c r="FW112" s="47">
        <f t="shared" si="1113"/>
        <v>-1.1313301293885817E-6</v>
      </c>
      <c r="FX112" s="47">
        <f t="shared" ref="FX112:FX175" si="1131">1-2*FT112</f>
        <v>0.99999999999936007</v>
      </c>
      <c r="FY112" s="48"/>
      <c r="FZ112" s="50">
        <v>0</v>
      </c>
      <c r="GA112" s="50">
        <v>0</v>
      </c>
      <c r="GB112" s="50">
        <v>0</v>
      </c>
      <c r="GC112" s="52">
        <f t="shared" si="1101"/>
        <v>6.0483136694408222E-10</v>
      </c>
      <c r="GD112" s="52">
        <f t="shared" si="1101"/>
        <v>-1.1313301293885817E-6</v>
      </c>
      <c r="GE112" s="52">
        <f t="shared" si="1101"/>
        <v>0.99999999999936007</v>
      </c>
      <c r="GF112" s="52"/>
      <c r="GG112" s="41">
        <v>1.7919524722230655E-17</v>
      </c>
      <c r="GH112" s="41">
        <v>-8.5346129223972873E-12</v>
      </c>
      <c r="GI112" s="41">
        <v>-2.1450562669624204E-10</v>
      </c>
      <c r="GJ112" s="40">
        <v>5.7327512854582292E-10</v>
      </c>
      <c r="GK112" s="40">
        <v>-1.1313297361640997E-6</v>
      </c>
      <c r="GL112" s="40">
        <v>0.99999999999936007</v>
      </c>
      <c r="GN112" s="42">
        <v>-6.0651814106876609E-16</v>
      </c>
      <c r="GO112" s="42">
        <v>2.8554279130333845E-10</v>
      </c>
      <c r="GP112" s="42">
        <v>4.0067024076048729E-9</v>
      </c>
      <c r="GQ112" s="42">
        <v>1.1950732527651245E-9</v>
      </c>
      <c r="GR112" s="42">
        <v>-1.1313221394722457E-6</v>
      </c>
      <c r="GS112" s="42">
        <v>0.99999999999936007</v>
      </c>
      <c r="GU112" s="43">
        <v>-1.7642089997017756E-20</v>
      </c>
      <c r="GV112" s="43">
        <v>-2.468617140587942E-24</v>
      </c>
      <c r="GW112" s="43">
        <v>8.6853964318067906E-24</v>
      </c>
      <c r="GX112" s="43">
        <v>3.40148662000687E-19</v>
      </c>
      <c r="GY112" s="43">
        <v>-3.0666632871476227E-6</v>
      </c>
      <c r="GZ112" s="43">
        <v>0.49318146435786514</v>
      </c>
      <c r="HB112" s="42">
        <f t="shared" si="1115"/>
        <v>-3.0666632871476227E-6</v>
      </c>
      <c r="HC112" s="42">
        <f t="shared" si="1115"/>
        <v>0.49318146435786514</v>
      </c>
      <c r="HE112" s="47">
        <f t="shared" si="1116"/>
        <v>-3.0666632871476227E-6</v>
      </c>
      <c r="HF112" s="48"/>
      <c r="HG112" s="47">
        <f t="shared" ref="HG112:HG175" si="1132">HE112</f>
        <v>-3.0666632871476227E-6</v>
      </c>
      <c r="HH112" s="48"/>
      <c r="HI112" s="48">
        <f t="shared" ref="HI112" si="1133">HG112/HG114</f>
        <v>-5.5204981100164253E-7</v>
      </c>
      <c r="HJ112" s="48"/>
      <c r="HK112" s="48">
        <v>5.5204981100155846E-7</v>
      </c>
      <c r="HL112" s="48">
        <v>3.0475899382694923E-13</v>
      </c>
      <c r="HM112" s="48"/>
      <c r="HN112" s="48">
        <f t="shared" ref="HN112:HN175" si="1134">-2*HK112</f>
        <v>-1.1040996220031169E-6</v>
      </c>
      <c r="HO112" s="48">
        <f t="shared" ref="HO112:HO175" si="1135">1-2*HL112</f>
        <v>0.99999999999939049</v>
      </c>
      <c r="HP112" s="48"/>
      <c r="HQ112" s="47">
        <v>0</v>
      </c>
      <c r="HR112" s="47">
        <v>0</v>
      </c>
      <c r="HS112" s="47">
        <v>0</v>
      </c>
      <c r="HT112" s="53">
        <v>0</v>
      </c>
      <c r="HU112" s="54">
        <f t="shared" si="1121"/>
        <v>-1.1040996220031169E-6</v>
      </c>
      <c r="HV112" s="54">
        <f t="shared" si="1121"/>
        <v>0.99999999999939049</v>
      </c>
      <c r="HX112" s="42">
        <v>1.7919524722230655E-17</v>
      </c>
      <c r="HY112" s="42">
        <v>-8.5346129223972873E-12</v>
      </c>
      <c r="HZ112" s="42">
        <v>-2.1450562669624204E-10</v>
      </c>
      <c r="IA112" s="42">
        <v>5.7327512854582292E-10</v>
      </c>
      <c r="IB112" s="42">
        <v>2.7230114161000108E-8</v>
      </c>
      <c r="IC112" s="42">
        <v>0.99999999999999967</v>
      </c>
      <c r="IE112" s="21">
        <v>-4.9999970145571687E-18</v>
      </c>
      <c r="IF112" s="21">
        <v>3.2972998141039234E-12</v>
      </c>
      <c r="IG112" s="21">
        <v>5.6927403099275488E-11</v>
      </c>
      <c r="IH112" s="21">
        <v>-5.6733384420096567E-10</v>
      </c>
      <c r="II112" s="21">
        <v>-2.7231025096485231E-8</v>
      </c>
      <c r="IJ112" s="21">
        <v>0.99999999999999967</v>
      </c>
      <c r="IL112" s="42">
        <v>-1.4543736980190513E-22</v>
      </c>
      <c r="IM112" s="42">
        <v>-3.2311742677852644E-25</v>
      </c>
      <c r="IN112" s="42">
        <v>4.3426982159033953E-24</v>
      </c>
      <c r="IO112" s="42">
        <v>-3.2377462177519982E-19</v>
      </c>
      <c r="IP112" s="42">
        <v>3.0440246541951418E-22</v>
      </c>
      <c r="IQ112" s="42">
        <v>0.49318146435826404</v>
      </c>
      <c r="IS112" s="2">
        <v>9.9793116796207041E-18</v>
      </c>
      <c r="IT112" s="2">
        <v>-7.9810775840573853E-13</v>
      </c>
      <c r="IU112" s="2">
        <v>-1.4305016767283762E-11</v>
      </c>
      <c r="IV112" s="2">
        <v>6.8296997240308028E-10</v>
      </c>
      <c r="IW112" s="2">
        <v>3.2064900063875004E-8</v>
      </c>
      <c r="IX112" s="2">
        <v>0.99999999999999956</v>
      </c>
    </row>
    <row r="113" spans="1:258" ht="18.75" x14ac:dyDescent="0.3">
      <c r="A113" s="60" t="str">
        <f t="shared" ref="A113" si="1136">IF(AND(E106=1,F106=1),"λn","")</f>
        <v/>
      </c>
      <c r="B113" s="3" t="str">
        <f t="shared" ref="B113" si="1137">IF(AND(E106=1,F106=1),B107,"")</f>
        <v/>
      </c>
      <c r="C113" s="3" t="str">
        <f t="shared" ref="C113" si="1138">IF(AND(E106=1,F106=1),C108,"")</f>
        <v/>
      </c>
      <c r="D113" s="3" t="str">
        <f t="shared" ref="D113" si="1139">IF(AND(E106=1,F106=1),D109,"")</f>
        <v/>
      </c>
      <c r="E113" s="3" t="str">
        <f t="shared" ref="E113" si="1140">IF(AND(E106=1,F106=1),E110,"")</f>
        <v/>
      </c>
      <c r="F113" s="3" t="str">
        <f t="shared" ref="F113" si="1141">IF(AND(E106=1,F106=1),F111,"")</f>
        <v/>
      </c>
      <c r="G113" s="3" t="str">
        <f t="shared" ref="G113" si="1142">IF(AND(E106=1,F106=1),G112,"")</f>
        <v/>
      </c>
      <c r="I113" s="8" t="s">
        <v>49</v>
      </c>
      <c r="J113" s="8"/>
      <c r="K113" s="8" t="s">
        <v>50</v>
      </c>
      <c r="L113" s="8"/>
      <c r="M113" s="22" t="s">
        <v>51</v>
      </c>
      <c r="N113" s="22"/>
      <c r="O113" s="24"/>
      <c r="P113" s="24"/>
      <c r="Q113" s="24"/>
      <c r="R113" s="24"/>
      <c r="S113" s="25"/>
      <c r="T113" s="25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J113" s="11" t="s">
        <v>49</v>
      </c>
      <c r="AK113" s="11"/>
      <c r="AL113" s="11" t="s">
        <v>52</v>
      </c>
      <c r="AM113" s="11"/>
      <c r="AN113" s="28" t="s">
        <v>51</v>
      </c>
      <c r="AO113" s="28"/>
      <c r="AP113" s="30"/>
      <c r="AQ113" s="30"/>
      <c r="AR113" s="30"/>
      <c r="AS113" s="30"/>
      <c r="AT113" s="31"/>
      <c r="AU113" s="31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K113" s="14"/>
      <c r="BL113" s="14"/>
      <c r="BM113" s="14"/>
      <c r="BN113" s="14"/>
      <c r="BO113" s="14"/>
      <c r="BP113" s="14"/>
      <c r="BQ113" s="14" t="s">
        <v>53</v>
      </c>
      <c r="BR113" s="14"/>
      <c r="BS113" s="14" t="s">
        <v>54</v>
      </c>
      <c r="BT113" s="14"/>
      <c r="BU113" s="14" t="s">
        <v>51</v>
      </c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K113" s="16"/>
      <c r="DL113" s="16"/>
      <c r="DM113" s="16"/>
      <c r="DN113" s="16"/>
      <c r="DO113" s="16"/>
      <c r="DP113" s="17" t="s">
        <v>53</v>
      </c>
      <c r="DQ113" s="17"/>
      <c r="DR113" s="17" t="s">
        <v>55</v>
      </c>
      <c r="DS113" s="17"/>
      <c r="DT113" s="17" t="s">
        <v>51</v>
      </c>
      <c r="DU113" s="17"/>
      <c r="DV113" s="17"/>
      <c r="DW113" s="17"/>
      <c r="DX113" s="17"/>
      <c r="DY113" s="17"/>
      <c r="DZ113" s="16"/>
      <c r="EA113" s="16"/>
      <c r="EB113" s="16"/>
      <c r="EC113" s="16"/>
      <c r="ED113" s="16"/>
      <c r="EE113" s="16"/>
      <c r="EF113" s="17"/>
      <c r="EG113" s="17"/>
      <c r="EH113" s="17"/>
      <c r="EI113" s="17"/>
      <c r="EJ113" s="17"/>
      <c r="EK113" s="17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L113" s="47" t="s">
        <v>53</v>
      </c>
      <c r="FM113" s="47"/>
      <c r="FN113" s="47" t="s">
        <v>56</v>
      </c>
      <c r="FO113" s="47"/>
      <c r="FP113" s="47" t="s">
        <v>57</v>
      </c>
      <c r="FQ113" s="48"/>
      <c r="FR113" s="48"/>
      <c r="FS113" s="48"/>
      <c r="FT113" s="48"/>
      <c r="FU113" s="48"/>
      <c r="FV113" s="48"/>
      <c r="FW113" s="48"/>
      <c r="FX113" s="48"/>
      <c r="FY113" s="48"/>
      <c r="FZ113" s="48"/>
      <c r="GA113" s="48"/>
      <c r="GB113" s="48"/>
      <c r="GC113" s="48"/>
      <c r="GD113" s="48"/>
      <c r="GE113" s="48"/>
      <c r="GF113" s="48"/>
      <c r="HE113" s="47" t="s">
        <v>49</v>
      </c>
      <c r="HF113" s="48"/>
      <c r="HG113" s="47" t="s">
        <v>52</v>
      </c>
      <c r="HH113" s="48"/>
      <c r="HI113" s="48" t="s">
        <v>58</v>
      </c>
      <c r="HJ113" s="48"/>
      <c r="HK113" s="48"/>
      <c r="HL113" s="48"/>
      <c r="HM113" s="48"/>
      <c r="HN113" s="48"/>
      <c r="HO113" s="48"/>
      <c r="HP113" s="48"/>
      <c r="HQ113" s="47"/>
      <c r="HR113" s="47"/>
      <c r="HS113" s="47"/>
    </row>
    <row r="114" spans="1:258" x14ac:dyDescent="0.25">
      <c r="I114" s="55">
        <f t="shared" ref="I114" si="1143">SQRT(I107^2+I108^2+I109^2+I110^2+I111^2+I112^2)</f>
        <v>25.737764620132527</v>
      </c>
      <c r="J114" s="8"/>
      <c r="K114" s="55">
        <f t="shared" ref="K114" si="1144">SQRT(K107^2+K108^2+K109^2+K110^2+K111^2+K112^2)</f>
        <v>9.5138553899393917E-5</v>
      </c>
      <c r="L114" s="8"/>
      <c r="M114" s="22">
        <f t="array" ref="M114:R114">TRANSPOSE(M107:M112)</f>
        <v>-1.8482308550169393E-6</v>
      </c>
      <c r="N114" s="22">
        <v>-0.99056487157299211</v>
      </c>
      <c r="O114" s="22">
        <v>0.13673740792839412</v>
      </c>
      <c r="P114" s="22">
        <v>9.1709228772020816E-3</v>
      </c>
      <c r="Q114" s="22">
        <v>1.0319287757565537E-4</v>
      </c>
      <c r="R114" s="22">
        <v>4.8477506675069604E-12</v>
      </c>
      <c r="S114" s="8"/>
      <c r="T114" s="8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J114" s="56">
        <f t="shared" ref="AJ114" si="1145">SQRT(AJ107^2+AJ108^2+AJ109^2+AJ110^2+AJ111^2+AJ112^2)</f>
        <v>25.737764620132527</v>
      </c>
      <c r="AK114" s="11"/>
      <c r="AL114" s="56">
        <f t="shared" ref="AL114" si="1146">SQRT(AL107^2+AL108^2+AL109^2+AL110^2+AL111^2+AL112^2)</f>
        <v>1.0752079062397309E-10</v>
      </c>
      <c r="AM114" s="11"/>
      <c r="AN114" s="28">
        <f t="array" ref="AN114:AS114">TRANSPOSE(AN107:AN112)</f>
        <v>0</v>
      </c>
      <c r="AO114" s="28">
        <v>-0.99056487157750428</v>
      </c>
      <c r="AP114" s="28">
        <v>0.1367374079082441</v>
      </c>
      <c r="AQ114" s="28">
        <v>9.1709228765034026E-3</v>
      </c>
      <c r="AR114" s="28">
        <v>1.0319287759918214E-4</v>
      </c>
      <c r="AS114" s="28">
        <v>4.8477506668913958E-12</v>
      </c>
      <c r="AT114" s="11"/>
      <c r="AU114" s="11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K114" s="14"/>
      <c r="BL114" s="14"/>
      <c r="BM114" s="14"/>
      <c r="BN114" s="14"/>
      <c r="BO114" s="14"/>
      <c r="BP114" s="14"/>
      <c r="BQ114" s="44">
        <f t="shared" ref="BQ114" si="1147">SQRT(BQ108^2+BQ109^2+BQ110^2+BQ111^2+BQ112^2)</f>
        <v>7.3289372530949084</v>
      </c>
      <c r="BR114" s="14"/>
      <c r="BS114" s="44">
        <f t="shared" ref="BS114" si="1148">SQRT(BS108^2+BS109^2+BS110^2+BS111^2+BS112^2)</f>
        <v>14.656701173663802</v>
      </c>
      <c r="BT114" s="14"/>
      <c r="BU114" s="35">
        <f t="array" ref="BU114:BY114">TRANSPOSE(BU108:BU112)</f>
        <v>-0.99991995206907269</v>
      </c>
      <c r="BV114" s="35">
        <v>1.1720591653751165E-2</v>
      </c>
      <c r="BW114" s="35">
        <v>-4.7653383727195783E-3</v>
      </c>
      <c r="BX114" s="35">
        <v>-9.3464769213507518E-5</v>
      </c>
      <c r="BY114" s="35">
        <v>-4.26764807821187E-12</v>
      </c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K114" s="16"/>
      <c r="DL114" s="16"/>
      <c r="DM114" s="16"/>
      <c r="DN114" s="16"/>
      <c r="DO114" s="16"/>
      <c r="DP114" s="57">
        <f t="shared" ref="DP114" si="1149">SQRT(DP109^2+DP110^2+DP111^2+DP112^2)</f>
        <v>5.1497533053089528</v>
      </c>
      <c r="DQ114" s="17"/>
      <c r="DR114" s="57">
        <f t="shared" ref="DR114" si="1150">SQRT(DR109^2+DR110^2+DR111^2+DR112^2)</f>
        <v>10.190195443356222</v>
      </c>
      <c r="DS114" s="17"/>
      <c r="DT114" s="37">
        <f t="array" ref="DT114:DW114">TRANSPOSE(DT109:DT112)</f>
        <v>-0.98938675692008449</v>
      </c>
      <c r="DU114" s="37">
        <v>-0.14529275626170465</v>
      </c>
      <c r="DV114" s="37">
        <v>-1.9647414675744422E-3</v>
      </c>
      <c r="DW114" s="37">
        <v>-1.0836081425852398E-10</v>
      </c>
      <c r="DX114" s="17"/>
      <c r="DY114" s="17"/>
      <c r="DZ114" s="16"/>
      <c r="EA114" s="16"/>
      <c r="EB114" s="16"/>
      <c r="EC114" s="16"/>
      <c r="ED114" s="16"/>
      <c r="EE114" s="16"/>
      <c r="EF114" s="17"/>
      <c r="EG114" s="17"/>
      <c r="EH114" s="17"/>
      <c r="EI114" s="17"/>
      <c r="EJ114" s="17"/>
      <c r="EK114" s="17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L114" s="47">
        <f t="shared" ref="FL114" si="1151">SQRT(FL110^2+FL111^2+FL112^2)</f>
        <v>4.5015698196220288</v>
      </c>
      <c r="FM114" s="47"/>
      <c r="FN114" s="47">
        <f t="shared" ref="FN114" si="1152">SQRT(FN110^2+FN111^2+FN112^2)</f>
        <v>4.8132550653979004E-3</v>
      </c>
      <c r="FO114" s="47"/>
      <c r="FP114" s="47">
        <f t="array" ref="FP114:FR114">TRANSPOSE(FP110:FP112)</f>
        <v>-5.3461961702988396E-4</v>
      </c>
      <c r="FQ114" s="48">
        <v>0.99999985709076233</v>
      </c>
      <c r="FR114" s="48">
        <v>5.656651455330656E-7</v>
      </c>
      <c r="FS114" s="48"/>
      <c r="FT114" s="48"/>
      <c r="FU114" s="48"/>
      <c r="FV114" s="48"/>
      <c r="FW114" s="48"/>
      <c r="FX114" s="48"/>
      <c r="FY114" s="48"/>
      <c r="FZ114" s="48"/>
      <c r="GA114" s="48"/>
      <c r="GB114" s="48"/>
      <c r="GC114" s="48"/>
      <c r="GD114" s="48"/>
      <c r="GE114" s="48"/>
      <c r="GF114" s="48"/>
      <c r="HE114" s="47">
        <f t="shared" ref="HE114" si="1153">SQRT(HE111^2+HE112^2)</f>
        <v>2.777524080285362</v>
      </c>
      <c r="HF114" s="48"/>
      <c r="HG114" s="47">
        <f t="shared" ref="HG114" si="1154">SQRT(HG111^2+HG112^2)</f>
        <v>5.5550481605698776</v>
      </c>
      <c r="HH114" s="47"/>
      <c r="HI114" s="47">
        <f t="array" ref="HI114:HJ114">TRANSPOSE(HI111:HI112)</f>
        <v>-0.99999999999984768</v>
      </c>
      <c r="HJ114" s="47">
        <v>-5.5204981100164253E-7</v>
      </c>
      <c r="HK114" s="48"/>
      <c r="HL114" s="48"/>
      <c r="HM114" s="48"/>
      <c r="HN114" s="48"/>
      <c r="HO114" s="48"/>
      <c r="HP114" s="48"/>
      <c r="HQ114" s="47"/>
      <c r="HR114" s="47"/>
      <c r="HS114" s="47"/>
    </row>
    <row r="115" spans="1:258" x14ac:dyDescent="0.25">
      <c r="I115" s="53"/>
      <c r="K115" s="53"/>
      <c r="M115" s="20"/>
      <c r="N115" s="20"/>
      <c r="O115" s="20"/>
      <c r="P115" s="20"/>
      <c r="Q115" s="20"/>
      <c r="R115" s="20"/>
    </row>
    <row r="116" spans="1:258" x14ac:dyDescent="0.25">
      <c r="A116" s="3">
        <v>11</v>
      </c>
      <c r="B116" s="3" t="s">
        <v>88</v>
      </c>
      <c r="C116" s="58">
        <f t="shared" ref="C116" si="1155">SUM(B118,B119,B120,B121,B122,,C122,C121,C120,C119,D122,D121,D120,E122,E121,F122)</f>
        <v>-1.2286674290072312</v>
      </c>
      <c r="D116" s="59">
        <f t="shared" ref="D116" si="1156">SQRT(C116^2)</f>
        <v>1.2286674290072312</v>
      </c>
      <c r="E116" s="3">
        <f t="shared" ref="E116" si="1157">IF(D116&gt;0,1,0)</f>
        <v>1</v>
      </c>
      <c r="F116" s="3">
        <f>IF(D116&lt;$I$3,1,0)</f>
        <v>0</v>
      </c>
      <c r="I116" s="8" t="s">
        <v>5</v>
      </c>
      <c r="J116" s="8"/>
      <c r="K116" s="8" t="s">
        <v>6</v>
      </c>
      <c r="L116" s="8"/>
      <c r="M116" s="8" t="s">
        <v>7</v>
      </c>
      <c r="N116" s="8"/>
      <c r="O116" s="9" t="s">
        <v>8</v>
      </c>
      <c r="P116" s="9"/>
      <c r="Q116" s="9"/>
      <c r="R116" s="9"/>
      <c r="S116" s="9"/>
      <c r="T116" s="9"/>
      <c r="U116" s="10"/>
      <c r="V116" s="9" t="s">
        <v>75</v>
      </c>
      <c r="W116" s="9"/>
      <c r="X116" s="9"/>
      <c r="Y116" s="9"/>
      <c r="Z116" s="9"/>
      <c r="AA116" s="9"/>
      <c r="AB116" s="10"/>
      <c r="AC116" s="9" t="s">
        <v>77</v>
      </c>
      <c r="AD116" s="9"/>
      <c r="AE116" s="9"/>
      <c r="AF116" s="9"/>
      <c r="AG116" s="9"/>
      <c r="AH116" s="9"/>
      <c r="AJ116" s="11" t="s">
        <v>11</v>
      </c>
      <c r="AK116" s="11"/>
      <c r="AL116" s="11" t="s">
        <v>12</v>
      </c>
      <c r="AM116" s="11"/>
      <c r="AN116" s="11" t="s">
        <v>13</v>
      </c>
      <c r="AO116" s="11"/>
      <c r="AP116" s="12" t="s">
        <v>14</v>
      </c>
      <c r="AQ116" s="12"/>
      <c r="AR116" s="12"/>
      <c r="AS116" s="12"/>
      <c r="AT116" s="12"/>
      <c r="AU116" s="12"/>
      <c r="AV116" s="13"/>
      <c r="AW116" s="12" t="s">
        <v>78</v>
      </c>
      <c r="AX116" s="12"/>
      <c r="AY116" s="12"/>
      <c r="AZ116" s="12"/>
      <c r="BA116" s="12"/>
      <c r="BB116" s="12"/>
      <c r="BC116" s="13"/>
      <c r="BD116" s="12" t="s">
        <v>80</v>
      </c>
      <c r="BE116" s="12"/>
      <c r="BF116" s="12"/>
      <c r="BG116" s="12"/>
      <c r="BH116" s="12"/>
      <c r="BI116" s="12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5" t="s">
        <v>81</v>
      </c>
      <c r="CJ116" s="15"/>
      <c r="CK116" s="15"/>
      <c r="CL116" s="15"/>
      <c r="CM116" s="15"/>
      <c r="CN116" s="15"/>
      <c r="CO116" s="14"/>
      <c r="CP116" s="15" t="s">
        <v>18</v>
      </c>
      <c r="CQ116" s="15"/>
      <c r="CR116" s="15"/>
      <c r="CS116" s="15"/>
      <c r="CT116" s="15"/>
      <c r="CU116" s="15"/>
      <c r="CV116" s="14"/>
      <c r="CW116" s="15" t="s">
        <v>19</v>
      </c>
      <c r="CX116" s="15"/>
      <c r="CY116" s="15"/>
      <c r="CZ116" s="15"/>
      <c r="DA116" s="15"/>
      <c r="DB116" s="15"/>
      <c r="DC116" s="14"/>
      <c r="DD116" s="15" t="s">
        <v>83</v>
      </c>
      <c r="DE116" s="15"/>
      <c r="DF116" s="15"/>
      <c r="DG116" s="15"/>
      <c r="DH116" s="15"/>
      <c r="DI116" s="15"/>
      <c r="DK116" s="16"/>
      <c r="DL116" s="16"/>
      <c r="DM116" s="16"/>
      <c r="DN116" s="16"/>
      <c r="DO116" s="16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6"/>
      <c r="EA116" s="16"/>
      <c r="EB116" s="16"/>
      <c r="EC116" s="16"/>
      <c r="ED116" s="16"/>
      <c r="EE116" s="16"/>
      <c r="EF116" s="18" t="s">
        <v>84</v>
      </c>
      <c r="EG116" s="18"/>
      <c r="EH116" s="18"/>
      <c r="EI116" s="18"/>
      <c r="EJ116" s="18"/>
      <c r="EK116" s="18"/>
      <c r="EL116" s="16"/>
      <c r="EM116" s="16" t="s">
        <v>18</v>
      </c>
      <c r="EN116" s="16"/>
      <c r="EO116" s="16"/>
      <c r="EP116" s="16"/>
      <c r="EQ116" s="16"/>
      <c r="ER116" s="16"/>
      <c r="ES116" s="16"/>
      <c r="ET116" s="16" t="s">
        <v>19</v>
      </c>
      <c r="EU116" s="16"/>
      <c r="EV116" s="16"/>
      <c r="EW116" s="16"/>
      <c r="EX116" s="16"/>
      <c r="EY116" s="16"/>
      <c r="EZ116" s="16"/>
      <c r="FA116" s="16" t="s">
        <v>22</v>
      </c>
      <c r="FB116" s="16"/>
      <c r="FC116" s="16"/>
      <c r="FD116" s="16"/>
      <c r="FE116" s="16"/>
      <c r="FF116" s="16"/>
      <c r="FZ116" s="7" t="s">
        <v>87</v>
      </c>
      <c r="GA116" s="7"/>
      <c r="GB116" s="7"/>
      <c r="GC116" s="7"/>
      <c r="GD116" s="7"/>
      <c r="GE116" s="7"/>
      <c r="GF116" s="19"/>
      <c r="GG116" s="19" t="s">
        <v>18</v>
      </c>
      <c r="GH116" s="19"/>
      <c r="GI116" s="19"/>
      <c r="GN116" s="2" t="s">
        <v>19</v>
      </c>
      <c r="GU116" s="7" t="s">
        <v>89</v>
      </c>
      <c r="GV116" s="7"/>
      <c r="GW116" s="7"/>
      <c r="GX116" s="7"/>
      <c r="GY116" s="7"/>
      <c r="GZ116" s="7"/>
      <c r="HQ116" s="7" t="s">
        <v>90</v>
      </c>
      <c r="HR116" s="7"/>
      <c r="HS116" s="7"/>
      <c r="HT116" s="7"/>
      <c r="HU116" s="7"/>
      <c r="HV116" s="7"/>
      <c r="HX116" s="7" t="s">
        <v>18</v>
      </c>
      <c r="HY116" s="7"/>
      <c r="HZ116" s="7"/>
      <c r="IA116" s="7"/>
      <c r="IB116" s="7"/>
      <c r="IC116" s="7"/>
      <c r="IE116" s="2" t="s">
        <v>19</v>
      </c>
      <c r="IL116" s="7" t="s">
        <v>26</v>
      </c>
      <c r="IM116" s="7"/>
      <c r="IN116" s="7"/>
      <c r="IO116" s="7"/>
      <c r="IP116" s="7"/>
      <c r="IQ116" s="7"/>
    </row>
    <row r="117" spans="1:258" x14ac:dyDescent="0.25">
      <c r="A117" s="3" t="s">
        <v>27</v>
      </c>
      <c r="B117" s="20">
        <f t="array" ref="B117:G122">MMULT(IL107:IQ112,HX107:IC112)</f>
        <v>25.73776462020821</v>
      </c>
      <c r="C117" s="20">
        <v>-2.6973989727990045E-5</v>
      </c>
      <c r="D117" s="20">
        <v>2.6094771835810088E-6</v>
      </c>
      <c r="E117" s="20">
        <v>1.5260791781703194E-7</v>
      </c>
      <c r="F117" s="20">
        <v>1.0594965563890691E-9</v>
      </c>
      <c r="G117" s="20">
        <v>1.3745305114253172E-15</v>
      </c>
      <c r="I117" s="22">
        <f t="shared" ref="I117:I180" si="1158">B117</f>
        <v>25.73776462020821</v>
      </c>
      <c r="J117" s="8"/>
      <c r="K117" s="23">
        <f t="shared" ref="K117" si="1159">I117-I124</f>
        <v>-1.4267698134062812E-11</v>
      </c>
      <c r="L117" s="8"/>
      <c r="M117" s="22">
        <f t="shared" ref="M117" si="1160">K117/K124</f>
        <v>-5.2647659346260722E-7</v>
      </c>
      <c r="N117" s="22"/>
      <c r="O117" s="24">
        <f t="array" ref="O117:T122">MMULT(M117:M122,M124:R124)</f>
        <v>2.7717760346399139E-13</v>
      </c>
      <c r="P117" s="24">
        <v>5.2402186799788464E-7</v>
      </c>
      <c r="Q117" s="24">
        <v>-5.0694136075690713E-8</v>
      </c>
      <c r="R117" s="24">
        <v>-2.9647036630744939E-9</v>
      </c>
      <c r="S117" s="25">
        <v>-2.0582801551163221E-11</v>
      </c>
      <c r="T117" s="25">
        <v>-1.7168419166640059E-19</v>
      </c>
      <c r="U117" s="10"/>
      <c r="V117" s="25">
        <f t="shared" ref="V117:V180" si="1161">1-2*O117</f>
        <v>0.99999999999944567</v>
      </c>
      <c r="W117" s="25">
        <f t="shared" ref="W117:AA180" si="1162">-2*P117</f>
        <v>-1.0480437359957693E-6</v>
      </c>
      <c r="X117" s="25">
        <f t="shared" si="1162"/>
        <v>1.0138827215138143E-7</v>
      </c>
      <c r="Y117" s="25">
        <f t="shared" si="1162"/>
        <v>5.9294073261489879E-9</v>
      </c>
      <c r="Z117" s="25">
        <f t="shared" si="1162"/>
        <v>4.1165603102326442E-11</v>
      </c>
      <c r="AA117" s="25">
        <f t="shared" si="1162"/>
        <v>3.4336838333280117E-19</v>
      </c>
      <c r="AB117" s="10"/>
      <c r="AC117" s="25">
        <f t="array" ref="AC117:AH122">MMULT(V117:AA122,B117:G122)</f>
        <v>25.737764620222475</v>
      </c>
      <c r="AD117" s="26">
        <v>-1.9276943495854608E-5</v>
      </c>
      <c r="AE117" s="26">
        <v>1.9716344695738135E-6</v>
      </c>
      <c r="AF117" s="26">
        <v>9.1869229339355555E-8</v>
      </c>
      <c r="AG117" s="26">
        <v>6.3076873271250805E-10</v>
      </c>
      <c r="AH117" s="26">
        <v>1.3706143719584632E-15</v>
      </c>
      <c r="AJ117" s="28">
        <f t="shared" ref="AJ117:AJ180" si="1163">AC117</f>
        <v>25.737764620222475</v>
      </c>
      <c r="AK117" s="11"/>
      <c r="AL117" s="29">
        <f t="shared" ref="AL117" si="1164">AJ117-AJ124</f>
        <v>0</v>
      </c>
      <c r="AM117" s="11"/>
      <c r="AN117" s="28">
        <f t="shared" ref="AN117" si="1165">AL117/AL124</f>
        <v>0</v>
      </c>
      <c r="AO117" s="28"/>
      <c r="AP117" s="30">
        <f t="array" ref="AP117:AU122">MMULT(AN117:AN122,AN124:AS124)</f>
        <v>0</v>
      </c>
      <c r="AQ117" s="30">
        <v>0</v>
      </c>
      <c r="AR117" s="30">
        <v>0</v>
      </c>
      <c r="AS117" s="30">
        <v>0</v>
      </c>
      <c r="AT117" s="31">
        <v>0</v>
      </c>
      <c r="AU117" s="31">
        <v>0</v>
      </c>
      <c r="AV117" s="13"/>
      <c r="AW117" s="31">
        <f t="shared" ref="AW117" si="1166">AW107</f>
        <v>1</v>
      </c>
      <c r="AX117" s="31">
        <f t="shared" ref="AX117:BB180" si="1167">-2*AQ117</f>
        <v>0</v>
      </c>
      <c r="AY117" s="31">
        <f t="shared" si="1167"/>
        <v>0</v>
      </c>
      <c r="AZ117" s="31">
        <f t="shared" si="1167"/>
        <v>0</v>
      </c>
      <c r="BA117" s="31">
        <f t="shared" si="1167"/>
        <v>0</v>
      </c>
      <c r="BB117" s="31">
        <f t="shared" si="1167"/>
        <v>0</v>
      </c>
      <c r="BC117" s="13"/>
      <c r="BD117" s="31">
        <f t="array" ref="BD117:BI122">MMULT(AW117:BB122,AC117:AH122)</f>
        <v>25.737764620222475</v>
      </c>
      <c r="BE117" s="32">
        <v>-1.9276943495854608E-5</v>
      </c>
      <c r="BF117" s="32">
        <v>1.9716344695738135E-6</v>
      </c>
      <c r="BG117" s="32">
        <v>9.1869229339355555E-8</v>
      </c>
      <c r="BH117" s="32">
        <v>6.3076873271250805E-10</v>
      </c>
      <c r="BI117" s="32">
        <v>1.3706143719584632E-15</v>
      </c>
      <c r="BK117" s="15" t="s">
        <v>28</v>
      </c>
      <c r="BL117" s="15"/>
      <c r="BM117" s="15"/>
      <c r="BN117" s="15"/>
      <c r="BO117" s="15"/>
      <c r="BP117" s="14"/>
      <c r="BQ117" s="14" t="s">
        <v>29</v>
      </c>
      <c r="BR117" s="14"/>
      <c r="BS117" s="14" t="s">
        <v>30</v>
      </c>
      <c r="BT117" s="14"/>
      <c r="BU117" s="14" t="s">
        <v>31</v>
      </c>
      <c r="BV117" s="14"/>
      <c r="BW117" s="15" t="s">
        <v>32</v>
      </c>
      <c r="BX117" s="15"/>
      <c r="BY117" s="15"/>
      <c r="BZ117" s="15"/>
      <c r="CA117" s="15"/>
      <c r="CB117" s="14"/>
      <c r="CC117" s="14" t="s">
        <v>28</v>
      </c>
      <c r="CD117" s="14"/>
      <c r="CE117" s="14"/>
      <c r="CF117" s="14"/>
      <c r="CG117" s="14"/>
      <c r="CH117" s="14"/>
      <c r="CI117" s="34">
        <f t="shared" ref="CI117" si="1168">CI107</f>
        <v>1</v>
      </c>
      <c r="CJ117" s="34">
        <v>0</v>
      </c>
      <c r="CK117" s="34">
        <v>0</v>
      </c>
      <c r="CL117" s="34">
        <v>0</v>
      </c>
      <c r="CM117" s="34">
        <v>0</v>
      </c>
      <c r="CN117" s="34">
        <v>0</v>
      </c>
      <c r="CO117" s="14"/>
      <c r="CP117" s="35">
        <f t="array" ref="CP117:CU122">MMULT(MMULT(V117:AA122,AW117:BB122),CI117:CN122)</f>
        <v>0.99999999999944567</v>
      </c>
      <c r="CQ117" s="35">
        <v>-1.0494966827499284E-6</v>
      </c>
      <c r="CR117" s="35">
        <v>-8.438930781081185E-8</v>
      </c>
      <c r="CS117" s="35">
        <v>-1.2064748651641E-8</v>
      </c>
      <c r="CT117" s="35">
        <v>-1.1541117508026765E-10</v>
      </c>
      <c r="CU117" s="35">
        <v>-9.4531798446249331E-19</v>
      </c>
      <c r="CV117" s="14"/>
      <c r="CW117" s="35">
        <f t="array" ref="CW117:DB122">TRANSPOSE(CP117:CU122)</f>
        <v>0.99999999999944567</v>
      </c>
      <c r="CX117" s="35">
        <v>-1.0480437359957693E-6</v>
      </c>
      <c r="CY117" s="35">
        <v>1.0138827215138143E-7</v>
      </c>
      <c r="CZ117" s="35">
        <v>5.9294073261489879E-9</v>
      </c>
      <c r="DA117" s="35">
        <v>4.1165603102326442E-11</v>
      </c>
      <c r="DB117" s="35">
        <v>3.4336838333280117E-19</v>
      </c>
      <c r="DC117" s="14"/>
      <c r="DD117" s="36">
        <f t="array" ref="DD117:DI122">MMULT(CW117:DB122,B117:G122)</f>
        <v>25.737764620222475</v>
      </c>
      <c r="DE117" s="36">
        <v>-1.9276943495854608E-5</v>
      </c>
      <c r="DF117" s="36">
        <v>1.9716344695738135E-6</v>
      </c>
      <c r="DG117" s="36">
        <v>9.1869229339355555E-8</v>
      </c>
      <c r="DH117" s="36">
        <v>6.3076873271250805E-10</v>
      </c>
      <c r="DI117" s="36">
        <v>1.3706143719584632E-15</v>
      </c>
      <c r="DK117" s="16"/>
      <c r="DL117" s="16"/>
      <c r="DM117" s="16"/>
      <c r="DN117" s="16"/>
      <c r="DO117" s="16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6"/>
      <c r="EA117" s="16"/>
      <c r="EB117" s="16"/>
      <c r="EC117" s="16"/>
      <c r="ED117" s="16"/>
      <c r="EE117" s="16"/>
      <c r="EF117" s="37">
        <f t="shared" ref="EF117" si="1169">EF107</f>
        <v>1</v>
      </c>
      <c r="EG117" s="37">
        <v>0</v>
      </c>
      <c r="EH117" s="37">
        <v>0</v>
      </c>
      <c r="EI117" s="37">
        <v>0</v>
      </c>
      <c r="EJ117" s="37">
        <v>0</v>
      </c>
      <c r="EK117" s="37">
        <v>0</v>
      </c>
      <c r="EL117" s="16"/>
      <c r="EM117" s="16">
        <f t="array" ref="EM117:ER122">MMULT(CP117:CU122,EF117:EK122)</f>
        <v>0.99999999999944567</v>
      </c>
      <c r="EN117" s="16">
        <v>-1.0494966827499284E-6</v>
      </c>
      <c r="EO117" s="16">
        <v>8.4710376585897133E-8</v>
      </c>
      <c r="EP117" s="16">
        <v>9.5537751911889401E-9</v>
      </c>
      <c r="EQ117" s="16">
        <v>6.5044801961726181E-11</v>
      </c>
      <c r="ER117" s="16">
        <v>8.2143395929352417E-19</v>
      </c>
      <c r="ES117" s="16"/>
      <c r="ET117" s="16">
        <f t="array" ref="ET117:EY122">TRANSPOSE(EM117:ER122)</f>
        <v>0.99999999999944567</v>
      </c>
      <c r="EU117" s="16">
        <v>-1.0480437359957693E-6</v>
      </c>
      <c r="EV117" s="16">
        <v>1.0138827215138143E-7</v>
      </c>
      <c r="EW117" s="16">
        <v>5.9294073261489879E-9</v>
      </c>
      <c r="EX117" s="16">
        <v>4.1165603102326442E-11</v>
      </c>
      <c r="EY117" s="16">
        <v>3.4336838333280117E-19</v>
      </c>
      <c r="EZ117" s="16"/>
      <c r="FA117" s="38">
        <f t="array" ref="FA117:FF122">MMULT(ET117:EY122,B117:G122)</f>
        <v>25.737764620222475</v>
      </c>
      <c r="FB117" s="38">
        <v>-1.9276943495854608E-5</v>
      </c>
      <c r="FC117" s="38">
        <v>1.9716344695738135E-6</v>
      </c>
      <c r="FD117" s="38">
        <v>9.1869229339355555E-8</v>
      </c>
      <c r="FE117" s="38">
        <v>6.3076873271250805E-10</v>
      </c>
      <c r="FF117" s="38">
        <v>1.3706143719584632E-15</v>
      </c>
      <c r="FZ117" s="39">
        <f t="shared" ref="FZ117" si="1170">FZ107</f>
        <v>1</v>
      </c>
      <c r="GA117" s="39">
        <v>0</v>
      </c>
      <c r="GB117" s="39">
        <v>0</v>
      </c>
      <c r="GC117" s="39">
        <v>0</v>
      </c>
      <c r="GD117" s="39">
        <v>0</v>
      </c>
      <c r="GE117" s="39">
        <v>0</v>
      </c>
      <c r="GF117" s="20"/>
      <c r="GG117" s="40">
        <f t="array" ref="GG117:GL122">MMULT(EM117:ER122,FZ117:GE122)</f>
        <v>0.99999999999944567</v>
      </c>
      <c r="GH117" s="40">
        <v>-1.0494966827499284E-6</v>
      </c>
      <c r="GI117" s="40">
        <v>8.4710376585897133E-8</v>
      </c>
      <c r="GJ117" s="40">
        <v>9.5538157051557339E-9</v>
      </c>
      <c r="GK117" s="40">
        <v>-5.8793723807441222E-11</v>
      </c>
      <c r="GL117" s="40">
        <v>-1.1718094900994716E-17</v>
      </c>
      <c r="GN117" s="42">
        <f t="array" ref="GN117:GS122">TRANSPOSE(GG117:GL122)</f>
        <v>0.99999999999944567</v>
      </c>
      <c r="GO117" s="42">
        <v>-1.0480437359957693E-6</v>
      </c>
      <c r="GP117" s="42">
        <v>1.0138827215138143E-7</v>
      </c>
      <c r="GQ117" s="42">
        <v>5.9294073261489879E-9</v>
      </c>
      <c r="GR117" s="42">
        <v>4.1165603102326442E-11</v>
      </c>
      <c r="GS117" s="42">
        <v>3.4336838333280117E-19</v>
      </c>
      <c r="GU117" s="43">
        <f t="array" ref="GU117:GZ122">MMULT(GN117:GS122,B117:G122)</f>
        <v>25.737764620222475</v>
      </c>
      <c r="GV117" s="43">
        <v>-1.9276943495854608E-5</v>
      </c>
      <c r="GW117" s="43">
        <v>1.9716344695738135E-6</v>
      </c>
      <c r="GX117" s="43">
        <v>9.1869229339355555E-8</v>
      </c>
      <c r="GY117" s="43">
        <v>6.3076873271250805E-10</v>
      </c>
      <c r="GZ117" s="43">
        <v>1.3706143719584632E-15</v>
      </c>
      <c r="HQ117" s="3">
        <f t="shared" ref="HQ117" si="1171">HQ107</f>
        <v>1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X117" s="42">
        <f t="array" ref="HX117:IC122">MMULT(GG117:GL122,HQ117:HV122)</f>
        <v>0.99999999999944567</v>
      </c>
      <c r="HY117" s="42">
        <v>-1.0494966827499284E-6</v>
      </c>
      <c r="HZ117" s="42">
        <v>8.4710376585897133E-8</v>
      </c>
      <c r="IA117" s="42">
        <v>9.5538157051557339E-9</v>
      </c>
      <c r="IB117" s="42">
        <v>5.8793723807442359E-11</v>
      </c>
      <c r="IC117" s="42">
        <v>-9.5799171647176256E-20</v>
      </c>
      <c r="IE117" s="21">
        <f t="array" ref="IE117:IJ122">TRANSPOSE(HX117:IC122)</f>
        <v>0.99999999999944567</v>
      </c>
      <c r="IF117" s="21">
        <v>-1.0480437359957693E-6</v>
      </c>
      <c r="IG117" s="21">
        <v>1.0138827215138143E-7</v>
      </c>
      <c r="IH117" s="21">
        <v>5.9294073261489879E-9</v>
      </c>
      <c r="II117" s="21">
        <v>4.1165603102326442E-11</v>
      </c>
      <c r="IJ117" s="21">
        <v>3.4336838333280117E-19</v>
      </c>
      <c r="IL117" s="42">
        <f t="array" ref="IL117:IQ122">MMULT(IE117:IJ122,B117:G122)</f>
        <v>25.737764620222475</v>
      </c>
      <c r="IM117" s="42">
        <v>-1.9276943495854608E-5</v>
      </c>
      <c r="IN117" s="42">
        <v>1.9716344695738135E-6</v>
      </c>
      <c r="IO117" s="42">
        <v>9.1869229339355555E-8</v>
      </c>
      <c r="IP117" s="42">
        <v>6.3076873271250805E-10</v>
      </c>
      <c r="IQ117" s="42">
        <v>1.3706143719584632E-15</v>
      </c>
      <c r="IS117" s="2">
        <f t="array" ref="IS117:IX122">MMULT(HX117:IC122,HX127:IC132)</f>
        <v>0.99999999999971634</v>
      </c>
      <c r="IT117" s="2">
        <v>7.5093520531837406E-7</v>
      </c>
      <c r="IU117" s="2">
        <v>-5.7055162257408967E-8</v>
      </c>
      <c r="IV117" s="2">
        <v>-1.3652589539346744E-9</v>
      </c>
      <c r="IW117" s="2">
        <v>1.0189306131300174E-11</v>
      </c>
      <c r="IX117" s="2">
        <v>-1.849311840106402E-19</v>
      </c>
    </row>
    <row r="118" spans="1:258" x14ac:dyDescent="0.25">
      <c r="A118" s="3" t="s">
        <v>33</v>
      </c>
      <c r="B118" s="20">
        <v>-2.6973989726456462E-5</v>
      </c>
      <c r="C118" s="20">
        <v>-7.3329469766420372</v>
      </c>
      <c r="D118" s="20">
        <v>0.11886470210109343</v>
      </c>
      <c r="E118" s="20">
        <v>-4.290117352731871E-2</v>
      </c>
      <c r="F118" s="20">
        <v>-5.1915973343340423E-4</v>
      </c>
      <c r="G118" s="20">
        <v>-4.2088977858954085E-12</v>
      </c>
      <c r="I118" s="22">
        <f t="shared" si="1158"/>
        <v>-2.6973989726456462E-5</v>
      </c>
      <c r="J118" s="8"/>
      <c r="K118" s="22">
        <f t="shared" ref="K118:K181" si="1172">I118</f>
        <v>-2.6973989726456462E-5</v>
      </c>
      <c r="L118" s="8"/>
      <c r="M118" s="22">
        <f t="shared" ref="M118" si="1173">K118/K124</f>
        <v>-0.99533744615581476</v>
      </c>
      <c r="N118" s="22"/>
      <c r="O118" s="24">
        <v>5.2402186799788464E-7</v>
      </c>
      <c r="P118" s="24">
        <v>0.99069663171997946</v>
      </c>
      <c r="Q118" s="24">
        <v>-9.5840484768364348E-2</v>
      </c>
      <c r="R118" s="24">
        <v>-5.6049606179176528E-3</v>
      </c>
      <c r="S118" s="25">
        <v>-3.8913093924890345E-5</v>
      </c>
      <c r="T118" s="25">
        <v>-3.2457987116705032E-13</v>
      </c>
      <c r="U118" s="10"/>
      <c r="V118" s="25">
        <f t="shared" ref="V118:Z181" si="1174">-2*O118</f>
        <v>-1.0480437359957693E-6</v>
      </c>
      <c r="W118" s="25">
        <f t="shared" ref="W118:W181" si="1175">1-2*P118</f>
        <v>-0.98139326343995892</v>
      </c>
      <c r="X118" s="25">
        <f t="shared" si="1162"/>
        <v>0.1916809695367287</v>
      </c>
      <c r="Y118" s="25">
        <f t="shared" si="1162"/>
        <v>1.1209921235835306E-2</v>
      </c>
      <c r="Z118" s="25">
        <f t="shared" si="1162"/>
        <v>7.782618784978069E-5</v>
      </c>
      <c r="AA118" s="25">
        <f t="shared" si="1162"/>
        <v>6.4915974233410063E-13</v>
      </c>
      <c r="AB118" s="10"/>
      <c r="AC118" s="26">
        <v>-3.1326230123097247E-10</v>
      </c>
      <c r="AD118" s="26">
        <v>7.2188079062292223</v>
      </c>
      <c r="AE118" s="26">
        <v>-1.0870174698555346</v>
      </c>
      <c r="AF118" s="26">
        <v>-0.15773152272596327</v>
      </c>
      <c r="AG118" s="26">
        <v>-1.3296969204859128E-3</v>
      </c>
      <c r="AH118" s="26">
        <v>-1.1612608234050774E-11</v>
      </c>
      <c r="AJ118" s="28">
        <f t="shared" si="1163"/>
        <v>-3.1326230123097247E-10</v>
      </c>
      <c r="AK118" s="11"/>
      <c r="AL118" s="28">
        <f t="shared" ref="AL118:AL181" si="1176">AJ118</f>
        <v>-3.1326230123097247E-10</v>
      </c>
      <c r="AM118" s="11"/>
      <c r="AN118" s="28">
        <f t="shared" ref="AN118" si="1177">AL118/AL124</f>
        <v>-0.99533744615622177</v>
      </c>
      <c r="AO118" s="28"/>
      <c r="AP118" s="30">
        <v>0</v>
      </c>
      <c r="AQ118" s="30">
        <v>0.9906966317207897</v>
      </c>
      <c r="AR118" s="30">
        <v>-9.5840484765649672E-2</v>
      </c>
      <c r="AS118" s="30">
        <v>-5.6049606178780395E-3</v>
      </c>
      <c r="AT118" s="31">
        <v>-3.8913093924177082E-5</v>
      </c>
      <c r="AU118" s="31">
        <v>-3.2457987117322524E-13</v>
      </c>
      <c r="AV118" s="13"/>
      <c r="AW118" s="31">
        <f t="shared" ref="AW118:BA181" si="1178">-2*AP118</f>
        <v>0</v>
      </c>
      <c r="AX118" s="31">
        <f t="shared" ref="AX118:AX181" si="1179">1-2*AQ118</f>
        <v>-0.9813932634415794</v>
      </c>
      <c r="AY118" s="31">
        <f t="shared" si="1167"/>
        <v>0.19168096953129934</v>
      </c>
      <c r="AZ118" s="31">
        <f t="shared" si="1167"/>
        <v>1.1209921235756079E-2</v>
      </c>
      <c r="BA118" s="31">
        <f t="shared" si="1167"/>
        <v>7.7826187848354164E-5</v>
      </c>
      <c r="BB118" s="31">
        <f t="shared" si="1167"/>
        <v>6.4915974234645048E-13</v>
      </c>
      <c r="BC118" s="13"/>
      <c r="BD118" s="32">
        <v>3.1326230123097237E-10</v>
      </c>
      <c r="BE118" s="32">
        <v>-7.3329469766669346</v>
      </c>
      <c r="BF118" s="32">
        <v>0.11886470213146472</v>
      </c>
      <c r="BG118" s="32">
        <v>-4.2901173520339578E-2</v>
      </c>
      <c r="BH118" s="32">
        <v>-5.1915973337642995E-4</v>
      </c>
      <c r="BI118" s="32">
        <v>-4.2088977839051198E-12</v>
      </c>
      <c r="BK118" s="44">
        <f t="shared" ref="BK118:BO181" si="1180">BE118</f>
        <v>-7.3329469766669346</v>
      </c>
      <c r="BL118" s="44">
        <f t="shared" si="1180"/>
        <v>0.11886470213146472</v>
      </c>
      <c r="BM118" s="44">
        <f t="shared" si="1180"/>
        <v>-4.2901173520339578E-2</v>
      </c>
      <c r="BN118" s="44">
        <f t="shared" si="1180"/>
        <v>-5.1915973337642995E-4</v>
      </c>
      <c r="BO118" s="44">
        <f t="shared" si="1180"/>
        <v>-4.2088977839051198E-12</v>
      </c>
      <c r="BP118" s="14"/>
      <c r="BQ118" s="44">
        <f t="shared" ref="BQ118:BQ181" si="1181">BK118</f>
        <v>-7.3329469766669346</v>
      </c>
      <c r="BR118" s="14"/>
      <c r="BS118" s="45">
        <f t="shared" ref="BS118" si="1182">BQ118-BQ124</f>
        <v>-14.666982766068433</v>
      </c>
      <c r="BT118" s="14"/>
      <c r="BU118" s="35">
        <f t="shared" ref="BU118" si="1183">BS118/BS124</f>
        <v>-0.9999628842504914</v>
      </c>
      <c r="BV118" s="35"/>
      <c r="BW118" s="35">
        <f t="array" ref="BW118:CA122">MMULT(BU118:BU122,BU124:BY124)</f>
        <v>0.99992576987856163</v>
      </c>
      <c r="BX118" s="35">
        <v>-8.1036352613828924E-3</v>
      </c>
      <c r="BY118" s="35">
        <v>2.9247998482515914E-3</v>
      </c>
      <c r="BZ118" s="35">
        <v>3.5393864193589944E-5</v>
      </c>
      <c r="CA118" s="35">
        <v>2.8695748265236354E-13</v>
      </c>
      <c r="CB118" s="14"/>
      <c r="CC118" s="14">
        <f t="shared" ref="CC118:CC181" si="1184">1-2*BW118</f>
        <v>-0.99985153975712326</v>
      </c>
      <c r="CD118" s="35">
        <f t="shared" ref="CD118:CG181" si="1185">-2*BX118</f>
        <v>1.6207270522765785E-2</v>
      </c>
      <c r="CE118" s="35">
        <f t="shared" si="1185"/>
        <v>-5.8495996965031829E-3</v>
      </c>
      <c r="CF118" s="35">
        <f t="shared" si="1185"/>
        <v>-7.0787728387179888E-5</v>
      </c>
      <c r="CG118" s="35">
        <f t="shared" si="1185"/>
        <v>-5.7391496530472708E-13</v>
      </c>
      <c r="CH118" s="14"/>
      <c r="CI118" s="34">
        <v>0</v>
      </c>
      <c r="CJ118" s="34">
        <f t="shared" ref="CJ118:CN181" si="1186">CC118</f>
        <v>-0.99985153975712326</v>
      </c>
      <c r="CK118" s="34">
        <f t="shared" si="1186"/>
        <v>1.6207270522765785E-2</v>
      </c>
      <c r="CL118" s="34">
        <f t="shared" si="1186"/>
        <v>-5.8495996965031829E-3</v>
      </c>
      <c r="CM118" s="34">
        <f t="shared" si="1186"/>
        <v>-7.0787728387179888E-5</v>
      </c>
      <c r="CN118" s="34">
        <f t="shared" si="1186"/>
        <v>-5.7391496530472708E-13</v>
      </c>
      <c r="CO118" s="14"/>
      <c r="CP118" s="35">
        <v>-1.0480437359957693E-6</v>
      </c>
      <c r="CQ118" s="35">
        <v>-0.99985153975648333</v>
      </c>
      <c r="CR118" s="35">
        <v>1.62072705283954E-2</v>
      </c>
      <c r="CS118" s="35">
        <v>-5.8495996964082033E-3</v>
      </c>
      <c r="CT118" s="35">
        <v>-7.0787728385626037E-5</v>
      </c>
      <c r="CU118" s="35">
        <v>-5.7391496531602478E-13</v>
      </c>
      <c r="CV118" s="14"/>
      <c r="CW118" s="35">
        <v>-1.0494966827499284E-6</v>
      </c>
      <c r="CX118" s="35">
        <v>-0.99985153975648333</v>
      </c>
      <c r="CY118" s="35">
        <v>1.6207270528297745E-2</v>
      </c>
      <c r="CZ118" s="35">
        <v>-5.8495996964182864E-3</v>
      </c>
      <c r="DA118" s="35">
        <v>-7.0787728385712773E-5</v>
      </c>
      <c r="DB118" s="35">
        <v>-5.7391496531677209E-13</v>
      </c>
      <c r="DC118" s="14"/>
      <c r="DD118" s="36">
        <v>-3.1369658982820852E-10</v>
      </c>
      <c r="DE118" s="36">
        <v>7.3340357894014963</v>
      </c>
      <c r="DF118" s="36">
        <v>-0.19209340083562029</v>
      </c>
      <c r="DG118" s="36">
        <v>-3.306895687579563E-3</v>
      </c>
      <c r="DH118" s="36">
        <v>1.3930198616556911E-4</v>
      </c>
      <c r="DI118" s="36">
        <v>-3.9381584686102957E-13</v>
      </c>
      <c r="DK118" s="18" t="s">
        <v>34</v>
      </c>
      <c r="DL118" s="18"/>
      <c r="DM118" s="18"/>
      <c r="DN118" s="18"/>
      <c r="DO118" s="16"/>
      <c r="DP118" s="17" t="s">
        <v>35</v>
      </c>
      <c r="DQ118" s="17"/>
      <c r="DR118" s="17" t="s">
        <v>36</v>
      </c>
      <c r="DS118" s="17"/>
      <c r="DT118" s="17" t="s">
        <v>37</v>
      </c>
      <c r="DU118" s="17"/>
      <c r="DV118" s="18" t="s">
        <v>38</v>
      </c>
      <c r="DW118" s="18"/>
      <c r="DX118" s="18"/>
      <c r="DY118" s="18"/>
      <c r="DZ118" s="16"/>
      <c r="EA118" s="18" t="s">
        <v>34</v>
      </c>
      <c r="EB118" s="18"/>
      <c r="EC118" s="18"/>
      <c r="ED118" s="18"/>
      <c r="EE118" s="16"/>
      <c r="EF118" s="37">
        <v>0</v>
      </c>
      <c r="EG118" s="37">
        <f t="shared" ref="EG118:EG181" si="1187">EF117</f>
        <v>1</v>
      </c>
      <c r="EH118" s="37">
        <v>0</v>
      </c>
      <c r="EI118" s="37">
        <v>0</v>
      </c>
      <c r="EJ118" s="37">
        <v>0</v>
      </c>
      <c r="EK118" s="37">
        <v>0</v>
      </c>
      <c r="EL118" s="16"/>
      <c r="EM118" s="16">
        <v>-1.0480437359957693E-6</v>
      </c>
      <c r="EN118" s="16">
        <v>-0.99985153975648333</v>
      </c>
      <c r="EO118" s="16">
        <v>-1.4214184836971728E-2</v>
      </c>
      <c r="EP118" s="16">
        <v>-9.7388261044651508E-3</v>
      </c>
      <c r="EQ118" s="16">
        <v>-1.0325220914785963E-4</v>
      </c>
      <c r="ER118" s="16">
        <v>-8.9175805053762753E-13</v>
      </c>
      <c r="ES118" s="16"/>
      <c r="ET118" s="16">
        <v>-1.0494966827499284E-6</v>
      </c>
      <c r="EU118" s="16">
        <v>-0.99985153975648333</v>
      </c>
      <c r="EV118" s="16">
        <v>1.6207270528297745E-2</v>
      </c>
      <c r="EW118" s="16">
        <v>-5.8495996964182864E-3</v>
      </c>
      <c r="EX118" s="16">
        <v>-7.0787728385712773E-5</v>
      </c>
      <c r="EY118" s="16">
        <v>-5.7391496531677209E-13</v>
      </c>
      <c r="EZ118" s="16"/>
      <c r="FA118" s="38">
        <v>-3.1369658982820852E-10</v>
      </c>
      <c r="FB118" s="38">
        <v>7.3340357894014963</v>
      </c>
      <c r="FC118" s="38">
        <v>-0.19209340083562029</v>
      </c>
      <c r="FD118" s="38">
        <v>-3.306895687579563E-3</v>
      </c>
      <c r="FE118" s="38">
        <v>1.3930198616556911E-4</v>
      </c>
      <c r="FF118" s="38">
        <v>-3.9381584686102957E-13</v>
      </c>
      <c r="FZ118" s="39">
        <v>0</v>
      </c>
      <c r="GA118" s="39">
        <f t="shared" ref="GA118:GA181" si="1188">FZ117</f>
        <v>1</v>
      </c>
      <c r="GB118" s="39">
        <v>0</v>
      </c>
      <c r="GC118" s="39">
        <v>0</v>
      </c>
      <c r="GD118" s="39">
        <v>0</v>
      </c>
      <c r="GE118" s="39">
        <v>0</v>
      </c>
      <c r="GF118" s="20"/>
      <c r="GG118" s="40">
        <v>-1.0480437359957693E-6</v>
      </c>
      <c r="GH118" s="40">
        <v>-0.99985153975648333</v>
      </c>
      <c r="GI118" s="40">
        <v>-1.4214184836971728E-2</v>
      </c>
      <c r="GJ118" s="40">
        <v>-9.7388915780436316E-3</v>
      </c>
      <c r="GK118" s="40">
        <v>9.6880043438378851E-5</v>
      </c>
      <c r="GL118" s="40">
        <v>1.9373051640894033E-11</v>
      </c>
      <c r="GN118" s="42">
        <v>-1.0494966827499284E-6</v>
      </c>
      <c r="GO118" s="42">
        <v>-0.99985153975648333</v>
      </c>
      <c r="GP118" s="42">
        <v>1.6207270528297745E-2</v>
      </c>
      <c r="GQ118" s="42">
        <v>-5.8495996964182864E-3</v>
      </c>
      <c r="GR118" s="42">
        <v>-7.0787728385712773E-5</v>
      </c>
      <c r="GS118" s="42">
        <v>-5.7391496531677209E-13</v>
      </c>
      <c r="GU118" s="43">
        <v>-3.1369658982820852E-10</v>
      </c>
      <c r="GV118" s="43">
        <v>7.3340357894014963</v>
      </c>
      <c r="GW118" s="43">
        <v>-0.19209340083562029</v>
      </c>
      <c r="GX118" s="43">
        <v>-3.306895687579563E-3</v>
      </c>
      <c r="GY118" s="43">
        <v>1.3930198616556911E-4</v>
      </c>
      <c r="GZ118" s="43">
        <v>-3.9381584686102957E-13</v>
      </c>
      <c r="HQ118" s="3">
        <v>0</v>
      </c>
      <c r="HR118" s="3">
        <f t="shared" ref="HR118:HR181" si="1189">HQ117</f>
        <v>1</v>
      </c>
      <c r="HS118" s="3">
        <v>0</v>
      </c>
      <c r="HT118" s="3">
        <v>0</v>
      </c>
      <c r="HU118" s="3">
        <v>0</v>
      </c>
      <c r="HV118" s="3">
        <v>0</v>
      </c>
      <c r="HX118" s="42">
        <v>-1.0480437359957693E-6</v>
      </c>
      <c r="HY118" s="42">
        <v>-0.99985153975648333</v>
      </c>
      <c r="HZ118" s="42">
        <v>-1.4214184836971728E-2</v>
      </c>
      <c r="IA118" s="42">
        <v>-9.7388915780436316E-3</v>
      </c>
      <c r="IB118" s="42">
        <v>-9.6880043438380748E-5</v>
      </c>
      <c r="IC118" s="42">
        <v>2.218830773820435E-13</v>
      </c>
      <c r="IE118" s="21">
        <v>-1.0494966827499284E-6</v>
      </c>
      <c r="IF118" s="21">
        <v>-0.99985153975648333</v>
      </c>
      <c r="IG118" s="21">
        <v>1.6207270528297745E-2</v>
      </c>
      <c r="IH118" s="21">
        <v>-5.8495996964182864E-3</v>
      </c>
      <c r="II118" s="21">
        <v>-7.0787728385712773E-5</v>
      </c>
      <c r="IJ118" s="21">
        <v>-5.7391496531677209E-13</v>
      </c>
      <c r="IL118" s="42">
        <v>-3.1369658982820852E-10</v>
      </c>
      <c r="IM118" s="42">
        <v>7.3340357894014963</v>
      </c>
      <c r="IN118" s="42">
        <v>-0.19209340083562029</v>
      </c>
      <c r="IO118" s="42">
        <v>-3.306895687579563E-3</v>
      </c>
      <c r="IP118" s="42">
        <v>1.3930198616556911E-4</v>
      </c>
      <c r="IQ118" s="42">
        <v>-3.9381584686102957E-13</v>
      </c>
      <c r="IS118" s="2">
        <v>-7.4918431861465489E-7</v>
      </c>
      <c r="IT118" s="2">
        <v>0.99965706302462132</v>
      </c>
      <c r="IU118" s="2">
        <v>2.6183756322101792E-2</v>
      </c>
      <c r="IV118" s="2">
        <v>-4.0697056172109524E-4</v>
      </c>
      <c r="IW118" s="2">
        <v>-4.0302058053527237E-5</v>
      </c>
      <c r="IX118" s="2">
        <v>3.4949714033627437E-13</v>
      </c>
    </row>
    <row r="119" spans="1:258" x14ac:dyDescent="0.25">
      <c r="A119" s="3" t="s">
        <v>39</v>
      </c>
      <c r="B119" s="20">
        <v>2.6094771787325244E-6</v>
      </c>
      <c r="C119" s="20">
        <v>0.11886470210109322</v>
      </c>
      <c r="D119" s="20">
        <v>-4.9866741165995538</v>
      </c>
      <c r="E119" s="20">
        <v>-1.2946640225892072</v>
      </c>
      <c r="F119" s="20">
        <v>-1.0803514922474005E-2</v>
      </c>
      <c r="G119" s="20">
        <v>-1.0578966263249293E-10</v>
      </c>
      <c r="I119" s="22">
        <f t="shared" si="1158"/>
        <v>2.6094771787325244E-6</v>
      </c>
      <c r="J119" s="8"/>
      <c r="K119" s="22">
        <f t="shared" si="1172"/>
        <v>2.6094771787325244E-6</v>
      </c>
      <c r="L119" s="8"/>
      <c r="M119" s="22">
        <f t="shared" ref="M119" si="1190">K119/K124</f>
        <v>9.6289439464493962E-2</v>
      </c>
      <c r="N119" s="22"/>
      <c r="O119" s="24">
        <v>-5.0694136075690713E-8</v>
      </c>
      <c r="P119" s="24">
        <v>-9.5840484768364348E-2</v>
      </c>
      <c r="Q119" s="24">
        <v>9.2716561523864469E-3</v>
      </c>
      <c r="R119" s="24">
        <v>5.4222667719804399E-4</v>
      </c>
      <c r="S119" s="25">
        <v>3.7644720555106453E-6</v>
      </c>
      <c r="T119" s="25">
        <v>3.140001813137889E-14</v>
      </c>
      <c r="U119" s="10"/>
      <c r="V119" s="25">
        <f t="shared" si="1174"/>
        <v>1.0138827215138143E-7</v>
      </c>
      <c r="W119" s="25">
        <f t="shared" si="1174"/>
        <v>0.1916809695367287</v>
      </c>
      <c r="X119" s="25">
        <f t="shared" ref="X119:X182" si="1191">1-2*Q119</f>
        <v>0.98145668769522709</v>
      </c>
      <c r="Y119" s="25">
        <f t="shared" si="1162"/>
        <v>-1.084453354396088E-3</v>
      </c>
      <c r="Z119" s="25">
        <f t="shared" si="1162"/>
        <v>-7.5289441110212907E-6</v>
      </c>
      <c r="AA119" s="25">
        <f t="shared" si="1162"/>
        <v>-6.280003626275778E-14</v>
      </c>
      <c r="AB119" s="10"/>
      <c r="AC119" s="26">
        <v>3.0305150787310728E-11</v>
      </c>
      <c r="AD119" s="26">
        <v>-1.2888793010086212</v>
      </c>
      <c r="AE119" s="26">
        <v>-4.8700164756694511</v>
      </c>
      <c r="AF119" s="26">
        <v>-1.2835552775092813</v>
      </c>
      <c r="AG119" s="26">
        <v>-1.0725103151965579E-2</v>
      </c>
      <c r="AH119" s="26">
        <v>-1.050734240023041E-10</v>
      </c>
      <c r="AJ119" s="28">
        <f t="shared" si="1163"/>
        <v>3.0305150787310728E-11</v>
      </c>
      <c r="AK119" s="11"/>
      <c r="AL119" s="28">
        <f t="shared" si="1176"/>
        <v>3.0305150787310728E-11</v>
      </c>
      <c r="AM119" s="11"/>
      <c r="AN119" s="28">
        <f t="shared" ref="AN119" si="1192">AL119/AL124</f>
        <v>9.6289439461727203E-2</v>
      </c>
      <c r="AO119" s="28"/>
      <c r="AP119" s="30">
        <v>0</v>
      </c>
      <c r="AQ119" s="30">
        <v>-9.5840484765649672E-2</v>
      </c>
      <c r="AR119" s="30">
        <v>9.2716561518536283E-3</v>
      </c>
      <c r="AS119" s="30">
        <v>5.4222667717840985E-4</v>
      </c>
      <c r="AT119" s="31">
        <v>3.7644720553319375E-6</v>
      </c>
      <c r="AU119" s="31">
        <v>3.1400018131061168E-14</v>
      </c>
      <c r="AV119" s="13"/>
      <c r="AW119" s="31">
        <f t="shared" si="1178"/>
        <v>0</v>
      </c>
      <c r="AX119" s="31">
        <f t="shared" si="1178"/>
        <v>0.19168096953129934</v>
      </c>
      <c r="AY119" s="31">
        <f t="shared" ref="AY119:AY182" si="1193">1-2*AR119</f>
        <v>0.9814566876962928</v>
      </c>
      <c r="AZ119" s="31">
        <f t="shared" si="1167"/>
        <v>-1.0844533543568197E-3</v>
      </c>
      <c r="BA119" s="31">
        <f t="shared" si="1167"/>
        <v>-7.5289441106638749E-6</v>
      </c>
      <c r="BB119" s="31">
        <f t="shared" si="1167"/>
        <v>-6.2800036262122337E-14</v>
      </c>
      <c r="BC119" s="13"/>
      <c r="BD119" s="32">
        <v>-3.0305150787310715E-11</v>
      </c>
      <c r="BE119" s="32">
        <v>0.11886470206247617</v>
      </c>
      <c r="BF119" s="32">
        <v>-4.986674116599092</v>
      </c>
      <c r="BG119" s="32">
        <v>-1.2946640225895589</v>
      </c>
      <c r="BH119" s="32">
        <v>-1.0803514922477234E-2</v>
      </c>
      <c r="BI119" s="32">
        <v>-1.0578966263266461E-10</v>
      </c>
      <c r="BK119" s="44">
        <f t="shared" si="1180"/>
        <v>0.11886470206247617</v>
      </c>
      <c r="BL119" s="44">
        <f t="shared" si="1180"/>
        <v>-4.986674116599092</v>
      </c>
      <c r="BM119" s="44">
        <f t="shared" si="1180"/>
        <v>-1.2946640225895589</v>
      </c>
      <c r="BN119" s="44">
        <f t="shared" si="1180"/>
        <v>-1.0803514922477234E-2</v>
      </c>
      <c r="BO119" s="44">
        <f t="shared" si="1180"/>
        <v>-1.0578966263266461E-10</v>
      </c>
      <c r="BP119" s="14"/>
      <c r="BQ119" s="44">
        <f t="shared" si="1181"/>
        <v>0.11886470206247617</v>
      </c>
      <c r="BR119" s="14"/>
      <c r="BS119" s="44">
        <f t="shared" ref="BS119:BS182" si="1194">BQ119</f>
        <v>0.11886470206247617</v>
      </c>
      <c r="BT119" s="14"/>
      <c r="BU119" s="35">
        <f t="shared" ref="BU119" si="1195">BS119/BS124</f>
        <v>8.1039360450431731E-3</v>
      </c>
      <c r="BV119" s="35"/>
      <c r="BW119" s="35">
        <v>-8.1036352613828924E-3</v>
      </c>
      <c r="BX119" s="35">
        <v>6.5673779422149983E-5</v>
      </c>
      <c r="BY119" s="35">
        <v>-2.3703270679439949E-5</v>
      </c>
      <c r="BZ119" s="35">
        <v>-2.868402581029652E-7</v>
      </c>
      <c r="CA119" s="35">
        <v>-2.3255714023869753E-15</v>
      </c>
      <c r="CB119" s="14"/>
      <c r="CC119" s="35">
        <f t="shared" ref="CC119:CF182" si="1196">-2*BW119</f>
        <v>1.6207270522765785E-2</v>
      </c>
      <c r="CD119" s="14">
        <f t="shared" ref="CD119:CD182" si="1197">1-2*BX119</f>
        <v>0.99986865244115575</v>
      </c>
      <c r="CE119" s="35">
        <f t="shared" si="1185"/>
        <v>4.7406541358879897E-5</v>
      </c>
      <c r="CF119" s="35">
        <f t="shared" si="1185"/>
        <v>5.7368051620593039E-7</v>
      </c>
      <c r="CG119" s="35">
        <f t="shared" si="1185"/>
        <v>4.6511428047739507E-15</v>
      </c>
      <c r="CH119" s="14"/>
      <c r="CI119" s="34">
        <v>0</v>
      </c>
      <c r="CJ119" s="34">
        <f t="shared" si="1186"/>
        <v>1.6207270522765785E-2</v>
      </c>
      <c r="CK119" s="34">
        <f t="shared" si="1186"/>
        <v>0.99986865244115575</v>
      </c>
      <c r="CL119" s="34">
        <f t="shared" si="1186"/>
        <v>4.7406541358879897E-5</v>
      </c>
      <c r="CM119" s="34">
        <f t="shared" si="1186"/>
        <v>5.7368051620593039E-7</v>
      </c>
      <c r="CN119" s="34">
        <f t="shared" si="1186"/>
        <v>4.6511428047739507E-15</v>
      </c>
      <c r="CO119" s="14"/>
      <c r="CP119" s="35">
        <v>1.0138827215138143E-7</v>
      </c>
      <c r="CQ119" s="35">
        <v>1.6207270528297745E-2</v>
      </c>
      <c r="CR119" s="35">
        <v>0.99986865244106082</v>
      </c>
      <c r="CS119" s="35">
        <v>4.740654141399749E-5</v>
      </c>
      <c r="CT119" s="35">
        <v>5.7368051667075857E-7</v>
      </c>
      <c r="CU119" s="35">
        <v>4.6511428109054912E-15</v>
      </c>
      <c r="CV119" s="14"/>
      <c r="CW119" s="35">
        <v>-8.438930781081185E-8</v>
      </c>
      <c r="CX119" s="35">
        <v>1.62072705283954E-2</v>
      </c>
      <c r="CY119" s="35">
        <v>0.99986865244106082</v>
      </c>
      <c r="CZ119" s="35">
        <v>4.7406541334147403E-5</v>
      </c>
      <c r="DA119" s="35">
        <v>5.7368051610479762E-7</v>
      </c>
      <c r="DB119" s="35">
        <v>4.651142801977864E-15</v>
      </c>
      <c r="DC119" s="14"/>
      <c r="DD119" s="36">
        <v>-2.5224127445414267E-11</v>
      </c>
      <c r="DE119" s="36">
        <v>-4.1814882644976183E-17</v>
      </c>
      <c r="DF119" s="36">
        <v>-4.9841540384853706</v>
      </c>
      <c r="DG119" s="36">
        <v>-1.2949849039946189</v>
      </c>
      <c r="DH119" s="36">
        <v>-1.0808851252202385E-2</v>
      </c>
      <c r="DI119" s="36">
        <v>-1.058205809602459E-10</v>
      </c>
      <c r="DK119" s="46">
        <f t="shared" ref="DK119:DN182" si="1198">DF119</f>
        <v>-4.9841540384853706</v>
      </c>
      <c r="DL119" s="46">
        <f t="shared" si="1198"/>
        <v>-1.2949849039946189</v>
      </c>
      <c r="DM119" s="46">
        <f t="shared" si="1198"/>
        <v>-1.0808851252202385E-2</v>
      </c>
      <c r="DN119" s="46">
        <f t="shared" si="1198"/>
        <v>-1.058205809602459E-10</v>
      </c>
      <c r="DO119" s="46"/>
      <c r="DP119" s="37">
        <f t="shared" ref="DP119:DP182" si="1199">DK119</f>
        <v>-4.9841540384853706</v>
      </c>
      <c r="DQ119" s="37"/>
      <c r="DR119" s="37">
        <f t="shared" ref="DR119" si="1200">DP119-DP124</f>
        <v>-10.133952028236948</v>
      </c>
      <c r="DS119" s="37"/>
      <c r="DT119" s="37">
        <f t="shared" ref="DT119" si="1201">DR119/DR124</f>
        <v>-0.99192612231983257</v>
      </c>
      <c r="DU119" s="37"/>
      <c r="DV119" s="37">
        <f t="array" ref="DV119:DY122">MMULT(DT119:DT122,DT124:DW124)</f>
        <v>0.98391743214045946</v>
      </c>
      <c r="DW119" s="37">
        <v>0.12578877685071838</v>
      </c>
      <c r="DX119" s="37">
        <v>1.0499947541534962E-3</v>
      </c>
      <c r="DY119" s="37">
        <v>1.0279960260904055E-11</v>
      </c>
      <c r="DZ119" s="46"/>
      <c r="EA119" s="46">
        <f t="shared" ref="EA119:EA182" si="1202">1-2*DV119</f>
        <v>-0.96783486428091892</v>
      </c>
      <c r="EB119" s="46">
        <f t="shared" ref="EB119:ED182" si="1203">-2*DW119</f>
        <v>-0.25157755370143675</v>
      </c>
      <c r="EC119" s="46">
        <f t="shared" si="1203"/>
        <v>-2.0999895083069924E-3</v>
      </c>
      <c r="ED119" s="46">
        <f t="shared" si="1203"/>
        <v>-2.055992052180811E-11</v>
      </c>
      <c r="EE119" s="46"/>
      <c r="EF119" s="37">
        <v>0</v>
      </c>
      <c r="EG119" s="37">
        <v>0</v>
      </c>
      <c r="EH119" s="37">
        <f t="shared" ref="EH119:EK182" si="1204">EA119</f>
        <v>-0.96783486428091892</v>
      </c>
      <c r="EI119" s="37">
        <f t="shared" si="1204"/>
        <v>-0.25157755370143675</v>
      </c>
      <c r="EJ119" s="37">
        <f t="shared" si="1204"/>
        <v>-2.0999895083069924E-3</v>
      </c>
      <c r="EK119" s="37">
        <f t="shared" si="1204"/>
        <v>-2.055992052180811E-11</v>
      </c>
      <c r="EL119" s="16"/>
      <c r="EM119" s="16">
        <v>1.0138827215138143E-7</v>
      </c>
      <c r="EN119" s="16">
        <v>1.6207270528297745E-2</v>
      </c>
      <c r="EO119" s="16">
        <v>-0.96771966916048091</v>
      </c>
      <c r="EP119" s="16">
        <v>-0.25149862794807742</v>
      </c>
      <c r="EQ119" s="16">
        <v>-2.0991527279492529E-3</v>
      </c>
      <c r="ER119" s="16">
        <v>-2.0552693503355788E-11</v>
      </c>
      <c r="ES119" s="16"/>
      <c r="ET119" s="16">
        <v>8.4710376585897133E-8</v>
      </c>
      <c r="EU119" s="16">
        <v>-1.4214184836971728E-2</v>
      </c>
      <c r="EV119" s="16">
        <v>-0.96771966916048091</v>
      </c>
      <c r="EW119" s="16">
        <v>-0.25161913043329703</v>
      </c>
      <c r="EX119" s="16">
        <v>-2.1004926405820165E-3</v>
      </c>
      <c r="EY119" s="16">
        <v>-2.0563999691299811E-11</v>
      </c>
      <c r="EZ119" s="16"/>
      <c r="FA119" s="38">
        <v>2.5320095522972295E-11</v>
      </c>
      <c r="FB119" s="38">
        <v>2.0179799491582741E-17</v>
      </c>
      <c r="FC119" s="38">
        <v>5.1497979897515771</v>
      </c>
      <c r="FD119" s="38">
        <v>0.16870531331067712</v>
      </c>
      <c r="FE119" s="38">
        <v>4.28081085977938E-3</v>
      </c>
      <c r="FF119" s="38">
        <v>-7.0553844993470467E-12</v>
      </c>
      <c r="FH119" s="7" t="s">
        <v>40</v>
      </c>
      <c r="FI119" s="7"/>
      <c r="FJ119" s="7"/>
      <c r="FL119" s="47" t="s">
        <v>41</v>
      </c>
      <c r="FM119" s="47"/>
      <c r="FN119" s="47" t="s">
        <v>42</v>
      </c>
      <c r="FO119" s="47"/>
      <c r="FP119" s="47" t="s">
        <v>43</v>
      </c>
      <c r="FQ119" s="48"/>
      <c r="FR119" s="49" t="s">
        <v>44</v>
      </c>
      <c r="FS119" s="49"/>
      <c r="FT119" s="49"/>
      <c r="FU119" s="48"/>
      <c r="FV119" s="49" t="s">
        <v>40</v>
      </c>
      <c r="FW119" s="49"/>
      <c r="FX119" s="49"/>
      <c r="FY119" s="48"/>
      <c r="FZ119" s="50">
        <v>0</v>
      </c>
      <c r="GA119" s="50">
        <v>0</v>
      </c>
      <c r="GB119" s="50">
        <f t="shared" ref="GB119:GB182" si="1205">GA118</f>
        <v>1</v>
      </c>
      <c r="GC119" s="50">
        <v>0</v>
      </c>
      <c r="GD119" s="50">
        <v>0</v>
      </c>
      <c r="GE119" s="50">
        <v>0</v>
      </c>
      <c r="GF119" s="51"/>
      <c r="GG119" s="41">
        <v>1.0138827215138143E-7</v>
      </c>
      <c r="GH119" s="41">
        <v>1.6207270528297745E-2</v>
      </c>
      <c r="GI119" s="41">
        <v>-0.96771966916048091</v>
      </c>
      <c r="GJ119" s="40">
        <v>-0.25149994759525002</v>
      </c>
      <c r="GK119" s="40">
        <v>1.9345959596851275E-3</v>
      </c>
      <c r="GL119" s="40">
        <v>3.8789296401378638E-10</v>
      </c>
      <c r="GN119" s="42">
        <v>8.4710376585897133E-8</v>
      </c>
      <c r="GO119" s="42">
        <v>-1.4214184836971728E-2</v>
      </c>
      <c r="GP119" s="42">
        <v>-0.96771966916048091</v>
      </c>
      <c r="GQ119" s="42">
        <v>-0.25161913043329703</v>
      </c>
      <c r="GR119" s="42">
        <v>-2.1004926405820165E-3</v>
      </c>
      <c r="GS119" s="42">
        <v>-2.0563999691299811E-11</v>
      </c>
      <c r="GU119" s="43">
        <v>2.5320095522972295E-11</v>
      </c>
      <c r="GV119" s="43">
        <v>2.0179799491582741E-17</v>
      </c>
      <c r="GW119" s="43">
        <v>5.1497979897515771</v>
      </c>
      <c r="GX119" s="43">
        <v>0.16870531331067712</v>
      </c>
      <c r="GY119" s="43">
        <v>4.28081085977938E-3</v>
      </c>
      <c r="GZ119" s="43">
        <v>-7.0553844993470467E-12</v>
      </c>
      <c r="HQ119" s="3">
        <v>0</v>
      </c>
      <c r="HR119" s="3">
        <v>0</v>
      </c>
      <c r="HS119" s="3">
        <f t="shared" ref="HS119:HS182" si="1206">HR118</f>
        <v>1</v>
      </c>
      <c r="HT119" s="3">
        <v>0</v>
      </c>
      <c r="HU119" s="3">
        <v>0</v>
      </c>
      <c r="HV119" s="3">
        <v>0</v>
      </c>
      <c r="HX119" s="42">
        <v>1.0138827215138143E-7</v>
      </c>
      <c r="HY119" s="42">
        <v>1.6207270528297745E-2</v>
      </c>
      <c r="HZ119" s="42">
        <v>-0.96771966916048091</v>
      </c>
      <c r="IA119" s="42">
        <v>-0.25149994759525002</v>
      </c>
      <c r="IB119" s="42">
        <v>-1.9345959596851656E-3</v>
      </c>
      <c r="IC119" s="42">
        <v>5.4636007385225256E-12</v>
      </c>
      <c r="IE119" s="21">
        <v>8.4710376585897133E-8</v>
      </c>
      <c r="IF119" s="21">
        <v>-1.4214184836971728E-2</v>
      </c>
      <c r="IG119" s="21">
        <v>-0.96771966916048091</v>
      </c>
      <c r="IH119" s="21">
        <v>-0.25161913043329703</v>
      </c>
      <c r="II119" s="21">
        <v>-2.1004926405820165E-3</v>
      </c>
      <c r="IJ119" s="21">
        <v>-2.0563999691299811E-11</v>
      </c>
      <c r="IL119" s="42">
        <v>2.5320095522972295E-11</v>
      </c>
      <c r="IM119" s="42">
        <v>2.0179799491582741E-17</v>
      </c>
      <c r="IN119" s="42">
        <v>5.1497979897515771</v>
      </c>
      <c r="IO119" s="42">
        <v>0.16870531331067712</v>
      </c>
      <c r="IP119" s="42">
        <v>4.28081085977938E-3</v>
      </c>
      <c r="IQ119" s="42">
        <v>-7.0553844993470467E-12</v>
      </c>
      <c r="IS119" s="2">
        <v>7.6622070312101147E-8</v>
      </c>
      <c r="IT119" s="2">
        <v>-2.618306351639773E-2</v>
      </c>
      <c r="IU119" s="2">
        <v>0.99912047175538565</v>
      </c>
      <c r="IV119" s="2">
        <v>-3.2742935279095824E-2</v>
      </c>
      <c r="IW119" s="2">
        <v>-7.9391025526494752E-4</v>
      </c>
      <c r="IX119" s="2">
        <v>8.3430337618249721E-12</v>
      </c>
    </row>
    <row r="120" spans="1:258" x14ac:dyDescent="0.25">
      <c r="A120" s="3" t="s">
        <v>45</v>
      </c>
      <c r="B120" s="20">
        <v>1.5260791778651893E-7</v>
      </c>
      <c r="C120" s="20">
        <v>-4.2901173527318127E-2</v>
      </c>
      <c r="D120" s="20">
        <v>-1.2946640225892092</v>
      </c>
      <c r="E120" s="20">
        <v>4.3111723305705931</v>
      </c>
      <c r="F120" s="20">
        <v>1.3799369071232242E-3</v>
      </c>
      <c r="G120" s="20">
        <v>2.8272824702349663E-10</v>
      </c>
      <c r="I120" s="22">
        <f t="shared" si="1158"/>
        <v>1.5260791778651893E-7</v>
      </c>
      <c r="J120" s="8"/>
      <c r="K120" s="22">
        <f t="shared" si="1172"/>
        <v>1.5260791778651893E-7</v>
      </c>
      <c r="L120" s="8"/>
      <c r="M120" s="22">
        <f t="shared" ref="M120" si="1207">K120/K124</f>
        <v>5.6312164679075344E-3</v>
      </c>
      <c r="N120" s="22"/>
      <c r="O120" s="24">
        <v>-2.9647036630744939E-9</v>
      </c>
      <c r="P120" s="24">
        <v>-5.6049606179176528E-3</v>
      </c>
      <c r="Q120" s="24">
        <v>5.4222667719804399E-4</v>
      </c>
      <c r="R120" s="24">
        <v>3.1710598908433006E-5</v>
      </c>
      <c r="S120" s="25">
        <v>2.2015453771320464E-7</v>
      </c>
      <c r="T120" s="25">
        <v>1.8363415570532755E-15</v>
      </c>
      <c r="U120" s="10"/>
      <c r="V120" s="25">
        <f t="shared" si="1174"/>
        <v>5.9294073261489879E-9</v>
      </c>
      <c r="W120" s="25">
        <f t="shared" si="1174"/>
        <v>1.1209921235835306E-2</v>
      </c>
      <c r="X120" s="25">
        <f t="shared" si="1174"/>
        <v>-1.084453354396088E-3</v>
      </c>
      <c r="Y120" s="25">
        <f t="shared" ref="Y120:Y183" si="1208">1-2*R120</f>
        <v>0.99993657880218312</v>
      </c>
      <c r="Z120" s="25">
        <f t="shared" si="1162"/>
        <v>-4.4030907542640929E-7</v>
      </c>
      <c r="AA120" s="25">
        <f t="shared" si="1162"/>
        <v>-3.6726831141065509E-15</v>
      </c>
      <c r="AB120" s="10"/>
      <c r="AC120" s="26">
        <v>1.7723113264407419E-12</v>
      </c>
      <c r="AD120" s="26">
        <v>-0.12522911371470119</v>
      </c>
      <c r="AE120" s="26">
        <v>-1.2878416292679242</v>
      </c>
      <c r="AF120" s="26">
        <v>4.3118219942157419</v>
      </c>
      <c r="AG120" s="26">
        <v>1.384522598511818E-3</v>
      </c>
      <c r="AH120" s="26">
        <v>2.8277013422100967E-10</v>
      </c>
      <c r="AJ120" s="28">
        <f t="shared" si="1163"/>
        <v>1.7723113264407419E-12</v>
      </c>
      <c r="AK120" s="11"/>
      <c r="AL120" s="28">
        <f t="shared" si="1176"/>
        <v>1.7723113264407419E-12</v>
      </c>
      <c r="AM120" s="11"/>
      <c r="AN120" s="28">
        <f t="shared" ref="AN120" si="1209">AL120/AL124</f>
        <v>5.6312164678654327E-3</v>
      </c>
      <c r="AO120" s="28"/>
      <c r="AP120" s="30">
        <v>0</v>
      </c>
      <c r="AQ120" s="30">
        <v>-5.6049606178780395E-3</v>
      </c>
      <c r="AR120" s="30">
        <v>5.4222667717840985E-4</v>
      </c>
      <c r="AS120" s="30">
        <v>3.1710598907958837E-5</v>
      </c>
      <c r="AT120" s="31">
        <v>2.201545377074333E-7</v>
      </c>
      <c r="AU120" s="31">
        <v>1.8363415570737302E-15</v>
      </c>
      <c r="AV120" s="13"/>
      <c r="AW120" s="31">
        <f t="shared" si="1178"/>
        <v>0</v>
      </c>
      <c r="AX120" s="31">
        <f t="shared" si="1178"/>
        <v>1.1209921235756079E-2</v>
      </c>
      <c r="AY120" s="31">
        <f t="shared" si="1178"/>
        <v>-1.0844533543568197E-3</v>
      </c>
      <c r="AZ120" s="31">
        <f t="shared" ref="AZ120:AZ183" si="1210">1-2*AS120</f>
        <v>0.99993657880218412</v>
      </c>
      <c r="BA120" s="31">
        <f t="shared" si="1167"/>
        <v>-4.4030907541486661E-7</v>
      </c>
      <c r="BB120" s="31">
        <f t="shared" si="1167"/>
        <v>-3.6726831141474605E-15</v>
      </c>
      <c r="BC120" s="13"/>
      <c r="BD120" s="33">
        <v>-1.7723113264407413E-12</v>
      </c>
      <c r="BE120" s="32">
        <v>-4.2901173527826478E-2</v>
      </c>
      <c r="BF120" s="32">
        <v>-1.2946640225893273</v>
      </c>
      <c r="BG120" s="32">
        <v>4.3111723305705594</v>
      </c>
      <c r="BH120" s="32">
        <v>1.3799369071229382E-3</v>
      </c>
      <c r="BI120" s="32">
        <v>2.8272824702348567E-10</v>
      </c>
      <c r="BK120" s="44">
        <f t="shared" si="1180"/>
        <v>-4.2901173527826478E-2</v>
      </c>
      <c r="BL120" s="44">
        <f t="shared" si="1180"/>
        <v>-1.2946640225893273</v>
      </c>
      <c r="BM120" s="44">
        <f t="shared" si="1180"/>
        <v>4.3111723305705594</v>
      </c>
      <c r="BN120" s="44">
        <f t="shared" si="1180"/>
        <v>1.3799369071229382E-3</v>
      </c>
      <c r="BO120" s="44">
        <f t="shared" si="1180"/>
        <v>2.8272824702348567E-10</v>
      </c>
      <c r="BP120" s="14"/>
      <c r="BQ120" s="44">
        <f t="shared" si="1181"/>
        <v>-4.2901173527826478E-2</v>
      </c>
      <c r="BR120" s="14"/>
      <c r="BS120" s="44">
        <f t="shared" si="1194"/>
        <v>-4.2901173527826478E-2</v>
      </c>
      <c r="BT120" s="14"/>
      <c r="BU120" s="35">
        <f t="shared" ref="BU120" si="1211">BS120/BS124</f>
        <v>-2.9249084084194141E-3</v>
      </c>
      <c r="BV120" s="35"/>
      <c r="BW120" s="35">
        <v>2.9247998482515914E-3</v>
      </c>
      <c r="BX120" s="35">
        <v>-2.3703270679439949E-5</v>
      </c>
      <c r="BY120" s="35">
        <v>8.5550891976425907E-6</v>
      </c>
      <c r="BZ120" s="35">
        <v>1.0352765349274029E-7</v>
      </c>
      <c r="CA120" s="35">
        <v>8.393555071775193E-16</v>
      </c>
      <c r="CB120" s="14"/>
      <c r="CC120" s="35">
        <f t="shared" si="1196"/>
        <v>-5.8495996965031829E-3</v>
      </c>
      <c r="CD120" s="35">
        <f t="shared" si="1196"/>
        <v>4.7406541358879897E-5</v>
      </c>
      <c r="CE120" s="14">
        <f t="shared" ref="CE120:CE183" si="1212">1-2*BY120</f>
        <v>0.99998288982160477</v>
      </c>
      <c r="CF120" s="35">
        <f t="shared" si="1185"/>
        <v>-2.0705530698548058E-7</v>
      </c>
      <c r="CG120" s="35">
        <f t="shared" si="1185"/>
        <v>-1.6787110143550386E-15</v>
      </c>
      <c r="CH120" s="14"/>
      <c r="CI120" s="34">
        <v>0</v>
      </c>
      <c r="CJ120" s="34">
        <f t="shared" si="1186"/>
        <v>-5.8495996965031829E-3</v>
      </c>
      <c r="CK120" s="34">
        <f t="shared" si="1186"/>
        <v>4.7406541358879897E-5</v>
      </c>
      <c r="CL120" s="34">
        <f t="shared" si="1186"/>
        <v>0.99998288982160477</v>
      </c>
      <c r="CM120" s="34">
        <f t="shared" si="1186"/>
        <v>-2.0705530698548058E-7</v>
      </c>
      <c r="CN120" s="34">
        <f t="shared" si="1186"/>
        <v>-1.6787110143550386E-15</v>
      </c>
      <c r="CO120" s="14"/>
      <c r="CP120" s="35">
        <v>5.9294073261489879E-9</v>
      </c>
      <c r="CQ120" s="35">
        <v>-5.8495996964182864E-3</v>
      </c>
      <c r="CR120" s="35">
        <v>4.7406541334147403E-5</v>
      </c>
      <c r="CS120" s="35">
        <v>0.99998288982160521</v>
      </c>
      <c r="CT120" s="35">
        <v>-2.0705530698453747E-7</v>
      </c>
      <c r="CU120" s="35">
        <v>-1.67871101421139E-15</v>
      </c>
      <c r="CV120" s="14"/>
      <c r="CW120" s="35">
        <v>-1.2064748651641E-8</v>
      </c>
      <c r="CX120" s="35">
        <v>-5.8495996964082033E-3</v>
      </c>
      <c r="CY120" s="35">
        <v>4.740654141399749E-5</v>
      </c>
      <c r="CZ120" s="35">
        <v>0.99998288982160521</v>
      </c>
      <c r="DA120" s="35">
        <v>-2.0705530697205673E-7</v>
      </c>
      <c r="DB120" s="35">
        <v>-1.6787110145222118E-15</v>
      </c>
      <c r="DC120" s="14"/>
      <c r="DD120" s="36">
        <v>-3.6061767238354372E-12</v>
      </c>
      <c r="DE120" s="36">
        <v>1.4882504354073945E-17</v>
      </c>
      <c r="DF120" s="36">
        <v>-1.2955735803182789</v>
      </c>
      <c r="DG120" s="36">
        <v>4.3112881445052382</v>
      </c>
      <c r="DH120" s="36">
        <v>1.3818629188284168E-3</v>
      </c>
      <c r="DI120" s="36">
        <v>2.8273940620290345E-10</v>
      </c>
      <c r="DK120" s="46">
        <f t="shared" si="1198"/>
        <v>-1.2955735803182789</v>
      </c>
      <c r="DL120" s="46">
        <f t="shared" si="1198"/>
        <v>4.3112881445052382</v>
      </c>
      <c r="DM120" s="46">
        <f t="shared" si="1198"/>
        <v>1.3818629188284168E-3</v>
      </c>
      <c r="DN120" s="46">
        <f t="shared" si="1198"/>
        <v>2.8273940620290345E-10</v>
      </c>
      <c r="DO120" s="46"/>
      <c r="DP120" s="37">
        <f t="shared" si="1199"/>
        <v>-1.2955735803182789</v>
      </c>
      <c r="DQ120" s="37"/>
      <c r="DR120" s="37">
        <f t="shared" ref="DR120:DR183" si="1213">DP120</f>
        <v>-1.2955735803182789</v>
      </c>
      <c r="DS120" s="37"/>
      <c r="DT120" s="37">
        <f t="shared" ref="DT120" si="1214">DR120/DR124</f>
        <v>-0.12681264664805306</v>
      </c>
      <c r="DU120" s="37"/>
      <c r="DV120" s="37">
        <v>0.12578877685071838</v>
      </c>
      <c r="DW120" s="37">
        <v>1.6081447349883961E-2</v>
      </c>
      <c r="DX120" s="37">
        <v>1.3423642219379266E-4</v>
      </c>
      <c r="DY120" s="37">
        <v>1.3142399809707971E-12</v>
      </c>
      <c r="DZ120" s="46"/>
      <c r="EA120" s="46">
        <f t="shared" ref="EA120:EC183" si="1215">-2*DV120</f>
        <v>-0.25157755370143675</v>
      </c>
      <c r="EB120" s="46">
        <f t="shared" ref="EB120:EB183" si="1216">1-2*DW120</f>
        <v>0.96783710530023204</v>
      </c>
      <c r="EC120" s="46">
        <f t="shared" si="1203"/>
        <v>-2.6847284438758531E-4</v>
      </c>
      <c r="ED120" s="46">
        <f t="shared" si="1203"/>
        <v>-2.6284799619415942E-12</v>
      </c>
      <c r="EE120" s="46"/>
      <c r="EF120" s="37">
        <v>0</v>
      </c>
      <c r="EG120" s="37">
        <v>0</v>
      </c>
      <c r="EH120" s="37">
        <f t="shared" si="1204"/>
        <v>-0.25157755370143675</v>
      </c>
      <c r="EI120" s="37">
        <f t="shared" si="1204"/>
        <v>0.96783710530023204</v>
      </c>
      <c r="EJ120" s="37">
        <f t="shared" si="1204"/>
        <v>-2.6847284438758531E-4</v>
      </c>
      <c r="EK120" s="37">
        <f t="shared" si="1204"/>
        <v>-2.6284799619415942E-12</v>
      </c>
      <c r="EL120" s="16"/>
      <c r="EM120" s="16">
        <v>5.9294073261489879E-9</v>
      </c>
      <c r="EN120" s="16">
        <v>-5.8495996964182864E-3</v>
      </c>
      <c r="EO120" s="16">
        <v>-0.25161913043329703</v>
      </c>
      <c r="EP120" s="16">
        <v>0.96780861906859372</v>
      </c>
      <c r="EQ120" s="16">
        <v>-2.6877485885172005E-4</v>
      </c>
      <c r="ER120" s="16">
        <v>-2.6310883693738609E-12</v>
      </c>
      <c r="ES120" s="16"/>
      <c r="ET120" s="16">
        <v>9.5537751911889401E-9</v>
      </c>
      <c r="EU120" s="16">
        <v>-9.7388261044651508E-3</v>
      </c>
      <c r="EV120" s="16">
        <v>-0.25149862794807742</v>
      </c>
      <c r="EW120" s="16">
        <v>0.96780861906859372</v>
      </c>
      <c r="EX120" s="16">
        <v>-2.6881756466467447E-4</v>
      </c>
      <c r="EY120" s="16">
        <v>-2.6312747984246506E-12</v>
      </c>
      <c r="EZ120" s="16"/>
      <c r="FA120" s="38">
        <v>2.8556418966427223E-12</v>
      </c>
      <c r="FB120" s="38">
        <v>2.6169517497227924E-17</v>
      </c>
      <c r="FC120" s="38">
        <v>2.2788898710769688E-16</v>
      </c>
      <c r="FD120" s="38">
        <v>4.4984134012685635</v>
      </c>
      <c r="FE120" s="38">
        <v>3.3109985130902013E-3</v>
      </c>
      <c r="FF120" s="38">
        <v>2.9536602796242505E-10</v>
      </c>
      <c r="FH120" s="42">
        <f t="shared" ref="FH120:FJ183" si="1217">FD120</f>
        <v>4.4984134012685635</v>
      </c>
      <c r="FI120" s="42">
        <f t="shared" si="1217"/>
        <v>3.3109985130902013E-3</v>
      </c>
      <c r="FJ120" s="42">
        <f t="shared" si="1217"/>
        <v>2.9536602796242505E-10</v>
      </c>
      <c r="FL120" s="47">
        <f t="shared" ref="FL120:FL183" si="1218">FH120</f>
        <v>4.4984134012685635</v>
      </c>
      <c r="FM120" s="47"/>
      <c r="FN120" s="47">
        <f t="shared" ref="FN120" si="1219">FL120-FL124</f>
        <v>-9.6291376561197239E-7</v>
      </c>
      <c r="FO120" s="47"/>
      <c r="FP120" s="47">
        <f t="shared" ref="FP120" si="1220">FN120/FN124</f>
        <v>-3.2715154169221238E-4</v>
      </c>
      <c r="FQ120" s="48"/>
      <c r="FR120" s="48">
        <f t="array" ref="FR120:FT122">MMULT(FP120:FP122,FP124:FR124)</f>
        <v>1.0702813123159138E-7</v>
      </c>
      <c r="FS120" s="48">
        <v>-3.271515241850012E-4</v>
      </c>
      <c r="FT120" s="48">
        <v>-3.3126411621305668E-11</v>
      </c>
      <c r="FU120" s="48"/>
      <c r="FV120" s="47">
        <f t="shared" ref="FV120:FV183" si="1221">1-2*FR120</f>
        <v>0.99999978594373751</v>
      </c>
      <c r="FW120" s="47">
        <f t="shared" ref="FW120:FX183" si="1222">-2*FS120</f>
        <v>6.5430304837000241E-4</v>
      </c>
      <c r="FX120" s="47">
        <f t="shared" si="1222"/>
        <v>6.6252823242611335E-11</v>
      </c>
      <c r="FY120" s="48"/>
      <c r="FZ120" s="50">
        <v>0</v>
      </c>
      <c r="GA120" s="50">
        <v>0</v>
      </c>
      <c r="GB120" s="50">
        <v>0</v>
      </c>
      <c r="GC120" s="52">
        <f t="shared" ref="GC120:GE183" si="1223">FV120</f>
        <v>0.99999978594373751</v>
      </c>
      <c r="GD120" s="52">
        <f t="shared" si="1223"/>
        <v>6.5430304837000241E-4</v>
      </c>
      <c r="GE120" s="52">
        <f t="shared" si="1223"/>
        <v>6.6252823242611335E-11</v>
      </c>
      <c r="GF120" s="52"/>
      <c r="GG120" s="41">
        <v>5.9294073261489879E-9</v>
      </c>
      <c r="GH120" s="41">
        <v>-5.8495996964182864E-3</v>
      </c>
      <c r="GI120" s="41">
        <v>-0.25161913043329703</v>
      </c>
      <c r="GJ120" s="40">
        <v>0.96780823604288846</v>
      </c>
      <c r="GK120" s="40">
        <v>9.0201493101411685E-4</v>
      </c>
      <c r="GL120" s="40">
        <v>1.1591967980368116E-10</v>
      </c>
      <c r="GN120" s="42">
        <v>9.5538157051557339E-9</v>
      </c>
      <c r="GO120" s="42">
        <v>-9.7388915780436316E-3</v>
      </c>
      <c r="GP120" s="42">
        <v>-0.25149994759525002</v>
      </c>
      <c r="GQ120" s="42">
        <v>0.96780823604288846</v>
      </c>
      <c r="GR120" s="42">
        <v>3.854840725503189E-4</v>
      </c>
      <c r="GS120" s="42">
        <v>6.3621534632191824E-11</v>
      </c>
      <c r="GU120" s="43">
        <v>2.8556540063222918E-12</v>
      </c>
      <c r="GV120" s="43">
        <v>2.6284435112499954E-17</v>
      </c>
      <c r="GW120" s="43">
        <v>3.3688368357664381E-16</v>
      </c>
      <c r="GX120" s="43">
        <v>4.4984143641823291</v>
      </c>
      <c r="GY120" s="43">
        <v>5.1283368250108667E-3</v>
      </c>
      <c r="GZ120" s="43">
        <v>3.3682758707660623E-10</v>
      </c>
      <c r="HB120" s="7" t="s">
        <v>90</v>
      </c>
      <c r="HC120" s="7"/>
      <c r="HE120" s="47" t="s">
        <v>11</v>
      </c>
      <c r="HF120" s="48"/>
      <c r="HG120" s="47" t="s">
        <v>12</v>
      </c>
      <c r="HH120" s="48"/>
      <c r="HI120" s="48" t="s">
        <v>13</v>
      </c>
      <c r="HJ120" s="48"/>
      <c r="HK120" s="49" t="s">
        <v>14</v>
      </c>
      <c r="HL120" s="49"/>
      <c r="HM120" s="48"/>
      <c r="HN120" s="49" t="s">
        <v>46</v>
      </c>
      <c r="HO120" s="49"/>
      <c r="HP120" s="48"/>
      <c r="HQ120" s="47">
        <v>0</v>
      </c>
      <c r="HR120" s="47">
        <v>0</v>
      </c>
      <c r="HS120" s="47">
        <v>0</v>
      </c>
      <c r="HT120" s="3">
        <f t="shared" ref="HT120:HT183" si="1224">HS119</f>
        <v>1</v>
      </c>
      <c r="HU120" s="3">
        <v>0</v>
      </c>
      <c r="HV120" s="3">
        <v>0</v>
      </c>
      <c r="HX120" s="42">
        <v>5.9294073261489879E-9</v>
      </c>
      <c r="HY120" s="42">
        <v>-5.8495996964182864E-3</v>
      </c>
      <c r="HZ120" s="42">
        <v>-0.25161913043329703</v>
      </c>
      <c r="IA120" s="42">
        <v>0.96780823604288846</v>
      </c>
      <c r="IB120" s="42">
        <v>-9.0201493101412173E-4</v>
      </c>
      <c r="IC120" s="42">
        <v>-6.2389901587490585E-11</v>
      </c>
      <c r="IE120" s="21">
        <v>9.5538157051557339E-9</v>
      </c>
      <c r="IF120" s="21">
        <v>-9.7388915780436316E-3</v>
      </c>
      <c r="IG120" s="21">
        <v>-0.25149994759525002</v>
      </c>
      <c r="IH120" s="21">
        <v>0.96780823604288846</v>
      </c>
      <c r="II120" s="21">
        <v>3.854840725503189E-4</v>
      </c>
      <c r="IJ120" s="21">
        <v>6.3621534632191824E-11</v>
      </c>
      <c r="IL120" s="42">
        <v>2.8556540063222918E-12</v>
      </c>
      <c r="IM120" s="42">
        <v>2.6284435112499954E-17</v>
      </c>
      <c r="IN120" s="42">
        <v>3.3688368357664381E-16</v>
      </c>
      <c r="IO120" s="42">
        <v>4.4984143641823291</v>
      </c>
      <c r="IP120" s="42">
        <v>5.1283368250108667E-3</v>
      </c>
      <c r="IQ120" s="42">
        <v>3.3682758707660623E-10</v>
      </c>
      <c r="IS120" s="2">
        <v>3.5710844836239582E-9</v>
      </c>
      <c r="IT120" s="2">
        <v>-4.5074250053900138E-4</v>
      </c>
      <c r="IU120" s="2">
        <v>3.2741445830189786E-2</v>
      </c>
      <c r="IV120" s="2">
        <v>0.99946310331369492</v>
      </c>
      <c r="IW120" s="2">
        <v>-1.1400310103702495E-3</v>
      </c>
      <c r="IX120" s="2">
        <v>-6.8386295866761899E-11</v>
      </c>
    </row>
    <row r="121" spans="1:258" x14ac:dyDescent="0.25">
      <c r="A121" s="3" t="s">
        <v>47</v>
      </c>
      <c r="B121" s="20">
        <v>1.0594982986187326E-9</v>
      </c>
      <c r="C121" s="20">
        <v>-5.1915973343204334E-4</v>
      </c>
      <c r="D121" s="20">
        <v>-1.0803514922474135E-2</v>
      </c>
      <c r="E121" s="20">
        <v>1.3799369071235703E-3</v>
      </c>
      <c r="F121" s="20">
        <v>2.7775026781045025</v>
      </c>
      <c r="G121" s="20">
        <v>1.3429387079523498E-8</v>
      </c>
      <c r="I121" s="22">
        <f t="shared" si="1158"/>
        <v>1.0594982986187326E-9</v>
      </c>
      <c r="J121" s="8"/>
      <c r="K121" s="22">
        <f t="shared" si="1172"/>
        <v>1.0594982986187326E-9</v>
      </c>
      <c r="L121" s="8"/>
      <c r="M121" s="22">
        <f t="shared" ref="M121" si="1225">K121/K124</f>
        <v>3.9095378230950938E-5</v>
      </c>
      <c r="N121" s="22"/>
      <c r="O121" s="24">
        <v>-2.0582801551163221E-11</v>
      </c>
      <c r="P121" s="24">
        <v>-3.8913093924890345E-5</v>
      </c>
      <c r="Q121" s="24">
        <v>3.7644720555106453E-6</v>
      </c>
      <c r="R121" s="24">
        <v>2.2015453771320464E-7</v>
      </c>
      <c r="S121" s="25">
        <v>1.5284485990211124E-9</v>
      </c>
      <c r="T121" s="25">
        <v>1.2749015802066664E-17</v>
      </c>
      <c r="U121" s="10"/>
      <c r="V121" s="25">
        <f t="shared" si="1174"/>
        <v>4.1165603102326442E-11</v>
      </c>
      <c r="W121" s="25">
        <f t="shared" si="1174"/>
        <v>7.782618784978069E-5</v>
      </c>
      <c r="X121" s="25">
        <f t="shared" si="1174"/>
        <v>-7.5289441110212907E-6</v>
      </c>
      <c r="Y121" s="25">
        <f t="shared" si="1174"/>
        <v>-4.4030907542640929E-7</v>
      </c>
      <c r="Z121" s="25">
        <f t="shared" ref="Z121:Z184" si="1226">1-2*S121</f>
        <v>0.99999999694310282</v>
      </c>
      <c r="AA121" s="25">
        <f t="shared" si="1162"/>
        <v>-2.5498031604133328E-17</v>
      </c>
      <c r="AB121" s="10"/>
      <c r="AC121" s="27">
        <v>1.2304478445163647E-14</v>
      </c>
      <c r="AD121" s="26">
        <v>-1.0907310766656022E-3</v>
      </c>
      <c r="AE121" s="26">
        <v>-1.0756149659771837E-2</v>
      </c>
      <c r="AF121" s="26">
        <v>1.3844472728810847E-3</v>
      </c>
      <c r="AG121" s="26">
        <v>2.7775027099412006</v>
      </c>
      <c r="AH121" s="26">
        <v>1.3429387370330261E-8</v>
      </c>
      <c r="AJ121" s="28">
        <f t="shared" si="1163"/>
        <v>1.2304478445163647E-14</v>
      </c>
      <c r="AK121" s="11"/>
      <c r="AL121" s="28">
        <f t="shared" si="1176"/>
        <v>1.2304478445163647E-14</v>
      </c>
      <c r="AM121" s="11"/>
      <c r="AN121" s="28">
        <f t="shared" ref="AN121" si="1227">AL121/AL124</f>
        <v>3.9095378230218349E-5</v>
      </c>
      <c r="AO121" s="28"/>
      <c r="AP121" s="30">
        <v>0</v>
      </c>
      <c r="AQ121" s="30">
        <v>-3.8913093924177082E-5</v>
      </c>
      <c r="AR121" s="30">
        <v>3.7644720553319375E-6</v>
      </c>
      <c r="AS121" s="30">
        <v>2.201545377074333E-7</v>
      </c>
      <c r="AT121" s="31">
        <v>1.5284485989638308E-9</v>
      </c>
      <c r="AU121" s="31">
        <v>1.2749015802065094E-17</v>
      </c>
      <c r="AV121" s="13"/>
      <c r="AW121" s="31">
        <f t="shared" si="1178"/>
        <v>0</v>
      </c>
      <c r="AX121" s="31">
        <f t="shared" si="1178"/>
        <v>7.7826187848354164E-5</v>
      </c>
      <c r="AY121" s="31">
        <f t="shared" si="1178"/>
        <v>-7.5289441106638749E-6</v>
      </c>
      <c r="AZ121" s="31">
        <f t="shared" si="1178"/>
        <v>-4.4030907541486661E-7</v>
      </c>
      <c r="BA121" s="31">
        <f t="shared" ref="BA121:BA184" si="1228">1-2*AT121</f>
        <v>0.99999999694310282</v>
      </c>
      <c r="BB121" s="31">
        <f t="shared" si="1167"/>
        <v>-2.5498031604130188E-17</v>
      </c>
      <c r="BC121" s="13"/>
      <c r="BD121" s="33">
        <v>-1.2304478445163647E-14</v>
      </c>
      <c r="BE121" s="32">
        <v>-5.1915973344200954E-4</v>
      </c>
      <c r="BF121" s="32">
        <v>-1.0803514922474422E-2</v>
      </c>
      <c r="BG121" s="32">
        <v>1.3799369071233825E-3</v>
      </c>
      <c r="BH121" s="32">
        <v>2.7775026781045025</v>
      </c>
      <c r="BI121" s="32">
        <v>1.3429387079523498E-8</v>
      </c>
      <c r="BK121" s="44">
        <f t="shared" si="1180"/>
        <v>-5.1915973344200954E-4</v>
      </c>
      <c r="BL121" s="44">
        <f t="shared" si="1180"/>
        <v>-1.0803514922474422E-2</v>
      </c>
      <c r="BM121" s="44">
        <f t="shared" si="1180"/>
        <v>1.3799369071233825E-3</v>
      </c>
      <c r="BN121" s="44">
        <f t="shared" si="1180"/>
        <v>2.7775026781045025</v>
      </c>
      <c r="BO121" s="44">
        <f t="shared" si="1180"/>
        <v>1.3429387079523498E-8</v>
      </c>
      <c r="BP121" s="14"/>
      <c r="BQ121" s="44">
        <f t="shared" si="1181"/>
        <v>-5.1915973344200954E-4</v>
      </c>
      <c r="BR121" s="14"/>
      <c r="BS121" s="44">
        <f t="shared" si="1194"/>
        <v>-5.1915973344200954E-4</v>
      </c>
      <c r="BT121" s="14"/>
      <c r="BU121" s="35">
        <f t="shared" ref="BU121" si="1229">BS121/BS124</f>
        <v>-3.5395177912147141E-5</v>
      </c>
      <c r="BV121" s="35"/>
      <c r="BW121" s="35">
        <v>3.5393864193589944E-5</v>
      </c>
      <c r="BX121" s="35">
        <v>-2.868402581029652E-7</v>
      </c>
      <c r="BY121" s="35">
        <v>1.0352765349274029E-7</v>
      </c>
      <c r="BZ121" s="35">
        <v>1.2528186194325488E-9</v>
      </c>
      <c r="CA121" s="35">
        <v>1.0157288147064837E-17</v>
      </c>
      <c r="CB121" s="14"/>
      <c r="CC121" s="35">
        <f t="shared" si="1196"/>
        <v>-7.0787728387179888E-5</v>
      </c>
      <c r="CD121" s="35">
        <f t="shared" si="1196"/>
        <v>5.7368051620593039E-7</v>
      </c>
      <c r="CE121" s="35">
        <f t="shared" si="1196"/>
        <v>-2.0705530698548058E-7</v>
      </c>
      <c r="CF121" s="14">
        <f t="shared" ref="CF121:CF184" si="1230">1-2*BZ121</f>
        <v>0.99999999749436275</v>
      </c>
      <c r="CG121" s="35">
        <f t="shared" si="1185"/>
        <v>-2.0314576294129673E-17</v>
      </c>
      <c r="CH121" s="14"/>
      <c r="CI121" s="34">
        <v>0</v>
      </c>
      <c r="CJ121" s="34">
        <f t="shared" si="1186"/>
        <v>-7.0787728387179888E-5</v>
      </c>
      <c r="CK121" s="34">
        <f t="shared" si="1186"/>
        <v>5.7368051620593039E-7</v>
      </c>
      <c r="CL121" s="34">
        <f t="shared" si="1186"/>
        <v>-2.0705530698548058E-7</v>
      </c>
      <c r="CM121" s="34">
        <f t="shared" si="1186"/>
        <v>0.99999999749436275</v>
      </c>
      <c r="CN121" s="34">
        <f t="shared" si="1186"/>
        <v>-2.0314576294129673E-17</v>
      </c>
      <c r="CO121" s="14"/>
      <c r="CP121" s="35">
        <v>4.1165603102326442E-11</v>
      </c>
      <c r="CQ121" s="35">
        <v>-7.0787728385712773E-5</v>
      </c>
      <c r="CR121" s="35">
        <v>5.7368051610479762E-7</v>
      </c>
      <c r="CS121" s="35">
        <v>-2.0705530697205673E-7</v>
      </c>
      <c r="CT121" s="35">
        <v>0.99999999749436275</v>
      </c>
      <c r="CU121" s="35">
        <v>-2.0314576292341794E-17</v>
      </c>
      <c r="CV121" s="14"/>
      <c r="CW121" s="35">
        <v>-1.1541117508026765E-10</v>
      </c>
      <c r="CX121" s="35">
        <v>-7.0787728385626037E-5</v>
      </c>
      <c r="CY121" s="35">
        <v>5.7368051667075857E-7</v>
      </c>
      <c r="CZ121" s="35">
        <v>-2.0705530698453747E-7</v>
      </c>
      <c r="DA121" s="35">
        <v>0.99999999749436275</v>
      </c>
      <c r="DB121" s="35">
        <v>-2.0314576295940257E-17</v>
      </c>
      <c r="DC121" s="14"/>
      <c r="DD121" s="36">
        <v>-3.4496623616487894E-14</v>
      </c>
      <c r="DE121" s="36">
        <v>-2.1684043441159453E-19</v>
      </c>
      <c r="DF121" s="36">
        <v>-1.0814521748378757E-2</v>
      </c>
      <c r="DG121" s="36">
        <v>1.3813384056492442E-3</v>
      </c>
      <c r="DH121" s="36">
        <v>2.7775027014117368</v>
      </c>
      <c r="DI121" s="36">
        <v>1.3429387214564014E-8</v>
      </c>
      <c r="DK121" s="46">
        <f t="shared" si="1198"/>
        <v>-1.0814521748378757E-2</v>
      </c>
      <c r="DL121" s="46">
        <f t="shared" si="1198"/>
        <v>1.3813384056492442E-3</v>
      </c>
      <c r="DM121" s="46">
        <f t="shared" si="1198"/>
        <v>2.7775027014117368</v>
      </c>
      <c r="DN121" s="46">
        <f t="shared" si="1198"/>
        <v>1.3429387214564014E-8</v>
      </c>
      <c r="DO121" s="46"/>
      <c r="DP121" s="37">
        <f t="shared" si="1199"/>
        <v>-1.0814521748378757E-2</v>
      </c>
      <c r="DQ121" s="37"/>
      <c r="DR121" s="37">
        <f t="shared" si="1213"/>
        <v>-1.0814521748378757E-2</v>
      </c>
      <c r="DS121" s="37"/>
      <c r="DT121" s="37">
        <f t="shared" ref="DT121" si="1231">DR121/DR124</f>
        <v>-1.0585412870243378E-3</v>
      </c>
      <c r="DU121" s="37"/>
      <c r="DV121" s="37">
        <v>1.0499947541534962E-3</v>
      </c>
      <c r="DW121" s="37">
        <v>1.3423642219379266E-4</v>
      </c>
      <c r="DX121" s="37">
        <v>1.1205096563351415E-6</v>
      </c>
      <c r="DY121" s="37">
        <v>1.0970335512172101E-14</v>
      </c>
      <c r="DZ121" s="46"/>
      <c r="EA121" s="46">
        <f t="shared" si="1215"/>
        <v>-2.0999895083069924E-3</v>
      </c>
      <c r="EB121" s="46">
        <f t="shared" si="1215"/>
        <v>-2.6847284438758531E-4</v>
      </c>
      <c r="EC121" s="46">
        <f t="shared" ref="EC121:EC184" si="1232">1-2*DX121</f>
        <v>0.99999775898068732</v>
      </c>
      <c r="ED121" s="46">
        <f t="shared" si="1203"/>
        <v>-2.1940671024344202E-14</v>
      </c>
      <c r="EE121" s="46"/>
      <c r="EF121" s="37">
        <v>0</v>
      </c>
      <c r="EG121" s="37">
        <v>0</v>
      </c>
      <c r="EH121" s="37">
        <f t="shared" si="1204"/>
        <v>-2.0999895083069924E-3</v>
      </c>
      <c r="EI121" s="37">
        <f t="shared" si="1204"/>
        <v>-2.6847284438758531E-4</v>
      </c>
      <c r="EJ121" s="37">
        <f t="shared" si="1204"/>
        <v>0.99999775898068732</v>
      </c>
      <c r="EK121" s="37">
        <f t="shared" si="1204"/>
        <v>-2.1940671024344202E-14</v>
      </c>
      <c r="EL121" s="16"/>
      <c r="EM121" s="16">
        <v>4.1165603102326442E-11</v>
      </c>
      <c r="EN121" s="16">
        <v>-7.0787728385712773E-5</v>
      </c>
      <c r="EO121" s="16">
        <v>-2.1004926405820165E-3</v>
      </c>
      <c r="EP121" s="16">
        <v>-2.6881756466467447E-4</v>
      </c>
      <c r="EQ121" s="16">
        <v>0.99999775532592139</v>
      </c>
      <c r="ER121" s="16">
        <v>-2.1972236130751813E-14</v>
      </c>
      <c r="ES121" s="16"/>
      <c r="ET121" s="16">
        <v>6.5044801961726181E-11</v>
      </c>
      <c r="EU121" s="16">
        <v>-1.0325220914785963E-4</v>
      </c>
      <c r="EV121" s="16">
        <v>-2.0991527279492529E-3</v>
      </c>
      <c r="EW121" s="16">
        <v>-2.6877485885172005E-4</v>
      </c>
      <c r="EX121" s="16">
        <v>0.99999775532592139</v>
      </c>
      <c r="EY121" s="16">
        <v>-2.1970302217879601E-14</v>
      </c>
      <c r="EZ121" s="16"/>
      <c r="FA121" s="38">
        <v>1.9442017204986478E-14</v>
      </c>
      <c r="FB121" s="38">
        <v>-1.0842012477306806E-19</v>
      </c>
      <c r="FC121" s="38">
        <v>-3.4694446277109708E-18</v>
      </c>
      <c r="FD121" s="38">
        <v>2.9433262307180415E-3</v>
      </c>
      <c r="FE121" s="38">
        <v>2.7775188044561006</v>
      </c>
      <c r="FF121" s="38">
        <v>1.3429492612572822E-8</v>
      </c>
      <c r="FH121" s="42">
        <f t="shared" si="1217"/>
        <v>2.9433262307180415E-3</v>
      </c>
      <c r="FI121" s="42">
        <f t="shared" si="1217"/>
        <v>2.7775188044561006</v>
      </c>
      <c r="FJ121" s="42">
        <f t="shared" si="1217"/>
        <v>1.3429492612572822E-8</v>
      </c>
      <c r="FL121" s="47">
        <f t="shared" si="1218"/>
        <v>2.9433262307180415E-3</v>
      </c>
      <c r="FM121" s="47"/>
      <c r="FN121" s="47">
        <f t="shared" ref="FN121:FN184" si="1233">FL121</f>
        <v>2.9433262307180415E-3</v>
      </c>
      <c r="FO121" s="47"/>
      <c r="FP121" s="47">
        <f t="shared" ref="FP121" si="1234">FN121/FN124</f>
        <v>0.99999994648592794</v>
      </c>
      <c r="FQ121" s="48"/>
      <c r="FR121" s="48">
        <v>-3.271515241850012E-4</v>
      </c>
      <c r="FS121" s="48">
        <v>0.99999989297185876</v>
      </c>
      <c r="FT121" s="48">
        <v>1.012570800590699E-7</v>
      </c>
      <c r="FU121" s="48"/>
      <c r="FV121" s="47">
        <f t="shared" ref="FV121:FW184" si="1235">-2*FR121</f>
        <v>6.5430304837000241E-4</v>
      </c>
      <c r="FW121" s="47">
        <f t="shared" ref="FW121:FW184" si="1236">1-2*FS121</f>
        <v>-0.99999978594371752</v>
      </c>
      <c r="FX121" s="47">
        <f t="shared" si="1222"/>
        <v>-2.025141601181398E-7</v>
      </c>
      <c r="FY121" s="48"/>
      <c r="FZ121" s="50">
        <v>0</v>
      </c>
      <c r="GA121" s="50">
        <v>0</v>
      </c>
      <c r="GB121" s="50">
        <v>0</v>
      </c>
      <c r="GC121" s="52">
        <f t="shared" si="1223"/>
        <v>6.5430304837000241E-4</v>
      </c>
      <c r="GD121" s="52">
        <f t="shared" si="1223"/>
        <v>-0.99999978594371752</v>
      </c>
      <c r="GE121" s="52">
        <f t="shared" si="1223"/>
        <v>-2.025141601181398E-7</v>
      </c>
      <c r="GF121" s="52"/>
      <c r="GG121" s="41">
        <v>4.1165603102326442E-11</v>
      </c>
      <c r="GH121" s="41">
        <v>-7.0787728385712773E-5</v>
      </c>
      <c r="GI121" s="41">
        <v>-2.1004926405820165E-3</v>
      </c>
      <c r="GJ121" s="40">
        <v>3.854840725503189E-4</v>
      </c>
      <c r="GK121" s="40">
        <v>-0.99999771715827146</v>
      </c>
      <c r="GL121" s="40">
        <v>-2.0251374532201277E-7</v>
      </c>
      <c r="GN121" s="42">
        <v>-5.8793723807441222E-11</v>
      </c>
      <c r="GO121" s="42">
        <v>9.6880043438378851E-5</v>
      </c>
      <c r="GP121" s="42">
        <v>1.9345959596851275E-3</v>
      </c>
      <c r="GQ121" s="42">
        <v>9.0201493101411685E-4</v>
      </c>
      <c r="GR121" s="42">
        <v>-0.99999771715827146</v>
      </c>
      <c r="GS121" s="42">
        <v>-2.0251413986949341E-7</v>
      </c>
      <c r="GU121" s="43">
        <v>-1.7573557845911469E-14</v>
      </c>
      <c r="GV121" s="43">
        <v>-1.4956860299503923E-20</v>
      </c>
      <c r="GW121" s="43">
        <v>4.0767763961302683E-18</v>
      </c>
      <c r="GX121" s="43">
        <v>5.9786137645512705E-13</v>
      </c>
      <c r="GY121" s="43">
        <v>-2.7775160435143333</v>
      </c>
      <c r="GZ121" s="43">
        <v>-1.1330552651936119E-7</v>
      </c>
      <c r="HB121" s="42">
        <f t="shared" ref="HB121:HC184" si="1237">GY121</f>
        <v>-2.7775160435143333</v>
      </c>
      <c r="HC121" s="42">
        <f t="shared" si="1237"/>
        <v>-1.1330552651936119E-7</v>
      </c>
      <c r="HE121" s="47">
        <f t="shared" ref="HE121:HE184" si="1238">HB121</f>
        <v>-2.7775160435143333</v>
      </c>
      <c r="HF121" s="48"/>
      <c r="HG121" s="47">
        <f t="shared" ref="HG121" si="1239">HE121-HE124</f>
        <v>-5.5550320870287209</v>
      </c>
      <c r="HH121" s="48"/>
      <c r="HI121" s="48">
        <f t="shared" ref="HI121" si="1240">HG121/HG124</f>
        <v>-0.999999999999995</v>
      </c>
      <c r="HJ121" s="48"/>
      <c r="HK121" s="48">
        <f t="array" ref="HK121:HL122">MMULT(HI121:HI122,HI124:HJ124)</f>
        <v>0.99999999999999001</v>
      </c>
      <c r="HL121" s="48">
        <v>9.8839595255202534E-8</v>
      </c>
      <c r="HM121" s="48"/>
      <c r="HN121" s="48">
        <f t="shared" ref="HN121:HN184" si="1241">1-2*HK121</f>
        <v>-0.99999999999998002</v>
      </c>
      <c r="HO121" s="48">
        <f t="shared" ref="HO121:HO184" si="1242">-2*HL121</f>
        <v>-1.9767919051040507E-7</v>
      </c>
      <c r="HP121" s="48"/>
      <c r="HQ121" s="47">
        <v>0</v>
      </c>
      <c r="HR121" s="47">
        <v>0</v>
      </c>
      <c r="HS121" s="47">
        <v>0</v>
      </c>
      <c r="HT121" s="53">
        <v>0</v>
      </c>
      <c r="HU121" s="54">
        <f t="shared" ref="HU121:HV184" si="1243">HN121</f>
        <v>-0.99999999999998002</v>
      </c>
      <c r="HV121" s="54">
        <f t="shared" si="1243"/>
        <v>-1.9767919051040507E-7</v>
      </c>
      <c r="HX121" s="42">
        <v>4.1165603102326442E-11</v>
      </c>
      <c r="HY121" s="42">
        <v>-7.0787728385712773E-5</v>
      </c>
      <c r="HZ121" s="42">
        <v>-2.1004926405820165E-3</v>
      </c>
      <c r="IA121" s="42">
        <v>3.854840725503189E-4</v>
      </c>
      <c r="IB121" s="42">
        <v>0.99999771715829155</v>
      </c>
      <c r="IC121" s="42">
        <v>-4.8350060819087198E-9</v>
      </c>
      <c r="IE121" s="21">
        <v>5.8793723807442359E-11</v>
      </c>
      <c r="IF121" s="21">
        <v>-9.6880043438380748E-5</v>
      </c>
      <c r="IG121" s="21">
        <v>-1.9345959596851656E-3</v>
      </c>
      <c r="IH121" s="21">
        <v>-9.0201493101412173E-4</v>
      </c>
      <c r="II121" s="21">
        <v>0.99999771715829155</v>
      </c>
      <c r="IJ121" s="21">
        <v>4.8349493590883454E-9</v>
      </c>
      <c r="IL121" s="42">
        <v>1.7573557844991673E-14</v>
      </c>
      <c r="IM121" s="42">
        <v>-1.2877106494600822E-19</v>
      </c>
      <c r="IN121" s="42">
        <v>-3.9809372067776231E-18</v>
      </c>
      <c r="IO121" s="42">
        <v>-5.9786175487793561E-13</v>
      </c>
      <c r="IP121" s="42">
        <v>2.7775160435143866</v>
      </c>
      <c r="IQ121" s="42">
        <v>1.5813813870283666E-8</v>
      </c>
      <c r="IS121" s="2">
        <v>2.4519242100048902E-11</v>
      </c>
      <c r="IT121" s="2">
        <v>1.8987392257323915E-5</v>
      </c>
      <c r="IU121" s="2">
        <v>8.3159431475925529E-4</v>
      </c>
      <c r="IV121" s="2">
        <v>1.1134086529659098E-3</v>
      </c>
      <c r="IW121" s="2">
        <v>0.999999034205307</v>
      </c>
      <c r="IX121" s="2">
        <v>-5.6935096396401142E-9</v>
      </c>
    </row>
    <row r="122" spans="1:258" x14ac:dyDescent="0.25">
      <c r="A122" s="3" t="s">
        <v>48</v>
      </c>
      <c r="B122" s="20">
        <v>8.837431994771575E-18</v>
      </c>
      <c r="C122" s="20">
        <v>-4.2091128957129443E-12</v>
      </c>
      <c r="D122" s="20">
        <v>-1.0579019899402904E-10</v>
      </c>
      <c r="E122" s="20">
        <v>2.8272866706631988E-10</v>
      </c>
      <c r="F122" s="20">
        <v>1.3429387576565556E-8</v>
      </c>
      <c r="G122" s="20">
        <v>0.49318146435826388</v>
      </c>
      <c r="I122" s="22">
        <f t="shared" si="1158"/>
        <v>8.837431994771575E-18</v>
      </c>
      <c r="J122" s="8"/>
      <c r="K122" s="22">
        <f t="shared" si="1172"/>
        <v>8.837431994771575E-18</v>
      </c>
      <c r="L122" s="8"/>
      <c r="M122" s="22">
        <f t="shared" ref="M122" si="1244">K122/K124</f>
        <v>3.261003315213754E-13</v>
      </c>
      <c r="N122" s="22"/>
      <c r="O122" s="24">
        <v>-1.7168419166640059E-19</v>
      </c>
      <c r="P122" s="24">
        <v>-3.2457987116705032E-13</v>
      </c>
      <c r="Q122" s="24">
        <v>3.140001813137889E-14</v>
      </c>
      <c r="R122" s="24">
        <v>1.8363415570532755E-15</v>
      </c>
      <c r="S122" s="25">
        <v>1.2749015802066664E-17</v>
      </c>
      <c r="T122" s="25">
        <v>1.0634142621835095E-25</v>
      </c>
      <c r="U122" s="10"/>
      <c r="V122" s="25">
        <f t="shared" si="1174"/>
        <v>3.4336838333280117E-19</v>
      </c>
      <c r="W122" s="25">
        <f t="shared" si="1174"/>
        <v>6.4915974233410063E-13</v>
      </c>
      <c r="X122" s="25">
        <f t="shared" si="1174"/>
        <v>-6.280003626275778E-14</v>
      </c>
      <c r="Y122" s="25">
        <f t="shared" si="1174"/>
        <v>-3.6726831141065509E-15</v>
      </c>
      <c r="Z122" s="25">
        <f t="shared" si="1174"/>
        <v>-2.5498031604133328E-17</v>
      </c>
      <c r="AA122" s="25">
        <f t="shared" ref="AA122:AA185" si="1245">1-2*T122</f>
        <v>1</v>
      </c>
      <c r="AB122" s="10"/>
      <c r="AC122" s="26">
        <v>1.0263347438697404E-22</v>
      </c>
      <c r="AD122" s="26">
        <v>-8.9766739975779443E-12</v>
      </c>
      <c r="AE122" s="26">
        <v>-1.05395118333124E-10</v>
      </c>
      <c r="AF122" s="26">
        <v>2.8276628869412765E-10</v>
      </c>
      <c r="AG122" s="26">
        <v>1.3429387842120164E-8</v>
      </c>
      <c r="AH122" s="26">
        <v>0.49318146435826388</v>
      </c>
      <c r="AJ122" s="28">
        <f t="shared" si="1163"/>
        <v>1.0263347438697404E-22</v>
      </c>
      <c r="AK122" s="11"/>
      <c r="AL122" s="28">
        <f t="shared" si="1176"/>
        <v>1.0263347438697404E-22</v>
      </c>
      <c r="AM122" s="11"/>
      <c r="AN122" s="28">
        <f t="shared" ref="AN122" si="1246">AL122/AL124</f>
        <v>3.2610033152744587E-13</v>
      </c>
      <c r="AO122" s="28"/>
      <c r="AP122" s="30">
        <v>0</v>
      </c>
      <c r="AQ122" s="30">
        <v>-3.2457987117322524E-13</v>
      </c>
      <c r="AR122" s="30">
        <v>3.1400018131061168E-14</v>
      </c>
      <c r="AS122" s="30">
        <v>1.8363415570737302E-15</v>
      </c>
      <c r="AT122" s="31">
        <v>1.2749015802065094E-17</v>
      </c>
      <c r="AU122" s="31">
        <v>1.0634142622231012E-25</v>
      </c>
      <c r="AV122" s="13"/>
      <c r="AW122" s="31">
        <f t="shared" si="1178"/>
        <v>0</v>
      </c>
      <c r="AX122" s="31">
        <f t="shared" si="1178"/>
        <v>6.4915974234645048E-13</v>
      </c>
      <c r="AY122" s="31">
        <f t="shared" si="1178"/>
        <v>-6.2800036262122337E-14</v>
      </c>
      <c r="AZ122" s="31">
        <f t="shared" si="1178"/>
        <v>-3.6726831141474605E-15</v>
      </c>
      <c r="BA122" s="31">
        <f t="shared" si="1178"/>
        <v>-2.5498031604130188E-17</v>
      </c>
      <c r="BB122" s="31">
        <f t="shared" ref="BB122:BB185" si="1247">1-2*AU122</f>
        <v>1</v>
      </c>
      <c r="BC122" s="13"/>
      <c r="BD122" s="32">
        <v>-1.0263347438697402E-22</v>
      </c>
      <c r="BE122" s="32">
        <v>-4.2091128956179866E-12</v>
      </c>
      <c r="BF122" s="32">
        <v>-1.0579019899404618E-10</v>
      </c>
      <c r="BG122" s="32">
        <v>2.8272866706631693E-10</v>
      </c>
      <c r="BH122" s="32">
        <v>1.3429387576565556E-8</v>
      </c>
      <c r="BI122" s="32">
        <v>0.49318146435826388</v>
      </c>
      <c r="BK122" s="44">
        <f t="shared" si="1180"/>
        <v>-4.2091128956179866E-12</v>
      </c>
      <c r="BL122" s="44">
        <f t="shared" si="1180"/>
        <v>-1.0579019899404618E-10</v>
      </c>
      <c r="BM122" s="44">
        <f t="shared" si="1180"/>
        <v>2.8272866706631693E-10</v>
      </c>
      <c r="BN122" s="44">
        <f t="shared" si="1180"/>
        <v>1.3429387576565556E-8</v>
      </c>
      <c r="BO122" s="44">
        <f t="shared" si="1180"/>
        <v>0.49318146435826388</v>
      </c>
      <c r="BP122" s="14"/>
      <c r="BQ122" s="44">
        <f t="shared" si="1181"/>
        <v>-4.2091128956179866E-12</v>
      </c>
      <c r="BR122" s="14"/>
      <c r="BS122" s="44">
        <f t="shared" si="1194"/>
        <v>-4.2091128956179866E-12</v>
      </c>
      <c r="BT122" s="14"/>
      <c r="BU122" s="35">
        <f t="shared" ref="BU122" si="1248">BS122/BS124</f>
        <v>-2.8696813368973051E-13</v>
      </c>
      <c r="BV122" s="35"/>
      <c r="BW122" s="35">
        <v>2.8695748265236354E-13</v>
      </c>
      <c r="BX122" s="35">
        <v>-2.3255714023869753E-15</v>
      </c>
      <c r="BY122" s="35">
        <v>8.393555071775193E-16</v>
      </c>
      <c r="BZ122" s="35">
        <v>1.0157288147064837E-17</v>
      </c>
      <c r="CA122" s="35">
        <v>8.2350709753367041E-26</v>
      </c>
      <c r="CB122" s="14"/>
      <c r="CC122" s="35">
        <f t="shared" si="1196"/>
        <v>-5.7391496530472708E-13</v>
      </c>
      <c r="CD122" s="35">
        <f t="shared" si="1196"/>
        <v>4.6511428047739507E-15</v>
      </c>
      <c r="CE122" s="35">
        <f t="shared" si="1196"/>
        <v>-1.6787110143550386E-15</v>
      </c>
      <c r="CF122" s="35">
        <f t="shared" si="1196"/>
        <v>-2.0314576294129673E-17</v>
      </c>
      <c r="CG122" s="14">
        <f t="shared" ref="CG122:CG185" si="1249">1-2*CA122</f>
        <v>1</v>
      </c>
      <c r="CH122" s="14"/>
      <c r="CI122" s="34">
        <v>0</v>
      </c>
      <c r="CJ122" s="34">
        <f t="shared" si="1186"/>
        <v>-5.7391496530472708E-13</v>
      </c>
      <c r="CK122" s="34">
        <f t="shared" si="1186"/>
        <v>4.6511428047739507E-15</v>
      </c>
      <c r="CL122" s="34">
        <f t="shared" si="1186"/>
        <v>-1.6787110143550386E-15</v>
      </c>
      <c r="CM122" s="34">
        <f t="shared" si="1186"/>
        <v>-2.0314576294129673E-17</v>
      </c>
      <c r="CN122" s="34">
        <f t="shared" si="1186"/>
        <v>1</v>
      </c>
      <c r="CO122" s="14"/>
      <c r="CP122" s="35">
        <v>3.4336838333280117E-19</v>
      </c>
      <c r="CQ122" s="35">
        <v>-5.7391496531677209E-13</v>
      </c>
      <c r="CR122" s="35">
        <v>4.651142801977864E-15</v>
      </c>
      <c r="CS122" s="35">
        <v>-1.6787110145222118E-15</v>
      </c>
      <c r="CT122" s="35">
        <v>-2.0314576295940257E-17</v>
      </c>
      <c r="CU122" s="35">
        <v>1</v>
      </c>
      <c r="CV122" s="14"/>
      <c r="CW122" s="35">
        <v>-9.4531798446249331E-19</v>
      </c>
      <c r="CX122" s="35">
        <v>-5.7391496531602478E-13</v>
      </c>
      <c r="CY122" s="35">
        <v>4.6511428109054912E-15</v>
      </c>
      <c r="CZ122" s="35">
        <v>-1.67871101421139E-15</v>
      </c>
      <c r="DA122" s="35">
        <v>-2.0314576292341794E-17</v>
      </c>
      <c r="DB122" s="35">
        <v>1</v>
      </c>
      <c r="DC122" s="14"/>
      <c r="DD122" s="36">
        <v>-2.8255737526956332E-22</v>
      </c>
      <c r="DE122" s="36">
        <v>-1.6155871338926322E-27</v>
      </c>
      <c r="DF122" s="36">
        <v>-1.0587943737265966E-10</v>
      </c>
      <c r="DG122" s="36">
        <v>2.8274002978406717E-10</v>
      </c>
      <c r="DH122" s="36">
        <v>1.34293877655301E-8</v>
      </c>
      <c r="DI122" s="36">
        <v>0.49318146435826388</v>
      </c>
      <c r="DK122" s="46">
        <f t="shared" si="1198"/>
        <v>-1.0587943737265966E-10</v>
      </c>
      <c r="DL122" s="46">
        <f t="shared" si="1198"/>
        <v>2.8274002978406717E-10</v>
      </c>
      <c r="DM122" s="46">
        <f t="shared" si="1198"/>
        <v>1.34293877655301E-8</v>
      </c>
      <c r="DN122" s="46">
        <f t="shared" si="1198"/>
        <v>0.49318146435826388</v>
      </c>
      <c r="DO122" s="46"/>
      <c r="DP122" s="37">
        <f t="shared" si="1199"/>
        <v>-1.0587943737265966E-10</v>
      </c>
      <c r="DQ122" s="37"/>
      <c r="DR122" s="37">
        <f t="shared" si="1213"/>
        <v>-1.0587943737265966E-10</v>
      </c>
      <c r="DS122" s="37"/>
      <c r="DT122" s="37">
        <f t="shared" ref="DT122" si="1250">DR122/DR124</f>
        <v>-1.0363634982071203E-11</v>
      </c>
      <c r="DU122" s="37"/>
      <c r="DV122" s="37">
        <v>1.0279960260904055E-11</v>
      </c>
      <c r="DW122" s="37">
        <v>1.3142399809707971E-12</v>
      </c>
      <c r="DX122" s="37">
        <v>1.0970335512172101E-14</v>
      </c>
      <c r="DY122" s="37">
        <v>1.0740493004160999E-22</v>
      </c>
      <c r="DZ122" s="46"/>
      <c r="EA122" s="46">
        <f t="shared" si="1215"/>
        <v>-2.055992052180811E-11</v>
      </c>
      <c r="EB122" s="46">
        <f t="shared" si="1215"/>
        <v>-2.6284799619415942E-12</v>
      </c>
      <c r="EC122" s="46">
        <f t="shared" si="1215"/>
        <v>-2.1940671024344202E-14</v>
      </c>
      <c r="ED122" s="46">
        <f t="shared" ref="ED122:ED185" si="1251">1-2*DY122</f>
        <v>1</v>
      </c>
      <c r="EE122" s="46"/>
      <c r="EF122" s="37">
        <v>0</v>
      </c>
      <c r="EG122" s="37">
        <v>0</v>
      </c>
      <c r="EH122" s="37">
        <f t="shared" si="1204"/>
        <v>-2.055992052180811E-11</v>
      </c>
      <c r="EI122" s="37">
        <f t="shared" si="1204"/>
        <v>-2.6284799619415942E-12</v>
      </c>
      <c r="EJ122" s="37">
        <f t="shared" si="1204"/>
        <v>-2.1940671024344202E-14</v>
      </c>
      <c r="EK122" s="37">
        <f t="shared" si="1204"/>
        <v>1</v>
      </c>
      <c r="EL122" s="16"/>
      <c r="EM122" s="16">
        <v>3.4336838333280117E-19</v>
      </c>
      <c r="EN122" s="16">
        <v>-5.7391496531677209E-13</v>
      </c>
      <c r="EO122" s="16">
        <v>-2.0563999691299811E-11</v>
      </c>
      <c r="EP122" s="16">
        <v>-2.6312747984246506E-12</v>
      </c>
      <c r="EQ122" s="16">
        <v>-2.1970302217879601E-14</v>
      </c>
      <c r="ER122" s="16">
        <v>1</v>
      </c>
      <c r="ES122" s="16"/>
      <c r="ET122" s="16">
        <v>8.2143395929352417E-19</v>
      </c>
      <c r="EU122" s="16">
        <v>-8.9175805053762753E-13</v>
      </c>
      <c r="EV122" s="16">
        <v>-2.0552693503355788E-11</v>
      </c>
      <c r="EW122" s="16">
        <v>-2.6310883693738609E-12</v>
      </c>
      <c r="EX122" s="16">
        <v>-2.1972236130751813E-14</v>
      </c>
      <c r="EY122" s="16">
        <v>1</v>
      </c>
      <c r="EZ122" s="16"/>
      <c r="FA122" s="38">
        <v>2.4552820038562686E-22</v>
      </c>
      <c r="FB122" s="38">
        <v>8.0779356694631609E-28</v>
      </c>
      <c r="FC122" s="38">
        <v>-3.8774091213423172E-26</v>
      </c>
      <c r="FD122" s="38">
        <v>2.980326516816579E-10</v>
      </c>
      <c r="FE122" s="38">
        <v>1.3429545422180745E-8</v>
      </c>
      <c r="FF122" s="38">
        <v>0.49318146435826388</v>
      </c>
      <c r="FH122" s="42">
        <f t="shared" si="1217"/>
        <v>2.980326516816579E-10</v>
      </c>
      <c r="FI122" s="42">
        <f t="shared" si="1217"/>
        <v>1.3429545422180745E-8</v>
      </c>
      <c r="FJ122" s="42">
        <f t="shared" si="1217"/>
        <v>0.49318146435826388</v>
      </c>
      <c r="FL122" s="47">
        <f t="shared" si="1218"/>
        <v>2.980326516816579E-10</v>
      </c>
      <c r="FM122" s="47"/>
      <c r="FN122" s="47">
        <f t="shared" si="1233"/>
        <v>2.980326516816579E-10</v>
      </c>
      <c r="FO122" s="47"/>
      <c r="FP122" s="47">
        <f t="shared" ref="FP122" si="1252">FN122/FN124</f>
        <v>1.0125708547774887E-7</v>
      </c>
      <c r="FQ122" s="48"/>
      <c r="FR122" s="48">
        <v>-3.3126411621305668E-11</v>
      </c>
      <c r="FS122" s="48">
        <v>1.012570800590699E-7</v>
      </c>
      <c r="FT122" s="48">
        <v>1.025299735944814E-14</v>
      </c>
      <c r="FU122" s="48"/>
      <c r="FV122" s="47">
        <f t="shared" si="1235"/>
        <v>6.6252823242611335E-11</v>
      </c>
      <c r="FW122" s="47">
        <f t="shared" si="1235"/>
        <v>-2.025141601181398E-7</v>
      </c>
      <c r="FX122" s="47">
        <f t="shared" ref="FX122:FX185" si="1253">1-2*FT122</f>
        <v>0.99999999999997946</v>
      </c>
      <c r="FY122" s="48"/>
      <c r="FZ122" s="50">
        <v>0</v>
      </c>
      <c r="GA122" s="50">
        <v>0</v>
      </c>
      <c r="GB122" s="50">
        <v>0</v>
      </c>
      <c r="GC122" s="52">
        <f t="shared" si="1223"/>
        <v>6.6252823242611335E-11</v>
      </c>
      <c r="GD122" s="52">
        <f t="shared" si="1223"/>
        <v>-2.025141601181398E-7</v>
      </c>
      <c r="GE122" s="52">
        <f t="shared" si="1223"/>
        <v>0.99999999999997946</v>
      </c>
      <c r="GF122" s="52"/>
      <c r="GG122" s="41">
        <v>3.4336838333280117E-19</v>
      </c>
      <c r="GH122" s="41">
        <v>-5.7391496531677209E-13</v>
      </c>
      <c r="GI122" s="41">
        <v>-2.0563999691299811E-11</v>
      </c>
      <c r="GJ122" s="40">
        <v>6.3621534632191824E-11</v>
      </c>
      <c r="GK122" s="40">
        <v>-2.0251413986949341E-7</v>
      </c>
      <c r="GL122" s="40">
        <v>0.99999999999997946</v>
      </c>
      <c r="GN122" s="42">
        <v>-1.1718094900994716E-17</v>
      </c>
      <c r="GO122" s="42">
        <v>1.9373051640894033E-11</v>
      </c>
      <c r="GP122" s="42">
        <v>3.8789296401378638E-10</v>
      </c>
      <c r="GQ122" s="42">
        <v>1.1591967980368116E-10</v>
      </c>
      <c r="GR122" s="42">
        <v>-2.0251374532201277E-7</v>
      </c>
      <c r="GS122" s="42">
        <v>0.99999999999997946</v>
      </c>
      <c r="GU122" s="43">
        <v>-3.5025612469815249E-21</v>
      </c>
      <c r="GV122" s="43">
        <v>5.169878828456423E-26</v>
      </c>
      <c r="GW122" s="43">
        <v>6.979336418416171E-25</v>
      </c>
      <c r="GX122" s="43">
        <v>6.0537730117576176E-20</v>
      </c>
      <c r="GY122" s="43">
        <v>-5.4905712311158723E-7</v>
      </c>
      <c r="GZ122" s="43">
        <v>0.49318146435825105</v>
      </c>
      <c r="HB122" s="42">
        <f t="shared" si="1237"/>
        <v>-5.4905712311158723E-7</v>
      </c>
      <c r="HC122" s="42">
        <f t="shared" si="1237"/>
        <v>0.49318146435825105</v>
      </c>
      <c r="HE122" s="47">
        <f t="shared" si="1238"/>
        <v>-5.4905712311158723E-7</v>
      </c>
      <c r="HF122" s="48"/>
      <c r="HG122" s="47">
        <f t="shared" ref="HG122:HG185" si="1254">HE122</f>
        <v>-5.4905712311158723E-7</v>
      </c>
      <c r="HH122" s="48"/>
      <c r="HI122" s="48">
        <f t="shared" ref="HI122" si="1255">HG122/HG124</f>
        <v>-9.8839595255203023E-8</v>
      </c>
      <c r="HJ122" s="48"/>
      <c r="HK122" s="48">
        <v>9.8839595255202534E-8</v>
      </c>
      <c r="HL122" s="48">
        <v>9.7692655902123522E-15</v>
      </c>
      <c r="HM122" s="48"/>
      <c r="HN122" s="48">
        <f t="shared" ref="HN122:HN185" si="1256">-2*HK122</f>
        <v>-1.9767919051040507E-7</v>
      </c>
      <c r="HO122" s="48">
        <f t="shared" ref="HO122:HO185" si="1257">1-2*HL122</f>
        <v>0.99999999999998046</v>
      </c>
      <c r="HP122" s="48"/>
      <c r="HQ122" s="47">
        <v>0</v>
      </c>
      <c r="HR122" s="47">
        <v>0</v>
      </c>
      <c r="HS122" s="47">
        <v>0</v>
      </c>
      <c r="HT122" s="53">
        <v>0</v>
      </c>
      <c r="HU122" s="54">
        <f t="shared" si="1243"/>
        <v>-1.9767919051040507E-7</v>
      </c>
      <c r="HV122" s="54">
        <f t="shared" si="1243"/>
        <v>0.99999999999998046</v>
      </c>
      <c r="HX122" s="42">
        <v>3.4336838333280117E-19</v>
      </c>
      <c r="HY122" s="42">
        <v>-5.7391496531677209E-13</v>
      </c>
      <c r="HZ122" s="42">
        <v>-2.0563999691299811E-11</v>
      </c>
      <c r="IA122" s="42">
        <v>6.3621534632191824E-11</v>
      </c>
      <c r="IB122" s="42">
        <v>4.8349493590883454E-9</v>
      </c>
      <c r="IC122" s="42">
        <v>1</v>
      </c>
      <c r="IE122" s="21">
        <v>-9.5799171647176256E-20</v>
      </c>
      <c r="IF122" s="21">
        <v>2.218830773820435E-13</v>
      </c>
      <c r="IG122" s="21">
        <v>5.4636007385225256E-12</v>
      </c>
      <c r="IH122" s="21">
        <v>-6.2389901587490585E-11</v>
      </c>
      <c r="II122" s="21">
        <v>-4.8350060819087198E-9</v>
      </c>
      <c r="IJ122" s="21">
        <v>1</v>
      </c>
      <c r="IL122" s="42">
        <v>-2.8634557743286381E-23</v>
      </c>
      <c r="IM122" s="42">
        <v>1.9387045606711586E-26</v>
      </c>
      <c r="IN122" s="42">
        <v>1.2924697071141057E-26</v>
      </c>
      <c r="IO122" s="42">
        <v>-5.7647095768221336E-20</v>
      </c>
      <c r="IP122" s="42">
        <v>-1.703992061859237E-22</v>
      </c>
      <c r="IQ122" s="42">
        <v>0.49318146435826382</v>
      </c>
      <c r="IS122" s="2">
        <v>1.9132222275201464E-19</v>
      </c>
      <c r="IT122" s="2">
        <v>-5.3650811091496218E-14</v>
      </c>
      <c r="IU122" s="2">
        <v>-1.3710905269428884E-12</v>
      </c>
      <c r="IV122" s="2">
        <v>7.496210003918475E-11</v>
      </c>
      <c r="IW122" s="2">
        <v>5.6934328160862714E-9</v>
      </c>
      <c r="IX122" s="2">
        <v>1</v>
      </c>
    </row>
    <row r="123" spans="1:258" ht="18.75" x14ac:dyDescent="0.3">
      <c r="A123" s="60" t="str">
        <f t="shared" ref="A123" si="1258">IF(AND(E116=1,F116=1),"λn","")</f>
        <v/>
      </c>
      <c r="B123" s="3" t="str">
        <f t="shared" ref="B123" si="1259">IF(AND(E116=1,F116=1),B117,"")</f>
        <v/>
      </c>
      <c r="C123" s="3" t="str">
        <f t="shared" ref="C123" si="1260">IF(AND(E116=1,F116=1),C118,"")</f>
        <v/>
      </c>
      <c r="D123" s="3" t="str">
        <f t="shared" ref="D123" si="1261">IF(AND(E116=1,F116=1),D119,"")</f>
        <v/>
      </c>
      <c r="E123" s="3" t="str">
        <f t="shared" ref="E123" si="1262">IF(AND(E116=1,F116=1),E120,"")</f>
        <v/>
      </c>
      <c r="F123" s="3" t="str">
        <f t="shared" ref="F123" si="1263">IF(AND(E116=1,F116=1),F121,"")</f>
        <v/>
      </c>
      <c r="G123" s="3" t="str">
        <f t="shared" ref="G123" si="1264">IF(AND(E116=1,F116=1),G122,"")</f>
        <v/>
      </c>
      <c r="I123" s="8" t="s">
        <v>49</v>
      </c>
      <c r="J123" s="8"/>
      <c r="K123" s="8" t="s">
        <v>50</v>
      </c>
      <c r="L123" s="8"/>
      <c r="M123" s="22" t="s">
        <v>51</v>
      </c>
      <c r="N123" s="22"/>
      <c r="O123" s="24"/>
      <c r="P123" s="24"/>
      <c r="Q123" s="24"/>
      <c r="R123" s="24"/>
      <c r="S123" s="25"/>
      <c r="T123" s="25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J123" s="11" t="s">
        <v>49</v>
      </c>
      <c r="AK123" s="11"/>
      <c r="AL123" s="11" t="s">
        <v>52</v>
      </c>
      <c r="AM123" s="11"/>
      <c r="AN123" s="28" t="s">
        <v>51</v>
      </c>
      <c r="AO123" s="28"/>
      <c r="AP123" s="30"/>
      <c r="AQ123" s="30"/>
      <c r="AR123" s="30"/>
      <c r="AS123" s="30"/>
      <c r="AT123" s="31"/>
      <c r="AU123" s="31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K123" s="14"/>
      <c r="BL123" s="14"/>
      <c r="BM123" s="14"/>
      <c r="BN123" s="14"/>
      <c r="BO123" s="14"/>
      <c r="BP123" s="14"/>
      <c r="BQ123" s="14" t="s">
        <v>53</v>
      </c>
      <c r="BR123" s="14"/>
      <c r="BS123" s="14" t="s">
        <v>54</v>
      </c>
      <c r="BT123" s="14"/>
      <c r="BU123" s="14" t="s">
        <v>51</v>
      </c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K123" s="16"/>
      <c r="DL123" s="16"/>
      <c r="DM123" s="16"/>
      <c r="DN123" s="16"/>
      <c r="DO123" s="16"/>
      <c r="DP123" s="17" t="s">
        <v>53</v>
      </c>
      <c r="DQ123" s="17"/>
      <c r="DR123" s="17" t="s">
        <v>55</v>
      </c>
      <c r="DS123" s="17"/>
      <c r="DT123" s="17" t="s">
        <v>51</v>
      </c>
      <c r="DU123" s="17"/>
      <c r="DV123" s="17"/>
      <c r="DW123" s="17"/>
      <c r="DX123" s="17"/>
      <c r="DY123" s="17"/>
      <c r="DZ123" s="16"/>
      <c r="EA123" s="16"/>
      <c r="EB123" s="16"/>
      <c r="EC123" s="16"/>
      <c r="ED123" s="16"/>
      <c r="EE123" s="16"/>
      <c r="EF123" s="17"/>
      <c r="EG123" s="17"/>
      <c r="EH123" s="17"/>
      <c r="EI123" s="17"/>
      <c r="EJ123" s="17"/>
      <c r="EK123" s="17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L123" s="47" t="s">
        <v>53</v>
      </c>
      <c r="FM123" s="47"/>
      <c r="FN123" s="47" t="s">
        <v>56</v>
      </c>
      <c r="FO123" s="47"/>
      <c r="FP123" s="47" t="s">
        <v>57</v>
      </c>
      <c r="FQ123" s="48"/>
      <c r="FR123" s="48"/>
      <c r="FS123" s="48"/>
      <c r="FT123" s="48"/>
      <c r="FU123" s="48"/>
      <c r="FV123" s="48"/>
      <c r="FW123" s="48"/>
      <c r="FX123" s="48"/>
      <c r="FY123" s="48"/>
      <c r="FZ123" s="48"/>
      <c r="GA123" s="48"/>
      <c r="GB123" s="48"/>
      <c r="GC123" s="48"/>
      <c r="GD123" s="48"/>
      <c r="GE123" s="48"/>
      <c r="GF123" s="48"/>
      <c r="HE123" s="47" t="s">
        <v>49</v>
      </c>
      <c r="HF123" s="48"/>
      <c r="HG123" s="47" t="s">
        <v>52</v>
      </c>
      <c r="HH123" s="48"/>
      <c r="HI123" s="48" t="s">
        <v>58</v>
      </c>
      <c r="HJ123" s="48"/>
      <c r="HK123" s="48"/>
      <c r="HL123" s="48"/>
      <c r="HM123" s="48"/>
      <c r="HN123" s="48"/>
      <c r="HO123" s="48"/>
      <c r="HP123" s="48"/>
      <c r="HQ123" s="47"/>
      <c r="HR123" s="47"/>
      <c r="HS123" s="47"/>
    </row>
    <row r="124" spans="1:258" x14ac:dyDescent="0.25">
      <c r="I124" s="55">
        <f t="shared" ref="I124" si="1265">SQRT(I117^2+I118^2+I119^2+I120^2+I121^2+I122^2)</f>
        <v>25.737764620222478</v>
      </c>
      <c r="J124" s="8"/>
      <c r="K124" s="55">
        <f t="shared" ref="K124" si="1266">SQRT(K117^2+K118^2+K119^2+K120^2+K121^2+K122^2)</f>
        <v>2.7100346551448672E-5</v>
      </c>
      <c r="L124" s="8"/>
      <c r="M124" s="22">
        <f t="array" ref="M124:R124">TRANSPOSE(M117:M122)</f>
        <v>-5.2647659346260722E-7</v>
      </c>
      <c r="N124" s="22">
        <v>-0.99533744615581476</v>
      </c>
      <c r="O124" s="22">
        <v>9.6289439464493962E-2</v>
      </c>
      <c r="P124" s="22">
        <v>5.6312164679075344E-3</v>
      </c>
      <c r="Q124" s="22">
        <v>3.9095378230950938E-5</v>
      </c>
      <c r="R124" s="22">
        <v>3.261003315213754E-13</v>
      </c>
      <c r="S124" s="8"/>
      <c r="T124" s="8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J124" s="56">
        <f t="shared" ref="AJ124" si="1267">SQRT(AJ117^2+AJ118^2+AJ119^2+AJ120^2+AJ121^2+AJ122^2)</f>
        <v>25.737764620222475</v>
      </c>
      <c r="AK124" s="11"/>
      <c r="AL124" s="56">
        <f t="shared" ref="AL124" si="1268">SQRT(AL117^2+AL118^2+AL119^2+AL120^2+AL121^2+AL122^2)</f>
        <v>3.1472974561614638E-10</v>
      </c>
      <c r="AM124" s="11"/>
      <c r="AN124" s="28">
        <f t="array" ref="AN124:AS124">TRANSPOSE(AN117:AN122)</f>
        <v>0</v>
      </c>
      <c r="AO124" s="28">
        <v>-0.99533744615622177</v>
      </c>
      <c r="AP124" s="28">
        <v>9.6289439461727203E-2</v>
      </c>
      <c r="AQ124" s="28">
        <v>5.6312164678654327E-3</v>
      </c>
      <c r="AR124" s="28">
        <v>3.9095378230218349E-5</v>
      </c>
      <c r="AS124" s="28">
        <v>3.2610033152744587E-13</v>
      </c>
      <c r="AT124" s="11"/>
      <c r="AU124" s="11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K124" s="14"/>
      <c r="BL124" s="14"/>
      <c r="BM124" s="14"/>
      <c r="BN124" s="14"/>
      <c r="BO124" s="14"/>
      <c r="BP124" s="14"/>
      <c r="BQ124" s="44">
        <f t="shared" ref="BQ124" si="1269">SQRT(BQ118^2+BQ119^2+BQ120^2+BQ121^2+BQ122^2)</f>
        <v>7.3340357894014971</v>
      </c>
      <c r="BR124" s="14"/>
      <c r="BS124" s="44">
        <f t="shared" ref="BS124" si="1270">SQRT(BS118^2+BS119^2+BS120^2+BS121^2+BS122^2)</f>
        <v>14.667527162332501</v>
      </c>
      <c r="BT124" s="14"/>
      <c r="BU124" s="35">
        <f t="array" ref="BU124:BY124">TRANSPOSE(BU118:BU122)</f>
        <v>-0.9999628842504914</v>
      </c>
      <c r="BV124" s="35">
        <v>8.1039360450431731E-3</v>
      </c>
      <c r="BW124" s="35">
        <v>-2.9249084084194141E-3</v>
      </c>
      <c r="BX124" s="35">
        <v>-3.5395177912147141E-5</v>
      </c>
      <c r="BY124" s="35">
        <v>-2.8696813368973051E-13</v>
      </c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K124" s="16"/>
      <c r="DL124" s="16"/>
      <c r="DM124" s="16"/>
      <c r="DN124" s="16"/>
      <c r="DO124" s="16"/>
      <c r="DP124" s="57">
        <f t="shared" ref="DP124" si="1271">SQRT(DP119^2+DP120^2+DP121^2+DP122^2)</f>
        <v>5.149797989751578</v>
      </c>
      <c r="DQ124" s="17"/>
      <c r="DR124" s="57">
        <f t="shared" ref="DR124" si="1272">SQRT(DR119^2+DR120^2+DR121^2+DR122^2)</f>
        <v>10.216438301409505</v>
      </c>
      <c r="DS124" s="17"/>
      <c r="DT124" s="37">
        <f t="array" ref="DT124:DW124">TRANSPOSE(DT119:DT122)</f>
        <v>-0.99192612231983257</v>
      </c>
      <c r="DU124" s="37">
        <v>-0.12681264664805306</v>
      </c>
      <c r="DV124" s="37">
        <v>-1.0585412870243378E-3</v>
      </c>
      <c r="DW124" s="37">
        <v>-1.0363634982071203E-11</v>
      </c>
      <c r="DX124" s="17"/>
      <c r="DY124" s="17"/>
      <c r="DZ124" s="16"/>
      <c r="EA124" s="16"/>
      <c r="EB124" s="16"/>
      <c r="EC124" s="16"/>
      <c r="ED124" s="16"/>
      <c r="EE124" s="16"/>
      <c r="EF124" s="17"/>
      <c r="EG124" s="17"/>
      <c r="EH124" s="17"/>
      <c r="EI124" s="17"/>
      <c r="EJ124" s="17"/>
      <c r="EK124" s="17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L124" s="47">
        <f t="shared" ref="FL124" si="1273">SQRT(FL120^2+FL121^2+FL122^2)</f>
        <v>4.4984143641823291</v>
      </c>
      <c r="FM124" s="47"/>
      <c r="FN124" s="47">
        <f t="shared" ref="FN124" si="1274">SQRT(FN120^2+FN121^2+FN122^2)</f>
        <v>2.943326388227422E-3</v>
      </c>
      <c r="FO124" s="47"/>
      <c r="FP124" s="47">
        <f t="array" ref="FP124:FR124">TRANSPOSE(FP120:FP122)</f>
        <v>-3.2715154169221238E-4</v>
      </c>
      <c r="FQ124" s="48">
        <v>0.99999994648592794</v>
      </c>
      <c r="FR124" s="48">
        <v>1.0125708547774887E-7</v>
      </c>
      <c r="FS124" s="48"/>
      <c r="FT124" s="48"/>
      <c r="FU124" s="48"/>
      <c r="FV124" s="48"/>
      <c r="FW124" s="48"/>
      <c r="FX124" s="48"/>
      <c r="FY124" s="48"/>
      <c r="FZ124" s="48"/>
      <c r="GA124" s="48"/>
      <c r="GB124" s="48"/>
      <c r="GC124" s="48"/>
      <c r="GD124" s="48"/>
      <c r="GE124" s="48"/>
      <c r="GF124" s="48"/>
      <c r="HE124" s="47">
        <f t="shared" ref="HE124" si="1275">SQRT(HE121^2+HE122^2)</f>
        <v>2.7775160435143875</v>
      </c>
      <c r="HF124" s="48"/>
      <c r="HG124" s="47">
        <f t="shared" ref="HG124" si="1276">SQRT(HG121^2+HG122^2)</f>
        <v>5.5550320870287484</v>
      </c>
      <c r="HH124" s="47"/>
      <c r="HI124" s="47">
        <f t="array" ref="HI124:HJ124">TRANSPOSE(HI121:HI122)</f>
        <v>-0.999999999999995</v>
      </c>
      <c r="HJ124" s="47">
        <v>-9.8839595255203023E-8</v>
      </c>
      <c r="HK124" s="48"/>
      <c r="HL124" s="48"/>
      <c r="HM124" s="48"/>
      <c r="HN124" s="48"/>
      <c r="HO124" s="48"/>
      <c r="HP124" s="48"/>
      <c r="HQ124" s="47"/>
      <c r="HR124" s="47"/>
      <c r="HS124" s="47"/>
    </row>
    <row r="125" spans="1:258" x14ac:dyDescent="0.25">
      <c r="I125" s="53"/>
      <c r="K125" s="53"/>
      <c r="M125" s="20"/>
      <c r="N125" s="20"/>
      <c r="O125" s="20"/>
      <c r="P125" s="20"/>
      <c r="Q125" s="20"/>
      <c r="R125" s="20"/>
    </row>
    <row r="126" spans="1:258" x14ac:dyDescent="0.25">
      <c r="A126" s="3">
        <v>12</v>
      </c>
      <c r="B126" s="3" t="s">
        <v>91</v>
      </c>
      <c r="C126" s="58">
        <f t="shared" ref="C126" si="1277">SUM(B128,B129,B130,B131,B132,,C132,C131,C130,C129,D132,D131,D130,E132,E131,F132)</f>
        <v>-1.0807023931057897</v>
      </c>
      <c r="D126" s="59">
        <f t="shared" ref="D126" si="1278">SQRT(C126^2)</f>
        <v>1.0807023931057897</v>
      </c>
      <c r="E126" s="3">
        <f t="shared" ref="E126" si="1279">IF(D126&gt;0,1,0)</f>
        <v>1</v>
      </c>
      <c r="F126" s="3">
        <f>IF(D126&lt;$I$3,1,0)</f>
        <v>0</v>
      </c>
      <c r="I126" s="8" t="s">
        <v>5</v>
      </c>
      <c r="J126" s="8"/>
      <c r="K126" s="8" t="s">
        <v>6</v>
      </c>
      <c r="L126" s="8"/>
      <c r="M126" s="8" t="s">
        <v>7</v>
      </c>
      <c r="N126" s="8"/>
      <c r="O126" s="9" t="s">
        <v>8</v>
      </c>
      <c r="P126" s="9"/>
      <c r="Q126" s="9"/>
      <c r="R126" s="9"/>
      <c r="S126" s="9"/>
      <c r="T126" s="9"/>
      <c r="U126" s="10"/>
      <c r="V126" s="9" t="s">
        <v>78</v>
      </c>
      <c r="W126" s="9"/>
      <c r="X126" s="9"/>
      <c r="Y126" s="9"/>
      <c r="Z126" s="9"/>
      <c r="AA126" s="9"/>
      <c r="AB126" s="10"/>
      <c r="AC126" s="9" t="s">
        <v>80</v>
      </c>
      <c r="AD126" s="9"/>
      <c r="AE126" s="9"/>
      <c r="AF126" s="9"/>
      <c r="AG126" s="9"/>
      <c r="AH126" s="9"/>
      <c r="AJ126" s="11" t="s">
        <v>11</v>
      </c>
      <c r="AK126" s="11"/>
      <c r="AL126" s="11" t="s">
        <v>12</v>
      </c>
      <c r="AM126" s="11"/>
      <c r="AN126" s="11" t="s">
        <v>13</v>
      </c>
      <c r="AO126" s="11"/>
      <c r="AP126" s="12" t="s">
        <v>14</v>
      </c>
      <c r="AQ126" s="12"/>
      <c r="AR126" s="12"/>
      <c r="AS126" s="12"/>
      <c r="AT126" s="12"/>
      <c r="AU126" s="12"/>
      <c r="AV126" s="13"/>
      <c r="AW126" s="12" t="s">
        <v>81</v>
      </c>
      <c r="AX126" s="12"/>
      <c r="AY126" s="12"/>
      <c r="AZ126" s="12"/>
      <c r="BA126" s="12"/>
      <c r="BB126" s="12"/>
      <c r="BC126" s="13"/>
      <c r="BD126" s="12" t="s">
        <v>83</v>
      </c>
      <c r="BE126" s="12"/>
      <c r="BF126" s="12"/>
      <c r="BG126" s="12"/>
      <c r="BH126" s="12"/>
      <c r="BI126" s="12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5" t="s">
        <v>84</v>
      </c>
      <c r="CJ126" s="15"/>
      <c r="CK126" s="15"/>
      <c r="CL126" s="15"/>
      <c r="CM126" s="15"/>
      <c r="CN126" s="15"/>
      <c r="CO126" s="14"/>
      <c r="CP126" s="15" t="s">
        <v>18</v>
      </c>
      <c r="CQ126" s="15"/>
      <c r="CR126" s="15"/>
      <c r="CS126" s="15"/>
      <c r="CT126" s="15"/>
      <c r="CU126" s="15"/>
      <c r="CV126" s="14"/>
      <c r="CW126" s="15" t="s">
        <v>19</v>
      </c>
      <c r="CX126" s="15"/>
      <c r="CY126" s="15"/>
      <c r="CZ126" s="15"/>
      <c r="DA126" s="15"/>
      <c r="DB126" s="15"/>
      <c r="DC126" s="14"/>
      <c r="DD126" s="15" t="s">
        <v>86</v>
      </c>
      <c r="DE126" s="15"/>
      <c r="DF126" s="15"/>
      <c r="DG126" s="15"/>
      <c r="DH126" s="15"/>
      <c r="DI126" s="15"/>
      <c r="DK126" s="16"/>
      <c r="DL126" s="16"/>
      <c r="DM126" s="16"/>
      <c r="DN126" s="16"/>
      <c r="DO126" s="16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6"/>
      <c r="EA126" s="16"/>
      <c r="EB126" s="16"/>
      <c r="EC126" s="16"/>
      <c r="ED126" s="16"/>
      <c r="EE126" s="16"/>
      <c r="EF126" s="18" t="s">
        <v>87</v>
      </c>
      <c r="EG126" s="18"/>
      <c r="EH126" s="18"/>
      <c r="EI126" s="18"/>
      <c r="EJ126" s="18"/>
      <c r="EK126" s="18"/>
      <c r="EL126" s="16"/>
      <c r="EM126" s="16" t="s">
        <v>18</v>
      </c>
      <c r="EN126" s="16"/>
      <c r="EO126" s="16"/>
      <c r="EP126" s="16"/>
      <c r="EQ126" s="16"/>
      <c r="ER126" s="16"/>
      <c r="ES126" s="16"/>
      <c r="ET126" s="16" t="s">
        <v>19</v>
      </c>
      <c r="EU126" s="16"/>
      <c r="EV126" s="16"/>
      <c r="EW126" s="16"/>
      <c r="EX126" s="16"/>
      <c r="EY126" s="16"/>
      <c r="EZ126" s="16"/>
      <c r="FA126" s="16" t="s">
        <v>22</v>
      </c>
      <c r="FB126" s="16"/>
      <c r="FC126" s="16"/>
      <c r="FD126" s="16"/>
      <c r="FE126" s="16"/>
      <c r="FF126" s="16"/>
      <c r="FZ126" s="7" t="s">
        <v>90</v>
      </c>
      <c r="GA126" s="7"/>
      <c r="GB126" s="7"/>
      <c r="GC126" s="7"/>
      <c r="GD126" s="7"/>
      <c r="GE126" s="7"/>
      <c r="GF126" s="19"/>
      <c r="GG126" s="19" t="s">
        <v>18</v>
      </c>
      <c r="GH126" s="19"/>
      <c r="GI126" s="19"/>
      <c r="GN126" s="2" t="s">
        <v>19</v>
      </c>
      <c r="GU126" s="7" t="s">
        <v>92</v>
      </c>
      <c r="GV126" s="7"/>
      <c r="GW126" s="7"/>
      <c r="GX126" s="7"/>
      <c r="GY126" s="7"/>
      <c r="GZ126" s="7"/>
      <c r="HQ126" s="7" t="s">
        <v>93</v>
      </c>
      <c r="HR126" s="7"/>
      <c r="HS126" s="7"/>
      <c r="HT126" s="7"/>
      <c r="HU126" s="7"/>
      <c r="HV126" s="7"/>
      <c r="HX126" s="7" t="s">
        <v>18</v>
      </c>
      <c r="HY126" s="7"/>
      <c r="HZ126" s="7"/>
      <c r="IA126" s="7"/>
      <c r="IB126" s="7"/>
      <c r="IC126" s="7"/>
      <c r="IE126" s="2" t="s">
        <v>19</v>
      </c>
      <c r="IL126" s="7" t="s">
        <v>26</v>
      </c>
      <c r="IM126" s="7"/>
      <c r="IN126" s="7"/>
      <c r="IO126" s="7"/>
      <c r="IP126" s="7"/>
      <c r="IQ126" s="7"/>
    </row>
    <row r="127" spans="1:258" x14ac:dyDescent="0.25">
      <c r="A127" s="3" t="s">
        <v>27</v>
      </c>
      <c r="B127" s="20">
        <f t="array" ref="B127:G132">MMULT(IL117:IQ122,HX117:IC122)</f>
        <v>25.73776462022861</v>
      </c>
      <c r="C127" s="20">
        <v>-7.7061995838284396E-6</v>
      </c>
      <c r="D127" s="20">
        <v>5.2315493427376552E-7</v>
      </c>
      <c r="E127" s="20">
        <v>2.6675996676523083E-8</v>
      </c>
      <c r="F127" s="20">
        <v>1.1435394512890703E-10</v>
      </c>
      <c r="G127" s="20">
        <v>1.3658622285901321E-15</v>
      </c>
      <c r="I127" s="22">
        <f t="shared" ref="I127:I190" si="1280">B127</f>
        <v>25.73776462022861</v>
      </c>
      <c r="J127" s="8"/>
      <c r="K127" s="23">
        <f t="shared" ref="K127" si="1281">I127-I134</f>
        <v>-1.1581846592889633E-12</v>
      </c>
      <c r="L127" s="8"/>
      <c r="M127" s="22">
        <f t="shared" ref="M127" si="1282">K127/K134</f>
        <v>-1.4994655554123882E-7</v>
      </c>
      <c r="N127" s="22"/>
      <c r="O127" s="24">
        <f t="array" ref="O127:T132">MMULT(M127:M132,M134:R134)</f>
        <v>2.2483969518681817E-14</v>
      </c>
      <c r="P127" s="24">
        <v>1.4960132237487134E-7</v>
      </c>
      <c r="Q127" s="24">
        <v>-1.015606587992201E-8</v>
      </c>
      <c r="R127" s="24">
        <v>-5.1786415730608516E-10</v>
      </c>
      <c r="S127" s="25">
        <v>-2.2200000460111164E-12</v>
      </c>
      <c r="T127" s="25">
        <v>-3.2869173685762313E-21</v>
      </c>
      <c r="U127" s="10"/>
      <c r="V127" s="25">
        <f t="shared" ref="V127:V190" si="1283">1-2*O127</f>
        <v>0.99999999999995504</v>
      </c>
      <c r="W127" s="25">
        <f t="shared" ref="W127:AA190" si="1284">-2*P127</f>
        <v>-2.9920264474974268E-7</v>
      </c>
      <c r="X127" s="25">
        <f t="shared" si="1284"/>
        <v>2.031213175984402E-8</v>
      </c>
      <c r="Y127" s="25">
        <f t="shared" si="1284"/>
        <v>1.0357283146121703E-9</v>
      </c>
      <c r="Z127" s="25">
        <f t="shared" si="1284"/>
        <v>4.4400000920222329E-12</v>
      </c>
      <c r="AA127" s="25">
        <f t="shared" si="1284"/>
        <v>6.5738347371524625E-21</v>
      </c>
      <c r="AB127" s="10"/>
      <c r="AC127" s="25">
        <f t="array" ref="AC127:AH132">MMULT(V127:AA132,B127:G132)</f>
        <v>25.737764620229768</v>
      </c>
      <c r="AD127" s="26">
        <v>-5.5095887004098121E-6</v>
      </c>
      <c r="AE127" s="26">
        <v>3.9521606497409935E-7</v>
      </c>
      <c r="AF127" s="26">
        <v>1.6067197958182822E-8</v>
      </c>
      <c r="AG127" s="26">
        <v>6.8118410379949807E-11</v>
      </c>
      <c r="AH127" s="26">
        <v>1.3657872942453421E-15</v>
      </c>
      <c r="AJ127" s="28">
        <f t="shared" ref="AJ127:AJ190" si="1285">AC127</f>
        <v>25.737764620229768</v>
      </c>
      <c r="AK127" s="11"/>
      <c r="AL127" s="29">
        <f t="shared" ref="AL127" si="1286">AJ127-AJ134</f>
        <v>0</v>
      </c>
      <c r="AM127" s="11"/>
      <c r="AN127" s="28">
        <f t="shared" ref="AN127" si="1287">AL127/AL134</f>
        <v>0</v>
      </c>
      <c r="AO127" s="28"/>
      <c r="AP127" s="30">
        <f t="array" ref="AP127:AU132">MMULT(AN127:AN132,AN134:AS134)</f>
        <v>0</v>
      </c>
      <c r="AQ127" s="30">
        <v>0</v>
      </c>
      <c r="AR127" s="30">
        <v>0</v>
      </c>
      <c r="AS127" s="30">
        <v>0</v>
      </c>
      <c r="AT127" s="31">
        <v>0</v>
      </c>
      <c r="AU127" s="31">
        <v>0</v>
      </c>
      <c r="AV127" s="13"/>
      <c r="AW127" s="31">
        <f t="shared" ref="AW127" si="1288">AW117</f>
        <v>1</v>
      </c>
      <c r="AX127" s="31">
        <f t="shared" ref="AX127:BB190" si="1289">-2*AQ127</f>
        <v>0</v>
      </c>
      <c r="AY127" s="31">
        <f t="shared" si="1289"/>
        <v>0</v>
      </c>
      <c r="AZ127" s="31">
        <f t="shared" si="1289"/>
        <v>0</v>
      </c>
      <c r="BA127" s="31">
        <f t="shared" si="1289"/>
        <v>0</v>
      </c>
      <c r="BB127" s="31">
        <f t="shared" si="1289"/>
        <v>0</v>
      </c>
      <c r="BC127" s="13"/>
      <c r="BD127" s="31">
        <f t="array" ref="BD127:BI132">MMULT(AW127:BB132,AC127:AH132)</f>
        <v>25.737764620229768</v>
      </c>
      <c r="BE127" s="32">
        <v>-5.5095887004098121E-6</v>
      </c>
      <c r="BF127" s="32">
        <v>3.9521606497409935E-7</v>
      </c>
      <c r="BG127" s="32">
        <v>1.6067197958182822E-8</v>
      </c>
      <c r="BH127" s="32">
        <v>6.8118410379949807E-11</v>
      </c>
      <c r="BI127" s="32">
        <v>1.3657872942453421E-15</v>
      </c>
      <c r="BK127" s="15" t="s">
        <v>28</v>
      </c>
      <c r="BL127" s="15"/>
      <c r="BM127" s="15"/>
      <c r="BN127" s="15"/>
      <c r="BO127" s="15"/>
      <c r="BP127" s="14"/>
      <c r="BQ127" s="14" t="s">
        <v>29</v>
      </c>
      <c r="BR127" s="14"/>
      <c r="BS127" s="14" t="s">
        <v>30</v>
      </c>
      <c r="BT127" s="14"/>
      <c r="BU127" s="14" t="s">
        <v>31</v>
      </c>
      <c r="BV127" s="14"/>
      <c r="BW127" s="15" t="s">
        <v>32</v>
      </c>
      <c r="BX127" s="15"/>
      <c r="BY127" s="15"/>
      <c r="BZ127" s="15"/>
      <c r="CA127" s="15"/>
      <c r="CB127" s="14"/>
      <c r="CC127" s="14" t="s">
        <v>28</v>
      </c>
      <c r="CD127" s="14"/>
      <c r="CE127" s="14"/>
      <c r="CF127" s="14"/>
      <c r="CG127" s="14"/>
      <c r="CH127" s="14"/>
      <c r="CI127" s="34">
        <f t="shared" ref="CI127" si="1290">CI117</f>
        <v>1</v>
      </c>
      <c r="CJ127" s="34">
        <v>0</v>
      </c>
      <c r="CK127" s="34">
        <v>0</v>
      </c>
      <c r="CL127" s="34">
        <v>0</v>
      </c>
      <c r="CM127" s="34">
        <v>0</v>
      </c>
      <c r="CN127" s="34">
        <v>0</v>
      </c>
      <c r="CO127" s="14"/>
      <c r="CP127" s="35">
        <f t="array" ref="CP127:CU132">MMULT(MMULT(V127:AA132,AW127:BB132),CI127:CN132)</f>
        <v>0.99999999999995504</v>
      </c>
      <c r="CQ127" s="35">
        <v>-2.9940644515273923E-7</v>
      </c>
      <c r="CR127" s="35">
        <v>-1.6947253621678118E-8</v>
      </c>
      <c r="CS127" s="35">
        <v>-2.1092925640426733E-9</v>
      </c>
      <c r="CT127" s="35">
        <v>-1.2461415295725056E-11</v>
      </c>
      <c r="CU127" s="35">
        <v>-1.8121408353577602E-20</v>
      </c>
      <c r="CV127" s="14"/>
      <c r="CW127" s="35">
        <f t="array" ref="CW127:DB132">TRANSPOSE(CP127:CU132)</f>
        <v>0.99999999999995504</v>
      </c>
      <c r="CX127" s="35">
        <v>-2.9920264474974268E-7</v>
      </c>
      <c r="CY127" s="35">
        <v>2.031213175984402E-8</v>
      </c>
      <c r="CZ127" s="35">
        <v>1.0357283146121703E-9</v>
      </c>
      <c r="DA127" s="35">
        <v>4.4400000920222329E-12</v>
      </c>
      <c r="DB127" s="35">
        <v>6.5738347371524625E-21</v>
      </c>
      <c r="DC127" s="14"/>
      <c r="DD127" s="36">
        <f t="array" ref="DD127:DI132">MMULT(CW127:DB132,B127:G132)</f>
        <v>25.737764620229768</v>
      </c>
      <c r="DE127" s="36">
        <v>-5.5095887004098121E-6</v>
      </c>
      <c r="DF127" s="36">
        <v>3.9521606497409935E-7</v>
      </c>
      <c r="DG127" s="36">
        <v>1.6067197958182822E-8</v>
      </c>
      <c r="DH127" s="36">
        <v>6.8118410379949807E-11</v>
      </c>
      <c r="DI127" s="36">
        <v>1.3657872942453421E-15</v>
      </c>
      <c r="DK127" s="16"/>
      <c r="DL127" s="16"/>
      <c r="DM127" s="16"/>
      <c r="DN127" s="16"/>
      <c r="DO127" s="16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6"/>
      <c r="EA127" s="16"/>
      <c r="EB127" s="16"/>
      <c r="EC127" s="16"/>
      <c r="ED127" s="16"/>
      <c r="EE127" s="16"/>
      <c r="EF127" s="37">
        <f t="shared" ref="EF127" si="1291">EF117</f>
        <v>1</v>
      </c>
      <c r="EG127" s="37">
        <v>0</v>
      </c>
      <c r="EH127" s="37">
        <v>0</v>
      </c>
      <c r="EI127" s="37">
        <v>0</v>
      </c>
      <c r="EJ127" s="37">
        <v>0</v>
      </c>
      <c r="EK127" s="37">
        <v>0</v>
      </c>
      <c r="EL127" s="16"/>
      <c r="EM127" s="16">
        <f t="array" ref="EM127:ER132">MMULT(CP127:CU132,EF127:EK132)</f>
        <v>0.99999999999995504</v>
      </c>
      <c r="EN127" s="16">
        <v>-2.9940644515273923E-7</v>
      </c>
      <c r="EO127" s="16">
        <v>1.699638584861165E-8</v>
      </c>
      <c r="EP127" s="16">
        <v>1.6677813624102772E-9</v>
      </c>
      <c r="EQ127" s="16">
        <v>7.0098066602262789E-12</v>
      </c>
      <c r="ER127" s="16">
        <v>1.5723438253752508E-20</v>
      </c>
      <c r="ES127" s="16"/>
      <c r="ET127" s="16">
        <f t="array" ref="ET127:EY132">TRANSPOSE(EM127:ER132)</f>
        <v>0.99999999999995504</v>
      </c>
      <c r="EU127" s="16">
        <v>-2.9920264474974268E-7</v>
      </c>
      <c r="EV127" s="16">
        <v>2.031213175984402E-8</v>
      </c>
      <c r="EW127" s="16">
        <v>1.0357283146121703E-9</v>
      </c>
      <c r="EX127" s="16">
        <v>4.4400000920222329E-12</v>
      </c>
      <c r="EY127" s="16">
        <v>6.5738347371524625E-21</v>
      </c>
      <c r="EZ127" s="16"/>
      <c r="FA127" s="38">
        <f t="array" ref="FA127:FF132">MMULT(ET127:EY132,B127:G132)</f>
        <v>25.737764620229768</v>
      </c>
      <c r="FB127" s="38">
        <v>-5.5095887004098121E-6</v>
      </c>
      <c r="FC127" s="38">
        <v>3.9521606497409935E-7</v>
      </c>
      <c r="FD127" s="38">
        <v>1.6067197958182822E-8</v>
      </c>
      <c r="FE127" s="38">
        <v>6.8118410379949807E-11</v>
      </c>
      <c r="FF127" s="38">
        <v>1.3657872942453421E-15</v>
      </c>
      <c r="FZ127" s="39">
        <f t="shared" ref="FZ127" si="1292">FZ117</f>
        <v>1</v>
      </c>
      <c r="GA127" s="39">
        <v>0</v>
      </c>
      <c r="GB127" s="39">
        <v>0</v>
      </c>
      <c r="GC127" s="39">
        <v>0</v>
      </c>
      <c r="GD127" s="39">
        <v>0</v>
      </c>
      <c r="GE127" s="39">
        <v>0</v>
      </c>
      <c r="GF127" s="20"/>
      <c r="GG127" s="40">
        <f t="array" ref="GG127:GL132">MMULT(EM127:ER132,FZ127:GE132)</f>
        <v>0.99999999999995504</v>
      </c>
      <c r="GH127" s="40">
        <v>-2.9940644515273923E-7</v>
      </c>
      <c r="GI127" s="40">
        <v>1.699638584861165E-8</v>
      </c>
      <c r="GJ127" s="40">
        <v>1.6677840420430439E-9</v>
      </c>
      <c r="GK127" s="40">
        <v>-6.340291717335399E-12</v>
      </c>
      <c r="GL127" s="40">
        <v>-2.2580061302741078E-19</v>
      </c>
      <c r="GN127" s="42">
        <f t="array" ref="GN127:GS132">TRANSPOSE(GG127:GL132)</f>
        <v>0.99999999999995504</v>
      </c>
      <c r="GO127" s="42">
        <v>-2.9920264474974268E-7</v>
      </c>
      <c r="GP127" s="42">
        <v>2.031213175984402E-8</v>
      </c>
      <c r="GQ127" s="42">
        <v>1.0357283146121703E-9</v>
      </c>
      <c r="GR127" s="42">
        <v>4.4400000920222329E-12</v>
      </c>
      <c r="GS127" s="42">
        <v>6.5738347371524625E-21</v>
      </c>
      <c r="GU127" s="43">
        <f t="array" ref="GU127:GZ132">MMULT(GN127:GS132,B127:G132)</f>
        <v>25.737764620229768</v>
      </c>
      <c r="GV127" s="43">
        <v>-5.5095887004098121E-6</v>
      </c>
      <c r="GW127" s="43">
        <v>3.9521606497409935E-7</v>
      </c>
      <c r="GX127" s="43">
        <v>1.6067197958182822E-8</v>
      </c>
      <c r="GY127" s="43">
        <v>6.8118410379949807E-11</v>
      </c>
      <c r="GZ127" s="43">
        <v>1.3657872942453421E-15</v>
      </c>
      <c r="HQ127" s="3">
        <f t="shared" ref="HQ127" si="1293">HQ117</f>
        <v>1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X127" s="42">
        <f t="array" ref="HX127:IC132">MMULT(GG127:GL132,HQ127:HV132)</f>
        <v>0.99999999999995504</v>
      </c>
      <c r="HY127" s="42">
        <v>-2.9940644515273923E-7</v>
      </c>
      <c r="HZ127" s="42">
        <v>1.699638584861165E-8</v>
      </c>
      <c r="IA127" s="42">
        <v>1.6677840420430439E-9</v>
      </c>
      <c r="IB127" s="42">
        <v>6.3402917173354046E-12</v>
      </c>
      <c r="IC127" s="42">
        <v>-1.8322735487974577E-21</v>
      </c>
      <c r="IE127" s="21">
        <f t="array" ref="IE127:IJ132">TRANSPOSE(HX127:IC132)</f>
        <v>0.99999999999995504</v>
      </c>
      <c r="IF127" s="21">
        <v>-2.9920264474974268E-7</v>
      </c>
      <c r="IG127" s="21">
        <v>2.031213175984402E-8</v>
      </c>
      <c r="IH127" s="21">
        <v>1.0357283146121703E-9</v>
      </c>
      <c r="II127" s="21">
        <v>4.4400000920222329E-12</v>
      </c>
      <c r="IJ127" s="21">
        <v>6.5738347371524625E-21</v>
      </c>
      <c r="IL127" s="42">
        <f t="array" ref="IL127:IQ132">MMULT(IE127:IJ132,B127:G132)</f>
        <v>25.737764620229768</v>
      </c>
      <c r="IM127" s="42">
        <v>-5.5095887004098121E-6</v>
      </c>
      <c r="IN127" s="42">
        <v>3.9521606497409935E-7</v>
      </c>
      <c r="IO127" s="42">
        <v>1.6067197958182822E-8</v>
      </c>
      <c r="IP127" s="42">
        <v>6.8118410379949807E-11</v>
      </c>
      <c r="IQ127" s="42">
        <v>1.3657872942453421E-15</v>
      </c>
      <c r="IS127" s="2">
        <f t="array" ref="IS127:IX132">MMULT(HX127:IC132,HX137:IC142)</f>
        <v>0.9999999999999768</v>
      </c>
      <c r="IT127" s="2">
        <v>2.1542695999011769E-7</v>
      </c>
      <c r="IU127" s="2">
        <v>-1.1473001430682079E-8</v>
      </c>
      <c r="IV127" s="2">
        <v>-2.4228153102754651E-10</v>
      </c>
      <c r="IW127" s="2">
        <v>1.0902655362395737E-12</v>
      </c>
      <c r="IX127" s="2">
        <v>-3.5409824699175574E-21</v>
      </c>
    </row>
    <row r="128" spans="1:258" x14ac:dyDescent="0.25">
      <c r="A128" s="3" t="s">
        <v>33</v>
      </c>
      <c r="B128" s="20">
        <v>-7.7061995854403247E-6</v>
      </c>
      <c r="C128" s="20">
        <v>-7.336040952221146</v>
      </c>
      <c r="D128" s="20">
        <v>8.2477007607585001E-2</v>
      </c>
      <c r="E128" s="20">
        <v>-2.6314286322398229E-2</v>
      </c>
      <c r="F128" s="20">
        <v>-1.9661405127039389E-4</v>
      </c>
      <c r="G128" s="20">
        <v>-2.8324811677368432E-13</v>
      </c>
      <c r="I128" s="22">
        <f t="shared" si="1280"/>
        <v>-7.7061995854403247E-6</v>
      </c>
      <c r="J128" s="8"/>
      <c r="K128" s="22">
        <f t="shared" ref="K128:K191" si="1294">I128</f>
        <v>-7.7061995854403247E-6</v>
      </c>
      <c r="L128" s="8"/>
      <c r="M128" s="22">
        <f t="shared" ref="M128" si="1295">K128/K134</f>
        <v>-0.99769762522972705</v>
      </c>
      <c r="N128" s="22"/>
      <c r="O128" s="24">
        <v>1.4960132237487134E-7</v>
      </c>
      <c r="P128" s="24">
        <v>0.99540055138903694</v>
      </c>
      <c r="Q128" s="24">
        <v>-6.757529556781397E-2</v>
      </c>
      <c r="R128" s="24">
        <v>-3.4457066257435843E-3</v>
      </c>
      <c r="S128" s="25">
        <v>-1.4771188080449299E-5</v>
      </c>
      <c r="T128" s="25">
        <v>-2.1870123265705502E-14</v>
      </c>
      <c r="U128" s="10"/>
      <c r="V128" s="25">
        <f t="shared" ref="V128:Z191" si="1296">-2*O128</f>
        <v>-2.9920264474974268E-7</v>
      </c>
      <c r="W128" s="25">
        <f t="shared" ref="W128:W191" si="1297">1-2*P128</f>
        <v>-0.99080110277807387</v>
      </c>
      <c r="X128" s="25">
        <f t="shared" si="1284"/>
        <v>0.13515059113562794</v>
      </c>
      <c r="Y128" s="25">
        <f t="shared" si="1284"/>
        <v>6.8914132514871686E-3</v>
      </c>
      <c r="Z128" s="25">
        <f t="shared" si="1284"/>
        <v>2.9542376160898599E-5</v>
      </c>
      <c r="AA128" s="25">
        <f t="shared" si="1284"/>
        <v>4.3740246531411004E-14</v>
      </c>
      <c r="AB128" s="10"/>
      <c r="AC128" s="26">
        <v>5.3923411212263098E-9</v>
      </c>
      <c r="AD128" s="26">
        <v>7.2795229333914788</v>
      </c>
      <c r="AE128" s="26">
        <v>-0.76878833566165883</v>
      </c>
      <c r="AF128" s="26">
        <v>-9.6901925028892541E-2</v>
      </c>
      <c r="AG128" s="26">
        <v>-5.0425088263178215E-4</v>
      </c>
      <c r="AH128" s="26">
        <v>-7.8183788147753598E-13</v>
      </c>
      <c r="AJ128" s="28">
        <f t="shared" si="1285"/>
        <v>5.3923411212263098E-9</v>
      </c>
      <c r="AK128" s="11"/>
      <c r="AL128" s="28">
        <f t="shared" ref="AL128:AL191" si="1298">AJ128</f>
        <v>5.3923411212263098E-9</v>
      </c>
      <c r="AM128" s="11"/>
      <c r="AN128" s="28">
        <f t="shared" ref="AN128" si="1299">AL128/AL134</f>
        <v>0.99769762522974115</v>
      </c>
      <c r="AO128" s="28"/>
      <c r="AP128" s="30">
        <v>0</v>
      </c>
      <c r="AQ128" s="30">
        <v>0.99540055138906502</v>
      </c>
      <c r="AR128" s="30">
        <v>-6.7575295567771448E-2</v>
      </c>
      <c r="AS128" s="30">
        <v>-3.4457066257420036E-3</v>
      </c>
      <c r="AT128" s="31">
        <v>-1.4771188080446509E-5</v>
      </c>
      <c r="AU128" s="31">
        <v>-2.1870123265704287E-14</v>
      </c>
      <c r="AV128" s="13"/>
      <c r="AW128" s="31">
        <f t="shared" ref="AW128:BA191" si="1300">-2*AP128</f>
        <v>0</v>
      </c>
      <c r="AX128" s="31">
        <f t="shared" ref="AX128:AX191" si="1301">1-2*AQ128</f>
        <v>-0.99080110277813005</v>
      </c>
      <c r="AY128" s="31">
        <f t="shared" si="1289"/>
        <v>0.1351505911355429</v>
      </c>
      <c r="AZ128" s="31">
        <f t="shared" si="1289"/>
        <v>6.8914132514840071E-3</v>
      </c>
      <c r="BA128" s="31">
        <f t="shared" si="1289"/>
        <v>2.9542376160893019E-5</v>
      </c>
      <c r="BB128" s="31">
        <f t="shared" si="1289"/>
        <v>4.3740246531408574E-14</v>
      </c>
      <c r="BC128" s="13"/>
      <c r="BD128" s="32">
        <v>-5.3923411212263098E-9</v>
      </c>
      <c r="BE128" s="32">
        <v>-7.3360409522231347</v>
      </c>
      <c r="BF128" s="32">
        <v>8.2477007608172809E-2</v>
      </c>
      <c r="BG128" s="32">
        <v>-2.6314286322305813E-2</v>
      </c>
      <c r="BH128" s="32">
        <v>-1.9661405126986976E-4</v>
      </c>
      <c r="BI128" s="32">
        <v>-2.8324811636424688E-13</v>
      </c>
      <c r="BK128" s="44">
        <f t="shared" ref="BK128:BO191" si="1302">BE128</f>
        <v>-7.3360409522231347</v>
      </c>
      <c r="BL128" s="44">
        <f t="shared" si="1302"/>
        <v>8.2477007608172809E-2</v>
      </c>
      <c r="BM128" s="44">
        <f t="shared" si="1302"/>
        <v>-2.6314286322305813E-2</v>
      </c>
      <c r="BN128" s="44">
        <f t="shared" si="1302"/>
        <v>-1.9661405126986976E-4</v>
      </c>
      <c r="BO128" s="44">
        <f t="shared" si="1302"/>
        <v>-2.8324811636424688E-13</v>
      </c>
      <c r="BP128" s="14"/>
      <c r="BQ128" s="44">
        <f t="shared" ref="BQ128:BQ191" si="1303">BK128</f>
        <v>-7.3360409522231347</v>
      </c>
      <c r="BR128" s="14"/>
      <c r="BS128" s="45">
        <f t="shared" ref="BS128" si="1304">BQ128-BQ134</f>
        <v>-14.672592716492264</v>
      </c>
      <c r="BT128" s="14"/>
      <c r="BU128" s="35">
        <f t="shared" ref="BU128" si="1305">BS128/BS134</f>
        <v>-0.99998259344075446</v>
      </c>
      <c r="BV128" s="35"/>
      <c r="BW128" s="35">
        <f t="array" ref="BW128:CA132">MMULT(BU128:BU132,BU134:BY134)</f>
        <v>0.99996518718449723</v>
      </c>
      <c r="BX128" s="35">
        <v>-5.6209654247075212E-3</v>
      </c>
      <c r="BY128" s="35">
        <v>1.7933688173900639E-3</v>
      </c>
      <c r="BZ128" s="35">
        <v>1.3399622710313081E-5</v>
      </c>
      <c r="CA128" s="35">
        <v>1.9290003789881434E-14</v>
      </c>
      <c r="CB128" s="14"/>
      <c r="CC128" s="14">
        <f t="shared" ref="CC128:CC191" si="1306">1-2*BW128</f>
        <v>-0.99993037436899446</v>
      </c>
      <c r="CD128" s="35">
        <f t="shared" ref="CD128:CG191" si="1307">-2*BX128</f>
        <v>1.1241930849415042E-2</v>
      </c>
      <c r="CE128" s="35">
        <f t="shared" si="1307"/>
        <v>-3.5867376347801278E-3</v>
      </c>
      <c r="CF128" s="35">
        <f t="shared" si="1307"/>
        <v>-2.6799245420626162E-5</v>
      </c>
      <c r="CG128" s="35">
        <f t="shared" si="1307"/>
        <v>-3.8580007579762868E-14</v>
      </c>
      <c r="CH128" s="14"/>
      <c r="CI128" s="34">
        <v>0</v>
      </c>
      <c r="CJ128" s="34">
        <f t="shared" ref="CJ128:CN191" si="1308">CC128</f>
        <v>-0.99993037436899446</v>
      </c>
      <c r="CK128" s="34">
        <f t="shared" si="1308"/>
        <v>1.1241930849415042E-2</v>
      </c>
      <c r="CL128" s="34">
        <f t="shared" si="1308"/>
        <v>-3.5867376347801278E-3</v>
      </c>
      <c r="CM128" s="34">
        <f t="shared" si="1308"/>
        <v>-2.6799245420626162E-5</v>
      </c>
      <c r="CN128" s="34">
        <f t="shared" si="1308"/>
        <v>-3.8580007579762868E-14</v>
      </c>
      <c r="CO128" s="14"/>
      <c r="CP128" s="35">
        <v>-2.9920264474974268E-7</v>
      </c>
      <c r="CQ128" s="35">
        <v>-0.99993037436894938</v>
      </c>
      <c r="CR128" s="35">
        <v>1.124193084950639E-2</v>
      </c>
      <c r="CS128" s="35">
        <v>-3.5867376347764588E-3</v>
      </c>
      <c r="CT128" s="35">
        <v>-2.6799245420617895E-5</v>
      </c>
      <c r="CU128" s="35">
        <v>-3.858000757975652E-14</v>
      </c>
      <c r="CV128" s="14"/>
      <c r="CW128" s="35">
        <v>-2.9940644515273923E-7</v>
      </c>
      <c r="CX128" s="35">
        <v>-0.99993037436894938</v>
      </c>
      <c r="CY128" s="35">
        <v>1.1241930849500877E-2</v>
      </c>
      <c r="CZ128" s="35">
        <v>-3.586737634776925E-3</v>
      </c>
      <c r="DA128" s="35">
        <v>-2.6799245420620413E-5</v>
      </c>
      <c r="DB128" s="35">
        <v>-3.8580007579760186E-14</v>
      </c>
      <c r="DC128" s="14"/>
      <c r="DD128" s="36">
        <v>5.39601408773764E-9</v>
      </c>
      <c r="DE128" s="36">
        <v>7.3365517642691325</v>
      </c>
      <c r="DF128" s="36">
        <v>-0.13491344923562379</v>
      </c>
      <c r="DG128" s="36">
        <v>-2.0275291652298278E-3</v>
      </c>
      <c r="DH128" s="36">
        <v>5.2737786618123808E-5</v>
      </c>
      <c r="DI128" s="36">
        <v>-2.6258412166054351E-14</v>
      </c>
      <c r="DK128" s="18" t="s">
        <v>34</v>
      </c>
      <c r="DL128" s="18"/>
      <c r="DM128" s="18"/>
      <c r="DN128" s="18"/>
      <c r="DO128" s="16"/>
      <c r="DP128" s="17" t="s">
        <v>35</v>
      </c>
      <c r="DQ128" s="17"/>
      <c r="DR128" s="17" t="s">
        <v>36</v>
      </c>
      <c r="DS128" s="17"/>
      <c r="DT128" s="17" t="s">
        <v>37</v>
      </c>
      <c r="DU128" s="17"/>
      <c r="DV128" s="18" t="s">
        <v>38</v>
      </c>
      <c r="DW128" s="18"/>
      <c r="DX128" s="18"/>
      <c r="DY128" s="18"/>
      <c r="DZ128" s="16"/>
      <c r="EA128" s="18" t="s">
        <v>34</v>
      </c>
      <c r="EB128" s="18"/>
      <c r="EC128" s="18"/>
      <c r="ED128" s="18"/>
      <c r="EE128" s="16"/>
      <c r="EF128" s="37">
        <v>0</v>
      </c>
      <c r="EG128" s="37">
        <f t="shared" ref="EG128:EG191" si="1309">EF127</f>
        <v>1</v>
      </c>
      <c r="EH128" s="37">
        <v>0</v>
      </c>
      <c r="EI128" s="37">
        <v>0</v>
      </c>
      <c r="EJ128" s="37">
        <v>0</v>
      </c>
      <c r="EK128" s="37">
        <v>0</v>
      </c>
      <c r="EL128" s="16"/>
      <c r="EM128" s="16">
        <v>-2.9920264474974268E-7</v>
      </c>
      <c r="EN128" s="16">
        <v>-0.99993037436894938</v>
      </c>
      <c r="EO128" s="16">
        <v>-1.0178436517363203E-2</v>
      </c>
      <c r="EP128" s="16">
        <v>-5.9702861386798948E-3</v>
      </c>
      <c r="EQ128" s="16">
        <v>-3.9086694082196968E-5</v>
      </c>
      <c r="ER128" s="16">
        <v>-5.9938031030332966E-14</v>
      </c>
      <c r="ES128" s="16"/>
      <c r="ET128" s="16">
        <v>-2.9940644515273923E-7</v>
      </c>
      <c r="EU128" s="16">
        <v>-0.99993037436894938</v>
      </c>
      <c r="EV128" s="16">
        <v>1.1241930849500877E-2</v>
      </c>
      <c r="EW128" s="16">
        <v>-3.586737634776925E-3</v>
      </c>
      <c r="EX128" s="16">
        <v>-2.6799245420620413E-5</v>
      </c>
      <c r="EY128" s="16">
        <v>-3.8580007579760186E-14</v>
      </c>
      <c r="EZ128" s="16"/>
      <c r="FA128" s="38">
        <v>5.39601408773764E-9</v>
      </c>
      <c r="FB128" s="38">
        <v>7.3365517642691325</v>
      </c>
      <c r="FC128" s="38">
        <v>-0.13491344923562379</v>
      </c>
      <c r="FD128" s="38">
        <v>-2.0275291652298278E-3</v>
      </c>
      <c r="FE128" s="38">
        <v>5.2737786618123808E-5</v>
      </c>
      <c r="FF128" s="38">
        <v>-2.6258412166054351E-14</v>
      </c>
      <c r="FZ128" s="39">
        <v>0</v>
      </c>
      <c r="GA128" s="39">
        <f t="shared" ref="GA128:GA191" si="1310">FZ127</f>
        <v>1</v>
      </c>
      <c r="GB128" s="39">
        <v>0</v>
      </c>
      <c r="GC128" s="39">
        <v>0</v>
      </c>
      <c r="GD128" s="39">
        <v>0</v>
      </c>
      <c r="GE128" s="39">
        <v>0</v>
      </c>
      <c r="GF128" s="20"/>
      <c r="GG128" s="40">
        <v>-2.9920264474974268E-7</v>
      </c>
      <c r="GH128" s="40">
        <v>-0.99993037436894938</v>
      </c>
      <c r="GI128" s="40">
        <v>-1.0178436517363203E-2</v>
      </c>
      <c r="GJ128" s="40">
        <v>-5.9703013485793962E-3</v>
      </c>
      <c r="GK128" s="40">
        <v>3.6689978449236306E-5</v>
      </c>
      <c r="GL128" s="40">
        <v>1.310979877197138E-12</v>
      </c>
      <c r="GN128" s="42">
        <v>-2.9940644515273923E-7</v>
      </c>
      <c r="GO128" s="42">
        <v>-0.99993037436894938</v>
      </c>
      <c r="GP128" s="42">
        <v>1.1241930849500877E-2</v>
      </c>
      <c r="GQ128" s="42">
        <v>-3.586737634776925E-3</v>
      </c>
      <c r="GR128" s="42">
        <v>-2.6799245420620413E-5</v>
      </c>
      <c r="GS128" s="42">
        <v>-3.8580007579760186E-14</v>
      </c>
      <c r="GU128" s="43">
        <v>5.39601408773764E-9</v>
      </c>
      <c r="GV128" s="43">
        <v>7.3365517642691325</v>
      </c>
      <c r="GW128" s="43">
        <v>-0.13491344923562379</v>
      </c>
      <c r="GX128" s="43">
        <v>-2.0275291652298278E-3</v>
      </c>
      <c r="GY128" s="43">
        <v>5.2737786618123808E-5</v>
      </c>
      <c r="GZ128" s="43">
        <v>-2.6258412166054351E-14</v>
      </c>
      <c r="HQ128" s="3">
        <v>0</v>
      </c>
      <c r="HR128" s="3">
        <f t="shared" ref="HR128:HR191" si="1311">HQ127</f>
        <v>1</v>
      </c>
      <c r="HS128" s="3">
        <v>0</v>
      </c>
      <c r="HT128" s="3">
        <v>0</v>
      </c>
      <c r="HU128" s="3">
        <v>0</v>
      </c>
      <c r="HV128" s="3">
        <v>0</v>
      </c>
      <c r="HX128" s="42">
        <v>-2.9920264474974268E-7</v>
      </c>
      <c r="HY128" s="42">
        <v>-0.99993037436894938</v>
      </c>
      <c r="HZ128" s="42">
        <v>-1.0178436517363203E-2</v>
      </c>
      <c r="IA128" s="42">
        <v>-5.9703013485793962E-3</v>
      </c>
      <c r="IB128" s="42">
        <v>-3.668997844923634E-5</v>
      </c>
      <c r="IC128" s="42">
        <v>1.4920655455989892E-14</v>
      </c>
      <c r="IE128" s="21">
        <v>-2.9940644515273923E-7</v>
      </c>
      <c r="IF128" s="21">
        <v>-0.99993037436894938</v>
      </c>
      <c r="IG128" s="21">
        <v>1.1241930849500877E-2</v>
      </c>
      <c r="IH128" s="21">
        <v>-3.586737634776925E-3</v>
      </c>
      <c r="II128" s="21">
        <v>-2.6799245420620413E-5</v>
      </c>
      <c r="IJ128" s="21">
        <v>-3.8580007579760186E-14</v>
      </c>
      <c r="IL128" s="42">
        <v>5.39601408773764E-9</v>
      </c>
      <c r="IM128" s="42">
        <v>7.3365517642691325</v>
      </c>
      <c r="IN128" s="42">
        <v>-0.13491344923562379</v>
      </c>
      <c r="IO128" s="42">
        <v>-2.0275291652298278E-3</v>
      </c>
      <c r="IP128" s="42">
        <v>5.2737786618123808E-5</v>
      </c>
      <c r="IQ128" s="42">
        <v>-2.6258412166054351E-14</v>
      </c>
      <c r="IS128" s="2">
        <v>-2.1517964844460393E-7</v>
      </c>
      <c r="IT128" s="2">
        <v>0.99983092300893084</v>
      </c>
      <c r="IU128" s="2">
        <v>1.8386488636132351E-2</v>
      </c>
      <c r="IV128" s="2">
        <v>-2.4939474173902405E-4</v>
      </c>
      <c r="IW128" s="2">
        <v>-1.5263010864655607E-5</v>
      </c>
      <c r="IX128" s="2">
        <v>2.3502136670009835E-14</v>
      </c>
    </row>
    <row r="129" spans="1:258" x14ac:dyDescent="0.25">
      <c r="A129" s="3" t="s">
        <v>39</v>
      </c>
      <c r="B129" s="20">
        <v>5.2315493894795813E-7</v>
      </c>
      <c r="C129" s="20">
        <v>8.247700760758496E-2</v>
      </c>
      <c r="D129" s="20">
        <v>-5.026019282932122</v>
      </c>
      <c r="E129" s="20">
        <v>-1.1318978826779722</v>
      </c>
      <c r="F129" s="20">
        <v>-5.834152008350032E-3</v>
      </c>
      <c r="G129" s="20">
        <v>-1.0142198836572619E-11</v>
      </c>
      <c r="I129" s="22">
        <f t="shared" si="1280"/>
        <v>5.2315493894795813E-7</v>
      </c>
      <c r="J129" s="8"/>
      <c r="K129" s="22">
        <f t="shared" si="1294"/>
        <v>5.2315493894795813E-7</v>
      </c>
      <c r="L129" s="8"/>
      <c r="M129" s="22">
        <f t="shared" ref="M129" si="1312">K129/K134</f>
        <v>6.7731238261947629E-2</v>
      </c>
      <c r="N129" s="22"/>
      <c r="O129" s="24">
        <v>-1.015606587992201E-8</v>
      </c>
      <c r="P129" s="24">
        <v>-6.757529556781397E-2</v>
      </c>
      <c r="Q129" s="24">
        <v>4.5875206364967185E-3</v>
      </c>
      <c r="R129" s="24">
        <v>2.3392054921978235E-4</v>
      </c>
      <c r="S129" s="25">
        <v>1.0027796338179984E-6</v>
      </c>
      <c r="T129" s="25">
        <v>1.4847088860080085E-15</v>
      </c>
      <c r="U129" s="10"/>
      <c r="V129" s="25">
        <f t="shared" si="1296"/>
        <v>2.031213175984402E-8</v>
      </c>
      <c r="W129" s="25">
        <f t="shared" si="1296"/>
        <v>0.13515059113562794</v>
      </c>
      <c r="X129" s="25">
        <f t="shared" ref="X129:X192" si="1313">1-2*Q129</f>
        <v>0.9908249587270066</v>
      </c>
      <c r="Y129" s="25">
        <f t="shared" si="1284"/>
        <v>-4.678410984395647E-4</v>
      </c>
      <c r="Z129" s="25">
        <f t="shared" si="1284"/>
        <v>-2.0055592676359969E-6</v>
      </c>
      <c r="AA129" s="25">
        <f t="shared" si="1284"/>
        <v>-2.9694177720160169E-15</v>
      </c>
      <c r="AB129" s="10"/>
      <c r="AC129" s="26">
        <v>-3.6607277799938638E-10</v>
      </c>
      <c r="AD129" s="26">
        <v>-0.90973768233036811</v>
      </c>
      <c r="AE129" s="26">
        <v>-4.9682289721895954</v>
      </c>
      <c r="AF129" s="26">
        <v>-1.1271058614736749</v>
      </c>
      <c r="AG129" s="26">
        <v>-5.8132673004022807E-3</v>
      </c>
      <c r="AH129" s="26">
        <v>-1.0108350803567278E-11</v>
      </c>
      <c r="AJ129" s="28">
        <f t="shared" si="1285"/>
        <v>-3.6607277799938638E-10</v>
      </c>
      <c r="AK129" s="11"/>
      <c r="AL129" s="28">
        <f t="shared" si="1298"/>
        <v>-3.6607277799938638E-10</v>
      </c>
      <c r="AM129" s="11"/>
      <c r="AN129" s="28">
        <f t="shared" ref="AN129" si="1314">AL129/AL134</f>
        <v>-6.7731238261904053E-2</v>
      </c>
      <c r="AO129" s="28"/>
      <c r="AP129" s="30">
        <v>0</v>
      </c>
      <c r="AQ129" s="30">
        <v>-6.7575295567771448E-2</v>
      </c>
      <c r="AR129" s="30">
        <v>4.5875206364908152E-3</v>
      </c>
      <c r="AS129" s="30">
        <v>2.3392054921952124E-4</v>
      </c>
      <c r="AT129" s="31">
        <v>1.0027796338171497E-6</v>
      </c>
      <c r="AU129" s="31">
        <v>1.4847088860069498E-15</v>
      </c>
      <c r="AV129" s="13"/>
      <c r="AW129" s="31">
        <f t="shared" si="1300"/>
        <v>0</v>
      </c>
      <c r="AX129" s="31">
        <f t="shared" si="1300"/>
        <v>0.1351505911355429</v>
      </c>
      <c r="AY129" s="31">
        <f t="shared" ref="AY129:AY192" si="1315">1-2*AR129</f>
        <v>0.99082495872701837</v>
      </c>
      <c r="AZ129" s="31">
        <f t="shared" si="1289"/>
        <v>-4.6784109843904249E-4</v>
      </c>
      <c r="BA129" s="31">
        <f t="shared" si="1289"/>
        <v>-2.0055592676342994E-6</v>
      </c>
      <c r="BB129" s="31">
        <f t="shared" si="1289"/>
        <v>-2.9694177720138996E-15</v>
      </c>
      <c r="BC129" s="13"/>
      <c r="BD129" s="32">
        <v>3.6607277799938633E-10</v>
      </c>
      <c r="BE129" s="32">
        <v>8.2477007607067471E-2</v>
      </c>
      <c r="BF129" s="32">
        <v>-5.0260192829321255</v>
      </c>
      <c r="BG129" s="32">
        <v>-1.1318978826779753</v>
      </c>
      <c r="BH129" s="32">
        <v>-5.8341520083500546E-3</v>
      </c>
      <c r="BI129" s="32">
        <v>-1.0142198836600392E-11</v>
      </c>
      <c r="BK129" s="44">
        <f t="shared" si="1302"/>
        <v>8.2477007607067471E-2</v>
      </c>
      <c r="BL129" s="44">
        <f t="shared" si="1302"/>
        <v>-5.0260192829321255</v>
      </c>
      <c r="BM129" s="44">
        <f t="shared" si="1302"/>
        <v>-1.1318978826779753</v>
      </c>
      <c r="BN129" s="44">
        <f t="shared" si="1302"/>
        <v>-5.8341520083500546E-3</v>
      </c>
      <c r="BO129" s="44">
        <f t="shared" si="1302"/>
        <v>-1.0142198836600392E-11</v>
      </c>
      <c r="BP129" s="14"/>
      <c r="BQ129" s="44">
        <f t="shared" si="1303"/>
        <v>8.2477007607067471E-2</v>
      </c>
      <c r="BR129" s="14"/>
      <c r="BS129" s="44">
        <f t="shared" ref="BS129:BS192" si="1316">BQ129</f>
        <v>8.2477007607067471E-2</v>
      </c>
      <c r="BT129" s="14"/>
      <c r="BU129" s="35">
        <f t="shared" ref="BU129" si="1317">BS129/BS134</f>
        <v>5.6210632680783199E-3</v>
      </c>
      <c r="BV129" s="35"/>
      <c r="BW129" s="35">
        <v>-5.6209654247075212E-3</v>
      </c>
      <c r="BX129" s="35">
        <v>3.1596352263739324E-5</v>
      </c>
      <c r="BY129" s="35">
        <v>-1.0080815057852892E-5</v>
      </c>
      <c r="BZ129" s="35">
        <v>-7.5321438110123843E-8</v>
      </c>
      <c r="CA129" s="35">
        <v>-1.0843221917624133E-16</v>
      </c>
      <c r="CB129" s="14"/>
      <c r="CC129" s="35">
        <f t="shared" ref="CC129:CF192" si="1318">-2*BW129</f>
        <v>1.1241930849415042E-2</v>
      </c>
      <c r="CD129" s="14">
        <f t="shared" ref="CD129:CD192" si="1319">1-2*BX129</f>
        <v>0.99993680729547252</v>
      </c>
      <c r="CE129" s="35">
        <f t="shared" si="1307"/>
        <v>2.0161630115705784E-5</v>
      </c>
      <c r="CF129" s="35">
        <f t="shared" si="1307"/>
        <v>1.5064287622024769E-7</v>
      </c>
      <c r="CG129" s="35">
        <f t="shared" si="1307"/>
        <v>2.1686443835248266E-16</v>
      </c>
      <c r="CH129" s="14"/>
      <c r="CI129" s="34">
        <v>0</v>
      </c>
      <c r="CJ129" s="34">
        <f t="shared" si="1308"/>
        <v>1.1241930849415042E-2</v>
      </c>
      <c r="CK129" s="34">
        <f t="shared" si="1308"/>
        <v>0.99993680729547252</v>
      </c>
      <c r="CL129" s="34">
        <f t="shared" si="1308"/>
        <v>2.0161630115705784E-5</v>
      </c>
      <c r="CM129" s="34">
        <f t="shared" si="1308"/>
        <v>1.5064287622024769E-7</v>
      </c>
      <c r="CN129" s="34">
        <f t="shared" si="1308"/>
        <v>2.1686443835248266E-16</v>
      </c>
      <c r="CO129" s="14"/>
      <c r="CP129" s="35">
        <v>2.031213175984402E-8</v>
      </c>
      <c r="CQ129" s="35">
        <v>1.1241930849500877E-2</v>
      </c>
      <c r="CR129" s="35">
        <v>0.99993680729547119</v>
      </c>
      <c r="CS129" s="35">
        <v>2.0161630116082883E-5</v>
      </c>
      <c r="CT129" s="35">
        <v>1.5064287622338674E-7</v>
      </c>
      <c r="CU129" s="35">
        <v>2.1686443835743092E-16</v>
      </c>
      <c r="CV129" s="14"/>
      <c r="CW129" s="35">
        <v>-1.6947253621678118E-8</v>
      </c>
      <c r="CX129" s="35">
        <v>1.124193084950639E-2</v>
      </c>
      <c r="CY129" s="35">
        <v>0.99993680729547119</v>
      </c>
      <c r="CZ129" s="35">
        <v>2.0161630115579491E-5</v>
      </c>
      <c r="DA129" s="35">
        <v>1.5064287621925507E-7</v>
      </c>
      <c r="DB129" s="35">
        <v>2.1686443835068221E-16</v>
      </c>
      <c r="DC129" s="14"/>
      <c r="DD129" s="36">
        <v>3.0542969522363788E-10</v>
      </c>
      <c r="DE129" s="36">
        <v>1.7247005907909281E-16</v>
      </c>
      <c r="DF129" s="36">
        <v>-5.0247972961497425</v>
      </c>
      <c r="DG129" s="36">
        <v>-1.132034402452871</v>
      </c>
      <c r="DH129" s="36">
        <v>-5.8355536552046816E-3</v>
      </c>
      <c r="DI129" s="36">
        <v>-1.0143643417132111E-11</v>
      </c>
      <c r="DK129" s="46">
        <f t="shared" ref="DK129:DN192" si="1320">DF129</f>
        <v>-5.0247972961497425</v>
      </c>
      <c r="DL129" s="46">
        <f t="shared" si="1320"/>
        <v>-1.132034402452871</v>
      </c>
      <c r="DM129" s="46">
        <f t="shared" si="1320"/>
        <v>-5.8355536552046816E-3</v>
      </c>
      <c r="DN129" s="46">
        <f t="shared" si="1320"/>
        <v>-1.0143643417132111E-11</v>
      </c>
      <c r="DO129" s="46"/>
      <c r="DP129" s="37">
        <f t="shared" ref="DP129:DP192" si="1321">DK129</f>
        <v>-5.0247972961497425</v>
      </c>
      <c r="DQ129" s="37"/>
      <c r="DR129" s="37">
        <f t="shared" ref="DR129" si="1322">DP129-DP134</f>
        <v>-10.175593108890276</v>
      </c>
      <c r="DS129" s="37"/>
      <c r="DT129" s="37">
        <f t="shared" ref="DT129" si="1323">DR129/DR134</f>
        <v>-0.99386569732758256</v>
      </c>
      <c r="DU129" s="37"/>
      <c r="DV129" s="37">
        <f t="array" ref="DV129:DY132">MMULT(DT129:DT132,DT134:DW134)</f>
        <v>0.98776902432444191</v>
      </c>
      <c r="DW129" s="37">
        <v>0.10991386561241571</v>
      </c>
      <c r="DX129" s="37">
        <v>5.6661778801501376E-4</v>
      </c>
      <c r="DY129" s="37">
        <v>9.8489412548098434E-13</v>
      </c>
      <c r="DZ129" s="46"/>
      <c r="EA129" s="46">
        <f t="shared" ref="EA129:EA192" si="1324">1-2*DV129</f>
        <v>-0.97553804864888383</v>
      </c>
      <c r="EB129" s="46">
        <f t="shared" ref="EB129:ED192" si="1325">-2*DW129</f>
        <v>-0.21982773122483143</v>
      </c>
      <c r="EC129" s="46">
        <f t="shared" si="1325"/>
        <v>-1.1332355760300275E-3</v>
      </c>
      <c r="ED129" s="46">
        <f t="shared" si="1325"/>
        <v>-1.9697882509619687E-12</v>
      </c>
      <c r="EE129" s="46"/>
      <c r="EF129" s="37">
        <v>0</v>
      </c>
      <c r="EG129" s="37">
        <v>0</v>
      </c>
      <c r="EH129" s="37">
        <f t="shared" ref="EH129:EK192" si="1326">EA129</f>
        <v>-0.97553804864888383</v>
      </c>
      <c r="EI129" s="37">
        <f t="shared" si="1326"/>
        <v>-0.21982773122483143</v>
      </c>
      <c r="EJ129" s="37">
        <f t="shared" si="1326"/>
        <v>-1.1332355760300275E-3</v>
      </c>
      <c r="EK129" s="37">
        <f t="shared" si="1326"/>
        <v>-1.9697882509619687E-12</v>
      </c>
      <c r="EL129" s="16"/>
      <c r="EM129" s="16">
        <v>2.031213175984402E-8</v>
      </c>
      <c r="EN129" s="16">
        <v>1.1241930849500877E-2</v>
      </c>
      <c r="EO129" s="16">
        <v>-0.97548083401733909</v>
      </c>
      <c r="EP129" s="16">
        <v>-0.21979417128455372</v>
      </c>
      <c r="EQ129" s="16">
        <v>-1.133015863425207E-3</v>
      </c>
      <c r="ER129" s="16">
        <v>-1.9694513296327355E-12</v>
      </c>
      <c r="ES129" s="16"/>
      <c r="ET129" s="16">
        <v>1.699638584861165E-8</v>
      </c>
      <c r="EU129" s="16">
        <v>-1.0178436517363203E-2</v>
      </c>
      <c r="EV129" s="16">
        <v>-0.97548083401733909</v>
      </c>
      <c r="EW129" s="16">
        <v>-0.21984598555097559</v>
      </c>
      <c r="EX129" s="16">
        <v>-1.133371967987327E-3</v>
      </c>
      <c r="EY129" s="16">
        <v>-1.9699845998764188E-12</v>
      </c>
      <c r="EZ129" s="16"/>
      <c r="FA129" s="38">
        <v>-3.0631517445433867E-10</v>
      </c>
      <c r="FB129" s="38">
        <v>-1.7295218940113502E-16</v>
      </c>
      <c r="FC129" s="38">
        <v>5.1507958127405322</v>
      </c>
      <c r="FD129" s="38">
        <v>0.14728885492237367</v>
      </c>
      <c r="FE129" s="38">
        <v>2.3097665509196888E-3</v>
      </c>
      <c r="FF129" s="38">
        <v>-6.7566907978412888E-13</v>
      </c>
      <c r="FH129" s="7" t="s">
        <v>40</v>
      </c>
      <c r="FI129" s="7"/>
      <c r="FJ129" s="7"/>
      <c r="FL129" s="47" t="s">
        <v>41</v>
      </c>
      <c r="FM129" s="47"/>
      <c r="FN129" s="47" t="s">
        <v>42</v>
      </c>
      <c r="FO129" s="47"/>
      <c r="FP129" s="47" t="s">
        <v>43</v>
      </c>
      <c r="FQ129" s="48"/>
      <c r="FR129" s="49" t="s">
        <v>44</v>
      </c>
      <c r="FS129" s="49"/>
      <c r="FT129" s="49"/>
      <c r="FU129" s="48"/>
      <c r="FV129" s="49" t="s">
        <v>40</v>
      </c>
      <c r="FW129" s="49"/>
      <c r="FX129" s="49"/>
      <c r="FY129" s="48"/>
      <c r="FZ129" s="50">
        <v>0</v>
      </c>
      <c r="GA129" s="50">
        <v>0</v>
      </c>
      <c r="GB129" s="50">
        <f t="shared" ref="GB129:GB192" si="1327">GA128</f>
        <v>1</v>
      </c>
      <c r="GC129" s="50">
        <v>0</v>
      </c>
      <c r="GD129" s="50">
        <v>0</v>
      </c>
      <c r="GE129" s="50">
        <v>0</v>
      </c>
      <c r="GF129" s="51"/>
      <c r="GG129" s="41">
        <v>2.031213175984402E-8</v>
      </c>
      <c r="GH129" s="41">
        <v>1.1241930849500877E-2</v>
      </c>
      <c r="GI129" s="41">
        <v>-0.97548083401733909</v>
      </c>
      <c r="GJ129" s="40">
        <v>-0.21979460841222098</v>
      </c>
      <c r="GK129" s="40">
        <v>1.0447815699704231E-3</v>
      </c>
      <c r="GL129" s="40">
        <v>3.7430292710268586E-11</v>
      </c>
      <c r="GN129" s="42">
        <v>1.699638584861165E-8</v>
      </c>
      <c r="GO129" s="42">
        <v>-1.0178436517363203E-2</v>
      </c>
      <c r="GP129" s="42">
        <v>-0.97548083401733909</v>
      </c>
      <c r="GQ129" s="42">
        <v>-0.21984598555097559</v>
      </c>
      <c r="GR129" s="42">
        <v>-1.133371967987327E-3</v>
      </c>
      <c r="GS129" s="42">
        <v>-1.9699845998764188E-12</v>
      </c>
      <c r="GU129" s="43">
        <v>-3.0631517445433867E-10</v>
      </c>
      <c r="GV129" s="43">
        <v>-1.7295218940113502E-16</v>
      </c>
      <c r="GW129" s="43">
        <v>5.1507958127405322</v>
      </c>
      <c r="GX129" s="43">
        <v>0.14728885492237367</v>
      </c>
      <c r="GY129" s="43">
        <v>2.3097665509196888E-3</v>
      </c>
      <c r="GZ129" s="43">
        <v>-6.7566907978412888E-13</v>
      </c>
      <c r="HQ129" s="3">
        <v>0</v>
      </c>
      <c r="HR129" s="3">
        <v>0</v>
      </c>
      <c r="HS129" s="3">
        <f t="shared" ref="HS129:HS192" si="1328">HR128</f>
        <v>1</v>
      </c>
      <c r="HT129" s="3">
        <v>0</v>
      </c>
      <c r="HU129" s="3">
        <v>0</v>
      </c>
      <c r="HV129" s="3">
        <v>0</v>
      </c>
      <c r="HX129" s="42">
        <v>2.031213175984402E-8</v>
      </c>
      <c r="HY129" s="42">
        <v>1.1241930849500877E-2</v>
      </c>
      <c r="HZ129" s="42">
        <v>-0.97548083401733909</v>
      </c>
      <c r="IA129" s="42">
        <v>-0.21979460841222098</v>
      </c>
      <c r="IB129" s="42">
        <v>-1.044781569970424E-3</v>
      </c>
      <c r="IC129" s="42">
        <v>5.2379001665507376E-13</v>
      </c>
      <c r="IE129" s="21">
        <v>1.699638584861165E-8</v>
      </c>
      <c r="IF129" s="21">
        <v>-1.0178436517363203E-2</v>
      </c>
      <c r="IG129" s="21">
        <v>-0.97548083401733909</v>
      </c>
      <c r="IH129" s="21">
        <v>-0.21984598555097559</v>
      </c>
      <c r="II129" s="21">
        <v>-1.133371967987327E-3</v>
      </c>
      <c r="IJ129" s="21">
        <v>-1.9699845998764188E-12</v>
      </c>
      <c r="IL129" s="42">
        <v>-3.0631517445433867E-10</v>
      </c>
      <c r="IM129" s="42">
        <v>-1.7295218940113502E-16</v>
      </c>
      <c r="IN129" s="42">
        <v>5.1507958127405322</v>
      </c>
      <c r="IO129" s="42">
        <v>0.14728885492237367</v>
      </c>
      <c r="IP129" s="42">
        <v>2.3097665509196888E-3</v>
      </c>
      <c r="IQ129" s="42">
        <v>-6.7566907978412888E-13</v>
      </c>
      <c r="IS129" s="2">
        <v>1.5420310883073843E-8</v>
      </c>
      <c r="IT129" s="2">
        <v>-1.838610873469277E-2</v>
      </c>
      <c r="IU129" s="2">
        <v>0.99942219498240403</v>
      </c>
      <c r="IV129" s="2">
        <v>-2.8583970105382918E-2</v>
      </c>
      <c r="IW129" s="2">
        <v>-4.2876002996202823E-4</v>
      </c>
      <c r="IX129" s="2">
        <v>7.9986520283490816E-13</v>
      </c>
    </row>
    <row r="130" spans="1:258" x14ac:dyDescent="0.25">
      <c r="A130" s="3" t="s">
        <v>45</v>
      </c>
      <c r="B130" s="20">
        <v>2.6675997852121186E-8</v>
      </c>
      <c r="C130" s="20">
        <v>-2.6314286322398874E-2</v>
      </c>
      <c r="D130" s="20">
        <v>-1.13189788267797</v>
      </c>
      <c r="E130" s="20">
        <v>4.3536044476814562</v>
      </c>
      <c r="F130" s="20">
        <v>1.0706881954488101E-3</v>
      </c>
      <c r="G130" s="20">
        <v>3.1376417856512688E-11</v>
      </c>
      <c r="I130" s="22">
        <f t="shared" si="1280"/>
        <v>2.6675997852121186E-8</v>
      </c>
      <c r="J130" s="8"/>
      <c r="K130" s="22">
        <f t="shared" si="1294"/>
        <v>2.6675997852121186E-8</v>
      </c>
      <c r="L130" s="8"/>
      <c r="M130" s="22">
        <f t="shared" ref="M130" si="1329">K130/K134</f>
        <v>3.4536582413435993E-3</v>
      </c>
      <c r="N130" s="22"/>
      <c r="O130" s="24">
        <v>-5.1786415730608516E-10</v>
      </c>
      <c r="P130" s="24">
        <v>-3.4457066257435843E-3</v>
      </c>
      <c r="Q130" s="24">
        <v>2.3392054921978235E-4</v>
      </c>
      <c r="R130" s="24">
        <v>1.1927755248000562E-5</v>
      </c>
      <c r="S130" s="25">
        <v>5.1132361307098006E-8</v>
      </c>
      <c r="T130" s="25">
        <v>7.5706235582561836E-17</v>
      </c>
      <c r="U130" s="10"/>
      <c r="V130" s="25">
        <f t="shared" si="1296"/>
        <v>1.0357283146121703E-9</v>
      </c>
      <c r="W130" s="25">
        <f t="shared" si="1296"/>
        <v>6.8914132514871686E-3</v>
      </c>
      <c r="X130" s="25">
        <f t="shared" si="1296"/>
        <v>-4.678410984395647E-4</v>
      </c>
      <c r="Y130" s="25">
        <f t="shared" ref="Y130:Y193" si="1330">1-2*R130</f>
        <v>0.999976144489504</v>
      </c>
      <c r="Z130" s="25">
        <f t="shared" si="1284"/>
        <v>-1.0226472261419601E-7</v>
      </c>
      <c r="AA130" s="25">
        <f t="shared" si="1284"/>
        <v>-1.5141247116512367E-16</v>
      </c>
      <c r="AB130" s="10"/>
      <c r="AC130" s="26">
        <v>-1.8666280125866804E-11</v>
      </c>
      <c r="AD130" s="26">
        <v>-7.6907934526991115E-2</v>
      </c>
      <c r="AE130" s="26">
        <v>-1.1289511185542456</v>
      </c>
      <c r="AF130" s="26">
        <v>4.3538487958426533</v>
      </c>
      <c r="AG130" s="26">
        <v>1.0717531197816984E-3</v>
      </c>
      <c r="AH130" s="26">
        <v>3.1378143788905802E-11</v>
      </c>
      <c r="AJ130" s="28">
        <f t="shared" si="1285"/>
        <v>-1.8666280125866804E-11</v>
      </c>
      <c r="AK130" s="11"/>
      <c r="AL130" s="28">
        <f t="shared" si="1298"/>
        <v>-1.8666280125866804E-11</v>
      </c>
      <c r="AM130" s="11"/>
      <c r="AN130" s="28">
        <f t="shared" ref="AN130" si="1331">AL130/AL134</f>
        <v>-3.453658241341966E-3</v>
      </c>
      <c r="AO130" s="28"/>
      <c r="AP130" s="30">
        <v>0</v>
      </c>
      <c r="AQ130" s="30">
        <v>-3.4457066257420036E-3</v>
      </c>
      <c r="AR130" s="30">
        <v>2.3392054921952124E-4</v>
      </c>
      <c r="AS130" s="30">
        <v>1.1927755247989281E-5</v>
      </c>
      <c r="AT130" s="31">
        <v>5.1132361307063449E-8</v>
      </c>
      <c r="AU130" s="31">
        <v>7.5706235582520754E-17</v>
      </c>
      <c r="AV130" s="13"/>
      <c r="AW130" s="31">
        <f t="shared" si="1300"/>
        <v>0</v>
      </c>
      <c r="AX130" s="31">
        <f t="shared" si="1300"/>
        <v>6.8914132514840071E-3</v>
      </c>
      <c r="AY130" s="31">
        <f t="shared" si="1300"/>
        <v>-4.6784109843904249E-4</v>
      </c>
      <c r="AZ130" s="31">
        <f t="shared" ref="AZ130:AZ193" si="1332">1-2*AS130</f>
        <v>0.999976144489504</v>
      </c>
      <c r="BA130" s="31">
        <f t="shared" si="1289"/>
        <v>-1.022647226141269E-7</v>
      </c>
      <c r="BB130" s="31">
        <f t="shared" si="1289"/>
        <v>-1.5141247116504151E-16</v>
      </c>
      <c r="BC130" s="13"/>
      <c r="BD130" s="33">
        <v>1.8666280125866804E-11</v>
      </c>
      <c r="BE130" s="32">
        <v>-2.6314286322416627E-2</v>
      </c>
      <c r="BF130" s="32">
        <v>-1.1318978826779706</v>
      </c>
      <c r="BG130" s="32">
        <v>4.3536044476814562</v>
      </c>
      <c r="BH130" s="32">
        <v>1.0706881954488088E-3</v>
      </c>
      <c r="BI130" s="32">
        <v>3.1376417856511266E-11</v>
      </c>
      <c r="BK130" s="44">
        <f t="shared" si="1302"/>
        <v>-2.6314286322416627E-2</v>
      </c>
      <c r="BL130" s="44">
        <f t="shared" si="1302"/>
        <v>-1.1318978826779706</v>
      </c>
      <c r="BM130" s="44">
        <f t="shared" si="1302"/>
        <v>4.3536044476814562</v>
      </c>
      <c r="BN130" s="44">
        <f t="shared" si="1302"/>
        <v>1.0706881954488088E-3</v>
      </c>
      <c r="BO130" s="44">
        <f t="shared" si="1302"/>
        <v>3.1376417856511266E-11</v>
      </c>
      <c r="BP130" s="14"/>
      <c r="BQ130" s="44">
        <f t="shared" si="1303"/>
        <v>-2.6314286322416627E-2</v>
      </c>
      <c r="BR130" s="14"/>
      <c r="BS130" s="44">
        <f t="shared" si="1316"/>
        <v>-2.6314286322416627E-2</v>
      </c>
      <c r="BT130" s="14"/>
      <c r="BU130" s="35">
        <f t="shared" ref="BU130" si="1333">BS130/BS134</f>
        <v>-1.793400034314012E-3</v>
      </c>
      <c r="BV130" s="35"/>
      <c r="BW130" s="35">
        <v>1.7933688173900639E-3</v>
      </c>
      <c r="BX130" s="35">
        <v>-1.0080815057852892E-5</v>
      </c>
      <c r="BY130" s="35">
        <v>3.2162836830774995E-6</v>
      </c>
      <c r="BZ130" s="35">
        <v>2.4031302130754579E-8</v>
      </c>
      <c r="CA130" s="35">
        <v>3.4595295643754028E-17</v>
      </c>
      <c r="CB130" s="14"/>
      <c r="CC130" s="35">
        <f t="shared" si="1318"/>
        <v>-3.5867376347801278E-3</v>
      </c>
      <c r="CD130" s="35">
        <f t="shared" si="1318"/>
        <v>2.0161630115705784E-5</v>
      </c>
      <c r="CE130" s="14">
        <f t="shared" ref="CE130:CE193" si="1334">1-2*BY130</f>
        <v>0.99999356743263379</v>
      </c>
      <c r="CF130" s="35">
        <f t="shared" si="1307"/>
        <v>-4.8062604261509158E-8</v>
      </c>
      <c r="CG130" s="35">
        <f t="shared" si="1307"/>
        <v>-6.9190591287508056E-17</v>
      </c>
      <c r="CH130" s="14"/>
      <c r="CI130" s="34">
        <v>0</v>
      </c>
      <c r="CJ130" s="34">
        <f t="shared" si="1308"/>
        <v>-3.5867376347801278E-3</v>
      </c>
      <c r="CK130" s="34">
        <f t="shared" si="1308"/>
        <v>2.0161630115705784E-5</v>
      </c>
      <c r="CL130" s="34">
        <f t="shared" si="1308"/>
        <v>0.99999356743263379</v>
      </c>
      <c r="CM130" s="34">
        <f t="shared" si="1308"/>
        <v>-4.8062604261509158E-8</v>
      </c>
      <c r="CN130" s="34">
        <f t="shared" si="1308"/>
        <v>-6.9190591287508056E-17</v>
      </c>
      <c r="CO130" s="14"/>
      <c r="CP130" s="35">
        <v>1.0357283146121703E-9</v>
      </c>
      <c r="CQ130" s="35">
        <v>-3.586737634776925E-3</v>
      </c>
      <c r="CR130" s="35">
        <v>2.0161630115579491E-5</v>
      </c>
      <c r="CS130" s="35">
        <v>0.99999356743263368</v>
      </c>
      <c r="CT130" s="35">
        <v>-4.8062604261398031E-8</v>
      </c>
      <c r="CU130" s="35">
        <v>-6.9190591287326828E-17</v>
      </c>
      <c r="CV130" s="14"/>
      <c r="CW130" s="35">
        <v>-2.1092925640426733E-9</v>
      </c>
      <c r="CX130" s="35">
        <v>-3.5867376347764588E-3</v>
      </c>
      <c r="CY130" s="35">
        <v>2.0161630116082883E-5</v>
      </c>
      <c r="CZ130" s="35">
        <v>0.99999356743263368</v>
      </c>
      <c r="DA130" s="35">
        <v>-4.8062604261518403E-8</v>
      </c>
      <c r="DB130" s="35">
        <v>-6.9190591287562895E-17</v>
      </c>
      <c r="DC130" s="14"/>
      <c r="DD130" s="36">
        <v>3.8014453512931148E-11</v>
      </c>
      <c r="DE130" s="36">
        <v>9.0421289438912793E-18</v>
      </c>
      <c r="DF130" s="36">
        <v>-1.1322877575171131</v>
      </c>
      <c r="DG130" s="36">
        <v>4.3536480043107444</v>
      </c>
      <c r="DH130" s="36">
        <v>1.071135390827566E-3</v>
      </c>
      <c r="DI130" s="36">
        <v>3.1376878749878161E-11</v>
      </c>
      <c r="DK130" s="46">
        <f t="shared" si="1320"/>
        <v>-1.1322877575171131</v>
      </c>
      <c r="DL130" s="46">
        <f t="shared" si="1320"/>
        <v>4.3536480043107444</v>
      </c>
      <c r="DM130" s="46">
        <f t="shared" si="1320"/>
        <v>1.071135390827566E-3</v>
      </c>
      <c r="DN130" s="46">
        <f t="shared" si="1320"/>
        <v>3.1376878749878161E-11</v>
      </c>
      <c r="DO130" s="46"/>
      <c r="DP130" s="37">
        <f t="shared" si="1321"/>
        <v>-1.1322877575171131</v>
      </c>
      <c r="DQ130" s="37"/>
      <c r="DR130" s="37">
        <f t="shared" ref="DR130:DR193" si="1335">DP130</f>
        <v>-1.1322877575171131</v>
      </c>
      <c r="DS130" s="37"/>
      <c r="DT130" s="37">
        <f t="shared" ref="DT130" si="1336">DR130/DR134</f>
        <v>-0.11059227208260072</v>
      </c>
      <c r="DU130" s="37"/>
      <c r="DV130" s="37">
        <v>0.10991386561241571</v>
      </c>
      <c r="DW130" s="37">
        <v>1.2230650644391987E-2</v>
      </c>
      <c r="DX130" s="37">
        <v>6.3050318315135089E-5</v>
      </c>
      <c r="DY130" s="37">
        <v>1.0959396162945249E-13</v>
      </c>
      <c r="DZ130" s="46"/>
      <c r="EA130" s="46">
        <f t="shared" ref="EA130:EC193" si="1337">-2*DV130</f>
        <v>-0.21982773122483143</v>
      </c>
      <c r="EB130" s="46">
        <f t="shared" ref="EB130:EB193" si="1338">1-2*DW130</f>
        <v>0.97553869871121601</v>
      </c>
      <c r="EC130" s="46">
        <f t="shared" si="1325"/>
        <v>-1.2610063663027018E-4</v>
      </c>
      <c r="ED130" s="46">
        <f t="shared" si="1325"/>
        <v>-2.1918792325890498E-13</v>
      </c>
      <c r="EE130" s="46"/>
      <c r="EF130" s="37">
        <v>0</v>
      </c>
      <c r="EG130" s="37">
        <v>0</v>
      </c>
      <c r="EH130" s="37">
        <f t="shared" si="1326"/>
        <v>-0.21982773122483143</v>
      </c>
      <c r="EI130" s="37">
        <f t="shared" si="1326"/>
        <v>0.97553869871121601</v>
      </c>
      <c r="EJ130" s="37">
        <f t="shared" si="1326"/>
        <v>-1.2610063663027018E-4</v>
      </c>
      <c r="EK130" s="37">
        <f t="shared" si="1326"/>
        <v>-2.1918792325890498E-13</v>
      </c>
      <c r="EL130" s="16"/>
      <c r="EM130" s="16">
        <v>1.0357283146121703E-9</v>
      </c>
      <c r="EN130" s="16">
        <v>-3.586737634776925E-3</v>
      </c>
      <c r="EO130" s="16">
        <v>-0.21984598555097559</v>
      </c>
      <c r="EP130" s="16">
        <v>0.97552799141347268</v>
      </c>
      <c r="EQ130" s="16">
        <v>-1.2617073592896555E-4</v>
      </c>
      <c r="ER130" s="16">
        <v>-2.1929541799692424E-13</v>
      </c>
      <c r="ES130" s="16"/>
      <c r="ET130" s="16">
        <v>1.6677813624102772E-9</v>
      </c>
      <c r="EU130" s="16">
        <v>-5.9702861386798948E-3</v>
      </c>
      <c r="EV130" s="16">
        <v>-0.21979417128455372</v>
      </c>
      <c r="EW130" s="16">
        <v>0.97552799141347268</v>
      </c>
      <c r="EX130" s="16">
        <v>-1.2618063899710831E-4</v>
      </c>
      <c r="EY130" s="16">
        <v>-2.1930309411056775E-13</v>
      </c>
      <c r="EZ130" s="16"/>
      <c r="FA130" s="38">
        <v>-3.0057374757715756E-11</v>
      </c>
      <c r="FB130" s="38">
        <v>-1.7660064479195803E-17</v>
      </c>
      <c r="FC130" s="38">
        <v>-2.7114792966906541E-17</v>
      </c>
      <c r="FD130" s="38">
        <v>4.4960045280761571</v>
      </c>
      <c r="FE130" s="38">
        <v>1.9775048035739857E-3</v>
      </c>
      <c r="FF130" s="38">
        <v>3.243042632356199E-11</v>
      </c>
      <c r="FH130" s="42">
        <f t="shared" ref="FH130:FJ193" si="1339">FD130</f>
        <v>4.4960045280761571</v>
      </c>
      <c r="FI130" s="42">
        <f t="shared" si="1339"/>
        <v>1.9775048035739857E-3</v>
      </c>
      <c r="FJ130" s="42">
        <f t="shared" si="1339"/>
        <v>3.243042632356199E-11</v>
      </c>
      <c r="FL130" s="47">
        <f t="shared" ref="FL130:FL193" si="1340">FH130</f>
        <v>4.4960045280761571</v>
      </c>
      <c r="FM130" s="47"/>
      <c r="FN130" s="47">
        <f t="shared" ref="FN130" si="1341">FL130-FL134</f>
        <v>-3.6227501265528872E-7</v>
      </c>
      <c r="FO130" s="47"/>
      <c r="FP130" s="47">
        <f t="shared" ref="FP130" si="1342">FN130/FN134</f>
        <v>-2.0072007237816796E-4</v>
      </c>
      <c r="FQ130" s="48"/>
      <c r="FR130" s="48">
        <f t="array" ref="FR130:FT132">MMULT(FP130:FP132,FP134:FR134)</f>
        <v>4.0288547455496986E-8</v>
      </c>
      <c r="FS130" s="48">
        <v>-2.007200683348078E-4</v>
      </c>
      <c r="FT130" s="48">
        <v>-3.6313383397335755E-12</v>
      </c>
      <c r="FU130" s="48"/>
      <c r="FV130" s="47">
        <f t="shared" ref="FV130:FV193" si="1343">1-2*FR130</f>
        <v>0.99999991942290511</v>
      </c>
      <c r="FW130" s="47">
        <f t="shared" ref="FW130:FX193" si="1344">-2*FS130</f>
        <v>4.014401366696156E-4</v>
      </c>
      <c r="FX130" s="47">
        <f t="shared" si="1344"/>
        <v>7.2626766794671509E-12</v>
      </c>
      <c r="FY130" s="48"/>
      <c r="FZ130" s="50">
        <v>0</v>
      </c>
      <c r="GA130" s="50">
        <v>0</v>
      </c>
      <c r="GB130" s="50">
        <v>0</v>
      </c>
      <c r="GC130" s="52">
        <f t="shared" ref="GC130:GE193" si="1345">FV130</f>
        <v>0.99999991942290511</v>
      </c>
      <c r="GD130" s="52">
        <f t="shared" si="1345"/>
        <v>4.014401366696156E-4</v>
      </c>
      <c r="GE130" s="52">
        <f t="shared" si="1345"/>
        <v>7.2626766794671509E-12</v>
      </c>
      <c r="GF130" s="52"/>
      <c r="GG130" s="41">
        <v>1.0357283146121703E-9</v>
      </c>
      <c r="GH130" s="41">
        <v>-3.586737634776925E-3</v>
      </c>
      <c r="GI130" s="41">
        <v>-0.21984598555097559</v>
      </c>
      <c r="GJ130" s="40">
        <v>0.97552786215826359</v>
      </c>
      <c r="GK130" s="40">
        <v>5.1778681596055423E-4</v>
      </c>
      <c r="GL130" s="40">
        <v>1.1430898639514109E-11</v>
      </c>
      <c r="GN130" s="42">
        <v>1.6677840420430439E-9</v>
      </c>
      <c r="GO130" s="42">
        <v>-5.9703013485793962E-3</v>
      </c>
      <c r="GP130" s="42">
        <v>-0.21979460841222098</v>
      </c>
      <c r="GQ130" s="42">
        <v>0.97552786215826359</v>
      </c>
      <c r="GR130" s="42">
        <v>2.7525924666840481E-4</v>
      </c>
      <c r="GS130" s="42">
        <v>7.0433731491225168E-12</v>
      </c>
      <c r="GU130" s="43">
        <v>-3.0057423051040045E-11</v>
      </c>
      <c r="GV130" s="43">
        <v>-2.1031128624750912E-17</v>
      </c>
      <c r="GW130" s="43">
        <v>1.158454483900531E-16</v>
      </c>
      <c r="GX130" s="43">
        <v>4.4960048903511698</v>
      </c>
      <c r="GY130" s="43">
        <v>3.0925103960026713E-3</v>
      </c>
      <c r="GZ130" s="43">
        <v>3.6969480190770273E-11</v>
      </c>
      <c r="HB130" s="7" t="s">
        <v>93</v>
      </c>
      <c r="HC130" s="7"/>
      <c r="HE130" s="47" t="s">
        <v>11</v>
      </c>
      <c r="HF130" s="48"/>
      <c r="HG130" s="47" t="s">
        <v>12</v>
      </c>
      <c r="HH130" s="48"/>
      <c r="HI130" s="48" t="s">
        <v>13</v>
      </c>
      <c r="HJ130" s="48"/>
      <c r="HK130" s="49" t="s">
        <v>14</v>
      </c>
      <c r="HL130" s="49"/>
      <c r="HM130" s="48"/>
      <c r="HN130" s="49" t="s">
        <v>46</v>
      </c>
      <c r="HO130" s="49"/>
      <c r="HP130" s="48"/>
      <c r="HQ130" s="47">
        <v>0</v>
      </c>
      <c r="HR130" s="47">
        <v>0</v>
      </c>
      <c r="HS130" s="47">
        <v>0</v>
      </c>
      <c r="HT130" s="3">
        <f t="shared" ref="HT130:HT193" si="1346">HS129</f>
        <v>1</v>
      </c>
      <c r="HU130" s="3">
        <v>0</v>
      </c>
      <c r="HV130" s="3">
        <v>0</v>
      </c>
      <c r="HX130" s="42">
        <v>1.0357283146121703E-9</v>
      </c>
      <c r="HY130" s="42">
        <v>-3.586737634776925E-3</v>
      </c>
      <c r="HZ130" s="42">
        <v>-0.21984598555097559</v>
      </c>
      <c r="IA130" s="42">
        <v>0.97552786215826359</v>
      </c>
      <c r="IB130" s="42">
        <v>-5.1778681596055445E-4</v>
      </c>
      <c r="IC130" s="42">
        <v>-6.8597192917600183E-12</v>
      </c>
      <c r="IE130" s="21">
        <v>1.6677840420430439E-9</v>
      </c>
      <c r="IF130" s="21">
        <v>-5.9703013485793962E-3</v>
      </c>
      <c r="IG130" s="21">
        <v>-0.21979460841222098</v>
      </c>
      <c r="IH130" s="21">
        <v>0.97552786215826359</v>
      </c>
      <c r="II130" s="21">
        <v>2.7525924666840481E-4</v>
      </c>
      <c r="IJ130" s="21">
        <v>7.0433731491225168E-12</v>
      </c>
      <c r="IL130" s="42">
        <v>-3.0057423051040045E-11</v>
      </c>
      <c r="IM130" s="42">
        <v>-2.1031128624750912E-17</v>
      </c>
      <c r="IN130" s="42">
        <v>1.158454483900531E-16</v>
      </c>
      <c r="IO130" s="42">
        <v>4.4960048903511698</v>
      </c>
      <c r="IP130" s="42">
        <v>3.0925103960026713E-3</v>
      </c>
      <c r="IQ130" s="42">
        <v>3.6969480190770273E-11</v>
      </c>
      <c r="IS130" s="2">
        <v>6.2964620023117312E-10</v>
      </c>
      <c r="IT130" s="2">
        <v>-2.7631323567709897E-4</v>
      </c>
      <c r="IU130" s="2">
        <v>2.8583423542695302E-2</v>
      </c>
      <c r="IV130" s="2">
        <v>0.99959113563127866</v>
      </c>
      <c r="IW130" s="2">
        <v>-6.8783496892493693E-4</v>
      </c>
      <c r="IX130" s="2">
        <v>-7.5274784718966103E-12</v>
      </c>
    </row>
    <row r="131" spans="1:258" x14ac:dyDescent="0.25">
      <c r="A131" s="3" t="s">
        <v>47</v>
      </c>
      <c r="B131" s="20">
        <v>1.1435569661195705E-10</v>
      </c>
      <c r="C131" s="20">
        <v>-1.9661405127175866E-4</v>
      </c>
      <c r="D131" s="20">
        <v>-5.8341520083500121E-3</v>
      </c>
      <c r="E131" s="20">
        <v>1.070688195449161E-3</v>
      </c>
      <c r="F131" s="20">
        <v>2.7775097028849172</v>
      </c>
      <c r="G131" s="20">
        <v>2.3845069072926008E-9</v>
      </c>
      <c r="I131" s="22">
        <f t="shared" si="1280"/>
        <v>1.1435569661195705E-10</v>
      </c>
      <c r="J131" s="8"/>
      <c r="K131" s="22">
        <f t="shared" si="1294"/>
        <v>1.1435569661195705E-10</v>
      </c>
      <c r="L131" s="8"/>
      <c r="M131" s="22">
        <f t="shared" ref="M131" si="1347">K131/K134</f>
        <v>1.4805275372934888E-5</v>
      </c>
      <c r="N131" s="22"/>
      <c r="O131" s="24">
        <v>-2.2200000460111164E-12</v>
      </c>
      <c r="P131" s="24">
        <v>-1.4771188080449299E-5</v>
      </c>
      <c r="Q131" s="24">
        <v>1.0027796338179984E-6</v>
      </c>
      <c r="R131" s="24">
        <v>5.1132361307098006E-8</v>
      </c>
      <c r="S131" s="25">
        <v>2.191961788684323E-10</v>
      </c>
      <c r="T131" s="25">
        <v>3.2454041104311973E-19</v>
      </c>
      <c r="U131" s="10"/>
      <c r="V131" s="25">
        <f t="shared" si="1296"/>
        <v>4.4400000920222329E-12</v>
      </c>
      <c r="W131" s="25">
        <f t="shared" si="1296"/>
        <v>2.9542376160898599E-5</v>
      </c>
      <c r="X131" s="25">
        <f t="shared" si="1296"/>
        <v>-2.0055592676359969E-6</v>
      </c>
      <c r="Y131" s="25">
        <f t="shared" si="1296"/>
        <v>-1.0226472261419601E-7</v>
      </c>
      <c r="Z131" s="25">
        <f t="shared" ref="Z131:Z194" si="1348">1-2*S131</f>
        <v>0.99999999956160768</v>
      </c>
      <c r="AA131" s="25">
        <f t="shared" si="1284"/>
        <v>-6.4908082208623946E-19</v>
      </c>
      <c r="AB131" s="10"/>
      <c r="AC131" s="27">
        <v>-8.0019329690351878E-14</v>
      </c>
      <c r="AD131" s="26">
        <v>-4.1350085403165531E-4</v>
      </c>
      <c r="AE131" s="26">
        <v>-5.8215197062337918E-3</v>
      </c>
      <c r="AF131" s="26">
        <v>1.071735676572246E-3</v>
      </c>
      <c r="AG131" s="26">
        <v>2.7775097074500761</v>
      </c>
      <c r="AH131" s="26">
        <v>2.3845069146913943E-9</v>
      </c>
      <c r="AJ131" s="28">
        <f t="shared" si="1285"/>
        <v>-8.0019329690351878E-14</v>
      </c>
      <c r="AK131" s="11"/>
      <c r="AL131" s="28">
        <f t="shared" si="1298"/>
        <v>-8.0019329690351878E-14</v>
      </c>
      <c r="AM131" s="11"/>
      <c r="AN131" s="28">
        <f t="shared" ref="AN131" si="1349">AL131/AL134</f>
        <v>-1.4805275372931883E-5</v>
      </c>
      <c r="AO131" s="28"/>
      <c r="AP131" s="30">
        <v>0</v>
      </c>
      <c r="AQ131" s="30">
        <v>-1.4771188080446509E-5</v>
      </c>
      <c r="AR131" s="30">
        <v>1.0027796338171497E-6</v>
      </c>
      <c r="AS131" s="30">
        <v>5.1132361307063449E-8</v>
      </c>
      <c r="AT131" s="31">
        <v>2.1919617886834332E-10</v>
      </c>
      <c r="AU131" s="31">
        <v>3.2454041104303123E-19</v>
      </c>
      <c r="AV131" s="13"/>
      <c r="AW131" s="31">
        <f t="shared" si="1300"/>
        <v>0</v>
      </c>
      <c r="AX131" s="31">
        <f t="shared" si="1300"/>
        <v>2.9542376160893019E-5</v>
      </c>
      <c r="AY131" s="31">
        <f t="shared" si="1300"/>
        <v>-2.0055592676342994E-6</v>
      </c>
      <c r="AZ131" s="31">
        <f t="shared" si="1300"/>
        <v>-1.022647226141269E-7</v>
      </c>
      <c r="BA131" s="31">
        <f t="shared" ref="BA131:BA194" si="1350">1-2*AT131</f>
        <v>0.99999999956160768</v>
      </c>
      <c r="BB131" s="31">
        <f t="shared" si="1289"/>
        <v>-6.4908082208606247E-19</v>
      </c>
      <c r="BC131" s="13"/>
      <c r="BD131" s="33">
        <v>8.0019329690351865E-14</v>
      </c>
      <c r="BE131" s="32">
        <v>-1.9661405127177622E-4</v>
      </c>
      <c r="BF131" s="32">
        <v>-5.8341520083500182E-3</v>
      </c>
      <c r="BG131" s="32">
        <v>1.0706881954491599E-3</v>
      </c>
      <c r="BH131" s="32">
        <v>2.7775097028849176</v>
      </c>
      <c r="BI131" s="32">
        <v>2.3845069072926008E-9</v>
      </c>
      <c r="BK131" s="44">
        <f t="shared" si="1302"/>
        <v>-1.9661405127177622E-4</v>
      </c>
      <c r="BL131" s="44">
        <f t="shared" si="1302"/>
        <v>-5.8341520083500182E-3</v>
      </c>
      <c r="BM131" s="44">
        <f t="shared" si="1302"/>
        <v>1.0706881954491599E-3</v>
      </c>
      <c r="BN131" s="44">
        <f t="shared" si="1302"/>
        <v>2.7775097028849176</v>
      </c>
      <c r="BO131" s="44">
        <f t="shared" si="1302"/>
        <v>2.3845069072926008E-9</v>
      </c>
      <c r="BP131" s="14"/>
      <c r="BQ131" s="44">
        <f t="shared" si="1303"/>
        <v>-1.9661405127177622E-4</v>
      </c>
      <c r="BR131" s="14"/>
      <c r="BS131" s="44">
        <f t="shared" si="1316"/>
        <v>-1.9661405127177622E-4</v>
      </c>
      <c r="BT131" s="14"/>
      <c r="BU131" s="35">
        <f t="shared" ref="BU131" si="1351">BS131/BS134</f>
        <v>-1.3399855955699655E-5</v>
      </c>
      <c r="BV131" s="35"/>
      <c r="BW131" s="35">
        <v>1.3399622710313081E-5</v>
      </c>
      <c r="BX131" s="35">
        <v>-7.5321438110123843E-8</v>
      </c>
      <c r="BY131" s="35">
        <v>2.4031302130754579E-8</v>
      </c>
      <c r="BZ131" s="35">
        <v>1.795561396334995E-10</v>
      </c>
      <c r="CA131" s="35">
        <v>2.5848777155202142E-19</v>
      </c>
      <c r="CB131" s="14"/>
      <c r="CC131" s="35">
        <f t="shared" si="1318"/>
        <v>-2.6799245420626162E-5</v>
      </c>
      <c r="CD131" s="35">
        <f t="shared" si="1318"/>
        <v>1.5064287622024769E-7</v>
      </c>
      <c r="CE131" s="35">
        <f t="shared" si="1318"/>
        <v>-4.8062604261509158E-8</v>
      </c>
      <c r="CF131" s="14">
        <f t="shared" ref="CF131:CF194" si="1352">1-2*BZ131</f>
        <v>0.9999999996408877</v>
      </c>
      <c r="CG131" s="35">
        <f t="shared" si="1307"/>
        <v>-5.1697554310404284E-19</v>
      </c>
      <c r="CH131" s="14"/>
      <c r="CI131" s="34">
        <v>0</v>
      </c>
      <c r="CJ131" s="34">
        <f t="shared" si="1308"/>
        <v>-2.6799245420626162E-5</v>
      </c>
      <c r="CK131" s="34">
        <f t="shared" si="1308"/>
        <v>1.5064287622024769E-7</v>
      </c>
      <c r="CL131" s="34">
        <f t="shared" si="1308"/>
        <v>-4.8062604261509158E-8</v>
      </c>
      <c r="CM131" s="34">
        <f t="shared" si="1308"/>
        <v>0.9999999996408877</v>
      </c>
      <c r="CN131" s="34">
        <f t="shared" si="1308"/>
        <v>-5.1697554310404284E-19</v>
      </c>
      <c r="CO131" s="14"/>
      <c r="CP131" s="35">
        <v>4.4400000920222329E-12</v>
      </c>
      <c r="CQ131" s="35">
        <v>-2.6799245420620413E-5</v>
      </c>
      <c r="CR131" s="35">
        <v>1.5064287621925507E-7</v>
      </c>
      <c r="CS131" s="35">
        <v>-4.8062604261518403E-8</v>
      </c>
      <c r="CT131" s="35">
        <v>0.9999999996408877</v>
      </c>
      <c r="CU131" s="35">
        <v>-5.1697554310374904E-19</v>
      </c>
      <c r="CV131" s="14"/>
      <c r="CW131" s="35">
        <v>-1.2461415295725056E-11</v>
      </c>
      <c r="CX131" s="35">
        <v>-2.6799245420617895E-5</v>
      </c>
      <c r="CY131" s="35">
        <v>1.5064287622338674E-7</v>
      </c>
      <c r="CZ131" s="35">
        <v>-4.8062604261398031E-8</v>
      </c>
      <c r="DA131" s="35">
        <v>0.9999999996408877</v>
      </c>
      <c r="DB131" s="35">
        <v>-5.1697554310407211E-19</v>
      </c>
      <c r="DC131" s="14"/>
      <c r="DD131" s="36">
        <v>2.2458425186722641E-13</v>
      </c>
      <c r="DE131" s="36">
        <v>2.7105054312283939E-20</v>
      </c>
      <c r="DF131" s="36">
        <v>-5.8370650598640727E-3</v>
      </c>
      <c r="DG131" s="36">
        <v>1.0710136401615683E-3</v>
      </c>
      <c r="DH131" s="36">
        <v>2.7775097062262541</v>
      </c>
      <c r="DI131" s="36">
        <v>2.384506910736286E-9</v>
      </c>
      <c r="DK131" s="46">
        <f t="shared" si="1320"/>
        <v>-5.8370650598640727E-3</v>
      </c>
      <c r="DL131" s="46">
        <f t="shared" si="1320"/>
        <v>1.0710136401615683E-3</v>
      </c>
      <c r="DM131" s="46">
        <f t="shared" si="1320"/>
        <v>2.7775097062262541</v>
      </c>
      <c r="DN131" s="46">
        <f t="shared" si="1320"/>
        <v>2.384506910736286E-9</v>
      </c>
      <c r="DO131" s="46"/>
      <c r="DP131" s="37">
        <f t="shared" si="1321"/>
        <v>-5.8370650598640727E-3</v>
      </c>
      <c r="DQ131" s="37"/>
      <c r="DR131" s="37">
        <f t="shared" si="1335"/>
        <v>-5.8370650598640727E-3</v>
      </c>
      <c r="DS131" s="37"/>
      <c r="DT131" s="37">
        <f t="shared" ref="DT131" si="1353">DR131/DR134</f>
        <v>-5.7011504626691429E-4</v>
      </c>
      <c r="DU131" s="37"/>
      <c r="DV131" s="37">
        <v>5.6661778801501376E-4</v>
      </c>
      <c r="DW131" s="37">
        <v>6.3050318315135089E-5</v>
      </c>
      <c r="DX131" s="37">
        <v>3.2503116597992584E-7</v>
      </c>
      <c r="DY131" s="37">
        <v>5.6496864860758914E-16</v>
      </c>
      <c r="DZ131" s="46"/>
      <c r="EA131" s="46">
        <f t="shared" si="1337"/>
        <v>-1.1332355760300275E-3</v>
      </c>
      <c r="EB131" s="46">
        <f t="shared" si="1337"/>
        <v>-1.2610063663027018E-4</v>
      </c>
      <c r="EC131" s="46">
        <f t="shared" ref="EC131:EC194" si="1354">1-2*DX131</f>
        <v>0.99999934993766804</v>
      </c>
      <c r="ED131" s="46">
        <f t="shared" si="1325"/>
        <v>-1.1299372972151783E-15</v>
      </c>
      <c r="EE131" s="46"/>
      <c r="EF131" s="37">
        <v>0</v>
      </c>
      <c r="EG131" s="37">
        <v>0</v>
      </c>
      <c r="EH131" s="37">
        <f t="shared" si="1326"/>
        <v>-1.1332355760300275E-3</v>
      </c>
      <c r="EI131" s="37">
        <f t="shared" si="1326"/>
        <v>-1.2610063663027018E-4</v>
      </c>
      <c r="EJ131" s="37">
        <f t="shared" si="1326"/>
        <v>0.99999934993766804</v>
      </c>
      <c r="EK131" s="37">
        <f t="shared" si="1326"/>
        <v>-1.1299372972151783E-15</v>
      </c>
      <c r="EL131" s="16"/>
      <c r="EM131" s="16">
        <v>4.4400000920222329E-12</v>
      </c>
      <c r="EN131" s="16">
        <v>-2.6799245420620413E-5</v>
      </c>
      <c r="EO131" s="16">
        <v>-1.133371967987327E-3</v>
      </c>
      <c r="EP131" s="16">
        <v>-1.2618063899710831E-4</v>
      </c>
      <c r="EQ131" s="16">
        <v>0.99999934941390278</v>
      </c>
      <c r="ER131" s="16">
        <v>-1.1307404721777608E-15</v>
      </c>
      <c r="ES131" s="16"/>
      <c r="ET131" s="16">
        <v>7.0098066602262789E-12</v>
      </c>
      <c r="EU131" s="16">
        <v>-3.9086694082196968E-5</v>
      </c>
      <c r="EV131" s="16">
        <v>-1.133015863425207E-3</v>
      </c>
      <c r="EW131" s="16">
        <v>-1.2617073592896555E-4</v>
      </c>
      <c r="EX131" s="16">
        <v>0.99999934941390278</v>
      </c>
      <c r="EY131" s="16">
        <v>-1.1306913059413207E-15</v>
      </c>
      <c r="EZ131" s="16"/>
      <c r="FA131" s="38">
        <v>-1.2633333751920997E-13</v>
      </c>
      <c r="FB131" s="38">
        <v>-1.6263032555279003E-19</v>
      </c>
      <c r="FC131" s="38">
        <v>8.6736174945563002E-19</v>
      </c>
      <c r="FD131" s="38">
        <v>1.8048768170777409E-3</v>
      </c>
      <c r="FE131" s="38">
        <v>2.7775143786579708</v>
      </c>
      <c r="FF131" s="38">
        <v>2.3845123418872367E-9</v>
      </c>
      <c r="FH131" s="42">
        <f t="shared" si="1339"/>
        <v>1.8048768170777409E-3</v>
      </c>
      <c r="FI131" s="42">
        <f t="shared" si="1339"/>
        <v>2.7775143786579708</v>
      </c>
      <c r="FJ131" s="42">
        <f t="shared" si="1339"/>
        <v>2.3845123418872367E-9</v>
      </c>
      <c r="FL131" s="47">
        <f t="shared" si="1340"/>
        <v>1.8048768170777409E-3</v>
      </c>
      <c r="FM131" s="47"/>
      <c r="FN131" s="47">
        <f t="shared" ref="FN131:FN194" si="1355">FL131</f>
        <v>1.8048768170777409E-3</v>
      </c>
      <c r="FO131" s="47"/>
      <c r="FP131" s="47">
        <f t="shared" ref="FP131" si="1356">FN131/FN134</f>
        <v>0.99999997985572586</v>
      </c>
      <c r="FQ131" s="48"/>
      <c r="FR131" s="48">
        <v>-2.007200683348078E-4</v>
      </c>
      <c r="FS131" s="48">
        <v>0.99999995971145217</v>
      </c>
      <c r="FT131" s="48">
        <v>1.8091555187072938E-8</v>
      </c>
      <c r="FU131" s="48"/>
      <c r="FV131" s="47">
        <f t="shared" ref="FV131:FW194" si="1357">-2*FR131</f>
        <v>4.014401366696156E-4</v>
      </c>
      <c r="FW131" s="47">
        <f t="shared" ref="FW131:FW194" si="1358">1-2*FS131</f>
        <v>-0.99999991942290434</v>
      </c>
      <c r="FX131" s="47">
        <f t="shared" si="1344"/>
        <v>-3.6183110374145877E-8</v>
      </c>
      <c r="FY131" s="48"/>
      <c r="FZ131" s="50">
        <v>0</v>
      </c>
      <c r="GA131" s="50">
        <v>0</v>
      </c>
      <c r="GB131" s="50">
        <v>0</v>
      </c>
      <c r="GC131" s="52">
        <f t="shared" si="1345"/>
        <v>4.014401366696156E-4</v>
      </c>
      <c r="GD131" s="52">
        <f t="shared" si="1345"/>
        <v>-0.99999991942290434</v>
      </c>
      <c r="GE131" s="52">
        <f t="shared" si="1345"/>
        <v>-3.6183110374145877E-8</v>
      </c>
      <c r="GF131" s="52"/>
      <c r="GG131" s="41">
        <v>4.4400000920222329E-12</v>
      </c>
      <c r="GH131" s="41">
        <v>-2.6799245420620413E-5</v>
      </c>
      <c r="GI131" s="41">
        <v>-1.133371967987327E-3</v>
      </c>
      <c r="GJ131" s="40">
        <v>2.7525924666840481E-4</v>
      </c>
      <c r="GK131" s="40">
        <v>-0.99999931949083254</v>
      </c>
      <c r="GL131" s="40">
        <v>-3.6183088881066971E-8</v>
      </c>
      <c r="GN131" s="42">
        <v>-6.340291717335399E-12</v>
      </c>
      <c r="GO131" s="42">
        <v>3.6689978449236306E-5</v>
      </c>
      <c r="GP131" s="42">
        <v>1.0447815699704231E-3</v>
      </c>
      <c r="GQ131" s="42">
        <v>5.1778681596055423E-4</v>
      </c>
      <c r="GR131" s="42">
        <v>-0.99999931949083254</v>
      </c>
      <c r="GS131" s="42">
        <v>-3.6183109331491729E-8</v>
      </c>
      <c r="GU131" s="43">
        <v>1.142670907090346E-13</v>
      </c>
      <c r="GV131" s="43">
        <v>1.999768002396542E-19</v>
      </c>
      <c r="GW131" s="43">
        <v>1.23432299796631E-18</v>
      </c>
      <c r="GX131" s="43">
        <v>5.7209331982636063E-13</v>
      </c>
      <c r="GY131" s="43">
        <v>-2.77751336100413</v>
      </c>
      <c r="GZ131" s="43">
        <v>-2.0229338490233335E-8</v>
      </c>
      <c r="HB131" s="42">
        <f t="shared" ref="HB131:HC194" si="1359">GY131</f>
        <v>-2.77751336100413</v>
      </c>
      <c r="HC131" s="42">
        <f t="shared" si="1359"/>
        <v>-2.0229338490233335E-8</v>
      </c>
      <c r="HE131" s="47">
        <f t="shared" ref="HE131:HE194" si="1360">HB131</f>
        <v>-2.77751336100413</v>
      </c>
      <c r="HF131" s="48"/>
      <c r="HG131" s="47">
        <f t="shared" ref="HG131" si="1361">HE131-HE134</f>
        <v>-5.5550267220082619</v>
      </c>
      <c r="HH131" s="48"/>
      <c r="HI131" s="48">
        <f t="shared" ref="HI131" si="1362">HG131/HG134</f>
        <v>-0.99999999999999989</v>
      </c>
      <c r="HJ131" s="48"/>
      <c r="HK131" s="48">
        <f t="array" ref="HK131:HL132">MMULT(HI131:HI132,HI134:HJ134)</f>
        <v>0.99999999999999978</v>
      </c>
      <c r="HL131" s="48">
        <v>1.7662305573909712E-8</v>
      </c>
      <c r="HM131" s="48"/>
      <c r="HN131" s="48">
        <f t="shared" ref="HN131:HN194" si="1363">1-2*HK131</f>
        <v>-0.99999999999999956</v>
      </c>
      <c r="HO131" s="48">
        <f t="shared" ref="HO131:HO194" si="1364">-2*HL131</f>
        <v>-3.5324611147819424E-8</v>
      </c>
      <c r="HP131" s="48"/>
      <c r="HQ131" s="47">
        <v>0</v>
      </c>
      <c r="HR131" s="47">
        <v>0</v>
      </c>
      <c r="HS131" s="47">
        <v>0</v>
      </c>
      <c r="HT131" s="53">
        <v>0</v>
      </c>
      <c r="HU131" s="54">
        <f t="shared" ref="HU131:HV194" si="1365">HN131</f>
        <v>-0.99999999999999956</v>
      </c>
      <c r="HV131" s="54">
        <f t="shared" si="1365"/>
        <v>-3.5324611147819424E-8</v>
      </c>
      <c r="HX131" s="42">
        <v>4.4400000920222329E-12</v>
      </c>
      <c r="HY131" s="42">
        <v>-2.6799245420620413E-5</v>
      </c>
      <c r="HZ131" s="42">
        <v>-1.133371967987327E-3</v>
      </c>
      <c r="IA131" s="42">
        <v>2.7525924666840481E-4</v>
      </c>
      <c r="IB131" s="42">
        <v>0.99999931949083343</v>
      </c>
      <c r="IC131" s="42">
        <v>-8.5850177196924253E-10</v>
      </c>
      <c r="IE131" s="21">
        <v>6.3402917173354046E-12</v>
      </c>
      <c r="IF131" s="21">
        <v>-3.668997844923634E-5</v>
      </c>
      <c r="IG131" s="21">
        <v>-1.044781569970424E-3</v>
      </c>
      <c r="IH131" s="21">
        <v>-5.1778681596055445E-4</v>
      </c>
      <c r="II131" s="21">
        <v>0.99999931949083343</v>
      </c>
      <c r="IJ131" s="21">
        <v>8.5849818367231842E-10</v>
      </c>
      <c r="IL131" s="42">
        <v>-1.1426709070895011E-13</v>
      </c>
      <c r="IM131" s="42">
        <v>-1.8997837313602858E-19</v>
      </c>
      <c r="IN131" s="42">
        <v>-1.7434301786618344E-18</v>
      </c>
      <c r="IO131" s="42">
        <v>-5.7209356084358867E-13</v>
      </c>
      <c r="IP131" s="42">
        <v>2.7775133610041323</v>
      </c>
      <c r="IQ131" s="42">
        <v>2.807895036465509E-9</v>
      </c>
      <c r="IS131" s="2">
        <v>2.6701516599099715E-12</v>
      </c>
      <c r="IT131" s="2">
        <v>7.1871461644991755E-6</v>
      </c>
      <c r="IU131" s="2">
        <v>4.4845374904402388E-4</v>
      </c>
      <c r="IV131" s="2">
        <v>6.7529448921787639E-4</v>
      </c>
      <c r="IW131" s="2">
        <v>0.99999967140741242</v>
      </c>
      <c r="IX131" s="2">
        <v>-1.0109386233330677E-9</v>
      </c>
    </row>
    <row r="132" spans="1:258" x14ac:dyDescent="0.25">
      <c r="A132" s="3" t="s">
        <v>48</v>
      </c>
      <c r="B132" s="20">
        <v>1.6931428720681816E-19</v>
      </c>
      <c r="C132" s="20">
        <v>-2.8304422267484249E-13</v>
      </c>
      <c r="D132" s="20">
        <v>-1.0141783466312669E-11</v>
      </c>
      <c r="E132" s="20">
        <v>3.1376961558832962E-11</v>
      </c>
      <c r="F132" s="20">
        <v>2.3845074050131211E-9</v>
      </c>
      <c r="G132" s="20">
        <v>0.49318146435826382</v>
      </c>
      <c r="I132" s="22">
        <f t="shared" si="1280"/>
        <v>1.6931428720681816E-19</v>
      </c>
      <c r="J132" s="8"/>
      <c r="K132" s="22">
        <f t="shared" si="1294"/>
        <v>1.6931428720681816E-19</v>
      </c>
      <c r="L132" s="8"/>
      <c r="M132" s="22">
        <f t="shared" ref="M132" si="1366">K132/K134</f>
        <v>2.192059268525346E-14</v>
      </c>
      <c r="N132" s="22"/>
      <c r="O132" s="24">
        <v>-3.2869173685762313E-21</v>
      </c>
      <c r="P132" s="24">
        <v>-2.1870123265705502E-14</v>
      </c>
      <c r="Q132" s="24">
        <v>1.4847088860080085E-15</v>
      </c>
      <c r="R132" s="24">
        <v>7.5706235582561836E-17</v>
      </c>
      <c r="S132" s="25">
        <v>3.2454041104311973E-19</v>
      </c>
      <c r="T132" s="25">
        <v>4.8051238367278748E-28</v>
      </c>
      <c r="U132" s="10"/>
      <c r="V132" s="25">
        <f t="shared" si="1296"/>
        <v>6.5738347371524625E-21</v>
      </c>
      <c r="W132" s="25">
        <f t="shared" si="1296"/>
        <v>4.3740246531411004E-14</v>
      </c>
      <c r="X132" s="25">
        <f t="shared" si="1296"/>
        <v>-2.9694177720160169E-15</v>
      </c>
      <c r="Y132" s="25">
        <f t="shared" si="1296"/>
        <v>-1.5141247116512367E-16</v>
      </c>
      <c r="Z132" s="25">
        <f t="shared" si="1296"/>
        <v>-6.4908082208623946E-19</v>
      </c>
      <c r="AA132" s="25">
        <f t="shared" ref="AA132:AA195" si="1367">1-2*T132</f>
        <v>1</v>
      </c>
      <c r="AB132" s="10"/>
      <c r="AC132" s="26">
        <v>-1.1847608969813658E-22</v>
      </c>
      <c r="AD132" s="26">
        <v>-6.0416538674300837E-13</v>
      </c>
      <c r="AE132" s="26">
        <v>-1.0123080163443144E-11</v>
      </c>
      <c r="AF132" s="26">
        <v>3.1378512452447994E-11</v>
      </c>
      <c r="AG132" s="26">
        <v>2.384507411772265E-9</v>
      </c>
      <c r="AH132" s="26">
        <v>0.49318146435826382</v>
      </c>
      <c r="AJ132" s="28">
        <f t="shared" si="1285"/>
        <v>-1.1847608969813658E-22</v>
      </c>
      <c r="AK132" s="11"/>
      <c r="AL132" s="28">
        <f t="shared" si="1298"/>
        <v>-1.1847608969813658E-22</v>
      </c>
      <c r="AM132" s="11"/>
      <c r="AN132" s="28">
        <f t="shared" ref="AN132" si="1368">AL132/AL134</f>
        <v>-2.1920592685251933E-14</v>
      </c>
      <c r="AO132" s="28"/>
      <c r="AP132" s="30">
        <v>0</v>
      </c>
      <c r="AQ132" s="30">
        <v>-2.1870123265704287E-14</v>
      </c>
      <c r="AR132" s="30">
        <v>1.4847088860069498E-15</v>
      </c>
      <c r="AS132" s="30">
        <v>7.5706235582520754E-17</v>
      </c>
      <c r="AT132" s="31">
        <v>3.2454041104303123E-19</v>
      </c>
      <c r="AU132" s="31">
        <v>4.8051238367272058E-28</v>
      </c>
      <c r="AV132" s="13"/>
      <c r="AW132" s="31">
        <f t="shared" si="1300"/>
        <v>0</v>
      </c>
      <c r="AX132" s="31">
        <f t="shared" si="1300"/>
        <v>4.3740246531408574E-14</v>
      </c>
      <c r="AY132" s="31">
        <f t="shared" si="1300"/>
        <v>-2.9694177720138996E-15</v>
      </c>
      <c r="AZ132" s="31">
        <f t="shared" si="1300"/>
        <v>-1.5141247116504151E-16</v>
      </c>
      <c r="BA132" s="31">
        <f t="shared" si="1300"/>
        <v>-6.4908082208606247E-19</v>
      </c>
      <c r="BB132" s="31">
        <f t="shared" ref="BB132:BB195" si="1369">1-2*AU132</f>
        <v>1</v>
      </c>
      <c r="BC132" s="13"/>
      <c r="BD132" s="32">
        <v>1.1847608969813658E-22</v>
      </c>
      <c r="BE132" s="32">
        <v>-2.8304422267482563E-13</v>
      </c>
      <c r="BF132" s="32">
        <v>-1.0141783466312681E-11</v>
      </c>
      <c r="BG132" s="32">
        <v>3.1376961558832962E-11</v>
      </c>
      <c r="BH132" s="32">
        <v>2.3845074050131211E-9</v>
      </c>
      <c r="BI132" s="32">
        <v>0.49318146435826382</v>
      </c>
      <c r="BK132" s="44">
        <f t="shared" si="1302"/>
        <v>-2.8304422267482563E-13</v>
      </c>
      <c r="BL132" s="44">
        <f t="shared" si="1302"/>
        <v>-1.0141783466312681E-11</v>
      </c>
      <c r="BM132" s="44">
        <f t="shared" si="1302"/>
        <v>3.1376961558832962E-11</v>
      </c>
      <c r="BN132" s="44">
        <f t="shared" si="1302"/>
        <v>2.3845074050131211E-9</v>
      </c>
      <c r="BO132" s="44">
        <f t="shared" si="1302"/>
        <v>0.49318146435826382</v>
      </c>
      <c r="BP132" s="14"/>
      <c r="BQ132" s="44">
        <f t="shared" si="1303"/>
        <v>-2.8304422267482563E-13</v>
      </c>
      <c r="BR132" s="14"/>
      <c r="BS132" s="44">
        <f t="shared" si="1316"/>
        <v>-2.8304422267482563E-13</v>
      </c>
      <c r="BT132" s="14"/>
      <c r="BU132" s="35">
        <f t="shared" ref="BU132" si="1370">BS132/BS134</f>
        <v>-1.9290339568319997E-14</v>
      </c>
      <c r="BV132" s="35"/>
      <c r="BW132" s="35">
        <v>1.9290003789881434E-14</v>
      </c>
      <c r="BX132" s="35">
        <v>-1.0843221917624133E-16</v>
      </c>
      <c r="BY132" s="35">
        <v>3.4595295643754028E-17</v>
      </c>
      <c r="BZ132" s="35">
        <v>2.5848777155202142E-19</v>
      </c>
      <c r="CA132" s="35">
        <v>3.7211720066109214E-28</v>
      </c>
      <c r="CB132" s="14"/>
      <c r="CC132" s="35">
        <f t="shared" si="1318"/>
        <v>-3.8580007579762868E-14</v>
      </c>
      <c r="CD132" s="35">
        <f t="shared" si="1318"/>
        <v>2.1686443835248266E-16</v>
      </c>
      <c r="CE132" s="35">
        <f t="shared" si="1318"/>
        <v>-6.9190591287508056E-17</v>
      </c>
      <c r="CF132" s="35">
        <f t="shared" si="1318"/>
        <v>-5.1697554310404284E-19</v>
      </c>
      <c r="CG132" s="14">
        <f t="shared" ref="CG132:CG195" si="1371">1-2*CA132</f>
        <v>1</v>
      </c>
      <c r="CH132" s="14"/>
      <c r="CI132" s="34">
        <v>0</v>
      </c>
      <c r="CJ132" s="34">
        <f t="shared" si="1308"/>
        <v>-3.8580007579762868E-14</v>
      </c>
      <c r="CK132" s="34">
        <f t="shared" si="1308"/>
        <v>2.1686443835248266E-16</v>
      </c>
      <c r="CL132" s="34">
        <f t="shared" si="1308"/>
        <v>-6.9190591287508056E-17</v>
      </c>
      <c r="CM132" s="34">
        <f t="shared" si="1308"/>
        <v>-5.1697554310404284E-19</v>
      </c>
      <c r="CN132" s="34">
        <f t="shared" si="1308"/>
        <v>1</v>
      </c>
      <c r="CO132" s="14"/>
      <c r="CP132" s="35">
        <v>6.5738347371524625E-21</v>
      </c>
      <c r="CQ132" s="35">
        <v>-3.8580007579760186E-14</v>
      </c>
      <c r="CR132" s="35">
        <v>2.1686443835068221E-16</v>
      </c>
      <c r="CS132" s="35">
        <v>-6.9190591287562895E-17</v>
      </c>
      <c r="CT132" s="35">
        <v>-5.1697554310407211E-19</v>
      </c>
      <c r="CU132" s="35">
        <v>1</v>
      </c>
      <c r="CV132" s="14"/>
      <c r="CW132" s="35">
        <v>-1.8121408353577602E-20</v>
      </c>
      <c r="CX132" s="35">
        <v>-3.858000757975652E-14</v>
      </c>
      <c r="CY132" s="35">
        <v>2.1686443835743092E-16</v>
      </c>
      <c r="CZ132" s="35">
        <v>-6.9190591287326828E-17</v>
      </c>
      <c r="DA132" s="35">
        <v>-5.1697554310374904E-19</v>
      </c>
      <c r="DB132" s="35">
        <v>1</v>
      </c>
      <c r="DC132" s="14"/>
      <c r="DD132" s="36">
        <v>3.2659074762286641E-22</v>
      </c>
      <c r="DE132" s="36">
        <v>5.0487097934144756E-29</v>
      </c>
      <c r="DF132" s="36">
        <v>-1.0145977075040408E-11</v>
      </c>
      <c r="DG132" s="36">
        <v>3.1377430066780645E-11</v>
      </c>
      <c r="DH132" s="36">
        <v>2.3845074098232864E-9</v>
      </c>
      <c r="DI132" s="36">
        <v>0.49318146435826382</v>
      </c>
      <c r="DK132" s="46">
        <f t="shared" si="1320"/>
        <v>-1.0145977075040408E-11</v>
      </c>
      <c r="DL132" s="46">
        <f t="shared" si="1320"/>
        <v>3.1377430066780645E-11</v>
      </c>
      <c r="DM132" s="46">
        <f t="shared" si="1320"/>
        <v>2.3845074098232864E-9</v>
      </c>
      <c r="DN132" s="46">
        <f t="shared" si="1320"/>
        <v>0.49318146435826382</v>
      </c>
      <c r="DO132" s="46"/>
      <c r="DP132" s="37">
        <f t="shared" si="1321"/>
        <v>-1.0145977075040408E-11</v>
      </c>
      <c r="DQ132" s="37"/>
      <c r="DR132" s="37">
        <f t="shared" si="1335"/>
        <v>-1.0145977075040408E-11</v>
      </c>
      <c r="DS132" s="37"/>
      <c r="DT132" s="37">
        <f t="shared" ref="DT132" si="1372">DR132/DR134</f>
        <v>-9.9097305413525997E-13</v>
      </c>
      <c r="DU132" s="37"/>
      <c r="DV132" s="37">
        <v>9.8489412548098434E-13</v>
      </c>
      <c r="DW132" s="37">
        <v>1.0959396162945249E-13</v>
      </c>
      <c r="DX132" s="37">
        <v>5.6496864860758914E-16</v>
      </c>
      <c r="DY132" s="37">
        <v>9.8202759402216483E-25</v>
      </c>
      <c r="DZ132" s="46"/>
      <c r="EA132" s="46">
        <f t="shared" si="1337"/>
        <v>-1.9697882509619687E-12</v>
      </c>
      <c r="EB132" s="46">
        <f t="shared" si="1337"/>
        <v>-2.1918792325890498E-13</v>
      </c>
      <c r="EC132" s="46">
        <f t="shared" si="1337"/>
        <v>-1.1299372972151783E-15</v>
      </c>
      <c r="ED132" s="46">
        <f t="shared" ref="ED132:ED195" si="1373">1-2*DY132</f>
        <v>1</v>
      </c>
      <c r="EE132" s="46"/>
      <c r="EF132" s="37">
        <v>0</v>
      </c>
      <c r="EG132" s="37">
        <v>0</v>
      </c>
      <c r="EH132" s="37">
        <f t="shared" si="1326"/>
        <v>-1.9697882509619687E-12</v>
      </c>
      <c r="EI132" s="37">
        <f t="shared" si="1326"/>
        <v>-2.1918792325890498E-13</v>
      </c>
      <c r="EJ132" s="37">
        <f t="shared" si="1326"/>
        <v>-1.1299372972151783E-15</v>
      </c>
      <c r="EK132" s="37">
        <f t="shared" si="1326"/>
        <v>1</v>
      </c>
      <c r="EL132" s="16"/>
      <c r="EM132" s="16">
        <v>6.5738347371524625E-21</v>
      </c>
      <c r="EN132" s="16">
        <v>-3.8580007579760186E-14</v>
      </c>
      <c r="EO132" s="16">
        <v>-1.9699845998764188E-12</v>
      </c>
      <c r="EP132" s="16">
        <v>-2.1930309411056775E-13</v>
      </c>
      <c r="EQ132" s="16">
        <v>-1.1306913059413207E-15</v>
      </c>
      <c r="ER132" s="16">
        <v>1</v>
      </c>
      <c r="ES132" s="16"/>
      <c r="ET132" s="16">
        <v>1.5723438253752508E-20</v>
      </c>
      <c r="EU132" s="16">
        <v>-5.9938031030332966E-14</v>
      </c>
      <c r="EV132" s="16">
        <v>-1.9694513296327355E-12</v>
      </c>
      <c r="EW132" s="16">
        <v>-2.1929541799692424E-13</v>
      </c>
      <c r="EX132" s="16">
        <v>-1.1307404721777608E-15</v>
      </c>
      <c r="EY132" s="16">
        <v>1</v>
      </c>
      <c r="EZ132" s="16"/>
      <c r="FA132" s="38">
        <v>-2.8337364040914857E-22</v>
      </c>
      <c r="FB132" s="38">
        <v>-3.0292258760486853E-28</v>
      </c>
      <c r="FC132" s="38">
        <v>-3.2311742677852644E-27</v>
      </c>
      <c r="FD132" s="38">
        <v>3.2653029857573654E-11</v>
      </c>
      <c r="FE132" s="38">
        <v>2.3845155314365622E-9</v>
      </c>
      <c r="FF132" s="38">
        <v>0.49318146435826382</v>
      </c>
      <c r="FH132" s="42">
        <f t="shared" si="1339"/>
        <v>3.2653029857573654E-11</v>
      </c>
      <c r="FI132" s="42">
        <f t="shared" si="1339"/>
        <v>2.3845155314365622E-9</v>
      </c>
      <c r="FJ132" s="42">
        <f t="shared" si="1339"/>
        <v>0.49318146435826382</v>
      </c>
      <c r="FL132" s="47">
        <f t="shared" si="1340"/>
        <v>3.2653029857573654E-11</v>
      </c>
      <c r="FM132" s="47"/>
      <c r="FN132" s="47">
        <f t="shared" si="1355"/>
        <v>3.2653029857573654E-11</v>
      </c>
      <c r="FO132" s="47"/>
      <c r="FP132" s="47">
        <f t="shared" ref="FP132" si="1374">FN132/FN134</f>
        <v>1.8091555551514194E-8</v>
      </c>
      <c r="FQ132" s="48"/>
      <c r="FR132" s="48">
        <v>-3.6313383397335755E-12</v>
      </c>
      <c r="FS132" s="48">
        <v>1.8091555187072938E-8</v>
      </c>
      <c r="FT132" s="48">
        <v>3.2730438227352406E-16</v>
      </c>
      <c r="FU132" s="48"/>
      <c r="FV132" s="47">
        <f t="shared" si="1357"/>
        <v>7.2626766794671509E-12</v>
      </c>
      <c r="FW132" s="47">
        <f t="shared" si="1357"/>
        <v>-3.6183110374145877E-8</v>
      </c>
      <c r="FX132" s="47">
        <f t="shared" ref="FX132:FX195" si="1375">1-2*FT132</f>
        <v>0.99999999999999933</v>
      </c>
      <c r="FY132" s="48"/>
      <c r="FZ132" s="50">
        <v>0</v>
      </c>
      <c r="GA132" s="50">
        <v>0</v>
      </c>
      <c r="GB132" s="50">
        <v>0</v>
      </c>
      <c r="GC132" s="52">
        <f t="shared" si="1345"/>
        <v>7.2626766794671509E-12</v>
      </c>
      <c r="GD132" s="52">
        <f t="shared" si="1345"/>
        <v>-3.6183110374145877E-8</v>
      </c>
      <c r="GE132" s="52">
        <f t="shared" si="1345"/>
        <v>0.99999999999999933</v>
      </c>
      <c r="GF132" s="52"/>
      <c r="GG132" s="41">
        <v>6.5738347371524625E-21</v>
      </c>
      <c r="GH132" s="41">
        <v>-3.8580007579760186E-14</v>
      </c>
      <c r="GI132" s="41">
        <v>-1.9699845998764188E-12</v>
      </c>
      <c r="GJ132" s="40">
        <v>7.0433731491225168E-12</v>
      </c>
      <c r="GK132" s="40">
        <v>-3.6183109331491729E-8</v>
      </c>
      <c r="GL132" s="40">
        <v>0.99999999999999933</v>
      </c>
      <c r="GN132" s="42">
        <v>-2.2580061302741078E-19</v>
      </c>
      <c r="GO132" s="42">
        <v>1.310979877197138E-12</v>
      </c>
      <c r="GP132" s="42">
        <v>3.7430292710268586E-11</v>
      </c>
      <c r="GQ132" s="42">
        <v>1.1430898639514109E-11</v>
      </c>
      <c r="GR132" s="42">
        <v>-3.6183088881066971E-8</v>
      </c>
      <c r="GS132" s="42">
        <v>0.99999999999999933</v>
      </c>
      <c r="GU132" s="43">
        <v>4.0694624602868602E-21</v>
      </c>
      <c r="GV132" s="43">
        <v>7.1186808087144105E-27</v>
      </c>
      <c r="GW132" s="43">
        <v>-4.8467614016778965E-27</v>
      </c>
      <c r="GX132" s="43">
        <v>1.0350045715781474E-20</v>
      </c>
      <c r="GY132" s="43">
        <v>-9.8114579435343962E-8</v>
      </c>
      <c r="GZ132" s="43">
        <v>0.49318146435826338</v>
      </c>
      <c r="HB132" s="42">
        <f t="shared" si="1359"/>
        <v>-9.8114579435343962E-8</v>
      </c>
      <c r="HC132" s="42">
        <f t="shared" si="1359"/>
        <v>0.49318146435826338</v>
      </c>
      <c r="HE132" s="47">
        <f t="shared" si="1360"/>
        <v>-9.8114579435343962E-8</v>
      </c>
      <c r="HF132" s="48"/>
      <c r="HG132" s="47">
        <f t="shared" ref="HG132:HG195" si="1376">HE132</f>
        <v>-9.8114579435343962E-8</v>
      </c>
      <c r="HH132" s="48"/>
      <c r="HI132" s="48">
        <f t="shared" ref="HI132" si="1377">HG132/HG134</f>
        <v>-1.7662305573909715E-8</v>
      </c>
      <c r="HJ132" s="48"/>
      <c r="HK132" s="48">
        <v>1.7662305573909712E-8</v>
      </c>
      <c r="HL132" s="48">
        <v>3.119570381861622E-16</v>
      </c>
      <c r="HM132" s="48"/>
      <c r="HN132" s="48">
        <f t="shared" ref="HN132:HN195" si="1378">-2*HK132</f>
        <v>-3.5324611147819424E-8</v>
      </c>
      <c r="HO132" s="48">
        <f t="shared" ref="HO132:HO195" si="1379">1-2*HL132</f>
        <v>0.99999999999999933</v>
      </c>
      <c r="HP132" s="48"/>
      <c r="HQ132" s="47">
        <v>0</v>
      </c>
      <c r="HR132" s="47">
        <v>0</v>
      </c>
      <c r="HS132" s="47">
        <v>0</v>
      </c>
      <c r="HT132" s="53">
        <v>0</v>
      </c>
      <c r="HU132" s="54">
        <f t="shared" si="1365"/>
        <v>-3.5324611147819424E-8</v>
      </c>
      <c r="HV132" s="54">
        <f t="shared" si="1365"/>
        <v>0.99999999999999933</v>
      </c>
      <c r="HX132" s="42">
        <v>6.5738347371524625E-21</v>
      </c>
      <c r="HY132" s="42">
        <v>-3.8580007579760186E-14</v>
      </c>
      <c r="HZ132" s="42">
        <v>-1.9699845998764188E-12</v>
      </c>
      <c r="IA132" s="42">
        <v>7.0433731491225168E-12</v>
      </c>
      <c r="IB132" s="42">
        <v>8.5849818367231842E-10</v>
      </c>
      <c r="IC132" s="42">
        <v>1</v>
      </c>
      <c r="IE132" s="21">
        <v>-1.8322735487974577E-21</v>
      </c>
      <c r="IF132" s="21">
        <v>1.4920655455989892E-14</v>
      </c>
      <c r="IG132" s="21">
        <v>5.2379001665507376E-13</v>
      </c>
      <c r="IH132" s="21">
        <v>-6.8597192917600183E-12</v>
      </c>
      <c r="II132" s="21">
        <v>-8.5850177196924253E-10</v>
      </c>
      <c r="IJ132" s="21">
        <v>1</v>
      </c>
      <c r="IL132" s="42">
        <v>3.3021913999372678E-23</v>
      </c>
      <c r="IM132" s="42">
        <v>-1.868022623563356E-27</v>
      </c>
      <c r="IN132" s="42">
        <v>-6.6239072489597919E-26</v>
      </c>
      <c r="IO132" s="42">
        <v>-9.8589201517751852E-21</v>
      </c>
      <c r="IP132" s="42">
        <v>-2.481541837659083E-24</v>
      </c>
      <c r="IQ132" s="42">
        <v>0.49318146435826382</v>
      </c>
      <c r="IS132" s="2">
        <v>3.7030015443116644E-21</v>
      </c>
      <c r="IT132" s="2">
        <v>-3.6059326908646477E-15</v>
      </c>
      <c r="IU132" s="2">
        <v>-1.313148374182559E-13</v>
      </c>
      <c r="IV132" s="2">
        <v>8.2299512197929437E-12</v>
      </c>
      <c r="IW132" s="2">
        <v>1.010933456792168E-9</v>
      </c>
      <c r="IX132" s="2">
        <v>1</v>
      </c>
    </row>
    <row r="133" spans="1:258" ht="18.75" x14ac:dyDescent="0.3">
      <c r="A133" s="60" t="str">
        <f t="shared" ref="A133" si="1380">IF(AND(E126=1,F126=1),"λn","")</f>
        <v/>
      </c>
      <c r="B133" s="3" t="str">
        <f t="shared" ref="B133" si="1381">IF(AND(E126=1,F126=1),B127,"")</f>
        <v/>
      </c>
      <c r="C133" s="3" t="str">
        <f t="shared" ref="C133" si="1382">IF(AND(E126=1,F126=1),C128,"")</f>
        <v/>
      </c>
      <c r="D133" s="3" t="str">
        <f t="shared" ref="D133" si="1383">IF(AND(E126=1,F126=1),D129,"")</f>
        <v/>
      </c>
      <c r="E133" s="3" t="str">
        <f t="shared" ref="E133" si="1384">IF(AND(E126=1,F126=1),E130,"")</f>
        <v/>
      </c>
      <c r="F133" s="3" t="str">
        <f t="shared" ref="F133" si="1385">IF(AND(E126=1,F126=1),F131,"")</f>
        <v/>
      </c>
      <c r="G133" s="3" t="str">
        <f t="shared" ref="G133" si="1386">IF(AND(E126=1,F126=1),G132,"")</f>
        <v/>
      </c>
      <c r="I133" s="8" t="s">
        <v>49</v>
      </c>
      <c r="J133" s="8"/>
      <c r="K133" s="8" t="s">
        <v>50</v>
      </c>
      <c r="L133" s="8"/>
      <c r="M133" s="22" t="s">
        <v>51</v>
      </c>
      <c r="N133" s="22"/>
      <c r="O133" s="24"/>
      <c r="P133" s="24"/>
      <c r="Q133" s="24"/>
      <c r="R133" s="24"/>
      <c r="S133" s="25"/>
      <c r="T133" s="25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J133" s="11" t="s">
        <v>49</v>
      </c>
      <c r="AK133" s="11"/>
      <c r="AL133" s="11" t="s">
        <v>52</v>
      </c>
      <c r="AM133" s="11"/>
      <c r="AN133" s="28" t="s">
        <v>51</v>
      </c>
      <c r="AO133" s="28"/>
      <c r="AP133" s="30"/>
      <c r="AQ133" s="30"/>
      <c r="AR133" s="30"/>
      <c r="AS133" s="30"/>
      <c r="AT133" s="31"/>
      <c r="AU133" s="31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K133" s="14"/>
      <c r="BL133" s="14"/>
      <c r="BM133" s="14"/>
      <c r="BN133" s="14"/>
      <c r="BO133" s="14"/>
      <c r="BP133" s="14"/>
      <c r="BQ133" s="14" t="s">
        <v>53</v>
      </c>
      <c r="BR133" s="14"/>
      <c r="BS133" s="14" t="s">
        <v>54</v>
      </c>
      <c r="BT133" s="14"/>
      <c r="BU133" s="14" t="s">
        <v>51</v>
      </c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K133" s="16"/>
      <c r="DL133" s="16"/>
      <c r="DM133" s="16"/>
      <c r="DN133" s="16"/>
      <c r="DO133" s="16"/>
      <c r="DP133" s="17" t="s">
        <v>53</v>
      </c>
      <c r="DQ133" s="17"/>
      <c r="DR133" s="17" t="s">
        <v>55</v>
      </c>
      <c r="DS133" s="17"/>
      <c r="DT133" s="17" t="s">
        <v>51</v>
      </c>
      <c r="DU133" s="17"/>
      <c r="DV133" s="17"/>
      <c r="DW133" s="17"/>
      <c r="DX133" s="17"/>
      <c r="DY133" s="17"/>
      <c r="DZ133" s="16"/>
      <c r="EA133" s="16"/>
      <c r="EB133" s="16"/>
      <c r="EC133" s="16"/>
      <c r="ED133" s="16"/>
      <c r="EE133" s="16"/>
      <c r="EF133" s="17"/>
      <c r="EG133" s="17"/>
      <c r="EH133" s="17"/>
      <c r="EI133" s="17"/>
      <c r="EJ133" s="17"/>
      <c r="EK133" s="17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L133" s="47" t="s">
        <v>53</v>
      </c>
      <c r="FM133" s="47"/>
      <c r="FN133" s="47" t="s">
        <v>56</v>
      </c>
      <c r="FO133" s="47"/>
      <c r="FP133" s="47" t="s">
        <v>57</v>
      </c>
      <c r="FQ133" s="48"/>
      <c r="FR133" s="48"/>
      <c r="FS133" s="48"/>
      <c r="FT133" s="48"/>
      <c r="FU133" s="48"/>
      <c r="FV133" s="48"/>
      <c r="FW133" s="48"/>
      <c r="FX133" s="48"/>
      <c r="FY133" s="48"/>
      <c r="FZ133" s="48"/>
      <c r="GA133" s="48"/>
      <c r="GB133" s="48"/>
      <c r="GC133" s="48"/>
      <c r="GD133" s="48"/>
      <c r="GE133" s="48"/>
      <c r="GF133" s="48"/>
      <c r="HE133" s="47" t="s">
        <v>49</v>
      </c>
      <c r="HF133" s="48"/>
      <c r="HG133" s="47" t="s">
        <v>52</v>
      </c>
      <c r="HH133" s="48"/>
      <c r="HI133" s="48" t="s">
        <v>58</v>
      </c>
      <c r="HJ133" s="48"/>
      <c r="HK133" s="48"/>
      <c r="HL133" s="48"/>
      <c r="HM133" s="48"/>
      <c r="HN133" s="48"/>
      <c r="HO133" s="48"/>
      <c r="HP133" s="48"/>
      <c r="HQ133" s="47"/>
      <c r="HR133" s="47"/>
      <c r="HS133" s="47"/>
    </row>
    <row r="134" spans="1:258" x14ac:dyDescent="0.25">
      <c r="I134" s="55">
        <f t="shared" ref="I134" si="1387">SQRT(I127^2+I128^2+I129^2+I130^2+I131^2+I132^2)</f>
        <v>25.737764620229768</v>
      </c>
      <c r="J134" s="8"/>
      <c r="K134" s="55">
        <f t="shared" ref="K134" si="1388">SQRT(K127^2+K128^2+K129^2+K130^2+K131^2+K132^2)</f>
        <v>7.7239830892309851E-6</v>
      </c>
      <c r="L134" s="8"/>
      <c r="M134" s="22">
        <f t="array" ref="M134:R134">TRANSPOSE(M127:M132)</f>
        <v>-1.4994655554123882E-7</v>
      </c>
      <c r="N134" s="22">
        <v>-0.99769762522972705</v>
      </c>
      <c r="O134" s="22">
        <v>6.7731238261947629E-2</v>
      </c>
      <c r="P134" s="22">
        <v>3.4536582413435993E-3</v>
      </c>
      <c r="Q134" s="22">
        <v>1.4805275372934888E-5</v>
      </c>
      <c r="R134" s="22">
        <v>2.192059268525346E-14</v>
      </c>
      <c r="S134" s="8"/>
      <c r="T134" s="8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J134" s="56">
        <f t="shared" ref="AJ134" si="1389">SQRT(AJ127^2+AJ128^2+AJ129^2+AJ130^2+AJ131^2+AJ132^2)</f>
        <v>25.737764620229768</v>
      </c>
      <c r="AK134" s="11"/>
      <c r="AL134" s="56">
        <f t="shared" ref="AL134" si="1390">SQRT(AL127^2+AL128^2+AL129^2+AL130^2+AL131^2+AL132^2)</f>
        <v>5.4047849617609428E-9</v>
      </c>
      <c r="AM134" s="11"/>
      <c r="AN134" s="28">
        <f t="array" ref="AN134:AS134">TRANSPOSE(AN127:AN132)</f>
        <v>0</v>
      </c>
      <c r="AO134" s="28">
        <v>0.99769762522974115</v>
      </c>
      <c r="AP134" s="28">
        <v>-6.7731238261904053E-2</v>
      </c>
      <c r="AQ134" s="28">
        <v>-3.453658241341966E-3</v>
      </c>
      <c r="AR134" s="28">
        <v>-1.4805275372931883E-5</v>
      </c>
      <c r="AS134" s="28">
        <v>-2.1920592685251933E-14</v>
      </c>
      <c r="AT134" s="11"/>
      <c r="AU134" s="11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K134" s="14"/>
      <c r="BL134" s="14"/>
      <c r="BM134" s="14"/>
      <c r="BN134" s="14"/>
      <c r="BO134" s="14"/>
      <c r="BP134" s="14"/>
      <c r="BQ134" s="44">
        <f t="shared" ref="BQ134" si="1391">SQRT(BQ128^2+BQ129^2+BQ130^2+BQ131^2+BQ132^2)</f>
        <v>7.3365517642691298</v>
      </c>
      <c r="BR134" s="14"/>
      <c r="BS134" s="44">
        <f t="shared" ref="BS134" si="1392">SQRT(BS128^2+BS129^2+BS130^2+BS131^2+BS132^2)</f>
        <v>14.672848120292372</v>
      </c>
      <c r="BT134" s="14"/>
      <c r="BU134" s="35">
        <f t="array" ref="BU134:BY134">TRANSPOSE(BU128:BU132)</f>
        <v>-0.99998259344075446</v>
      </c>
      <c r="BV134" s="35">
        <v>5.6210632680783199E-3</v>
      </c>
      <c r="BW134" s="35">
        <v>-1.793400034314012E-3</v>
      </c>
      <c r="BX134" s="35">
        <v>-1.3399855955699655E-5</v>
      </c>
      <c r="BY134" s="35">
        <v>-1.9290339568319997E-14</v>
      </c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K134" s="16"/>
      <c r="DL134" s="16"/>
      <c r="DM134" s="16"/>
      <c r="DN134" s="16"/>
      <c r="DO134" s="16"/>
      <c r="DP134" s="57">
        <f t="shared" ref="DP134" si="1393">SQRT(DP129^2+DP130^2+DP131^2+DP132^2)</f>
        <v>5.1507958127405331</v>
      </c>
      <c r="DQ134" s="17"/>
      <c r="DR134" s="57">
        <f t="shared" ref="DR134" si="1394">SQRT(DR129^2+DR130^2+DR131^2+DR132^2)</f>
        <v>10.238398544442726</v>
      </c>
      <c r="DS134" s="17"/>
      <c r="DT134" s="37">
        <f t="array" ref="DT134:DW134">TRANSPOSE(DT129:DT132)</f>
        <v>-0.99386569732758256</v>
      </c>
      <c r="DU134" s="37">
        <v>-0.11059227208260072</v>
      </c>
      <c r="DV134" s="37">
        <v>-5.7011504626691429E-4</v>
      </c>
      <c r="DW134" s="37">
        <v>-9.9097305413525997E-13</v>
      </c>
      <c r="DX134" s="17"/>
      <c r="DY134" s="17"/>
      <c r="DZ134" s="16"/>
      <c r="EA134" s="16"/>
      <c r="EB134" s="16"/>
      <c r="EC134" s="16"/>
      <c r="ED134" s="16"/>
      <c r="EE134" s="16"/>
      <c r="EF134" s="17"/>
      <c r="EG134" s="17"/>
      <c r="EH134" s="17"/>
      <c r="EI134" s="17"/>
      <c r="EJ134" s="17"/>
      <c r="EK134" s="17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L134" s="47">
        <f t="shared" ref="FL134" si="1395">SQRT(FL130^2+FL131^2+FL132^2)</f>
        <v>4.4960048903511698</v>
      </c>
      <c r="FM134" s="47"/>
      <c r="FN134" s="47">
        <f t="shared" ref="FN134" si="1396">SQRT(FN130^2+FN131^2+FN132^2)</f>
        <v>1.804876853435675E-3</v>
      </c>
      <c r="FO134" s="47"/>
      <c r="FP134" s="47">
        <f t="array" ref="FP134:FR134">TRANSPOSE(FP130:FP132)</f>
        <v>-2.0072007237816796E-4</v>
      </c>
      <c r="FQ134" s="48">
        <v>0.99999997985572586</v>
      </c>
      <c r="FR134" s="48">
        <v>1.8091555551514194E-8</v>
      </c>
      <c r="FS134" s="48"/>
      <c r="FT134" s="48"/>
      <c r="FU134" s="48"/>
      <c r="FV134" s="48"/>
      <c r="FW134" s="48"/>
      <c r="FX134" s="48"/>
      <c r="FY134" s="48"/>
      <c r="FZ134" s="48"/>
      <c r="GA134" s="48"/>
      <c r="GB134" s="48"/>
      <c r="GC134" s="48"/>
      <c r="GD134" s="48"/>
      <c r="GE134" s="48"/>
      <c r="GF134" s="48"/>
      <c r="HE134" s="47">
        <f t="shared" ref="HE134" si="1397">SQRT(HE131^2+HE132^2)</f>
        <v>2.7775133610041318</v>
      </c>
      <c r="HF134" s="48"/>
      <c r="HG134" s="47">
        <f t="shared" ref="HG134" si="1398">SQRT(HG131^2+HG132^2)</f>
        <v>5.5550267220082628</v>
      </c>
      <c r="HH134" s="47"/>
      <c r="HI134" s="47">
        <f t="array" ref="HI134:HJ134">TRANSPOSE(HI131:HI132)</f>
        <v>-0.99999999999999989</v>
      </c>
      <c r="HJ134" s="47">
        <v>-1.7662305573909715E-8</v>
      </c>
      <c r="HK134" s="48"/>
      <c r="HL134" s="48"/>
      <c r="HM134" s="48"/>
      <c r="HN134" s="48"/>
      <c r="HO134" s="48"/>
      <c r="HP134" s="48"/>
      <c r="HQ134" s="47"/>
      <c r="HR134" s="47"/>
      <c r="HS134" s="47"/>
    </row>
    <row r="135" spans="1:258" x14ac:dyDescent="0.25">
      <c r="I135" s="53"/>
      <c r="K135" s="53"/>
      <c r="M135" s="20"/>
      <c r="N135" s="20"/>
      <c r="O135" s="20"/>
      <c r="P135" s="20"/>
      <c r="Q135" s="20"/>
      <c r="R135" s="20"/>
    </row>
    <row r="136" spans="1:258" x14ac:dyDescent="0.25">
      <c r="A136" s="3">
        <v>13</v>
      </c>
      <c r="B136" s="3" t="s">
        <v>94</v>
      </c>
      <c r="C136" s="58">
        <f t="shared" ref="C136" si="1399">SUM(B138,B139,B140,B141,B142,,C142,C141,C140,C139,D142,D141,D140,E142,E141,F142)</f>
        <v>-0.94964159972050388</v>
      </c>
      <c r="D136" s="59">
        <f t="shared" ref="D136" si="1400">SQRT(C136^2)</f>
        <v>0.94964159972050388</v>
      </c>
      <c r="E136" s="3">
        <f t="shared" ref="E136" si="1401">IF(D136&gt;0,1,0)</f>
        <v>1</v>
      </c>
      <c r="F136" s="3">
        <f>IF(D136&lt;$I$3,1,0)</f>
        <v>0</v>
      </c>
      <c r="I136" s="8" t="s">
        <v>5</v>
      </c>
      <c r="J136" s="8"/>
      <c r="K136" s="8" t="s">
        <v>6</v>
      </c>
      <c r="L136" s="8"/>
      <c r="M136" s="8" t="s">
        <v>7</v>
      </c>
      <c r="N136" s="8"/>
      <c r="O136" s="9" t="s">
        <v>8</v>
      </c>
      <c r="P136" s="9"/>
      <c r="Q136" s="9"/>
      <c r="R136" s="9"/>
      <c r="S136" s="9"/>
      <c r="T136" s="9"/>
      <c r="U136" s="10"/>
      <c r="V136" s="9" t="s">
        <v>81</v>
      </c>
      <c r="W136" s="9"/>
      <c r="X136" s="9"/>
      <c r="Y136" s="9"/>
      <c r="Z136" s="9"/>
      <c r="AA136" s="9"/>
      <c r="AB136" s="10"/>
      <c r="AC136" s="9" t="s">
        <v>83</v>
      </c>
      <c r="AD136" s="9"/>
      <c r="AE136" s="9"/>
      <c r="AF136" s="9"/>
      <c r="AG136" s="9"/>
      <c r="AH136" s="9"/>
      <c r="AJ136" s="11" t="s">
        <v>11</v>
      </c>
      <c r="AK136" s="11"/>
      <c r="AL136" s="11" t="s">
        <v>12</v>
      </c>
      <c r="AM136" s="11"/>
      <c r="AN136" s="11" t="s">
        <v>13</v>
      </c>
      <c r="AO136" s="11"/>
      <c r="AP136" s="12" t="s">
        <v>14</v>
      </c>
      <c r="AQ136" s="12"/>
      <c r="AR136" s="12"/>
      <c r="AS136" s="12"/>
      <c r="AT136" s="12"/>
      <c r="AU136" s="12"/>
      <c r="AV136" s="13"/>
      <c r="AW136" s="12" t="s">
        <v>84</v>
      </c>
      <c r="AX136" s="12"/>
      <c r="AY136" s="12"/>
      <c r="AZ136" s="12"/>
      <c r="BA136" s="12"/>
      <c r="BB136" s="12"/>
      <c r="BC136" s="13"/>
      <c r="BD136" s="12" t="s">
        <v>86</v>
      </c>
      <c r="BE136" s="12"/>
      <c r="BF136" s="12"/>
      <c r="BG136" s="12"/>
      <c r="BH136" s="12"/>
      <c r="BI136" s="12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5" t="s">
        <v>87</v>
      </c>
      <c r="CJ136" s="15"/>
      <c r="CK136" s="15"/>
      <c r="CL136" s="15"/>
      <c r="CM136" s="15"/>
      <c r="CN136" s="15"/>
      <c r="CO136" s="14"/>
      <c r="CP136" s="15" t="s">
        <v>18</v>
      </c>
      <c r="CQ136" s="15"/>
      <c r="CR136" s="15"/>
      <c r="CS136" s="15"/>
      <c r="CT136" s="15"/>
      <c r="CU136" s="15"/>
      <c r="CV136" s="14"/>
      <c r="CW136" s="15" t="s">
        <v>19</v>
      </c>
      <c r="CX136" s="15"/>
      <c r="CY136" s="15"/>
      <c r="CZ136" s="15"/>
      <c r="DA136" s="15"/>
      <c r="DB136" s="15"/>
      <c r="DC136" s="14"/>
      <c r="DD136" s="15" t="s">
        <v>89</v>
      </c>
      <c r="DE136" s="15"/>
      <c r="DF136" s="15"/>
      <c r="DG136" s="15"/>
      <c r="DH136" s="15"/>
      <c r="DI136" s="15"/>
      <c r="DK136" s="16"/>
      <c r="DL136" s="16"/>
      <c r="DM136" s="16"/>
      <c r="DN136" s="16"/>
      <c r="DO136" s="16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6"/>
      <c r="EA136" s="16"/>
      <c r="EB136" s="16"/>
      <c r="EC136" s="16"/>
      <c r="ED136" s="16"/>
      <c r="EE136" s="16"/>
      <c r="EF136" s="18" t="s">
        <v>90</v>
      </c>
      <c r="EG136" s="18"/>
      <c r="EH136" s="18"/>
      <c r="EI136" s="18"/>
      <c r="EJ136" s="18"/>
      <c r="EK136" s="18"/>
      <c r="EL136" s="16"/>
      <c r="EM136" s="16" t="s">
        <v>18</v>
      </c>
      <c r="EN136" s="16"/>
      <c r="EO136" s="16"/>
      <c r="EP136" s="16"/>
      <c r="EQ136" s="16"/>
      <c r="ER136" s="16"/>
      <c r="ES136" s="16"/>
      <c r="ET136" s="16" t="s">
        <v>19</v>
      </c>
      <c r="EU136" s="16"/>
      <c r="EV136" s="16"/>
      <c r="EW136" s="16"/>
      <c r="EX136" s="16"/>
      <c r="EY136" s="16"/>
      <c r="EZ136" s="16"/>
      <c r="FA136" s="16" t="s">
        <v>22</v>
      </c>
      <c r="FB136" s="16"/>
      <c r="FC136" s="16"/>
      <c r="FD136" s="16"/>
      <c r="FE136" s="16"/>
      <c r="FF136" s="16"/>
      <c r="FZ136" s="7" t="s">
        <v>93</v>
      </c>
      <c r="GA136" s="7"/>
      <c r="GB136" s="7"/>
      <c r="GC136" s="7"/>
      <c r="GD136" s="7"/>
      <c r="GE136" s="7"/>
      <c r="GF136" s="19"/>
      <c r="GG136" s="19" t="s">
        <v>18</v>
      </c>
      <c r="GH136" s="19"/>
      <c r="GI136" s="19"/>
      <c r="GN136" s="2" t="s">
        <v>19</v>
      </c>
      <c r="GU136" s="7" t="s">
        <v>95</v>
      </c>
      <c r="GV136" s="7"/>
      <c r="GW136" s="7"/>
      <c r="GX136" s="7"/>
      <c r="GY136" s="7"/>
      <c r="GZ136" s="7"/>
      <c r="HQ136" s="7" t="s">
        <v>96</v>
      </c>
      <c r="HR136" s="7"/>
      <c r="HS136" s="7"/>
      <c r="HT136" s="7"/>
      <c r="HU136" s="7"/>
      <c r="HV136" s="7"/>
      <c r="HX136" s="7" t="s">
        <v>18</v>
      </c>
      <c r="HY136" s="7"/>
      <c r="HZ136" s="7"/>
      <c r="IA136" s="7"/>
      <c r="IB136" s="7"/>
      <c r="IC136" s="7"/>
      <c r="IE136" s="2" t="s">
        <v>19</v>
      </c>
      <c r="IL136" s="7" t="s">
        <v>26</v>
      </c>
      <c r="IM136" s="7"/>
      <c r="IN136" s="7"/>
      <c r="IO136" s="7"/>
      <c r="IP136" s="7"/>
      <c r="IQ136" s="7"/>
    </row>
    <row r="137" spans="1:258" x14ac:dyDescent="0.25">
      <c r="A137" s="3" t="s">
        <v>27</v>
      </c>
      <c r="B137" s="20">
        <f t="array" ref="B137:G142">MMULT(IL127:IQ132,HX127:IC132)</f>
        <v>25.737764620230266</v>
      </c>
      <c r="C137" s="20">
        <v>-2.1924621582772935E-6</v>
      </c>
      <c r="D137" s="20">
        <v>1.0446989433843225E-7</v>
      </c>
      <c r="E137" s="20">
        <v>4.6265957456947392E-9</v>
      </c>
      <c r="F137" s="20">
        <v>1.2216146437963357E-11</v>
      </c>
      <c r="G137" s="20">
        <v>1.3656962429307622E-15</v>
      </c>
      <c r="I137" s="22">
        <f t="shared" ref="I137:I200" si="1402">B137</f>
        <v>25.737764620230266</v>
      </c>
      <c r="J137" s="8"/>
      <c r="K137" s="23">
        <f t="shared" ref="K137" si="1403">I137-I144</f>
        <v>-9.2370555648813024E-14</v>
      </c>
      <c r="L137" s="8"/>
      <c r="M137" s="22">
        <f t="shared" ref="M137" si="1404">K137/K144</f>
        <v>-4.2083128226761501E-8</v>
      </c>
      <c r="N137" s="22"/>
      <c r="O137" s="24">
        <f t="array" ref="O137:T142">MMULT(M137:M142,M144:R144)</f>
        <v>1.7709896813500507E-15</v>
      </c>
      <c r="P137" s="24">
        <v>4.2035341552798138E-8</v>
      </c>
      <c r="Q137" s="24">
        <v>-2.0029661516961936E-9</v>
      </c>
      <c r="R137" s="24">
        <v>-8.8704170905132851E-11</v>
      </c>
      <c r="S137" s="25">
        <v>-2.3424955464003186E-13</v>
      </c>
      <c r="T137" s="25">
        <v>-6.279268801718363E-23</v>
      </c>
      <c r="U137" s="10"/>
      <c r="V137" s="25">
        <f t="shared" ref="V137:V200" si="1405">1-2*O137</f>
        <v>0.99999999999999645</v>
      </c>
      <c r="W137" s="25">
        <f t="shared" ref="W137:AA200" si="1406">-2*P137</f>
        <v>-8.4070683105596276E-8</v>
      </c>
      <c r="X137" s="25">
        <f t="shared" si="1406"/>
        <v>4.0059323033923872E-9</v>
      </c>
      <c r="Y137" s="25">
        <f t="shared" si="1406"/>
        <v>1.774083418102657E-10</v>
      </c>
      <c r="Z137" s="25">
        <f t="shared" si="1406"/>
        <v>4.6849910928006372E-13</v>
      </c>
      <c r="AA137" s="25">
        <f t="shared" si="1406"/>
        <v>1.2558537603436726E-22</v>
      </c>
      <c r="AB137" s="10"/>
      <c r="AC137" s="25">
        <f t="array" ref="AC137:AH142">MMULT(V137:AA142,B137:G142)</f>
        <v>25.737764620230358</v>
      </c>
      <c r="AD137" s="26">
        <v>-1.5753623008181288E-6</v>
      </c>
      <c r="AE137" s="26">
        <v>7.921330839211932E-8</v>
      </c>
      <c r="AF137" s="26">
        <v>2.8008431002790177E-9</v>
      </c>
      <c r="AG137" s="26">
        <v>7.3003687711665143E-12</v>
      </c>
      <c r="AH137" s="26">
        <v>1.3656948122108701E-15</v>
      </c>
      <c r="AJ137" s="28">
        <f t="shared" ref="AJ137:AJ200" si="1407">AC137</f>
        <v>25.737764620230358</v>
      </c>
      <c r="AK137" s="11"/>
      <c r="AL137" s="29">
        <f t="shared" ref="AL137" si="1408">AJ137-AJ144</f>
        <v>0</v>
      </c>
      <c r="AM137" s="11"/>
      <c r="AN137" s="28">
        <f t="shared" ref="AN137" si="1409">AL137/AL144</f>
        <v>0</v>
      </c>
      <c r="AO137" s="28"/>
      <c r="AP137" s="30">
        <f t="array" ref="AP137:AU142">MMULT(AN137:AN142,AN144:AS144)</f>
        <v>0</v>
      </c>
      <c r="AQ137" s="30">
        <v>0</v>
      </c>
      <c r="AR137" s="30">
        <v>0</v>
      </c>
      <c r="AS137" s="30">
        <v>0</v>
      </c>
      <c r="AT137" s="31">
        <v>0</v>
      </c>
      <c r="AU137" s="31">
        <v>0</v>
      </c>
      <c r="AV137" s="13"/>
      <c r="AW137" s="31">
        <f t="shared" ref="AW137" si="1410">AW127</f>
        <v>1</v>
      </c>
      <c r="AX137" s="31">
        <f t="shared" ref="AX137:BB200" si="1411">-2*AQ137</f>
        <v>0</v>
      </c>
      <c r="AY137" s="31">
        <f t="shared" si="1411"/>
        <v>0</v>
      </c>
      <c r="AZ137" s="31">
        <f t="shared" si="1411"/>
        <v>0</v>
      </c>
      <c r="BA137" s="31">
        <f t="shared" si="1411"/>
        <v>0</v>
      </c>
      <c r="BB137" s="31">
        <f t="shared" si="1411"/>
        <v>0</v>
      </c>
      <c r="BC137" s="13"/>
      <c r="BD137" s="31">
        <f t="array" ref="BD137:BI142">MMULT(AW137:BB142,AC137:AH142)</f>
        <v>25.737764620230358</v>
      </c>
      <c r="BE137" s="32">
        <v>-1.5753623008181288E-6</v>
      </c>
      <c r="BF137" s="32">
        <v>7.921330839211932E-8</v>
      </c>
      <c r="BG137" s="32">
        <v>2.8008431002790177E-9</v>
      </c>
      <c r="BH137" s="32">
        <v>7.3003687711665143E-12</v>
      </c>
      <c r="BI137" s="32">
        <v>1.3656948122108701E-15</v>
      </c>
      <c r="BK137" s="15" t="s">
        <v>28</v>
      </c>
      <c r="BL137" s="15"/>
      <c r="BM137" s="15"/>
      <c r="BN137" s="15"/>
      <c r="BO137" s="15"/>
      <c r="BP137" s="14"/>
      <c r="BQ137" s="14" t="s">
        <v>29</v>
      </c>
      <c r="BR137" s="14"/>
      <c r="BS137" s="14" t="s">
        <v>30</v>
      </c>
      <c r="BT137" s="14"/>
      <c r="BU137" s="14" t="s">
        <v>31</v>
      </c>
      <c r="BV137" s="14"/>
      <c r="BW137" s="15" t="s">
        <v>32</v>
      </c>
      <c r="BX137" s="15"/>
      <c r="BY137" s="15"/>
      <c r="BZ137" s="15"/>
      <c r="CA137" s="15"/>
      <c r="CB137" s="14"/>
      <c r="CC137" s="14" t="s">
        <v>28</v>
      </c>
      <c r="CD137" s="14"/>
      <c r="CE137" s="14"/>
      <c r="CF137" s="14"/>
      <c r="CG137" s="14"/>
      <c r="CH137" s="14"/>
      <c r="CI137" s="34">
        <f t="shared" ref="CI137" si="1412">CI127</f>
        <v>1</v>
      </c>
      <c r="CJ137" s="34">
        <v>0</v>
      </c>
      <c r="CK137" s="34">
        <v>0</v>
      </c>
      <c r="CL137" s="34">
        <v>0</v>
      </c>
      <c r="CM137" s="34">
        <v>0</v>
      </c>
      <c r="CN137" s="34">
        <v>0</v>
      </c>
      <c r="CO137" s="14"/>
      <c r="CP137" s="35">
        <f t="array" ref="CP137:CU142">MMULT(MMULT(V137:AA142,AW137:BB142),CI137:CN142)</f>
        <v>0.99999999999999645</v>
      </c>
      <c r="CQ137" s="35">
        <v>-8.4098843693441102E-8</v>
      </c>
      <c r="CR137" s="35">
        <v>-3.3484358446538109E-9</v>
      </c>
      <c r="CS137" s="35">
        <v>-3.6220225603173712E-10</v>
      </c>
      <c r="CT137" s="35">
        <v>-1.3214769924994528E-12</v>
      </c>
      <c r="CU137" s="35">
        <v>-3.4362132356004743E-22</v>
      </c>
      <c r="CV137" s="14"/>
      <c r="CW137" s="35">
        <f t="array" ref="CW137:DB142">TRANSPOSE(CP137:CU142)</f>
        <v>0.99999999999999645</v>
      </c>
      <c r="CX137" s="35">
        <v>-8.4070683105596276E-8</v>
      </c>
      <c r="CY137" s="35">
        <v>4.0059323033923872E-9</v>
      </c>
      <c r="CZ137" s="35">
        <v>1.774083418102657E-10</v>
      </c>
      <c r="DA137" s="35">
        <v>4.6849910928006372E-13</v>
      </c>
      <c r="DB137" s="35">
        <v>1.2558537603436726E-22</v>
      </c>
      <c r="DC137" s="14"/>
      <c r="DD137" s="36">
        <f t="array" ref="DD137:DI142">MMULT(CW137:DB142,B137:G142)</f>
        <v>25.737764620230358</v>
      </c>
      <c r="DE137" s="36">
        <v>-1.5753623008181288E-6</v>
      </c>
      <c r="DF137" s="36">
        <v>7.921330839211932E-8</v>
      </c>
      <c r="DG137" s="36">
        <v>2.8008431002790177E-9</v>
      </c>
      <c r="DH137" s="36">
        <v>7.3003687711665143E-12</v>
      </c>
      <c r="DI137" s="36">
        <v>1.3656948122108701E-15</v>
      </c>
      <c r="DK137" s="16"/>
      <c r="DL137" s="16"/>
      <c r="DM137" s="16"/>
      <c r="DN137" s="16"/>
      <c r="DO137" s="16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6"/>
      <c r="EA137" s="16"/>
      <c r="EB137" s="16"/>
      <c r="EC137" s="16"/>
      <c r="ED137" s="16"/>
      <c r="EE137" s="16"/>
      <c r="EF137" s="37">
        <f t="shared" ref="EF137" si="1413">EF127</f>
        <v>1</v>
      </c>
      <c r="EG137" s="37">
        <v>0</v>
      </c>
      <c r="EH137" s="37">
        <v>0</v>
      </c>
      <c r="EI137" s="37">
        <v>0</v>
      </c>
      <c r="EJ137" s="37">
        <v>0</v>
      </c>
      <c r="EK137" s="37">
        <v>0</v>
      </c>
      <c r="EL137" s="16"/>
      <c r="EM137" s="16">
        <f t="array" ref="EM137:ER142">MMULT(CP137:CU142,EF137:EK142)</f>
        <v>0.99999999999999645</v>
      </c>
      <c r="EN137" s="16">
        <v>-8.4098843693441102E-8</v>
      </c>
      <c r="EO137" s="16">
        <v>3.3557145021480528E-9</v>
      </c>
      <c r="EP137" s="16">
        <v>2.870443333364016E-10</v>
      </c>
      <c r="EQ137" s="16">
        <v>7.4639875884943327E-13</v>
      </c>
      <c r="ER137" s="16">
        <v>2.9456444052869698E-22</v>
      </c>
      <c r="ES137" s="16"/>
      <c r="ET137" s="16">
        <f t="array" ref="ET137:EY142">TRANSPOSE(EM137:ER142)</f>
        <v>0.99999999999999645</v>
      </c>
      <c r="EU137" s="16">
        <v>-8.4070683105596276E-8</v>
      </c>
      <c r="EV137" s="16">
        <v>4.0059323033923872E-9</v>
      </c>
      <c r="EW137" s="16">
        <v>1.774083418102657E-10</v>
      </c>
      <c r="EX137" s="16">
        <v>4.6849910928006372E-13</v>
      </c>
      <c r="EY137" s="16">
        <v>1.2558537603436726E-22</v>
      </c>
      <c r="EZ137" s="16"/>
      <c r="FA137" s="38">
        <f t="array" ref="FA137:FF142">MMULT(ET137:EY142,B137:G142)</f>
        <v>25.737764620230358</v>
      </c>
      <c r="FB137" s="38">
        <v>-1.5753623008181288E-6</v>
      </c>
      <c r="FC137" s="38">
        <v>7.921330839211932E-8</v>
      </c>
      <c r="FD137" s="38">
        <v>2.8008431002790177E-9</v>
      </c>
      <c r="FE137" s="38">
        <v>7.3003687711665143E-12</v>
      </c>
      <c r="FF137" s="38">
        <v>1.3656948122108701E-15</v>
      </c>
      <c r="FZ137" s="39">
        <f t="shared" ref="FZ137" si="1414">FZ127</f>
        <v>1</v>
      </c>
      <c r="GA137" s="39">
        <v>0</v>
      </c>
      <c r="GB137" s="39">
        <v>0</v>
      </c>
      <c r="GC137" s="39">
        <v>0</v>
      </c>
      <c r="GD137" s="39">
        <v>0</v>
      </c>
      <c r="GE137" s="39">
        <v>0</v>
      </c>
      <c r="GF137" s="20"/>
      <c r="GG137" s="40">
        <f t="array" ref="GG137:GL142">MMULT(EM137:ER142,FZ137:GE142)</f>
        <v>0.99999999999999645</v>
      </c>
      <c r="GH137" s="40">
        <v>-8.4098843693441102E-8</v>
      </c>
      <c r="GI137" s="40">
        <v>3.3557145021480528E-9</v>
      </c>
      <c r="GJ137" s="40">
        <v>2.8704450880372235E-10</v>
      </c>
      <c r="GK137" s="40">
        <v>-6.7555701182032824E-13</v>
      </c>
      <c r="GL137" s="40">
        <v>-4.2950997526976612E-21</v>
      </c>
      <c r="GN137" s="42">
        <f t="array" ref="GN137:GS142">TRANSPOSE(GG137:GL142)</f>
        <v>0.99999999999999645</v>
      </c>
      <c r="GO137" s="42">
        <v>-8.4070683105596276E-8</v>
      </c>
      <c r="GP137" s="42">
        <v>4.0059323033923872E-9</v>
      </c>
      <c r="GQ137" s="42">
        <v>1.774083418102657E-10</v>
      </c>
      <c r="GR137" s="42">
        <v>4.6849910928006372E-13</v>
      </c>
      <c r="GS137" s="42">
        <v>1.2558537603436726E-22</v>
      </c>
      <c r="GU137" s="43">
        <f t="array" ref="GU137:GZ142">MMULT(GN137:GS142,B137:G142)</f>
        <v>25.737764620230358</v>
      </c>
      <c r="GV137" s="43">
        <v>-1.5753623008181288E-6</v>
      </c>
      <c r="GW137" s="43">
        <v>7.921330839211932E-8</v>
      </c>
      <c r="GX137" s="43">
        <v>2.8008431002790177E-9</v>
      </c>
      <c r="GY137" s="43">
        <v>7.3003687711665143E-12</v>
      </c>
      <c r="GZ137" s="43">
        <v>1.3656948122108701E-15</v>
      </c>
      <c r="HQ137" s="3">
        <f t="shared" ref="HQ137" si="1415">HQ127</f>
        <v>1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X137" s="42">
        <f t="array" ref="HX137:IC142">MMULT(GG137:GL142,HQ137:HV142)</f>
        <v>0.99999999999999645</v>
      </c>
      <c r="HY137" s="42">
        <v>-8.4098843693441102E-8</v>
      </c>
      <c r="HZ137" s="42">
        <v>3.3557145021480528E-9</v>
      </c>
      <c r="IA137" s="42">
        <v>2.8704450880372235E-10</v>
      </c>
      <c r="IB137" s="42">
        <v>6.7555701182032824E-13</v>
      </c>
      <c r="IC137" s="42">
        <v>-3.7071963209400076E-23</v>
      </c>
      <c r="IE137" s="21">
        <f t="array" ref="IE137:IJ142">TRANSPOSE(HX137:IC142)</f>
        <v>0.99999999999999645</v>
      </c>
      <c r="IF137" s="21">
        <v>-8.4070683105596276E-8</v>
      </c>
      <c r="IG137" s="21">
        <v>4.0059323033923872E-9</v>
      </c>
      <c r="IH137" s="21">
        <v>1.774083418102657E-10</v>
      </c>
      <c r="II137" s="21">
        <v>4.6849910928006372E-13</v>
      </c>
      <c r="IJ137" s="21">
        <v>1.2558537603436726E-22</v>
      </c>
      <c r="IL137" s="42">
        <f t="array" ref="IL137:IQ142">MMULT(IE137:IJ142,B137:G142)</f>
        <v>25.737764620230358</v>
      </c>
      <c r="IM137" s="42">
        <v>-1.5753623008181288E-6</v>
      </c>
      <c r="IN137" s="42">
        <v>7.921330839211932E-8</v>
      </c>
      <c r="IO137" s="42">
        <v>2.8008431002790177E-9</v>
      </c>
      <c r="IP137" s="42">
        <v>7.3003687711665143E-12</v>
      </c>
      <c r="IQ137" s="42">
        <v>1.3656948122108701E-15</v>
      </c>
      <c r="IS137" s="2">
        <f t="array" ref="IS137:IX142">MMULT(HX137:IC142,HX147:IC152)</f>
        <v>0.99999999999999645</v>
      </c>
      <c r="IT137" s="2">
        <v>8.4115424255604287E-8</v>
      </c>
      <c r="IU137" s="2">
        <v>-2.9233497339713786E-9</v>
      </c>
      <c r="IV137" s="2">
        <v>-9.0299671096416804E-11</v>
      </c>
      <c r="IW137" s="2">
        <v>4.6547123418290411E-14</v>
      </c>
      <c r="IX137" s="2">
        <v>-6.8697349937652156E-23</v>
      </c>
    </row>
    <row r="138" spans="1:258" x14ac:dyDescent="0.25">
      <c r="A138" s="3" t="s">
        <v>33</v>
      </c>
      <c r="B138" s="20">
        <v>-2.1924621566172356E-6</v>
      </c>
      <c r="C138" s="20">
        <v>-7.337550369087956</v>
      </c>
      <c r="D138" s="20">
        <v>5.7376541967594265E-2</v>
      </c>
      <c r="E138" s="20">
        <v>-1.6126072823309325E-2</v>
      </c>
      <c r="F138" s="20">
        <v>-7.4435262219913048E-5</v>
      </c>
      <c r="G138" s="20">
        <v>-1.882577121054267E-14</v>
      </c>
      <c r="I138" s="22">
        <f t="shared" si="1402"/>
        <v>-2.1924621566172356E-6</v>
      </c>
      <c r="J138" s="8"/>
      <c r="K138" s="22">
        <f t="shared" ref="K138:K201" si="1416">I138</f>
        <v>-2.1924621566172356E-6</v>
      </c>
      <c r="L138" s="8"/>
      <c r="M138" s="22">
        <f t="shared" ref="M138" si="1417">K138/K144</f>
        <v>-0.99886446953976737</v>
      </c>
      <c r="N138" s="22"/>
      <c r="O138" s="24">
        <v>4.2035341552798138E-8</v>
      </c>
      <c r="P138" s="24">
        <v>0.99773022850896087</v>
      </c>
      <c r="Q138" s="24">
        <v>-4.7541421156705926E-2</v>
      </c>
      <c r="R138" s="24">
        <v>-2.1054386484694763E-3</v>
      </c>
      <c r="S138" s="25">
        <v>-5.5600324166644855E-6</v>
      </c>
      <c r="T138" s="25">
        <v>-1.4904164127079902E-15</v>
      </c>
      <c r="U138" s="10"/>
      <c r="V138" s="25">
        <f t="shared" ref="V138:Z201" si="1418">-2*O138</f>
        <v>-8.4070683105596276E-8</v>
      </c>
      <c r="W138" s="25">
        <f t="shared" ref="W138:W201" si="1419">1-2*P138</f>
        <v>-0.99546045701792174</v>
      </c>
      <c r="X138" s="25">
        <f t="shared" si="1406"/>
        <v>9.5082842313411853E-2</v>
      </c>
      <c r="Y138" s="25">
        <f t="shared" si="1406"/>
        <v>4.2108772969389526E-3</v>
      </c>
      <c r="Z138" s="25">
        <f t="shared" si="1406"/>
        <v>1.1120064833328971E-5</v>
      </c>
      <c r="AA138" s="25">
        <f t="shared" si="1406"/>
        <v>2.9808328254159804E-15</v>
      </c>
      <c r="AB138" s="10"/>
      <c r="AC138" s="26">
        <v>2.8670703383421048E-8</v>
      </c>
      <c r="AD138" s="26">
        <v>7.3096288627552308</v>
      </c>
      <c r="AE138" s="26">
        <v>-0.54210138152970111</v>
      </c>
      <c r="AF138" s="26">
        <v>-5.9461241203550751E-2</v>
      </c>
      <c r="AG138" s="26">
        <v>-1.9111374736156594E-4</v>
      </c>
      <c r="AH138" s="26">
        <v>-5.2784636108734241E-14</v>
      </c>
      <c r="AJ138" s="28">
        <f t="shared" si="1407"/>
        <v>2.8670703383421048E-8</v>
      </c>
      <c r="AK138" s="11"/>
      <c r="AL138" s="28">
        <f t="shared" ref="AL138:AL201" si="1420">AJ138</f>
        <v>2.8670703383421048E-8</v>
      </c>
      <c r="AM138" s="11"/>
      <c r="AN138" s="28">
        <f t="shared" ref="AN138" si="1421">AL138/AL144</f>
        <v>0.99886446953976826</v>
      </c>
      <c r="AO138" s="28"/>
      <c r="AP138" s="30">
        <v>0</v>
      </c>
      <c r="AQ138" s="30">
        <v>0.99773022850896265</v>
      </c>
      <c r="AR138" s="30">
        <v>-4.7541421156705642E-2</v>
      </c>
      <c r="AS138" s="30">
        <v>-2.1054386484695171E-3</v>
      </c>
      <c r="AT138" s="31">
        <v>-5.5600324166645888E-6</v>
      </c>
      <c r="AU138" s="31">
        <v>-1.4904164127080076E-15</v>
      </c>
      <c r="AV138" s="13"/>
      <c r="AW138" s="31">
        <f t="shared" ref="AW138:BA201" si="1422">-2*AP138</f>
        <v>0</v>
      </c>
      <c r="AX138" s="31">
        <f t="shared" ref="AX138:AX201" si="1423">1-2*AQ138</f>
        <v>-0.99546045701792529</v>
      </c>
      <c r="AY138" s="31">
        <f t="shared" si="1411"/>
        <v>9.5082842313411284E-2</v>
      </c>
      <c r="AZ138" s="31">
        <f t="shared" si="1411"/>
        <v>4.2108772969390341E-3</v>
      </c>
      <c r="BA138" s="31">
        <f t="shared" si="1411"/>
        <v>1.1120064833329178E-5</v>
      </c>
      <c r="BB138" s="31">
        <f t="shared" si="1411"/>
        <v>2.9808328254160151E-15</v>
      </c>
      <c r="BC138" s="13"/>
      <c r="BD138" s="32">
        <v>-2.8670703383421041E-8</v>
      </c>
      <c r="BE138" s="32">
        <v>-7.3375503690881114</v>
      </c>
      <c r="BF138" s="32">
        <v>5.7376541967605409E-2</v>
      </c>
      <c r="BG138" s="32">
        <v>-1.6126072823307965E-2</v>
      </c>
      <c r="BH138" s="32">
        <v>-7.4435262219909362E-5</v>
      </c>
      <c r="BI138" s="32">
        <v>-1.8825771095726644E-14</v>
      </c>
      <c r="BK138" s="44">
        <f t="shared" ref="BK138:BO201" si="1424">BE138</f>
        <v>-7.3375503690881114</v>
      </c>
      <c r="BL138" s="44">
        <f t="shared" si="1424"/>
        <v>5.7376541967605409E-2</v>
      </c>
      <c r="BM138" s="44">
        <f t="shared" si="1424"/>
        <v>-1.6126072823307965E-2</v>
      </c>
      <c r="BN138" s="44">
        <f t="shared" si="1424"/>
        <v>-7.4435262219909362E-5</v>
      </c>
      <c r="BO138" s="44">
        <f t="shared" si="1424"/>
        <v>-1.8825771095726644E-14</v>
      </c>
      <c r="BP138" s="14"/>
      <c r="BQ138" s="44">
        <f t="shared" ref="BQ138:BQ201" si="1425">BK138</f>
        <v>-7.3375503690881114</v>
      </c>
      <c r="BR138" s="14"/>
      <c r="BS138" s="45">
        <f t="shared" ref="BS138" si="1426">BQ138-BQ144</f>
        <v>-14.675342785219719</v>
      </c>
      <c r="BT138" s="14"/>
      <c r="BU138" s="35">
        <f t="shared" ref="BU138" si="1427">BS138/BS144</f>
        <v>-0.99999175337663515</v>
      </c>
      <c r="BV138" s="35"/>
      <c r="BW138" s="35">
        <f t="array" ref="BW138:CA142">MMULT(BU138:BU142,BU144:BY144)</f>
        <v>0.99998350682127712</v>
      </c>
      <c r="BX138" s="35">
        <v>-3.9096596574099028E-3</v>
      </c>
      <c r="BY138" s="35">
        <v>1.0988368100912605E-3</v>
      </c>
      <c r="BZ138" s="35">
        <v>5.0720474222538009E-6</v>
      </c>
      <c r="CA138" s="35">
        <v>1.2965033295263764E-15</v>
      </c>
      <c r="CB138" s="14"/>
      <c r="CC138" s="14">
        <f t="shared" ref="CC138:CC201" si="1428">1-2*BW138</f>
        <v>-0.99996701364255425</v>
      </c>
      <c r="CD138" s="35">
        <f t="shared" ref="CD138:CG201" si="1429">-2*BX138</f>
        <v>7.8193193148198056E-3</v>
      </c>
      <c r="CE138" s="35">
        <f t="shared" si="1429"/>
        <v>-2.197673620182521E-3</v>
      </c>
      <c r="CF138" s="35">
        <f t="shared" si="1429"/>
        <v>-1.0144094844507602E-5</v>
      </c>
      <c r="CG138" s="35">
        <f t="shared" si="1429"/>
        <v>-2.5930066590527529E-15</v>
      </c>
      <c r="CH138" s="14"/>
      <c r="CI138" s="34">
        <v>0</v>
      </c>
      <c r="CJ138" s="34">
        <f t="shared" ref="CJ138:CN201" si="1430">CC138</f>
        <v>-0.99996701364255425</v>
      </c>
      <c r="CK138" s="34">
        <f t="shared" si="1430"/>
        <v>7.8193193148198056E-3</v>
      </c>
      <c r="CL138" s="34">
        <f t="shared" si="1430"/>
        <v>-2.197673620182521E-3</v>
      </c>
      <c r="CM138" s="34">
        <f t="shared" si="1430"/>
        <v>-1.0144094844507602E-5</v>
      </c>
      <c r="CN138" s="34">
        <f t="shared" si="1430"/>
        <v>-2.5930066590527529E-15</v>
      </c>
      <c r="CO138" s="14"/>
      <c r="CP138" s="35">
        <v>-8.4070683105596276E-8</v>
      </c>
      <c r="CQ138" s="35">
        <v>-0.99996701364255025</v>
      </c>
      <c r="CR138" s="35">
        <v>7.8193193148206937E-3</v>
      </c>
      <c r="CS138" s="35">
        <v>-2.1976736201825778E-3</v>
      </c>
      <c r="CT138" s="35">
        <v>-1.0144094844507724E-5</v>
      </c>
      <c r="CU138" s="35">
        <v>-2.5930066590527663E-15</v>
      </c>
      <c r="CV138" s="14"/>
      <c r="CW138" s="35">
        <v>-8.4098843693441102E-8</v>
      </c>
      <c r="CX138" s="35">
        <v>-0.99996701364255025</v>
      </c>
      <c r="CY138" s="35">
        <v>7.8193193148203572E-3</v>
      </c>
      <c r="CZ138" s="35">
        <v>-2.1976736201826039E-3</v>
      </c>
      <c r="DA138" s="35">
        <v>-1.0144094844507812E-5</v>
      </c>
      <c r="DB138" s="35">
        <v>-2.5930066590527884E-15</v>
      </c>
      <c r="DC138" s="14"/>
      <c r="DD138" s="36">
        <v>2.8680307014929367E-8</v>
      </c>
      <c r="DE138" s="36">
        <v>7.337792416131605</v>
      </c>
      <c r="DF138" s="36">
        <v>-9.4743773142701035E-2</v>
      </c>
      <c r="DG138" s="36">
        <v>-1.2422834325481265E-3</v>
      </c>
      <c r="DH138" s="36">
        <v>1.9962394500908489E-5</v>
      </c>
      <c r="DI138" s="36">
        <v>-1.9744547964231898E-15</v>
      </c>
      <c r="DK138" s="18" t="s">
        <v>34</v>
      </c>
      <c r="DL138" s="18"/>
      <c r="DM138" s="18"/>
      <c r="DN138" s="18"/>
      <c r="DO138" s="16"/>
      <c r="DP138" s="17" t="s">
        <v>35</v>
      </c>
      <c r="DQ138" s="17"/>
      <c r="DR138" s="17" t="s">
        <v>36</v>
      </c>
      <c r="DS138" s="17"/>
      <c r="DT138" s="17" t="s">
        <v>37</v>
      </c>
      <c r="DU138" s="17"/>
      <c r="DV138" s="18" t="s">
        <v>38</v>
      </c>
      <c r="DW138" s="18"/>
      <c r="DX138" s="18"/>
      <c r="DY138" s="18"/>
      <c r="DZ138" s="16"/>
      <c r="EA138" s="18" t="s">
        <v>34</v>
      </c>
      <c r="EB138" s="18"/>
      <c r="EC138" s="18"/>
      <c r="ED138" s="18"/>
      <c r="EE138" s="16"/>
      <c r="EF138" s="37">
        <v>0</v>
      </c>
      <c r="EG138" s="37">
        <f t="shared" ref="EG138:EG201" si="1431">EF137</f>
        <v>1</v>
      </c>
      <c r="EH138" s="37">
        <v>0</v>
      </c>
      <c r="EI138" s="37">
        <v>0</v>
      </c>
      <c r="EJ138" s="37">
        <v>0</v>
      </c>
      <c r="EK138" s="37">
        <v>0</v>
      </c>
      <c r="EL138" s="16"/>
      <c r="EM138" s="16">
        <v>-8.4070683105596276E-8</v>
      </c>
      <c r="EN138" s="16">
        <v>-0.99996701364255025</v>
      </c>
      <c r="EO138" s="16">
        <v>-7.2523065189797229E-3</v>
      </c>
      <c r="EP138" s="16">
        <v>-3.6572473413321285E-3</v>
      </c>
      <c r="EQ138" s="16">
        <v>-1.4792894167748858E-5</v>
      </c>
      <c r="ER138" s="16">
        <v>-4.0277144969209861E-15</v>
      </c>
      <c r="ES138" s="16"/>
      <c r="ET138" s="16">
        <v>-8.4098843693441102E-8</v>
      </c>
      <c r="EU138" s="16">
        <v>-0.99996701364255025</v>
      </c>
      <c r="EV138" s="16">
        <v>7.8193193148203572E-3</v>
      </c>
      <c r="EW138" s="16">
        <v>-2.1976736201826039E-3</v>
      </c>
      <c r="EX138" s="16">
        <v>-1.0144094844507812E-5</v>
      </c>
      <c r="EY138" s="16">
        <v>-2.5930066590527884E-15</v>
      </c>
      <c r="EZ138" s="16"/>
      <c r="FA138" s="38">
        <v>2.8680307014929367E-8</v>
      </c>
      <c r="FB138" s="38">
        <v>7.337792416131605</v>
      </c>
      <c r="FC138" s="38">
        <v>-9.4743773142701035E-2</v>
      </c>
      <c r="FD138" s="38">
        <v>-1.2422834325481265E-3</v>
      </c>
      <c r="FE138" s="38">
        <v>1.9962394500908489E-5</v>
      </c>
      <c r="FF138" s="38">
        <v>-1.9744547964231898E-15</v>
      </c>
      <c r="FZ138" s="39">
        <v>0</v>
      </c>
      <c r="GA138" s="39">
        <f t="shared" ref="GA138:GA201" si="1432">FZ137</f>
        <v>1</v>
      </c>
      <c r="GB138" s="39">
        <v>0</v>
      </c>
      <c r="GC138" s="39">
        <v>0</v>
      </c>
      <c r="GD138" s="39">
        <v>0</v>
      </c>
      <c r="GE138" s="39">
        <v>0</v>
      </c>
      <c r="GF138" s="20"/>
      <c r="GG138" s="40">
        <v>-8.4070683105596276E-8</v>
      </c>
      <c r="GH138" s="40">
        <v>-0.99996701364255025</v>
      </c>
      <c r="GI138" s="40">
        <v>-7.2523065189797229E-3</v>
      </c>
      <c r="GJ138" s="40">
        <v>-3.6572508807969574E-3</v>
      </c>
      <c r="GK138" s="40">
        <v>1.3890295484999278E-5</v>
      </c>
      <c r="GL138" s="40">
        <v>8.8553370802751633E-14</v>
      </c>
      <c r="GN138" s="42">
        <v>-8.4098843693441102E-8</v>
      </c>
      <c r="GO138" s="42">
        <v>-0.99996701364255025</v>
      </c>
      <c r="GP138" s="42">
        <v>7.8193193148203572E-3</v>
      </c>
      <c r="GQ138" s="42">
        <v>-2.1976736201826039E-3</v>
      </c>
      <c r="GR138" s="42">
        <v>-1.0144094844507812E-5</v>
      </c>
      <c r="GS138" s="42">
        <v>-2.5930066590527884E-15</v>
      </c>
      <c r="GU138" s="43">
        <v>2.8680307014929367E-8</v>
      </c>
      <c r="GV138" s="43">
        <v>7.337792416131605</v>
      </c>
      <c r="GW138" s="43">
        <v>-9.4743773142701035E-2</v>
      </c>
      <c r="GX138" s="43">
        <v>-1.2422834325481265E-3</v>
      </c>
      <c r="GY138" s="43">
        <v>1.9962394500908489E-5</v>
      </c>
      <c r="GZ138" s="43">
        <v>-1.9744547964231898E-15</v>
      </c>
      <c r="HQ138" s="3">
        <v>0</v>
      </c>
      <c r="HR138" s="3">
        <f t="shared" ref="HR138:HR201" si="1433">HQ137</f>
        <v>1</v>
      </c>
      <c r="HS138" s="3">
        <v>0</v>
      </c>
      <c r="HT138" s="3">
        <v>0</v>
      </c>
      <c r="HU138" s="3">
        <v>0</v>
      </c>
      <c r="HV138" s="3">
        <v>0</v>
      </c>
      <c r="HX138" s="42">
        <v>-8.4070683105596276E-8</v>
      </c>
      <c r="HY138" s="42">
        <v>-0.99996701364255025</v>
      </c>
      <c r="HZ138" s="42">
        <v>-7.2523065189797229E-3</v>
      </c>
      <c r="IA138" s="42">
        <v>-3.6572508807969574E-3</v>
      </c>
      <c r="IB138" s="42">
        <v>-1.3890295484999278E-5</v>
      </c>
      <c r="IC138" s="42">
        <v>1.003004002531711E-15</v>
      </c>
      <c r="IE138" s="21">
        <v>-8.4098843693441102E-8</v>
      </c>
      <c r="IF138" s="21">
        <v>-0.99996701364255025</v>
      </c>
      <c r="IG138" s="21">
        <v>7.8193193148203572E-3</v>
      </c>
      <c r="IH138" s="21">
        <v>-2.1976736201826039E-3</v>
      </c>
      <c r="II138" s="21">
        <v>-1.0144094844507812E-5</v>
      </c>
      <c r="IJ138" s="21">
        <v>-2.5930066590527884E-15</v>
      </c>
      <c r="IL138" s="42">
        <v>2.8680307014929367E-8</v>
      </c>
      <c r="IM138" s="42">
        <v>7.337792416131605</v>
      </c>
      <c r="IN138" s="42">
        <v>-9.4743773142701035E-2</v>
      </c>
      <c r="IO138" s="42">
        <v>-1.2422834325481265E-3</v>
      </c>
      <c r="IP138" s="42">
        <v>1.9962394500908489E-5</v>
      </c>
      <c r="IQ138" s="42">
        <v>-1.9744547964231898E-15</v>
      </c>
      <c r="IS138" s="2">
        <v>-8.4070683105596276E-8</v>
      </c>
      <c r="IT138" s="2">
        <v>0.99991663938961983</v>
      </c>
      <c r="IU138" s="2">
        <v>1.2910883500829657E-2</v>
      </c>
      <c r="IV138" s="2">
        <v>-1.5272720476817224E-4</v>
      </c>
      <c r="IW138" s="2">
        <v>-5.7783546292080449E-6</v>
      </c>
      <c r="IX138" s="2">
        <v>1.5798727454334699E-15</v>
      </c>
    </row>
    <row r="139" spans="1:258" x14ac:dyDescent="0.25">
      <c r="A139" s="3" t="s">
        <v>39</v>
      </c>
      <c r="B139" s="20">
        <v>1.0446988953481789E-7</v>
      </c>
      <c r="C139" s="20">
        <v>5.7376541967594057E-2</v>
      </c>
      <c r="D139" s="20">
        <v>-5.0568860765608976</v>
      </c>
      <c r="E139" s="20">
        <v>-0.98843213112585016</v>
      </c>
      <c r="F139" s="20">
        <v>-3.1479557839464932E-3</v>
      </c>
      <c r="G139" s="20">
        <v>-9.7103253161396896E-13</v>
      </c>
      <c r="I139" s="22">
        <f t="shared" si="1402"/>
        <v>1.0446988953481789E-7</v>
      </c>
      <c r="J139" s="8"/>
      <c r="K139" s="22">
        <f t="shared" si="1416"/>
        <v>1.0446988953481789E-7</v>
      </c>
      <c r="L139" s="8"/>
      <c r="M139" s="22">
        <f t="shared" ref="M139" si="1434">K139/K144</f>
        <v>4.7595467259548149E-2</v>
      </c>
      <c r="N139" s="22"/>
      <c r="O139" s="24">
        <v>-2.0029661516961936E-9</v>
      </c>
      <c r="P139" s="24">
        <v>-4.7541421156705926E-2</v>
      </c>
      <c r="Q139" s="24">
        <v>2.26532850365472E-3</v>
      </c>
      <c r="R139" s="24">
        <v>1.0032325637369832E-4</v>
      </c>
      <c r="S139" s="25">
        <v>2.6493318054581699E-7</v>
      </c>
      <c r="T139" s="25">
        <v>7.1017708345178215E-17</v>
      </c>
      <c r="U139" s="10"/>
      <c r="V139" s="25">
        <f t="shared" si="1418"/>
        <v>4.0059323033923872E-9</v>
      </c>
      <c r="W139" s="25">
        <f t="shared" si="1418"/>
        <v>9.5082842313411853E-2</v>
      </c>
      <c r="X139" s="25">
        <f t="shared" ref="X139:X202" si="1435">1-2*Q139</f>
        <v>0.99546934299269052</v>
      </c>
      <c r="Y139" s="25">
        <f t="shared" si="1406"/>
        <v>-2.0064651274739664E-4</v>
      </c>
      <c r="Z139" s="25">
        <f t="shared" si="1406"/>
        <v>-5.2986636109163398E-7</v>
      </c>
      <c r="AA139" s="25">
        <f t="shared" si="1406"/>
        <v>-1.4203541669035643E-16</v>
      </c>
      <c r="AB139" s="10"/>
      <c r="AC139" s="26">
        <v>-1.3661468255273586E-9</v>
      </c>
      <c r="AD139" s="26">
        <v>-0.64055532049532538</v>
      </c>
      <c r="AE139" s="26">
        <v>-5.0283212084023745</v>
      </c>
      <c r="AF139" s="26">
        <v>-0.98636722877850846</v>
      </c>
      <c r="AG139" s="26">
        <v>-3.1423961037408176E-3</v>
      </c>
      <c r="AH139" s="26">
        <v>-9.694144061407723E-13</v>
      </c>
      <c r="AJ139" s="28">
        <f t="shared" si="1407"/>
        <v>-1.3661468255273586E-9</v>
      </c>
      <c r="AK139" s="11"/>
      <c r="AL139" s="28">
        <f t="shared" si="1420"/>
        <v>-1.3661468255273586E-9</v>
      </c>
      <c r="AM139" s="11"/>
      <c r="AN139" s="28">
        <f t="shared" ref="AN139" si="1436">AL139/AL144</f>
        <v>-4.7595467259547823E-2</v>
      </c>
      <c r="AO139" s="28"/>
      <c r="AP139" s="30">
        <v>0</v>
      </c>
      <c r="AQ139" s="30">
        <v>-4.7541421156705642E-2</v>
      </c>
      <c r="AR139" s="30">
        <v>2.2653285036546887E-3</v>
      </c>
      <c r="AS139" s="30">
        <v>1.0032325637369949E-4</v>
      </c>
      <c r="AT139" s="31">
        <v>2.6493318054581985E-7</v>
      </c>
      <c r="AU139" s="31">
        <v>7.1017708345178498E-17</v>
      </c>
      <c r="AV139" s="13"/>
      <c r="AW139" s="31">
        <f t="shared" si="1422"/>
        <v>0</v>
      </c>
      <c r="AX139" s="31">
        <f t="shared" si="1422"/>
        <v>9.5082842313411284E-2</v>
      </c>
      <c r="AY139" s="31">
        <f t="shared" ref="AY139:AY202" si="1437">1-2*AR139</f>
        <v>0.99546934299269063</v>
      </c>
      <c r="AZ139" s="31">
        <f t="shared" si="1411"/>
        <v>-2.0064651274739897E-4</v>
      </c>
      <c r="BA139" s="31">
        <f t="shared" si="1411"/>
        <v>-5.298663610916397E-7</v>
      </c>
      <c r="BB139" s="31">
        <f t="shared" si="1411"/>
        <v>-1.42035416690357E-16</v>
      </c>
      <c r="BC139" s="13"/>
      <c r="BD139" s="32">
        <v>1.3661468255273586E-9</v>
      </c>
      <c r="BE139" s="32">
        <v>5.737654196759618E-2</v>
      </c>
      <c r="BF139" s="32">
        <v>-5.0568860765608994</v>
      </c>
      <c r="BG139" s="32">
        <v>-0.98843213112585004</v>
      </c>
      <c r="BH139" s="32">
        <v>-3.1479557839464937E-3</v>
      </c>
      <c r="BI139" s="32">
        <v>-9.7103253161943995E-13</v>
      </c>
      <c r="BK139" s="44">
        <f t="shared" si="1424"/>
        <v>5.737654196759618E-2</v>
      </c>
      <c r="BL139" s="44">
        <f t="shared" si="1424"/>
        <v>-5.0568860765608994</v>
      </c>
      <c r="BM139" s="44">
        <f t="shared" si="1424"/>
        <v>-0.98843213112585004</v>
      </c>
      <c r="BN139" s="44">
        <f t="shared" si="1424"/>
        <v>-3.1479557839464937E-3</v>
      </c>
      <c r="BO139" s="44">
        <f t="shared" si="1424"/>
        <v>-9.7103253161943995E-13</v>
      </c>
      <c r="BP139" s="14"/>
      <c r="BQ139" s="44">
        <f t="shared" si="1425"/>
        <v>5.737654196759618E-2</v>
      </c>
      <c r="BR139" s="14"/>
      <c r="BS139" s="44">
        <f t="shared" ref="BS139:BS202" si="1438">BQ139</f>
        <v>5.737654196759618E-2</v>
      </c>
      <c r="BT139" s="14"/>
      <c r="BU139" s="35">
        <f t="shared" ref="BU139" si="1439">BS139/BS144</f>
        <v>3.9096918991664677E-3</v>
      </c>
      <c r="BV139" s="35"/>
      <c r="BW139" s="35">
        <v>-3.9096596574099028E-3</v>
      </c>
      <c r="BX139" s="35">
        <v>1.5285690746407901E-5</v>
      </c>
      <c r="BY139" s="35">
        <v>-4.2961488036408265E-6</v>
      </c>
      <c r="BZ139" s="35">
        <v>-1.9830306252040719E-8</v>
      </c>
      <c r="CA139" s="35">
        <v>-5.0689703665810886E-18</v>
      </c>
      <c r="CB139" s="14"/>
      <c r="CC139" s="35">
        <f t="shared" ref="CC139:CF202" si="1440">-2*BW139</f>
        <v>7.8193193148198056E-3</v>
      </c>
      <c r="CD139" s="14">
        <f t="shared" ref="CD139:CD202" si="1441">1-2*BX139</f>
        <v>0.99996942861850724</v>
      </c>
      <c r="CE139" s="35">
        <f t="shared" si="1429"/>
        <v>8.5922976072816531E-6</v>
      </c>
      <c r="CF139" s="35">
        <f t="shared" si="1429"/>
        <v>3.9660612504081439E-8</v>
      </c>
      <c r="CG139" s="35">
        <f t="shared" si="1429"/>
        <v>1.0137940733162177E-17</v>
      </c>
      <c r="CH139" s="14"/>
      <c r="CI139" s="34">
        <v>0</v>
      </c>
      <c r="CJ139" s="34">
        <f t="shared" si="1430"/>
        <v>7.8193193148198056E-3</v>
      </c>
      <c r="CK139" s="34">
        <f t="shared" si="1430"/>
        <v>0.99996942861850724</v>
      </c>
      <c r="CL139" s="34">
        <f t="shared" si="1430"/>
        <v>8.5922976072816531E-6</v>
      </c>
      <c r="CM139" s="34">
        <f t="shared" si="1430"/>
        <v>3.9660612504081439E-8</v>
      </c>
      <c r="CN139" s="34">
        <f t="shared" si="1430"/>
        <v>1.0137940733162177E-17</v>
      </c>
      <c r="CO139" s="14"/>
      <c r="CP139" s="35">
        <v>4.0059323033923872E-9</v>
      </c>
      <c r="CQ139" s="35">
        <v>7.8193193148203572E-3</v>
      </c>
      <c r="CR139" s="35">
        <v>0.99996942861850724</v>
      </c>
      <c r="CS139" s="35">
        <v>8.5922976072875653E-6</v>
      </c>
      <c r="CT139" s="35">
        <v>3.9660612504098889E-8</v>
      </c>
      <c r="CU139" s="35">
        <v>1.0137940733165824E-17</v>
      </c>
      <c r="CV139" s="14"/>
      <c r="CW139" s="35">
        <v>-3.3484358446538109E-9</v>
      </c>
      <c r="CX139" s="35">
        <v>7.8193193148206937E-3</v>
      </c>
      <c r="CY139" s="35">
        <v>0.99996942861850724</v>
      </c>
      <c r="CZ139" s="35">
        <v>8.5922976072768368E-6</v>
      </c>
      <c r="DA139" s="35">
        <v>3.9660612504068786E-8</v>
      </c>
      <c r="DB139" s="35">
        <v>1.013794073315962E-17</v>
      </c>
      <c r="DC139" s="14"/>
      <c r="DD139" s="36">
        <v>1.1419201956513659E-9</v>
      </c>
      <c r="DE139" s="36">
        <v>-7.4140892049571955E-17</v>
      </c>
      <c r="DF139" s="36">
        <v>-5.0562913280925459</v>
      </c>
      <c r="DG139" s="36">
        <v>-0.98849032263654368</v>
      </c>
      <c r="DH139" s="36">
        <v>-3.1483248527438461E-3</v>
      </c>
      <c r="DI139" s="36">
        <v>-9.7109841561758624E-13</v>
      </c>
      <c r="DK139" s="46">
        <f t="shared" ref="DK139:DN202" si="1442">DF139</f>
        <v>-5.0562913280925459</v>
      </c>
      <c r="DL139" s="46">
        <f t="shared" si="1442"/>
        <v>-0.98849032263654368</v>
      </c>
      <c r="DM139" s="46">
        <f t="shared" si="1442"/>
        <v>-3.1483248527438461E-3</v>
      </c>
      <c r="DN139" s="46">
        <f t="shared" si="1442"/>
        <v>-9.7109841561758624E-13</v>
      </c>
      <c r="DO139" s="46"/>
      <c r="DP139" s="37">
        <f t="shared" ref="DP139:DP202" si="1443">DK139</f>
        <v>-5.0562913280925459</v>
      </c>
      <c r="DQ139" s="37"/>
      <c r="DR139" s="37">
        <f t="shared" ref="DR139" si="1444">DP139-DP144</f>
        <v>-10.208322040714698</v>
      </c>
      <c r="DS139" s="37"/>
      <c r="DT139" s="37">
        <f t="shared" ref="DT139" si="1445">DR139/DR144</f>
        <v>-0.99534344718448453</v>
      </c>
      <c r="DU139" s="37"/>
      <c r="DV139" s="37">
        <f t="array" ref="DV139:DY142">MMULT(DT139:DT142,DT144:DW144)</f>
        <v>0.99070857785309274</v>
      </c>
      <c r="DW139" s="37">
        <v>9.5942682063464957E-2</v>
      </c>
      <c r="DX139" s="37">
        <v>3.0558119057891368E-4</v>
      </c>
      <c r="DY139" s="37">
        <v>9.4308164053638749E-14</v>
      </c>
      <c r="DZ139" s="46"/>
      <c r="EA139" s="46">
        <f t="shared" ref="EA139:EA202" si="1446">1-2*DV139</f>
        <v>-0.98141715570618548</v>
      </c>
      <c r="EB139" s="46">
        <f t="shared" ref="EB139:ED202" si="1447">-2*DW139</f>
        <v>-0.19188536412692991</v>
      </c>
      <c r="EC139" s="46">
        <f t="shared" si="1447"/>
        <v>-6.1116238115782736E-4</v>
      </c>
      <c r="ED139" s="46">
        <f t="shared" si="1447"/>
        <v>-1.886163281072775E-13</v>
      </c>
      <c r="EE139" s="46"/>
      <c r="EF139" s="37">
        <v>0</v>
      </c>
      <c r="EG139" s="37">
        <v>0</v>
      </c>
      <c r="EH139" s="37">
        <f t="shared" ref="EH139:EK202" si="1448">EA139</f>
        <v>-0.98141715570618548</v>
      </c>
      <c r="EI139" s="37">
        <f t="shared" si="1448"/>
        <v>-0.19188536412692991</v>
      </c>
      <c r="EJ139" s="37">
        <f t="shared" si="1448"/>
        <v>-6.1116238115782736E-4</v>
      </c>
      <c r="EK139" s="37">
        <f t="shared" si="1448"/>
        <v>-1.886163281072775E-13</v>
      </c>
      <c r="EL139" s="16"/>
      <c r="EM139" s="16">
        <v>4.0059323033923872E-9</v>
      </c>
      <c r="EN139" s="16">
        <v>7.8193193148203572E-3</v>
      </c>
      <c r="EO139" s="16">
        <v>-0.98138880118830896</v>
      </c>
      <c r="EP139" s="16">
        <v>-0.1918710652987092</v>
      </c>
      <c r="EQ139" s="16">
        <v>-6.1110454502238162E-4</v>
      </c>
      <c r="ER139" s="16">
        <v>-1.8860058085467507E-13</v>
      </c>
      <c r="ES139" s="16"/>
      <c r="ET139" s="16">
        <v>3.3557145021480528E-9</v>
      </c>
      <c r="EU139" s="16">
        <v>-7.2523065189797229E-3</v>
      </c>
      <c r="EV139" s="16">
        <v>-0.98138880118830896</v>
      </c>
      <c r="EW139" s="16">
        <v>-0.19189333335972902</v>
      </c>
      <c r="EX139" s="16">
        <v>-6.1119916580710816E-4</v>
      </c>
      <c r="EY139" s="16">
        <v>-1.8862573090190808E-13</v>
      </c>
      <c r="EZ139" s="16"/>
      <c r="FA139" s="38">
        <v>-1.1444024429977325E-9</v>
      </c>
      <c r="FB139" s="38">
        <v>8.4528951525672429E-17</v>
      </c>
      <c r="FC139" s="38">
        <v>5.1520307126221523</v>
      </c>
      <c r="FD139" s="38">
        <v>0.12851259887881569</v>
      </c>
      <c r="FE139" s="38">
        <v>1.2455862797458128E-3</v>
      </c>
      <c r="FF139" s="38">
        <v>-6.5196687339213836E-14</v>
      </c>
      <c r="FH139" s="7" t="s">
        <v>40</v>
      </c>
      <c r="FI139" s="7"/>
      <c r="FJ139" s="7"/>
      <c r="FL139" s="47" t="s">
        <v>41</v>
      </c>
      <c r="FM139" s="47"/>
      <c r="FN139" s="47" t="s">
        <v>42</v>
      </c>
      <c r="FO139" s="47"/>
      <c r="FP139" s="47" t="s">
        <v>43</v>
      </c>
      <c r="FQ139" s="48"/>
      <c r="FR139" s="49" t="s">
        <v>44</v>
      </c>
      <c r="FS139" s="49"/>
      <c r="FT139" s="49"/>
      <c r="FU139" s="48"/>
      <c r="FV139" s="49" t="s">
        <v>40</v>
      </c>
      <c r="FW139" s="49"/>
      <c r="FX139" s="49"/>
      <c r="FY139" s="48"/>
      <c r="FZ139" s="50">
        <v>0</v>
      </c>
      <c r="GA139" s="50">
        <v>0</v>
      </c>
      <c r="GB139" s="50">
        <f t="shared" ref="GB139:GB202" si="1449">GA138</f>
        <v>1</v>
      </c>
      <c r="GC139" s="50">
        <v>0</v>
      </c>
      <c r="GD139" s="50">
        <v>0</v>
      </c>
      <c r="GE139" s="50">
        <v>0</v>
      </c>
      <c r="GF139" s="51"/>
      <c r="GG139" s="41">
        <v>4.0059323033923872E-9</v>
      </c>
      <c r="GH139" s="41">
        <v>7.8193193148203572E-3</v>
      </c>
      <c r="GI139" s="41">
        <v>-0.98138880118830896</v>
      </c>
      <c r="GJ139" s="40">
        <v>-0.19187121027424958</v>
      </c>
      <c r="GK139" s="40">
        <v>5.6375129372216327E-4</v>
      </c>
      <c r="GL139" s="40">
        <v>3.6034961119622598E-12</v>
      </c>
      <c r="GN139" s="42">
        <v>3.3557145021480528E-9</v>
      </c>
      <c r="GO139" s="42">
        <v>-7.2523065189797229E-3</v>
      </c>
      <c r="GP139" s="42">
        <v>-0.98138880118830896</v>
      </c>
      <c r="GQ139" s="42">
        <v>-0.19189333335972902</v>
      </c>
      <c r="GR139" s="42">
        <v>-6.1119916580710816E-4</v>
      </c>
      <c r="GS139" s="42">
        <v>-1.8862573090190808E-13</v>
      </c>
      <c r="GU139" s="43">
        <v>-1.1444024429977325E-9</v>
      </c>
      <c r="GV139" s="43">
        <v>8.4528951525672429E-17</v>
      </c>
      <c r="GW139" s="43">
        <v>5.1520307126221523</v>
      </c>
      <c r="GX139" s="43">
        <v>0.12851259887881569</v>
      </c>
      <c r="GY139" s="43">
        <v>1.2455862797458128E-3</v>
      </c>
      <c r="GZ139" s="43">
        <v>-6.5196687339213836E-14</v>
      </c>
      <c r="HQ139" s="3">
        <v>0</v>
      </c>
      <c r="HR139" s="3">
        <v>0</v>
      </c>
      <c r="HS139" s="3">
        <f t="shared" ref="HS139:HS202" si="1450">HR138</f>
        <v>1</v>
      </c>
      <c r="HT139" s="3">
        <v>0</v>
      </c>
      <c r="HU139" s="3">
        <v>0</v>
      </c>
      <c r="HV139" s="3">
        <v>0</v>
      </c>
      <c r="HX139" s="42">
        <v>4.0059323033923872E-9</v>
      </c>
      <c r="HY139" s="42">
        <v>7.8193193148203572E-3</v>
      </c>
      <c r="HZ139" s="42">
        <v>-0.98138880118830896</v>
      </c>
      <c r="IA139" s="42">
        <v>-0.19187121027424958</v>
      </c>
      <c r="IB139" s="42">
        <v>-5.6375129372216327E-4</v>
      </c>
      <c r="IC139" s="42">
        <v>5.0178430363891854E-14</v>
      </c>
      <c r="IE139" s="21">
        <v>3.3557145021480528E-9</v>
      </c>
      <c r="IF139" s="21">
        <v>-7.2523065189797229E-3</v>
      </c>
      <c r="IG139" s="21">
        <v>-0.98138880118830896</v>
      </c>
      <c r="IH139" s="21">
        <v>-0.19189333335972902</v>
      </c>
      <c r="II139" s="21">
        <v>-6.1119916580710816E-4</v>
      </c>
      <c r="IJ139" s="21">
        <v>-1.8862573090190808E-13</v>
      </c>
      <c r="IL139" s="42">
        <v>-1.1444024429977325E-9</v>
      </c>
      <c r="IM139" s="42">
        <v>8.4528951525672429E-17</v>
      </c>
      <c r="IN139" s="42">
        <v>5.1520307126221523</v>
      </c>
      <c r="IO139" s="42">
        <v>0.12851259887881569</v>
      </c>
      <c r="IP139" s="42">
        <v>1.2455862797458128E-3</v>
      </c>
      <c r="IQ139" s="42">
        <v>-6.5196687339213836E-14</v>
      </c>
      <c r="IS139" s="2">
        <v>4.0059323033923872E-9</v>
      </c>
      <c r="IT139" s="2">
        <v>-1.2910678017501575E-2</v>
      </c>
      <c r="IU139" s="2">
        <v>0.99960564046780098</v>
      </c>
      <c r="IV139" s="2">
        <v>-2.4936407372434452E-2</v>
      </c>
      <c r="IW139" s="2">
        <v>-2.3135565962459495E-4</v>
      </c>
      <c r="IX139" s="2">
        <v>7.6627350875735072E-14</v>
      </c>
    </row>
    <row r="140" spans="1:258" x14ac:dyDescent="0.25">
      <c r="A140" s="3" t="s">
        <v>45</v>
      </c>
      <c r="B140" s="20">
        <v>4.6265958752669052E-9</v>
      </c>
      <c r="C140" s="20">
        <v>-1.612607282330868E-2</v>
      </c>
      <c r="D140" s="20">
        <v>-0.9884321311258526</v>
      </c>
      <c r="E140" s="20">
        <v>4.385978890179457</v>
      </c>
      <c r="F140" s="20">
        <v>7.6453623480298534E-4</v>
      </c>
      <c r="G140" s="20">
        <v>3.4732230537793686E-12</v>
      </c>
      <c r="I140" s="22">
        <f t="shared" si="1402"/>
        <v>4.6265958752669052E-9</v>
      </c>
      <c r="J140" s="8"/>
      <c r="K140" s="22">
        <f t="shared" si="1416"/>
        <v>4.6265958752669052E-9</v>
      </c>
      <c r="L140" s="8"/>
      <c r="M140" s="22">
        <f t="shared" ref="M140" si="1451">K140/K144</f>
        <v>2.1078321560877716E-3</v>
      </c>
      <c r="N140" s="22"/>
      <c r="O140" s="24">
        <v>-8.8704170905132851E-11</v>
      </c>
      <c r="P140" s="24">
        <v>-2.1054386484694763E-3</v>
      </c>
      <c r="Q140" s="24">
        <v>1.0032325637369832E-4</v>
      </c>
      <c r="R140" s="24">
        <v>4.4429563982376242E-6</v>
      </c>
      <c r="S140" s="25">
        <v>1.1732938225478865E-8</v>
      </c>
      <c r="T140" s="25">
        <v>3.1451190191141459E-18</v>
      </c>
      <c r="U140" s="10"/>
      <c r="V140" s="25">
        <f t="shared" si="1418"/>
        <v>1.774083418102657E-10</v>
      </c>
      <c r="W140" s="25">
        <f t="shared" si="1418"/>
        <v>4.2108772969389526E-3</v>
      </c>
      <c r="X140" s="25">
        <f t="shared" si="1418"/>
        <v>-2.0064651274739664E-4</v>
      </c>
      <c r="Y140" s="25">
        <f t="shared" ref="Y140:Y203" si="1452">1-2*R140</f>
        <v>0.99999111408720354</v>
      </c>
      <c r="Z140" s="25">
        <f t="shared" si="1406"/>
        <v>-2.3465876450957731E-8</v>
      </c>
      <c r="AA140" s="25">
        <f t="shared" si="1406"/>
        <v>-6.2902380382282917E-18</v>
      </c>
      <c r="AB140" s="10"/>
      <c r="AC140" s="26">
        <v>-6.0501732088914215E-11</v>
      </c>
      <c r="AD140" s="26">
        <v>-4.703496619408333E-2</v>
      </c>
      <c r="AE140" s="26">
        <v>-0.98716709579568962</v>
      </c>
      <c r="AF140" s="26">
        <v>4.3860703372818293</v>
      </c>
      <c r="AG140" s="26">
        <v>7.6478245305421457E-4</v>
      </c>
      <c r="AH140" s="26">
        <v>3.4732947147399893E-12</v>
      </c>
      <c r="AJ140" s="28">
        <f t="shared" si="1407"/>
        <v>-6.0501732088914215E-11</v>
      </c>
      <c r="AK140" s="11"/>
      <c r="AL140" s="28">
        <f t="shared" si="1420"/>
        <v>-6.0501732088914215E-11</v>
      </c>
      <c r="AM140" s="11"/>
      <c r="AN140" s="28">
        <f t="shared" ref="AN140" si="1453">AL140/AL144</f>
        <v>-2.1078321560878107E-3</v>
      </c>
      <c r="AO140" s="28"/>
      <c r="AP140" s="30">
        <v>0</v>
      </c>
      <c r="AQ140" s="30">
        <v>-2.1054386484695171E-3</v>
      </c>
      <c r="AR140" s="30">
        <v>1.0032325637369949E-4</v>
      </c>
      <c r="AS140" s="30">
        <v>4.4429563982377885E-6</v>
      </c>
      <c r="AT140" s="31">
        <v>1.1732938225479289E-8</v>
      </c>
      <c r="AU140" s="31">
        <v>3.1451190191142383E-18</v>
      </c>
      <c r="AV140" s="13"/>
      <c r="AW140" s="31">
        <f t="shared" si="1422"/>
        <v>0</v>
      </c>
      <c r="AX140" s="31">
        <f t="shared" si="1422"/>
        <v>4.2108772969390341E-3</v>
      </c>
      <c r="AY140" s="31">
        <f t="shared" si="1422"/>
        <v>-2.0064651274739897E-4</v>
      </c>
      <c r="AZ140" s="31">
        <f t="shared" ref="AZ140:AZ203" si="1454">1-2*AS140</f>
        <v>0.99999111408720354</v>
      </c>
      <c r="BA140" s="31">
        <f t="shared" si="1411"/>
        <v>-2.3465876450958578E-8</v>
      </c>
      <c r="BB140" s="31">
        <f t="shared" si="1411"/>
        <v>-6.2902380382284766E-18</v>
      </c>
      <c r="BC140" s="13"/>
      <c r="BD140" s="33">
        <v>6.0501732088914189E-11</v>
      </c>
      <c r="BE140" s="32">
        <v>-1.6126072823307802E-2</v>
      </c>
      <c r="BF140" s="32">
        <v>-0.9884321311258526</v>
      </c>
      <c r="BG140" s="32">
        <v>4.3859788901794579</v>
      </c>
      <c r="BH140" s="32">
        <v>7.6453623480298534E-4</v>
      </c>
      <c r="BI140" s="32">
        <v>3.4732230537791271E-12</v>
      </c>
      <c r="BK140" s="44">
        <f t="shared" si="1424"/>
        <v>-1.6126072823307802E-2</v>
      </c>
      <c r="BL140" s="44">
        <f t="shared" si="1424"/>
        <v>-0.9884321311258526</v>
      </c>
      <c r="BM140" s="44">
        <f t="shared" si="1424"/>
        <v>4.3859788901794579</v>
      </c>
      <c r="BN140" s="44">
        <f t="shared" si="1424"/>
        <v>7.6453623480298534E-4</v>
      </c>
      <c r="BO140" s="44">
        <f t="shared" si="1424"/>
        <v>3.4732230537791271E-12</v>
      </c>
      <c r="BP140" s="14"/>
      <c r="BQ140" s="44">
        <f t="shared" si="1425"/>
        <v>-1.6126072823307802E-2</v>
      </c>
      <c r="BR140" s="14"/>
      <c r="BS140" s="44">
        <f t="shared" si="1438"/>
        <v>-1.6126072823307802E-2</v>
      </c>
      <c r="BT140" s="14"/>
      <c r="BU140" s="35">
        <f t="shared" ref="BU140" si="1455">BS140/BS144</f>
        <v>-1.0988458718593018E-3</v>
      </c>
      <c r="BV140" s="35"/>
      <c r="BW140" s="35">
        <v>1.0988368100912605E-3</v>
      </c>
      <c r="BX140" s="35">
        <v>-4.2961488036408265E-6</v>
      </c>
      <c r="BY140" s="35">
        <v>1.207462250102229E-6</v>
      </c>
      <c r="BZ140" s="35">
        <v>5.5734443339144687E-9</v>
      </c>
      <c r="CA140" s="35">
        <v>1.4246690802112229E-18</v>
      </c>
      <c r="CB140" s="14"/>
      <c r="CC140" s="35">
        <f t="shared" si="1440"/>
        <v>-2.197673620182521E-3</v>
      </c>
      <c r="CD140" s="35">
        <f t="shared" si="1440"/>
        <v>8.5922976072816531E-6</v>
      </c>
      <c r="CE140" s="14">
        <f t="shared" ref="CE140:CE203" si="1456">1-2*BY140</f>
        <v>0.99999758507549985</v>
      </c>
      <c r="CF140" s="35">
        <f t="shared" si="1429"/>
        <v>-1.1146888667828937E-8</v>
      </c>
      <c r="CG140" s="35">
        <f t="shared" si="1429"/>
        <v>-2.8493381604224458E-18</v>
      </c>
      <c r="CH140" s="14"/>
      <c r="CI140" s="34">
        <v>0</v>
      </c>
      <c r="CJ140" s="34">
        <f t="shared" si="1430"/>
        <v>-2.197673620182521E-3</v>
      </c>
      <c r="CK140" s="34">
        <f t="shared" si="1430"/>
        <v>8.5922976072816531E-6</v>
      </c>
      <c r="CL140" s="34">
        <f t="shared" si="1430"/>
        <v>0.99999758507549985</v>
      </c>
      <c r="CM140" s="34">
        <f t="shared" si="1430"/>
        <v>-1.1146888667828937E-8</v>
      </c>
      <c r="CN140" s="34">
        <f t="shared" si="1430"/>
        <v>-2.8493381604224458E-18</v>
      </c>
      <c r="CO140" s="14"/>
      <c r="CP140" s="35">
        <v>1.774083418102657E-10</v>
      </c>
      <c r="CQ140" s="35">
        <v>-2.1976736201826039E-3</v>
      </c>
      <c r="CR140" s="35">
        <v>8.5922976072768368E-6</v>
      </c>
      <c r="CS140" s="35">
        <v>0.99999758507549985</v>
      </c>
      <c r="CT140" s="35">
        <v>-1.1146888667829842E-8</v>
      </c>
      <c r="CU140" s="35">
        <v>-2.8493381604227193E-18</v>
      </c>
      <c r="CV140" s="14"/>
      <c r="CW140" s="35">
        <v>-3.6220225603173712E-10</v>
      </c>
      <c r="CX140" s="35">
        <v>-2.1976736201825778E-3</v>
      </c>
      <c r="CY140" s="35">
        <v>8.5922976072875653E-6</v>
      </c>
      <c r="CZ140" s="35">
        <v>0.99999758507549985</v>
      </c>
      <c r="DA140" s="35">
        <v>-1.1146888667829425E-8</v>
      </c>
      <c r="DB140" s="35">
        <v>-2.8493381604224862E-18</v>
      </c>
      <c r="DC140" s="14"/>
      <c r="DD140" s="36">
        <v>1.235221728179405E-10</v>
      </c>
      <c r="DE140" s="36">
        <v>-1.0535436649483253E-17</v>
      </c>
      <c r="DF140" s="36">
        <v>-0.98859928928462804</v>
      </c>
      <c r="DG140" s="36">
        <v>4.3859952453048621</v>
      </c>
      <c r="DH140" s="36">
        <v>7.6463996413380297E-4</v>
      </c>
      <c r="DI140" s="36">
        <v>3.4732415709311813E-12</v>
      </c>
      <c r="DK140" s="46">
        <f t="shared" si="1442"/>
        <v>-0.98859928928462804</v>
      </c>
      <c r="DL140" s="46">
        <f t="shared" si="1442"/>
        <v>4.3859952453048621</v>
      </c>
      <c r="DM140" s="46">
        <f t="shared" si="1442"/>
        <v>7.6463996413380297E-4</v>
      </c>
      <c r="DN140" s="46">
        <f t="shared" si="1442"/>
        <v>3.4732415709311813E-12</v>
      </c>
      <c r="DO140" s="46"/>
      <c r="DP140" s="37">
        <f t="shared" si="1443"/>
        <v>-0.98859928928462804</v>
      </c>
      <c r="DQ140" s="37"/>
      <c r="DR140" s="37">
        <f t="shared" ref="DR140:DR203" si="1457">DP140</f>
        <v>-0.98859928928462804</v>
      </c>
      <c r="DS140" s="37"/>
      <c r="DT140" s="37">
        <f t="shared" ref="DT140" si="1458">DR140/DR144</f>
        <v>-9.6391534334060086E-2</v>
      </c>
      <c r="DU140" s="37"/>
      <c r="DV140" s="37">
        <v>9.5942682063464957E-2</v>
      </c>
      <c r="DW140" s="37">
        <v>9.2913278912742838E-3</v>
      </c>
      <c r="DX140" s="37">
        <v>2.9593242319372826E-5</v>
      </c>
      <c r="DY140" s="37">
        <v>9.1330371029946488E-15</v>
      </c>
      <c r="DZ140" s="46"/>
      <c r="EA140" s="46">
        <f t="shared" ref="EA140:EC203" si="1459">-2*DV140</f>
        <v>-0.19188536412692991</v>
      </c>
      <c r="EB140" s="46">
        <f t="shared" ref="EB140:EB203" si="1460">1-2*DW140</f>
        <v>0.98141734421745142</v>
      </c>
      <c r="EC140" s="46">
        <f t="shared" si="1447"/>
        <v>-5.9186484638745651E-5</v>
      </c>
      <c r="ED140" s="46">
        <f t="shared" si="1447"/>
        <v>-1.8266074205989298E-14</v>
      </c>
      <c r="EE140" s="46"/>
      <c r="EF140" s="37">
        <v>0</v>
      </c>
      <c r="EG140" s="37">
        <v>0</v>
      </c>
      <c r="EH140" s="37">
        <f t="shared" si="1448"/>
        <v>-0.19188536412692991</v>
      </c>
      <c r="EI140" s="37">
        <f t="shared" si="1448"/>
        <v>0.98141734421745142</v>
      </c>
      <c r="EJ140" s="37">
        <f t="shared" si="1448"/>
        <v>-5.9186484638745651E-5</v>
      </c>
      <c r="EK140" s="37">
        <f t="shared" si="1448"/>
        <v>-1.8266074205989298E-14</v>
      </c>
      <c r="EL140" s="16"/>
      <c r="EM140" s="16">
        <v>1.774083418102657E-10</v>
      </c>
      <c r="EN140" s="16">
        <v>-2.1976736201826039E-3</v>
      </c>
      <c r="EO140" s="16">
        <v>-0.19189333335972902</v>
      </c>
      <c r="EP140" s="16">
        <v>0.98141332543316662</v>
      </c>
      <c r="EQ140" s="16">
        <v>-5.9202739883485608E-5</v>
      </c>
      <c r="ER140" s="16">
        <v>-1.8270500079935779E-14</v>
      </c>
      <c r="ES140" s="16"/>
      <c r="ET140" s="16">
        <v>2.870443333364016E-10</v>
      </c>
      <c r="EU140" s="16">
        <v>-3.6572473413321285E-3</v>
      </c>
      <c r="EV140" s="16">
        <v>-0.1918710652987092</v>
      </c>
      <c r="EW140" s="16">
        <v>0.98141332543316662</v>
      </c>
      <c r="EX140" s="16">
        <v>-5.920503467664489E-5</v>
      </c>
      <c r="EY140" s="16">
        <v>-1.8270815917550131E-14</v>
      </c>
      <c r="EZ140" s="16"/>
      <c r="FA140" s="38">
        <v>-9.7890996420753048E-11</v>
      </c>
      <c r="FB140" s="38">
        <v>4.4340115112513746E-18</v>
      </c>
      <c r="FC140" s="38">
        <v>1.1436493271814873E-16</v>
      </c>
      <c r="FD140" s="38">
        <v>4.4941685856378459</v>
      </c>
      <c r="FE140" s="38">
        <v>1.1901572436077736E-3</v>
      </c>
      <c r="FF140" s="38">
        <v>3.5609713468106863E-12</v>
      </c>
      <c r="FH140" s="42">
        <f t="shared" ref="FH140:FJ203" si="1461">FD140</f>
        <v>4.4941685856378459</v>
      </c>
      <c r="FI140" s="42">
        <f t="shared" si="1461"/>
        <v>1.1901572436077736E-3</v>
      </c>
      <c r="FJ140" s="42">
        <f t="shared" si="1461"/>
        <v>3.5609713468106863E-12</v>
      </c>
      <c r="FL140" s="47">
        <f t="shared" ref="FL140:FL203" si="1462">FH140</f>
        <v>4.4941685856378459</v>
      </c>
      <c r="FM140" s="47"/>
      <c r="FN140" s="47">
        <f t="shared" ref="FN140" si="1463">FL140-FL144</f>
        <v>-1.3686729172235346E-7</v>
      </c>
      <c r="FO140" s="47"/>
      <c r="FP140" s="47">
        <f t="shared" ref="FP140" si="1464">FN140/FN144</f>
        <v>-1.2339857751921419E-4</v>
      </c>
      <c r="FQ140" s="48"/>
      <c r="FR140" s="48">
        <f t="array" ref="FR140:FT142">MMULT(FP140:FP142,FP144:FR144)</f>
        <v>1.5227208933765513E-8</v>
      </c>
      <c r="FS140" s="48">
        <v>-1.2339857657970622E-4</v>
      </c>
      <c r="FT140" s="48">
        <v>-3.9829510882480941E-13</v>
      </c>
      <c r="FU140" s="48"/>
      <c r="FV140" s="47">
        <f t="shared" ref="FV140:FV203" si="1465">1-2*FR140</f>
        <v>0.99999996954558212</v>
      </c>
      <c r="FW140" s="47">
        <f t="shared" ref="FW140:FX203" si="1466">-2*FS140</f>
        <v>2.4679715315941244E-4</v>
      </c>
      <c r="FX140" s="47">
        <f t="shared" si="1466"/>
        <v>7.9659021764961882E-13</v>
      </c>
      <c r="FY140" s="48"/>
      <c r="FZ140" s="50">
        <v>0</v>
      </c>
      <c r="GA140" s="50">
        <v>0</v>
      </c>
      <c r="GB140" s="50">
        <v>0</v>
      </c>
      <c r="GC140" s="52">
        <f t="shared" ref="GC140:GE203" si="1467">FV140</f>
        <v>0.99999996954558212</v>
      </c>
      <c r="GD140" s="52">
        <f t="shared" si="1467"/>
        <v>2.4679715315941244E-4</v>
      </c>
      <c r="GE140" s="52">
        <f t="shared" si="1467"/>
        <v>7.9659021764961882E-13</v>
      </c>
      <c r="GF140" s="52"/>
      <c r="GG140" s="41">
        <v>1.774083418102657E-10</v>
      </c>
      <c r="GH140" s="41">
        <v>-2.1976736201826039E-3</v>
      </c>
      <c r="GI140" s="41">
        <v>-0.19189333335972902</v>
      </c>
      <c r="GJ140" s="40">
        <v>0.98141328093372737</v>
      </c>
      <c r="GK140" s="40">
        <v>3.0141275287011812E-4</v>
      </c>
      <c r="GL140" s="40">
        <v>1.1456925772205044E-12</v>
      </c>
      <c r="GN140" s="42">
        <v>2.8704450880372235E-10</v>
      </c>
      <c r="GO140" s="42">
        <v>-3.6572508807969574E-3</v>
      </c>
      <c r="GP140" s="42">
        <v>-0.19187121027424958</v>
      </c>
      <c r="GQ140" s="42">
        <v>0.98141328093372737</v>
      </c>
      <c r="GR140" s="42">
        <v>1.8759207374326111E-4</v>
      </c>
      <c r="GS140" s="42">
        <v>7.7831938792555808E-13</v>
      </c>
      <c r="GU140" s="43">
        <v>-9.7891056260537206E-11</v>
      </c>
      <c r="GV140" s="43">
        <v>1.1285787565068453E-17</v>
      </c>
      <c r="GW140" s="43">
        <v>9.4327811711541533E-17</v>
      </c>
      <c r="GX140" s="43">
        <v>4.4941687225051368</v>
      </c>
      <c r="GY140" s="43">
        <v>1.8756394658429006E-3</v>
      </c>
      <c r="GZ140" s="43">
        <v>4.0583274919731548E-12</v>
      </c>
      <c r="HB140" s="7" t="s">
        <v>96</v>
      </c>
      <c r="HC140" s="7"/>
      <c r="HE140" s="47" t="s">
        <v>11</v>
      </c>
      <c r="HF140" s="48"/>
      <c r="HG140" s="47" t="s">
        <v>12</v>
      </c>
      <c r="HH140" s="48"/>
      <c r="HI140" s="48" t="s">
        <v>13</v>
      </c>
      <c r="HJ140" s="48"/>
      <c r="HK140" s="49" t="s">
        <v>14</v>
      </c>
      <c r="HL140" s="49"/>
      <c r="HM140" s="48"/>
      <c r="HN140" s="49" t="s">
        <v>46</v>
      </c>
      <c r="HO140" s="49"/>
      <c r="HP140" s="48"/>
      <c r="HQ140" s="47">
        <v>0</v>
      </c>
      <c r="HR140" s="47">
        <v>0</v>
      </c>
      <c r="HS140" s="47">
        <v>0</v>
      </c>
      <c r="HT140" s="3">
        <f t="shared" ref="HT140:HT203" si="1468">HS139</f>
        <v>1</v>
      </c>
      <c r="HU140" s="3">
        <v>0</v>
      </c>
      <c r="HV140" s="3">
        <v>0</v>
      </c>
      <c r="HX140" s="42">
        <v>1.774083418102657E-10</v>
      </c>
      <c r="HY140" s="42">
        <v>-2.1976736201826039E-3</v>
      </c>
      <c r="HZ140" s="42">
        <v>-0.19189333335972902</v>
      </c>
      <c r="IA140" s="42">
        <v>0.98141328093372737</v>
      </c>
      <c r="IB140" s="42">
        <v>-3.0141275287011812E-4</v>
      </c>
      <c r="IC140" s="42">
        <v>-7.5410840977370802E-13</v>
      </c>
      <c r="IE140" s="21">
        <v>2.8704450880372235E-10</v>
      </c>
      <c r="IF140" s="21">
        <v>-3.6572508807969574E-3</v>
      </c>
      <c r="IG140" s="21">
        <v>-0.19187121027424958</v>
      </c>
      <c r="IH140" s="21">
        <v>0.98141328093372737</v>
      </c>
      <c r="II140" s="21">
        <v>1.8759207374326111E-4</v>
      </c>
      <c r="IJ140" s="21">
        <v>7.7831938792555808E-13</v>
      </c>
      <c r="IL140" s="42">
        <v>-9.7891056260537206E-11</v>
      </c>
      <c r="IM140" s="42">
        <v>1.1285787565068453E-17</v>
      </c>
      <c r="IN140" s="42">
        <v>9.4327811711541533E-17</v>
      </c>
      <c r="IO140" s="42">
        <v>4.4941687225051368</v>
      </c>
      <c r="IP140" s="42">
        <v>1.8756394658429006E-3</v>
      </c>
      <c r="IQ140" s="42">
        <v>4.0583274919731548E-12</v>
      </c>
      <c r="IS140" s="2">
        <v>1.774083418102657E-10</v>
      </c>
      <c r="IT140" s="2">
        <v>-1.6928522975283842E-4</v>
      </c>
      <c r="IU140" s="2">
        <v>2.4936202416888365E-2</v>
      </c>
      <c r="IV140" s="2">
        <v>0.99968894310725276</v>
      </c>
      <c r="IW140" s="2">
        <v>-4.1734953968936423E-4</v>
      </c>
      <c r="IX140" s="2">
        <v>-8.2822329729129012E-13</v>
      </c>
    </row>
    <row r="141" spans="1:258" x14ac:dyDescent="0.25">
      <c r="A141" s="3" t="s">
        <v>47</v>
      </c>
      <c r="B141" s="20">
        <v>1.2217892487149871E-11</v>
      </c>
      <c r="C141" s="20">
        <v>-7.4435262218549853E-5</v>
      </c>
      <c r="D141" s="20">
        <v>-3.1479557839465743E-3</v>
      </c>
      <c r="E141" s="20">
        <v>7.6453623480333369E-4</v>
      </c>
      <c r="F141" s="20">
        <v>2.7775114708808304</v>
      </c>
      <c r="G141" s="20">
        <v>4.2339489437521861E-10</v>
      </c>
      <c r="I141" s="22">
        <f t="shared" si="1402"/>
        <v>1.2217892487149871E-11</v>
      </c>
      <c r="J141" s="8"/>
      <c r="K141" s="22">
        <f t="shared" si="1416"/>
        <v>1.2217892487149871E-11</v>
      </c>
      <c r="L141" s="8"/>
      <c r="M141" s="22">
        <f t="shared" ref="M141" si="1469">K141/K144</f>
        <v>5.5663531802530754E-6</v>
      </c>
      <c r="N141" s="22"/>
      <c r="O141" s="24">
        <v>-2.3424955464003186E-13</v>
      </c>
      <c r="P141" s="24">
        <v>-5.5600324166644855E-6</v>
      </c>
      <c r="Q141" s="24">
        <v>2.6493318054581699E-7</v>
      </c>
      <c r="R141" s="24">
        <v>1.1732938225478865E-8</v>
      </c>
      <c r="S141" s="25">
        <v>3.0984287727313526E-11</v>
      </c>
      <c r="T141" s="25">
        <v>8.3056154180767045E-21</v>
      </c>
      <c r="U141" s="10"/>
      <c r="V141" s="25">
        <f t="shared" si="1418"/>
        <v>4.6849910928006372E-13</v>
      </c>
      <c r="W141" s="25">
        <f t="shared" si="1418"/>
        <v>1.1120064833328971E-5</v>
      </c>
      <c r="X141" s="25">
        <f t="shared" si="1418"/>
        <v>-5.2986636109163398E-7</v>
      </c>
      <c r="Y141" s="25">
        <f t="shared" si="1418"/>
        <v>-2.3465876450957731E-8</v>
      </c>
      <c r="Z141" s="25">
        <f t="shared" ref="Z141:Z204" si="1470">1-2*S141</f>
        <v>0.99999999993803146</v>
      </c>
      <c r="AA141" s="25">
        <f t="shared" si="1406"/>
        <v>-1.6611230836153409E-20</v>
      </c>
      <c r="AB141" s="10"/>
      <c r="AC141" s="27">
        <v>-1.5977268771201125E-13</v>
      </c>
      <c r="AD141" s="26">
        <v>-1.5605932152308512E-4</v>
      </c>
      <c r="AE141" s="26">
        <v>-3.1446150846347965E-3</v>
      </c>
      <c r="AF141" s="26">
        <v>7.6477772787840665E-4</v>
      </c>
      <c r="AG141" s="26">
        <v>2.7775114715310423</v>
      </c>
      <c r="AH141" s="26">
        <v>4.2339489456446052E-10</v>
      </c>
      <c r="AJ141" s="28">
        <f t="shared" si="1407"/>
        <v>-1.5977268771201125E-13</v>
      </c>
      <c r="AK141" s="11"/>
      <c r="AL141" s="28">
        <f t="shared" si="1420"/>
        <v>-1.5977268771201125E-13</v>
      </c>
      <c r="AM141" s="11"/>
      <c r="AN141" s="28">
        <f t="shared" ref="AN141" si="1471">AL141/AL144</f>
        <v>-5.5663531802531737E-6</v>
      </c>
      <c r="AO141" s="28"/>
      <c r="AP141" s="30">
        <v>0</v>
      </c>
      <c r="AQ141" s="30">
        <v>-5.5600324166645888E-6</v>
      </c>
      <c r="AR141" s="30">
        <v>2.6493318054581985E-7</v>
      </c>
      <c r="AS141" s="30">
        <v>1.1732938225479289E-8</v>
      </c>
      <c r="AT141" s="31">
        <v>3.0984287727314618E-11</v>
      </c>
      <c r="AU141" s="31">
        <v>8.3056154180769407E-21</v>
      </c>
      <c r="AV141" s="13"/>
      <c r="AW141" s="31">
        <f t="shared" si="1422"/>
        <v>0</v>
      </c>
      <c r="AX141" s="31">
        <f t="shared" si="1422"/>
        <v>1.1120064833329178E-5</v>
      </c>
      <c r="AY141" s="31">
        <f t="shared" si="1422"/>
        <v>-5.298663610916397E-7</v>
      </c>
      <c r="AZ141" s="31">
        <f t="shared" si="1422"/>
        <v>-2.3465876450958578E-8</v>
      </c>
      <c r="BA141" s="31">
        <f t="shared" ref="BA141:BA204" si="1472">1-2*AT141</f>
        <v>0.99999999993803146</v>
      </c>
      <c r="BB141" s="31">
        <f t="shared" si="1411"/>
        <v>-1.6611230836153881E-20</v>
      </c>
      <c r="BC141" s="13"/>
      <c r="BD141" s="33">
        <v>1.5977268771201125E-13</v>
      </c>
      <c r="BE141" s="32">
        <v>-7.4435262218547644E-5</v>
      </c>
      <c r="BF141" s="32">
        <v>-3.1479557839465743E-3</v>
      </c>
      <c r="BG141" s="32">
        <v>7.645362348033338E-4</v>
      </c>
      <c r="BH141" s="32">
        <v>2.7775114708808304</v>
      </c>
      <c r="BI141" s="32">
        <v>4.2339489437521861E-10</v>
      </c>
      <c r="BK141" s="44">
        <f t="shared" si="1424"/>
        <v>-7.4435262218547644E-5</v>
      </c>
      <c r="BL141" s="44">
        <f t="shared" si="1424"/>
        <v>-3.1479557839465743E-3</v>
      </c>
      <c r="BM141" s="44">
        <f t="shared" si="1424"/>
        <v>7.645362348033338E-4</v>
      </c>
      <c r="BN141" s="44">
        <f t="shared" si="1424"/>
        <v>2.7775114708808304</v>
      </c>
      <c r="BO141" s="44">
        <f t="shared" si="1424"/>
        <v>4.2339489437521861E-10</v>
      </c>
      <c r="BP141" s="14"/>
      <c r="BQ141" s="44">
        <f t="shared" si="1425"/>
        <v>-7.4435262218547644E-5</v>
      </c>
      <c r="BR141" s="14"/>
      <c r="BS141" s="44">
        <f t="shared" si="1438"/>
        <v>-7.4435262218547644E-5</v>
      </c>
      <c r="BT141" s="14"/>
      <c r="BU141" s="35">
        <f t="shared" ref="BU141" si="1473">BS141/BS144</f>
        <v>-5.0720892498635174E-6</v>
      </c>
      <c r="BV141" s="35"/>
      <c r="BW141" s="35">
        <v>5.0720474222538009E-6</v>
      </c>
      <c r="BX141" s="35">
        <v>-1.9830306252040719E-8</v>
      </c>
      <c r="BY141" s="35">
        <v>5.5734443339144687E-9</v>
      </c>
      <c r="BZ141" s="35">
        <v>2.5726089358581059E-11</v>
      </c>
      <c r="CA141" s="35">
        <v>6.5760348301854708E-21</v>
      </c>
      <c r="CB141" s="14"/>
      <c r="CC141" s="35">
        <f t="shared" si="1440"/>
        <v>-1.0144094844507602E-5</v>
      </c>
      <c r="CD141" s="35">
        <f t="shared" si="1440"/>
        <v>3.9660612504081439E-8</v>
      </c>
      <c r="CE141" s="35">
        <f t="shared" si="1440"/>
        <v>-1.1146888667828937E-8</v>
      </c>
      <c r="CF141" s="14">
        <f t="shared" ref="CF141:CF204" si="1474">1-2*BZ141</f>
        <v>0.99999999994854782</v>
      </c>
      <c r="CG141" s="35">
        <f t="shared" si="1429"/>
        <v>-1.3152069660370942E-20</v>
      </c>
      <c r="CH141" s="14"/>
      <c r="CI141" s="34">
        <v>0</v>
      </c>
      <c r="CJ141" s="34">
        <f t="shared" si="1430"/>
        <v>-1.0144094844507602E-5</v>
      </c>
      <c r="CK141" s="34">
        <f t="shared" si="1430"/>
        <v>3.9660612504081439E-8</v>
      </c>
      <c r="CL141" s="34">
        <f t="shared" si="1430"/>
        <v>-1.1146888667828937E-8</v>
      </c>
      <c r="CM141" s="34">
        <f t="shared" si="1430"/>
        <v>0.99999999994854782</v>
      </c>
      <c r="CN141" s="34">
        <f t="shared" si="1430"/>
        <v>-1.3152069660370942E-20</v>
      </c>
      <c r="CO141" s="14"/>
      <c r="CP141" s="35">
        <v>4.6849910928006372E-13</v>
      </c>
      <c r="CQ141" s="35">
        <v>-1.0144094844507812E-5</v>
      </c>
      <c r="CR141" s="35">
        <v>3.9660612504068786E-8</v>
      </c>
      <c r="CS141" s="35">
        <v>-1.1146888667829425E-8</v>
      </c>
      <c r="CT141" s="35">
        <v>0.99999999994854782</v>
      </c>
      <c r="CU141" s="35">
        <v>-1.3152069660371634E-20</v>
      </c>
      <c r="CV141" s="14"/>
      <c r="CW141" s="35">
        <v>-1.3214769924994528E-12</v>
      </c>
      <c r="CX141" s="35">
        <v>-1.0144094844507724E-5</v>
      </c>
      <c r="CY141" s="35">
        <v>3.9660612504098889E-8</v>
      </c>
      <c r="CZ141" s="35">
        <v>-1.1146888667829842E-8</v>
      </c>
      <c r="DA141" s="35">
        <v>0.99999999994854782</v>
      </c>
      <c r="DB141" s="35">
        <v>-1.3152069660371214E-20</v>
      </c>
      <c r="DC141" s="14"/>
      <c r="DD141" s="36">
        <v>4.5066452989776448E-13</v>
      </c>
      <c r="DE141" s="36">
        <v>2.5024370077398039E-34</v>
      </c>
      <c r="DF141" s="36">
        <v>-3.148727358124413E-3</v>
      </c>
      <c r="DG141" s="36">
        <v>7.6461172733405833E-4</v>
      </c>
      <c r="DH141" s="36">
        <v>2.7775114713596278</v>
      </c>
      <c r="DI141" s="36">
        <v>4.2339489446069071E-10</v>
      </c>
      <c r="DK141" s="46">
        <f t="shared" si="1442"/>
        <v>-3.148727358124413E-3</v>
      </c>
      <c r="DL141" s="46">
        <f t="shared" si="1442"/>
        <v>7.6461172733405833E-4</v>
      </c>
      <c r="DM141" s="46">
        <f t="shared" si="1442"/>
        <v>2.7775114713596278</v>
      </c>
      <c r="DN141" s="46">
        <f t="shared" si="1442"/>
        <v>4.2339489446069071E-10</v>
      </c>
      <c r="DO141" s="46"/>
      <c r="DP141" s="37">
        <f t="shared" si="1443"/>
        <v>-3.148727358124413E-3</v>
      </c>
      <c r="DQ141" s="37"/>
      <c r="DR141" s="37">
        <f t="shared" si="1457"/>
        <v>-3.148727358124413E-3</v>
      </c>
      <c r="DS141" s="37"/>
      <c r="DT141" s="37">
        <f t="shared" ref="DT141" si="1475">DR141/DR144</f>
        <v>-3.0701080259613639E-4</v>
      </c>
      <c r="DU141" s="37"/>
      <c r="DV141" s="37">
        <v>3.0558119057891368E-4</v>
      </c>
      <c r="DW141" s="37">
        <v>2.9593242319372826E-5</v>
      </c>
      <c r="DX141" s="37">
        <v>9.4255632910723825E-8</v>
      </c>
      <c r="DY141" s="37">
        <v>2.9089079974732829E-17</v>
      </c>
      <c r="DZ141" s="46"/>
      <c r="EA141" s="46">
        <f t="shared" si="1459"/>
        <v>-6.1116238115782736E-4</v>
      </c>
      <c r="EB141" s="46">
        <f t="shared" si="1459"/>
        <v>-5.9186484638745651E-5</v>
      </c>
      <c r="EC141" s="46">
        <f t="shared" ref="EC141:EC204" si="1476">1-2*DX141</f>
        <v>0.99999981148873418</v>
      </c>
      <c r="ED141" s="46">
        <f t="shared" si="1447"/>
        <v>-5.8178159949465658E-17</v>
      </c>
      <c r="EE141" s="46"/>
      <c r="EF141" s="37">
        <v>0</v>
      </c>
      <c r="EG141" s="37">
        <v>0</v>
      </c>
      <c r="EH141" s="37">
        <f t="shared" si="1448"/>
        <v>-6.1116238115782736E-4</v>
      </c>
      <c r="EI141" s="37">
        <f t="shared" si="1448"/>
        <v>-5.9186484638745651E-5</v>
      </c>
      <c r="EJ141" s="37">
        <f t="shared" si="1448"/>
        <v>0.99999981148873418</v>
      </c>
      <c r="EK141" s="37">
        <f t="shared" si="1448"/>
        <v>-5.8178159949465658E-17</v>
      </c>
      <c r="EL141" s="16"/>
      <c r="EM141" s="16">
        <v>4.6849910928006372E-13</v>
      </c>
      <c r="EN141" s="16">
        <v>-1.0144094844507812E-5</v>
      </c>
      <c r="EO141" s="16">
        <v>-6.1119916580710816E-4</v>
      </c>
      <c r="EP141" s="16">
        <v>-5.920503467664489E-5</v>
      </c>
      <c r="EQ141" s="16">
        <v>0.99999981141370264</v>
      </c>
      <c r="ER141" s="16">
        <v>-5.8198589045338069E-17</v>
      </c>
      <c r="ES141" s="16"/>
      <c r="ET141" s="16">
        <v>7.4639875884943327E-13</v>
      </c>
      <c r="EU141" s="16">
        <v>-1.4792894167748858E-5</v>
      </c>
      <c r="EV141" s="16">
        <v>-6.1110454502238162E-4</v>
      </c>
      <c r="EW141" s="16">
        <v>-5.9202739883485608E-5</v>
      </c>
      <c r="EX141" s="16">
        <v>0.99999981141370264</v>
      </c>
      <c r="EY141" s="16">
        <v>-5.8197339302335963E-17</v>
      </c>
      <c r="EZ141" s="16"/>
      <c r="FA141" s="38">
        <v>-2.5454506410810569E-13</v>
      </c>
      <c r="FB141" s="38">
        <v>5.4210108625382535E-20</v>
      </c>
      <c r="FC141" s="38">
        <v>5.6542200429029847E-29</v>
      </c>
      <c r="FD141" s="38">
        <v>1.109148042318305E-3</v>
      </c>
      <c r="FE141" s="38">
        <v>2.7775128266487865</v>
      </c>
      <c r="FF141" s="38">
        <v>4.2339517388345421E-10</v>
      </c>
      <c r="FH141" s="42">
        <f t="shared" si="1461"/>
        <v>1.109148042318305E-3</v>
      </c>
      <c r="FI141" s="42">
        <f t="shared" si="1461"/>
        <v>2.7775128266487865</v>
      </c>
      <c r="FJ141" s="42">
        <f t="shared" si="1461"/>
        <v>4.2339517388345421E-10</v>
      </c>
      <c r="FL141" s="47">
        <f t="shared" si="1462"/>
        <v>1.109148042318305E-3</v>
      </c>
      <c r="FM141" s="47"/>
      <c r="FN141" s="47">
        <f t="shared" ref="FN141:FN204" si="1477">FL141</f>
        <v>1.109148042318305E-3</v>
      </c>
      <c r="FO141" s="47"/>
      <c r="FP141" s="47">
        <f t="shared" ref="FP141" si="1478">FN141/FN144</f>
        <v>0.99999999238639548</v>
      </c>
      <c r="FQ141" s="48"/>
      <c r="FR141" s="48">
        <v>-1.2339857657970622E-4</v>
      </c>
      <c r="FS141" s="48">
        <v>0.99999998477279106</v>
      </c>
      <c r="FT141" s="48">
        <v>3.2277122945791663E-9</v>
      </c>
      <c r="FU141" s="48"/>
      <c r="FV141" s="47">
        <f t="shared" ref="FV141:FW204" si="1479">-2*FR141</f>
        <v>2.4679715315941244E-4</v>
      </c>
      <c r="FW141" s="47">
        <f t="shared" ref="FW141:FW204" si="1480">1-2*FS141</f>
        <v>-0.99999996954558212</v>
      </c>
      <c r="FX141" s="47">
        <f t="shared" si="1466"/>
        <v>-6.4554245891583326E-9</v>
      </c>
      <c r="FY141" s="48"/>
      <c r="FZ141" s="50">
        <v>0</v>
      </c>
      <c r="GA141" s="50">
        <v>0</v>
      </c>
      <c r="GB141" s="50">
        <v>0</v>
      </c>
      <c r="GC141" s="52">
        <f t="shared" si="1467"/>
        <v>2.4679715315941244E-4</v>
      </c>
      <c r="GD141" s="52">
        <f t="shared" si="1467"/>
        <v>-0.99999996954558212</v>
      </c>
      <c r="GE141" s="52">
        <f t="shared" si="1467"/>
        <v>-6.4554245891583326E-9</v>
      </c>
      <c r="GF141" s="52"/>
      <c r="GG141" s="41">
        <v>4.6849910928006372E-13</v>
      </c>
      <c r="GH141" s="41">
        <v>-1.0144094844507812E-5</v>
      </c>
      <c r="GI141" s="41">
        <v>-6.1119916580710816E-4</v>
      </c>
      <c r="GJ141" s="40">
        <v>1.8759207374326111E-4</v>
      </c>
      <c r="GK141" s="40">
        <v>-0.99999979557092455</v>
      </c>
      <c r="GL141" s="40">
        <v>-6.4554234771144526E-9</v>
      </c>
      <c r="GN141" s="42">
        <v>-6.7555701182032824E-13</v>
      </c>
      <c r="GO141" s="42">
        <v>1.3890295484999278E-5</v>
      </c>
      <c r="GP141" s="42">
        <v>5.6375129372216327E-4</v>
      </c>
      <c r="GQ141" s="42">
        <v>3.0141275287011812E-4</v>
      </c>
      <c r="GR141" s="42">
        <v>-0.99999979557092455</v>
      </c>
      <c r="GS141" s="42">
        <v>-6.4554245354701807E-9</v>
      </c>
      <c r="GU141" s="43">
        <v>2.3038583711950238E-13</v>
      </c>
      <c r="GV141" s="43">
        <v>-4.0534754463214901E-20</v>
      </c>
      <c r="GW141" s="43">
        <v>6.2718315358513495E-21</v>
      </c>
      <c r="GX141" s="43">
        <v>4.2140361071707991E-12</v>
      </c>
      <c r="GY141" s="43">
        <v>-2.7775124483338307</v>
      </c>
      <c r="GZ141" s="43">
        <v>-3.6070900340870598E-9</v>
      </c>
      <c r="HB141" s="42">
        <f t="shared" ref="HB141:HC204" si="1481">GY141</f>
        <v>-2.7775124483338307</v>
      </c>
      <c r="HC141" s="42">
        <f t="shared" si="1481"/>
        <v>-3.6070900340870598E-9</v>
      </c>
      <c r="HE141" s="47">
        <f t="shared" ref="HE141:HE204" si="1482">HB141</f>
        <v>-2.7775124483338307</v>
      </c>
      <c r="HF141" s="48"/>
      <c r="HG141" s="47">
        <f t="shared" ref="HG141" si="1483">HE141-HE144</f>
        <v>-5.5550248966676614</v>
      </c>
      <c r="HH141" s="48"/>
      <c r="HI141" s="48">
        <f t="shared" ref="HI141" si="1484">HG141/HG144</f>
        <v>-1</v>
      </c>
      <c r="HJ141" s="48"/>
      <c r="HK141" s="48">
        <f t="array" ref="HK141:HL142">MMULT(HI141:HI142,HI144:HJ144)</f>
        <v>1</v>
      </c>
      <c r="HL141" s="48">
        <v>3.1514940375015527E-9</v>
      </c>
      <c r="HM141" s="48"/>
      <c r="HN141" s="48">
        <f t="shared" ref="HN141:HN204" si="1485">1-2*HK141</f>
        <v>-1</v>
      </c>
      <c r="HO141" s="48">
        <f t="shared" ref="HO141:HO204" si="1486">-2*HL141</f>
        <v>-6.3029880750031054E-9</v>
      </c>
      <c r="HP141" s="48"/>
      <c r="HQ141" s="47">
        <v>0</v>
      </c>
      <c r="HR141" s="47">
        <v>0</v>
      </c>
      <c r="HS141" s="47">
        <v>0</v>
      </c>
      <c r="HT141" s="53">
        <v>0</v>
      </c>
      <c r="HU141" s="54">
        <f t="shared" ref="HU141:HV204" si="1487">HN141</f>
        <v>-1</v>
      </c>
      <c r="HV141" s="54">
        <f t="shared" si="1487"/>
        <v>-6.3029880750031054E-9</v>
      </c>
      <c r="HX141" s="42">
        <v>4.6849910928006372E-13</v>
      </c>
      <c r="HY141" s="42">
        <v>-1.0144094844507812E-5</v>
      </c>
      <c r="HZ141" s="42">
        <v>-6.1119916580710816E-4</v>
      </c>
      <c r="IA141" s="42">
        <v>1.8759207374326111E-4</v>
      </c>
      <c r="IB141" s="42">
        <v>0.99999979557092455</v>
      </c>
      <c r="IC141" s="42">
        <v>-1.5243669062537158E-10</v>
      </c>
      <c r="IE141" s="21">
        <v>6.7555701182032824E-13</v>
      </c>
      <c r="IF141" s="21">
        <v>-1.3890295484999278E-5</v>
      </c>
      <c r="IG141" s="21">
        <v>-5.6375129372216327E-4</v>
      </c>
      <c r="IH141" s="21">
        <v>-3.0141275287011812E-4</v>
      </c>
      <c r="II141" s="21">
        <v>0.99999979557092455</v>
      </c>
      <c r="IJ141" s="21">
        <v>1.5243646046707528E-10</v>
      </c>
      <c r="IL141" s="42">
        <v>-2.3038583711950238E-13</v>
      </c>
      <c r="IM141" s="42">
        <v>4.065468106811843E-20</v>
      </c>
      <c r="IN141" s="42">
        <v>-1.4810115039185816E-22</v>
      </c>
      <c r="IO141" s="42">
        <v>-4.2140361290652432E-12</v>
      </c>
      <c r="IP141" s="42">
        <v>2.7775124483338307</v>
      </c>
      <c r="IQ141" s="42">
        <v>4.9857314542435411E-10</v>
      </c>
      <c r="IS141" s="2">
        <v>4.6849910928006372E-13</v>
      </c>
      <c r="IT141" s="2">
        <v>2.720263710141501E-6</v>
      </c>
      <c r="IU141" s="2">
        <v>2.4174616610620045E-4</v>
      </c>
      <c r="IV141" s="2">
        <v>4.1144970560176266E-4</v>
      </c>
      <c r="IW141" s="2">
        <v>0.99999988613025892</v>
      </c>
      <c r="IX141" s="2">
        <v>-1.7950365727023609E-10</v>
      </c>
    </row>
    <row r="142" spans="1:258" x14ac:dyDescent="0.25">
      <c r="A142" s="3" t="s">
        <v>48</v>
      </c>
      <c r="B142" s="20">
        <v>3.2751153459054848E-21</v>
      </c>
      <c r="C142" s="20">
        <v>-1.9026944597776507E-14</v>
      </c>
      <c r="D142" s="20">
        <v>-9.7155988756276908E-13</v>
      </c>
      <c r="E142" s="20">
        <v>3.4736610740882815E-12</v>
      </c>
      <c r="F142" s="20">
        <v>4.2339539137242638E-10</v>
      </c>
      <c r="G142" s="20">
        <v>0.49318146435826382</v>
      </c>
      <c r="I142" s="22">
        <f t="shared" si="1402"/>
        <v>3.2751153459054848E-21</v>
      </c>
      <c r="J142" s="8"/>
      <c r="K142" s="22">
        <f t="shared" si="1416"/>
        <v>3.2751153459054848E-21</v>
      </c>
      <c r="L142" s="8"/>
      <c r="M142" s="22">
        <f t="shared" ref="M142" si="1488">K142/K144</f>
        <v>1.4921107499145586E-15</v>
      </c>
      <c r="N142" s="22"/>
      <c r="O142" s="24">
        <v>-6.279268801718363E-23</v>
      </c>
      <c r="P142" s="24">
        <v>-1.4904164127079902E-15</v>
      </c>
      <c r="Q142" s="24">
        <v>7.1017708345178215E-17</v>
      </c>
      <c r="R142" s="24">
        <v>3.1451190191141459E-18</v>
      </c>
      <c r="S142" s="25">
        <v>8.3056154180767045E-21</v>
      </c>
      <c r="T142" s="25">
        <v>2.2263944900105866E-30</v>
      </c>
      <c r="U142" s="10"/>
      <c r="V142" s="25">
        <f t="shared" si="1418"/>
        <v>1.2558537603436726E-22</v>
      </c>
      <c r="W142" s="25">
        <f t="shared" si="1418"/>
        <v>2.9808328254159804E-15</v>
      </c>
      <c r="X142" s="25">
        <f t="shared" si="1418"/>
        <v>-1.4203541669035643E-16</v>
      </c>
      <c r="Y142" s="25">
        <f t="shared" si="1418"/>
        <v>-6.2902380382282917E-18</v>
      </c>
      <c r="Z142" s="25">
        <f t="shared" si="1418"/>
        <v>-1.6611230836153409E-20</v>
      </c>
      <c r="AA142" s="25">
        <f t="shared" ref="AA142:AA205" si="1489">1-2*T142</f>
        <v>1</v>
      </c>
      <c r="AB142" s="10"/>
      <c r="AC142" s="26">
        <v>-4.2828497789821025E-23</v>
      </c>
      <c r="AD142" s="26">
        <v>-4.0907003659070784E-14</v>
      </c>
      <c r="AE142" s="26">
        <v>-9.706643832363423E-13</v>
      </c>
      <c r="AF142" s="26">
        <v>3.4737258084667295E-12</v>
      </c>
      <c r="AG142" s="26">
        <v>4.233953915467215E-10</v>
      </c>
      <c r="AH142" s="26">
        <v>0.49318146435826382</v>
      </c>
      <c r="AJ142" s="28">
        <f t="shared" si="1407"/>
        <v>-4.2828497789821025E-23</v>
      </c>
      <c r="AK142" s="11"/>
      <c r="AL142" s="28">
        <f t="shared" si="1420"/>
        <v>-4.2828497789821025E-23</v>
      </c>
      <c r="AM142" s="11"/>
      <c r="AN142" s="28">
        <f t="shared" ref="AN142" si="1490">AL142/AL144</f>
        <v>-1.4921107499145748E-15</v>
      </c>
      <c r="AO142" s="28"/>
      <c r="AP142" s="30">
        <v>0</v>
      </c>
      <c r="AQ142" s="30">
        <v>-1.4904164127080076E-15</v>
      </c>
      <c r="AR142" s="30">
        <v>7.1017708345178498E-17</v>
      </c>
      <c r="AS142" s="30">
        <v>3.1451190191142383E-18</v>
      </c>
      <c r="AT142" s="31">
        <v>8.3056154180769407E-21</v>
      </c>
      <c r="AU142" s="31">
        <v>2.226394490010635E-30</v>
      </c>
      <c r="AV142" s="13"/>
      <c r="AW142" s="31">
        <f t="shared" si="1422"/>
        <v>0</v>
      </c>
      <c r="AX142" s="31">
        <f t="shared" si="1422"/>
        <v>2.9808328254160151E-15</v>
      </c>
      <c r="AY142" s="31">
        <f t="shared" si="1422"/>
        <v>-1.42035416690357E-16</v>
      </c>
      <c r="AZ142" s="31">
        <f t="shared" si="1422"/>
        <v>-6.2902380382284766E-18</v>
      </c>
      <c r="BA142" s="31">
        <f t="shared" si="1422"/>
        <v>-1.6611230836153881E-20</v>
      </c>
      <c r="BB142" s="31">
        <f t="shared" ref="BB142:BB205" si="1491">1-2*AU142</f>
        <v>1</v>
      </c>
      <c r="BC142" s="13"/>
      <c r="BD142" s="32">
        <v>4.2828497789821013E-23</v>
      </c>
      <c r="BE142" s="32">
        <v>-1.9026944597776056E-14</v>
      </c>
      <c r="BF142" s="32">
        <v>-9.7155988756276908E-13</v>
      </c>
      <c r="BG142" s="32">
        <v>3.4736610740882815E-12</v>
      </c>
      <c r="BH142" s="32">
        <v>4.2339539137242638E-10</v>
      </c>
      <c r="BI142" s="32">
        <v>0.49318146435826382</v>
      </c>
      <c r="BK142" s="44">
        <f t="shared" si="1424"/>
        <v>-1.9026944597776056E-14</v>
      </c>
      <c r="BL142" s="44">
        <f t="shared" si="1424"/>
        <v>-9.7155988756276908E-13</v>
      </c>
      <c r="BM142" s="44">
        <f t="shared" si="1424"/>
        <v>3.4736610740882815E-12</v>
      </c>
      <c r="BN142" s="44">
        <f t="shared" si="1424"/>
        <v>4.2339539137242638E-10</v>
      </c>
      <c r="BO142" s="44">
        <f t="shared" si="1424"/>
        <v>0.49318146435826382</v>
      </c>
      <c r="BP142" s="14"/>
      <c r="BQ142" s="44">
        <f t="shared" si="1425"/>
        <v>-1.9026944597776056E-14</v>
      </c>
      <c r="BR142" s="14"/>
      <c r="BS142" s="44">
        <f t="shared" si="1438"/>
        <v>-1.9026944597776056E-14</v>
      </c>
      <c r="BT142" s="14"/>
      <c r="BU142" s="35">
        <f t="shared" ref="BU142" si="1492">BS142/BS144</f>
        <v>-1.2965140213891982E-15</v>
      </c>
      <c r="BV142" s="35"/>
      <c r="BW142" s="35">
        <v>1.2965033295263764E-15</v>
      </c>
      <c r="BX142" s="35">
        <v>-5.0689703665810886E-18</v>
      </c>
      <c r="BY142" s="35">
        <v>1.4246690802112229E-18</v>
      </c>
      <c r="BZ142" s="35">
        <v>6.5760348301854708E-21</v>
      </c>
      <c r="CA142" s="35">
        <v>1.6809486076587901E-30</v>
      </c>
      <c r="CB142" s="14"/>
      <c r="CC142" s="35">
        <f t="shared" si="1440"/>
        <v>-2.5930066590527529E-15</v>
      </c>
      <c r="CD142" s="35">
        <f t="shared" si="1440"/>
        <v>1.0137940733162177E-17</v>
      </c>
      <c r="CE142" s="35">
        <f t="shared" si="1440"/>
        <v>-2.8493381604224458E-18</v>
      </c>
      <c r="CF142" s="35">
        <f t="shared" si="1440"/>
        <v>-1.3152069660370942E-20</v>
      </c>
      <c r="CG142" s="14">
        <f t="shared" ref="CG142:CG205" si="1493">1-2*CA142</f>
        <v>1</v>
      </c>
      <c r="CH142" s="14"/>
      <c r="CI142" s="34">
        <v>0</v>
      </c>
      <c r="CJ142" s="34">
        <f t="shared" si="1430"/>
        <v>-2.5930066590527529E-15</v>
      </c>
      <c r="CK142" s="34">
        <f t="shared" si="1430"/>
        <v>1.0137940733162177E-17</v>
      </c>
      <c r="CL142" s="34">
        <f t="shared" si="1430"/>
        <v>-2.8493381604224458E-18</v>
      </c>
      <c r="CM142" s="34">
        <f t="shared" si="1430"/>
        <v>-1.3152069660370942E-20</v>
      </c>
      <c r="CN142" s="34">
        <f t="shared" si="1430"/>
        <v>1</v>
      </c>
      <c r="CO142" s="14"/>
      <c r="CP142" s="35">
        <v>1.2558537603436726E-22</v>
      </c>
      <c r="CQ142" s="35">
        <v>-2.5930066590527884E-15</v>
      </c>
      <c r="CR142" s="35">
        <v>1.013794073315962E-17</v>
      </c>
      <c r="CS142" s="35">
        <v>-2.8493381604224862E-18</v>
      </c>
      <c r="CT142" s="35">
        <v>-1.3152069660371214E-20</v>
      </c>
      <c r="CU142" s="35">
        <v>1</v>
      </c>
      <c r="CV142" s="14"/>
      <c r="CW142" s="35">
        <v>-3.4362132356004743E-22</v>
      </c>
      <c r="CX142" s="35">
        <v>-2.5930066590527663E-15</v>
      </c>
      <c r="CY142" s="35">
        <v>1.0137940733165824E-17</v>
      </c>
      <c r="CZ142" s="35">
        <v>-2.8493381604227193E-18</v>
      </c>
      <c r="DA142" s="35">
        <v>-1.3152069660371634E-20</v>
      </c>
      <c r="DB142" s="35">
        <v>1</v>
      </c>
      <c r="DC142" s="14"/>
      <c r="DD142" s="36">
        <v>1.1718550010631377E-22</v>
      </c>
      <c r="DE142" s="36">
        <v>-9.4663308626521417E-30</v>
      </c>
      <c r="DF142" s="36">
        <v>-9.7175711531071069E-13</v>
      </c>
      <c r="DG142" s="36">
        <v>3.4736803712890549E-12</v>
      </c>
      <c r="DH142" s="36">
        <v>4.233953914948153E-10</v>
      </c>
      <c r="DI142" s="36">
        <v>0.49318146435826382</v>
      </c>
      <c r="DK142" s="46">
        <f t="shared" si="1442"/>
        <v>-9.7175711531071069E-13</v>
      </c>
      <c r="DL142" s="46">
        <f t="shared" si="1442"/>
        <v>3.4736803712890549E-12</v>
      </c>
      <c r="DM142" s="46">
        <f t="shared" si="1442"/>
        <v>4.233953914948153E-10</v>
      </c>
      <c r="DN142" s="46">
        <f t="shared" si="1442"/>
        <v>0.49318146435826382</v>
      </c>
      <c r="DO142" s="46"/>
      <c r="DP142" s="37">
        <f t="shared" si="1443"/>
        <v>-9.7175711531071069E-13</v>
      </c>
      <c r="DQ142" s="37"/>
      <c r="DR142" s="37">
        <f t="shared" si="1457"/>
        <v>-9.7175711531071069E-13</v>
      </c>
      <c r="DS142" s="37"/>
      <c r="DT142" s="37">
        <f t="shared" ref="DT142" si="1494">DR142/DR144</f>
        <v>-9.4749369496938036E-14</v>
      </c>
      <c r="DU142" s="37"/>
      <c r="DV142" s="37">
        <v>9.4308164053638749E-14</v>
      </c>
      <c r="DW142" s="37">
        <v>9.1330371029946488E-15</v>
      </c>
      <c r="DX142" s="37">
        <v>2.9089079974732829E-17</v>
      </c>
      <c r="DY142" s="37">
        <v>8.9774430200672913E-27</v>
      </c>
      <c r="DZ142" s="46"/>
      <c r="EA142" s="46">
        <f t="shared" si="1459"/>
        <v>-1.886163281072775E-13</v>
      </c>
      <c r="EB142" s="46">
        <f t="shared" si="1459"/>
        <v>-1.8266074205989298E-14</v>
      </c>
      <c r="EC142" s="46">
        <f t="shared" si="1459"/>
        <v>-5.8178159949465658E-17</v>
      </c>
      <c r="ED142" s="46">
        <f t="shared" ref="ED142:ED205" si="1495">1-2*DY142</f>
        <v>1</v>
      </c>
      <c r="EE142" s="46"/>
      <c r="EF142" s="37">
        <v>0</v>
      </c>
      <c r="EG142" s="37">
        <v>0</v>
      </c>
      <c r="EH142" s="37">
        <f t="shared" si="1448"/>
        <v>-1.886163281072775E-13</v>
      </c>
      <c r="EI142" s="37">
        <f t="shared" si="1448"/>
        <v>-1.8266074205989298E-14</v>
      </c>
      <c r="EJ142" s="37">
        <f t="shared" si="1448"/>
        <v>-5.8178159949465658E-17</v>
      </c>
      <c r="EK142" s="37">
        <f t="shared" si="1448"/>
        <v>1</v>
      </c>
      <c r="EL142" s="16"/>
      <c r="EM142" s="16">
        <v>1.2558537603436726E-22</v>
      </c>
      <c r="EN142" s="16">
        <v>-2.5930066590527884E-15</v>
      </c>
      <c r="EO142" s="16">
        <v>-1.8862573090190808E-13</v>
      </c>
      <c r="EP142" s="16">
        <v>-1.8270815917550131E-14</v>
      </c>
      <c r="EQ142" s="16">
        <v>-5.8197339302335963E-17</v>
      </c>
      <c r="ER142" s="16">
        <v>1</v>
      </c>
      <c r="ES142" s="16"/>
      <c r="ET142" s="16">
        <v>2.9456444052869698E-22</v>
      </c>
      <c r="EU142" s="16">
        <v>-4.0277144969209861E-15</v>
      </c>
      <c r="EV142" s="16">
        <v>-1.8860058085467507E-13</v>
      </c>
      <c r="EW142" s="16">
        <v>-1.8270500079935779E-14</v>
      </c>
      <c r="EX142" s="16">
        <v>-5.8198589045338069E-17</v>
      </c>
      <c r="EY142" s="16">
        <v>1</v>
      </c>
      <c r="EZ142" s="16"/>
      <c r="FA142" s="38">
        <v>-1.0045558558260189E-22</v>
      </c>
      <c r="FB142" s="38">
        <v>9.4663308626521417E-30</v>
      </c>
      <c r="FC142" s="38">
        <v>0</v>
      </c>
      <c r="FD142" s="38">
        <v>3.5800108272127795E-12</v>
      </c>
      <c r="FE142" s="38">
        <v>4.233958097628117E-10</v>
      </c>
      <c r="FF142" s="38">
        <v>0.49318146435826382</v>
      </c>
      <c r="FH142" s="42">
        <f t="shared" si="1461"/>
        <v>3.5800108272127795E-12</v>
      </c>
      <c r="FI142" s="42">
        <f t="shared" si="1461"/>
        <v>4.233958097628117E-10</v>
      </c>
      <c r="FJ142" s="42">
        <f t="shared" si="1461"/>
        <v>0.49318146435826382</v>
      </c>
      <c r="FL142" s="47">
        <f t="shared" si="1462"/>
        <v>3.5800108272127795E-12</v>
      </c>
      <c r="FM142" s="47"/>
      <c r="FN142" s="47">
        <f t="shared" si="1477"/>
        <v>3.5800108272127795E-12</v>
      </c>
      <c r="FO142" s="47"/>
      <c r="FP142" s="47">
        <f t="shared" ref="FP142" si="1496">FN142/FN144</f>
        <v>3.2277123191536915E-9</v>
      </c>
      <c r="FQ142" s="48"/>
      <c r="FR142" s="48">
        <v>-3.9829510882480941E-13</v>
      </c>
      <c r="FS142" s="48">
        <v>3.2277122945791663E-9</v>
      </c>
      <c r="FT142" s="48">
        <v>1.0418126815216501E-17</v>
      </c>
      <c r="FU142" s="48"/>
      <c r="FV142" s="47">
        <f t="shared" si="1479"/>
        <v>7.9659021764961882E-13</v>
      </c>
      <c r="FW142" s="47">
        <f t="shared" si="1479"/>
        <v>-6.4554245891583326E-9</v>
      </c>
      <c r="FX142" s="47">
        <f t="shared" ref="FX142:FX205" si="1497">1-2*FT142</f>
        <v>1</v>
      </c>
      <c r="FY142" s="48"/>
      <c r="FZ142" s="50">
        <v>0</v>
      </c>
      <c r="GA142" s="50">
        <v>0</v>
      </c>
      <c r="GB142" s="50">
        <v>0</v>
      </c>
      <c r="GC142" s="52">
        <f t="shared" si="1467"/>
        <v>7.9659021764961882E-13</v>
      </c>
      <c r="GD142" s="52">
        <f t="shared" si="1467"/>
        <v>-6.4554245891583326E-9</v>
      </c>
      <c r="GE142" s="52">
        <f t="shared" si="1467"/>
        <v>1</v>
      </c>
      <c r="GF142" s="52"/>
      <c r="GG142" s="41">
        <v>1.2558537603436726E-22</v>
      </c>
      <c r="GH142" s="41">
        <v>-2.5930066590527884E-15</v>
      </c>
      <c r="GI142" s="41">
        <v>-1.8862573090190808E-13</v>
      </c>
      <c r="GJ142" s="40">
        <v>7.7831938792555808E-13</v>
      </c>
      <c r="GK142" s="40">
        <v>-6.4554245354701807E-9</v>
      </c>
      <c r="GL142" s="40">
        <v>1</v>
      </c>
      <c r="GN142" s="42">
        <v>-4.2950997526976612E-21</v>
      </c>
      <c r="GO142" s="42">
        <v>8.8553370802751633E-14</v>
      </c>
      <c r="GP142" s="42">
        <v>3.6034961119622598E-12</v>
      </c>
      <c r="GQ142" s="42">
        <v>1.1456925772205044E-12</v>
      </c>
      <c r="GR142" s="42">
        <v>-6.4554234771144526E-9</v>
      </c>
      <c r="GS142" s="42">
        <v>1</v>
      </c>
      <c r="GU142" s="43">
        <v>1.4647618701650217E-21</v>
      </c>
      <c r="GV142" s="43">
        <v>-3.6603146002254948E-28</v>
      </c>
      <c r="GW142" s="43">
        <v>-1.6155871338926322E-27</v>
      </c>
      <c r="GX142" s="43">
        <v>1.3601696338798477E-20</v>
      </c>
      <c r="GY142" s="43">
        <v>-1.7506627840020814E-8</v>
      </c>
      <c r="GZ142" s="43">
        <v>0.49318146435826382</v>
      </c>
      <c r="HB142" s="42">
        <f t="shared" si="1481"/>
        <v>-1.7506627840020814E-8</v>
      </c>
      <c r="HC142" s="42">
        <f t="shared" si="1481"/>
        <v>0.49318146435826382</v>
      </c>
      <c r="HE142" s="47">
        <f t="shared" si="1482"/>
        <v>-1.7506627840020814E-8</v>
      </c>
      <c r="HF142" s="48"/>
      <c r="HG142" s="47">
        <f t="shared" ref="HG142:HG205" si="1498">HE142</f>
        <v>-1.7506627840020814E-8</v>
      </c>
      <c r="HH142" s="48"/>
      <c r="HI142" s="48">
        <f t="shared" ref="HI142" si="1499">HG142/HG144</f>
        <v>-3.1514940375015527E-9</v>
      </c>
      <c r="HJ142" s="48"/>
      <c r="HK142" s="48">
        <v>3.1514940375015527E-9</v>
      </c>
      <c r="HL142" s="48">
        <v>9.9319146684078381E-18</v>
      </c>
      <c r="HM142" s="48"/>
      <c r="HN142" s="48">
        <f t="shared" ref="HN142:HN205" si="1500">-2*HK142</f>
        <v>-6.3029880750031054E-9</v>
      </c>
      <c r="HO142" s="48">
        <f t="shared" ref="HO142:HO205" si="1501">1-2*HL142</f>
        <v>1</v>
      </c>
      <c r="HP142" s="48"/>
      <c r="HQ142" s="47">
        <v>0</v>
      </c>
      <c r="HR142" s="47">
        <v>0</v>
      </c>
      <c r="HS142" s="47">
        <v>0</v>
      </c>
      <c r="HT142" s="53">
        <v>0</v>
      </c>
      <c r="HU142" s="54">
        <f t="shared" si="1487"/>
        <v>-6.3029880750031054E-9</v>
      </c>
      <c r="HV142" s="54">
        <f t="shared" si="1487"/>
        <v>1</v>
      </c>
      <c r="HX142" s="42">
        <v>1.2558537603436726E-22</v>
      </c>
      <c r="HY142" s="42">
        <v>-2.5930066590527884E-15</v>
      </c>
      <c r="HZ142" s="42">
        <v>-1.8862573090190808E-13</v>
      </c>
      <c r="IA142" s="42">
        <v>7.7831938792555808E-13</v>
      </c>
      <c r="IB142" s="42">
        <v>1.5243646046707528E-10</v>
      </c>
      <c r="IC142" s="42">
        <v>1</v>
      </c>
      <c r="IE142" s="21">
        <v>-3.7071963209400076E-23</v>
      </c>
      <c r="IF142" s="21">
        <v>1.003004002531711E-15</v>
      </c>
      <c r="IG142" s="21">
        <v>5.0178430363891854E-14</v>
      </c>
      <c r="IH142" s="21">
        <v>-7.5410840977370802E-13</v>
      </c>
      <c r="II142" s="21">
        <v>-1.5243669062537158E-10</v>
      </c>
      <c r="IJ142" s="21">
        <v>1</v>
      </c>
      <c r="IL142" s="42">
        <v>1.264268615120994E-23</v>
      </c>
      <c r="IM142" s="42">
        <v>-3.1554436208840472E-29</v>
      </c>
      <c r="IN142" s="42">
        <v>-2.4233807008389483E-27</v>
      </c>
      <c r="IO142" s="42">
        <v>-1.2959322334594644E-20</v>
      </c>
      <c r="IP142" s="42">
        <v>1.2924697071141057E-24</v>
      </c>
      <c r="IQ142" s="42">
        <v>0.49318146435826382</v>
      </c>
      <c r="IS142" s="2">
        <v>1.2558537603436726E-22</v>
      </c>
      <c r="IT142" s="2">
        <v>-2.4233867824505916E-16</v>
      </c>
      <c r="IU142" s="2">
        <v>-1.2570464967692888E-14</v>
      </c>
      <c r="IV142" s="2">
        <v>9.0373345179106888E-13</v>
      </c>
      <c r="IW142" s="2">
        <v>1.7950330890888964E-10</v>
      </c>
      <c r="IX142" s="2">
        <v>1</v>
      </c>
    </row>
    <row r="143" spans="1:258" ht="18.75" x14ac:dyDescent="0.3">
      <c r="A143" s="60" t="str">
        <f t="shared" ref="A143" si="1502">IF(AND(E136=1,F136=1),"λn","")</f>
        <v/>
      </c>
      <c r="B143" s="3" t="str">
        <f t="shared" ref="B143" si="1503">IF(AND(E136=1,F136=1),B137,"")</f>
        <v/>
      </c>
      <c r="C143" s="3" t="str">
        <f t="shared" ref="C143" si="1504">IF(AND(E136=1,F136=1),C138,"")</f>
        <v/>
      </c>
      <c r="D143" s="3" t="str">
        <f t="shared" ref="D143" si="1505">IF(AND(E136=1,F136=1),D139,"")</f>
        <v/>
      </c>
      <c r="E143" s="3" t="str">
        <f t="shared" ref="E143" si="1506">IF(AND(E136=1,F136=1),E140,"")</f>
        <v/>
      </c>
      <c r="F143" s="3" t="str">
        <f t="shared" ref="F143" si="1507">IF(AND(E136=1,F136=1),F141,"")</f>
        <v/>
      </c>
      <c r="G143" s="3" t="str">
        <f t="shared" ref="G143" si="1508">IF(AND(E136=1,F136=1),G142,"")</f>
        <v/>
      </c>
      <c r="I143" s="8" t="s">
        <v>49</v>
      </c>
      <c r="J143" s="8"/>
      <c r="K143" s="8" t="s">
        <v>50</v>
      </c>
      <c r="L143" s="8"/>
      <c r="M143" s="22" t="s">
        <v>51</v>
      </c>
      <c r="N143" s="22"/>
      <c r="O143" s="24"/>
      <c r="P143" s="24"/>
      <c r="Q143" s="24"/>
      <c r="R143" s="24"/>
      <c r="S143" s="25"/>
      <c r="T143" s="25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J143" s="11" t="s">
        <v>49</v>
      </c>
      <c r="AK143" s="11"/>
      <c r="AL143" s="11" t="s">
        <v>52</v>
      </c>
      <c r="AM143" s="11"/>
      <c r="AN143" s="28" t="s">
        <v>51</v>
      </c>
      <c r="AO143" s="28"/>
      <c r="AP143" s="30"/>
      <c r="AQ143" s="30"/>
      <c r="AR143" s="30"/>
      <c r="AS143" s="30"/>
      <c r="AT143" s="31"/>
      <c r="AU143" s="31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K143" s="14"/>
      <c r="BL143" s="14"/>
      <c r="BM143" s="14"/>
      <c r="BN143" s="14"/>
      <c r="BO143" s="14"/>
      <c r="BP143" s="14"/>
      <c r="BQ143" s="14" t="s">
        <v>53</v>
      </c>
      <c r="BR143" s="14"/>
      <c r="BS143" s="14" t="s">
        <v>54</v>
      </c>
      <c r="BT143" s="14"/>
      <c r="BU143" s="14" t="s">
        <v>51</v>
      </c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K143" s="16"/>
      <c r="DL143" s="16"/>
      <c r="DM143" s="16"/>
      <c r="DN143" s="16"/>
      <c r="DO143" s="16"/>
      <c r="DP143" s="17" t="s">
        <v>53</v>
      </c>
      <c r="DQ143" s="17"/>
      <c r="DR143" s="17" t="s">
        <v>55</v>
      </c>
      <c r="DS143" s="17"/>
      <c r="DT143" s="17" t="s">
        <v>51</v>
      </c>
      <c r="DU143" s="17"/>
      <c r="DV143" s="17"/>
      <c r="DW143" s="17"/>
      <c r="DX143" s="17"/>
      <c r="DY143" s="17"/>
      <c r="DZ143" s="16"/>
      <c r="EA143" s="16"/>
      <c r="EB143" s="16"/>
      <c r="EC143" s="16"/>
      <c r="ED143" s="16"/>
      <c r="EE143" s="16"/>
      <c r="EF143" s="17"/>
      <c r="EG143" s="17"/>
      <c r="EH143" s="17"/>
      <c r="EI143" s="17"/>
      <c r="EJ143" s="17"/>
      <c r="EK143" s="17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L143" s="47" t="s">
        <v>53</v>
      </c>
      <c r="FM143" s="47"/>
      <c r="FN143" s="47" t="s">
        <v>56</v>
      </c>
      <c r="FO143" s="47"/>
      <c r="FP143" s="47" t="s">
        <v>57</v>
      </c>
      <c r="FQ143" s="48"/>
      <c r="FR143" s="48"/>
      <c r="FS143" s="48"/>
      <c r="FT143" s="48"/>
      <c r="FU143" s="48"/>
      <c r="FV143" s="48"/>
      <c r="FW143" s="48"/>
      <c r="FX143" s="48"/>
      <c r="FY143" s="48"/>
      <c r="FZ143" s="48"/>
      <c r="GA143" s="48"/>
      <c r="GB143" s="48"/>
      <c r="GC143" s="48"/>
      <c r="GD143" s="48"/>
      <c r="GE143" s="48"/>
      <c r="GF143" s="48"/>
      <c r="HE143" s="47" t="s">
        <v>49</v>
      </c>
      <c r="HF143" s="48"/>
      <c r="HG143" s="47" t="s">
        <v>52</v>
      </c>
      <c r="HH143" s="48"/>
      <c r="HI143" s="48" t="s">
        <v>58</v>
      </c>
      <c r="HJ143" s="48"/>
      <c r="HK143" s="48"/>
      <c r="HL143" s="48"/>
      <c r="HM143" s="48"/>
      <c r="HN143" s="48"/>
      <c r="HO143" s="48"/>
      <c r="HP143" s="48"/>
      <c r="HQ143" s="47"/>
      <c r="HR143" s="47"/>
      <c r="HS143" s="47"/>
    </row>
    <row r="144" spans="1:258" x14ac:dyDescent="0.25">
      <c r="I144" s="55">
        <f t="shared" ref="I144" si="1509">SQRT(I137^2+I138^2+I139^2+I140^2+I141^2+I142^2)</f>
        <v>25.737764620230358</v>
      </c>
      <c r="J144" s="8"/>
      <c r="K144" s="55">
        <f t="shared" ref="K144" si="1510">SQRT(K137^2+K138^2+K139^2+K140^2+K141^2+K142^2)</f>
        <v>2.1949545944180247E-6</v>
      </c>
      <c r="L144" s="8"/>
      <c r="M144" s="22">
        <f t="array" ref="M144:R144">TRANSPOSE(M137:M142)</f>
        <v>-4.2083128226761501E-8</v>
      </c>
      <c r="N144" s="22">
        <v>-0.99886446953976737</v>
      </c>
      <c r="O144" s="22">
        <v>4.7595467259548149E-2</v>
      </c>
      <c r="P144" s="22">
        <v>2.1078321560877716E-3</v>
      </c>
      <c r="Q144" s="22">
        <v>5.5663531802530754E-6</v>
      </c>
      <c r="R144" s="22">
        <v>1.4921107499145586E-15</v>
      </c>
      <c r="S144" s="8"/>
      <c r="T144" s="8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J144" s="56">
        <f t="shared" ref="AJ144" si="1511">SQRT(AJ137^2+AJ138^2+AJ139^2+AJ140^2+AJ141^2+AJ142^2)</f>
        <v>25.737764620230358</v>
      </c>
      <c r="AK144" s="11"/>
      <c r="AL144" s="56">
        <f t="shared" ref="AL144" si="1512">SQRT(AL137^2+AL138^2+AL139^2+AL140^2+AL141^2+AL142^2)</f>
        <v>2.8703296851304777E-8</v>
      </c>
      <c r="AM144" s="11"/>
      <c r="AN144" s="28">
        <f t="array" ref="AN144:AS144">TRANSPOSE(AN137:AN142)</f>
        <v>0</v>
      </c>
      <c r="AO144" s="28">
        <v>0.99886446953976826</v>
      </c>
      <c r="AP144" s="28">
        <v>-4.7595467259547823E-2</v>
      </c>
      <c r="AQ144" s="28">
        <v>-2.1078321560878107E-3</v>
      </c>
      <c r="AR144" s="28">
        <v>-5.5663531802531737E-6</v>
      </c>
      <c r="AS144" s="28">
        <v>-1.4921107499145748E-15</v>
      </c>
      <c r="AT144" s="11"/>
      <c r="AU144" s="11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K144" s="14"/>
      <c r="BL144" s="14"/>
      <c r="BM144" s="14"/>
      <c r="BN144" s="14"/>
      <c r="BO144" s="14"/>
      <c r="BP144" s="14"/>
      <c r="BQ144" s="44">
        <f t="shared" ref="BQ144" si="1513">SQRT(BQ138^2+BQ139^2+BQ140^2+BQ141^2+BQ142^2)</f>
        <v>7.3377924161316086</v>
      </c>
      <c r="BR144" s="14"/>
      <c r="BS144" s="44">
        <f t="shared" ref="BS144" si="1514">SQRT(BS138^2+BS139^2+BS140^2+BS141^2+BS142^2)</f>
        <v>14.67546380824245</v>
      </c>
      <c r="BT144" s="14"/>
      <c r="BU144" s="35">
        <f t="array" ref="BU144:BY144">TRANSPOSE(BU138:BU142)</f>
        <v>-0.99999175337663515</v>
      </c>
      <c r="BV144" s="35">
        <v>3.9096918991664677E-3</v>
      </c>
      <c r="BW144" s="35">
        <v>-1.0988458718593018E-3</v>
      </c>
      <c r="BX144" s="35">
        <v>-5.0720892498635174E-6</v>
      </c>
      <c r="BY144" s="35">
        <v>-1.2965140213891982E-15</v>
      </c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K144" s="16"/>
      <c r="DL144" s="16"/>
      <c r="DM144" s="16"/>
      <c r="DN144" s="16"/>
      <c r="DO144" s="16"/>
      <c r="DP144" s="57">
        <f t="shared" ref="DP144" si="1515">SQRT(DP139^2+DP140^2+DP141^2+DP142^2)</f>
        <v>5.1520307126221532</v>
      </c>
      <c r="DQ144" s="17"/>
      <c r="DR144" s="57">
        <f t="shared" ref="DR144" si="1516">SQRT(DR139^2+DR140^2+DR141^2+DR142^2)</f>
        <v>10.25608001900334</v>
      </c>
      <c r="DS144" s="17"/>
      <c r="DT144" s="37">
        <f t="array" ref="DT144:DW144">TRANSPOSE(DT139:DT142)</f>
        <v>-0.99534344718448453</v>
      </c>
      <c r="DU144" s="37">
        <v>-9.6391534334060086E-2</v>
      </c>
      <c r="DV144" s="37">
        <v>-3.0701080259613639E-4</v>
      </c>
      <c r="DW144" s="37">
        <v>-9.4749369496938036E-14</v>
      </c>
      <c r="DX144" s="17"/>
      <c r="DY144" s="17"/>
      <c r="DZ144" s="16"/>
      <c r="EA144" s="16"/>
      <c r="EB144" s="16"/>
      <c r="EC144" s="16"/>
      <c r="ED144" s="16"/>
      <c r="EE144" s="16"/>
      <c r="EF144" s="17"/>
      <c r="EG144" s="17"/>
      <c r="EH144" s="17"/>
      <c r="EI144" s="17"/>
      <c r="EJ144" s="17"/>
      <c r="EK144" s="17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L144" s="47">
        <f t="shared" ref="FL144" si="1517">SQRT(FL140^2+FL141^2+FL142^2)</f>
        <v>4.4941687225051377</v>
      </c>
      <c r="FM144" s="47"/>
      <c r="FN144" s="47">
        <f t="shared" ref="FN144" si="1518">SQRT(FN140^2+FN141^2+FN142^2)</f>
        <v>1.1091480507629196E-3</v>
      </c>
      <c r="FO144" s="47"/>
      <c r="FP144" s="47">
        <f t="array" ref="FP144:FR144">TRANSPOSE(FP140:FP142)</f>
        <v>-1.2339857751921419E-4</v>
      </c>
      <c r="FQ144" s="48">
        <v>0.99999999238639548</v>
      </c>
      <c r="FR144" s="48">
        <v>3.2277123191536915E-9</v>
      </c>
      <c r="FS144" s="48"/>
      <c r="FT144" s="48"/>
      <c r="FU144" s="48"/>
      <c r="FV144" s="48"/>
      <c r="FW144" s="48"/>
      <c r="FX144" s="48"/>
      <c r="FY144" s="48"/>
      <c r="FZ144" s="48"/>
      <c r="GA144" s="48"/>
      <c r="GB144" s="48"/>
      <c r="GC144" s="48"/>
      <c r="GD144" s="48"/>
      <c r="GE144" s="48"/>
      <c r="GF144" s="48"/>
      <c r="HE144" s="47">
        <f t="shared" ref="HE144" si="1519">SQRT(HE141^2+HE142^2)</f>
        <v>2.7775124483338307</v>
      </c>
      <c r="HF144" s="48"/>
      <c r="HG144" s="47">
        <f t="shared" ref="HG144" si="1520">SQRT(HG141^2+HG142^2)</f>
        <v>5.5550248966676614</v>
      </c>
      <c r="HH144" s="47"/>
      <c r="HI144" s="47">
        <f t="array" ref="HI144:HJ144">TRANSPOSE(HI141:HI142)</f>
        <v>-1</v>
      </c>
      <c r="HJ144" s="47">
        <v>-3.1514940375015527E-9</v>
      </c>
      <c r="HK144" s="48"/>
      <c r="HL144" s="48"/>
      <c r="HM144" s="48"/>
      <c r="HN144" s="48"/>
      <c r="HO144" s="48"/>
      <c r="HP144" s="48"/>
      <c r="HQ144" s="47"/>
      <c r="HR144" s="47"/>
      <c r="HS144" s="47"/>
    </row>
    <row r="145" spans="1:258" x14ac:dyDescent="0.25">
      <c r="I145" s="53"/>
      <c r="K145" s="53"/>
      <c r="M145" s="20"/>
      <c r="N145" s="20"/>
      <c r="O145" s="20"/>
      <c r="P145" s="20"/>
      <c r="Q145" s="20"/>
      <c r="R145" s="20"/>
    </row>
    <row r="146" spans="1:258" x14ac:dyDescent="0.25">
      <c r="A146" s="3">
        <v>14</v>
      </c>
      <c r="B146" s="3" t="s">
        <v>97</v>
      </c>
      <c r="C146" s="58">
        <f t="shared" ref="C146" si="1521">SUM(B148,B149,B150,B151,B152,,C152,C151,C150,C149,D152,D151,D150,E152,E151,F152)</f>
        <v>-0.83348128405066602</v>
      </c>
      <c r="D146" s="59">
        <f t="shared" ref="D146" si="1522">SQRT(C146^2)</f>
        <v>0.83348128405066602</v>
      </c>
      <c r="E146" s="3">
        <f t="shared" ref="E146" si="1523">IF(D146&gt;0,1,0)</f>
        <v>1</v>
      </c>
      <c r="F146" s="3">
        <f>IF(D146&lt;$I$3,1,0)</f>
        <v>0</v>
      </c>
      <c r="I146" s="8" t="s">
        <v>5</v>
      </c>
      <c r="J146" s="8"/>
      <c r="K146" s="8" t="s">
        <v>6</v>
      </c>
      <c r="L146" s="8"/>
      <c r="M146" s="8" t="s">
        <v>7</v>
      </c>
      <c r="N146" s="8"/>
      <c r="O146" s="9" t="s">
        <v>8</v>
      </c>
      <c r="P146" s="9"/>
      <c r="Q146" s="9"/>
      <c r="R146" s="9"/>
      <c r="S146" s="9"/>
      <c r="T146" s="9"/>
      <c r="U146" s="10"/>
      <c r="V146" s="9" t="s">
        <v>84</v>
      </c>
      <c r="W146" s="9"/>
      <c r="X146" s="9"/>
      <c r="Y146" s="9"/>
      <c r="Z146" s="9"/>
      <c r="AA146" s="9"/>
      <c r="AB146" s="10"/>
      <c r="AC146" s="9" t="s">
        <v>86</v>
      </c>
      <c r="AD146" s="9"/>
      <c r="AE146" s="9"/>
      <c r="AF146" s="9"/>
      <c r="AG146" s="9"/>
      <c r="AH146" s="9"/>
      <c r="AJ146" s="11" t="s">
        <v>11</v>
      </c>
      <c r="AK146" s="11"/>
      <c r="AL146" s="11" t="s">
        <v>12</v>
      </c>
      <c r="AM146" s="11"/>
      <c r="AN146" s="11" t="s">
        <v>13</v>
      </c>
      <c r="AO146" s="11"/>
      <c r="AP146" s="12" t="s">
        <v>14</v>
      </c>
      <c r="AQ146" s="12"/>
      <c r="AR146" s="12"/>
      <c r="AS146" s="12"/>
      <c r="AT146" s="12"/>
      <c r="AU146" s="12"/>
      <c r="AV146" s="13"/>
      <c r="AW146" s="12" t="s">
        <v>87</v>
      </c>
      <c r="AX146" s="12"/>
      <c r="AY146" s="12"/>
      <c r="AZ146" s="12"/>
      <c r="BA146" s="12"/>
      <c r="BB146" s="12"/>
      <c r="BC146" s="13"/>
      <c r="BD146" s="12" t="s">
        <v>89</v>
      </c>
      <c r="BE146" s="12"/>
      <c r="BF146" s="12"/>
      <c r="BG146" s="12"/>
      <c r="BH146" s="12"/>
      <c r="BI146" s="12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5" t="s">
        <v>90</v>
      </c>
      <c r="CJ146" s="15"/>
      <c r="CK146" s="15"/>
      <c r="CL146" s="15"/>
      <c r="CM146" s="15"/>
      <c r="CN146" s="15"/>
      <c r="CO146" s="14"/>
      <c r="CP146" s="15" t="s">
        <v>18</v>
      </c>
      <c r="CQ146" s="15"/>
      <c r="CR146" s="15"/>
      <c r="CS146" s="15"/>
      <c r="CT146" s="15"/>
      <c r="CU146" s="15"/>
      <c r="CV146" s="14"/>
      <c r="CW146" s="15" t="s">
        <v>19</v>
      </c>
      <c r="CX146" s="15"/>
      <c r="CY146" s="15"/>
      <c r="CZ146" s="15"/>
      <c r="DA146" s="15"/>
      <c r="DB146" s="15"/>
      <c r="DC146" s="14"/>
      <c r="DD146" s="15" t="s">
        <v>92</v>
      </c>
      <c r="DE146" s="15"/>
      <c r="DF146" s="15"/>
      <c r="DG146" s="15"/>
      <c r="DH146" s="15"/>
      <c r="DI146" s="15"/>
      <c r="DK146" s="16"/>
      <c r="DL146" s="16"/>
      <c r="DM146" s="16"/>
      <c r="DN146" s="16"/>
      <c r="DO146" s="16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6"/>
      <c r="EA146" s="16"/>
      <c r="EB146" s="16"/>
      <c r="EC146" s="16"/>
      <c r="ED146" s="16"/>
      <c r="EE146" s="16"/>
      <c r="EF146" s="18" t="s">
        <v>93</v>
      </c>
      <c r="EG146" s="18"/>
      <c r="EH146" s="18"/>
      <c r="EI146" s="18"/>
      <c r="EJ146" s="18"/>
      <c r="EK146" s="18"/>
      <c r="EL146" s="16"/>
      <c r="EM146" s="16" t="s">
        <v>18</v>
      </c>
      <c r="EN146" s="16"/>
      <c r="EO146" s="16"/>
      <c r="EP146" s="16"/>
      <c r="EQ146" s="16"/>
      <c r="ER146" s="16"/>
      <c r="ES146" s="16"/>
      <c r="ET146" s="16" t="s">
        <v>19</v>
      </c>
      <c r="EU146" s="16"/>
      <c r="EV146" s="16"/>
      <c r="EW146" s="16"/>
      <c r="EX146" s="16"/>
      <c r="EY146" s="16"/>
      <c r="EZ146" s="16"/>
      <c r="FA146" s="16" t="s">
        <v>22</v>
      </c>
      <c r="FB146" s="16"/>
      <c r="FC146" s="16"/>
      <c r="FD146" s="16"/>
      <c r="FE146" s="16"/>
      <c r="FF146" s="16"/>
      <c r="FZ146" s="7" t="s">
        <v>96</v>
      </c>
      <c r="GA146" s="7"/>
      <c r="GB146" s="7"/>
      <c r="GC146" s="7"/>
      <c r="GD146" s="7"/>
      <c r="GE146" s="7"/>
      <c r="GF146" s="19"/>
      <c r="GG146" s="19" t="s">
        <v>18</v>
      </c>
      <c r="GH146" s="19"/>
      <c r="GI146" s="19"/>
      <c r="GN146" s="2" t="s">
        <v>19</v>
      </c>
      <c r="GU146" s="7" t="s">
        <v>98</v>
      </c>
      <c r="GV146" s="7"/>
      <c r="GW146" s="7"/>
      <c r="GX146" s="7"/>
      <c r="GY146" s="7"/>
      <c r="GZ146" s="7"/>
      <c r="HQ146" s="7" t="s">
        <v>99</v>
      </c>
      <c r="HR146" s="7"/>
      <c r="HS146" s="7"/>
      <c r="HT146" s="7"/>
      <c r="HU146" s="7"/>
      <c r="HV146" s="7"/>
      <c r="HX146" s="7" t="s">
        <v>18</v>
      </c>
      <c r="HY146" s="7"/>
      <c r="HZ146" s="7"/>
      <c r="IA146" s="7"/>
      <c r="IB146" s="7"/>
      <c r="IC146" s="7"/>
      <c r="IE146" s="2" t="s">
        <v>19</v>
      </c>
      <c r="IL146" s="7" t="s">
        <v>26</v>
      </c>
      <c r="IM146" s="7"/>
      <c r="IN146" s="7"/>
      <c r="IO146" s="7"/>
      <c r="IP146" s="7"/>
      <c r="IQ146" s="7"/>
    </row>
    <row r="147" spans="1:258" x14ac:dyDescent="0.25">
      <c r="A147" s="3" t="s">
        <v>27</v>
      </c>
      <c r="B147" s="20">
        <f t="array" ref="B147:G152">MMULT(IL137:IQ142,HX137:IC142)</f>
        <v>25.737764620230397</v>
      </c>
      <c r="C147" s="20">
        <v>-5.8859266972192041E-7</v>
      </c>
      <c r="D147" s="20">
        <v>1.9517078931147045E-8</v>
      </c>
      <c r="E147" s="20">
        <v>6.9941180025470434E-10</v>
      </c>
      <c r="F147" s="20">
        <v>1.0691275755466682E-12</v>
      </c>
      <c r="G147" s="20">
        <v>1.3656930277828007E-15</v>
      </c>
      <c r="I147" s="22">
        <f t="shared" ref="I147:I210" si="1524">B147</f>
        <v>25.737764620230397</v>
      </c>
      <c r="J147" s="8"/>
      <c r="K147" s="23">
        <f t="shared" ref="K147" si="1525">I147-I154</f>
        <v>0</v>
      </c>
      <c r="L147" s="8"/>
      <c r="M147" s="22">
        <f t="shared" ref="M147" si="1526">K147/K154</f>
        <v>0</v>
      </c>
      <c r="N147" s="22"/>
      <c r="O147" s="24">
        <f t="array" ref="O147:T152">MMULT(M147:M152,M154:R154)</f>
        <v>0</v>
      </c>
      <c r="P147" s="24">
        <v>0</v>
      </c>
      <c r="Q147" s="24">
        <v>0</v>
      </c>
      <c r="R147" s="24">
        <v>0</v>
      </c>
      <c r="S147" s="25">
        <v>0</v>
      </c>
      <c r="T147" s="25">
        <v>0</v>
      </c>
      <c r="U147" s="10"/>
      <c r="V147" s="25">
        <f t="shared" ref="V147:V210" si="1527">1-2*O147</f>
        <v>1</v>
      </c>
      <c r="W147" s="25">
        <f t="shared" ref="W147:AA210" si="1528">-2*P147</f>
        <v>0</v>
      </c>
      <c r="X147" s="25">
        <f t="shared" si="1528"/>
        <v>0</v>
      </c>
      <c r="Y147" s="25">
        <f t="shared" si="1528"/>
        <v>0</v>
      </c>
      <c r="Z147" s="25">
        <f t="shared" si="1528"/>
        <v>0</v>
      </c>
      <c r="AA147" s="25">
        <f t="shared" si="1528"/>
        <v>0</v>
      </c>
      <c r="AB147" s="10"/>
      <c r="AC147" s="25">
        <f t="array" ref="AC147:AH152">MMULT(V147:AA152,B147:G152)</f>
        <v>25.737764620230397</v>
      </c>
      <c r="AD147" s="26">
        <v>-5.8859266972192041E-7</v>
      </c>
      <c r="AE147" s="26">
        <v>1.9517078931147045E-8</v>
      </c>
      <c r="AF147" s="26">
        <v>6.9941180025470434E-10</v>
      </c>
      <c r="AG147" s="26">
        <v>1.0691275755466682E-12</v>
      </c>
      <c r="AH147" s="26">
        <v>1.3656930277828007E-15</v>
      </c>
      <c r="AJ147" s="28">
        <f t="shared" ref="AJ147:AJ210" si="1529">AC147</f>
        <v>25.737764620230397</v>
      </c>
      <c r="AK147" s="11"/>
      <c r="AL147" s="29">
        <f t="shared" ref="AL147" si="1530">AJ147-AJ154</f>
        <v>0</v>
      </c>
      <c r="AM147" s="11"/>
      <c r="AN147" s="28">
        <f t="shared" ref="AN147" si="1531">AL147/AL154</f>
        <v>0</v>
      </c>
      <c r="AO147" s="28"/>
      <c r="AP147" s="30">
        <f t="array" ref="AP147:AU152">MMULT(AN147:AN152,AN154:AS154)</f>
        <v>0</v>
      </c>
      <c r="AQ147" s="30">
        <v>0</v>
      </c>
      <c r="AR147" s="30">
        <v>0</v>
      </c>
      <c r="AS147" s="30">
        <v>0</v>
      </c>
      <c r="AT147" s="31">
        <v>0</v>
      </c>
      <c r="AU147" s="31">
        <v>0</v>
      </c>
      <c r="AV147" s="13"/>
      <c r="AW147" s="31">
        <f t="shared" ref="AW147" si="1532">AW137</f>
        <v>1</v>
      </c>
      <c r="AX147" s="31">
        <f t="shared" ref="AX147:BB210" si="1533">-2*AQ147</f>
        <v>0</v>
      </c>
      <c r="AY147" s="31">
        <f t="shared" si="1533"/>
        <v>0</v>
      </c>
      <c r="AZ147" s="31">
        <f t="shared" si="1533"/>
        <v>0</v>
      </c>
      <c r="BA147" s="31">
        <f t="shared" si="1533"/>
        <v>0</v>
      </c>
      <c r="BB147" s="31">
        <f t="shared" si="1533"/>
        <v>0</v>
      </c>
      <c r="BC147" s="13"/>
      <c r="BD147" s="31">
        <f t="array" ref="BD147:BI152">MMULT(AW147:BB152,AC147:AH152)</f>
        <v>25.737764620230397</v>
      </c>
      <c r="BE147" s="32">
        <v>-5.8859266972192041E-7</v>
      </c>
      <c r="BF147" s="32">
        <v>1.9517078931147045E-8</v>
      </c>
      <c r="BG147" s="32">
        <v>6.9941180025470434E-10</v>
      </c>
      <c r="BH147" s="32">
        <v>1.0691275755466682E-12</v>
      </c>
      <c r="BI147" s="32">
        <v>1.3656930277828007E-15</v>
      </c>
      <c r="BK147" s="15" t="s">
        <v>28</v>
      </c>
      <c r="BL147" s="15"/>
      <c r="BM147" s="15"/>
      <c r="BN147" s="15"/>
      <c r="BO147" s="15"/>
      <c r="BP147" s="14"/>
      <c r="BQ147" s="14" t="s">
        <v>29</v>
      </c>
      <c r="BR147" s="14"/>
      <c r="BS147" s="14" t="s">
        <v>30</v>
      </c>
      <c r="BT147" s="14"/>
      <c r="BU147" s="14" t="s">
        <v>31</v>
      </c>
      <c r="BV147" s="14"/>
      <c r="BW147" s="15" t="s">
        <v>32</v>
      </c>
      <c r="BX147" s="15"/>
      <c r="BY147" s="15"/>
      <c r="BZ147" s="15"/>
      <c r="CA147" s="15"/>
      <c r="CB147" s="14"/>
      <c r="CC147" s="14" t="s">
        <v>28</v>
      </c>
      <c r="CD147" s="14"/>
      <c r="CE147" s="14"/>
      <c r="CF147" s="14"/>
      <c r="CG147" s="14"/>
      <c r="CH147" s="14"/>
      <c r="CI147" s="34">
        <f t="shared" ref="CI147" si="1534">CI137</f>
        <v>1</v>
      </c>
      <c r="CJ147" s="34">
        <v>0</v>
      </c>
      <c r="CK147" s="34">
        <v>0</v>
      </c>
      <c r="CL147" s="34">
        <v>0</v>
      </c>
      <c r="CM147" s="34">
        <v>0</v>
      </c>
      <c r="CN147" s="34">
        <v>0</v>
      </c>
      <c r="CO147" s="14"/>
      <c r="CP147" s="35">
        <f t="array" ref="CP147:CU152">MMULT(MMULT(V147:AA152,AW147:BB152),CI147:CN152)</f>
        <v>1</v>
      </c>
      <c r="CQ147" s="35">
        <v>0</v>
      </c>
      <c r="CR147" s="35">
        <v>0</v>
      </c>
      <c r="CS147" s="35">
        <v>0</v>
      </c>
      <c r="CT147" s="35">
        <v>0</v>
      </c>
      <c r="CU147" s="35">
        <v>0</v>
      </c>
      <c r="CV147" s="14"/>
      <c r="CW147" s="35">
        <f t="array" ref="CW147:DB152">TRANSPOSE(CP147:CU152)</f>
        <v>1</v>
      </c>
      <c r="CX147" s="35">
        <v>0</v>
      </c>
      <c r="CY147" s="35">
        <v>0</v>
      </c>
      <c r="CZ147" s="35">
        <v>0</v>
      </c>
      <c r="DA147" s="35">
        <v>0</v>
      </c>
      <c r="DB147" s="35">
        <v>0</v>
      </c>
      <c r="DC147" s="14"/>
      <c r="DD147" s="36">
        <f t="array" ref="DD147:DI152">MMULT(CW147:DB152,B147:G152)</f>
        <v>25.737764620230397</v>
      </c>
      <c r="DE147" s="36">
        <v>-5.8859266972192041E-7</v>
      </c>
      <c r="DF147" s="36">
        <v>1.9517078931147045E-8</v>
      </c>
      <c r="DG147" s="36">
        <v>6.9941180025470434E-10</v>
      </c>
      <c r="DH147" s="36">
        <v>1.0691275755466682E-12</v>
      </c>
      <c r="DI147" s="36">
        <v>1.3656930277828007E-15</v>
      </c>
      <c r="DK147" s="16"/>
      <c r="DL147" s="16"/>
      <c r="DM147" s="16"/>
      <c r="DN147" s="16"/>
      <c r="DO147" s="16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6"/>
      <c r="EA147" s="16"/>
      <c r="EB147" s="16"/>
      <c r="EC147" s="16"/>
      <c r="ED147" s="16"/>
      <c r="EE147" s="16"/>
      <c r="EF147" s="37">
        <f t="shared" ref="EF147" si="1535">EF137</f>
        <v>1</v>
      </c>
      <c r="EG147" s="37">
        <v>0</v>
      </c>
      <c r="EH147" s="37">
        <v>0</v>
      </c>
      <c r="EI147" s="37">
        <v>0</v>
      </c>
      <c r="EJ147" s="37">
        <v>0</v>
      </c>
      <c r="EK147" s="37">
        <v>0</v>
      </c>
      <c r="EL147" s="16"/>
      <c r="EM147" s="16">
        <f t="array" ref="EM147:ER152">MMULT(CP147:CU152,EF147:EK152)</f>
        <v>1</v>
      </c>
      <c r="EN147" s="16">
        <v>0</v>
      </c>
      <c r="EO147" s="16">
        <v>0</v>
      </c>
      <c r="EP147" s="16">
        <v>0</v>
      </c>
      <c r="EQ147" s="16">
        <v>0</v>
      </c>
      <c r="ER147" s="16">
        <v>0</v>
      </c>
      <c r="ES147" s="16"/>
      <c r="ET147" s="16">
        <f t="array" ref="ET147:EY152">TRANSPOSE(EM147:ER152)</f>
        <v>1</v>
      </c>
      <c r="EU147" s="16">
        <v>0</v>
      </c>
      <c r="EV147" s="16">
        <v>0</v>
      </c>
      <c r="EW147" s="16">
        <v>0</v>
      </c>
      <c r="EX147" s="16">
        <v>0</v>
      </c>
      <c r="EY147" s="16">
        <v>0</v>
      </c>
      <c r="EZ147" s="16"/>
      <c r="FA147" s="38">
        <f t="array" ref="FA147:FF152">MMULT(ET147:EY152,B147:G152)</f>
        <v>25.737764620230397</v>
      </c>
      <c r="FB147" s="38">
        <v>-5.8859266972192041E-7</v>
      </c>
      <c r="FC147" s="38">
        <v>1.9517078931147045E-8</v>
      </c>
      <c r="FD147" s="38">
        <v>6.9941180025470434E-10</v>
      </c>
      <c r="FE147" s="38">
        <v>1.0691275755466682E-12</v>
      </c>
      <c r="FF147" s="38">
        <v>1.3656930277828007E-15</v>
      </c>
      <c r="FZ147" s="39">
        <f t="shared" ref="FZ147" si="1536">FZ137</f>
        <v>1</v>
      </c>
      <c r="GA147" s="39">
        <v>0</v>
      </c>
      <c r="GB147" s="39">
        <v>0</v>
      </c>
      <c r="GC147" s="39">
        <v>0</v>
      </c>
      <c r="GD147" s="39">
        <v>0</v>
      </c>
      <c r="GE147" s="39">
        <v>0</v>
      </c>
      <c r="GF147" s="20"/>
      <c r="GG147" s="40">
        <f t="array" ref="GG147:GL152">MMULT(EM147:ER152,FZ147:GE152)</f>
        <v>1</v>
      </c>
      <c r="GH147" s="40">
        <v>0</v>
      </c>
      <c r="GI147" s="40">
        <v>0</v>
      </c>
      <c r="GJ147" s="40">
        <v>0</v>
      </c>
      <c r="GK147" s="40">
        <v>0</v>
      </c>
      <c r="GL147" s="40">
        <v>0</v>
      </c>
      <c r="GN147" s="42">
        <f t="array" ref="GN147:GS152">TRANSPOSE(GG147:GL152)</f>
        <v>1</v>
      </c>
      <c r="GO147" s="42">
        <v>0</v>
      </c>
      <c r="GP147" s="42">
        <v>0</v>
      </c>
      <c r="GQ147" s="42">
        <v>0</v>
      </c>
      <c r="GR147" s="42">
        <v>0</v>
      </c>
      <c r="GS147" s="42">
        <v>0</v>
      </c>
      <c r="GU147" s="43">
        <f t="array" ref="GU147:GZ152">MMULT(GN147:GS152,B147:G152)</f>
        <v>25.737764620230397</v>
      </c>
      <c r="GV147" s="43">
        <v>-5.8859266972192041E-7</v>
      </c>
      <c r="GW147" s="43">
        <v>1.9517078931147045E-8</v>
      </c>
      <c r="GX147" s="43">
        <v>6.9941180025470434E-10</v>
      </c>
      <c r="GY147" s="43">
        <v>1.0691275755466682E-12</v>
      </c>
      <c r="GZ147" s="43">
        <v>1.3656930277828007E-15</v>
      </c>
      <c r="HQ147" s="3">
        <f t="shared" ref="HQ147" si="1537">HQ137</f>
        <v>1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X147" s="42">
        <f t="array" ref="HX147:IC152">MMULT(GG147:GL152,HQ147:HV152)</f>
        <v>1</v>
      </c>
      <c r="HY147" s="42">
        <v>0</v>
      </c>
      <c r="HZ147" s="42">
        <v>0</v>
      </c>
      <c r="IA147" s="42">
        <v>0</v>
      </c>
      <c r="IB147" s="42">
        <v>0</v>
      </c>
      <c r="IC147" s="42">
        <v>0</v>
      </c>
      <c r="IE147" s="21">
        <f t="array" ref="IE147:IJ152">TRANSPOSE(HX147:IC152)</f>
        <v>1</v>
      </c>
      <c r="IF147" s="21">
        <v>0</v>
      </c>
      <c r="IG147" s="21">
        <v>0</v>
      </c>
      <c r="IH147" s="21">
        <v>0</v>
      </c>
      <c r="II147" s="21">
        <v>0</v>
      </c>
      <c r="IJ147" s="21">
        <v>0</v>
      </c>
      <c r="IL147" s="42">
        <f t="array" ref="IL147:IQ152">MMULT(IE147:IJ152,B147:G152)</f>
        <v>25.737764620230397</v>
      </c>
      <c r="IM147" s="42">
        <v>-5.8859266972192041E-7</v>
      </c>
      <c r="IN147" s="42">
        <v>1.9517078931147045E-8</v>
      </c>
      <c r="IO147" s="42">
        <v>6.9941180025470434E-10</v>
      </c>
      <c r="IP147" s="42">
        <v>1.0691275755466682E-12</v>
      </c>
      <c r="IQ147" s="42">
        <v>1.3656930277828007E-15</v>
      </c>
      <c r="IS147" s="2">
        <f t="array" ref="IS147:IX152">MMULT(HX147:IC152,HX157:IC162)</f>
        <v>1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</row>
    <row r="148" spans="1:258" x14ac:dyDescent="0.25">
      <c r="A148" s="3" t="s">
        <v>33</v>
      </c>
      <c r="B148" s="20">
        <v>-5.8859267141978768E-7</v>
      </c>
      <c r="C148" s="20">
        <v>-7.3382884709723424</v>
      </c>
      <c r="D148" s="20">
        <v>4.0002931877991713E-2</v>
      </c>
      <c r="E148" s="20">
        <v>-9.8767350727632392E-3</v>
      </c>
      <c r="F148" s="20">
        <v>-2.8175349697073996E-5</v>
      </c>
      <c r="G148" s="20">
        <v>-1.4748984272192632E-15</v>
      </c>
      <c r="I148" s="22">
        <f t="shared" si="1524"/>
        <v>-5.8859267141978768E-7</v>
      </c>
      <c r="J148" s="8"/>
      <c r="K148" s="22">
        <f t="shared" ref="K148:K211" si="1538">I148</f>
        <v>-5.8859267141978768E-7</v>
      </c>
      <c r="L148" s="8"/>
      <c r="M148" s="22">
        <f t="shared" ref="M148" si="1539">K148/K154</f>
        <v>-0.99944999187401984</v>
      </c>
      <c r="N148" s="22"/>
      <c r="O148" s="24">
        <v>0</v>
      </c>
      <c r="P148" s="24">
        <v>0.99890028625697835</v>
      </c>
      <c r="Q148" s="24">
        <v>-3.3122431435132139E-2</v>
      </c>
      <c r="R148" s="24">
        <v>-1.1869731367007174E-3</v>
      </c>
      <c r="S148" s="25">
        <v>-1.8173835060838834E-6</v>
      </c>
      <c r="T148" s="25">
        <v>-1.2656808605167335E-16</v>
      </c>
      <c r="U148" s="10"/>
      <c r="V148" s="25">
        <f t="shared" ref="V148:Z211" si="1540">-2*O148</f>
        <v>0</v>
      </c>
      <c r="W148" s="25">
        <f t="shared" ref="W148:W211" si="1541">1-2*P148</f>
        <v>-0.99780057251395671</v>
      </c>
      <c r="X148" s="25">
        <f t="shared" si="1528"/>
        <v>6.6244862870264279E-2</v>
      </c>
      <c r="Y148" s="25">
        <f t="shared" si="1528"/>
        <v>2.3739462734014348E-3</v>
      </c>
      <c r="Z148" s="25">
        <f t="shared" si="1528"/>
        <v>3.6347670121677668E-6</v>
      </c>
      <c r="AA148" s="25">
        <f t="shared" si="1528"/>
        <v>2.5313617210334669E-16</v>
      </c>
      <c r="AB148" s="10"/>
      <c r="AC148" s="26">
        <v>5.8859267141978779E-7</v>
      </c>
      <c r="AD148" s="26">
        <v>7.3247749794046069</v>
      </c>
      <c r="AE148" s="26">
        <v>-0.37853959514170732</v>
      </c>
      <c r="AF148" s="26">
        <v>-3.6804083439704857E-2</v>
      </c>
      <c r="AG148" s="26">
        <v>-7.3012251684607425E-5</v>
      </c>
      <c r="AH148" s="26">
        <v>-3.4115993678867223E-15</v>
      </c>
      <c r="AJ148" s="28">
        <f t="shared" si="1529"/>
        <v>5.8859267141978779E-7</v>
      </c>
      <c r="AK148" s="11"/>
      <c r="AL148" s="28">
        <f t="shared" ref="AL148:AL211" si="1542">AJ148</f>
        <v>5.8859267141978779E-7</v>
      </c>
      <c r="AM148" s="11"/>
      <c r="AN148" s="28">
        <f t="shared" ref="AN148" si="1543">AL148/AL154</f>
        <v>0.99944999187401973</v>
      </c>
      <c r="AO148" s="28"/>
      <c r="AP148" s="30">
        <v>0</v>
      </c>
      <c r="AQ148" s="30">
        <v>0.99890028625697813</v>
      </c>
      <c r="AR148" s="30">
        <v>-3.3122431435132139E-2</v>
      </c>
      <c r="AS148" s="30">
        <v>-1.1869731367007167E-3</v>
      </c>
      <c r="AT148" s="31">
        <v>-1.8173835060838828E-6</v>
      </c>
      <c r="AU148" s="31">
        <v>-1.265680860516733E-16</v>
      </c>
      <c r="AV148" s="13"/>
      <c r="AW148" s="31">
        <f t="shared" ref="AW148:BA211" si="1544">-2*AP148</f>
        <v>0</v>
      </c>
      <c r="AX148" s="31">
        <f t="shared" ref="AX148:AX211" si="1545">1-2*AQ148</f>
        <v>-0.99780057251395626</v>
      </c>
      <c r="AY148" s="31">
        <f t="shared" si="1533"/>
        <v>6.6244862870264279E-2</v>
      </c>
      <c r="AZ148" s="31">
        <f t="shared" si="1533"/>
        <v>2.3739462734014335E-3</v>
      </c>
      <c r="BA148" s="31">
        <f t="shared" si="1533"/>
        <v>3.6347670121677656E-6</v>
      </c>
      <c r="BB148" s="31">
        <f t="shared" si="1533"/>
        <v>2.5313617210334659E-16</v>
      </c>
      <c r="BC148" s="13"/>
      <c r="BD148" s="32">
        <v>-5.8859267141978768E-7</v>
      </c>
      <c r="BE148" s="32">
        <v>-7.3382884709723424</v>
      </c>
      <c r="BF148" s="32">
        <v>4.0002931877991588E-2</v>
      </c>
      <c r="BG148" s="32">
        <v>-9.8767350727632652E-3</v>
      </c>
      <c r="BH148" s="32">
        <v>-2.8175349697074019E-5</v>
      </c>
      <c r="BI148" s="32">
        <v>-1.4748984272192656E-15</v>
      </c>
      <c r="BK148" s="44">
        <f t="shared" ref="BK148:BO211" si="1546">BE148</f>
        <v>-7.3382884709723424</v>
      </c>
      <c r="BL148" s="44">
        <f t="shared" si="1546"/>
        <v>4.0002931877991588E-2</v>
      </c>
      <c r="BM148" s="44">
        <f t="shared" si="1546"/>
        <v>-9.8767350727632652E-3</v>
      </c>
      <c r="BN148" s="44">
        <f t="shared" si="1546"/>
        <v>-2.8175349697074019E-5</v>
      </c>
      <c r="BO148" s="44">
        <f t="shared" si="1546"/>
        <v>-1.4748984272192656E-15</v>
      </c>
      <c r="BP148" s="14"/>
      <c r="BQ148" s="44">
        <f t="shared" ref="BQ148:BQ211" si="1547">BK148</f>
        <v>-7.3382884709723424</v>
      </c>
      <c r="BR148" s="14"/>
      <c r="BS148" s="45">
        <f t="shared" ref="BS148" si="1548">BQ148-BQ154</f>
        <v>-14.676692620953045</v>
      </c>
      <c r="BT148" s="14"/>
      <c r="BU148" s="35">
        <f t="shared" ref="BU148" si="1549">BS148/BS154</f>
        <v>-0.99999605911469536</v>
      </c>
      <c r="BV148" s="35"/>
      <c r="BW148" s="35">
        <f t="array" ref="BW148:CA152">MMULT(BU148:BU152,BU154:BY154)</f>
        <v>0.99999211824492129</v>
      </c>
      <c r="BX148" s="35">
        <v>-2.7255879521228721E-3</v>
      </c>
      <c r="BY148" s="35">
        <v>6.7294842794873269E-4</v>
      </c>
      <c r="BZ148" s="35">
        <v>1.9197191325659361E-6</v>
      </c>
      <c r="CA148" s="35">
        <v>8.7132213393111321E-17</v>
      </c>
      <c r="CB148" s="14"/>
      <c r="CC148" s="14">
        <f t="shared" ref="CC148:CC211" si="1550">1-2*BW148</f>
        <v>-0.99998423648984258</v>
      </c>
      <c r="CD148" s="35">
        <f t="shared" ref="CD148:CG211" si="1551">-2*BX148</f>
        <v>5.4511759042457442E-3</v>
      </c>
      <c r="CE148" s="35">
        <f t="shared" si="1551"/>
        <v>-1.3458968558974654E-3</v>
      </c>
      <c r="CF148" s="35">
        <f t="shared" si="1551"/>
        <v>-3.8394382651318723E-6</v>
      </c>
      <c r="CG148" s="35">
        <f t="shared" si="1551"/>
        <v>-1.7426442678622264E-16</v>
      </c>
      <c r="CH148" s="14"/>
      <c r="CI148" s="34">
        <v>0</v>
      </c>
      <c r="CJ148" s="34">
        <f t="shared" ref="CJ148:CN211" si="1552">CC148</f>
        <v>-0.99998423648984258</v>
      </c>
      <c r="CK148" s="34">
        <f t="shared" si="1552"/>
        <v>5.4511759042457442E-3</v>
      </c>
      <c r="CL148" s="34">
        <f t="shared" si="1552"/>
        <v>-1.3458968558974654E-3</v>
      </c>
      <c r="CM148" s="34">
        <f t="shared" si="1552"/>
        <v>-3.8394382651318723E-6</v>
      </c>
      <c r="CN148" s="34">
        <f t="shared" si="1552"/>
        <v>-1.7426442678622264E-16</v>
      </c>
      <c r="CO148" s="14"/>
      <c r="CP148" s="35">
        <v>0</v>
      </c>
      <c r="CQ148" s="35">
        <v>-0.99998423648984258</v>
      </c>
      <c r="CR148" s="35">
        <v>5.4511759042457407E-3</v>
      </c>
      <c r="CS148" s="35">
        <v>-1.3458968558974647E-3</v>
      </c>
      <c r="CT148" s="35">
        <v>-3.8394382651318714E-6</v>
      </c>
      <c r="CU148" s="35">
        <v>-1.7426442678622259E-16</v>
      </c>
      <c r="CV148" s="14"/>
      <c r="CW148" s="35">
        <v>0</v>
      </c>
      <c r="CX148" s="35">
        <v>-0.99998423648984258</v>
      </c>
      <c r="CY148" s="35">
        <v>5.4511759042457199E-3</v>
      </c>
      <c r="CZ148" s="35">
        <v>-1.3458968558974643E-3</v>
      </c>
      <c r="DA148" s="35">
        <v>-3.8394382651318723E-6</v>
      </c>
      <c r="DB148" s="35">
        <v>-1.7426442678622259E-16</v>
      </c>
      <c r="DC148" s="14"/>
      <c r="DD148" s="36">
        <v>5.886888428474564E-7</v>
      </c>
      <c r="DE148" s="36">
        <v>7.3384041499807031</v>
      </c>
      <c r="DF148" s="36">
        <v>-6.6537961563448045E-2</v>
      </c>
      <c r="DG148" s="36">
        <v>-7.6079128250403094E-4</v>
      </c>
      <c r="DH148" s="36">
        <v>7.5555663170182398E-6</v>
      </c>
      <c r="DI148" s="36">
        <v>7.4904065917654406E-17</v>
      </c>
      <c r="DK148" s="18" t="s">
        <v>34</v>
      </c>
      <c r="DL148" s="18"/>
      <c r="DM148" s="18"/>
      <c r="DN148" s="18"/>
      <c r="DO148" s="16"/>
      <c r="DP148" s="17" t="s">
        <v>35</v>
      </c>
      <c r="DQ148" s="17"/>
      <c r="DR148" s="17" t="s">
        <v>36</v>
      </c>
      <c r="DS148" s="17"/>
      <c r="DT148" s="17" t="s">
        <v>37</v>
      </c>
      <c r="DU148" s="17"/>
      <c r="DV148" s="18" t="s">
        <v>38</v>
      </c>
      <c r="DW148" s="18"/>
      <c r="DX148" s="18"/>
      <c r="DY148" s="18"/>
      <c r="DZ148" s="16"/>
      <c r="EA148" s="18" t="s">
        <v>34</v>
      </c>
      <c r="EB148" s="18"/>
      <c r="EC148" s="18"/>
      <c r="ED148" s="18"/>
      <c r="EE148" s="16"/>
      <c r="EF148" s="37">
        <v>0</v>
      </c>
      <c r="EG148" s="37">
        <f t="shared" ref="EG148:EG211" si="1553">EF147</f>
        <v>1</v>
      </c>
      <c r="EH148" s="37">
        <v>0</v>
      </c>
      <c r="EI148" s="37">
        <v>0</v>
      </c>
      <c r="EJ148" s="37">
        <v>0</v>
      </c>
      <c r="EK148" s="37">
        <v>0</v>
      </c>
      <c r="EL148" s="16"/>
      <c r="EM148" s="16">
        <v>0</v>
      </c>
      <c r="EN148" s="16">
        <v>-0.99998423648984258</v>
      </c>
      <c r="EO148" s="16">
        <v>-5.1490260126331698E-3</v>
      </c>
      <c r="EP148" s="16">
        <v>-2.2392569325594179E-3</v>
      </c>
      <c r="EQ148" s="16">
        <v>-5.5980569646138066E-6</v>
      </c>
      <c r="ER148" s="16">
        <v>-2.7063215150286278E-16</v>
      </c>
      <c r="ES148" s="16"/>
      <c r="ET148" s="16">
        <v>0</v>
      </c>
      <c r="EU148" s="16">
        <v>-0.99998423648984258</v>
      </c>
      <c r="EV148" s="16">
        <v>5.4511759042457199E-3</v>
      </c>
      <c r="EW148" s="16">
        <v>-1.3458968558974643E-3</v>
      </c>
      <c r="EX148" s="16">
        <v>-3.8394382651318723E-6</v>
      </c>
      <c r="EY148" s="16">
        <v>-1.7426442678622259E-16</v>
      </c>
      <c r="EZ148" s="16"/>
      <c r="FA148" s="38">
        <v>5.886888428474564E-7</v>
      </c>
      <c r="FB148" s="38">
        <v>7.3384041499807031</v>
      </c>
      <c r="FC148" s="38">
        <v>-6.6537961563448045E-2</v>
      </c>
      <c r="FD148" s="38">
        <v>-7.6079128250403094E-4</v>
      </c>
      <c r="FE148" s="38">
        <v>7.5555663170182398E-6</v>
      </c>
      <c r="FF148" s="38">
        <v>7.4904065917654406E-17</v>
      </c>
      <c r="FZ148" s="39">
        <v>0</v>
      </c>
      <c r="GA148" s="39">
        <f t="shared" ref="GA148:GA211" si="1554">FZ147</f>
        <v>1</v>
      </c>
      <c r="GB148" s="39">
        <v>0</v>
      </c>
      <c r="GC148" s="39">
        <v>0</v>
      </c>
      <c r="GD148" s="39">
        <v>0</v>
      </c>
      <c r="GE148" s="39">
        <v>0</v>
      </c>
      <c r="GF148" s="20"/>
      <c r="GG148" s="40">
        <v>0</v>
      </c>
      <c r="GH148" s="40">
        <v>-0.99998423648984258</v>
      </c>
      <c r="GI148" s="40">
        <v>-5.1490260126331698E-3</v>
      </c>
      <c r="GJ148" s="40">
        <v>-2.2392577573953692E-3</v>
      </c>
      <c r="GK148" s="40">
        <v>5.2577753711905142E-6</v>
      </c>
      <c r="GL148" s="40">
        <v>5.9737477724085944E-15</v>
      </c>
      <c r="GN148" s="42">
        <v>0</v>
      </c>
      <c r="GO148" s="42">
        <v>-0.99998423648984258</v>
      </c>
      <c r="GP148" s="42">
        <v>5.4511759042457199E-3</v>
      </c>
      <c r="GQ148" s="42">
        <v>-1.3458968558974643E-3</v>
      </c>
      <c r="GR148" s="42">
        <v>-3.8394382651318723E-6</v>
      </c>
      <c r="GS148" s="42">
        <v>-1.7426442678622259E-16</v>
      </c>
      <c r="GU148" s="43">
        <v>5.886888428474564E-7</v>
      </c>
      <c r="GV148" s="43">
        <v>7.3384041499807031</v>
      </c>
      <c r="GW148" s="43">
        <v>-6.6537961563448045E-2</v>
      </c>
      <c r="GX148" s="43">
        <v>-7.6079128250403094E-4</v>
      </c>
      <c r="GY148" s="43">
        <v>7.5555663170182398E-6</v>
      </c>
      <c r="GZ148" s="43">
        <v>7.4904065917654406E-17</v>
      </c>
      <c r="HQ148" s="3">
        <v>0</v>
      </c>
      <c r="HR148" s="3">
        <f t="shared" ref="HR148:HR211" si="1555">HQ147</f>
        <v>1</v>
      </c>
      <c r="HS148" s="3">
        <v>0</v>
      </c>
      <c r="HT148" s="3">
        <v>0</v>
      </c>
      <c r="HU148" s="3">
        <v>0</v>
      </c>
      <c r="HV148" s="3">
        <v>0</v>
      </c>
      <c r="HX148" s="42">
        <v>0</v>
      </c>
      <c r="HY148" s="42">
        <v>-0.99998423648984258</v>
      </c>
      <c r="HZ148" s="42">
        <v>-5.1490260126331698E-3</v>
      </c>
      <c r="IA148" s="42">
        <v>-2.2392577573953692E-3</v>
      </c>
      <c r="IB148" s="42">
        <v>-5.2577753711905142E-6</v>
      </c>
      <c r="IC148" s="42">
        <v>6.7413050870028665E-17</v>
      </c>
      <c r="IE148" s="21">
        <v>0</v>
      </c>
      <c r="IF148" s="21">
        <v>-0.99998423648984258</v>
      </c>
      <c r="IG148" s="21">
        <v>5.4511759042457199E-3</v>
      </c>
      <c r="IH148" s="21">
        <v>-1.3458968558974643E-3</v>
      </c>
      <c r="II148" s="21">
        <v>-3.8394382651318723E-6</v>
      </c>
      <c r="IJ148" s="21">
        <v>-1.7426442678622259E-16</v>
      </c>
      <c r="IL148" s="42">
        <v>5.886888428474564E-7</v>
      </c>
      <c r="IM148" s="42">
        <v>7.3384041499807031</v>
      </c>
      <c r="IN148" s="42">
        <v>-6.6537961563448045E-2</v>
      </c>
      <c r="IO148" s="42">
        <v>-7.6079128250403094E-4</v>
      </c>
      <c r="IP148" s="42">
        <v>7.5555663170182398E-6</v>
      </c>
      <c r="IQ148" s="42">
        <v>7.4904065917654406E-17</v>
      </c>
      <c r="IS148" s="2">
        <v>0</v>
      </c>
      <c r="IT148" s="2">
        <v>0.9999588911114996</v>
      </c>
      <c r="IU148" s="2">
        <v>9.0668264509618304E-3</v>
      </c>
      <c r="IV148" s="2">
        <v>-9.349001130105776E-5</v>
      </c>
      <c r="IW148" s="2">
        <v>-2.1872313267140377E-6</v>
      </c>
      <c r="IX148" s="2">
        <v>1.0618506356348209E-16</v>
      </c>
    </row>
    <row r="149" spans="1:258" x14ac:dyDescent="0.25">
      <c r="A149" s="3" t="s">
        <v>39</v>
      </c>
      <c r="B149" s="20">
        <v>1.9517083607389928E-8</v>
      </c>
      <c r="C149" s="20">
        <v>4.0002931877991657E-2</v>
      </c>
      <c r="D149" s="20">
        <v>-5.0808067170244762</v>
      </c>
      <c r="E149" s="20">
        <v>-0.86240216323182506</v>
      </c>
      <c r="F149" s="20">
        <v>-1.6976132906318532E-3</v>
      </c>
      <c r="G149" s="20">
        <v>-9.3461354942481162E-14</v>
      </c>
      <c r="I149" s="22">
        <f t="shared" si="1524"/>
        <v>1.9517083607389928E-8</v>
      </c>
      <c r="J149" s="8"/>
      <c r="K149" s="22">
        <f t="shared" si="1538"/>
        <v>1.9517083607389928E-8</v>
      </c>
      <c r="L149" s="8"/>
      <c r="M149" s="22">
        <f t="shared" ref="M149" si="1556">K149/K154</f>
        <v>3.3140659066919285E-2</v>
      </c>
      <c r="N149" s="22"/>
      <c r="O149" s="24">
        <v>0</v>
      </c>
      <c r="P149" s="24">
        <v>-3.3122431435132139E-2</v>
      </c>
      <c r="Q149" s="24">
        <v>1.0983032833897794E-3</v>
      </c>
      <c r="R149" s="24">
        <v>3.9358719660631779E-5</v>
      </c>
      <c r="S149" s="25">
        <v>6.0262431996257682E-8</v>
      </c>
      <c r="T149" s="25">
        <v>4.1968580946466502E-18</v>
      </c>
      <c r="U149" s="10"/>
      <c r="V149" s="25">
        <f t="shared" si="1540"/>
        <v>0</v>
      </c>
      <c r="W149" s="25">
        <f t="shared" si="1540"/>
        <v>6.6244862870264279E-2</v>
      </c>
      <c r="X149" s="25">
        <f t="shared" ref="X149:X212" si="1557">1-2*Q149</f>
        <v>0.99780339343322044</v>
      </c>
      <c r="Y149" s="25">
        <f t="shared" si="1528"/>
        <v>-7.8717439321263557E-5</v>
      </c>
      <c r="Z149" s="25">
        <f t="shared" si="1528"/>
        <v>-1.2052486399251536E-7</v>
      </c>
      <c r="AA149" s="25">
        <f t="shared" si="1528"/>
        <v>-8.3937161892933004E-18</v>
      </c>
      <c r="AB149" s="10"/>
      <c r="AC149" s="26">
        <v>-1.9517083607389934E-8</v>
      </c>
      <c r="AD149" s="26">
        <v>-0.4462080748121765</v>
      </c>
      <c r="AE149" s="26">
        <v>-5.0669283085940977</v>
      </c>
      <c r="AF149" s="26">
        <v>-0.8615092820681246</v>
      </c>
      <c r="AG149" s="26">
        <v>-1.6961265484291747E-3</v>
      </c>
      <c r="AH149" s="26">
        <v>-9.3397136075993517E-14</v>
      </c>
      <c r="AJ149" s="28">
        <f t="shared" si="1529"/>
        <v>-1.9517083607389934E-8</v>
      </c>
      <c r="AK149" s="11"/>
      <c r="AL149" s="28">
        <f t="shared" si="1542"/>
        <v>-1.9517083607389934E-8</v>
      </c>
      <c r="AM149" s="11"/>
      <c r="AN149" s="28">
        <f t="shared" ref="AN149" si="1558">AL149/AL154</f>
        <v>-3.3140659066919285E-2</v>
      </c>
      <c r="AO149" s="28"/>
      <c r="AP149" s="30">
        <v>0</v>
      </c>
      <c r="AQ149" s="30">
        <v>-3.3122431435132139E-2</v>
      </c>
      <c r="AR149" s="30">
        <v>1.0983032833897794E-3</v>
      </c>
      <c r="AS149" s="30">
        <v>3.9358719660631765E-5</v>
      </c>
      <c r="AT149" s="31">
        <v>6.0262431996257669E-8</v>
      </c>
      <c r="AU149" s="31">
        <v>4.1968580946466486E-18</v>
      </c>
      <c r="AV149" s="13"/>
      <c r="AW149" s="31">
        <f t="shared" si="1544"/>
        <v>0</v>
      </c>
      <c r="AX149" s="31">
        <f t="shared" si="1544"/>
        <v>6.6244862870264279E-2</v>
      </c>
      <c r="AY149" s="31">
        <f t="shared" ref="AY149:AY212" si="1559">1-2*AR149</f>
        <v>0.99780339343322044</v>
      </c>
      <c r="AZ149" s="31">
        <f t="shared" si="1533"/>
        <v>-7.871743932126353E-5</v>
      </c>
      <c r="BA149" s="31">
        <f t="shared" si="1533"/>
        <v>-1.2052486399251534E-7</v>
      </c>
      <c r="BB149" s="31">
        <f t="shared" si="1533"/>
        <v>-8.3937161892932973E-18</v>
      </c>
      <c r="BC149" s="13"/>
      <c r="BD149" s="32">
        <v>1.9517083607389934E-8</v>
      </c>
      <c r="BE149" s="32">
        <v>4.0002931877991768E-2</v>
      </c>
      <c r="BF149" s="32">
        <v>-5.0808067170244762</v>
      </c>
      <c r="BG149" s="32">
        <v>-0.86240216323182517</v>
      </c>
      <c r="BH149" s="32">
        <v>-1.6976132906318534E-3</v>
      </c>
      <c r="BI149" s="32">
        <v>-9.3461354942481175E-14</v>
      </c>
      <c r="BK149" s="44">
        <f t="shared" si="1546"/>
        <v>4.0002931877991768E-2</v>
      </c>
      <c r="BL149" s="44">
        <f t="shared" si="1546"/>
        <v>-5.0808067170244762</v>
      </c>
      <c r="BM149" s="44">
        <f t="shared" si="1546"/>
        <v>-0.86240216323182517</v>
      </c>
      <c r="BN149" s="44">
        <f t="shared" si="1546"/>
        <v>-1.6976132906318534E-3</v>
      </c>
      <c r="BO149" s="44">
        <f t="shared" si="1546"/>
        <v>-9.3461354942481175E-14</v>
      </c>
      <c r="BP149" s="14"/>
      <c r="BQ149" s="44">
        <f t="shared" si="1547"/>
        <v>4.0002931877991768E-2</v>
      </c>
      <c r="BR149" s="14"/>
      <c r="BS149" s="44">
        <f t="shared" ref="BS149:BS212" si="1560">BQ149</f>
        <v>4.0002931877991768E-2</v>
      </c>
      <c r="BT149" s="14"/>
      <c r="BU149" s="35">
        <f t="shared" ref="BU149" si="1561">BS149/BS154</f>
        <v>2.7255986933947094E-3</v>
      </c>
      <c r="BV149" s="35"/>
      <c r="BW149" s="35">
        <v>-2.7255879521228721E-3</v>
      </c>
      <c r="BX149" s="35">
        <v>7.4288882374349469E-6</v>
      </c>
      <c r="BY149" s="35">
        <v>-1.8341945842895726E-6</v>
      </c>
      <c r="BZ149" s="35">
        <v>-5.232404579712857E-9</v>
      </c>
      <c r="CA149" s="35">
        <v>-2.3748838289133134E-19</v>
      </c>
      <c r="CB149" s="14"/>
      <c r="CC149" s="35">
        <f t="shared" ref="CC149:CF212" si="1562">-2*BW149</f>
        <v>5.4511759042457442E-3</v>
      </c>
      <c r="CD149" s="14">
        <f t="shared" ref="CD149:CD212" si="1563">1-2*BX149</f>
        <v>0.99998514222352508</v>
      </c>
      <c r="CE149" s="35">
        <f t="shared" si="1551"/>
        <v>3.6683891685791452E-6</v>
      </c>
      <c r="CF149" s="35">
        <f t="shared" si="1551"/>
        <v>1.0464809159425714E-8</v>
      </c>
      <c r="CG149" s="35">
        <f t="shared" si="1551"/>
        <v>4.7497676578266267E-19</v>
      </c>
      <c r="CH149" s="14"/>
      <c r="CI149" s="34">
        <v>0</v>
      </c>
      <c r="CJ149" s="34">
        <f t="shared" si="1552"/>
        <v>5.4511759042457442E-3</v>
      </c>
      <c r="CK149" s="34">
        <f t="shared" si="1552"/>
        <v>0.99998514222352508</v>
      </c>
      <c r="CL149" s="34">
        <f t="shared" si="1552"/>
        <v>3.6683891685791452E-6</v>
      </c>
      <c r="CM149" s="34">
        <f t="shared" si="1552"/>
        <v>1.0464809159425714E-8</v>
      </c>
      <c r="CN149" s="34">
        <f t="shared" si="1552"/>
        <v>4.7497676578266267E-19</v>
      </c>
      <c r="CO149" s="14"/>
      <c r="CP149" s="35">
        <v>0</v>
      </c>
      <c r="CQ149" s="35">
        <v>5.4511759042457199E-3</v>
      </c>
      <c r="CR149" s="35">
        <v>0.99998514222352508</v>
      </c>
      <c r="CS149" s="35">
        <v>3.6683891685790537E-6</v>
      </c>
      <c r="CT149" s="35">
        <v>1.0464809159425542E-8</v>
      </c>
      <c r="CU149" s="35">
        <v>4.7497676578265535E-19</v>
      </c>
      <c r="CV149" s="14"/>
      <c r="CW149" s="35">
        <v>0</v>
      </c>
      <c r="CX149" s="35">
        <v>5.4511759042457407E-3</v>
      </c>
      <c r="CY149" s="35">
        <v>0.99998514222352508</v>
      </c>
      <c r="CZ149" s="35">
        <v>3.6683891685791617E-6</v>
      </c>
      <c r="DA149" s="35">
        <v>1.0464809159425741E-8</v>
      </c>
      <c r="DB149" s="35">
        <v>4.7497676578266546E-19</v>
      </c>
      <c r="DC149" s="14"/>
      <c r="DD149" s="36">
        <v>1.6308274004794776E-8</v>
      </c>
      <c r="DE149" s="36">
        <v>-9.3992905410563491E-17</v>
      </c>
      <c r="DF149" s="36">
        <v>-5.0805163281601295</v>
      </c>
      <c r="DG149" s="36">
        <v>-0.86242700973422604</v>
      </c>
      <c r="DH149" s="36">
        <v>-1.697710679153652E-3</v>
      </c>
      <c r="DI149" s="36">
        <v>-9.3465579098778385E-14</v>
      </c>
      <c r="DK149" s="46">
        <f t="shared" ref="DK149:DN212" si="1564">DF149</f>
        <v>-5.0805163281601295</v>
      </c>
      <c r="DL149" s="46">
        <f t="shared" si="1564"/>
        <v>-0.86242700973422604</v>
      </c>
      <c r="DM149" s="46">
        <f t="shared" si="1564"/>
        <v>-1.697710679153652E-3</v>
      </c>
      <c r="DN149" s="46">
        <f t="shared" si="1564"/>
        <v>-9.3465579098778385E-14</v>
      </c>
      <c r="DO149" s="46"/>
      <c r="DP149" s="37">
        <f t="shared" ref="DP149:DP212" si="1565">DK149</f>
        <v>-5.0805163281601295</v>
      </c>
      <c r="DQ149" s="37"/>
      <c r="DR149" s="37">
        <f t="shared" ref="DR149" si="1566">DP149-DP154</f>
        <v>-10.233720205655047</v>
      </c>
      <c r="DS149" s="37"/>
      <c r="DT149" s="37">
        <f t="shared" ref="DT149" si="1567">DR149/DR154</f>
        <v>-0.99646743244232283</v>
      </c>
      <c r="DU149" s="37"/>
      <c r="DV149" s="37">
        <f t="array" ref="DV149:DY152">MMULT(DT149:DT152,DT154:DW154)</f>
        <v>0.99294734391819517</v>
      </c>
      <c r="DW149" s="37">
        <v>8.3683265869828355E-2</v>
      </c>
      <c r="DX149" s="37">
        <v>1.6473419849058962E-4</v>
      </c>
      <c r="DY149" s="37">
        <v>9.0270050558623504E-15</v>
      </c>
      <c r="DZ149" s="46"/>
      <c r="EA149" s="46">
        <f t="shared" ref="EA149:EA212" si="1568">1-2*DV149</f>
        <v>-0.98589468783639034</v>
      </c>
      <c r="EB149" s="46">
        <f t="shared" ref="EB149:ED212" si="1569">-2*DW149</f>
        <v>-0.16736653173965671</v>
      </c>
      <c r="EC149" s="46">
        <f t="shared" si="1569"/>
        <v>-3.2946839698117924E-4</v>
      </c>
      <c r="ED149" s="46">
        <f t="shared" si="1569"/>
        <v>-1.8054010111724701E-14</v>
      </c>
      <c r="EE149" s="46"/>
      <c r="EF149" s="37">
        <v>0</v>
      </c>
      <c r="EG149" s="37">
        <v>0</v>
      </c>
      <c r="EH149" s="37">
        <f t="shared" ref="EH149:EK212" si="1570">EA149</f>
        <v>-0.98589468783639034</v>
      </c>
      <c r="EI149" s="37">
        <f t="shared" si="1570"/>
        <v>-0.16736653173965671</v>
      </c>
      <c r="EJ149" s="37">
        <f t="shared" si="1570"/>
        <v>-3.2946839698117924E-4</v>
      </c>
      <c r="EK149" s="37">
        <f t="shared" si="1570"/>
        <v>-1.8054010111724701E-14</v>
      </c>
      <c r="EL149" s="16"/>
      <c r="EM149" s="16">
        <v>0</v>
      </c>
      <c r="EN149" s="16">
        <v>5.4511759042457199E-3</v>
      </c>
      <c r="EO149" s="16">
        <v>-0.98588065360251076</v>
      </c>
      <c r="EP149" s="16">
        <v>-0.16736042839983459</v>
      </c>
      <c r="EQ149" s="16">
        <v>-3.2945313886430043E-4</v>
      </c>
      <c r="ER149" s="16">
        <v>-1.8053272474179223E-14</v>
      </c>
      <c r="ES149" s="16"/>
      <c r="ET149" s="16">
        <v>0</v>
      </c>
      <c r="EU149" s="16">
        <v>-5.1490260126331698E-3</v>
      </c>
      <c r="EV149" s="16">
        <v>-0.98588065360251076</v>
      </c>
      <c r="EW149" s="16">
        <v>-0.16736999679592812</v>
      </c>
      <c r="EX149" s="16">
        <v>-3.2947828174283904E-4</v>
      </c>
      <c r="EY149" s="16">
        <v>-1.8054458761294147E-14</v>
      </c>
      <c r="EZ149" s="16"/>
      <c r="FA149" s="38">
        <v>-1.6327897245463702E-8</v>
      </c>
      <c r="FB149" s="38">
        <v>8.8675295258563327E-17</v>
      </c>
      <c r="FC149" s="38">
        <v>5.153203877494918</v>
      </c>
      <c r="FD149" s="38">
        <v>0.11206795438868911</v>
      </c>
      <c r="FE149" s="38">
        <v>6.714529855919221E-4</v>
      </c>
      <c r="FF149" s="38">
        <v>-5.6808180507265727E-15</v>
      </c>
      <c r="FH149" s="7" t="s">
        <v>40</v>
      </c>
      <c r="FI149" s="7"/>
      <c r="FJ149" s="7"/>
      <c r="FL149" s="47" t="s">
        <v>41</v>
      </c>
      <c r="FM149" s="47"/>
      <c r="FN149" s="47" t="s">
        <v>42</v>
      </c>
      <c r="FO149" s="47"/>
      <c r="FP149" s="47" t="s">
        <v>43</v>
      </c>
      <c r="FQ149" s="48"/>
      <c r="FR149" s="49" t="s">
        <v>44</v>
      </c>
      <c r="FS149" s="49"/>
      <c r="FT149" s="49"/>
      <c r="FU149" s="48"/>
      <c r="FV149" s="49" t="s">
        <v>40</v>
      </c>
      <c r="FW149" s="49"/>
      <c r="FX149" s="49"/>
      <c r="FY149" s="48"/>
      <c r="FZ149" s="50">
        <v>0</v>
      </c>
      <c r="GA149" s="50">
        <v>0</v>
      </c>
      <c r="GB149" s="50">
        <f t="shared" ref="GB149:GB212" si="1571">GA148</f>
        <v>1</v>
      </c>
      <c r="GC149" s="50">
        <v>0</v>
      </c>
      <c r="GD149" s="50">
        <v>0</v>
      </c>
      <c r="GE149" s="50">
        <v>0</v>
      </c>
      <c r="GF149" s="51"/>
      <c r="GG149" s="41">
        <v>0</v>
      </c>
      <c r="GH149" s="41">
        <v>5.4511759042457199E-3</v>
      </c>
      <c r="GI149" s="41">
        <v>-0.98588065360251076</v>
      </c>
      <c r="GJ149" s="40">
        <v>-0.16736047653175254</v>
      </c>
      <c r="GK149" s="40">
        <v>3.0402074201681866E-4</v>
      </c>
      <c r="GL149" s="40">
        <v>3.4632704049822625E-13</v>
      </c>
      <c r="GN149" s="42">
        <v>0</v>
      </c>
      <c r="GO149" s="42">
        <v>-5.1490260126331698E-3</v>
      </c>
      <c r="GP149" s="42">
        <v>-0.98588065360251076</v>
      </c>
      <c r="GQ149" s="42">
        <v>-0.16736999679592812</v>
      </c>
      <c r="GR149" s="42">
        <v>-3.2947828174283904E-4</v>
      </c>
      <c r="GS149" s="42">
        <v>-1.8054458761294147E-14</v>
      </c>
      <c r="GU149" s="43">
        <v>-1.6327897245463702E-8</v>
      </c>
      <c r="GV149" s="43">
        <v>8.8675295258563327E-17</v>
      </c>
      <c r="GW149" s="43">
        <v>5.153203877494918</v>
      </c>
      <c r="GX149" s="43">
        <v>0.11206795438868911</v>
      </c>
      <c r="GY149" s="43">
        <v>6.714529855919221E-4</v>
      </c>
      <c r="GZ149" s="43">
        <v>-5.6808180507265727E-15</v>
      </c>
      <c r="HQ149" s="3">
        <v>0</v>
      </c>
      <c r="HR149" s="3">
        <v>0</v>
      </c>
      <c r="HS149" s="3">
        <f t="shared" ref="HS149:HS212" si="1572">HR148</f>
        <v>1</v>
      </c>
      <c r="HT149" s="3">
        <v>0</v>
      </c>
      <c r="HU149" s="3">
        <v>0</v>
      </c>
      <c r="HV149" s="3">
        <v>0</v>
      </c>
      <c r="HX149" s="42">
        <v>0</v>
      </c>
      <c r="HY149" s="42">
        <v>5.4511759042457199E-3</v>
      </c>
      <c r="HZ149" s="42">
        <v>-0.98588065360251076</v>
      </c>
      <c r="IA149" s="42">
        <v>-0.16736047653175254</v>
      </c>
      <c r="IB149" s="42">
        <v>-3.0402074201681866E-4</v>
      </c>
      <c r="IC149" s="42">
        <v>4.8046022288127852E-15</v>
      </c>
      <c r="IE149" s="21">
        <v>0</v>
      </c>
      <c r="IF149" s="21">
        <v>-5.1490260126331698E-3</v>
      </c>
      <c r="IG149" s="21">
        <v>-0.98588065360251076</v>
      </c>
      <c r="IH149" s="21">
        <v>-0.16736999679592812</v>
      </c>
      <c r="II149" s="21">
        <v>-3.2947828174283904E-4</v>
      </c>
      <c r="IJ149" s="21">
        <v>-1.8054458761294147E-14</v>
      </c>
      <c r="IL149" s="42">
        <v>-1.6327897245463702E-8</v>
      </c>
      <c r="IM149" s="42">
        <v>8.8675295258563327E-17</v>
      </c>
      <c r="IN149" s="42">
        <v>5.153203877494918</v>
      </c>
      <c r="IO149" s="42">
        <v>0.11206795438868911</v>
      </c>
      <c r="IP149" s="42">
        <v>6.714529855919221E-4</v>
      </c>
      <c r="IQ149" s="42">
        <v>-5.6808180507265727E-15</v>
      </c>
      <c r="IS149" s="2">
        <v>0</v>
      </c>
      <c r="IT149" s="2">
        <v>-9.0667159919203058E-3</v>
      </c>
      <c r="IU149" s="2">
        <v>0.99972249093676036</v>
      </c>
      <c r="IV149" s="2">
        <v>-2.1742129832746059E-2</v>
      </c>
      <c r="IW149" s="2">
        <v>-1.247664053244164E-4</v>
      </c>
      <c r="IX149" s="2">
        <v>7.337155308613627E-15</v>
      </c>
    </row>
    <row r="150" spans="1:258" x14ac:dyDescent="0.25">
      <c r="A150" s="3" t="s">
        <v>45</v>
      </c>
      <c r="B150" s="20">
        <v>6.9941284335007807E-10</v>
      </c>
      <c r="C150" s="20">
        <v>-9.8767350727639296E-3</v>
      </c>
      <c r="D150" s="20">
        <v>-0.86240216323182273</v>
      </c>
      <c r="E150" s="20">
        <v>4.4106372228786013</v>
      </c>
      <c r="F150" s="20">
        <v>5.2103931589460349E-4</v>
      </c>
      <c r="G150" s="20">
        <v>3.8332079041063782E-13</v>
      </c>
      <c r="I150" s="22">
        <f t="shared" si="1524"/>
        <v>6.9941284335007807E-10</v>
      </c>
      <c r="J150" s="8"/>
      <c r="K150" s="22">
        <f t="shared" si="1538"/>
        <v>6.9941284335007807E-10</v>
      </c>
      <c r="L150" s="8"/>
      <c r="M150" s="22">
        <f t="shared" ref="M150" si="1573">K150/K154</f>
        <v>1.1876263408388068E-3</v>
      </c>
      <c r="N150" s="22"/>
      <c r="O150" s="24">
        <v>0</v>
      </c>
      <c r="P150" s="24">
        <v>-1.1869731367007174E-3</v>
      </c>
      <c r="Q150" s="24">
        <v>3.9358719660631779E-5</v>
      </c>
      <c r="R150" s="24">
        <v>1.4104563254541737E-6</v>
      </c>
      <c r="S150" s="25">
        <v>2.1595602989441673E-9</v>
      </c>
      <c r="T150" s="25">
        <v>1.5039831319891315E-19</v>
      </c>
      <c r="U150" s="10"/>
      <c r="V150" s="25">
        <f t="shared" si="1540"/>
        <v>0</v>
      </c>
      <c r="W150" s="25">
        <f t="shared" si="1540"/>
        <v>2.3739462734014348E-3</v>
      </c>
      <c r="X150" s="25">
        <f t="shared" si="1540"/>
        <v>-7.8717439321263557E-5</v>
      </c>
      <c r="Y150" s="25">
        <f t="shared" ref="Y150:Y213" si="1574">1-2*R150</f>
        <v>0.99999717908734909</v>
      </c>
      <c r="Z150" s="25">
        <f t="shared" si="1528"/>
        <v>-4.3191205978883345E-9</v>
      </c>
      <c r="AA150" s="25">
        <f t="shared" si="1528"/>
        <v>-3.0079662639782631E-19</v>
      </c>
      <c r="AB150" s="10"/>
      <c r="AC150" s="26">
        <v>-6.9941284335007807E-10</v>
      </c>
      <c r="AD150" s="26">
        <v>-2.7300558708407602E-2</v>
      </c>
      <c r="AE150" s="26">
        <v>-0.86190481755781079</v>
      </c>
      <c r="AF150" s="26">
        <v>4.4106692201055457</v>
      </c>
      <c r="AG150" s="26">
        <v>5.2109259468421281E-4</v>
      </c>
      <c r="AH150" s="26">
        <v>3.8332309175344646E-13</v>
      </c>
      <c r="AJ150" s="28">
        <f t="shared" si="1529"/>
        <v>-6.9941284335007807E-10</v>
      </c>
      <c r="AK150" s="11"/>
      <c r="AL150" s="28">
        <f t="shared" si="1542"/>
        <v>-6.9941284335007807E-10</v>
      </c>
      <c r="AM150" s="11"/>
      <c r="AN150" s="28">
        <f t="shared" ref="AN150" si="1575">AL150/AL154</f>
        <v>-1.1876263408388064E-3</v>
      </c>
      <c r="AO150" s="28"/>
      <c r="AP150" s="30">
        <v>0</v>
      </c>
      <c r="AQ150" s="30">
        <v>-1.1869731367007167E-3</v>
      </c>
      <c r="AR150" s="30">
        <v>3.9358719660631765E-5</v>
      </c>
      <c r="AS150" s="30">
        <v>1.4104563254541727E-6</v>
      </c>
      <c r="AT150" s="31">
        <v>2.159560298944166E-9</v>
      </c>
      <c r="AU150" s="31">
        <v>1.5039831319891303E-19</v>
      </c>
      <c r="AV150" s="13"/>
      <c r="AW150" s="31">
        <f t="shared" si="1544"/>
        <v>0</v>
      </c>
      <c r="AX150" s="31">
        <f t="shared" si="1544"/>
        <v>2.3739462734014335E-3</v>
      </c>
      <c r="AY150" s="31">
        <f t="shared" si="1544"/>
        <v>-7.871743932126353E-5</v>
      </c>
      <c r="AZ150" s="31">
        <f t="shared" ref="AZ150:AZ213" si="1576">1-2*AS150</f>
        <v>0.99999717908734909</v>
      </c>
      <c r="BA150" s="31">
        <f t="shared" si="1533"/>
        <v>-4.319120597888332E-9</v>
      </c>
      <c r="BB150" s="31">
        <f t="shared" si="1533"/>
        <v>-3.0079662639782607E-19</v>
      </c>
      <c r="BC150" s="13"/>
      <c r="BD150" s="33">
        <v>6.9941284335007766E-10</v>
      </c>
      <c r="BE150" s="32">
        <v>-9.8767350727639366E-3</v>
      </c>
      <c r="BF150" s="32">
        <v>-0.86240216323182273</v>
      </c>
      <c r="BG150" s="32">
        <v>4.4106372228786013</v>
      </c>
      <c r="BH150" s="32">
        <v>5.210393158946036E-4</v>
      </c>
      <c r="BI150" s="32">
        <v>3.8332079041063772E-13</v>
      </c>
      <c r="BK150" s="44">
        <f t="shared" si="1546"/>
        <v>-9.8767350727639366E-3</v>
      </c>
      <c r="BL150" s="44">
        <f t="shared" si="1546"/>
        <v>-0.86240216323182273</v>
      </c>
      <c r="BM150" s="44">
        <f t="shared" si="1546"/>
        <v>4.4106372228786013</v>
      </c>
      <c r="BN150" s="44">
        <f t="shared" si="1546"/>
        <v>5.210393158946036E-4</v>
      </c>
      <c r="BO150" s="44">
        <f t="shared" si="1546"/>
        <v>3.8332079041063772E-13</v>
      </c>
      <c r="BP150" s="14"/>
      <c r="BQ150" s="44">
        <f t="shared" si="1547"/>
        <v>-9.8767350727639366E-3</v>
      </c>
      <c r="BR150" s="14"/>
      <c r="BS150" s="44">
        <f t="shared" si="1560"/>
        <v>-9.8767350727639366E-3</v>
      </c>
      <c r="BT150" s="14"/>
      <c r="BU150" s="35">
        <f t="shared" ref="BU150" si="1577">BS150/BS154</f>
        <v>-6.7295107997175445E-4</v>
      </c>
      <c r="BV150" s="35"/>
      <c r="BW150" s="35">
        <v>6.7294842794873269E-4</v>
      </c>
      <c r="BX150" s="35">
        <v>-1.8341945842895726E-6</v>
      </c>
      <c r="BY150" s="35">
        <v>4.5286315603515066E-7</v>
      </c>
      <c r="BZ150" s="35">
        <v>1.2918821546620852E-9</v>
      </c>
      <c r="CA150" s="35">
        <v>5.8635948180770142E-20</v>
      </c>
      <c r="CB150" s="14"/>
      <c r="CC150" s="35">
        <f t="shared" si="1562"/>
        <v>-1.3458968558974654E-3</v>
      </c>
      <c r="CD150" s="35">
        <f t="shared" si="1562"/>
        <v>3.6683891685791452E-6</v>
      </c>
      <c r="CE150" s="14">
        <f t="shared" ref="CE150:CE213" si="1578">1-2*BY150</f>
        <v>0.99999909427368794</v>
      </c>
      <c r="CF150" s="35">
        <f t="shared" si="1551"/>
        <v>-2.5837643093241704E-9</v>
      </c>
      <c r="CG150" s="35">
        <f t="shared" si="1551"/>
        <v>-1.1727189636154028E-19</v>
      </c>
      <c r="CH150" s="14"/>
      <c r="CI150" s="34">
        <v>0</v>
      </c>
      <c r="CJ150" s="34">
        <f t="shared" si="1552"/>
        <v>-1.3458968558974654E-3</v>
      </c>
      <c r="CK150" s="34">
        <f t="shared" si="1552"/>
        <v>3.6683891685791452E-6</v>
      </c>
      <c r="CL150" s="34">
        <f t="shared" si="1552"/>
        <v>0.99999909427368794</v>
      </c>
      <c r="CM150" s="34">
        <f t="shared" si="1552"/>
        <v>-2.5837643093241704E-9</v>
      </c>
      <c r="CN150" s="34">
        <f t="shared" si="1552"/>
        <v>-1.1727189636154028E-19</v>
      </c>
      <c r="CO150" s="14"/>
      <c r="CP150" s="35">
        <v>0</v>
      </c>
      <c r="CQ150" s="35">
        <v>-1.3458968558974643E-3</v>
      </c>
      <c r="CR150" s="35">
        <v>3.6683891685791617E-6</v>
      </c>
      <c r="CS150" s="35">
        <v>0.99999909427368794</v>
      </c>
      <c r="CT150" s="35">
        <v>-2.5837643093241671E-9</v>
      </c>
      <c r="CU150" s="35">
        <v>-1.1727189636154E-19</v>
      </c>
      <c r="CV150" s="14"/>
      <c r="CW150" s="35">
        <v>0</v>
      </c>
      <c r="CX150" s="35">
        <v>-1.3458968558974647E-3</v>
      </c>
      <c r="CY150" s="35">
        <v>3.6683891685790537E-6</v>
      </c>
      <c r="CZ150" s="35">
        <v>0.99999909427368794</v>
      </c>
      <c r="DA150" s="35">
        <v>-2.5837643093241729E-9</v>
      </c>
      <c r="DB150" s="35">
        <v>-1.1727189636154021E-19</v>
      </c>
      <c r="DC150" s="14"/>
      <c r="DD150" s="36">
        <v>1.4916688319969853E-9</v>
      </c>
      <c r="DE150" s="36">
        <v>2.5270076620665525E-18</v>
      </c>
      <c r="DF150" s="36">
        <v>-0.86247386032367523</v>
      </c>
      <c r="DG150" s="36">
        <v>4.4106433574869959</v>
      </c>
      <c r="DH150" s="36">
        <v>5.2106336114788308E-4</v>
      </c>
      <c r="DI150" s="36">
        <v>3.8332183335600949E-13</v>
      </c>
      <c r="DK150" s="46">
        <f t="shared" si="1564"/>
        <v>-0.86247386032367523</v>
      </c>
      <c r="DL150" s="46">
        <f t="shared" si="1564"/>
        <v>4.4106433574869959</v>
      </c>
      <c r="DM150" s="46">
        <f t="shared" si="1564"/>
        <v>5.2106336114788308E-4</v>
      </c>
      <c r="DN150" s="46">
        <f t="shared" si="1564"/>
        <v>3.8332183335600949E-13</v>
      </c>
      <c r="DO150" s="46"/>
      <c r="DP150" s="37">
        <f t="shared" si="1565"/>
        <v>-0.86247386032367523</v>
      </c>
      <c r="DQ150" s="37"/>
      <c r="DR150" s="37">
        <f t="shared" ref="DR150:DR213" si="1579">DP150</f>
        <v>-0.86247386032367523</v>
      </c>
      <c r="DS150" s="37"/>
      <c r="DT150" s="37">
        <f t="shared" ref="DT150" si="1580">DR150/DR154</f>
        <v>-8.3979930648332632E-2</v>
      </c>
      <c r="DU150" s="37"/>
      <c r="DV150" s="37">
        <v>8.3683265869828355E-2</v>
      </c>
      <c r="DW150" s="37">
        <v>7.0526287516987588E-3</v>
      </c>
      <c r="DX150" s="37">
        <v>1.388341065070296E-5</v>
      </c>
      <c r="DY150" s="37">
        <v>7.6077474674251088E-16</v>
      </c>
      <c r="DZ150" s="46"/>
      <c r="EA150" s="46">
        <f t="shared" ref="EA150:EC213" si="1581">-2*DV150</f>
        <v>-0.16736653173965671</v>
      </c>
      <c r="EB150" s="46">
        <f t="shared" ref="EB150:EB213" si="1582">1-2*DW150</f>
        <v>0.98589474249660247</v>
      </c>
      <c r="EC150" s="46">
        <f t="shared" si="1569"/>
        <v>-2.7766821301405921E-5</v>
      </c>
      <c r="ED150" s="46">
        <f t="shared" si="1569"/>
        <v>-1.5215494934850218E-15</v>
      </c>
      <c r="EE150" s="46"/>
      <c r="EF150" s="37">
        <v>0</v>
      </c>
      <c r="EG150" s="37">
        <v>0</v>
      </c>
      <c r="EH150" s="37">
        <f t="shared" si="1570"/>
        <v>-0.16736653173965671</v>
      </c>
      <c r="EI150" s="37">
        <f t="shared" si="1570"/>
        <v>0.98589474249660247</v>
      </c>
      <c r="EJ150" s="37">
        <f t="shared" si="1570"/>
        <v>-2.7766821301405921E-5</v>
      </c>
      <c r="EK150" s="37">
        <f t="shared" si="1570"/>
        <v>-1.5215494934850218E-15</v>
      </c>
      <c r="EL150" s="16"/>
      <c r="EM150" s="16">
        <v>0</v>
      </c>
      <c r="EN150" s="16">
        <v>-1.3458968558974643E-3</v>
      </c>
      <c r="EO150" s="16">
        <v>-0.16736999679592812</v>
      </c>
      <c r="EP150" s="16">
        <v>0.98589323558029274</v>
      </c>
      <c r="EQ150" s="16">
        <v>-2.7770588534732237E-5</v>
      </c>
      <c r="ER150" s="16">
        <v>-1.5217316164013762E-15</v>
      </c>
      <c r="ES150" s="16"/>
      <c r="ET150" s="16">
        <v>0</v>
      </c>
      <c r="EU150" s="16">
        <v>-2.2392569325594179E-3</v>
      </c>
      <c r="EV150" s="16">
        <v>-0.16736042839983459</v>
      </c>
      <c r="EW150" s="16">
        <v>0.98589323558029274</v>
      </c>
      <c r="EX150" s="16">
        <v>-2.7771120079664005E-5</v>
      </c>
      <c r="EY150" s="16">
        <v>-1.5217446064357441E-15</v>
      </c>
      <c r="EZ150" s="16"/>
      <c r="FA150" s="38">
        <v>-1.2588308923203524E-9</v>
      </c>
      <c r="FB150" s="38">
        <v>1.7520750265516159E-17</v>
      </c>
      <c r="FC150" s="38">
        <v>3.7848409934942958E-18</v>
      </c>
      <c r="FD150" s="38">
        <v>4.4927715002037205</v>
      </c>
      <c r="FE150" s="38">
        <v>7.2073090047953018E-4</v>
      </c>
      <c r="FF150" s="38">
        <v>3.907201264710456E-13</v>
      </c>
      <c r="FH150" s="42">
        <f t="shared" ref="FH150:FJ213" si="1583">FD150</f>
        <v>4.4927715002037205</v>
      </c>
      <c r="FI150" s="42">
        <f t="shared" si="1583"/>
        <v>7.2073090047953018E-4</v>
      </c>
      <c r="FJ150" s="42">
        <f t="shared" si="1583"/>
        <v>3.907201264710456E-13</v>
      </c>
      <c r="FL150" s="47">
        <f t="shared" ref="FL150:FL213" si="1584">FH150</f>
        <v>4.4927715002037205</v>
      </c>
      <c r="FM150" s="47"/>
      <c r="FN150" s="47">
        <f t="shared" ref="FN150" si="1585">FL150-FL154</f>
        <v>-5.1874418538488953E-8</v>
      </c>
      <c r="FO150" s="47"/>
      <c r="FP150" s="47">
        <f t="shared" ref="FP150" si="1586">FN150/FN154</f>
        <v>-7.5980903491127739E-5</v>
      </c>
      <c r="FQ150" s="48"/>
      <c r="FR150" s="48">
        <f t="array" ref="FR150:FT152">MMULT(FP150:FP152,FP154:FR154)</f>
        <v>5.7730976953280677E-9</v>
      </c>
      <c r="FS150" s="48">
        <v>-7.5980903271805146E-5</v>
      </c>
      <c r="FT150" s="48">
        <v>-4.3704951616311565E-14</v>
      </c>
      <c r="FU150" s="48"/>
      <c r="FV150" s="47">
        <f t="shared" ref="FV150:FV213" si="1587">1-2*FR150</f>
        <v>0.99999998845380456</v>
      </c>
      <c r="FW150" s="47">
        <f t="shared" ref="FW150:FX213" si="1588">-2*FS150</f>
        <v>1.5196180654361029E-4</v>
      </c>
      <c r="FX150" s="47">
        <f t="shared" si="1588"/>
        <v>8.740990323262313E-14</v>
      </c>
      <c r="FY150" s="48"/>
      <c r="FZ150" s="50">
        <v>0</v>
      </c>
      <c r="GA150" s="50">
        <v>0</v>
      </c>
      <c r="GB150" s="50">
        <v>0</v>
      </c>
      <c r="GC150" s="52">
        <f t="shared" ref="GC150:GE213" si="1589">FV150</f>
        <v>0.99999998845380456</v>
      </c>
      <c r="GD150" s="52">
        <f t="shared" si="1589"/>
        <v>1.5196180654361029E-4</v>
      </c>
      <c r="GE150" s="52">
        <f t="shared" si="1589"/>
        <v>8.740990323262313E-14</v>
      </c>
      <c r="GF150" s="52"/>
      <c r="GG150" s="41">
        <v>0</v>
      </c>
      <c r="GH150" s="41">
        <v>-1.3458968558974643E-3</v>
      </c>
      <c r="GI150" s="41">
        <v>-0.16736999679592812</v>
      </c>
      <c r="GJ150" s="40">
        <v>0.98589321997690793</v>
      </c>
      <c r="GK150" s="40">
        <v>1.7758870535199402E-4</v>
      </c>
      <c r="GL150" s="40">
        <v>1.1660292361666937E-13</v>
      </c>
      <c r="GN150" s="42">
        <v>0</v>
      </c>
      <c r="GO150" s="42">
        <v>-2.2392577573953692E-3</v>
      </c>
      <c r="GP150" s="42">
        <v>-0.16736047653175254</v>
      </c>
      <c r="GQ150" s="42">
        <v>0.98589321997690793</v>
      </c>
      <c r="GR150" s="42">
        <v>1.241906784766994E-4</v>
      </c>
      <c r="GS150" s="42">
        <v>8.5888158188521958E-14</v>
      </c>
      <c r="GU150" s="43">
        <v>-1.2588311944035473E-9</v>
      </c>
      <c r="GV150" s="43">
        <v>1.7704159885252416E-17</v>
      </c>
      <c r="GW150" s="43">
        <v>1.2832374449558289E-16</v>
      </c>
      <c r="GX150" s="43">
        <v>4.4927715520781391</v>
      </c>
      <c r="GY150" s="43">
        <v>1.1428066749591115E-3</v>
      </c>
      <c r="GZ150" s="43">
        <v>4.4525330455205668E-13</v>
      </c>
      <c r="HB150" s="7" t="s">
        <v>99</v>
      </c>
      <c r="HC150" s="7"/>
      <c r="HE150" s="47" t="s">
        <v>11</v>
      </c>
      <c r="HF150" s="48"/>
      <c r="HG150" s="47" t="s">
        <v>12</v>
      </c>
      <c r="HH150" s="48"/>
      <c r="HI150" s="48" t="s">
        <v>13</v>
      </c>
      <c r="HJ150" s="48"/>
      <c r="HK150" s="49" t="s">
        <v>14</v>
      </c>
      <c r="HL150" s="49"/>
      <c r="HM150" s="48"/>
      <c r="HN150" s="49" t="s">
        <v>46</v>
      </c>
      <c r="HO150" s="49"/>
      <c r="HP150" s="48"/>
      <c r="HQ150" s="47">
        <v>0</v>
      </c>
      <c r="HR150" s="47">
        <v>0</v>
      </c>
      <c r="HS150" s="47">
        <v>0</v>
      </c>
      <c r="HT150" s="3">
        <f t="shared" ref="HT150:HT213" si="1590">HS149</f>
        <v>1</v>
      </c>
      <c r="HU150" s="3">
        <v>0</v>
      </c>
      <c r="HV150" s="3">
        <v>0</v>
      </c>
      <c r="HX150" s="42">
        <v>0</v>
      </c>
      <c r="HY150" s="42">
        <v>-1.3458968558974643E-3</v>
      </c>
      <c r="HZ150" s="42">
        <v>-0.16736999679592812</v>
      </c>
      <c r="IA150" s="42">
        <v>0.98589321997690793</v>
      </c>
      <c r="IB150" s="42">
        <v>-1.7758870535199402E-4</v>
      </c>
      <c r="IC150" s="42">
        <v>-8.2891779470287118E-14</v>
      </c>
      <c r="IE150" s="21">
        <v>0</v>
      </c>
      <c r="IF150" s="21">
        <v>-2.2392577573953692E-3</v>
      </c>
      <c r="IG150" s="21">
        <v>-0.16736047653175254</v>
      </c>
      <c r="IH150" s="21">
        <v>0.98589321997690793</v>
      </c>
      <c r="II150" s="21">
        <v>1.241906784766994E-4</v>
      </c>
      <c r="IJ150" s="21">
        <v>8.5888158188521958E-14</v>
      </c>
      <c r="IL150" s="42">
        <v>-1.2588311944035473E-9</v>
      </c>
      <c r="IM150" s="42">
        <v>1.7704159885252416E-17</v>
      </c>
      <c r="IN150" s="42">
        <v>1.2832374449558289E-16</v>
      </c>
      <c r="IO150" s="42">
        <v>4.4927715520781391</v>
      </c>
      <c r="IP150" s="42">
        <v>1.1428066749591115E-3</v>
      </c>
      <c r="IQ150" s="42">
        <v>4.4525330455205668E-13</v>
      </c>
      <c r="IS150" s="2">
        <v>0</v>
      </c>
      <c r="IT150" s="2">
        <v>-1.0366831693526931E-4</v>
      </c>
      <c r="IU150" s="2">
        <v>2.1742051418714471E-2</v>
      </c>
      <c r="IV150" s="2">
        <v>0.99976357592738674</v>
      </c>
      <c r="IW150" s="2">
        <v>-2.5436562216739513E-4</v>
      </c>
      <c r="IX150" s="2">
        <v>-9.109741449621081E-14</v>
      </c>
    </row>
    <row r="151" spans="1:258" x14ac:dyDescent="0.25">
      <c r="A151" s="3" t="s">
        <v>47</v>
      </c>
      <c r="B151" s="20">
        <v>1.0708762701915783E-12</v>
      </c>
      <c r="C151" s="20">
        <v>-2.8175349698438427E-5</v>
      </c>
      <c r="D151" s="20">
        <v>-1.6976132906318506E-3</v>
      </c>
      <c r="E151" s="20">
        <v>5.2103931589495467E-4</v>
      </c>
      <c r="F151" s="20">
        <v>2.7775118805295302</v>
      </c>
      <c r="G151" s="20">
        <v>7.5178339629574761E-11</v>
      </c>
      <c r="I151" s="22">
        <f t="shared" si="1524"/>
        <v>1.0708762701915783E-12</v>
      </c>
      <c r="J151" s="8"/>
      <c r="K151" s="22">
        <f t="shared" si="1538"/>
        <v>1.0708762701915783E-12</v>
      </c>
      <c r="L151" s="8"/>
      <c r="M151" s="22">
        <f t="shared" ref="M151" si="1591">K151/K154</f>
        <v>1.8183836318575544E-6</v>
      </c>
      <c r="N151" s="22"/>
      <c r="O151" s="24">
        <v>0</v>
      </c>
      <c r="P151" s="24">
        <v>-1.8173835060838834E-6</v>
      </c>
      <c r="Q151" s="24">
        <v>6.0262431996257682E-8</v>
      </c>
      <c r="R151" s="24">
        <v>2.1595602989441673E-9</v>
      </c>
      <c r="S151" s="25">
        <v>3.30651903260747E-12</v>
      </c>
      <c r="T151" s="25">
        <v>2.3027598965743098E-22</v>
      </c>
      <c r="U151" s="10"/>
      <c r="V151" s="25">
        <f t="shared" si="1540"/>
        <v>0</v>
      </c>
      <c r="W151" s="25">
        <f t="shared" si="1540"/>
        <v>3.6347670121677668E-6</v>
      </c>
      <c r="X151" s="25">
        <f t="shared" si="1540"/>
        <v>-1.2052486399251536E-7</v>
      </c>
      <c r="Y151" s="25">
        <f t="shared" si="1540"/>
        <v>-4.3191205978883345E-9</v>
      </c>
      <c r="Z151" s="25">
        <f t="shared" ref="Z151:Z214" si="1592">1-2*S151</f>
        <v>0.99999999999338696</v>
      </c>
      <c r="AA151" s="25">
        <f t="shared" si="1528"/>
        <v>-4.6055197931486196E-22</v>
      </c>
      <c r="AB151" s="10"/>
      <c r="AC151" s="27">
        <v>-1.0708762701915785E-12</v>
      </c>
      <c r="AD151" s="26">
        <v>-5.4853097247427421E-5</v>
      </c>
      <c r="AE151" s="26">
        <v>-1.6968518009259554E-3</v>
      </c>
      <c r="AF151" s="26">
        <v>5.2108830709002979E-4</v>
      </c>
      <c r="AG151" s="26">
        <v>2.7775118806111054</v>
      </c>
      <c r="AH151" s="26">
        <v>7.5178339633098356E-11</v>
      </c>
      <c r="AJ151" s="28">
        <f t="shared" si="1529"/>
        <v>-1.0708762701915785E-12</v>
      </c>
      <c r="AK151" s="11"/>
      <c r="AL151" s="28">
        <f t="shared" si="1542"/>
        <v>-1.0708762701915785E-12</v>
      </c>
      <c r="AM151" s="11"/>
      <c r="AN151" s="28">
        <f t="shared" ref="AN151" si="1593">AL151/AL154</f>
        <v>-1.818383631857554E-6</v>
      </c>
      <c r="AO151" s="28"/>
      <c r="AP151" s="30">
        <v>0</v>
      </c>
      <c r="AQ151" s="30">
        <v>-1.8173835060838828E-6</v>
      </c>
      <c r="AR151" s="30">
        <v>6.0262431996257669E-8</v>
      </c>
      <c r="AS151" s="30">
        <v>2.159560298944166E-9</v>
      </c>
      <c r="AT151" s="31">
        <v>3.3065190326074684E-12</v>
      </c>
      <c r="AU151" s="31">
        <v>2.3027598965743084E-22</v>
      </c>
      <c r="AV151" s="13"/>
      <c r="AW151" s="31">
        <f t="shared" si="1544"/>
        <v>0</v>
      </c>
      <c r="AX151" s="31">
        <f t="shared" si="1544"/>
        <v>3.6347670121677656E-6</v>
      </c>
      <c r="AY151" s="31">
        <f t="shared" si="1544"/>
        <v>-1.2052486399251534E-7</v>
      </c>
      <c r="AZ151" s="31">
        <f t="shared" si="1544"/>
        <v>-4.319120597888332E-9</v>
      </c>
      <c r="BA151" s="31">
        <f t="shared" ref="BA151:BA214" si="1594">1-2*AT151</f>
        <v>0.99999999999338696</v>
      </c>
      <c r="BB151" s="31">
        <f t="shared" si="1533"/>
        <v>-4.6055197931486168E-22</v>
      </c>
      <c r="BC151" s="13"/>
      <c r="BD151" s="33">
        <v>1.0708762701915779E-12</v>
      </c>
      <c r="BE151" s="32">
        <v>-2.8175349698438437E-5</v>
      </c>
      <c r="BF151" s="32">
        <v>-1.6976132906318506E-3</v>
      </c>
      <c r="BG151" s="32">
        <v>5.2103931589495456E-4</v>
      </c>
      <c r="BH151" s="32">
        <v>2.7775118805295298</v>
      </c>
      <c r="BI151" s="32">
        <v>7.5178339629574748E-11</v>
      </c>
      <c r="BK151" s="44">
        <f t="shared" si="1546"/>
        <v>-2.8175349698438437E-5</v>
      </c>
      <c r="BL151" s="44">
        <f t="shared" si="1546"/>
        <v>-1.6976132906318506E-3</v>
      </c>
      <c r="BM151" s="44">
        <f t="shared" si="1546"/>
        <v>5.2103931589495456E-4</v>
      </c>
      <c r="BN151" s="44">
        <f t="shared" si="1546"/>
        <v>2.7775118805295298</v>
      </c>
      <c r="BO151" s="44">
        <f t="shared" si="1546"/>
        <v>7.5178339629574748E-11</v>
      </c>
      <c r="BP151" s="14"/>
      <c r="BQ151" s="44">
        <f t="shared" si="1547"/>
        <v>-2.8175349698438437E-5</v>
      </c>
      <c r="BR151" s="14"/>
      <c r="BS151" s="44">
        <f t="shared" si="1560"/>
        <v>-2.8175349698438437E-5</v>
      </c>
      <c r="BT151" s="14"/>
      <c r="BU151" s="35">
        <f t="shared" ref="BU151" si="1595">BS151/BS154</f>
        <v>-1.9197266979886693E-6</v>
      </c>
      <c r="BV151" s="35"/>
      <c r="BW151" s="35">
        <v>1.9197191325659361E-6</v>
      </c>
      <c r="BX151" s="35">
        <v>-5.232404579712857E-9</v>
      </c>
      <c r="BY151" s="35">
        <v>1.2918821546620852E-9</v>
      </c>
      <c r="BZ151" s="35">
        <v>3.6853505949704795E-12</v>
      </c>
      <c r="CA151" s="35">
        <v>1.672706955002275E-22</v>
      </c>
      <c r="CB151" s="14"/>
      <c r="CC151" s="35">
        <f t="shared" si="1562"/>
        <v>-3.8394382651318723E-6</v>
      </c>
      <c r="CD151" s="35">
        <f t="shared" si="1562"/>
        <v>1.0464809159425714E-8</v>
      </c>
      <c r="CE151" s="35">
        <f t="shared" si="1562"/>
        <v>-2.5837643093241704E-9</v>
      </c>
      <c r="CF151" s="14">
        <f t="shared" ref="CF151:CF214" si="1596">1-2*BZ151</f>
        <v>0.99999999999262934</v>
      </c>
      <c r="CG151" s="35">
        <f t="shared" si="1551"/>
        <v>-3.34541391000455E-22</v>
      </c>
      <c r="CH151" s="14"/>
      <c r="CI151" s="34">
        <v>0</v>
      </c>
      <c r="CJ151" s="34">
        <f t="shared" si="1552"/>
        <v>-3.8394382651318723E-6</v>
      </c>
      <c r="CK151" s="34">
        <f t="shared" si="1552"/>
        <v>1.0464809159425714E-8</v>
      </c>
      <c r="CL151" s="34">
        <f t="shared" si="1552"/>
        <v>-2.5837643093241704E-9</v>
      </c>
      <c r="CM151" s="34">
        <f t="shared" si="1552"/>
        <v>0.99999999999262934</v>
      </c>
      <c r="CN151" s="34">
        <f t="shared" si="1552"/>
        <v>-3.34541391000455E-22</v>
      </c>
      <c r="CO151" s="14"/>
      <c r="CP151" s="35">
        <v>0</v>
      </c>
      <c r="CQ151" s="35">
        <v>-3.8394382651318723E-6</v>
      </c>
      <c r="CR151" s="35">
        <v>1.0464809159425741E-8</v>
      </c>
      <c r="CS151" s="35">
        <v>-2.5837643093241729E-9</v>
      </c>
      <c r="CT151" s="35">
        <v>0.99999999999262934</v>
      </c>
      <c r="CU151" s="35">
        <v>-3.3454139100045518E-22</v>
      </c>
      <c r="CV151" s="14"/>
      <c r="CW151" s="35">
        <v>0</v>
      </c>
      <c r="CX151" s="35">
        <v>-3.8394382651318714E-6</v>
      </c>
      <c r="CY151" s="35">
        <v>1.0464809159425542E-8</v>
      </c>
      <c r="CZ151" s="35">
        <v>-2.5837643093241671E-9</v>
      </c>
      <c r="DA151" s="35">
        <v>0.99999999999262934</v>
      </c>
      <c r="DB151" s="35">
        <v>-3.3454139100045481E-22</v>
      </c>
      <c r="DC151" s="14"/>
      <c r="DD151" s="36">
        <v>3.3309439308463657E-12</v>
      </c>
      <c r="DE151" s="36">
        <v>6.7762635780344027E-21</v>
      </c>
      <c r="DF151" s="36">
        <v>-1.6978178208354477E-3</v>
      </c>
      <c r="DG151" s="36">
        <v>5.2105681608459247E-4</v>
      </c>
      <c r="DH151" s="36">
        <v>2.7775118805981243</v>
      </c>
      <c r="DI151" s="36">
        <v>7.5178339632549987E-11</v>
      </c>
      <c r="DK151" s="46">
        <f t="shared" si="1564"/>
        <v>-1.6978178208354477E-3</v>
      </c>
      <c r="DL151" s="46">
        <f t="shared" si="1564"/>
        <v>5.2105681608459247E-4</v>
      </c>
      <c r="DM151" s="46">
        <f t="shared" si="1564"/>
        <v>2.7775118805981243</v>
      </c>
      <c r="DN151" s="46">
        <f t="shared" si="1564"/>
        <v>7.5178339632549987E-11</v>
      </c>
      <c r="DO151" s="46"/>
      <c r="DP151" s="37">
        <f t="shared" si="1565"/>
        <v>-1.6978178208354477E-3</v>
      </c>
      <c r="DQ151" s="37"/>
      <c r="DR151" s="37">
        <f t="shared" si="1579"/>
        <v>-1.6978178208354477E-3</v>
      </c>
      <c r="DS151" s="37"/>
      <c r="DT151" s="37">
        <f t="shared" ref="DT151" si="1597">DR151/DR154</f>
        <v>-1.6531819618713399E-4</v>
      </c>
      <c r="DU151" s="37"/>
      <c r="DV151" s="37">
        <v>1.6473419849058962E-4</v>
      </c>
      <c r="DW151" s="37">
        <v>1.388341065070296E-5</v>
      </c>
      <c r="DX151" s="37">
        <v>2.7330105990567724E-8</v>
      </c>
      <c r="DY151" s="37">
        <v>1.4976186317997713E-18</v>
      </c>
      <c r="DZ151" s="46"/>
      <c r="EA151" s="46">
        <f t="shared" si="1581"/>
        <v>-3.2946839698117924E-4</v>
      </c>
      <c r="EB151" s="46">
        <f t="shared" si="1581"/>
        <v>-2.7766821301405921E-5</v>
      </c>
      <c r="EC151" s="46">
        <f t="shared" ref="EC151:EC214" si="1598">1-2*DX151</f>
        <v>0.99999994533978798</v>
      </c>
      <c r="ED151" s="46">
        <f t="shared" si="1569"/>
        <v>-2.9952372635995425E-18</v>
      </c>
      <c r="EE151" s="46"/>
      <c r="EF151" s="37">
        <v>0</v>
      </c>
      <c r="EG151" s="37">
        <v>0</v>
      </c>
      <c r="EH151" s="37">
        <f t="shared" si="1570"/>
        <v>-3.2946839698117924E-4</v>
      </c>
      <c r="EI151" s="37">
        <f t="shared" si="1570"/>
        <v>-2.7766821301405921E-5</v>
      </c>
      <c r="EJ151" s="37">
        <f t="shared" si="1570"/>
        <v>0.99999994533978798</v>
      </c>
      <c r="EK151" s="37">
        <f t="shared" si="1570"/>
        <v>-2.9952372635995425E-18</v>
      </c>
      <c r="EL151" s="16"/>
      <c r="EM151" s="16">
        <v>0</v>
      </c>
      <c r="EN151" s="16">
        <v>-3.8394382651318723E-6</v>
      </c>
      <c r="EO151" s="16">
        <v>-3.2947828174283904E-4</v>
      </c>
      <c r="EP151" s="16">
        <v>-2.7771120079664005E-5</v>
      </c>
      <c r="EQ151" s="16">
        <v>0.99999994532904124</v>
      </c>
      <c r="ER151" s="16">
        <v>-2.9957568054135715E-18</v>
      </c>
      <c r="ES151" s="16"/>
      <c r="ET151" s="16">
        <v>0</v>
      </c>
      <c r="EU151" s="16">
        <v>-5.5980569646138066E-6</v>
      </c>
      <c r="EV151" s="16">
        <v>-3.2945313886430043E-4</v>
      </c>
      <c r="EW151" s="16">
        <v>-2.7770588534732237E-5</v>
      </c>
      <c r="EX151" s="16">
        <v>0.99999994532904124</v>
      </c>
      <c r="EY151" s="16">
        <v>-2.9957250385380927E-18</v>
      </c>
      <c r="EZ151" s="16"/>
      <c r="FA151" s="38">
        <v>-2.0835360470122434E-12</v>
      </c>
      <c r="FB151" s="38">
        <v>2.7105054312141445E-20</v>
      </c>
      <c r="FC151" s="38">
        <v>2.1684043449737957E-19</v>
      </c>
      <c r="FD151" s="38">
        <v>6.8272968608234922E-4</v>
      </c>
      <c r="FE151" s="38">
        <v>2.7775122736524787</v>
      </c>
      <c r="FF151" s="38">
        <v>7.5178354196416168E-11</v>
      </c>
      <c r="FH151" s="42">
        <f t="shared" si="1583"/>
        <v>6.8272968608234922E-4</v>
      </c>
      <c r="FI151" s="42">
        <f t="shared" si="1583"/>
        <v>2.7775122736524787</v>
      </c>
      <c r="FJ151" s="42">
        <f t="shared" si="1583"/>
        <v>7.5178354196416168E-11</v>
      </c>
      <c r="FL151" s="47">
        <f t="shared" si="1584"/>
        <v>6.8272968608234922E-4</v>
      </c>
      <c r="FM151" s="47"/>
      <c r="FN151" s="47">
        <f t="shared" ref="FN151:FN214" si="1599">FL151</f>
        <v>6.8272968608234922E-4</v>
      </c>
      <c r="FO151" s="47"/>
      <c r="FP151" s="47">
        <f t="shared" ref="FP151" si="1600">FN151/FN154</f>
        <v>0.99999999711345111</v>
      </c>
      <c r="FQ151" s="48"/>
      <c r="FR151" s="48">
        <v>-7.5980903271805146E-5</v>
      </c>
      <c r="FS151" s="48">
        <v>0.99999999422690222</v>
      </c>
      <c r="FT151" s="48">
        <v>5.7520968403933887E-10</v>
      </c>
      <c r="FU151" s="48"/>
      <c r="FV151" s="47">
        <f t="shared" ref="FV151:FW214" si="1601">-2*FR151</f>
        <v>1.5196180654361029E-4</v>
      </c>
      <c r="FW151" s="47">
        <f t="shared" ref="FW151:FW214" si="1602">1-2*FS151</f>
        <v>-0.99999998845380444</v>
      </c>
      <c r="FX151" s="47">
        <f t="shared" si="1588"/>
        <v>-1.1504193680786777E-9</v>
      </c>
      <c r="FY151" s="48"/>
      <c r="FZ151" s="50">
        <v>0</v>
      </c>
      <c r="GA151" s="50">
        <v>0</v>
      </c>
      <c r="GB151" s="50">
        <v>0</v>
      </c>
      <c r="GC151" s="52">
        <f t="shared" si="1589"/>
        <v>1.5196180654361029E-4</v>
      </c>
      <c r="GD151" s="52">
        <f t="shared" si="1589"/>
        <v>-0.99999998845380444</v>
      </c>
      <c r="GE151" s="52">
        <f t="shared" si="1589"/>
        <v>-1.1504193680786777E-9</v>
      </c>
      <c r="GF151" s="52"/>
      <c r="GG151" s="41">
        <v>0</v>
      </c>
      <c r="GH151" s="41">
        <v>-3.8394382651318723E-6</v>
      </c>
      <c r="GI151" s="41">
        <v>-3.2947828174283904E-4</v>
      </c>
      <c r="GJ151" s="40">
        <v>1.241906784766994E-4</v>
      </c>
      <c r="GK151" s="40">
        <v>-0.99999993800299591</v>
      </c>
      <c r="GL151" s="40">
        <v>-1.1504193106073756E-9</v>
      </c>
      <c r="GN151" s="42">
        <v>0</v>
      </c>
      <c r="GO151" s="42">
        <v>5.2577753711905142E-6</v>
      </c>
      <c r="GP151" s="42">
        <v>3.0402074201681866E-4</v>
      </c>
      <c r="GQ151" s="42">
        <v>1.7758870535199402E-4</v>
      </c>
      <c r="GR151" s="42">
        <v>-0.99999993800299591</v>
      </c>
      <c r="GS151" s="42">
        <v>-1.1504193653141998E-9</v>
      </c>
      <c r="GU151" s="43">
        <v>1.8922418064254221E-12</v>
      </c>
      <c r="GV151" s="43">
        <v>-3.0491714918649261E-20</v>
      </c>
      <c r="GW151" s="43">
        <v>1.0701973062547693E-22</v>
      </c>
      <c r="GX151" s="43">
        <v>-4.6408152932611584E-12</v>
      </c>
      <c r="GY151" s="43">
        <v>-2.7775121320592091</v>
      </c>
      <c r="GZ151" s="43">
        <v>-6.4254380252900671E-10</v>
      </c>
      <c r="HB151" s="42">
        <f t="shared" ref="HB151:HC214" si="1603">GY151</f>
        <v>-2.7775121320592091</v>
      </c>
      <c r="HC151" s="42">
        <f t="shared" si="1603"/>
        <v>-6.4254380252900671E-10</v>
      </c>
      <c r="HE151" s="47">
        <f t="shared" ref="HE151:HE214" si="1604">HB151</f>
        <v>-2.7775121320592091</v>
      </c>
      <c r="HF151" s="48"/>
      <c r="HG151" s="47">
        <f t="shared" ref="HG151" si="1605">HE151-HE154</f>
        <v>-5.5550242641184182</v>
      </c>
      <c r="HH151" s="48"/>
      <c r="HI151" s="48">
        <f t="shared" ref="HI151" si="1606">HG151/HG154</f>
        <v>-1</v>
      </c>
      <c r="HJ151" s="48"/>
      <c r="HK151" s="48">
        <f t="array" ref="HK151:HL152">MMULT(HI151:HI152,HI154:HJ154)</f>
        <v>1</v>
      </c>
      <c r="HL151" s="48">
        <v>5.6167621328040862E-10</v>
      </c>
      <c r="HM151" s="48"/>
      <c r="HN151" s="48">
        <f t="shared" ref="HN151:HN214" si="1607">1-2*HK151</f>
        <v>-1</v>
      </c>
      <c r="HO151" s="48">
        <f t="shared" ref="HO151:HO214" si="1608">-2*HL151</f>
        <v>-1.1233524265608172E-9</v>
      </c>
      <c r="HP151" s="48"/>
      <c r="HQ151" s="47">
        <v>0</v>
      </c>
      <c r="HR151" s="47">
        <v>0</v>
      </c>
      <c r="HS151" s="47">
        <v>0</v>
      </c>
      <c r="HT151" s="53">
        <v>0</v>
      </c>
      <c r="HU151" s="54">
        <f t="shared" ref="HU151:HV214" si="1609">HN151</f>
        <v>-1</v>
      </c>
      <c r="HV151" s="54">
        <f t="shared" si="1609"/>
        <v>-1.1233524265608172E-9</v>
      </c>
      <c r="HX151" s="42">
        <v>0</v>
      </c>
      <c r="HY151" s="42">
        <v>-3.8394382651318723E-6</v>
      </c>
      <c r="HZ151" s="42">
        <v>-3.2947828174283904E-4</v>
      </c>
      <c r="IA151" s="42">
        <v>1.241906784766994E-4</v>
      </c>
      <c r="IB151" s="42">
        <v>0.99999993800299591</v>
      </c>
      <c r="IC151" s="42">
        <v>-2.7066953691043313E-11</v>
      </c>
      <c r="IE151" s="21">
        <v>0</v>
      </c>
      <c r="IF151" s="21">
        <v>-5.2577753711905142E-6</v>
      </c>
      <c r="IG151" s="21">
        <v>-3.0402074201681866E-4</v>
      </c>
      <c r="IH151" s="21">
        <v>-1.7758870535199402E-4</v>
      </c>
      <c r="II151" s="21">
        <v>0.99999993800299591</v>
      </c>
      <c r="IJ151" s="21">
        <v>2.7066938753382576E-11</v>
      </c>
      <c r="IL151" s="42">
        <v>-1.8922418064254221E-12</v>
      </c>
      <c r="IM151" s="42">
        <v>3.0493151487336607E-20</v>
      </c>
      <c r="IN151" s="42">
        <v>-2.5179483078782723E-24</v>
      </c>
      <c r="IO151" s="42">
        <v>4.6408152928299566E-12</v>
      </c>
      <c r="IP151" s="42">
        <v>2.7775121320592091</v>
      </c>
      <c r="IQ151" s="42">
        <v>8.8527207807333849E-11</v>
      </c>
      <c r="IS151" s="2">
        <v>0</v>
      </c>
      <c r="IT151" s="2">
        <v>1.0295502350424235E-6</v>
      </c>
      <c r="IU151" s="2">
        <v>1.3028204842840108E-4</v>
      </c>
      <c r="IV151" s="2">
        <v>2.5159260224154529E-4</v>
      </c>
      <c r="IW151" s="2">
        <v>0.99999995986334411</v>
      </c>
      <c r="IX151" s="2">
        <v>-3.1873021803585429E-11</v>
      </c>
    </row>
    <row r="152" spans="1:258" x14ac:dyDescent="0.25">
      <c r="A152" s="3" t="s">
        <v>48</v>
      </c>
      <c r="B152" s="20">
        <v>7.4579063506724012E-23</v>
      </c>
      <c r="C152" s="20">
        <v>-1.2788227927220243E-15</v>
      </c>
      <c r="D152" s="20">
        <v>-9.3026711695041704E-14</v>
      </c>
      <c r="E152" s="20">
        <v>3.83852682757104E-13</v>
      </c>
      <c r="F152" s="20">
        <v>7.5178836794747978E-11</v>
      </c>
      <c r="G152" s="20">
        <v>0.49318146435826382</v>
      </c>
      <c r="I152" s="22">
        <f t="shared" si="1524"/>
        <v>7.4579063506724012E-23</v>
      </c>
      <c r="J152" s="8"/>
      <c r="K152" s="22">
        <f t="shared" si="1538"/>
        <v>7.4579063506724012E-23</v>
      </c>
      <c r="L152" s="8"/>
      <c r="M152" s="22">
        <f t="shared" ref="M152" si="1610">K152/K154</f>
        <v>1.2663773783653919E-16</v>
      </c>
      <c r="N152" s="22"/>
      <c r="O152" s="24">
        <v>0</v>
      </c>
      <c r="P152" s="24">
        <v>-1.2656808605167335E-16</v>
      </c>
      <c r="Q152" s="24">
        <v>4.1968580946466502E-18</v>
      </c>
      <c r="R152" s="24">
        <v>1.5039831319891315E-19</v>
      </c>
      <c r="S152" s="25">
        <v>2.3027598965743098E-22</v>
      </c>
      <c r="T152" s="25">
        <v>1.6037116644356029E-32</v>
      </c>
      <c r="U152" s="10"/>
      <c r="V152" s="25">
        <f t="shared" si="1540"/>
        <v>0</v>
      </c>
      <c r="W152" s="25">
        <f t="shared" si="1540"/>
        <v>2.5313617210334669E-16</v>
      </c>
      <c r="X152" s="25">
        <f t="shared" si="1540"/>
        <v>-8.3937161892933004E-18</v>
      </c>
      <c r="Y152" s="25">
        <f t="shared" si="1540"/>
        <v>-3.0079662639782631E-19</v>
      </c>
      <c r="Z152" s="25">
        <f t="shared" si="1540"/>
        <v>-4.6055197931486196E-22</v>
      </c>
      <c r="AA152" s="25">
        <f t="shared" ref="AA152:AA215" si="1611">1-2*T152</f>
        <v>1</v>
      </c>
      <c r="AB152" s="10"/>
      <c r="AC152" s="26">
        <v>-7.4579063506724012E-23</v>
      </c>
      <c r="AD152" s="26">
        <v>-3.1367418484094413E-15</v>
      </c>
      <c r="AE152" s="26">
        <v>-9.2973679247954704E-14</v>
      </c>
      <c r="AF152" s="26">
        <v>3.8385609465215714E-13</v>
      </c>
      <c r="AG152" s="26">
        <v>7.5178836800429145E-11</v>
      </c>
      <c r="AH152" s="26">
        <v>0.49318146435826382</v>
      </c>
      <c r="AJ152" s="28">
        <f t="shared" si="1529"/>
        <v>-7.4579063506724012E-23</v>
      </c>
      <c r="AK152" s="11"/>
      <c r="AL152" s="28">
        <f t="shared" si="1542"/>
        <v>-7.4579063506724012E-23</v>
      </c>
      <c r="AM152" s="11"/>
      <c r="AN152" s="28">
        <f t="shared" ref="AN152" si="1612">AL152/AL154</f>
        <v>-1.2663773783653914E-16</v>
      </c>
      <c r="AO152" s="28"/>
      <c r="AP152" s="30">
        <v>0</v>
      </c>
      <c r="AQ152" s="30">
        <v>-1.265680860516733E-16</v>
      </c>
      <c r="AR152" s="30">
        <v>4.1968580946466486E-18</v>
      </c>
      <c r="AS152" s="30">
        <v>1.5039831319891303E-19</v>
      </c>
      <c r="AT152" s="31">
        <v>2.3027598965743084E-22</v>
      </c>
      <c r="AU152" s="31">
        <v>1.6037116644356018E-32</v>
      </c>
      <c r="AV152" s="13"/>
      <c r="AW152" s="31">
        <f t="shared" si="1544"/>
        <v>0</v>
      </c>
      <c r="AX152" s="31">
        <f t="shared" si="1544"/>
        <v>2.5313617210334659E-16</v>
      </c>
      <c r="AY152" s="31">
        <f t="shared" si="1544"/>
        <v>-8.3937161892932973E-18</v>
      </c>
      <c r="AZ152" s="31">
        <f t="shared" si="1544"/>
        <v>-3.0079662639782607E-19</v>
      </c>
      <c r="BA152" s="31">
        <f t="shared" si="1544"/>
        <v>-4.6055197931486168E-22</v>
      </c>
      <c r="BB152" s="31">
        <f t="shared" ref="BB152:BB215" si="1613">1-2*AU152</f>
        <v>1</v>
      </c>
      <c r="BC152" s="13"/>
      <c r="BD152" s="32">
        <v>7.4579063506723989E-23</v>
      </c>
      <c r="BE152" s="32">
        <v>-1.2788227927220241E-15</v>
      </c>
      <c r="BF152" s="32">
        <v>-9.3026711695041704E-14</v>
      </c>
      <c r="BG152" s="32">
        <v>3.83852682757104E-13</v>
      </c>
      <c r="BH152" s="32">
        <v>7.5178836794747978E-11</v>
      </c>
      <c r="BI152" s="32">
        <v>0.49318146435826382</v>
      </c>
      <c r="BK152" s="44">
        <f t="shared" si="1546"/>
        <v>-1.2788227927220241E-15</v>
      </c>
      <c r="BL152" s="44">
        <f t="shared" si="1546"/>
        <v>-9.3026711695041704E-14</v>
      </c>
      <c r="BM152" s="44">
        <f t="shared" si="1546"/>
        <v>3.83852682757104E-13</v>
      </c>
      <c r="BN152" s="44">
        <f t="shared" si="1546"/>
        <v>7.5178836794747978E-11</v>
      </c>
      <c r="BO152" s="44">
        <f t="shared" si="1546"/>
        <v>0.49318146435826382</v>
      </c>
      <c r="BP152" s="14"/>
      <c r="BQ152" s="44">
        <f t="shared" si="1547"/>
        <v>-1.2788227927220241E-15</v>
      </c>
      <c r="BR152" s="14"/>
      <c r="BS152" s="44">
        <f t="shared" si="1560"/>
        <v>-1.2788227927220241E-15</v>
      </c>
      <c r="BT152" s="14"/>
      <c r="BU152" s="35">
        <f t="shared" ref="BU152" si="1614">BS152/BS154</f>
        <v>-8.7132556772523856E-17</v>
      </c>
      <c r="BV152" s="35"/>
      <c r="BW152" s="35">
        <v>8.7132213393111321E-17</v>
      </c>
      <c r="BX152" s="35">
        <v>-2.3748838289133134E-19</v>
      </c>
      <c r="BY152" s="35">
        <v>5.8635948180770142E-20</v>
      </c>
      <c r="BZ152" s="35">
        <v>1.672706955002275E-22</v>
      </c>
      <c r="CA152" s="35">
        <v>7.5920824497170931E-33</v>
      </c>
      <c r="CB152" s="14"/>
      <c r="CC152" s="35">
        <f t="shared" si="1562"/>
        <v>-1.7426442678622264E-16</v>
      </c>
      <c r="CD152" s="35">
        <f t="shared" si="1562"/>
        <v>4.7497676578266267E-19</v>
      </c>
      <c r="CE152" s="35">
        <f t="shared" si="1562"/>
        <v>-1.1727189636154028E-19</v>
      </c>
      <c r="CF152" s="35">
        <f t="shared" si="1562"/>
        <v>-3.34541391000455E-22</v>
      </c>
      <c r="CG152" s="14">
        <f t="shared" ref="CG152:CG215" si="1615">1-2*CA152</f>
        <v>1</v>
      </c>
      <c r="CH152" s="14"/>
      <c r="CI152" s="34">
        <v>0</v>
      </c>
      <c r="CJ152" s="34">
        <f t="shared" si="1552"/>
        <v>-1.7426442678622264E-16</v>
      </c>
      <c r="CK152" s="34">
        <f t="shared" si="1552"/>
        <v>4.7497676578266267E-19</v>
      </c>
      <c r="CL152" s="34">
        <f t="shared" si="1552"/>
        <v>-1.1727189636154028E-19</v>
      </c>
      <c r="CM152" s="34">
        <f t="shared" si="1552"/>
        <v>-3.34541391000455E-22</v>
      </c>
      <c r="CN152" s="34">
        <f t="shared" si="1552"/>
        <v>1</v>
      </c>
      <c r="CO152" s="14"/>
      <c r="CP152" s="35">
        <v>0</v>
      </c>
      <c r="CQ152" s="35">
        <v>-1.7426442678622259E-16</v>
      </c>
      <c r="CR152" s="35">
        <v>4.7497676578266546E-19</v>
      </c>
      <c r="CS152" s="35">
        <v>-1.1727189636154021E-19</v>
      </c>
      <c r="CT152" s="35">
        <v>-3.3454139100045481E-22</v>
      </c>
      <c r="CU152" s="35">
        <v>1</v>
      </c>
      <c r="CV152" s="14"/>
      <c r="CW152" s="35">
        <v>0</v>
      </c>
      <c r="CX152" s="35">
        <v>-1.7426442678622259E-16</v>
      </c>
      <c r="CY152" s="35">
        <v>4.7497676578265535E-19</v>
      </c>
      <c r="CZ152" s="35">
        <v>-1.1727189636154E-19</v>
      </c>
      <c r="DA152" s="35">
        <v>-3.3454139100045518E-22</v>
      </c>
      <c r="DB152" s="35">
        <v>1</v>
      </c>
      <c r="DC152" s="14"/>
      <c r="DD152" s="36">
        <v>1.7715901614168539E-22</v>
      </c>
      <c r="DE152" s="36">
        <v>-1.9721522630525295E-31</v>
      </c>
      <c r="DF152" s="36">
        <v>-9.3035994912072183E-14</v>
      </c>
      <c r="DG152" s="36">
        <v>3.8385347705572407E-13</v>
      </c>
      <c r="DH152" s="36">
        <v>7.5178836797861318E-11</v>
      </c>
      <c r="DI152" s="36">
        <v>0.49318146435826382</v>
      </c>
      <c r="DK152" s="46">
        <f t="shared" si="1564"/>
        <v>-9.3035994912072183E-14</v>
      </c>
      <c r="DL152" s="46">
        <f t="shared" si="1564"/>
        <v>3.8385347705572407E-13</v>
      </c>
      <c r="DM152" s="46">
        <f t="shared" si="1564"/>
        <v>7.5178836797861318E-11</v>
      </c>
      <c r="DN152" s="46">
        <f t="shared" si="1564"/>
        <v>0.49318146435826382</v>
      </c>
      <c r="DO152" s="46"/>
      <c r="DP152" s="37">
        <f t="shared" si="1565"/>
        <v>-9.3035994912072183E-14</v>
      </c>
      <c r="DQ152" s="37"/>
      <c r="DR152" s="37">
        <f t="shared" si="1579"/>
        <v>-9.3035994912072183E-14</v>
      </c>
      <c r="DS152" s="37"/>
      <c r="DT152" s="37">
        <f t="shared" ref="DT152" si="1616">DR152/DR154</f>
        <v>-9.0590066087130731E-15</v>
      </c>
      <c r="DU152" s="37"/>
      <c r="DV152" s="37">
        <v>9.0270050558623504E-15</v>
      </c>
      <c r="DW152" s="37">
        <v>7.6077474674251088E-16</v>
      </c>
      <c r="DX152" s="37">
        <v>1.4976186317997713E-18</v>
      </c>
      <c r="DY152" s="37">
        <v>8.2065600736707132E-29</v>
      </c>
      <c r="DZ152" s="46"/>
      <c r="EA152" s="46">
        <f t="shared" si="1581"/>
        <v>-1.8054010111724701E-14</v>
      </c>
      <c r="EB152" s="46">
        <f t="shared" si="1581"/>
        <v>-1.5215494934850218E-15</v>
      </c>
      <c r="EC152" s="46">
        <f t="shared" si="1581"/>
        <v>-2.9952372635995425E-18</v>
      </c>
      <c r="ED152" s="46">
        <f t="shared" ref="ED152:ED215" si="1617">1-2*DY152</f>
        <v>1</v>
      </c>
      <c r="EE152" s="46"/>
      <c r="EF152" s="37">
        <v>0</v>
      </c>
      <c r="EG152" s="37">
        <v>0</v>
      </c>
      <c r="EH152" s="37">
        <f t="shared" si="1570"/>
        <v>-1.8054010111724701E-14</v>
      </c>
      <c r="EI152" s="37">
        <f t="shared" si="1570"/>
        <v>-1.5215494934850218E-15</v>
      </c>
      <c r="EJ152" s="37">
        <f t="shared" si="1570"/>
        <v>-2.9952372635995425E-18</v>
      </c>
      <c r="EK152" s="37">
        <f t="shared" si="1570"/>
        <v>1</v>
      </c>
      <c r="EL152" s="16"/>
      <c r="EM152" s="16">
        <v>0</v>
      </c>
      <c r="EN152" s="16">
        <v>-1.7426442678622259E-16</v>
      </c>
      <c r="EO152" s="16">
        <v>-1.8054458761294147E-14</v>
      </c>
      <c r="EP152" s="16">
        <v>-1.5217446064357441E-15</v>
      </c>
      <c r="EQ152" s="16">
        <v>-2.9957250385380927E-18</v>
      </c>
      <c r="ER152" s="16">
        <v>1</v>
      </c>
      <c r="ES152" s="16"/>
      <c r="ET152" s="16">
        <v>0</v>
      </c>
      <c r="EU152" s="16">
        <v>-2.7063215150286278E-16</v>
      </c>
      <c r="EV152" s="16">
        <v>-1.8053272474179223E-14</v>
      </c>
      <c r="EW152" s="16">
        <v>-1.5217316164013762E-15</v>
      </c>
      <c r="EX152" s="16">
        <v>-2.9957568054135715E-18</v>
      </c>
      <c r="EY152" s="16">
        <v>1</v>
      </c>
      <c r="EZ152" s="16"/>
      <c r="FA152" s="38">
        <v>-1.1954038557839623E-22</v>
      </c>
      <c r="FB152" s="38">
        <v>1.3805065841367707E-30</v>
      </c>
      <c r="FC152" s="38">
        <v>-1.2621774483536189E-29</v>
      </c>
      <c r="FD152" s="38">
        <v>3.9271272928287409E-13</v>
      </c>
      <c r="FE152" s="38">
        <v>7.5178858336216303E-11</v>
      </c>
      <c r="FF152" s="38">
        <v>0.49318146435826382</v>
      </c>
      <c r="FH152" s="42">
        <f t="shared" si="1583"/>
        <v>3.9271272928287409E-13</v>
      </c>
      <c r="FI152" s="42">
        <f t="shared" si="1583"/>
        <v>7.5178858336216303E-11</v>
      </c>
      <c r="FJ152" s="42">
        <f t="shared" si="1583"/>
        <v>0.49318146435826382</v>
      </c>
      <c r="FL152" s="47">
        <f t="shared" si="1584"/>
        <v>3.9271272928287409E-13</v>
      </c>
      <c r="FM152" s="47"/>
      <c r="FN152" s="47">
        <f t="shared" si="1599"/>
        <v>3.9271272928287409E-13</v>
      </c>
      <c r="FO152" s="47"/>
      <c r="FP152" s="47">
        <f t="shared" ref="FP152" si="1618">FN152/FN154</f>
        <v>5.7520968569970977E-10</v>
      </c>
      <c r="FQ152" s="48"/>
      <c r="FR152" s="48">
        <v>-4.3704951616311565E-14</v>
      </c>
      <c r="FS152" s="48">
        <v>5.7520968403933887E-10</v>
      </c>
      <c r="FT152" s="48">
        <v>3.3086618252275891E-19</v>
      </c>
      <c r="FU152" s="48"/>
      <c r="FV152" s="47">
        <f t="shared" si="1601"/>
        <v>8.740990323262313E-14</v>
      </c>
      <c r="FW152" s="47">
        <f t="shared" si="1601"/>
        <v>-1.1504193680786777E-9</v>
      </c>
      <c r="FX152" s="47">
        <f t="shared" ref="FX152:FX215" si="1619">1-2*FT152</f>
        <v>1</v>
      </c>
      <c r="FY152" s="48"/>
      <c r="FZ152" s="50">
        <v>0</v>
      </c>
      <c r="GA152" s="50">
        <v>0</v>
      </c>
      <c r="GB152" s="50">
        <v>0</v>
      </c>
      <c r="GC152" s="52">
        <f t="shared" si="1589"/>
        <v>8.740990323262313E-14</v>
      </c>
      <c r="GD152" s="52">
        <f t="shared" si="1589"/>
        <v>-1.1504193680786777E-9</v>
      </c>
      <c r="GE152" s="52">
        <f t="shared" si="1589"/>
        <v>1</v>
      </c>
      <c r="GF152" s="52"/>
      <c r="GG152" s="41">
        <v>0</v>
      </c>
      <c r="GH152" s="41">
        <v>-1.7426442678622259E-16</v>
      </c>
      <c r="GI152" s="41">
        <v>-1.8054458761294147E-14</v>
      </c>
      <c r="GJ152" s="40">
        <v>8.5888158188521958E-14</v>
      </c>
      <c r="GK152" s="40">
        <v>-1.1504193653141998E-9</v>
      </c>
      <c r="GL152" s="40">
        <v>1</v>
      </c>
      <c r="GN152" s="42">
        <v>0</v>
      </c>
      <c r="GO152" s="42">
        <v>5.9737477724085944E-15</v>
      </c>
      <c r="GP152" s="42">
        <v>3.4632704049822625E-13</v>
      </c>
      <c r="GQ152" s="42">
        <v>1.1660292361666937E-13</v>
      </c>
      <c r="GR152" s="42">
        <v>-1.1504193106073756E-9</v>
      </c>
      <c r="GS152" s="42">
        <v>1</v>
      </c>
      <c r="GU152" s="43">
        <v>2.167365550510616E-21</v>
      </c>
      <c r="GV152" s="43">
        <v>-3.6879247319082302E-29</v>
      </c>
      <c r="GW152" s="43">
        <v>-1.3883951931889808E-28</v>
      </c>
      <c r="GX152" s="43">
        <v>-2.6694419419599966E-21</v>
      </c>
      <c r="GY152" s="43">
        <v>-3.1201249933508217E-9</v>
      </c>
      <c r="GZ152" s="43">
        <v>0.49318146435826382</v>
      </c>
      <c r="HB152" s="42">
        <f t="shared" si="1603"/>
        <v>-3.1201249933508217E-9</v>
      </c>
      <c r="HC152" s="42">
        <f t="shared" si="1603"/>
        <v>0.49318146435826382</v>
      </c>
      <c r="HE152" s="47">
        <f t="shared" si="1604"/>
        <v>-3.1201249933508217E-9</v>
      </c>
      <c r="HF152" s="48"/>
      <c r="HG152" s="47">
        <f t="shared" ref="HG152:HG215" si="1620">HE152</f>
        <v>-3.1201249933508217E-9</v>
      </c>
      <c r="HH152" s="48"/>
      <c r="HI152" s="48">
        <f t="shared" ref="HI152" si="1621">HG152/HG154</f>
        <v>-5.6167621328040862E-10</v>
      </c>
      <c r="HJ152" s="48"/>
      <c r="HK152" s="48">
        <v>5.6167621328040862E-10</v>
      </c>
      <c r="HL152" s="48">
        <v>3.1548016856501909E-19</v>
      </c>
      <c r="HM152" s="48"/>
      <c r="HN152" s="48">
        <f t="shared" ref="HN152:HN215" si="1622">-2*HK152</f>
        <v>-1.1233524265608172E-9</v>
      </c>
      <c r="HO152" s="48">
        <f t="shared" ref="HO152:HO215" si="1623">1-2*HL152</f>
        <v>1</v>
      </c>
      <c r="HP152" s="48"/>
      <c r="HQ152" s="47">
        <v>0</v>
      </c>
      <c r="HR152" s="47">
        <v>0</v>
      </c>
      <c r="HS152" s="47">
        <v>0</v>
      </c>
      <c r="HT152" s="53">
        <v>0</v>
      </c>
      <c r="HU152" s="54">
        <f t="shared" si="1609"/>
        <v>-1.1233524265608172E-9</v>
      </c>
      <c r="HV152" s="54">
        <f t="shared" si="1609"/>
        <v>1</v>
      </c>
      <c r="HX152" s="42">
        <v>0</v>
      </c>
      <c r="HY152" s="42">
        <v>-1.7426442678622259E-16</v>
      </c>
      <c r="HZ152" s="42">
        <v>-1.8054458761294147E-14</v>
      </c>
      <c r="IA152" s="42">
        <v>8.5888158188521958E-14</v>
      </c>
      <c r="IB152" s="42">
        <v>2.7066938753382576E-11</v>
      </c>
      <c r="IC152" s="42">
        <v>1</v>
      </c>
      <c r="IE152" s="21">
        <v>0</v>
      </c>
      <c r="IF152" s="21">
        <v>6.7413050870028665E-17</v>
      </c>
      <c r="IG152" s="21">
        <v>4.8046022288127852E-15</v>
      </c>
      <c r="IH152" s="21">
        <v>-8.2891779470287118E-14</v>
      </c>
      <c r="II152" s="21">
        <v>-2.7066953691043313E-11</v>
      </c>
      <c r="IJ152" s="21">
        <v>1</v>
      </c>
      <c r="IL152" s="42">
        <v>4.1711125622793148E-23</v>
      </c>
      <c r="IM152" s="42">
        <v>-9.8607613152626476E-31</v>
      </c>
      <c r="IN152" s="42">
        <v>-7.5730646901217133E-29</v>
      </c>
      <c r="IO152" s="42">
        <v>2.5438292849933754E-21</v>
      </c>
      <c r="IP152" s="42">
        <v>5.0406318577450124E-25</v>
      </c>
      <c r="IQ152" s="42">
        <v>0.49318146435826382</v>
      </c>
      <c r="IS152" s="2">
        <v>0</v>
      </c>
      <c r="IT152" s="2">
        <v>-1.6285833590316206E-17</v>
      </c>
      <c r="IU152" s="2">
        <v>-1.2029547027973273E-15</v>
      </c>
      <c r="IV152" s="2">
        <v>9.9254428681902377E-14</v>
      </c>
      <c r="IW152" s="2">
        <v>3.1872998267921087E-11</v>
      </c>
      <c r="IX152" s="2">
        <v>1</v>
      </c>
    </row>
    <row r="153" spans="1:258" ht="18.75" x14ac:dyDescent="0.3">
      <c r="A153" s="60" t="str">
        <f t="shared" ref="A153" si="1624">IF(AND(E146=1,F146=1),"λn","")</f>
        <v/>
      </c>
      <c r="B153" s="3" t="str">
        <f t="shared" ref="B153" si="1625">IF(AND(E146=1,F146=1),B147,"")</f>
        <v/>
      </c>
      <c r="C153" s="3" t="str">
        <f t="shared" ref="C153" si="1626">IF(AND(E146=1,F146=1),C148,"")</f>
        <v/>
      </c>
      <c r="D153" s="3" t="str">
        <f t="shared" ref="D153" si="1627">IF(AND(E146=1,F146=1),D149,"")</f>
        <v/>
      </c>
      <c r="E153" s="3" t="str">
        <f t="shared" ref="E153" si="1628">IF(AND(E146=1,F146=1),E150,"")</f>
        <v/>
      </c>
      <c r="F153" s="3" t="str">
        <f t="shared" ref="F153" si="1629">IF(AND(E146=1,F146=1),F151,"")</f>
        <v/>
      </c>
      <c r="G153" s="3" t="str">
        <f t="shared" ref="G153" si="1630">IF(AND(E146=1,F146=1),G152,"")</f>
        <v/>
      </c>
      <c r="I153" s="8" t="s">
        <v>49</v>
      </c>
      <c r="J153" s="8"/>
      <c r="K153" s="8" t="s">
        <v>50</v>
      </c>
      <c r="L153" s="8"/>
      <c r="M153" s="22" t="s">
        <v>51</v>
      </c>
      <c r="N153" s="22"/>
      <c r="O153" s="24"/>
      <c r="P153" s="24"/>
      <c r="Q153" s="24"/>
      <c r="R153" s="24"/>
      <c r="S153" s="25"/>
      <c r="T153" s="25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J153" s="11" t="s">
        <v>49</v>
      </c>
      <c r="AK153" s="11"/>
      <c r="AL153" s="11" t="s">
        <v>52</v>
      </c>
      <c r="AM153" s="11"/>
      <c r="AN153" s="28" t="s">
        <v>51</v>
      </c>
      <c r="AO153" s="28"/>
      <c r="AP153" s="30"/>
      <c r="AQ153" s="30"/>
      <c r="AR153" s="30"/>
      <c r="AS153" s="30"/>
      <c r="AT153" s="31"/>
      <c r="AU153" s="31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K153" s="14"/>
      <c r="BL153" s="14"/>
      <c r="BM153" s="14"/>
      <c r="BN153" s="14"/>
      <c r="BO153" s="14"/>
      <c r="BP153" s="14"/>
      <c r="BQ153" s="14" t="s">
        <v>53</v>
      </c>
      <c r="BR153" s="14"/>
      <c r="BS153" s="14" t="s">
        <v>54</v>
      </c>
      <c r="BT153" s="14"/>
      <c r="BU153" s="14" t="s">
        <v>51</v>
      </c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K153" s="16"/>
      <c r="DL153" s="16"/>
      <c r="DM153" s="16"/>
      <c r="DN153" s="16"/>
      <c r="DO153" s="16"/>
      <c r="DP153" s="17" t="s">
        <v>53</v>
      </c>
      <c r="DQ153" s="17"/>
      <c r="DR153" s="17" t="s">
        <v>55</v>
      </c>
      <c r="DS153" s="17"/>
      <c r="DT153" s="17" t="s">
        <v>51</v>
      </c>
      <c r="DU153" s="17"/>
      <c r="DV153" s="17"/>
      <c r="DW153" s="17"/>
      <c r="DX153" s="17"/>
      <c r="DY153" s="17"/>
      <c r="DZ153" s="16"/>
      <c r="EA153" s="16"/>
      <c r="EB153" s="16"/>
      <c r="EC153" s="16"/>
      <c r="ED153" s="16"/>
      <c r="EE153" s="16"/>
      <c r="EF153" s="17"/>
      <c r="EG153" s="17"/>
      <c r="EH153" s="17"/>
      <c r="EI153" s="17"/>
      <c r="EJ153" s="17"/>
      <c r="EK153" s="17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L153" s="47" t="s">
        <v>53</v>
      </c>
      <c r="FM153" s="47"/>
      <c r="FN153" s="47" t="s">
        <v>56</v>
      </c>
      <c r="FO153" s="47"/>
      <c r="FP153" s="47" t="s">
        <v>57</v>
      </c>
      <c r="FQ153" s="48"/>
      <c r="FR153" s="48"/>
      <c r="FS153" s="48"/>
      <c r="FT153" s="48"/>
      <c r="FU153" s="48"/>
      <c r="FV153" s="48"/>
      <c r="FW153" s="48"/>
      <c r="FX153" s="48"/>
      <c r="FY153" s="48"/>
      <c r="FZ153" s="48"/>
      <c r="GA153" s="48"/>
      <c r="GB153" s="48"/>
      <c r="GC153" s="48"/>
      <c r="GD153" s="48"/>
      <c r="GE153" s="48"/>
      <c r="GF153" s="48"/>
      <c r="HE153" s="47" t="s">
        <v>49</v>
      </c>
      <c r="HF153" s="48"/>
      <c r="HG153" s="47" t="s">
        <v>52</v>
      </c>
      <c r="HH153" s="48"/>
      <c r="HI153" s="48" t="s">
        <v>58</v>
      </c>
      <c r="HJ153" s="48"/>
      <c r="HK153" s="48"/>
      <c r="HL153" s="48"/>
      <c r="HM153" s="48"/>
      <c r="HN153" s="48"/>
      <c r="HO153" s="48"/>
      <c r="HP153" s="48"/>
      <c r="HQ153" s="47"/>
      <c r="HR153" s="47"/>
      <c r="HS153" s="47"/>
    </row>
    <row r="154" spans="1:258" x14ac:dyDescent="0.25">
      <c r="I154" s="55">
        <f t="shared" ref="I154" si="1631">SQRT(I147^2+I148^2+I149^2+I150^2+I151^2+I152^2)</f>
        <v>25.737764620230404</v>
      </c>
      <c r="J154" s="8"/>
      <c r="K154" s="55">
        <f t="shared" ref="K154" si="1632">SQRT(K147^2+K148^2+K149^2+K150^2+K151^2+K152^2)</f>
        <v>5.8891658032449058E-7</v>
      </c>
      <c r="L154" s="8"/>
      <c r="M154" s="22">
        <f t="array" ref="M154:R154">TRANSPOSE(M147:M152)</f>
        <v>0</v>
      </c>
      <c r="N154" s="22">
        <v>-0.99944999187401984</v>
      </c>
      <c r="O154" s="22">
        <v>3.3140659066919285E-2</v>
      </c>
      <c r="P154" s="22">
        <v>1.1876263408388068E-3</v>
      </c>
      <c r="Q154" s="22">
        <v>1.8183836318575544E-6</v>
      </c>
      <c r="R154" s="22">
        <v>1.2663773783653919E-16</v>
      </c>
      <c r="S154" s="8"/>
      <c r="T154" s="8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J154" s="56">
        <f t="shared" ref="AJ154" si="1633">SQRT(AJ147^2+AJ148^2+AJ149^2+AJ150^2+AJ151^2+AJ152^2)</f>
        <v>25.737764620230404</v>
      </c>
      <c r="AK154" s="11"/>
      <c r="AL154" s="56">
        <f t="shared" ref="AL154" si="1634">SQRT(AL147^2+AL148^2+AL149^2+AL150^2+AL151^2+AL152^2)</f>
        <v>5.889165803244908E-7</v>
      </c>
      <c r="AM154" s="11"/>
      <c r="AN154" s="28">
        <f t="array" ref="AN154:AS154">TRANSPOSE(AN147:AN152)</f>
        <v>0</v>
      </c>
      <c r="AO154" s="28">
        <v>0.99944999187401973</v>
      </c>
      <c r="AP154" s="28">
        <v>-3.3140659066919285E-2</v>
      </c>
      <c r="AQ154" s="28">
        <v>-1.1876263408388064E-3</v>
      </c>
      <c r="AR154" s="28">
        <v>-1.818383631857554E-6</v>
      </c>
      <c r="AS154" s="28">
        <v>-1.2663773783653914E-16</v>
      </c>
      <c r="AT154" s="11"/>
      <c r="AU154" s="11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K154" s="14"/>
      <c r="BL154" s="14"/>
      <c r="BM154" s="14"/>
      <c r="BN154" s="14"/>
      <c r="BO154" s="14"/>
      <c r="BP154" s="14"/>
      <c r="BQ154" s="44">
        <f t="shared" ref="BQ154" si="1635">SQRT(BQ148^2+BQ149^2+BQ150^2+BQ151^2+BQ152^2)</f>
        <v>7.3384041499807013</v>
      </c>
      <c r="BR154" s="14"/>
      <c r="BS154" s="44">
        <f t="shared" ref="BS154" si="1636">SQRT(BS148^2+BS149^2+BS150^2+BS151^2+BS152^2)</f>
        <v>14.676750460343253</v>
      </c>
      <c r="BT154" s="14"/>
      <c r="BU154" s="35">
        <f t="array" ref="BU154:BY154">TRANSPOSE(BU148:BU152)</f>
        <v>-0.99999605911469536</v>
      </c>
      <c r="BV154" s="35">
        <v>2.7255986933947094E-3</v>
      </c>
      <c r="BW154" s="35">
        <v>-6.7295107997175445E-4</v>
      </c>
      <c r="BX154" s="35">
        <v>-1.9197266979886693E-6</v>
      </c>
      <c r="BY154" s="35">
        <v>-8.7132556772523856E-17</v>
      </c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K154" s="16"/>
      <c r="DL154" s="16"/>
      <c r="DM154" s="16"/>
      <c r="DN154" s="16"/>
      <c r="DO154" s="16"/>
      <c r="DP154" s="57">
        <f t="shared" ref="DP154" si="1637">SQRT(DP149^2+DP150^2+DP151^2+DP152^2)</f>
        <v>5.153203877494918</v>
      </c>
      <c r="DQ154" s="17"/>
      <c r="DR154" s="57">
        <f t="shared" ref="DR154" si="1638">SQRT(DR149^2+DR150^2+DR151^2+DR152^2)</f>
        <v>10.269999673318367</v>
      </c>
      <c r="DS154" s="17"/>
      <c r="DT154" s="37">
        <f t="array" ref="DT154:DW154">TRANSPOSE(DT149:DT152)</f>
        <v>-0.99646743244232283</v>
      </c>
      <c r="DU154" s="37">
        <v>-8.3979930648332632E-2</v>
      </c>
      <c r="DV154" s="37">
        <v>-1.6531819618713399E-4</v>
      </c>
      <c r="DW154" s="37">
        <v>-9.0590066087130731E-15</v>
      </c>
      <c r="DX154" s="17"/>
      <c r="DY154" s="17"/>
      <c r="DZ154" s="16"/>
      <c r="EA154" s="16"/>
      <c r="EB154" s="16"/>
      <c r="EC154" s="16"/>
      <c r="ED154" s="16"/>
      <c r="EE154" s="16"/>
      <c r="EF154" s="17"/>
      <c r="EG154" s="17"/>
      <c r="EH154" s="17"/>
      <c r="EI154" s="17"/>
      <c r="EJ154" s="17"/>
      <c r="EK154" s="17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L154" s="47">
        <f t="shared" ref="FL154" si="1639">SQRT(FL150^2+FL151^2+FL152^2)</f>
        <v>4.4927715520781391</v>
      </c>
      <c r="FM154" s="47"/>
      <c r="FN154" s="47">
        <f t="shared" ref="FN154" si="1640">SQRT(FN150^2+FN151^2+FN152^2)</f>
        <v>6.8272968805308182E-4</v>
      </c>
      <c r="FO154" s="47"/>
      <c r="FP154" s="47">
        <f t="array" ref="FP154:FR154">TRANSPOSE(FP150:FP152)</f>
        <v>-7.5980903491127739E-5</v>
      </c>
      <c r="FQ154" s="48">
        <v>0.99999999711345111</v>
      </c>
      <c r="FR154" s="48">
        <v>5.7520968569970977E-10</v>
      </c>
      <c r="FS154" s="48"/>
      <c r="FT154" s="48"/>
      <c r="FU154" s="48"/>
      <c r="FV154" s="48"/>
      <c r="FW154" s="48"/>
      <c r="FX154" s="48"/>
      <c r="FY154" s="48"/>
      <c r="FZ154" s="48"/>
      <c r="GA154" s="48"/>
      <c r="GB154" s="48"/>
      <c r="GC154" s="48"/>
      <c r="GD154" s="48"/>
      <c r="GE154" s="48"/>
      <c r="GF154" s="48"/>
      <c r="HE154" s="47">
        <f t="shared" ref="HE154" si="1641">SQRT(HE151^2+HE152^2)</f>
        <v>2.7775121320592091</v>
      </c>
      <c r="HF154" s="48"/>
      <c r="HG154" s="47">
        <f t="shared" ref="HG154" si="1642">SQRT(HG151^2+HG152^2)</f>
        <v>5.5550242641184182</v>
      </c>
      <c r="HH154" s="47"/>
      <c r="HI154" s="47">
        <f t="array" ref="HI154:HJ154">TRANSPOSE(HI151:HI152)</f>
        <v>-1</v>
      </c>
      <c r="HJ154" s="47">
        <v>-5.6167621328040862E-10</v>
      </c>
      <c r="HK154" s="48"/>
      <c r="HL154" s="48"/>
      <c r="HM154" s="48"/>
      <c r="HN154" s="48"/>
      <c r="HO154" s="48"/>
      <c r="HP154" s="48"/>
      <c r="HQ154" s="47"/>
      <c r="HR154" s="47"/>
      <c r="HS154" s="47"/>
    </row>
    <row r="155" spans="1:258" x14ac:dyDescent="0.25">
      <c r="I155" s="53"/>
      <c r="K155" s="53"/>
      <c r="M155" s="20"/>
      <c r="N155" s="20"/>
      <c r="O155" s="20"/>
      <c r="P155" s="20"/>
      <c r="Q155" s="20"/>
      <c r="R155" s="20"/>
    </row>
    <row r="156" spans="1:258" x14ac:dyDescent="0.25">
      <c r="A156" s="3">
        <v>15</v>
      </c>
      <c r="B156" s="3" t="s">
        <v>100</v>
      </c>
      <c r="C156" s="58">
        <f t="shared" ref="C156" si="1643">SUM(B158,B159,B160,B161,B162,,C162,C161,C160,C159,D162,D161,D160,E162,E161,F162)</f>
        <v>-0.73064244375647114</v>
      </c>
      <c r="D156" s="59">
        <f t="shared" ref="D156" si="1644">SQRT(C156^2)</f>
        <v>0.73064244375647114</v>
      </c>
      <c r="E156" s="3">
        <f t="shared" ref="E156" si="1645">IF(D156&gt;0,1,0)</f>
        <v>1</v>
      </c>
      <c r="F156" s="3">
        <f>IF(D156&lt;$I$3,1,0)</f>
        <v>0</v>
      </c>
      <c r="I156" s="8" t="s">
        <v>5</v>
      </c>
      <c r="J156" s="8"/>
      <c r="K156" s="8" t="s">
        <v>6</v>
      </c>
      <c r="L156" s="8"/>
      <c r="M156" s="8" t="s">
        <v>7</v>
      </c>
      <c r="N156" s="8"/>
      <c r="O156" s="9" t="s">
        <v>8</v>
      </c>
      <c r="P156" s="9"/>
      <c r="Q156" s="9"/>
      <c r="R156" s="9"/>
      <c r="S156" s="9"/>
      <c r="T156" s="9"/>
      <c r="U156" s="10"/>
      <c r="V156" s="9" t="s">
        <v>87</v>
      </c>
      <c r="W156" s="9"/>
      <c r="X156" s="9"/>
      <c r="Y156" s="9"/>
      <c r="Z156" s="9"/>
      <c r="AA156" s="9"/>
      <c r="AB156" s="10"/>
      <c r="AC156" s="9" t="s">
        <v>89</v>
      </c>
      <c r="AD156" s="9"/>
      <c r="AE156" s="9"/>
      <c r="AF156" s="9"/>
      <c r="AG156" s="9"/>
      <c r="AH156" s="9"/>
      <c r="AJ156" s="11" t="s">
        <v>11</v>
      </c>
      <c r="AK156" s="11"/>
      <c r="AL156" s="11" t="s">
        <v>12</v>
      </c>
      <c r="AM156" s="11"/>
      <c r="AN156" s="11" t="s">
        <v>13</v>
      </c>
      <c r="AO156" s="11"/>
      <c r="AP156" s="12" t="s">
        <v>14</v>
      </c>
      <c r="AQ156" s="12"/>
      <c r="AR156" s="12"/>
      <c r="AS156" s="12"/>
      <c r="AT156" s="12"/>
      <c r="AU156" s="12"/>
      <c r="AV156" s="13"/>
      <c r="AW156" s="12" t="s">
        <v>90</v>
      </c>
      <c r="AX156" s="12"/>
      <c r="AY156" s="12"/>
      <c r="AZ156" s="12"/>
      <c r="BA156" s="12"/>
      <c r="BB156" s="12"/>
      <c r="BC156" s="13"/>
      <c r="BD156" s="12" t="s">
        <v>92</v>
      </c>
      <c r="BE156" s="12"/>
      <c r="BF156" s="12"/>
      <c r="BG156" s="12"/>
      <c r="BH156" s="12"/>
      <c r="BI156" s="12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5" t="s">
        <v>93</v>
      </c>
      <c r="CJ156" s="15"/>
      <c r="CK156" s="15"/>
      <c r="CL156" s="15"/>
      <c r="CM156" s="15"/>
      <c r="CN156" s="15"/>
      <c r="CO156" s="14"/>
      <c r="CP156" s="15" t="s">
        <v>18</v>
      </c>
      <c r="CQ156" s="15"/>
      <c r="CR156" s="15"/>
      <c r="CS156" s="15"/>
      <c r="CT156" s="15"/>
      <c r="CU156" s="15"/>
      <c r="CV156" s="14"/>
      <c r="CW156" s="15" t="s">
        <v>19</v>
      </c>
      <c r="CX156" s="15"/>
      <c r="CY156" s="15"/>
      <c r="CZ156" s="15"/>
      <c r="DA156" s="15"/>
      <c r="DB156" s="15"/>
      <c r="DC156" s="14"/>
      <c r="DD156" s="15" t="s">
        <v>95</v>
      </c>
      <c r="DE156" s="15"/>
      <c r="DF156" s="15"/>
      <c r="DG156" s="15"/>
      <c r="DH156" s="15"/>
      <c r="DI156" s="15"/>
      <c r="DK156" s="16"/>
      <c r="DL156" s="16"/>
      <c r="DM156" s="16"/>
      <c r="DN156" s="16"/>
      <c r="DO156" s="16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6"/>
      <c r="EA156" s="16"/>
      <c r="EB156" s="16"/>
      <c r="EC156" s="16"/>
      <c r="ED156" s="16"/>
      <c r="EE156" s="16"/>
      <c r="EF156" s="18" t="s">
        <v>96</v>
      </c>
      <c r="EG156" s="18"/>
      <c r="EH156" s="18"/>
      <c r="EI156" s="18"/>
      <c r="EJ156" s="18"/>
      <c r="EK156" s="18"/>
      <c r="EL156" s="16"/>
      <c r="EM156" s="16" t="s">
        <v>18</v>
      </c>
      <c r="EN156" s="16"/>
      <c r="EO156" s="16"/>
      <c r="EP156" s="16"/>
      <c r="EQ156" s="16"/>
      <c r="ER156" s="16"/>
      <c r="ES156" s="16"/>
      <c r="ET156" s="16" t="s">
        <v>19</v>
      </c>
      <c r="EU156" s="16"/>
      <c r="EV156" s="16"/>
      <c r="EW156" s="16"/>
      <c r="EX156" s="16"/>
      <c r="EY156" s="16"/>
      <c r="EZ156" s="16"/>
      <c r="FA156" s="16" t="s">
        <v>22</v>
      </c>
      <c r="FB156" s="16"/>
      <c r="FC156" s="16"/>
      <c r="FD156" s="16"/>
      <c r="FE156" s="16"/>
      <c r="FF156" s="16"/>
      <c r="FZ156" s="7" t="s">
        <v>99</v>
      </c>
      <c r="GA156" s="7"/>
      <c r="GB156" s="7"/>
      <c r="GC156" s="7"/>
      <c r="GD156" s="7"/>
      <c r="GE156" s="7"/>
      <c r="GF156" s="19"/>
      <c r="GG156" s="19" t="s">
        <v>18</v>
      </c>
      <c r="GH156" s="19"/>
      <c r="GI156" s="19"/>
      <c r="GN156" s="2" t="s">
        <v>19</v>
      </c>
      <c r="GU156" s="7" t="s">
        <v>101</v>
      </c>
      <c r="GV156" s="7"/>
      <c r="GW156" s="7"/>
      <c r="GX156" s="7"/>
      <c r="GY156" s="7"/>
      <c r="GZ156" s="7"/>
      <c r="HQ156" s="7" t="s">
        <v>102</v>
      </c>
      <c r="HR156" s="7"/>
      <c r="HS156" s="7"/>
      <c r="HT156" s="7"/>
      <c r="HU156" s="7"/>
      <c r="HV156" s="7"/>
      <c r="HX156" s="7" t="s">
        <v>18</v>
      </c>
      <c r="HY156" s="7"/>
      <c r="HZ156" s="7"/>
      <c r="IA156" s="7"/>
      <c r="IB156" s="7"/>
      <c r="IC156" s="7"/>
      <c r="IE156" s="2" t="s">
        <v>19</v>
      </c>
      <c r="IL156" s="7" t="s">
        <v>26</v>
      </c>
      <c r="IM156" s="7"/>
      <c r="IN156" s="7"/>
      <c r="IO156" s="7"/>
      <c r="IP156" s="7"/>
      <c r="IQ156" s="7"/>
    </row>
    <row r="157" spans="1:258" x14ac:dyDescent="0.25">
      <c r="A157" s="3" t="s">
        <v>27</v>
      </c>
      <c r="B157" s="20">
        <f t="array" ref="B157:G162">MMULT(IL147:IQ152,HX147:IC152)</f>
        <v>25.737764620230397</v>
      </c>
      <c r="C157" s="20">
        <v>5.8868884112553562E-7</v>
      </c>
      <c r="D157" s="20">
        <v>-1.632789246882965E-8</v>
      </c>
      <c r="E157" s="20">
        <v>-1.258831444185101E-9</v>
      </c>
      <c r="F157" s="20">
        <v>-1.8939889029720986E-12</v>
      </c>
      <c r="G157" s="20">
        <v>1.3656929949622587E-15</v>
      </c>
      <c r="I157" s="22">
        <f t="shared" ref="I157:I220" si="1646">B157</f>
        <v>25.737764620230397</v>
      </c>
      <c r="J157" s="8"/>
      <c r="K157" s="23">
        <f t="shared" ref="K157" si="1647">I157-I164</f>
        <v>0</v>
      </c>
      <c r="L157" s="8"/>
      <c r="M157" s="22">
        <f t="shared" ref="M157" si="1648">K157/K164</f>
        <v>0</v>
      </c>
      <c r="N157" s="22"/>
      <c r="O157" s="24">
        <f t="array" ref="O157:T162">MMULT(M157:M162,M164:R164)</f>
        <v>0</v>
      </c>
      <c r="P157" s="24">
        <v>0</v>
      </c>
      <c r="Q157" s="24">
        <v>0</v>
      </c>
      <c r="R157" s="24">
        <v>0</v>
      </c>
      <c r="S157" s="25">
        <v>0</v>
      </c>
      <c r="T157" s="25">
        <v>0</v>
      </c>
      <c r="U157" s="10"/>
      <c r="V157" s="25">
        <f t="shared" ref="V157:V220" si="1649">1-2*O157</f>
        <v>1</v>
      </c>
      <c r="W157" s="25">
        <f t="shared" ref="W157:AA220" si="1650">-2*P157</f>
        <v>0</v>
      </c>
      <c r="X157" s="25">
        <f t="shared" si="1650"/>
        <v>0</v>
      </c>
      <c r="Y157" s="25">
        <f t="shared" si="1650"/>
        <v>0</v>
      </c>
      <c r="Z157" s="25">
        <f t="shared" si="1650"/>
        <v>0</v>
      </c>
      <c r="AA157" s="25">
        <f t="shared" si="1650"/>
        <v>0</v>
      </c>
      <c r="AB157" s="10"/>
      <c r="AC157" s="25">
        <f t="array" ref="AC157:AH162">MMULT(V157:AA162,B157:G162)</f>
        <v>25.737764620230397</v>
      </c>
      <c r="AD157" s="26">
        <v>5.8868884112553562E-7</v>
      </c>
      <c r="AE157" s="26">
        <v>-1.632789246882965E-8</v>
      </c>
      <c r="AF157" s="26">
        <v>-1.258831444185101E-9</v>
      </c>
      <c r="AG157" s="26">
        <v>-1.8939889029720986E-12</v>
      </c>
      <c r="AH157" s="26">
        <v>1.3656929949622587E-15</v>
      </c>
      <c r="AJ157" s="28">
        <f t="shared" ref="AJ157:AJ220" si="1651">AC157</f>
        <v>25.737764620230397</v>
      </c>
      <c r="AK157" s="11"/>
      <c r="AL157" s="29">
        <f t="shared" ref="AL157" si="1652">AJ157-AJ164</f>
        <v>0</v>
      </c>
      <c r="AM157" s="11"/>
      <c r="AN157" s="28">
        <f t="shared" ref="AN157" si="1653">AL157/AL164</f>
        <v>0</v>
      </c>
      <c r="AO157" s="28"/>
      <c r="AP157" s="30">
        <f t="array" ref="AP157:AU162">MMULT(AN157:AN162,AN164:AS164)</f>
        <v>0</v>
      </c>
      <c r="AQ157" s="30">
        <v>0</v>
      </c>
      <c r="AR157" s="30">
        <v>0</v>
      </c>
      <c r="AS157" s="30">
        <v>0</v>
      </c>
      <c r="AT157" s="31">
        <v>0</v>
      </c>
      <c r="AU157" s="31">
        <v>0</v>
      </c>
      <c r="AV157" s="13"/>
      <c r="AW157" s="31">
        <f t="shared" ref="AW157" si="1654">AW147</f>
        <v>1</v>
      </c>
      <c r="AX157" s="31">
        <f t="shared" ref="AX157:BB220" si="1655">-2*AQ157</f>
        <v>0</v>
      </c>
      <c r="AY157" s="31">
        <f t="shared" si="1655"/>
        <v>0</v>
      </c>
      <c r="AZ157" s="31">
        <f t="shared" si="1655"/>
        <v>0</v>
      </c>
      <c r="BA157" s="31">
        <f t="shared" si="1655"/>
        <v>0</v>
      </c>
      <c r="BB157" s="31">
        <f t="shared" si="1655"/>
        <v>0</v>
      </c>
      <c r="BC157" s="13"/>
      <c r="BD157" s="31">
        <f t="array" ref="BD157:BI162">MMULT(AW157:BB162,AC157:AH162)</f>
        <v>25.737764620230397</v>
      </c>
      <c r="BE157" s="32">
        <v>5.8868884112553562E-7</v>
      </c>
      <c r="BF157" s="32">
        <v>-1.632789246882965E-8</v>
      </c>
      <c r="BG157" s="32">
        <v>-1.258831444185101E-9</v>
      </c>
      <c r="BH157" s="32">
        <v>-1.8939889029720986E-12</v>
      </c>
      <c r="BI157" s="32">
        <v>1.3656929949622587E-15</v>
      </c>
      <c r="BK157" s="15" t="s">
        <v>28</v>
      </c>
      <c r="BL157" s="15"/>
      <c r="BM157" s="15"/>
      <c r="BN157" s="15"/>
      <c r="BO157" s="15"/>
      <c r="BP157" s="14"/>
      <c r="BQ157" s="14" t="s">
        <v>29</v>
      </c>
      <c r="BR157" s="14"/>
      <c r="BS157" s="14" t="s">
        <v>30</v>
      </c>
      <c r="BT157" s="14"/>
      <c r="BU157" s="14" t="s">
        <v>31</v>
      </c>
      <c r="BV157" s="14"/>
      <c r="BW157" s="15" t="s">
        <v>32</v>
      </c>
      <c r="BX157" s="15"/>
      <c r="BY157" s="15"/>
      <c r="BZ157" s="15"/>
      <c r="CA157" s="15"/>
      <c r="CB157" s="14"/>
      <c r="CC157" s="14" t="s">
        <v>28</v>
      </c>
      <c r="CD157" s="14"/>
      <c r="CE157" s="14"/>
      <c r="CF157" s="14"/>
      <c r="CG157" s="14"/>
      <c r="CH157" s="14"/>
      <c r="CI157" s="34">
        <f t="shared" ref="CI157" si="1656">CI147</f>
        <v>1</v>
      </c>
      <c r="CJ157" s="34">
        <v>0</v>
      </c>
      <c r="CK157" s="34">
        <v>0</v>
      </c>
      <c r="CL157" s="34">
        <v>0</v>
      </c>
      <c r="CM157" s="34">
        <v>0</v>
      </c>
      <c r="CN157" s="34">
        <v>0</v>
      </c>
      <c r="CO157" s="14"/>
      <c r="CP157" s="35">
        <f t="array" ref="CP157:CU162">MMULT(MMULT(V157:AA162,AW157:BB162),CI157:CN162)</f>
        <v>1</v>
      </c>
      <c r="CQ157" s="35">
        <v>0</v>
      </c>
      <c r="CR157" s="35">
        <v>0</v>
      </c>
      <c r="CS157" s="35">
        <v>0</v>
      </c>
      <c r="CT157" s="35">
        <v>0</v>
      </c>
      <c r="CU157" s="35">
        <v>0</v>
      </c>
      <c r="CV157" s="14"/>
      <c r="CW157" s="35">
        <f t="array" ref="CW157:DB162">TRANSPOSE(CP157:CU162)</f>
        <v>1</v>
      </c>
      <c r="CX157" s="35">
        <v>0</v>
      </c>
      <c r="CY157" s="35">
        <v>0</v>
      </c>
      <c r="CZ157" s="35">
        <v>0</v>
      </c>
      <c r="DA157" s="35">
        <v>0</v>
      </c>
      <c r="DB157" s="35">
        <v>0</v>
      </c>
      <c r="DC157" s="14"/>
      <c r="DD157" s="36">
        <f t="array" ref="DD157:DI162">MMULT(CW157:DB162,B157:G162)</f>
        <v>25.737764620230397</v>
      </c>
      <c r="DE157" s="36">
        <v>5.8868884112553562E-7</v>
      </c>
      <c r="DF157" s="36">
        <v>-1.632789246882965E-8</v>
      </c>
      <c r="DG157" s="36">
        <v>-1.258831444185101E-9</v>
      </c>
      <c r="DH157" s="36">
        <v>-1.8939889029720986E-12</v>
      </c>
      <c r="DI157" s="36">
        <v>1.3656929949622587E-15</v>
      </c>
      <c r="DK157" s="16"/>
      <c r="DL157" s="16"/>
      <c r="DM157" s="16"/>
      <c r="DN157" s="16"/>
      <c r="DO157" s="16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6"/>
      <c r="EA157" s="16"/>
      <c r="EB157" s="16"/>
      <c r="EC157" s="16"/>
      <c r="ED157" s="16"/>
      <c r="EE157" s="16"/>
      <c r="EF157" s="37">
        <f t="shared" ref="EF157" si="1657">EF147</f>
        <v>1</v>
      </c>
      <c r="EG157" s="37">
        <v>0</v>
      </c>
      <c r="EH157" s="37">
        <v>0</v>
      </c>
      <c r="EI157" s="37">
        <v>0</v>
      </c>
      <c r="EJ157" s="37">
        <v>0</v>
      </c>
      <c r="EK157" s="37">
        <v>0</v>
      </c>
      <c r="EL157" s="16"/>
      <c r="EM157" s="16">
        <f t="array" ref="EM157:ER162">MMULT(CP157:CU162,EF157:EK162)</f>
        <v>1</v>
      </c>
      <c r="EN157" s="16">
        <v>0</v>
      </c>
      <c r="EO157" s="16">
        <v>0</v>
      </c>
      <c r="EP157" s="16">
        <v>0</v>
      </c>
      <c r="EQ157" s="16">
        <v>0</v>
      </c>
      <c r="ER157" s="16">
        <v>0</v>
      </c>
      <c r="ES157" s="16"/>
      <c r="ET157" s="16">
        <f t="array" ref="ET157:EY162">TRANSPOSE(EM157:ER162)</f>
        <v>1</v>
      </c>
      <c r="EU157" s="16">
        <v>0</v>
      </c>
      <c r="EV157" s="16">
        <v>0</v>
      </c>
      <c r="EW157" s="16">
        <v>0</v>
      </c>
      <c r="EX157" s="16">
        <v>0</v>
      </c>
      <c r="EY157" s="16">
        <v>0</v>
      </c>
      <c r="EZ157" s="16"/>
      <c r="FA157" s="38">
        <f t="array" ref="FA157:FF162">MMULT(ET157:EY162,B157:G162)</f>
        <v>25.737764620230397</v>
      </c>
      <c r="FB157" s="38">
        <v>5.8868884112553562E-7</v>
      </c>
      <c r="FC157" s="38">
        <v>-1.632789246882965E-8</v>
      </c>
      <c r="FD157" s="38">
        <v>-1.258831444185101E-9</v>
      </c>
      <c r="FE157" s="38">
        <v>-1.8939889029720986E-12</v>
      </c>
      <c r="FF157" s="38">
        <v>1.3656929949622587E-15</v>
      </c>
      <c r="FZ157" s="39">
        <f t="shared" ref="FZ157" si="1658">FZ147</f>
        <v>1</v>
      </c>
      <c r="GA157" s="39">
        <v>0</v>
      </c>
      <c r="GB157" s="39">
        <v>0</v>
      </c>
      <c r="GC157" s="39">
        <v>0</v>
      </c>
      <c r="GD157" s="39">
        <v>0</v>
      </c>
      <c r="GE157" s="39">
        <v>0</v>
      </c>
      <c r="GF157" s="20"/>
      <c r="GG157" s="40">
        <f t="array" ref="GG157:GL162">MMULT(EM157:ER162,FZ157:GE162)</f>
        <v>1</v>
      </c>
      <c r="GH157" s="40">
        <v>0</v>
      </c>
      <c r="GI157" s="40">
        <v>0</v>
      </c>
      <c r="GJ157" s="40">
        <v>0</v>
      </c>
      <c r="GK157" s="40">
        <v>0</v>
      </c>
      <c r="GL157" s="40">
        <v>0</v>
      </c>
      <c r="GN157" s="42">
        <f t="array" ref="GN157:GS162">TRANSPOSE(GG157:GL162)</f>
        <v>1</v>
      </c>
      <c r="GO157" s="42">
        <v>0</v>
      </c>
      <c r="GP157" s="42">
        <v>0</v>
      </c>
      <c r="GQ157" s="42">
        <v>0</v>
      </c>
      <c r="GR157" s="42">
        <v>0</v>
      </c>
      <c r="GS157" s="42">
        <v>0</v>
      </c>
      <c r="GU157" s="43">
        <f t="array" ref="GU157:GZ162">MMULT(GN157:GS162,B157:G162)</f>
        <v>25.737764620230397</v>
      </c>
      <c r="GV157" s="43">
        <v>5.8868884112553562E-7</v>
      </c>
      <c r="GW157" s="43">
        <v>-1.632789246882965E-8</v>
      </c>
      <c r="GX157" s="43">
        <v>-1.258831444185101E-9</v>
      </c>
      <c r="GY157" s="43">
        <v>-1.8939889029720986E-12</v>
      </c>
      <c r="GZ157" s="43">
        <v>1.3656929949622587E-15</v>
      </c>
      <c r="HQ157" s="3">
        <f t="shared" ref="HQ157" si="1659">HQ147</f>
        <v>1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X157" s="42">
        <f t="array" ref="HX157:IC162">MMULT(GG157:GL162,HQ157:HV162)</f>
        <v>1</v>
      </c>
      <c r="HY157" s="42">
        <v>0</v>
      </c>
      <c r="HZ157" s="42">
        <v>0</v>
      </c>
      <c r="IA157" s="42">
        <v>0</v>
      </c>
      <c r="IB157" s="42">
        <v>0</v>
      </c>
      <c r="IC157" s="42">
        <v>0</v>
      </c>
      <c r="IE157" s="21">
        <f t="array" ref="IE157:IJ162">TRANSPOSE(HX157:IC162)</f>
        <v>1</v>
      </c>
      <c r="IF157" s="21">
        <v>0</v>
      </c>
      <c r="IG157" s="21">
        <v>0</v>
      </c>
      <c r="IH157" s="21">
        <v>0</v>
      </c>
      <c r="II157" s="21">
        <v>0</v>
      </c>
      <c r="IJ157" s="21">
        <v>0</v>
      </c>
      <c r="IL157" s="42">
        <f t="array" ref="IL157:IQ162">MMULT(IE157:IJ162,B157:G162)</f>
        <v>25.737764620230397</v>
      </c>
      <c r="IM157" s="42">
        <v>5.8868884112553562E-7</v>
      </c>
      <c r="IN157" s="42">
        <v>-1.632789246882965E-8</v>
      </c>
      <c r="IO157" s="42">
        <v>-1.258831444185101E-9</v>
      </c>
      <c r="IP157" s="42">
        <v>-1.8939889029720986E-12</v>
      </c>
      <c r="IQ157" s="42">
        <v>1.3656929949622587E-15</v>
      </c>
      <c r="IS157" s="2">
        <f t="array" ref="IS157:IX162">MMULT(HX157:IC162,HX167:IC172)</f>
        <v>1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</row>
    <row r="158" spans="1:258" x14ac:dyDescent="0.25">
      <c r="A158" s="3" t="s">
        <v>33</v>
      </c>
      <c r="B158" s="20">
        <v>5.886888428474564E-7</v>
      </c>
      <c r="C158" s="20">
        <v>-7.3386501571875522</v>
      </c>
      <c r="D158" s="20">
        <v>2.794018632120511E-2</v>
      </c>
      <c r="E158" s="20">
        <v>-6.0468114939439162E-3</v>
      </c>
      <c r="F158" s="20">
        <v>-1.066408636930603E-5</v>
      </c>
      <c r="G158" s="20">
        <v>1.0847701935663271E-16</v>
      </c>
      <c r="I158" s="22">
        <f t="shared" si="1646"/>
        <v>5.886888428474564E-7</v>
      </c>
      <c r="J158" s="8"/>
      <c r="K158" s="22">
        <f t="shared" ref="K158:K221" si="1660">I158</f>
        <v>5.886888428474564E-7</v>
      </c>
      <c r="L158" s="8"/>
      <c r="M158" s="22">
        <f t="shared" ref="M158" si="1661">K158/K164</f>
        <v>0.99961329416653744</v>
      </c>
      <c r="N158" s="22"/>
      <c r="O158" s="24">
        <v>0</v>
      </c>
      <c r="P158" s="24">
        <v>0.99922673787447647</v>
      </c>
      <c r="Q158" s="24">
        <v>-2.771459269045809E-2</v>
      </c>
      <c r="R158" s="24">
        <v>-2.1367107652903641E-3</v>
      </c>
      <c r="S158" s="25">
        <v>-3.2118471930920012E-6</v>
      </c>
      <c r="T158" s="25">
        <v>7.0799493646826427E-17</v>
      </c>
      <c r="U158" s="10"/>
      <c r="V158" s="25">
        <f t="shared" ref="V158:Z221" si="1662">-2*O158</f>
        <v>0</v>
      </c>
      <c r="W158" s="25">
        <f t="shared" ref="W158:W221" si="1663">1-2*P158</f>
        <v>-0.99845347574895293</v>
      </c>
      <c r="X158" s="25">
        <f t="shared" si="1650"/>
        <v>5.5429185380916179E-2</v>
      </c>
      <c r="Y158" s="25">
        <f t="shared" si="1650"/>
        <v>4.2734215305807281E-3</v>
      </c>
      <c r="Z158" s="25">
        <f t="shared" si="1650"/>
        <v>6.4236943861840024E-6</v>
      </c>
      <c r="AA158" s="25">
        <f t="shared" si="1650"/>
        <v>-1.4159898729365285E-16</v>
      </c>
      <c r="AB158" s="10"/>
      <c r="AC158" s="26">
        <v>-5.8868884284745588E-7</v>
      </c>
      <c r="AD158" s="26">
        <v>7.3288236178737547</v>
      </c>
      <c r="AE158" s="26">
        <v>-0.31375496481712567</v>
      </c>
      <c r="AF158" s="26">
        <v>-1.67141566068932E-2</v>
      </c>
      <c r="AG158" s="26">
        <v>-2.0761345394536082E-5</v>
      </c>
      <c r="AH158" s="26">
        <v>-3.7810718744951099E-16</v>
      </c>
      <c r="AJ158" s="28">
        <f t="shared" si="1651"/>
        <v>-5.8868884284745588E-7</v>
      </c>
      <c r="AK158" s="11"/>
      <c r="AL158" s="28">
        <f t="shared" ref="AL158:AL221" si="1664">AJ158</f>
        <v>-5.8868884284745588E-7</v>
      </c>
      <c r="AM158" s="11"/>
      <c r="AN158" s="28">
        <f t="shared" ref="AN158" si="1665">AL158/AL164</f>
        <v>-0.99961329416653744</v>
      </c>
      <c r="AO158" s="28"/>
      <c r="AP158" s="30">
        <v>0</v>
      </c>
      <c r="AQ158" s="30">
        <v>0.99922673787447647</v>
      </c>
      <c r="AR158" s="30">
        <v>-2.7714592690458104E-2</v>
      </c>
      <c r="AS158" s="30">
        <v>-2.1367107652903645E-3</v>
      </c>
      <c r="AT158" s="31">
        <v>-3.2118471930920021E-6</v>
      </c>
      <c r="AU158" s="31">
        <v>7.0799493646826476E-17</v>
      </c>
      <c r="AV158" s="13"/>
      <c r="AW158" s="31">
        <f t="shared" ref="AW158:BA221" si="1666">-2*AP158</f>
        <v>0</v>
      </c>
      <c r="AX158" s="31">
        <f t="shared" ref="AX158:AX221" si="1667">1-2*AQ158</f>
        <v>-0.99845347574895293</v>
      </c>
      <c r="AY158" s="31">
        <f t="shared" si="1655"/>
        <v>5.5429185380916207E-2</v>
      </c>
      <c r="AZ158" s="31">
        <f t="shared" si="1655"/>
        <v>4.273421530580729E-3</v>
      </c>
      <c r="BA158" s="31">
        <f t="shared" si="1655"/>
        <v>6.4236943861840041E-6</v>
      </c>
      <c r="BB158" s="31">
        <f t="shared" si="1655"/>
        <v>-1.4159898729365295E-16</v>
      </c>
      <c r="BC158" s="13"/>
      <c r="BD158" s="32">
        <v>5.8868884284745535E-7</v>
      </c>
      <c r="BE158" s="32">
        <v>-7.3386501571875433</v>
      </c>
      <c r="BF158" s="32">
        <v>2.7940186321204742E-2</v>
      </c>
      <c r="BG158" s="32">
        <v>-6.0468114939439405E-3</v>
      </c>
      <c r="BH158" s="32">
        <v>-1.0664086369306047E-5</v>
      </c>
      <c r="BI158" s="32">
        <v>1.0847701935663222E-16</v>
      </c>
      <c r="BK158" s="44">
        <f t="shared" ref="BK158:BO221" si="1668">BE158</f>
        <v>-7.3386501571875433</v>
      </c>
      <c r="BL158" s="44">
        <f t="shared" si="1668"/>
        <v>2.7940186321204742E-2</v>
      </c>
      <c r="BM158" s="44">
        <f t="shared" si="1668"/>
        <v>-6.0468114939439405E-3</v>
      </c>
      <c r="BN158" s="44">
        <f t="shared" si="1668"/>
        <v>-1.0664086369306047E-5</v>
      </c>
      <c r="BO158" s="44">
        <f t="shared" si="1668"/>
        <v>1.0847701935663222E-16</v>
      </c>
      <c r="BP158" s="14"/>
      <c r="BQ158" s="44">
        <f t="shared" ref="BQ158:BQ221" si="1669">BK158</f>
        <v>-7.3386501571875433</v>
      </c>
      <c r="BR158" s="14"/>
      <c r="BS158" s="45">
        <f t="shared" ref="BS158" si="1670">BQ158-BQ164</f>
        <v>-14.677355993208183</v>
      </c>
      <c r="BT158" s="14"/>
      <c r="BU158" s="35">
        <f t="shared" ref="BU158" si="1671">BS158/BS164</f>
        <v>-0.99999810324575122</v>
      </c>
      <c r="BV158" s="35"/>
      <c r="BW158" s="35">
        <f t="array" ref="BW158:CA162">MMULT(BU158:BU162,BU164:BY164)</f>
        <v>0.99999620649510013</v>
      </c>
      <c r="BX158" s="35">
        <v>-1.9036180864523693E-3</v>
      </c>
      <c r="BY158" s="35">
        <v>4.1198077897220146E-4</v>
      </c>
      <c r="BZ158" s="35">
        <v>7.2656450648284653E-7</v>
      </c>
      <c r="CA158" s="35">
        <v>5.8555275638571299E-18</v>
      </c>
      <c r="CB158" s="14"/>
      <c r="CC158" s="14">
        <f t="shared" ref="CC158:CC221" si="1672">1-2*BW158</f>
        <v>-0.99999241299020025</v>
      </c>
      <c r="CD158" s="35">
        <f t="shared" ref="CD158:CG221" si="1673">-2*BX158</f>
        <v>3.8072361729047386E-3</v>
      </c>
      <c r="CE158" s="35">
        <f t="shared" si="1673"/>
        <v>-8.2396155794440293E-4</v>
      </c>
      <c r="CF158" s="35">
        <f t="shared" si="1673"/>
        <v>-1.4531290129656931E-6</v>
      </c>
      <c r="CG158" s="35">
        <f t="shared" si="1673"/>
        <v>-1.171105512771426E-17</v>
      </c>
      <c r="CH158" s="14"/>
      <c r="CI158" s="34">
        <v>0</v>
      </c>
      <c r="CJ158" s="34">
        <f t="shared" ref="CJ158:CN221" si="1674">CC158</f>
        <v>-0.99999241299020025</v>
      </c>
      <c r="CK158" s="34">
        <f t="shared" si="1674"/>
        <v>3.8072361729047386E-3</v>
      </c>
      <c r="CL158" s="34">
        <f t="shared" si="1674"/>
        <v>-8.2396155794440293E-4</v>
      </c>
      <c r="CM158" s="34">
        <f t="shared" si="1674"/>
        <v>-1.4531290129656931E-6</v>
      </c>
      <c r="CN158" s="34">
        <f t="shared" si="1674"/>
        <v>-1.171105512771426E-17</v>
      </c>
      <c r="CO158" s="14"/>
      <c r="CP158" s="35">
        <v>0</v>
      </c>
      <c r="CQ158" s="35">
        <v>-0.99999241299019903</v>
      </c>
      <c r="CR158" s="35">
        <v>3.8072361729047438E-3</v>
      </c>
      <c r="CS158" s="35">
        <v>-8.2396155794440065E-4</v>
      </c>
      <c r="CT158" s="35">
        <v>-1.4531290129656897E-6</v>
      </c>
      <c r="CU158" s="35">
        <v>-1.1711055127714246E-17</v>
      </c>
      <c r="CV158" s="14"/>
      <c r="CW158" s="35">
        <v>0</v>
      </c>
      <c r="CX158" s="35">
        <v>-0.99999241299019903</v>
      </c>
      <c r="CY158" s="35">
        <v>3.8072361729046731E-3</v>
      </c>
      <c r="CZ158" s="35">
        <v>-8.2396155794440596E-4</v>
      </c>
      <c r="DA158" s="35">
        <v>-1.4531290129656979E-6</v>
      </c>
      <c r="DB158" s="35">
        <v>-1.1711055127714063E-17</v>
      </c>
      <c r="DC158" s="14"/>
      <c r="DD158" s="36">
        <v>-5.8874550338919456E-7</v>
      </c>
      <c r="DE158" s="36">
        <v>7.3387058360206385</v>
      </c>
      <c r="DF158" s="36">
        <v>-4.6734253210628268E-2</v>
      </c>
      <c r="DG158" s="36">
        <v>-4.657568886010068E-4</v>
      </c>
      <c r="DH158" s="36">
        <v>2.8595882692779532E-6</v>
      </c>
      <c r="DI158" s="36">
        <v>-2.0010403019474634E-16</v>
      </c>
      <c r="DK158" s="18" t="s">
        <v>34</v>
      </c>
      <c r="DL158" s="18"/>
      <c r="DM158" s="18"/>
      <c r="DN158" s="18"/>
      <c r="DO158" s="16"/>
      <c r="DP158" s="17" t="s">
        <v>35</v>
      </c>
      <c r="DQ158" s="17"/>
      <c r="DR158" s="17" t="s">
        <v>36</v>
      </c>
      <c r="DS158" s="17"/>
      <c r="DT158" s="17" t="s">
        <v>37</v>
      </c>
      <c r="DU158" s="17"/>
      <c r="DV158" s="18" t="s">
        <v>38</v>
      </c>
      <c r="DW158" s="18"/>
      <c r="DX158" s="18"/>
      <c r="DY158" s="18"/>
      <c r="DZ158" s="16"/>
      <c r="EA158" s="18" t="s">
        <v>34</v>
      </c>
      <c r="EB158" s="18"/>
      <c r="EC158" s="18"/>
      <c r="ED158" s="18"/>
      <c r="EE158" s="16"/>
      <c r="EF158" s="37">
        <v>0</v>
      </c>
      <c r="EG158" s="37">
        <f t="shared" ref="EG158:EG221" si="1675">EF157</f>
        <v>1</v>
      </c>
      <c r="EH158" s="37">
        <v>0</v>
      </c>
      <c r="EI158" s="37">
        <v>0</v>
      </c>
      <c r="EJ158" s="37">
        <v>0</v>
      </c>
      <c r="EK158" s="37">
        <v>0</v>
      </c>
      <c r="EL158" s="16"/>
      <c r="EM158" s="16">
        <v>0</v>
      </c>
      <c r="EN158" s="16">
        <v>-0.99999241299019903</v>
      </c>
      <c r="EO158" s="16">
        <v>-3.6462834312790634E-3</v>
      </c>
      <c r="EP158" s="16">
        <v>-1.3706110636980745E-3</v>
      </c>
      <c r="EQ158" s="16">
        <v>-2.1184137124696934E-6</v>
      </c>
      <c r="ER158" s="16">
        <v>-1.8184144411139887E-17</v>
      </c>
      <c r="ES158" s="16"/>
      <c r="ET158" s="16">
        <v>0</v>
      </c>
      <c r="EU158" s="16">
        <v>-0.99999241299019903</v>
      </c>
      <c r="EV158" s="16">
        <v>3.8072361729046731E-3</v>
      </c>
      <c r="EW158" s="16">
        <v>-8.2396155794440596E-4</v>
      </c>
      <c r="EX158" s="16">
        <v>-1.4531290129656979E-6</v>
      </c>
      <c r="EY158" s="16">
        <v>-1.1711055127714063E-17</v>
      </c>
      <c r="EZ158" s="16"/>
      <c r="FA158" s="38">
        <v>-5.8874550338919456E-7</v>
      </c>
      <c r="FB158" s="38">
        <v>7.3387058360206385</v>
      </c>
      <c r="FC158" s="38">
        <v>-4.6734253210628268E-2</v>
      </c>
      <c r="FD158" s="38">
        <v>-4.657568886010068E-4</v>
      </c>
      <c r="FE158" s="38">
        <v>2.8595882692779532E-6</v>
      </c>
      <c r="FF158" s="38">
        <v>-2.0010403019474634E-16</v>
      </c>
      <c r="FZ158" s="39">
        <v>0</v>
      </c>
      <c r="GA158" s="39">
        <f t="shared" ref="GA158:GA221" si="1676">FZ157</f>
        <v>1</v>
      </c>
      <c r="GB158" s="39">
        <v>0</v>
      </c>
      <c r="GC158" s="39">
        <v>0</v>
      </c>
      <c r="GD158" s="39">
        <v>0</v>
      </c>
      <c r="GE158" s="39">
        <v>0</v>
      </c>
      <c r="GF158" s="20"/>
      <c r="GG158" s="40">
        <v>0</v>
      </c>
      <c r="GH158" s="40">
        <v>-0.99999241299019903</v>
      </c>
      <c r="GI158" s="40">
        <v>-3.6462834312790634E-3</v>
      </c>
      <c r="GJ158" s="40">
        <v>-1.3706112561366725E-3</v>
      </c>
      <c r="GK158" s="40">
        <v>1.9900149939991733E-6</v>
      </c>
      <c r="GL158" s="40">
        <v>4.0259900556269582E-16</v>
      </c>
      <c r="GN158" s="42">
        <v>0</v>
      </c>
      <c r="GO158" s="42">
        <v>-0.99999241299019903</v>
      </c>
      <c r="GP158" s="42">
        <v>3.8072361729046731E-3</v>
      </c>
      <c r="GQ158" s="42">
        <v>-8.2396155794440596E-4</v>
      </c>
      <c r="GR158" s="42">
        <v>-1.4531290129656979E-6</v>
      </c>
      <c r="GS158" s="42">
        <v>-1.1711055127714063E-17</v>
      </c>
      <c r="GU158" s="43">
        <v>-5.8874550338919456E-7</v>
      </c>
      <c r="GV158" s="43">
        <v>7.3387058360206385</v>
      </c>
      <c r="GW158" s="43">
        <v>-4.6734253210628268E-2</v>
      </c>
      <c r="GX158" s="43">
        <v>-4.657568886010068E-4</v>
      </c>
      <c r="GY158" s="43">
        <v>2.8595882692779532E-6</v>
      </c>
      <c r="GZ158" s="43">
        <v>-2.0010403019474634E-16</v>
      </c>
      <c r="HQ158" s="3">
        <v>0</v>
      </c>
      <c r="HR158" s="3">
        <f t="shared" ref="HR158:HR221" si="1677">HQ157</f>
        <v>1</v>
      </c>
      <c r="HS158" s="3">
        <v>0</v>
      </c>
      <c r="HT158" s="3">
        <v>0</v>
      </c>
      <c r="HU158" s="3">
        <v>0</v>
      </c>
      <c r="HV158" s="3">
        <v>0</v>
      </c>
      <c r="HX158" s="42">
        <v>0</v>
      </c>
      <c r="HY158" s="42">
        <v>-0.99999241299019903</v>
      </c>
      <c r="HZ158" s="42">
        <v>-3.6462834312790634E-3</v>
      </c>
      <c r="IA158" s="42">
        <v>-1.3706112561366725E-3</v>
      </c>
      <c r="IB158" s="42">
        <v>-1.9900149939991733E-6</v>
      </c>
      <c r="IC158" s="42">
        <v>4.5305310125533109E-18</v>
      </c>
      <c r="IE158" s="21">
        <v>0</v>
      </c>
      <c r="IF158" s="21">
        <v>-0.99999241299019903</v>
      </c>
      <c r="IG158" s="21">
        <v>3.8072361729046731E-3</v>
      </c>
      <c r="IH158" s="21">
        <v>-8.2396155794440596E-4</v>
      </c>
      <c r="II158" s="21">
        <v>-1.4531290129656979E-6</v>
      </c>
      <c r="IJ158" s="21">
        <v>-1.1711055127714063E-17</v>
      </c>
      <c r="IL158" s="42">
        <v>-5.8874550338919456E-7</v>
      </c>
      <c r="IM158" s="42">
        <v>7.3387058360206385</v>
      </c>
      <c r="IN158" s="42">
        <v>-4.6734253210628268E-2</v>
      </c>
      <c r="IO158" s="42">
        <v>-4.657568886010068E-4</v>
      </c>
      <c r="IP158" s="42">
        <v>2.8595882692779532E-6</v>
      </c>
      <c r="IQ158" s="42">
        <v>-2.0010403019474634E-16</v>
      </c>
      <c r="IS158" s="2">
        <v>0</v>
      </c>
      <c r="IT158" s="2">
        <v>0.99997972169813687</v>
      </c>
      <c r="IU158" s="2">
        <v>6.3681173395268168E-3</v>
      </c>
      <c r="IV158" s="2">
        <v>-5.7213465489263308E-5</v>
      </c>
      <c r="IW158" s="2">
        <v>-8.2784500401471775E-7</v>
      </c>
      <c r="IX158" s="2">
        <v>7.136225274114123E-18</v>
      </c>
    </row>
    <row r="159" spans="1:258" x14ac:dyDescent="0.25">
      <c r="A159" s="3" t="s">
        <v>39</v>
      </c>
      <c r="B159" s="20">
        <v>-1.6327897245463702E-8</v>
      </c>
      <c r="C159" s="20">
        <v>2.7940186321204933E-2</v>
      </c>
      <c r="D159" s="20">
        <v>-5.0992010412878201</v>
      </c>
      <c r="E159" s="20">
        <v>-0.75195553680613259</v>
      </c>
      <c r="F159" s="20">
        <v>-9.1512992556743692E-4</v>
      </c>
      <c r="G159" s="20">
        <v>-8.3854222429905402E-15</v>
      </c>
      <c r="I159" s="22">
        <f t="shared" si="1646"/>
        <v>-1.6327897245463702E-8</v>
      </c>
      <c r="J159" s="8"/>
      <c r="K159" s="22">
        <f t="shared" si="1660"/>
        <v>-1.6327897245463702E-8</v>
      </c>
      <c r="L159" s="8"/>
      <c r="M159" s="22">
        <f t="shared" ref="M159" si="1678">K159/K164</f>
        <v>-2.7725314231205878E-2</v>
      </c>
      <c r="N159" s="22"/>
      <c r="O159" s="24">
        <v>0</v>
      </c>
      <c r="P159" s="24">
        <v>-2.771459269045809E-2</v>
      </c>
      <c r="Q159" s="24">
        <v>7.6869304921910718E-4</v>
      </c>
      <c r="R159" s="24">
        <v>5.9263895082817975E-5</v>
      </c>
      <c r="S159" s="25">
        <v>8.9083921963383282E-8</v>
      </c>
      <c r="T159" s="25">
        <v>-1.9636975820786729E-18</v>
      </c>
      <c r="U159" s="10"/>
      <c r="V159" s="25">
        <f t="shared" si="1662"/>
        <v>0</v>
      </c>
      <c r="W159" s="25">
        <f t="shared" si="1662"/>
        <v>5.5429185380916179E-2</v>
      </c>
      <c r="X159" s="25">
        <f t="shared" ref="X159:X222" si="1679">1-2*Q159</f>
        <v>0.99846261390156177</v>
      </c>
      <c r="Y159" s="25">
        <f t="shared" si="1650"/>
        <v>-1.1852779016563595E-4</v>
      </c>
      <c r="Z159" s="25">
        <f t="shared" si="1650"/>
        <v>-1.7816784392676656E-7</v>
      </c>
      <c r="AA159" s="25">
        <f t="shared" si="1650"/>
        <v>3.9273951641573458E-18</v>
      </c>
      <c r="AB159" s="10"/>
      <c r="AC159" s="26">
        <v>1.6327897245463695E-8</v>
      </c>
      <c r="AD159" s="26">
        <v>-0.37887745182416765</v>
      </c>
      <c r="AE159" s="26">
        <v>-5.0897237709354997</v>
      </c>
      <c r="AF159" s="26">
        <v>-0.75165966689624319</v>
      </c>
      <c r="AG159" s="26">
        <v>-9.1484986758803421E-4</v>
      </c>
      <c r="AH159" s="26">
        <v>-8.3719263240062982E-15</v>
      </c>
      <c r="AJ159" s="28">
        <f t="shared" si="1651"/>
        <v>1.6327897245463695E-8</v>
      </c>
      <c r="AK159" s="11"/>
      <c r="AL159" s="28">
        <f t="shared" si="1664"/>
        <v>1.6327897245463695E-8</v>
      </c>
      <c r="AM159" s="11"/>
      <c r="AN159" s="28">
        <f t="shared" ref="AN159" si="1680">AL159/AL164</f>
        <v>2.7725314231205892E-2</v>
      </c>
      <c r="AO159" s="28"/>
      <c r="AP159" s="30">
        <v>0</v>
      </c>
      <c r="AQ159" s="30">
        <v>-2.7714592690458104E-2</v>
      </c>
      <c r="AR159" s="30">
        <v>7.6869304921910794E-4</v>
      </c>
      <c r="AS159" s="30">
        <v>5.9263895082818016E-5</v>
      </c>
      <c r="AT159" s="31">
        <v>8.9083921963383348E-8</v>
      </c>
      <c r="AU159" s="31">
        <v>-1.9636975820786752E-18</v>
      </c>
      <c r="AV159" s="13"/>
      <c r="AW159" s="31">
        <f t="shared" si="1666"/>
        <v>0</v>
      </c>
      <c r="AX159" s="31">
        <f t="shared" si="1666"/>
        <v>5.5429185380916207E-2</v>
      </c>
      <c r="AY159" s="31">
        <f t="shared" ref="AY159:AY222" si="1681">1-2*AR159</f>
        <v>0.99846261390156177</v>
      </c>
      <c r="AZ159" s="31">
        <f t="shared" si="1655"/>
        <v>-1.1852779016563603E-4</v>
      </c>
      <c r="BA159" s="31">
        <f t="shared" si="1655"/>
        <v>-1.781678439267667E-7</v>
      </c>
      <c r="BB159" s="31">
        <f t="shared" si="1655"/>
        <v>3.9273951641573504E-18</v>
      </c>
      <c r="BC159" s="13"/>
      <c r="BD159" s="32">
        <v>-1.6327897245463689E-8</v>
      </c>
      <c r="BE159" s="32">
        <v>2.7940186321204888E-2</v>
      </c>
      <c r="BF159" s="32">
        <v>-5.0992010412878193</v>
      </c>
      <c r="BG159" s="32">
        <v>-0.75195553680613259</v>
      </c>
      <c r="BH159" s="32">
        <v>-9.1512992556743681E-4</v>
      </c>
      <c r="BI159" s="32">
        <v>-8.3854222429905371E-15</v>
      </c>
      <c r="BK159" s="44">
        <f t="shared" si="1668"/>
        <v>2.7940186321204888E-2</v>
      </c>
      <c r="BL159" s="44">
        <f t="shared" si="1668"/>
        <v>-5.0992010412878193</v>
      </c>
      <c r="BM159" s="44">
        <f t="shared" si="1668"/>
        <v>-0.75195553680613259</v>
      </c>
      <c r="BN159" s="44">
        <f t="shared" si="1668"/>
        <v>-9.1512992556743681E-4</v>
      </c>
      <c r="BO159" s="44">
        <f t="shared" si="1668"/>
        <v>-8.3854222429905371E-15</v>
      </c>
      <c r="BP159" s="14"/>
      <c r="BQ159" s="44">
        <f t="shared" si="1669"/>
        <v>2.7940186321204888E-2</v>
      </c>
      <c r="BR159" s="14"/>
      <c r="BS159" s="44">
        <f t="shared" ref="BS159:BS222" si="1682">BQ159</f>
        <v>2.7940186321204888E-2</v>
      </c>
      <c r="BT159" s="14"/>
      <c r="BU159" s="35">
        <f t="shared" ref="BU159" si="1683">BS159/BS164</f>
        <v>1.9036216971549114E-3</v>
      </c>
      <c r="BV159" s="35"/>
      <c r="BW159" s="35">
        <v>-1.9036180864523693E-3</v>
      </c>
      <c r="BX159" s="35">
        <v>3.623775565878945E-6</v>
      </c>
      <c r="BY159" s="35">
        <v>-7.8425703720513196E-7</v>
      </c>
      <c r="BZ159" s="35">
        <v>-1.3831065823366833E-9</v>
      </c>
      <c r="CA159" s="35">
        <v>-1.1146730461455436E-20</v>
      </c>
      <c r="CB159" s="14"/>
      <c r="CC159" s="35">
        <f t="shared" ref="CC159:CF222" si="1684">-2*BW159</f>
        <v>3.8072361729047386E-3</v>
      </c>
      <c r="CD159" s="14">
        <f t="shared" ref="CD159:CD222" si="1685">1-2*BX159</f>
        <v>0.99999275244886821</v>
      </c>
      <c r="CE159" s="35">
        <f t="shared" si="1673"/>
        <v>1.5685140744102639E-6</v>
      </c>
      <c r="CF159" s="35">
        <f t="shared" si="1673"/>
        <v>2.7662131646733667E-9</v>
      </c>
      <c r="CG159" s="35">
        <f t="shared" si="1673"/>
        <v>2.2293460922910873E-20</v>
      </c>
      <c r="CH159" s="14"/>
      <c r="CI159" s="34">
        <v>0</v>
      </c>
      <c r="CJ159" s="34">
        <f t="shared" si="1674"/>
        <v>3.8072361729047386E-3</v>
      </c>
      <c r="CK159" s="34">
        <f t="shared" si="1674"/>
        <v>0.99999275244886821</v>
      </c>
      <c r="CL159" s="34">
        <f t="shared" si="1674"/>
        <v>1.5685140744102639E-6</v>
      </c>
      <c r="CM159" s="34">
        <f t="shared" si="1674"/>
        <v>2.7662131646733667E-9</v>
      </c>
      <c r="CN159" s="34">
        <f t="shared" si="1674"/>
        <v>2.2293460922910873E-20</v>
      </c>
      <c r="CO159" s="14"/>
      <c r="CP159" s="35">
        <v>0</v>
      </c>
      <c r="CQ159" s="35">
        <v>3.8072361729046731E-3</v>
      </c>
      <c r="CR159" s="35">
        <v>0.99999275244886821</v>
      </c>
      <c r="CS159" s="35">
        <v>1.5685140744101079E-6</v>
      </c>
      <c r="CT159" s="35">
        <v>2.7662131646731657E-9</v>
      </c>
      <c r="CU159" s="35">
        <v>2.2293460922909335E-20</v>
      </c>
      <c r="CV159" s="14"/>
      <c r="CW159" s="35">
        <v>0</v>
      </c>
      <c r="CX159" s="35">
        <v>3.8072361729047438E-3</v>
      </c>
      <c r="CY159" s="35">
        <v>0.99999275244886821</v>
      </c>
      <c r="CZ159" s="35">
        <v>1.5685140744102548E-6</v>
      </c>
      <c r="DA159" s="35">
        <v>2.7662131646733328E-9</v>
      </c>
      <c r="DB159" s="35">
        <v>2.2293460922911661E-20</v>
      </c>
      <c r="DC159" s="14"/>
      <c r="DD159" s="36">
        <v>-1.4086503425618949E-8</v>
      </c>
      <c r="DE159" s="36">
        <v>-2.8033521433910832E-17</v>
      </c>
      <c r="DF159" s="36">
        <v>-5.0990588891348771</v>
      </c>
      <c r="DG159" s="36">
        <v>-0.7519661610429238</v>
      </c>
      <c r="DH159" s="36">
        <v>-9.1515566957673419E-4</v>
      </c>
      <c r="DI159" s="36">
        <v>-8.3848348202950862E-15</v>
      </c>
      <c r="DK159" s="46">
        <f t="shared" ref="DK159:DN222" si="1686">DF159</f>
        <v>-5.0990588891348771</v>
      </c>
      <c r="DL159" s="46">
        <f t="shared" si="1686"/>
        <v>-0.7519661610429238</v>
      </c>
      <c r="DM159" s="46">
        <f t="shared" si="1686"/>
        <v>-9.1515566957673419E-4</v>
      </c>
      <c r="DN159" s="46">
        <f t="shared" si="1686"/>
        <v>-8.3848348202950862E-15</v>
      </c>
      <c r="DO159" s="46"/>
      <c r="DP159" s="37">
        <f t="shared" ref="DP159:DP222" si="1687">DK159</f>
        <v>-5.0990588891348771</v>
      </c>
      <c r="DQ159" s="37"/>
      <c r="DR159" s="37">
        <f t="shared" ref="DR159" si="1688">DP159-DP164</f>
        <v>-10.253269380554052</v>
      </c>
      <c r="DS159" s="37"/>
      <c r="DT159" s="37">
        <f t="shared" ref="DT159" si="1689">DR159/DR164</f>
        <v>-0.99732133720028371</v>
      </c>
      <c r="DU159" s="37"/>
      <c r="DV159" s="37">
        <f t="array" ref="DV159:DY162">MMULT(DT159:DT162,DT164:DW164)</f>
        <v>0.99464984963496195</v>
      </c>
      <c r="DW159" s="37">
        <v>7.294873798892465E-2</v>
      </c>
      <c r="DX159" s="37">
        <v>8.8780248991987429E-5</v>
      </c>
      <c r="DY159" s="37">
        <v>8.638143621194696E-16</v>
      </c>
      <c r="DZ159" s="46"/>
      <c r="EA159" s="46">
        <f t="shared" ref="EA159:EA222" si="1690">1-2*DV159</f>
        <v>-0.98929969926992389</v>
      </c>
      <c r="EB159" s="46">
        <f t="shared" ref="EB159:ED222" si="1691">-2*DW159</f>
        <v>-0.1458974759778493</v>
      </c>
      <c r="EC159" s="46">
        <f t="shared" si="1691"/>
        <v>-1.7756049798397486E-4</v>
      </c>
      <c r="ED159" s="46">
        <f t="shared" si="1691"/>
        <v>-1.7276287242389392E-15</v>
      </c>
      <c r="EE159" s="46"/>
      <c r="EF159" s="37">
        <v>0</v>
      </c>
      <c r="EG159" s="37">
        <v>0</v>
      </c>
      <c r="EH159" s="37">
        <f t="shared" ref="EH159:EK222" si="1692">EA159</f>
        <v>-0.98929969926992389</v>
      </c>
      <c r="EI159" s="37">
        <f t="shared" si="1692"/>
        <v>-0.1458974759778493</v>
      </c>
      <c r="EJ159" s="37">
        <f t="shared" si="1692"/>
        <v>-1.7756049798397486E-4</v>
      </c>
      <c r="EK159" s="37">
        <f t="shared" si="1692"/>
        <v>-1.7276287242389392E-15</v>
      </c>
      <c r="EL159" s="16"/>
      <c r="EM159" s="16">
        <v>0</v>
      </c>
      <c r="EN159" s="16">
        <v>3.8072361729046731E-3</v>
      </c>
      <c r="EO159" s="16">
        <v>-0.98929275811250439</v>
      </c>
      <c r="EP159" s="16">
        <v>-0.14589486684794123</v>
      </c>
      <c r="EQ159" s="16">
        <v>-1.7755646531801924E-4</v>
      </c>
      <c r="ER159" s="16">
        <v>-1.7275941084414363E-15</v>
      </c>
      <c r="ES159" s="16"/>
      <c r="ET159" s="16">
        <v>0</v>
      </c>
      <c r="EU159" s="16">
        <v>-3.6462834312790634E-3</v>
      </c>
      <c r="EV159" s="16">
        <v>-0.98929275811250439</v>
      </c>
      <c r="EW159" s="16">
        <v>-0.14589897818223629</v>
      </c>
      <c r="EX159" s="16">
        <v>-1.7756314725414661E-4</v>
      </c>
      <c r="EY159" s="16">
        <v>-1.7276500752330719E-15</v>
      </c>
      <c r="EZ159" s="16"/>
      <c r="FA159" s="38">
        <v>1.4190206647248636E-8</v>
      </c>
      <c r="FB159" s="38">
        <v>2.821591734294646E-17</v>
      </c>
      <c r="FC159" s="38">
        <v>5.154210491419172</v>
      </c>
      <c r="FD159" s="38">
        <v>9.7682218985013045E-2</v>
      </c>
      <c r="FE159" s="38">
        <v>3.6185997020031285E-4</v>
      </c>
      <c r="FF159" s="38">
        <v>-1.0412045227655852E-15</v>
      </c>
      <c r="FH159" s="7" t="s">
        <v>40</v>
      </c>
      <c r="FI159" s="7"/>
      <c r="FJ159" s="7"/>
      <c r="FL159" s="47" t="s">
        <v>41</v>
      </c>
      <c r="FM159" s="47"/>
      <c r="FN159" s="47" t="s">
        <v>42</v>
      </c>
      <c r="FO159" s="47"/>
      <c r="FP159" s="47" t="s">
        <v>43</v>
      </c>
      <c r="FQ159" s="48"/>
      <c r="FR159" s="49" t="s">
        <v>44</v>
      </c>
      <c r="FS159" s="49"/>
      <c r="FT159" s="49"/>
      <c r="FU159" s="48"/>
      <c r="FV159" s="49" t="s">
        <v>40</v>
      </c>
      <c r="FW159" s="49"/>
      <c r="FX159" s="49"/>
      <c r="FY159" s="48"/>
      <c r="FZ159" s="50">
        <v>0</v>
      </c>
      <c r="GA159" s="50">
        <v>0</v>
      </c>
      <c r="GB159" s="50">
        <f t="shared" ref="GB159:GB222" si="1693">GA158</f>
        <v>1</v>
      </c>
      <c r="GC159" s="50">
        <v>0</v>
      </c>
      <c r="GD159" s="50">
        <v>0</v>
      </c>
      <c r="GE159" s="50">
        <v>0</v>
      </c>
      <c r="GF159" s="51"/>
      <c r="GG159" s="41">
        <v>0</v>
      </c>
      <c r="GH159" s="41">
        <v>3.8072361729046731E-3</v>
      </c>
      <c r="GI159" s="41">
        <v>-0.98929275811250439</v>
      </c>
      <c r="GJ159" s="40">
        <v>-0.14589488284123225</v>
      </c>
      <c r="GK159" s="40">
        <v>1.6388904781166306E-4</v>
      </c>
      <c r="GL159" s="40">
        <v>3.3243079310552002E-14</v>
      </c>
      <c r="GN159" s="42">
        <v>0</v>
      </c>
      <c r="GO159" s="42">
        <v>-3.6462834312790634E-3</v>
      </c>
      <c r="GP159" s="42">
        <v>-0.98929275811250439</v>
      </c>
      <c r="GQ159" s="42">
        <v>-0.14589897818223629</v>
      </c>
      <c r="GR159" s="42">
        <v>-1.7756314725414661E-4</v>
      </c>
      <c r="GS159" s="42">
        <v>-1.7276500752330719E-15</v>
      </c>
      <c r="GU159" s="43">
        <v>1.4190206647248636E-8</v>
      </c>
      <c r="GV159" s="43">
        <v>2.821591734294646E-17</v>
      </c>
      <c r="GW159" s="43">
        <v>5.154210491419172</v>
      </c>
      <c r="GX159" s="43">
        <v>9.7682218985013045E-2</v>
      </c>
      <c r="GY159" s="43">
        <v>3.6185997020031285E-4</v>
      </c>
      <c r="GZ159" s="43">
        <v>-1.0412045227655852E-15</v>
      </c>
      <c r="HQ159" s="3">
        <v>0</v>
      </c>
      <c r="HR159" s="3">
        <v>0</v>
      </c>
      <c r="HS159" s="3">
        <f t="shared" ref="HS159:HS222" si="1694">HR158</f>
        <v>1</v>
      </c>
      <c r="HT159" s="3">
        <v>0</v>
      </c>
      <c r="HU159" s="3">
        <v>0</v>
      </c>
      <c r="HV159" s="3">
        <v>0</v>
      </c>
      <c r="HX159" s="42">
        <v>0</v>
      </c>
      <c r="HY159" s="42">
        <v>3.8072361729046731E-3</v>
      </c>
      <c r="HZ159" s="42">
        <v>-0.98929275811250439</v>
      </c>
      <c r="IA159" s="42">
        <v>-0.14589488284123225</v>
      </c>
      <c r="IB159" s="42">
        <v>-1.6388904781166306E-4</v>
      </c>
      <c r="IC159" s="42">
        <v>4.5987744795780355E-16</v>
      </c>
      <c r="IE159" s="21">
        <v>0</v>
      </c>
      <c r="IF159" s="21">
        <v>-3.6462834312790634E-3</v>
      </c>
      <c r="IG159" s="21">
        <v>-0.98929275811250439</v>
      </c>
      <c r="IH159" s="21">
        <v>-0.14589897818223629</v>
      </c>
      <c r="II159" s="21">
        <v>-1.7756314725414661E-4</v>
      </c>
      <c r="IJ159" s="21">
        <v>-1.7276500752330719E-15</v>
      </c>
      <c r="IL159" s="42">
        <v>1.4190206647248636E-8</v>
      </c>
      <c r="IM159" s="42">
        <v>2.821591734294646E-17</v>
      </c>
      <c r="IN159" s="42">
        <v>5.154210491419172</v>
      </c>
      <c r="IO159" s="42">
        <v>9.7682218985013045E-2</v>
      </c>
      <c r="IP159" s="42">
        <v>3.6185997020031285E-4</v>
      </c>
      <c r="IQ159" s="42">
        <v>-1.0412045227655852E-15</v>
      </c>
      <c r="IS159" s="2">
        <v>0</v>
      </c>
      <c r="IT159" s="2">
        <v>-6.3680581513367775E-3</v>
      </c>
      <c r="IU159" s="2">
        <v>0.99980017821036737</v>
      </c>
      <c r="IV159" s="2">
        <v>-1.8948534566851041E-2</v>
      </c>
      <c r="IW159" s="2">
        <v>-6.7258209958669698E-5</v>
      </c>
      <c r="IX159" s="2">
        <v>7.0228617403519158E-16</v>
      </c>
    </row>
    <row r="160" spans="1:258" x14ac:dyDescent="0.25">
      <c r="A160" s="3" t="s">
        <v>45</v>
      </c>
      <c r="B160" s="20">
        <v>-1.2588311944035473E-9</v>
      </c>
      <c r="C160" s="20">
        <v>-6.0468114939432327E-3</v>
      </c>
      <c r="D160" s="20">
        <v>-0.75195553680613492</v>
      </c>
      <c r="E160" s="20">
        <v>4.4293931540249023</v>
      </c>
      <c r="F160" s="20">
        <v>3.4494112073269584E-4</v>
      </c>
      <c r="G160" s="20">
        <v>4.1907180497882553E-14</v>
      </c>
      <c r="I160" s="22">
        <f t="shared" si="1646"/>
        <v>-1.2588311944035473E-9</v>
      </c>
      <c r="J160" s="8"/>
      <c r="K160" s="22">
        <f t="shared" si="1660"/>
        <v>-1.2588311944035473E-9</v>
      </c>
      <c r="L160" s="8"/>
      <c r="M160" s="22">
        <f t="shared" ref="M160" si="1695">K160/K164</f>
        <v>-2.1375373634580576E-3</v>
      </c>
      <c r="N160" s="22"/>
      <c r="O160" s="24">
        <v>0</v>
      </c>
      <c r="P160" s="24">
        <v>-2.1367107652903641E-3</v>
      </c>
      <c r="Q160" s="24">
        <v>5.9263895082817975E-5</v>
      </c>
      <c r="R160" s="24">
        <v>4.5690659801792244E-6</v>
      </c>
      <c r="S160" s="25">
        <v>6.868099315021959E-9</v>
      </c>
      <c r="T160" s="25">
        <v>-1.5139510835556166E-19</v>
      </c>
      <c r="U160" s="10"/>
      <c r="V160" s="25">
        <f t="shared" si="1662"/>
        <v>0</v>
      </c>
      <c r="W160" s="25">
        <f t="shared" si="1662"/>
        <v>4.2734215305807281E-3</v>
      </c>
      <c r="X160" s="25">
        <f t="shared" si="1662"/>
        <v>-1.1852779016563595E-4</v>
      </c>
      <c r="Y160" s="25">
        <f t="shared" ref="Y160:Y223" si="1696">1-2*R160</f>
        <v>0.99999086186803965</v>
      </c>
      <c r="Z160" s="25">
        <f t="shared" si="1650"/>
        <v>-1.3736198630043918E-8</v>
      </c>
      <c r="AA160" s="25">
        <f t="shared" si="1650"/>
        <v>3.0279021671112331E-19</v>
      </c>
      <c r="AB160" s="10"/>
      <c r="AC160" s="26">
        <v>1.2588311944035465E-9</v>
      </c>
      <c r="AD160" s="26">
        <v>-3.7411213512901775E-2</v>
      </c>
      <c r="AE160" s="26">
        <v>-0.75122486809981326</v>
      </c>
      <c r="AF160" s="26">
        <v>4.4294159646946687</v>
      </c>
      <c r="AG160" s="26">
        <v>3.4496271235073545E-4</v>
      </c>
      <c r="AH160" s="26">
        <v>4.1908220992170278E-14</v>
      </c>
      <c r="AJ160" s="28">
        <f t="shared" si="1651"/>
        <v>1.2588311944035465E-9</v>
      </c>
      <c r="AK160" s="11"/>
      <c r="AL160" s="28">
        <f t="shared" si="1664"/>
        <v>1.2588311944035465E-9</v>
      </c>
      <c r="AM160" s="11"/>
      <c r="AN160" s="28">
        <f t="shared" ref="AN160" si="1697">AL160/AL164</f>
        <v>2.137537363458058E-3</v>
      </c>
      <c r="AO160" s="28"/>
      <c r="AP160" s="30">
        <v>0</v>
      </c>
      <c r="AQ160" s="30">
        <v>-2.1367107652903645E-3</v>
      </c>
      <c r="AR160" s="30">
        <v>5.9263895082818016E-5</v>
      </c>
      <c r="AS160" s="30">
        <v>4.5690659801792261E-6</v>
      </c>
      <c r="AT160" s="31">
        <v>6.8680993150219615E-9</v>
      </c>
      <c r="AU160" s="31">
        <v>-1.5139510835556178E-19</v>
      </c>
      <c r="AV160" s="13"/>
      <c r="AW160" s="31">
        <f t="shared" si="1666"/>
        <v>0</v>
      </c>
      <c r="AX160" s="31">
        <f t="shared" si="1666"/>
        <v>4.273421530580729E-3</v>
      </c>
      <c r="AY160" s="31">
        <f t="shared" si="1666"/>
        <v>-1.1852779016563603E-4</v>
      </c>
      <c r="AZ160" s="31">
        <f t="shared" ref="AZ160:AZ223" si="1698">1-2*AS160</f>
        <v>0.99999086186803965</v>
      </c>
      <c r="BA160" s="31">
        <f t="shared" si="1655"/>
        <v>-1.3736198630043923E-8</v>
      </c>
      <c r="BB160" s="31">
        <f t="shared" si="1655"/>
        <v>3.0279021671112355E-19</v>
      </c>
      <c r="BC160" s="13"/>
      <c r="BD160" s="33">
        <v>-1.2588311944035456E-9</v>
      </c>
      <c r="BE160" s="32">
        <v>-6.0468114939432474E-3</v>
      </c>
      <c r="BF160" s="32">
        <v>-0.75195553680613492</v>
      </c>
      <c r="BG160" s="32">
        <v>4.4293931540249023</v>
      </c>
      <c r="BH160" s="32">
        <v>3.4494112073269584E-4</v>
      </c>
      <c r="BI160" s="32">
        <v>4.1907180497882547E-14</v>
      </c>
      <c r="BK160" s="44">
        <f t="shared" si="1668"/>
        <v>-6.0468114939432474E-3</v>
      </c>
      <c r="BL160" s="44">
        <f t="shared" si="1668"/>
        <v>-0.75195553680613492</v>
      </c>
      <c r="BM160" s="44">
        <f t="shared" si="1668"/>
        <v>4.4293931540249023</v>
      </c>
      <c r="BN160" s="44">
        <f t="shared" si="1668"/>
        <v>3.4494112073269584E-4</v>
      </c>
      <c r="BO160" s="44">
        <f t="shared" si="1668"/>
        <v>4.1907180497882547E-14</v>
      </c>
      <c r="BP160" s="14"/>
      <c r="BQ160" s="44">
        <f t="shared" si="1669"/>
        <v>-6.0468114939432474E-3</v>
      </c>
      <c r="BR160" s="14"/>
      <c r="BS160" s="44">
        <f t="shared" si="1682"/>
        <v>-6.0468114939432474E-3</v>
      </c>
      <c r="BT160" s="14"/>
      <c r="BU160" s="35">
        <f t="shared" ref="BU160" si="1699">BS160/BS164</f>
        <v>-4.1198156039997654E-4</v>
      </c>
      <c r="BV160" s="35"/>
      <c r="BW160" s="35">
        <v>4.1198077897220146E-4</v>
      </c>
      <c r="BX160" s="35">
        <v>-7.8425703720513196E-7</v>
      </c>
      <c r="BY160" s="35">
        <v>1.6972880610959953E-7</v>
      </c>
      <c r="BZ160" s="35">
        <v>2.9933174687080462E-10</v>
      </c>
      <c r="CA160" s="35">
        <v>2.4123739584034889E-21</v>
      </c>
      <c r="CB160" s="14"/>
      <c r="CC160" s="35">
        <f t="shared" si="1684"/>
        <v>-8.2396155794440293E-4</v>
      </c>
      <c r="CD160" s="35">
        <f t="shared" si="1684"/>
        <v>1.5685140744102639E-6</v>
      </c>
      <c r="CE160" s="14">
        <f t="shared" ref="CE160:CE223" si="1700">1-2*BY160</f>
        <v>0.99999966054238776</v>
      </c>
      <c r="CF160" s="35">
        <f t="shared" si="1673"/>
        <v>-5.9866349374160924E-10</v>
      </c>
      <c r="CG160" s="35">
        <f t="shared" si="1673"/>
        <v>-4.8247479168069777E-21</v>
      </c>
      <c r="CH160" s="14"/>
      <c r="CI160" s="34">
        <v>0</v>
      </c>
      <c r="CJ160" s="34">
        <f t="shared" si="1674"/>
        <v>-8.2396155794440293E-4</v>
      </c>
      <c r="CK160" s="34">
        <f t="shared" si="1674"/>
        <v>1.5685140744102639E-6</v>
      </c>
      <c r="CL160" s="34">
        <f t="shared" si="1674"/>
        <v>0.99999966054238776</v>
      </c>
      <c r="CM160" s="34">
        <f t="shared" si="1674"/>
        <v>-5.9866349374160924E-10</v>
      </c>
      <c r="CN160" s="34">
        <f t="shared" si="1674"/>
        <v>-4.8247479168069777E-21</v>
      </c>
      <c r="CO160" s="14"/>
      <c r="CP160" s="35">
        <v>0</v>
      </c>
      <c r="CQ160" s="35">
        <v>-8.2396155794440596E-4</v>
      </c>
      <c r="CR160" s="35">
        <v>1.5685140744102548E-6</v>
      </c>
      <c r="CS160" s="35">
        <v>0.99999966054238776</v>
      </c>
      <c r="CT160" s="35">
        <v>-5.9866349374162527E-10</v>
      </c>
      <c r="CU160" s="35">
        <v>-4.8247479168070131E-21</v>
      </c>
      <c r="CV160" s="14"/>
      <c r="CW160" s="35">
        <v>0</v>
      </c>
      <c r="CX160" s="35">
        <v>-8.2396155794440065E-4</v>
      </c>
      <c r="CY160" s="35">
        <v>1.5685140744101079E-6</v>
      </c>
      <c r="CZ160" s="35">
        <v>0.99999966054238776</v>
      </c>
      <c r="DA160" s="35">
        <v>-5.9866349374162485E-10</v>
      </c>
      <c r="DB160" s="35">
        <v>-4.8247479168065263E-21</v>
      </c>
      <c r="DC160" s="14"/>
      <c r="DD160" s="36">
        <v>-1.7439133537162947E-9</v>
      </c>
      <c r="DE160" s="36">
        <v>5.6209814280087327E-18</v>
      </c>
      <c r="DF160" s="36">
        <v>-0.75198630135660793</v>
      </c>
      <c r="DG160" s="36">
        <v>4.4293954533208479</v>
      </c>
      <c r="DH160" s="36">
        <v>3.4494669224784358E-4</v>
      </c>
      <c r="DI160" s="36">
        <v>4.1907053367939111E-14</v>
      </c>
      <c r="DK160" s="46">
        <f t="shared" si="1686"/>
        <v>-0.75198630135660793</v>
      </c>
      <c r="DL160" s="46">
        <f t="shared" si="1686"/>
        <v>4.4293954533208479</v>
      </c>
      <c r="DM160" s="46">
        <f t="shared" si="1686"/>
        <v>3.4494669224784358E-4</v>
      </c>
      <c r="DN160" s="46">
        <f t="shared" si="1686"/>
        <v>4.1907053367939111E-14</v>
      </c>
      <c r="DO160" s="46"/>
      <c r="DP160" s="37">
        <f t="shared" si="1687"/>
        <v>-0.75198630135660793</v>
      </c>
      <c r="DQ160" s="37"/>
      <c r="DR160" s="37">
        <f t="shared" ref="DR160:DR223" si="1701">DP160</f>
        <v>-0.75198630135660793</v>
      </c>
      <c r="DS160" s="37"/>
      <c r="DT160" s="37">
        <f t="shared" ref="DT160" si="1702">DR160/DR164</f>
        <v>-7.3144667889798662E-2</v>
      </c>
      <c r="DU160" s="37"/>
      <c r="DV160" s="37">
        <v>7.294873798892465E-2</v>
      </c>
      <c r="DW160" s="37">
        <v>5.3501424407089437E-3</v>
      </c>
      <c r="DX160" s="37">
        <v>6.5112432527736615E-6</v>
      </c>
      <c r="DY160" s="37">
        <v>6.335311627146937E-17</v>
      </c>
      <c r="DZ160" s="46"/>
      <c r="EA160" s="46">
        <f t="shared" ref="EA160:EC223" si="1703">-2*DV160</f>
        <v>-0.1458974759778493</v>
      </c>
      <c r="EB160" s="46">
        <f t="shared" ref="EB160:EB223" si="1704">1-2*DW160</f>
        <v>0.98929971511858206</v>
      </c>
      <c r="EC160" s="46">
        <f t="shared" si="1691"/>
        <v>-1.3022486505547323E-5</v>
      </c>
      <c r="ED160" s="46">
        <f t="shared" si="1691"/>
        <v>-1.2670623254293874E-16</v>
      </c>
      <c r="EE160" s="46"/>
      <c r="EF160" s="37">
        <v>0</v>
      </c>
      <c r="EG160" s="37">
        <v>0</v>
      </c>
      <c r="EH160" s="37">
        <f t="shared" si="1692"/>
        <v>-0.1458974759778493</v>
      </c>
      <c r="EI160" s="37">
        <f t="shared" si="1692"/>
        <v>0.98929971511858206</v>
      </c>
      <c r="EJ160" s="37">
        <f t="shared" si="1692"/>
        <v>-1.3022486505547323E-5</v>
      </c>
      <c r="EK160" s="37">
        <f t="shared" si="1692"/>
        <v>-1.2670623254293874E-16</v>
      </c>
      <c r="EL160" s="16"/>
      <c r="EM160" s="16">
        <v>0</v>
      </c>
      <c r="EN160" s="16">
        <v>-8.2396155794440596E-4</v>
      </c>
      <c r="EO160" s="16">
        <v>-0.14589897818223629</v>
      </c>
      <c r="EP160" s="16">
        <v>0.98929915045102623</v>
      </c>
      <c r="EQ160" s="16">
        <v>-1.302335925458955E-5</v>
      </c>
      <c r="ER160" s="16">
        <v>-1.2671372408933741E-16</v>
      </c>
      <c r="ES160" s="16"/>
      <c r="ET160" s="16">
        <v>0</v>
      </c>
      <c r="EU160" s="16">
        <v>-1.3706110636980745E-3</v>
      </c>
      <c r="EV160" s="16">
        <v>-0.14589486684794123</v>
      </c>
      <c r="EW160" s="16">
        <v>0.98929915045102623</v>
      </c>
      <c r="EX160" s="16">
        <v>-1.3023482346676125E-5</v>
      </c>
      <c r="EY160" s="16">
        <v>-1.2671425822424702E-16</v>
      </c>
      <c r="EZ160" s="16"/>
      <c r="FA160" s="38">
        <v>3.2993234691035012E-10</v>
      </c>
      <c r="FB160" s="38">
        <v>1.0012237923215535E-17</v>
      </c>
      <c r="FC160" s="38">
        <v>-1.2462704622193135E-16</v>
      </c>
      <c r="FD160" s="38">
        <v>4.4917096205427294</v>
      </c>
      <c r="FE160" s="38">
        <v>4.386044546735288E-4</v>
      </c>
      <c r="FF160" s="38">
        <v>4.2445643468423832E-14</v>
      </c>
      <c r="FH160" s="42">
        <f t="shared" ref="FH160:FJ223" si="1705">FD160</f>
        <v>4.4917096205427294</v>
      </c>
      <c r="FI160" s="42">
        <f t="shared" si="1705"/>
        <v>4.386044546735288E-4</v>
      </c>
      <c r="FJ160" s="42">
        <f t="shared" si="1705"/>
        <v>4.2445643468423832E-14</v>
      </c>
      <c r="FL160" s="47">
        <f t="shared" ref="FL160:FL223" si="1706">FH160</f>
        <v>4.4917096205427294</v>
      </c>
      <c r="FM160" s="47"/>
      <c r="FN160" s="47">
        <f t="shared" ref="FN160" si="1707">FL160-FL164</f>
        <v>-1.9709450960192498E-8</v>
      </c>
      <c r="FO160" s="47"/>
      <c r="FP160" s="47">
        <f t="shared" ref="FP160" si="1708">FN160/FN164</f>
        <v>-4.6839950703964958E-5</v>
      </c>
      <c r="FQ160" s="48"/>
      <c r="FR160" s="48">
        <f t="array" ref="FR160:FT162">MMULT(FP160:FP162,FP164:FR164)</f>
        <v>2.1939809819498675E-9</v>
      </c>
      <c r="FS160" s="48">
        <v>-4.6839950652581974E-5</v>
      </c>
      <c r="FT160" s="48">
        <v>-4.7973235970187863E-15</v>
      </c>
      <c r="FU160" s="48"/>
      <c r="FV160" s="47">
        <f t="shared" ref="FV160:FV223" si="1709">1-2*FR160</f>
        <v>0.99999999561203801</v>
      </c>
      <c r="FW160" s="47">
        <f t="shared" ref="FW160:FX223" si="1710">-2*FS160</f>
        <v>9.3679901305163948E-5</v>
      </c>
      <c r="FX160" s="47">
        <f t="shared" si="1710"/>
        <v>9.5946471940375727E-15</v>
      </c>
      <c r="FY160" s="48"/>
      <c r="FZ160" s="50">
        <v>0</v>
      </c>
      <c r="GA160" s="50">
        <v>0</v>
      </c>
      <c r="GB160" s="50">
        <v>0</v>
      </c>
      <c r="GC160" s="52">
        <f t="shared" ref="GC160:GE223" si="1711">FV160</f>
        <v>0.99999999561203801</v>
      </c>
      <c r="GD160" s="52">
        <f t="shared" si="1711"/>
        <v>9.3679901305163948E-5</v>
      </c>
      <c r="GE160" s="52">
        <f t="shared" si="1711"/>
        <v>9.5946471940375727E-15</v>
      </c>
      <c r="GF160" s="52"/>
      <c r="GG160" s="41">
        <v>0</v>
      </c>
      <c r="GH160" s="41">
        <v>-8.2396155794440596E-4</v>
      </c>
      <c r="GI160" s="41">
        <v>-0.14589897818223629</v>
      </c>
      <c r="GJ160" s="40">
        <v>0.98929914488999215</v>
      </c>
      <c r="GK160" s="40">
        <v>1.0570080597297823E-4</v>
      </c>
      <c r="GL160" s="40">
        <v>1.2032954069052802E-14</v>
      </c>
      <c r="GN160" s="42">
        <v>0</v>
      </c>
      <c r="GO160" s="42">
        <v>-1.3706112561366725E-3</v>
      </c>
      <c r="GP160" s="42">
        <v>-0.14589488284123225</v>
      </c>
      <c r="GQ160" s="42">
        <v>0.98929914488999215</v>
      </c>
      <c r="GR160" s="42">
        <v>8.0656417530789451E-5</v>
      </c>
      <c r="GS160" s="42">
        <v>9.4679329219223352E-15</v>
      </c>
      <c r="GU160" s="43">
        <v>3.299323244960874E-10</v>
      </c>
      <c r="GV160" s="43">
        <v>6.8699254455881217E-18</v>
      </c>
      <c r="GW160" s="43">
        <v>-1.4043354955742522E-16</v>
      </c>
      <c r="GX160" s="43">
        <v>4.4917096402521803</v>
      </c>
      <c r="GY160" s="43">
        <v>6.9880150970160534E-4</v>
      </c>
      <c r="GZ160" s="43">
        <v>4.8428023748259879E-14</v>
      </c>
      <c r="HB160" s="7" t="s">
        <v>102</v>
      </c>
      <c r="HC160" s="7"/>
      <c r="HE160" s="47" t="s">
        <v>11</v>
      </c>
      <c r="HF160" s="48"/>
      <c r="HG160" s="47" t="s">
        <v>12</v>
      </c>
      <c r="HH160" s="48"/>
      <c r="HI160" s="48" t="s">
        <v>13</v>
      </c>
      <c r="HJ160" s="48"/>
      <c r="HK160" s="49" t="s">
        <v>14</v>
      </c>
      <c r="HL160" s="49"/>
      <c r="HM160" s="48"/>
      <c r="HN160" s="49" t="s">
        <v>46</v>
      </c>
      <c r="HO160" s="49"/>
      <c r="HP160" s="48"/>
      <c r="HQ160" s="47">
        <v>0</v>
      </c>
      <c r="HR160" s="47">
        <v>0</v>
      </c>
      <c r="HS160" s="47">
        <v>0</v>
      </c>
      <c r="HT160" s="3">
        <f t="shared" ref="HT160:HT223" si="1712">HS159</f>
        <v>1</v>
      </c>
      <c r="HU160" s="3">
        <v>0</v>
      </c>
      <c r="HV160" s="3">
        <v>0</v>
      </c>
      <c r="HX160" s="42">
        <v>0</v>
      </c>
      <c r="HY160" s="42">
        <v>-8.2396155794440596E-4</v>
      </c>
      <c r="HZ160" s="42">
        <v>-0.14589897818223629</v>
      </c>
      <c r="IA160" s="42">
        <v>0.98929914488999215</v>
      </c>
      <c r="IB160" s="42">
        <v>-1.0570080597297823E-4</v>
      </c>
      <c r="IC160" s="42">
        <v>-9.1106849081726698E-15</v>
      </c>
      <c r="IE160" s="21">
        <v>0</v>
      </c>
      <c r="IF160" s="21">
        <v>-1.3706112561366725E-3</v>
      </c>
      <c r="IG160" s="21">
        <v>-0.14589488284123225</v>
      </c>
      <c r="IH160" s="21">
        <v>0.98929914488999215</v>
      </c>
      <c r="II160" s="21">
        <v>8.0656417530789451E-5</v>
      </c>
      <c r="IJ160" s="21">
        <v>9.4679329219223352E-15</v>
      </c>
      <c r="IL160" s="42">
        <v>3.299323244960874E-10</v>
      </c>
      <c r="IM160" s="42">
        <v>6.8699254455881217E-18</v>
      </c>
      <c r="IN160" s="42">
        <v>-1.4043354955742522E-16</v>
      </c>
      <c r="IO160" s="42">
        <v>4.4917096402521803</v>
      </c>
      <c r="IP160" s="42">
        <v>6.9880150970160534E-4</v>
      </c>
      <c r="IQ160" s="42">
        <v>4.8428023748259879E-14</v>
      </c>
      <c r="IS160" s="2">
        <v>0</v>
      </c>
      <c r="IT160" s="2">
        <v>-6.3464520073400619E-5</v>
      </c>
      <c r="IU160" s="2">
        <v>1.8948504012491822E-2</v>
      </c>
      <c r="IV160" s="2">
        <v>0.99982044686238536</v>
      </c>
      <c r="IW160" s="2">
        <v>-1.5557584335589529E-4</v>
      </c>
      <c r="IX160" s="2">
        <v>-1.0017481836155862E-14</v>
      </c>
    </row>
    <row r="161" spans="1:258" x14ac:dyDescent="0.25">
      <c r="A161" s="3" t="s">
        <v>47</v>
      </c>
      <c r="B161" s="20">
        <v>-1.8922418064254221E-12</v>
      </c>
      <c r="C161" s="20">
        <v>-1.0664086367942227E-5</v>
      </c>
      <c r="D161" s="20">
        <v>-9.1512992556749091E-4</v>
      </c>
      <c r="E161" s="20">
        <v>3.4494112073304544E-4</v>
      </c>
      <c r="F161" s="20">
        <v>2.7775119598617772</v>
      </c>
      <c r="G161" s="20">
        <v>1.3348415552575862E-11</v>
      </c>
      <c r="I161" s="22">
        <f t="shared" si="1646"/>
        <v>-1.8922418064254221E-12</v>
      </c>
      <c r="J161" s="8"/>
      <c r="K161" s="22">
        <f t="shared" si="1660"/>
        <v>-1.8922418064254221E-12</v>
      </c>
      <c r="L161" s="8"/>
      <c r="M161" s="22">
        <f t="shared" ref="M161" si="1713">K161/K164</f>
        <v>-3.2130897136276997E-6</v>
      </c>
      <c r="N161" s="22"/>
      <c r="O161" s="24">
        <v>0</v>
      </c>
      <c r="P161" s="24">
        <v>-3.2118471930920012E-6</v>
      </c>
      <c r="Q161" s="24">
        <v>8.9083921963383282E-8</v>
      </c>
      <c r="R161" s="24">
        <v>6.868099315021959E-9</v>
      </c>
      <c r="S161" s="25">
        <v>1.0323945507820134E-11</v>
      </c>
      <c r="T161" s="25">
        <v>-2.2757312862304553E-22</v>
      </c>
      <c r="U161" s="10"/>
      <c r="V161" s="25">
        <f t="shared" si="1662"/>
        <v>0</v>
      </c>
      <c r="W161" s="25">
        <f t="shared" si="1662"/>
        <v>6.4236943861840024E-6</v>
      </c>
      <c r="X161" s="25">
        <f t="shared" si="1662"/>
        <v>-1.7816784392676656E-7</v>
      </c>
      <c r="Y161" s="25">
        <f t="shared" si="1662"/>
        <v>-1.3736198630043918E-8</v>
      </c>
      <c r="Z161" s="25">
        <f t="shared" ref="Z161:Z224" si="1714">1-2*S161</f>
        <v>0.99999999997935207</v>
      </c>
      <c r="AA161" s="25">
        <f t="shared" si="1650"/>
        <v>4.5514625724609107E-22</v>
      </c>
      <c r="AB161" s="10"/>
      <c r="AC161" s="27">
        <v>1.8922418064254209E-12</v>
      </c>
      <c r="AD161" s="26">
        <v>-5.7810227167168062E-5</v>
      </c>
      <c r="AE161" s="26">
        <v>-9.1403160366468491E-4</v>
      </c>
      <c r="AF161" s="26">
        <v>3.4497540912942242E-4</v>
      </c>
      <c r="AG161" s="26">
        <v>2.7775119598942331</v>
      </c>
      <c r="AH161" s="26">
        <v>1.3348415554139904E-11</v>
      </c>
      <c r="AJ161" s="28">
        <f t="shared" si="1651"/>
        <v>1.8922418064254209E-12</v>
      </c>
      <c r="AK161" s="11"/>
      <c r="AL161" s="28">
        <f t="shared" si="1664"/>
        <v>1.8922418064254209E-12</v>
      </c>
      <c r="AM161" s="11"/>
      <c r="AN161" s="28">
        <f t="shared" ref="AN161" si="1715">AL161/AL164</f>
        <v>3.2130897136277006E-6</v>
      </c>
      <c r="AO161" s="28"/>
      <c r="AP161" s="30">
        <v>0</v>
      </c>
      <c r="AQ161" s="30">
        <v>-3.2118471930920021E-6</v>
      </c>
      <c r="AR161" s="30">
        <v>8.9083921963383348E-8</v>
      </c>
      <c r="AS161" s="30">
        <v>6.8680993150219615E-9</v>
      </c>
      <c r="AT161" s="31">
        <v>1.0323945507820139E-11</v>
      </c>
      <c r="AU161" s="31">
        <v>-2.2757312862304572E-22</v>
      </c>
      <c r="AV161" s="13"/>
      <c r="AW161" s="31">
        <f t="shared" si="1666"/>
        <v>0</v>
      </c>
      <c r="AX161" s="31">
        <f t="shared" si="1666"/>
        <v>6.4236943861840041E-6</v>
      </c>
      <c r="AY161" s="31">
        <f t="shared" si="1666"/>
        <v>-1.781678439267667E-7</v>
      </c>
      <c r="AZ161" s="31">
        <f t="shared" si="1666"/>
        <v>-1.3736198630043923E-8</v>
      </c>
      <c r="BA161" s="31">
        <f t="shared" ref="BA161:BA224" si="1716">1-2*AT161</f>
        <v>0.99999999997935207</v>
      </c>
      <c r="BB161" s="31">
        <f t="shared" si="1655"/>
        <v>4.5514625724609145E-22</v>
      </c>
      <c r="BC161" s="13"/>
      <c r="BD161" s="33">
        <v>-1.8922418064254197E-12</v>
      </c>
      <c r="BE161" s="32">
        <v>-1.0664086367942242E-5</v>
      </c>
      <c r="BF161" s="32">
        <v>-9.151299255674908E-4</v>
      </c>
      <c r="BG161" s="32">
        <v>3.4494112073304534E-4</v>
      </c>
      <c r="BH161" s="32">
        <v>2.7775119598617772</v>
      </c>
      <c r="BI161" s="32">
        <v>1.3348415552575859E-11</v>
      </c>
      <c r="BK161" s="44">
        <f t="shared" si="1668"/>
        <v>-1.0664086367942242E-5</v>
      </c>
      <c r="BL161" s="44">
        <f t="shared" si="1668"/>
        <v>-9.151299255674908E-4</v>
      </c>
      <c r="BM161" s="44">
        <f t="shared" si="1668"/>
        <v>3.4494112073304534E-4</v>
      </c>
      <c r="BN161" s="44">
        <f t="shared" si="1668"/>
        <v>2.7775119598617772</v>
      </c>
      <c r="BO161" s="44">
        <f t="shared" si="1668"/>
        <v>1.3348415552575859E-11</v>
      </c>
      <c r="BP161" s="14"/>
      <c r="BQ161" s="44">
        <f t="shared" si="1669"/>
        <v>-1.0664086367942242E-5</v>
      </c>
      <c r="BR161" s="14"/>
      <c r="BS161" s="44">
        <f t="shared" si="1682"/>
        <v>-1.0664086367942242E-5</v>
      </c>
      <c r="BT161" s="14"/>
      <c r="BU161" s="35">
        <f t="shared" ref="BU161" si="1717">BS161/BS164</f>
        <v>-7.2656588459977511E-7</v>
      </c>
      <c r="BV161" s="35"/>
      <c r="BW161" s="35">
        <v>7.2656450648284653E-7</v>
      </c>
      <c r="BX161" s="35">
        <v>-1.3831065823366833E-9</v>
      </c>
      <c r="BY161" s="35">
        <v>2.9933174687080462E-10</v>
      </c>
      <c r="BZ161" s="35">
        <v>5.2789798466425376E-13</v>
      </c>
      <c r="CA161" s="35">
        <v>4.2544346338491898E-24</v>
      </c>
      <c r="CB161" s="14"/>
      <c r="CC161" s="35">
        <f t="shared" si="1684"/>
        <v>-1.4531290129656931E-6</v>
      </c>
      <c r="CD161" s="35">
        <f t="shared" si="1684"/>
        <v>2.7662131646733667E-9</v>
      </c>
      <c r="CE161" s="35">
        <f t="shared" si="1684"/>
        <v>-5.9866349374160924E-10</v>
      </c>
      <c r="CF161" s="14">
        <f t="shared" ref="CF161:CF224" si="1718">1-2*BZ161</f>
        <v>0.99999999999894418</v>
      </c>
      <c r="CG161" s="35">
        <f t="shared" si="1673"/>
        <v>-8.5088692676983797E-24</v>
      </c>
      <c r="CH161" s="14"/>
      <c r="CI161" s="34">
        <v>0</v>
      </c>
      <c r="CJ161" s="34">
        <f t="shared" si="1674"/>
        <v>-1.4531290129656931E-6</v>
      </c>
      <c r="CK161" s="34">
        <f t="shared" si="1674"/>
        <v>2.7662131646733667E-9</v>
      </c>
      <c r="CL161" s="34">
        <f t="shared" si="1674"/>
        <v>-5.9866349374160924E-10</v>
      </c>
      <c r="CM161" s="34">
        <f t="shared" si="1674"/>
        <v>0.99999999999894418</v>
      </c>
      <c r="CN161" s="34">
        <f t="shared" si="1674"/>
        <v>-8.5088692676983797E-24</v>
      </c>
      <c r="CO161" s="14"/>
      <c r="CP161" s="35">
        <v>0</v>
      </c>
      <c r="CQ161" s="35">
        <v>-1.4531290129656979E-6</v>
      </c>
      <c r="CR161" s="35">
        <v>2.7662131646733328E-9</v>
      </c>
      <c r="CS161" s="35">
        <v>-5.9866349374162485E-10</v>
      </c>
      <c r="CT161" s="35">
        <v>0.99999999999894407</v>
      </c>
      <c r="CU161" s="35">
        <v>-8.5088692676983444E-24</v>
      </c>
      <c r="CV161" s="14"/>
      <c r="CW161" s="35">
        <v>0</v>
      </c>
      <c r="CX161" s="35">
        <v>-1.4531290129656897E-6</v>
      </c>
      <c r="CY161" s="35">
        <v>2.7662131646731657E-9</v>
      </c>
      <c r="CZ161" s="35">
        <v>-5.9866349374162527E-10</v>
      </c>
      <c r="DA161" s="35">
        <v>0.99999999999894407</v>
      </c>
      <c r="DB161" s="35">
        <v>-8.508869267697623E-24</v>
      </c>
      <c r="DC161" s="14"/>
      <c r="DD161" s="36">
        <v>-2.7477270564022931E-12</v>
      </c>
      <c r="DE161" s="36">
        <v>5.082197683525802E-21</v>
      </c>
      <c r="DF161" s="36">
        <v>-9.1518418157061649E-4</v>
      </c>
      <c r="DG161" s="36">
        <v>3.4494517574461307E-4</v>
      </c>
      <c r="DH161" s="36">
        <v>2.7775119598716027</v>
      </c>
      <c r="DI161" s="36">
        <v>1.3348415552351658E-11</v>
      </c>
      <c r="DK161" s="46">
        <f t="shared" si="1686"/>
        <v>-9.1518418157061649E-4</v>
      </c>
      <c r="DL161" s="46">
        <f t="shared" si="1686"/>
        <v>3.4494517574461307E-4</v>
      </c>
      <c r="DM161" s="46">
        <f t="shared" si="1686"/>
        <v>2.7775119598716027</v>
      </c>
      <c r="DN161" s="46">
        <f t="shared" si="1686"/>
        <v>1.3348415552351658E-11</v>
      </c>
      <c r="DO161" s="46"/>
      <c r="DP161" s="37">
        <f t="shared" si="1687"/>
        <v>-9.1518418157061649E-4</v>
      </c>
      <c r="DQ161" s="37"/>
      <c r="DR161" s="37">
        <f t="shared" si="1701"/>
        <v>-9.1518418157061649E-4</v>
      </c>
      <c r="DS161" s="37"/>
      <c r="DT161" s="37">
        <f t="shared" ref="DT161" si="1719">DR161/DR164</f>
        <v>-8.9018700072350331E-5</v>
      </c>
      <c r="DU161" s="37"/>
      <c r="DV161" s="37">
        <v>8.8780248991987429E-5</v>
      </c>
      <c r="DW161" s="37">
        <v>6.5112432527736615E-6</v>
      </c>
      <c r="DX161" s="37">
        <v>7.9243289625710643E-9</v>
      </c>
      <c r="DY161" s="37">
        <v>7.7102162313669002E-20</v>
      </c>
      <c r="DZ161" s="46"/>
      <c r="EA161" s="46">
        <f t="shared" si="1703"/>
        <v>-1.7756049798397486E-4</v>
      </c>
      <c r="EB161" s="46">
        <f t="shared" si="1703"/>
        <v>-1.3022486505547323E-5</v>
      </c>
      <c r="EC161" s="46">
        <f t="shared" ref="EC161:EC224" si="1720">1-2*DX161</f>
        <v>0.99999998415134206</v>
      </c>
      <c r="ED161" s="46">
        <f t="shared" si="1691"/>
        <v>-1.54204324627338E-19</v>
      </c>
      <c r="EE161" s="46"/>
      <c r="EF161" s="37">
        <v>0</v>
      </c>
      <c r="EG161" s="37">
        <v>0</v>
      </c>
      <c r="EH161" s="37">
        <f t="shared" si="1692"/>
        <v>-1.7756049798397486E-4</v>
      </c>
      <c r="EI161" s="37">
        <f t="shared" si="1692"/>
        <v>-1.3022486505547323E-5</v>
      </c>
      <c r="EJ161" s="37">
        <f t="shared" si="1692"/>
        <v>0.99999998415134206</v>
      </c>
      <c r="EK161" s="37">
        <f t="shared" si="1692"/>
        <v>-1.54204324627338E-19</v>
      </c>
      <c r="EL161" s="16"/>
      <c r="EM161" s="16">
        <v>0</v>
      </c>
      <c r="EN161" s="16">
        <v>-1.4531290129656979E-6</v>
      </c>
      <c r="EO161" s="16">
        <v>-1.7756314725414661E-4</v>
      </c>
      <c r="EP161" s="16">
        <v>-1.3023482346676125E-5</v>
      </c>
      <c r="EQ161" s="16">
        <v>0.99999998414980273</v>
      </c>
      <c r="ER161" s="16">
        <v>-1.5421753663136768E-19</v>
      </c>
      <c r="ES161" s="16"/>
      <c r="ET161" s="16">
        <v>0</v>
      </c>
      <c r="EU161" s="16">
        <v>-2.1184137124696934E-6</v>
      </c>
      <c r="EV161" s="16">
        <v>-1.7755646531801924E-4</v>
      </c>
      <c r="EW161" s="16">
        <v>-1.302335925458955E-5</v>
      </c>
      <c r="EX161" s="16">
        <v>0.99999998414980273</v>
      </c>
      <c r="EY161" s="16">
        <v>-1.5421672910427946E-19</v>
      </c>
      <c r="EZ161" s="16"/>
      <c r="FA161" s="38">
        <v>-2.2381036163302509E-13</v>
      </c>
      <c r="FB161" s="38">
        <v>1.3552527156068817E-20</v>
      </c>
      <c r="FC161" s="38">
        <v>-4.3368086899420038E-19</v>
      </c>
      <c r="FD161" s="38">
        <v>4.20782913780971E-4</v>
      </c>
      <c r="FE161" s="38">
        <v>2.7775120738551986</v>
      </c>
      <c r="FF161" s="38">
        <v>1.3348416207827878E-11</v>
      </c>
      <c r="FH161" s="42">
        <f t="shared" si="1705"/>
        <v>4.20782913780971E-4</v>
      </c>
      <c r="FI161" s="42">
        <f t="shared" si="1705"/>
        <v>2.7775120738551986</v>
      </c>
      <c r="FJ161" s="42">
        <f t="shared" si="1705"/>
        <v>1.3348416207827878E-11</v>
      </c>
      <c r="FL161" s="47">
        <f t="shared" si="1706"/>
        <v>4.20782913780971E-4</v>
      </c>
      <c r="FM161" s="47"/>
      <c r="FN161" s="47">
        <f t="shared" ref="FN161:FN224" si="1721">FL161</f>
        <v>4.20782913780971E-4</v>
      </c>
      <c r="FO161" s="47"/>
      <c r="FP161" s="47">
        <f t="shared" ref="FP161" si="1722">FN161/FN164</f>
        <v>0.9999999989030095</v>
      </c>
      <c r="FQ161" s="48"/>
      <c r="FR161" s="48">
        <v>-4.6839950652581974E-5</v>
      </c>
      <c r="FS161" s="48">
        <v>0.999999997806019</v>
      </c>
      <c r="FT161" s="48">
        <v>1.0241948421500109E-10</v>
      </c>
      <c r="FU161" s="48"/>
      <c r="FV161" s="47">
        <f t="shared" ref="FV161:FW224" si="1723">-2*FR161</f>
        <v>9.3679901305163948E-5</v>
      </c>
      <c r="FW161" s="47">
        <f t="shared" ref="FW161:FW224" si="1724">1-2*FS161</f>
        <v>-0.99999999561203801</v>
      </c>
      <c r="FX161" s="47">
        <f t="shared" si="1710"/>
        <v>-2.0483896843000218E-10</v>
      </c>
      <c r="FY161" s="48"/>
      <c r="FZ161" s="50">
        <v>0</v>
      </c>
      <c r="GA161" s="50">
        <v>0</v>
      </c>
      <c r="GB161" s="50">
        <v>0</v>
      </c>
      <c r="GC161" s="52">
        <f t="shared" si="1711"/>
        <v>9.3679901305163948E-5</v>
      </c>
      <c r="GD161" s="52">
        <f t="shared" si="1711"/>
        <v>-0.99999999561203801</v>
      </c>
      <c r="GE161" s="52">
        <f t="shared" si="1711"/>
        <v>-2.0483896843000218E-10</v>
      </c>
      <c r="GF161" s="52"/>
      <c r="GG161" s="41">
        <v>0</v>
      </c>
      <c r="GH161" s="41">
        <v>-1.4531290129656979E-6</v>
      </c>
      <c r="GI161" s="41">
        <v>-1.7756314725414661E-4</v>
      </c>
      <c r="GJ161" s="40">
        <v>8.0656417530789451E-5</v>
      </c>
      <c r="GK161" s="40">
        <v>-0.99999998098187937</v>
      </c>
      <c r="GL161" s="40">
        <v>-2.0483896546243737E-10</v>
      </c>
      <c r="GN161" s="42">
        <v>0</v>
      </c>
      <c r="GO161" s="42">
        <v>1.9900149939991733E-6</v>
      </c>
      <c r="GP161" s="42">
        <v>1.6388904781166306E-4</v>
      </c>
      <c r="GQ161" s="42">
        <v>1.0570080597297823E-4</v>
      </c>
      <c r="GR161" s="42">
        <v>-0.99999998098187937</v>
      </c>
      <c r="GS161" s="42">
        <v>-2.0483896828765603E-10</v>
      </c>
      <c r="GU161" s="43">
        <v>2.5471839034689619E-13</v>
      </c>
      <c r="GV161" s="43">
        <v>-1.0164377762373646E-20</v>
      </c>
      <c r="GW161" s="43">
        <v>2.1684225840884578E-19</v>
      </c>
      <c r="GX161" s="43">
        <v>2.0093067834483335E-12</v>
      </c>
      <c r="GY161" s="43">
        <v>-2.777512020579159</v>
      </c>
      <c r="GZ161" s="43">
        <v>-1.143711945808965E-10</v>
      </c>
      <c r="HB161" s="42">
        <f t="shared" ref="HB161:HC224" si="1725">GY161</f>
        <v>-2.777512020579159</v>
      </c>
      <c r="HC161" s="42">
        <f t="shared" si="1725"/>
        <v>-1.143711945808965E-10</v>
      </c>
      <c r="HE161" s="47">
        <f t="shared" ref="HE161:HE224" si="1726">HB161</f>
        <v>-2.777512020579159</v>
      </c>
      <c r="HF161" s="48"/>
      <c r="HG161" s="47">
        <f t="shared" ref="HG161" si="1727">HE161-HE164</f>
        <v>-5.555024041158318</v>
      </c>
      <c r="HH161" s="48"/>
      <c r="HI161" s="48">
        <f t="shared" ref="HI161" si="1728">HG161/HG164</f>
        <v>-1</v>
      </c>
      <c r="HJ161" s="48"/>
      <c r="HK161" s="48">
        <f t="array" ref="HK161:HL162">MMULT(HI161:HI162,HI164:HJ164)</f>
        <v>1</v>
      </c>
      <c r="HL161" s="48">
        <v>1.0001645106959125E-10</v>
      </c>
      <c r="HM161" s="48"/>
      <c r="HN161" s="48">
        <f t="shared" ref="HN161:HN224" si="1729">1-2*HK161</f>
        <v>-1</v>
      </c>
      <c r="HO161" s="48">
        <f t="shared" ref="HO161:HO224" si="1730">-2*HL161</f>
        <v>-2.0003290213918251E-10</v>
      </c>
      <c r="HP161" s="48"/>
      <c r="HQ161" s="47">
        <v>0</v>
      </c>
      <c r="HR161" s="47">
        <v>0</v>
      </c>
      <c r="HS161" s="47">
        <v>0</v>
      </c>
      <c r="HT161" s="53">
        <v>0</v>
      </c>
      <c r="HU161" s="54">
        <f t="shared" ref="HU161:HV224" si="1731">HN161</f>
        <v>-1</v>
      </c>
      <c r="HV161" s="54">
        <f t="shared" si="1731"/>
        <v>-2.0003290213918251E-10</v>
      </c>
      <c r="HX161" s="42">
        <v>0</v>
      </c>
      <c r="HY161" s="42">
        <v>-1.4531290129656979E-6</v>
      </c>
      <c r="HZ161" s="42">
        <v>-1.7756314725414661E-4</v>
      </c>
      <c r="IA161" s="42">
        <v>8.0656417530789451E-5</v>
      </c>
      <c r="IB161" s="42">
        <v>0.99999998098187937</v>
      </c>
      <c r="IC161" s="42">
        <v>-4.8060671275047137E-12</v>
      </c>
      <c r="IE161" s="21">
        <v>0</v>
      </c>
      <c r="IF161" s="21">
        <v>-1.9900149939991733E-6</v>
      </c>
      <c r="IG161" s="21">
        <v>-1.6388904781166306E-4</v>
      </c>
      <c r="IH161" s="21">
        <v>-1.0570080597297823E-4</v>
      </c>
      <c r="II161" s="21">
        <v>0.99999998098187937</v>
      </c>
      <c r="IJ161" s="21">
        <v>4.8060661484735155E-12</v>
      </c>
      <c r="IL161" s="42">
        <v>-2.5471839034689619E-13</v>
      </c>
      <c r="IM161" s="42">
        <v>1.0164394953999109E-20</v>
      </c>
      <c r="IN161" s="42">
        <v>-2.1684047729091383E-19</v>
      </c>
      <c r="IO161" s="42">
        <v>-2.0093067834568064E-12</v>
      </c>
      <c r="IP161" s="42">
        <v>2.777512020579159</v>
      </c>
      <c r="IQ161" s="42">
        <v>1.5718674984061176E-11</v>
      </c>
      <c r="IS161" s="2">
        <v>0</v>
      </c>
      <c r="IT161" s="2">
        <v>3.8965048391558439E-7</v>
      </c>
      <c r="IU161" s="2">
        <v>7.0197972617319331E-5</v>
      </c>
      <c r="IV161" s="2">
        <v>1.5427341956089432E-4</v>
      </c>
      <c r="IW161" s="2">
        <v>0.99999998563590153</v>
      </c>
      <c r="IX161" s="2">
        <v>-5.6594433589467935E-12</v>
      </c>
    </row>
    <row r="162" spans="1:258" x14ac:dyDescent="0.25">
      <c r="A162" s="3" t="s">
        <v>48</v>
      </c>
      <c r="B162" s="20">
        <v>4.1711125622793148E-23</v>
      </c>
      <c r="C162" s="20">
        <v>-8.5943988611715907E-17</v>
      </c>
      <c r="D162" s="20">
        <v>-8.9041248358517236E-15</v>
      </c>
      <c r="E162" s="20">
        <v>4.2358450134393591E-14</v>
      </c>
      <c r="F162" s="20">
        <v>1.3348912490088711E-11</v>
      </c>
      <c r="G162" s="20">
        <v>0.49318146435826382</v>
      </c>
      <c r="I162" s="22">
        <f t="shared" si="1646"/>
        <v>4.1711125622793148E-23</v>
      </c>
      <c r="J162" s="8"/>
      <c r="K162" s="22">
        <f t="shared" si="1660"/>
        <v>4.1711125622793148E-23</v>
      </c>
      <c r="L162" s="8"/>
      <c r="M162" s="22">
        <f t="shared" ref="M162" si="1732">K162/K164</f>
        <v>7.0826882815577177E-17</v>
      </c>
      <c r="N162" s="22"/>
      <c r="O162" s="24">
        <v>0</v>
      </c>
      <c r="P162" s="24">
        <v>7.0799493646826427E-17</v>
      </c>
      <c r="Q162" s="24">
        <v>-1.9636975820786729E-18</v>
      </c>
      <c r="R162" s="24">
        <v>-1.5139510835556166E-19</v>
      </c>
      <c r="S162" s="25">
        <v>-2.2757312862304553E-22</v>
      </c>
      <c r="T162" s="25">
        <v>5.0164473293715017E-33</v>
      </c>
      <c r="U162" s="10"/>
      <c r="V162" s="25">
        <f t="shared" si="1662"/>
        <v>0</v>
      </c>
      <c r="W162" s="25">
        <f t="shared" si="1662"/>
        <v>-1.4159898729365285E-16</v>
      </c>
      <c r="X162" s="25">
        <f t="shared" si="1662"/>
        <v>3.9273951641573458E-18</v>
      </c>
      <c r="Y162" s="25">
        <f t="shared" si="1662"/>
        <v>3.0279021671112331E-19</v>
      </c>
      <c r="Z162" s="25">
        <f t="shared" si="1662"/>
        <v>4.5514625724609107E-22</v>
      </c>
      <c r="AA162" s="25">
        <f t="shared" ref="AA162:AA225" si="1733">1-2*T162</f>
        <v>1</v>
      </c>
      <c r="AB162" s="10"/>
      <c r="AC162" s="26">
        <v>-4.1711125622793137E-23</v>
      </c>
      <c r="AD162" s="26">
        <v>9.5330934298087504E-16</v>
      </c>
      <c r="AE162" s="26">
        <v>-8.9283354006466872E-15</v>
      </c>
      <c r="AF162" s="26">
        <v>4.2357694307308579E-14</v>
      </c>
      <c r="AG162" s="26">
        <v>1.3348912489373277E-11</v>
      </c>
      <c r="AH162" s="26">
        <v>0.49318146435826382</v>
      </c>
      <c r="AJ162" s="28">
        <f t="shared" si="1651"/>
        <v>-4.1711125622793137E-23</v>
      </c>
      <c r="AK162" s="11"/>
      <c r="AL162" s="28">
        <f t="shared" si="1664"/>
        <v>-4.1711125622793137E-23</v>
      </c>
      <c r="AM162" s="11"/>
      <c r="AN162" s="28">
        <f t="shared" ref="AN162" si="1734">AL162/AL164</f>
        <v>-7.0826882815577226E-17</v>
      </c>
      <c r="AO162" s="28"/>
      <c r="AP162" s="30">
        <v>0</v>
      </c>
      <c r="AQ162" s="30">
        <v>7.0799493646826476E-17</v>
      </c>
      <c r="AR162" s="30">
        <v>-1.9636975820786752E-18</v>
      </c>
      <c r="AS162" s="30">
        <v>-1.5139510835556178E-19</v>
      </c>
      <c r="AT162" s="31">
        <v>-2.2757312862304572E-22</v>
      </c>
      <c r="AU162" s="31">
        <v>5.0164473293715086E-33</v>
      </c>
      <c r="AV162" s="13"/>
      <c r="AW162" s="31">
        <f t="shared" si="1666"/>
        <v>0</v>
      </c>
      <c r="AX162" s="31">
        <f t="shared" si="1666"/>
        <v>-1.4159898729365295E-16</v>
      </c>
      <c r="AY162" s="31">
        <f t="shared" si="1666"/>
        <v>3.9273951641573504E-18</v>
      </c>
      <c r="AZ162" s="31">
        <f t="shared" si="1666"/>
        <v>3.0279021671112355E-19</v>
      </c>
      <c r="BA162" s="31">
        <f t="shared" si="1666"/>
        <v>4.5514625724609145E-22</v>
      </c>
      <c r="BB162" s="31">
        <f t="shared" ref="BB162:BB225" si="1735">1-2*AU162</f>
        <v>1</v>
      </c>
      <c r="BC162" s="13"/>
      <c r="BD162" s="32">
        <v>4.1711125622793125E-23</v>
      </c>
      <c r="BE162" s="32">
        <v>-8.5943988611716079E-17</v>
      </c>
      <c r="BF162" s="32">
        <v>-8.9041248358517236E-15</v>
      </c>
      <c r="BG162" s="32">
        <v>4.2358450134393591E-14</v>
      </c>
      <c r="BH162" s="32">
        <v>1.3348912490088711E-11</v>
      </c>
      <c r="BI162" s="32">
        <v>0.49318146435826382</v>
      </c>
      <c r="BK162" s="44">
        <f t="shared" si="1668"/>
        <v>-8.5943988611716079E-17</v>
      </c>
      <c r="BL162" s="44">
        <f t="shared" si="1668"/>
        <v>-8.9041248358517236E-15</v>
      </c>
      <c r="BM162" s="44">
        <f t="shared" si="1668"/>
        <v>4.2358450134393591E-14</v>
      </c>
      <c r="BN162" s="44">
        <f t="shared" si="1668"/>
        <v>1.3348912490088711E-11</v>
      </c>
      <c r="BO162" s="44">
        <f t="shared" si="1668"/>
        <v>0.49318146435826382</v>
      </c>
      <c r="BP162" s="14"/>
      <c r="BQ162" s="44">
        <f t="shared" si="1669"/>
        <v>-8.5943988611716079E-17</v>
      </c>
      <c r="BR162" s="14"/>
      <c r="BS162" s="44">
        <f t="shared" si="1682"/>
        <v>-8.5943988611716079E-17</v>
      </c>
      <c r="BT162" s="14"/>
      <c r="BU162" s="35">
        <f t="shared" ref="BU162" si="1736">BS162/BS164</f>
        <v>-5.8555386703749819E-18</v>
      </c>
      <c r="BV162" s="35"/>
      <c r="BW162" s="35">
        <v>5.8555275638571299E-18</v>
      </c>
      <c r="BX162" s="35">
        <v>-1.1146730461455436E-20</v>
      </c>
      <c r="BY162" s="35">
        <v>2.4123739584034889E-21</v>
      </c>
      <c r="BZ162" s="35">
        <v>4.2544346338491898E-24</v>
      </c>
      <c r="CA162" s="35">
        <v>3.4287333120256808E-35</v>
      </c>
      <c r="CB162" s="14"/>
      <c r="CC162" s="35">
        <f t="shared" si="1684"/>
        <v>-1.171105512771426E-17</v>
      </c>
      <c r="CD162" s="35">
        <f t="shared" si="1684"/>
        <v>2.2293460922910873E-20</v>
      </c>
      <c r="CE162" s="35">
        <f t="shared" si="1684"/>
        <v>-4.8247479168069777E-21</v>
      </c>
      <c r="CF162" s="35">
        <f t="shared" si="1684"/>
        <v>-8.5088692676983797E-24</v>
      </c>
      <c r="CG162" s="14">
        <f t="shared" ref="CG162:CG225" si="1737">1-2*CA162</f>
        <v>1</v>
      </c>
      <c r="CH162" s="14"/>
      <c r="CI162" s="34">
        <v>0</v>
      </c>
      <c r="CJ162" s="34">
        <f t="shared" si="1674"/>
        <v>-1.171105512771426E-17</v>
      </c>
      <c r="CK162" s="34">
        <f t="shared" si="1674"/>
        <v>2.2293460922910873E-20</v>
      </c>
      <c r="CL162" s="34">
        <f t="shared" si="1674"/>
        <v>-4.8247479168069777E-21</v>
      </c>
      <c r="CM162" s="34">
        <f t="shared" si="1674"/>
        <v>-8.5088692676983797E-24</v>
      </c>
      <c r="CN162" s="34">
        <f t="shared" si="1674"/>
        <v>1</v>
      </c>
      <c r="CO162" s="14"/>
      <c r="CP162" s="35">
        <v>0</v>
      </c>
      <c r="CQ162" s="35">
        <v>-1.1711055127714063E-17</v>
      </c>
      <c r="CR162" s="35">
        <v>2.2293460922911661E-20</v>
      </c>
      <c r="CS162" s="35">
        <v>-4.8247479168065263E-21</v>
      </c>
      <c r="CT162" s="35">
        <v>-8.508869267697623E-24</v>
      </c>
      <c r="CU162" s="35">
        <v>1</v>
      </c>
      <c r="CV162" s="14"/>
      <c r="CW162" s="35">
        <v>0</v>
      </c>
      <c r="CX162" s="35">
        <v>-1.1711055127714246E-17</v>
      </c>
      <c r="CY162" s="35">
        <v>2.2293460922909335E-20</v>
      </c>
      <c r="CZ162" s="35">
        <v>-4.8247479168070131E-21</v>
      </c>
      <c r="DA162" s="35">
        <v>-8.5088692676983444E-24</v>
      </c>
      <c r="DB162" s="35">
        <v>1</v>
      </c>
      <c r="DC162" s="14"/>
      <c r="DD162" s="36">
        <v>3.4816600199356371E-23</v>
      </c>
      <c r="DE162" s="36">
        <v>1.7256332301709633E-31</v>
      </c>
      <c r="DF162" s="36">
        <v>-8.9045620957494653E-15</v>
      </c>
      <c r="DG162" s="36">
        <v>4.235848281453664E-14</v>
      </c>
      <c r="DH162" s="36">
        <v>1.3348912490167899E-11</v>
      </c>
      <c r="DI162" s="36">
        <v>0.49318146435826382</v>
      </c>
      <c r="DK162" s="46">
        <f t="shared" si="1686"/>
        <v>-8.9045620957494653E-15</v>
      </c>
      <c r="DL162" s="46">
        <f t="shared" si="1686"/>
        <v>4.235848281453664E-14</v>
      </c>
      <c r="DM162" s="46">
        <f t="shared" si="1686"/>
        <v>1.3348912490167899E-11</v>
      </c>
      <c r="DN162" s="46">
        <f t="shared" si="1686"/>
        <v>0.49318146435826382</v>
      </c>
      <c r="DO162" s="46"/>
      <c r="DP162" s="37">
        <f t="shared" si="1687"/>
        <v>-8.9045620957494653E-15</v>
      </c>
      <c r="DQ162" s="37"/>
      <c r="DR162" s="37">
        <f t="shared" si="1701"/>
        <v>-8.9045620957494653E-15</v>
      </c>
      <c r="DS162" s="37"/>
      <c r="DT162" s="37">
        <f t="shared" ref="DT162" si="1738">DR162/DR164</f>
        <v>-8.661344442347943E-16</v>
      </c>
      <c r="DU162" s="37"/>
      <c r="DV162" s="37">
        <v>8.638143621194696E-16</v>
      </c>
      <c r="DW162" s="37">
        <v>6.335311627146937E-17</v>
      </c>
      <c r="DX162" s="37">
        <v>7.7102162313669002E-20</v>
      </c>
      <c r="DY162" s="37">
        <v>7.5018887548991601E-31</v>
      </c>
      <c r="DZ162" s="46"/>
      <c r="EA162" s="46">
        <f t="shared" si="1703"/>
        <v>-1.7276287242389392E-15</v>
      </c>
      <c r="EB162" s="46">
        <f t="shared" si="1703"/>
        <v>-1.2670623254293874E-16</v>
      </c>
      <c r="EC162" s="46">
        <f t="shared" si="1703"/>
        <v>-1.54204324627338E-19</v>
      </c>
      <c r="ED162" s="46">
        <f t="shared" ref="ED162:ED225" si="1739">1-2*DY162</f>
        <v>1</v>
      </c>
      <c r="EE162" s="46"/>
      <c r="EF162" s="37">
        <v>0</v>
      </c>
      <c r="EG162" s="37">
        <v>0</v>
      </c>
      <c r="EH162" s="37">
        <f t="shared" si="1692"/>
        <v>-1.7276287242389392E-15</v>
      </c>
      <c r="EI162" s="37">
        <f t="shared" si="1692"/>
        <v>-1.2670623254293874E-16</v>
      </c>
      <c r="EJ162" s="37">
        <f t="shared" si="1692"/>
        <v>-1.54204324627338E-19</v>
      </c>
      <c r="EK162" s="37">
        <f t="shared" si="1692"/>
        <v>1</v>
      </c>
      <c r="EL162" s="16"/>
      <c r="EM162" s="16">
        <v>0</v>
      </c>
      <c r="EN162" s="16">
        <v>-1.1711055127714063E-17</v>
      </c>
      <c r="EO162" s="16">
        <v>-1.7276500752330719E-15</v>
      </c>
      <c r="EP162" s="16">
        <v>-1.2671425822424702E-16</v>
      </c>
      <c r="EQ162" s="16">
        <v>-1.5421672910427946E-19</v>
      </c>
      <c r="ER162" s="16">
        <v>1</v>
      </c>
      <c r="ES162" s="16"/>
      <c r="ET162" s="16">
        <v>0</v>
      </c>
      <c r="EU162" s="16">
        <v>-1.8184144411139887E-17</v>
      </c>
      <c r="EV162" s="16">
        <v>-1.7275941084414363E-15</v>
      </c>
      <c r="EW162" s="16">
        <v>-1.2671372408933741E-16</v>
      </c>
      <c r="EX162" s="16">
        <v>-1.5421753663136768E-19</v>
      </c>
      <c r="EY162" s="16">
        <v>1</v>
      </c>
      <c r="EZ162" s="16"/>
      <c r="FA162" s="38">
        <v>5.9373813256187985E-23</v>
      </c>
      <c r="FB162" s="38">
        <v>2.0954117794933126E-31</v>
      </c>
      <c r="FC162" s="38">
        <v>-3.1554436208840472E-30</v>
      </c>
      <c r="FD162" s="38">
        <v>4.3096369090484938E-14</v>
      </c>
      <c r="FE162" s="38">
        <v>1.334891359920587E-11</v>
      </c>
      <c r="FF162" s="38">
        <v>0.49318146435826382</v>
      </c>
      <c r="FH162" s="42">
        <f t="shared" si="1705"/>
        <v>4.3096369090484938E-14</v>
      </c>
      <c r="FI162" s="42">
        <f t="shared" si="1705"/>
        <v>1.334891359920587E-11</v>
      </c>
      <c r="FJ162" s="42">
        <f t="shared" si="1705"/>
        <v>0.49318146435826382</v>
      </c>
      <c r="FL162" s="47">
        <f t="shared" si="1706"/>
        <v>4.3096369090484938E-14</v>
      </c>
      <c r="FM162" s="47"/>
      <c r="FN162" s="47">
        <f t="shared" si="1721"/>
        <v>4.3096369090484938E-14</v>
      </c>
      <c r="FO162" s="47"/>
      <c r="FP162" s="47">
        <f t="shared" ref="FP162" si="1740">FN162/FN164</f>
        <v>1.0241948432735429E-10</v>
      </c>
      <c r="FQ162" s="48"/>
      <c r="FR162" s="48">
        <v>-4.7973235970187863E-15</v>
      </c>
      <c r="FS162" s="48">
        <v>1.0241948421500109E-10</v>
      </c>
      <c r="FT162" s="48">
        <v>1.0489750769881172E-20</v>
      </c>
      <c r="FU162" s="48"/>
      <c r="FV162" s="47">
        <f t="shared" si="1723"/>
        <v>9.5946471940375727E-15</v>
      </c>
      <c r="FW162" s="47">
        <f t="shared" si="1723"/>
        <v>-2.0483896843000218E-10</v>
      </c>
      <c r="FX162" s="47">
        <f t="shared" ref="FX162:FX225" si="1741">1-2*FT162</f>
        <v>1</v>
      </c>
      <c r="FY162" s="48"/>
      <c r="FZ162" s="50">
        <v>0</v>
      </c>
      <c r="GA162" s="50">
        <v>0</v>
      </c>
      <c r="GB162" s="50">
        <v>0</v>
      </c>
      <c r="GC162" s="52">
        <f t="shared" si="1711"/>
        <v>9.5946471940375727E-15</v>
      </c>
      <c r="GD162" s="52">
        <f t="shared" si="1711"/>
        <v>-2.0483896843000218E-10</v>
      </c>
      <c r="GE162" s="52">
        <f t="shared" si="1711"/>
        <v>1</v>
      </c>
      <c r="GF162" s="52"/>
      <c r="GG162" s="41">
        <v>0</v>
      </c>
      <c r="GH162" s="41">
        <v>-1.1711055127714063E-17</v>
      </c>
      <c r="GI162" s="41">
        <v>-1.7276500752330719E-15</v>
      </c>
      <c r="GJ162" s="40">
        <v>9.4679329219223352E-15</v>
      </c>
      <c r="GK162" s="40">
        <v>-2.0483896828765603E-10</v>
      </c>
      <c r="GL162" s="40">
        <v>1</v>
      </c>
      <c r="GN162" s="42">
        <v>0</v>
      </c>
      <c r="GO162" s="42">
        <v>4.0259900556269582E-16</v>
      </c>
      <c r="GP162" s="42">
        <v>3.3243079310552002E-14</v>
      </c>
      <c r="GQ162" s="42">
        <v>1.2032954069052802E-14</v>
      </c>
      <c r="GR162" s="42">
        <v>-2.0483896546243737E-10</v>
      </c>
      <c r="GS162" s="42">
        <v>1</v>
      </c>
      <c r="GU162" s="43">
        <v>1.0838448132354825E-22</v>
      </c>
      <c r="GV162" s="43">
        <v>-2.588449845256445E-30</v>
      </c>
      <c r="GW162" s="43">
        <v>2.9976714398398449E-29</v>
      </c>
      <c r="GX162" s="43">
        <v>2.0579217013980996E-22</v>
      </c>
      <c r="GY162" s="43">
        <v>-5.5559379020291399E-10</v>
      </c>
      <c r="GZ162" s="43">
        <v>0.49318146435826382</v>
      </c>
      <c r="HB162" s="42">
        <f t="shared" si="1725"/>
        <v>-5.5559379020291399E-10</v>
      </c>
      <c r="HC162" s="42">
        <f t="shared" si="1725"/>
        <v>0.49318146435826382</v>
      </c>
      <c r="HE162" s="47">
        <f t="shared" si="1726"/>
        <v>-5.5559379020291399E-10</v>
      </c>
      <c r="HF162" s="48"/>
      <c r="HG162" s="47">
        <f t="shared" ref="HG162:HG225" si="1742">HE162</f>
        <v>-5.5559379020291399E-10</v>
      </c>
      <c r="HH162" s="48"/>
      <c r="HI162" s="48">
        <f t="shared" ref="HI162" si="1743">HG162/HG164</f>
        <v>-1.0001645106959125E-10</v>
      </c>
      <c r="HJ162" s="48"/>
      <c r="HK162" s="48">
        <v>1.0001645106959125E-10</v>
      </c>
      <c r="HL162" s="48">
        <v>1.0003290484555941E-20</v>
      </c>
      <c r="HM162" s="48"/>
      <c r="HN162" s="48">
        <f t="shared" ref="HN162:HN225" si="1744">-2*HK162</f>
        <v>-2.0003290213918251E-10</v>
      </c>
      <c r="HO162" s="48">
        <f t="shared" ref="HO162:HO225" si="1745">1-2*HL162</f>
        <v>1</v>
      </c>
      <c r="HP162" s="48"/>
      <c r="HQ162" s="47">
        <v>0</v>
      </c>
      <c r="HR162" s="47">
        <v>0</v>
      </c>
      <c r="HS162" s="47">
        <v>0</v>
      </c>
      <c r="HT162" s="53">
        <v>0</v>
      </c>
      <c r="HU162" s="54">
        <f t="shared" si="1731"/>
        <v>-2.0003290213918251E-10</v>
      </c>
      <c r="HV162" s="54">
        <f t="shared" si="1731"/>
        <v>1</v>
      </c>
      <c r="HX162" s="42">
        <v>0</v>
      </c>
      <c r="HY162" s="42">
        <v>-1.1711055127714063E-17</v>
      </c>
      <c r="HZ162" s="42">
        <v>-1.7276500752330719E-15</v>
      </c>
      <c r="IA162" s="42">
        <v>9.4679329219223352E-15</v>
      </c>
      <c r="IB162" s="42">
        <v>4.8060661484735155E-12</v>
      </c>
      <c r="IC162" s="42">
        <v>1</v>
      </c>
      <c r="IE162" s="21">
        <v>0</v>
      </c>
      <c r="IF162" s="21">
        <v>4.5305310125533109E-18</v>
      </c>
      <c r="IG162" s="21">
        <v>4.5987744795780355E-16</v>
      </c>
      <c r="IH162" s="21">
        <v>-9.1106849081726698E-15</v>
      </c>
      <c r="II162" s="21">
        <v>-4.8060671275047137E-12</v>
      </c>
      <c r="IJ162" s="21">
        <v>1</v>
      </c>
      <c r="IL162" s="42">
        <v>5.7432422474237308E-23</v>
      </c>
      <c r="IM162" s="42">
        <v>-1.6023737137301802E-31</v>
      </c>
      <c r="IN162" s="42">
        <v>-2.9976714398398449E-29</v>
      </c>
      <c r="IO162" s="42">
        <v>-1.9613529465866711E-22</v>
      </c>
      <c r="IP162" s="42">
        <v>3.8774091213423172E-26</v>
      </c>
      <c r="IQ162" s="42">
        <v>0.49318146435826382</v>
      </c>
      <c r="IS162" s="2">
        <v>0</v>
      </c>
      <c r="IT162" s="2">
        <v>-1.0944312020171946E-18</v>
      </c>
      <c r="IU162" s="2">
        <v>-1.1509354156688303E-16</v>
      </c>
      <c r="IV162" s="2">
        <v>1.0902092547789806E-14</v>
      </c>
      <c r="IW162" s="2">
        <v>5.65944176641621E-12</v>
      </c>
      <c r="IX162" s="2">
        <v>1</v>
      </c>
    </row>
    <row r="163" spans="1:258" ht="18.75" x14ac:dyDescent="0.3">
      <c r="A163" s="60" t="str">
        <f t="shared" ref="A163" si="1746">IF(AND(E156=1,F156=1),"λn","")</f>
        <v/>
      </c>
      <c r="B163" s="3" t="str">
        <f t="shared" ref="B163" si="1747">IF(AND(E156=1,F156=1),B157,"")</f>
        <v/>
      </c>
      <c r="C163" s="3" t="str">
        <f t="shared" ref="C163" si="1748">IF(AND(E156=1,F156=1),C158,"")</f>
        <v/>
      </c>
      <c r="D163" s="3" t="str">
        <f t="shared" ref="D163" si="1749">IF(AND(E156=1,F156=1),D159,"")</f>
        <v/>
      </c>
      <c r="E163" s="3" t="str">
        <f t="shared" ref="E163" si="1750">IF(AND(E156=1,F156=1),E160,"")</f>
        <v/>
      </c>
      <c r="F163" s="3" t="str">
        <f t="shared" ref="F163" si="1751">IF(AND(E156=1,F156=1),F161,"")</f>
        <v/>
      </c>
      <c r="G163" s="3" t="str">
        <f t="shared" ref="G163" si="1752">IF(AND(E156=1,F156=1),G162,"")</f>
        <v/>
      </c>
      <c r="I163" s="8" t="s">
        <v>49</v>
      </c>
      <c r="J163" s="8"/>
      <c r="K163" s="8" t="s">
        <v>50</v>
      </c>
      <c r="L163" s="8"/>
      <c r="M163" s="22" t="s">
        <v>51</v>
      </c>
      <c r="N163" s="22"/>
      <c r="O163" s="24"/>
      <c r="P163" s="24"/>
      <c r="Q163" s="24"/>
      <c r="R163" s="24"/>
      <c r="S163" s="25"/>
      <c r="T163" s="25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J163" s="11" t="s">
        <v>49</v>
      </c>
      <c r="AK163" s="11"/>
      <c r="AL163" s="11" t="s">
        <v>52</v>
      </c>
      <c r="AM163" s="11"/>
      <c r="AN163" s="28" t="s">
        <v>51</v>
      </c>
      <c r="AO163" s="28"/>
      <c r="AP163" s="30"/>
      <c r="AQ163" s="30"/>
      <c r="AR163" s="30"/>
      <c r="AS163" s="30"/>
      <c r="AT163" s="31"/>
      <c r="AU163" s="31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K163" s="14"/>
      <c r="BL163" s="14"/>
      <c r="BM163" s="14"/>
      <c r="BN163" s="14"/>
      <c r="BO163" s="14"/>
      <c r="BP163" s="14"/>
      <c r="BQ163" s="14" t="s">
        <v>53</v>
      </c>
      <c r="BR163" s="14"/>
      <c r="BS163" s="14" t="s">
        <v>54</v>
      </c>
      <c r="BT163" s="14"/>
      <c r="BU163" s="14" t="s">
        <v>51</v>
      </c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K163" s="16"/>
      <c r="DL163" s="16"/>
      <c r="DM163" s="16"/>
      <c r="DN163" s="16"/>
      <c r="DO163" s="16"/>
      <c r="DP163" s="17" t="s">
        <v>53</v>
      </c>
      <c r="DQ163" s="17"/>
      <c r="DR163" s="17" t="s">
        <v>55</v>
      </c>
      <c r="DS163" s="17"/>
      <c r="DT163" s="17" t="s">
        <v>51</v>
      </c>
      <c r="DU163" s="17"/>
      <c r="DV163" s="17"/>
      <c r="DW163" s="17"/>
      <c r="DX163" s="17"/>
      <c r="DY163" s="17"/>
      <c r="DZ163" s="16"/>
      <c r="EA163" s="16"/>
      <c r="EB163" s="16"/>
      <c r="EC163" s="16"/>
      <c r="ED163" s="16"/>
      <c r="EE163" s="16"/>
      <c r="EF163" s="17"/>
      <c r="EG163" s="17"/>
      <c r="EH163" s="17"/>
      <c r="EI163" s="17"/>
      <c r="EJ163" s="17"/>
      <c r="EK163" s="17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  <c r="EX163" s="16"/>
      <c r="EY163" s="16"/>
      <c r="EZ163" s="16"/>
      <c r="FA163" s="16"/>
      <c r="FB163" s="16"/>
      <c r="FC163" s="16"/>
      <c r="FD163" s="16"/>
      <c r="FE163" s="16"/>
      <c r="FF163" s="16"/>
      <c r="FL163" s="47" t="s">
        <v>53</v>
      </c>
      <c r="FM163" s="47"/>
      <c r="FN163" s="47" t="s">
        <v>56</v>
      </c>
      <c r="FO163" s="47"/>
      <c r="FP163" s="47" t="s">
        <v>57</v>
      </c>
      <c r="FQ163" s="48"/>
      <c r="FR163" s="48"/>
      <c r="FS163" s="48"/>
      <c r="FT163" s="48"/>
      <c r="FU163" s="48"/>
      <c r="FV163" s="48"/>
      <c r="FW163" s="48"/>
      <c r="FX163" s="48"/>
      <c r="FY163" s="48"/>
      <c r="FZ163" s="48"/>
      <c r="GA163" s="48"/>
      <c r="GB163" s="48"/>
      <c r="GC163" s="48"/>
      <c r="GD163" s="48"/>
      <c r="GE163" s="48"/>
      <c r="GF163" s="48"/>
      <c r="HE163" s="47" t="s">
        <v>49</v>
      </c>
      <c r="HF163" s="48"/>
      <c r="HG163" s="47" t="s">
        <v>52</v>
      </c>
      <c r="HH163" s="48"/>
      <c r="HI163" s="48" t="s">
        <v>58</v>
      </c>
      <c r="HJ163" s="48"/>
      <c r="HK163" s="48"/>
      <c r="HL163" s="48"/>
      <c r="HM163" s="48"/>
      <c r="HN163" s="48"/>
      <c r="HO163" s="48"/>
      <c r="HP163" s="48"/>
      <c r="HQ163" s="47"/>
      <c r="HR163" s="47"/>
      <c r="HS163" s="47"/>
    </row>
    <row r="164" spans="1:258" x14ac:dyDescent="0.25">
      <c r="I164" s="55">
        <f t="shared" ref="I164" si="1753">SQRT(I157^2+I158^2+I159^2+I160^2+I161^2+I162^2)</f>
        <v>25.737764620230404</v>
      </c>
      <c r="J164" s="8"/>
      <c r="K164" s="55">
        <f t="shared" ref="K164" si="1754">SQRT(K157^2+K158^2+K159^2+K160^2+K161^2+K162^2)</f>
        <v>5.8891658032449069E-7</v>
      </c>
      <c r="L164" s="8"/>
      <c r="M164" s="22">
        <f t="array" ref="M164:R164">TRANSPOSE(M157:M162)</f>
        <v>0</v>
      </c>
      <c r="N164" s="22">
        <v>0.99961329416653744</v>
      </c>
      <c r="O164" s="22">
        <v>-2.7725314231205878E-2</v>
      </c>
      <c r="P164" s="22">
        <v>-2.1375373634580576E-3</v>
      </c>
      <c r="Q164" s="22">
        <v>-3.2130897136276997E-6</v>
      </c>
      <c r="R164" s="22">
        <v>7.0826882815577177E-17</v>
      </c>
      <c r="S164" s="8"/>
      <c r="T164" s="8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J164" s="56">
        <f t="shared" ref="AJ164" si="1755">SQRT(AJ157^2+AJ158^2+AJ159^2+AJ160^2+AJ161^2+AJ162^2)</f>
        <v>25.737764620230404</v>
      </c>
      <c r="AK164" s="11"/>
      <c r="AL164" s="56">
        <f t="shared" ref="AL164" si="1756">SQRT(AL157^2+AL158^2+AL159^2+AL160^2+AL161^2+AL162^2)</f>
        <v>5.8891658032449016E-7</v>
      </c>
      <c r="AM164" s="11"/>
      <c r="AN164" s="28">
        <f t="array" ref="AN164:AS164">TRANSPOSE(AN157:AN162)</f>
        <v>0</v>
      </c>
      <c r="AO164" s="28">
        <v>-0.99961329416653744</v>
      </c>
      <c r="AP164" s="28">
        <v>2.7725314231205892E-2</v>
      </c>
      <c r="AQ164" s="28">
        <v>2.137537363458058E-3</v>
      </c>
      <c r="AR164" s="28">
        <v>3.2130897136277006E-6</v>
      </c>
      <c r="AS164" s="28">
        <v>-7.0826882815577226E-17</v>
      </c>
      <c r="AT164" s="11"/>
      <c r="AU164" s="11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K164" s="14"/>
      <c r="BL164" s="14"/>
      <c r="BM164" s="14"/>
      <c r="BN164" s="14"/>
      <c r="BO164" s="14"/>
      <c r="BP164" s="14"/>
      <c r="BQ164" s="44">
        <f t="shared" ref="BQ164" si="1757">SQRT(BQ158^2+BQ159^2+BQ160^2+BQ161^2+BQ162^2)</f>
        <v>7.3387058360206394</v>
      </c>
      <c r="BR164" s="14"/>
      <c r="BS164" s="44">
        <f t="shared" ref="BS164" si="1758">SQRT(BS158^2+BS159^2+BS160^2+BS161^2+BS162^2)</f>
        <v>14.677383832598329</v>
      </c>
      <c r="BT164" s="14"/>
      <c r="BU164" s="35">
        <f t="array" ref="BU164:BY164">TRANSPOSE(BU158:BU162)</f>
        <v>-0.99999810324575122</v>
      </c>
      <c r="BV164" s="35">
        <v>1.9036216971549114E-3</v>
      </c>
      <c r="BW164" s="35">
        <v>-4.1198156039997654E-4</v>
      </c>
      <c r="BX164" s="35">
        <v>-7.2656588459977511E-7</v>
      </c>
      <c r="BY164" s="35">
        <v>-5.8555386703749819E-18</v>
      </c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K164" s="16"/>
      <c r="DL164" s="16"/>
      <c r="DM164" s="16"/>
      <c r="DN164" s="16"/>
      <c r="DO164" s="16"/>
      <c r="DP164" s="57">
        <f t="shared" ref="DP164" si="1759">SQRT(DP159^2+DP160^2+DP161^2+DP162^2)</f>
        <v>5.1542104914191746</v>
      </c>
      <c r="DQ164" s="17"/>
      <c r="DR164" s="57">
        <f t="shared" ref="DR164" si="1760">SQRT(DR159^2+DR160^2+DR161^2+DR162^2)</f>
        <v>10.280808199027806</v>
      </c>
      <c r="DS164" s="17"/>
      <c r="DT164" s="37">
        <f t="array" ref="DT164:DW164">TRANSPOSE(DT159:DT162)</f>
        <v>-0.99732133720028371</v>
      </c>
      <c r="DU164" s="37">
        <v>-7.3144667889798662E-2</v>
      </c>
      <c r="DV164" s="37">
        <v>-8.9018700072350331E-5</v>
      </c>
      <c r="DW164" s="37">
        <v>-8.661344442347943E-16</v>
      </c>
      <c r="DX164" s="17"/>
      <c r="DY164" s="17"/>
      <c r="DZ164" s="16"/>
      <c r="EA164" s="16"/>
      <c r="EB164" s="16"/>
      <c r="EC164" s="16"/>
      <c r="ED164" s="16"/>
      <c r="EE164" s="16"/>
      <c r="EF164" s="17"/>
      <c r="EG164" s="17"/>
      <c r="EH164" s="17"/>
      <c r="EI164" s="17"/>
      <c r="EJ164" s="17"/>
      <c r="EK164" s="17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  <c r="EX164" s="16"/>
      <c r="EY164" s="16"/>
      <c r="EZ164" s="16"/>
      <c r="FA164" s="16"/>
      <c r="FB164" s="16"/>
      <c r="FC164" s="16"/>
      <c r="FD164" s="16"/>
      <c r="FE164" s="16"/>
      <c r="FF164" s="16"/>
      <c r="FL164" s="47">
        <f t="shared" ref="FL164" si="1761">SQRT(FL160^2+FL161^2+FL162^2)</f>
        <v>4.4917096402521803</v>
      </c>
      <c r="FM164" s="47"/>
      <c r="FN164" s="47">
        <f t="shared" ref="FN164" si="1762">SQRT(FN160^2+FN161^2+FN162^2)</f>
        <v>4.2078291424256585E-4</v>
      </c>
      <c r="FO164" s="47"/>
      <c r="FP164" s="47">
        <f t="array" ref="FP164:FR164">TRANSPOSE(FP160:FP162)</f>
        <v>-4.6839950703964958E-5</v>
      </c>
      <c r="FQ164" s="48">
        <v>0.9999999989030095</v>
      </c>
      <c r="FR164" s="48">
        <v>1.0241948432735429E-10</v>
      </c>
      <c r="FS164" s="48"/>
      <c r="FT164" s="48"/>
      <c r="FU164" s="48"/>
      <c r="FV164" s="48"/>
      <c r="FW164" s="48"/>
      <c r="FX164" s="48"/>
      <c r="FY164" s="48"/>
      <c r="FZ164" s="48"/>
      <c r="GA164" s="48"/>
      <c r="GB164" s="48"/>
      <c r="GC164" s="48"/>
      <c r="GD164" s="48"/>
      <c r="GE164" s="48"/>
      <c r="GF164" s="48"/>
      <c r="HE164" s="47">
        <f t="shared" ref="HE164" si="1763">SQRT(HE161^2+HE162^2)</f>
        <v>2.777512020579159</v>
      </c>
      <c r="HF164" s="48"/>
      <c r="HG164" s="47">
        <f t="shared" ref="HG164" si="1764">SQRT(HG161^2+HG162^2)</f>
        <v>5.555024041158318</v>
      </c>
      <c r="HH164" s="47"/>
      <c r="HI164" s="47">
        <f t="array" ref="HI164:HJ164">TRANSPOSE(HI161:HI162)</f>
        <v>-1</v>
      </c>
      <c r="HJ164" s="47">
        <v>-1.0001645106959125E-10</v>
      </c>
      <c r="HK164" s="48"/>
      <c r="HL164" s="48"/>
      <c r="HM164" s="48"/>
      <c r="HN164" s="48"/>
      <c r="HO164" s="48"/>
      <c r="HP164" s="48"/>
      <c r="HQ164" s="47"/>
      <c r="HR164" s="47"/>
      <c r="HS164" s="47"/>
    </row>
    <row r="165" spans="1:258" x14ac:dyDescent="0.25">
      <c r="I165" s="53"/>
      <c r="K165" s="53"/>
      <c r="M165" s="20"/>
      <c r="N165" s="20"/>
      <c r="O165" s="20"/>
      <c r="P165" s="20"/>
      <c r="Q165" s="20"/>
      <c r="R165" s="20"/>
    </row>
    <row r="166" spans="1:258" x14ac:dyDescent="0.25">
      <c r="A166" s="3">
        <v>16</v>
      </c>
      <c r="B166" s="3" t="s">
        <v>103</v>
      </c>
      <c r="C166" s="58">
        <f t="shared" ref="C166" si="1765">SUM(B168,B169,B170,B171,B172,,C172,C171,C170,C169,D172,D171,D170,E172,E171,F172)</f>
        <v>-0.63976792818234596</v>
      </c>
      <c r="D166" s="59">
        <f t="shared" ref="D166" si="1766">SQRT(C166^2)</f>
        <v>0.63976792818234596</v>
      </c>
      <c r="E166" s="3">
        <f t="shared" ref="E166" si="1767">IF(D166&gt;0,1,0)</f>
        <v>1</v>
      </c>
      <c r="F166" s="3">
        <f>IF(D166&lt;$I$3,1,0)</f>
        <v>0</v>
      </c>
      <c r="I166" s="8" t="s">
        <v>5</v>
      </c>
      <c r="J166" s="8"/>
      <c r="K166" s="8" t="s">
        <v>6</v>
      </c>
      <c r="L166" s="8"/>
      <c r="M166" s="8" t="s">
        <v>7</v>
      </c>
      <c r="N166" s="8"/>
      <c r="O166" s="9" t="s">
        <v>8</v>
      </c>
      <c r="P166" s="9"/>
      <c r="Q166" s="9"/>
      <c r="R166" s="9"/>
      <c r="S166" s="9"/>
      <c r="T166" s="9"/>
      <c r="U166" s="10"/>
      <c r="V166" s="9" t="s">
        <v>90</v>
      </c>
      <c r="W166" s="9"/>
      <c r="X166" s="9"/>
      <c r="Y166" s="9"/>
      <c r="Z166" s="9"/>
      <c r="AA166" s="9"/>
      <c r="AB166" s="10"/>
      <c r="AC166" s="9" t="s">
        <v>92</v>
      </c>
      <c r="AD166" s="9"/>
      <c r="AE166" s="9"/>
      <c r="AF166" s="9"/>
      <c r="AG166" s="9"/>
      <c r="AH166" s="9"/>
      <c r="AJ166" s="11" t="s">
        <v>11</v>
      </c>
      <c r="AK166" s="11"/>
      <c r="AL166" s="11" t="s">
        <v>12</v>
      </c>
      <c r="AM166" s="11"/>
      <c r="AN166" s="11" t="s">
        <v>13</v>
      </c>
      <c r="AO166" s="11"/>
      <c r="AP166" s="12" t="s">
        <v>14</v>
      </c>
      <c r="AQ166" s="12"/>
      <c r="AR166" s="12"/>
      <c r="AS166" s="12"/>
      <c r="AT166" s="12"/>
      <c r="AU166" s="12"/>
      <c r="AV166" s="13"/>
      <c r="AW166" s="12" t="s">
        <v>93</v>
      </c>
      <c r="AX166" s="12"/>
      <c r="AY166" s="12"/>
      <c r="AZ166" s="12"/>
      <c r="BA166" s="12"/>
      <c r="BB166" s="12"/>
      <c r="BC166" s="13"/>
      <c r="BD166" s="12" t="s">
        <v>95</v>
      </c>
      <c r="BE166" s="12"/>
      <c r="BF166" s="12"/>
      <c r="BG166" s="12"/>
      <c r="BH166" s="12"/>
      <c r="BI166" s="12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5" t="s">
        <v>96</v>
      </c>
      <c r="CJ166" s="15"/>
      <c r="CK166" s="15"/>
      <c r="CL166" s="15"/>
      <c r="CM166" s="15"/>
      <c r="CN166" s="15"/>
      <c r="CO166" s="14"/>
      <c r="CP166" s="15" t="s">
        <v>18</v>
      </c>
      <c r="CQ166" s="15"/>
      <c r="CR166" s="15"/>
      <c r="CS166" s="15"/>
      <c r="CT166" s="15"/>
      <c r="CU166" s="15"/>
      <c r="CV166" s="14"/>
      <c r="CW166" s="15" t="s">
        <v>19</v>
      </c>
      <c r="CX166" s="15"/>
      <c r="CY166" s="15"/>
      <c r="CZ166" s="15"/>
      <c r="DA166" s="15"/>
      <c r="DB166" s="15"/>
      <c r="DC166" s="14"/>
      <c r="DD166" s="15" t="s">
        <v>98</v>
      </c>
      <c r="DE166" s="15"/>
      <c r="DF166" s="15"/>
      <c r="DG166" s="15"/>
      <c r="DH166" s="15"/>
      <c r="DI166" s="15"/>
      <c r="DK166" s="16"/>
      <c r="DL166" s="16"/>
      <c r="DM166" s="16"/>
      <c r="DN166" s="16"/>
      <c r="DO166" s="16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6"/>
      <c r="EA166" s="16"/>
      <c r="EB166" s="16"/>
      <c r="EC166" s="16"/>
      <c r="ED166" s="16"/>
      <c r="EE166" s="16"/>
      <c r="EF166" s="18" t="s">
        <v>99</v>
      </c>
      <c r="EG166" s="18"/>
      <c r="EH166" s="18"/>
      <c r="EI166" s="18"/>
      <c r="EJ166" s="18"/>
      <c r="EK166" s="18"/>
      <c r="EL166" s="16"/>
      <c r="EM166" s="16" t="s">
        <v>18</v>
      </c>
      <c r="EN166" s="16"/>
      <c r="EO166" s="16"/>
      <c r="EP166" s="16"/>
      <c r="EQ166" s="16"/>
      <c r="ER166" s="16"/>
      <c r="ES166" s="16"/>
      <c r="ET166" s="16" t="s">
        <v>19</v>
      </c>
      <c r="EU166" s="16"/>
      <c r="EV166" s="16"/>
      <c r="EW166" s="16"/>
      <c r="EX166" s="16"/>
      <c r="EY166" s="16"/>
      <c r="EZ166" s="16"/>
      <c r="FA166" s="16" t="s">
        <v>22</v>
      </c>
      <c r="FB166" s="16"/>
      <c r="FC166" s="16"/>
      <c r="FD166" s="16"/>
      <c r="FE166" s="16"/>
      <c r="FF166" s="16"/>
      <c r="FZ166" s="7" t="s">
        <v>102</v>
      </c>
      <c r="GA166" s="7"/>
      <c r="GB166" s="7"/>
      <c r="GC166" s="7"/>
      <c r="GD166" s="7"/>
      <c r="GE166" s="7"/>
      <c r="GF166" s="19"/>
      <c r="GG166" s="19" t="s">
        <v>18</v>
      </c>
      <c r="GH166" s="19"/>
      <c r="GI166" s="19"/>
      <c r="GN166" s="2" t="s">
        <v>19</v>
      </c>
      <c r="GU166" s="7" t="s">
        <v>104</v>
      </c>
      <c r="GV166" s="7"/>
      <c r="GW166" s="7"/>
      <c r="GX166" s="7"/>
      <c r="GY166" s="7"/>
      <c r="GZ166" s="7"/>
      <c r="HQ166" s="7" t="s">
        <v>105</v>
      </c>
      <c r="HR166" s="7"/>
      <c r="HS166" s="7"/>
      <c r="HT166" s="7"/>
      <c r="HU166" s="7"/>
      <c r="HV166" s="7"/>
      <c r="HX166" s="7" t="s">
        <v>18</v>
      </c>
      <c r="HY166" s="7"/>
      <c r="HZ166" s="7"/>
      <c r="IA166" s="7"/>
      <c r="IB166" s="7"/>
      <c r="IC166" s="7"/>
      <c r="IE166" s="2" t="s">
        <v>19</v>
      </c>
      <c r="IL166" s="7" t="s">
        <v>26</v>
      </c>
      <c r="IM166" s="7"/>
      <c r="IN166" s="7"/>
      <c r="IO166" s="7"/>
      <c r="IP166" s="7"/>
      <c r="IQ166" s="7"/>
    </row>
    <row r="167" spans="1:258" x14ac:dyDescent="0.25">
      <c r="A167" s="3" t="s">
        <v>27</v>
      </c>
      <c r="B167" s="20">
        <f t="array" ref="B167:G172">MMULT(IL157:IQ162,HX157:IC162)</f>
        <v>25.737764620230397</v>
      </c>
      <c r="C167" s="20">
        <v>-5.8874550164889274E-7</v>
      </c>
      <c r="D167" s="20">
        <v>1.4190201964790865E-8</v>
      </c>
      <c r="E167" s="20">
        <v>3.2993138272011382E-10</v>
      </c>
      <c r="F167" s="20">
        <v>-2.5646623986958666E-13</v>
      </c>
      <c r="G167" s="20">
        <v>1.3656930106919566E-15</v>
      </c>
      <c r="I167" s="22">
        <f t="shared" ref="I167:I230" si="1768">B167</f>
        <v>25.737764620230397</v>
      </c>
      <c r="J167" s="8"/>
      <c r="K167" s="23">
        <f t="shared" ref="K167" si="1769">I167-I174</f>
        <v>0</v>
      </c>
      <c r="L167" s="8"/>
      <c r="M167" s="22">
        <f t="shared" ref="M167" si="1770">K167/K174</f>
        <v>0</v>
      </c>
      <c r="N167" s="22"/>
      <c r="O167" s="24">
        <f t="array" ref="O167:T172">MMULT(M167:M172,M174:R174)</f>
        <v>0</v>
      </c>
      <c r="P167" s="24">
        <v>0</v>
      </c>
      <c r="Q167" s="24">
        <v>0</v>
      </c>
      <c r="R167" s="24">
        <v>0</v>
      </c>
      <c r="S167" s="25">
        <v>0</v>
      </c>
      <c r="T167" s="25">
        <v>0</v>
      </c>
      <c r="U167" s="10"/>
      <c r="V167" s="25">
        <f t="shared" ref="V167:V230" si="1771">1-2*O167</f>
        <v>1</v>
      </c>
      <c r="W167" s="25">
        <f t="shared" ref="W167:AA230" si="1772">-2*P167</f>
        <v>0</v>
      </c>
      <c r="X167" s="25">
        <f t="shared" si="1772"/>
        <v>0</v>
      </c>
      <c r="Y167" s="25">
        <f t="shared" si="1772"/>
        <v>0</v>
      </c>
      <c r="Z167" s="25">
        <f t="shared" si="1772"/>
        <v>0</v>
      </c>
      <c r="AA167" s="25">
        <f t="shared" si="1772"/>
        <v>0</v>
      </c>
      <c r="AB167" s="10"/>
      <c r="AC167" s="25">
        <f t="array" ref="AC167:AH172">MMULT(V167:AA172,B167:G172)</f>
        <v>25.737764620230397</v>
      </c>
      <c r="AD167" s="26">
        <v>-5.8874550164889274E-7</v>
      </c>
      <c r="AE167" s="26">
        <v>1.4190201964790865E-8</v>
      </c>
      <c r="AF167" s="26">
        <v>3.2993138272011382E-10</v>
      </c>
      <c r="AG167" s="26">
        <v>-2.5646623986958666E-13</v>
      </c>
      <c r="AH167" s="26">
        <v>1.3656930106919566E-15</v>
      </c>
      <c r="AJ167" s="28">
        <f t="shared" ref="AJ167:AJ230" si="1773">AC167</f>
        <v>25.737764620230397</v>
      </c>
      <c r="AK167" s="11"/>
      <c r="AL167" s="29">
        <f t="shared" ref="AL167" si="1774">AJ167-AJ174</f>
        <v>0</v>
      </c>
      <c r="AM167" s="11"/>
      <c r="AN167" s="28">
        <f t="shared" ref="AN167" si="1775">AL167/AL174</f>
        <v>0</v>
      </c>
      <c r="AO167" s="28"/>
      <c r="AP167" s="30">
        <f t="array" ref="AP167:AU172">MMULT(AN167:AN172,AN174:AS174)</f>
        <v>0</v>
      </c>
      <c r="AQ167" s="30">
        <v>0</v>
      </c>
      <c r="AR167" s="30">
        <v>0</v>
      </c>
      <c r="AS167" s="30">
        <v>0</v>
      </c>
      <c r="AT167" s="31">
        <v>0</v>
      </c>
      <c r="AU167" s="31">
        <v>0</v>
      </c>
      <c r="AV167" s="13"/>
      <c r="AW167" s="31">
        <f t="shared" ref="AW167" si="1776">AW157</f>
        <v>1</v>
      </c>
      <c r="AX167" s="31">
        <f t="shared" ref="AX167:BB230" si="1777">-2*AQ167</f>
        <v>0</v>
      </c>
      <c r="AY167" s="31">
        <f t="shared" si="1777"/>
        <v>0</v>
      </c>
      <c r="AZ167" s="31">
        <f t="shared" si="1777"/>
        <v>0</v>
      </c>
      <c r="BA167" s="31">
        <f t="shared" si="1777"/>
        <v>0</v>
      </c>
      <c r="BB167" s="31">
        <f t="shared" si="1777"/>
        <v>0</v>
      </c>
      <c r="BC167" s="13"/>
      <c r="BD167" s="31">
        <f t="array" ref="BD167:BI172">MMULT(AW167:BB172,AC167:AH172)</f>
        <v>25.737764620230397</v>
      </c>
      <c r="BE167" s="32">
        <v>-5.8874550164889274E-7</v>
      </c>
      <c r="BF167" s="32">
        <v>1.4190201964790865E-8</v>
      </c>
      <c r="BG167" s="32">
        <v>3.2993138272011382E-10</v>
      </c>
      <c r="BH167" s="32">
        <v>-2.5646623986958666E-13</v>
      </c>
      <c r="BI167" s="32">
        <v>1.3656930106919566E-15</v>
      </c>
      <c r="BK167" s="15" t="s">
        <v>28</v>
      </c>
      <c r="BL167" s="15"/>
      <c r="BM167" s="15"/>
      <c r="BN167" s="15"/>
      <c r="BO167" s="15"/>
      <c r="BP167" s="14"/>
      <c r="BQ167" s="14" t="s">
        <v>29</v>
      </c>
      <c r="BR167" s="14"/>
      <c r="BS167" s="14" t="s">
        <v>30</v>
      </c>
      <c r="BT167" s="14"/>
      <c r="BU167" s="14" t="s">
        <v>31</v>
      </c>
      <c r="BV167" s="14"/>
      <c r="BW167" s="15" t="s">
        <v>32</v>
      </c>
      <c r="BX167" s="15"/>
      <c r="BY167" s="15"/>
      <c r="BZ167" s="15"/>
      <c r="CA167" s="15"/>
      <c r="CB167" s="14"/>
      <c r="CC167" s="14" t="s">
        <v>28</v>
      </c>
      <c r="CD167" s="14"/>
      <c r="CE167" s="14"/>
      <c r="CF167" s="14"/>
      <c r="CG167" s="14"/>
      <c r="CH167" s="14"/>
      <c r="CI167" s="34">
        <f t="shared" ref="CI167" si="1778">CI157</f>
        <v>1</v>
      </c>
      <c r="CJ167" s="34">
        <v>0</v>
      </c>
      <c r="CK167" s="34">
        <v>0</v>
      </c>
      <c r="CL167" s="34">
        <v>0</v>
      </c>
      <c r="CM167" s="34">
        <v>0</v>
      </c>
      <c r="CN167" s="34">
        <v>0</v>
      </c>
      <c r="CO167" s="14"/>
      <c r="CP167" s="35">
        <f t="array" ref="CP167:CU172">MMULT(MMULT(V167:AA172,AW167:BB172),CI167:CN172)</f>
        <v>1</v>
      </c>
      <c r="CQ167" s="35">
        <v>0</v>
      </c>
      <c r="CR167" s="35">
        <v>0</v>
      </c>
      <c r="CS167" s="35">
        <v>0</v>
      </c>
      <c r="CT167" s="35">
        <v>0</v>
      </c>
      <c r="CU167" s="35">
        <v>0</v>
      </c>
      <c r="CV167" s="14"/>
      <c r="CW167" s="35">
        <f t="array" ref="CW167:DB172">TRANSPOSE(CP167:CU172)</f>
        <v>1</v>
      </c>
      <c r="CX167" s="35">
        <v>0</v>
      </c>
      <c r="CY167" s="35">
        <v>0</v>
      </c>
      <c r="CZ167" s="35">
        <v>0</v>
      </c>
      <c r="DA167" s="35">
        <v>0</v>
      </c>
      <c r="DB167" s="35">
        <v>0</v>
      </c>
      <c r="DC167" s="14"/>
      <c r="DD167" s="36">
        <f t="array" ref="DD167:DI172">MMULT(CW167:DB172,B167:G172)</f>
        <v>25.737764620230397</v>
      </c>
      <c r="DE167" s="36">
        <v>-5.8874550164889274E-7</v>
      </c>
      <c r="DF167" s="36">
        <v>1.4190201964790865E-8</v>
      </c>
      <c r="DG167" s="36">
        <v>3.2993138272011382E-10</v>
      </c>
      <c r="DH167" s="36">
        <v>-2.5646623986958666E-13</v>
      </c>
      <c r="DI167" s="36">
        <v>1.3656930106919566E-15</v>
      </c>
      <c r="DK167" s="16"/>
      <c r="DL167" s="16"/>
      <c r="DM167" s="16"/>
      <c r="DN167" s="16"/>
      <c r="DO167" s="16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6"/>
      <c r="EA167" s="16"/>
      <c r="EB167" s="16"/>
      <c r="EC167" s="16"/>
      <c r="ED167" s="16"/>
      <c r="EE167" s="16"/>
      <c r="EF167" s="37">
        <f t="shared" ref="EF167" si="1779">EF157</f>
        <v>1</v>
      </c>
      <c r="EG167" s="37">
        <v>0</v>
      </c>
      <c r="EH167" s="37">
        <v>0</v>
      </c>
      <c r="EI167" s="37">
        <v>0</v>
      </c>
      <c r="EJ167" s="37">
        <v>0</v>
      </c>
      <c r="EK167" s="37">
        <v>0</v>
      </c>
      <c r="EL167" s="16"/>
      <c r="EM167" s="16">
        <f t="array" ref="EM167:ER172">MMULT(CP167:CU172,EF167:EK172)</f>
        <v>1</v>
      </c>
      <c r="EN167" s="16">
        <v>0</v>
      </c>
      <c r="EO167" s="16">
        <v>0</v>
      </c>
      <c r="EP167" s="16">
        <v>0</v>
      </c>
      <c r="EQ167" s="16">
        <v>0</v>
      </c>
      <c r="ER167" s="16">
        <v>0</v>
      </c>
      <c r="ES167" s="16"/>
      <c r="ET167" s="16">
        <f t="array" ref="ET167:EY172">TRANSPOSE(EM167:ER172)</f>
        <v>1</v>
      </c>
      <c r="EU167" s="16">
        <v>0</v>
      </c>
      <c r="EV167" s="16">
        <v>0</v>
      </c>
      <c r="EW167" s="16">
        <v>0</v>
      </c>
      <c r="EX167" s="16">
        <v>0</v>
      </c>
      <c r="EY167" s="16">
        <v>0</v>
      </c>
      <c r="EZ167" s="16"/>
      <c r="FA167" s="38">
        <f t="array" ref="FA167:FF172">MMULT(ET167:EY172,B167:G172)</f>
        <v>25.737764620230397</v>
      </c>
      <c r="FB167" s="38">
        <v>-5.8874550164889274E-7</v>
      </c>
      <c r="FC167" s="38">
        <v>1.4190201964790865E-8</v>
      </c>
      <c r="FD167" s="38">
        <v>3.2993138272011382E-10</v>
      </c>
      <c r="FE167" s="38">
        <v>-2.5646623986958666E-13</v>
      </c>
      <c r="FF167" s="38">
        <v>1.3656930106919566E-15</v>
      </c>
      <c r="FZ167" s="39">
        <f t="shared" ref="FZ167" si="1780">FZ157</f>
        <v>1</v>
      </c>
      <c r="GA167" s="39">
        <v>0</v>
      </c>
      <c r="GB167" s="39">
        <v>0</v>
      </c>
      <c r="GC167" s="39">
        <v>0</v>
      </c>
      <c r="GD167" s="39">
        <v>0</v>
      </c>
      <c r="GE167" s="39">
        <v>0</v>
      </c>
      <c r="GF167" s="20"/>
      <c r="GG167" s="40">
        <f t="array" ref="GG167:GL172">MMULT(EM167:ER172,FZ167:GE172)</f>
        <v>1</v>
      </c>
      <c r="GH167" s="40">
        <v>0</v>
      </c>
      <c r="GI167" s="40">
        <v>0</v>
      </c>
      <c r="GJ167" s="40">
        <v>0</v>
      </c>
      <c r="GK167" s="40">
        <v>0</v>
      </c>
      <c r="GL167" s="40">
        <v>0</v>
      </c>
      <c r="GN167" s="42">
        <f t="array" ref="GN167:GS172">TRANSPOSE(GG167:GL172)</f>
        <v>1</v>
      </c>
      <c r="GO167" s="42">
        <v>0</v>
      </c>
      <c r="GP167" s="42">
        <v>0</v>
      </c>
      <c r="GQ167" s="42">
        <v>0</v>
      </c>
      <c r="GR167" s="42">
        <v>0</v>
      </c>
      <c r="GS167" s="42">
        <v>0</v>
      </c>
      <c r="GU167" s="43">
        <f t="array" ref="GU167:GZ172">MMULT(GN167:GS172,B167:G172)</f>
        <v>25.737764620230397</v>
      </c>
      <c r="GV167" s="43">
        <v>-5.8874550164889274E-7</v>
      </c>
      <c r="GW167" s="43">
        <v>1.4190201964790865E-8</v>
      </c>
      <c r="GX167" s="43">
        <v>3.2993138272011382E-10</v>
      </c>
      <c r="GY167" s="43">
        <v>-2.5646623986958666E-13</v>
      </c>
      <c r="GZ167" s="43">
        <v>1.3656930106919566E-15</v>
      </c>
      <c r="HQ167" s="3">
        <f t="shared" ref="HQ167" si="1781">HQ157</f>
        <v>1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X167" s="42">
        <f t="array" ref="HX167:IC172">MMULT(GG167:GL172,HQ167:HV172)</f>
        <v>1</v>
      </c>
      <c r="HY167" s="42">
        <v>0</v>
      </c>
      <c r="HZ167" s="42">
        <v>0</v>
      </c>
      <c r="IA167" s="42">
        <v>0</v>
      </c>
      <c r="IB167" s="42">
        <v>0</v>
      </c>
      <c r="IC167" s="42">
        <v>0</v>
      </c>
      <c r="IE167" s="21">
        <f t="array" ref="IE167:IJ172">TRANSPOSE(HX167:IC172)</f>
        <v>1</v>
      </c>
      <c r="IF167" s="21">
        <v>0</v>
      </c>
      <c r="IG167" s="21">
        <v>0</v>
      </c>
      <c r="IH167" s="21">
        <v>0</v>
      </c>
      <c r="II167" s="21">
        <v>0</v>
      </c>
      <c r="IJ167" s="21">
        <v>0</v>
      </c>
      <c r="IL167" s="42">
        <f t="array" ref="IL167:IQ172">MMULT(IE167:IJ172,B167:G172)</f>
        <v>25.737764620230397</v>
      </c>
      <c r="IM167" s="42">
        <v>-5.8874550164889274E-7</v>
      </c>
      <c r="IN167" s="42">
        <v>1.4190201964790865E-8</v>
      </c>
      <c r="IO167" s="42">
        <v>3.2993138272011382E-10</v>
      </c>
      <c r="IP167" s="42">
        <v>-2.5646623986958666E-13</v>
      </c>
      <c r="IQ167" s="42">
        <v>1.3656930106919566E-15</v>
      </c>
      <c r="IS167" s="2">
        <f t="array" ref="IS167:IX172">MMULT(HX167:IC172,HX177:IC182)</f>
        <v>1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</row>
    <row r="168" spans="1:258" x14ac:dyDescent="0.25">
      <c r="A168" s="3" t="s">
        <v>33</v>
      </c>
      <c r="B168" s="20">
        <v>-5.8874550338919456E-7</v>
      </c>
      <c r="C168" s="20">
        <v>-7.3388277017652559</v>
      </c>
      <c r="D168" s="20">
        <v>1.9542809706528313E-2</v>
      </c>
      <c r="E168" s="20">
        <v>-3.7009970884641372E-3</v>
      </c>
      <c r="F168" s="20">
        <v>-4.0360832979447323E-6</v>
      </c>
      <c r="G168" s="20">
        <v>-1.9784783383468661E-16</v>
      </c>
      <c r="I168" s="22">
        <f t="shared" si="1768"/>
        <v>-5.8874550338919456E-7</v>
      </c>
      <c r="J168" s="8"/>
      <c r="K168" s="22">
        <f t="shared" ref="K168:K231" si="1782">I168</f>
        <v>-5.8874550338919456E-7</v>
      </c>
      <c r="L168" s="8"/>
      <c r="M168" s="22">
        <f t="shared" ref="M168" si="1783">K168/K174</f>
        <v>-0.99970950565663985</v>
      </c>
      <c r="N168" s="22"/>
      <c r="O168" s="24">
        <v>0</v>
      </c>
      <c r="P168" s="24">
        <v>0.99941909570024323</v>
      </c>
      <c r="Q168" s="24">
        <v>-2.4088444690536722E-2</v>
      </c>
      <c r="R168" s="24">
        <v>-5.6007334831767084E-4</v>
      </c>
      <c r="S168" s="25">
        <v>4.3239467965911731E-7</v>
      </c>
      <c r="T168" s="25">
        <v>-9.7493839702640589E-17</v>
      </c>
      <c r="U168" s="10"/>
      <c r="V168" s="25">
        <f t="shared" ref="V168:Z231" si="1784">-2*O168</f>
        <v>0</v>
      </c>
      <c r="W168" s="25">
        <f t="shared" ref="W168:W231" si="1785">1-2*P168</f>
        <v>-0.99883819140048646</v>
      </c>
      <c r="X168" s="25">
        <f t="shared" si="1772"/>
        <v>4.8176889381073444E-2</v>
      </c>
      <c r="Y168" s="25">
        <f t="shared" si="1772"/>
        <v>1.1201466966353417E-3</v>
      </c>
      <c r="Z168" s="25">
        <f t="shared" si="1772"/>
        <v>-8.6478935931823463E-7</v>
      </c>
      <c r="AA168" s="25">
        <f t="shared" si="1772"/>
        <v>1.9498767940528118E-16</v>
      </c>
      <c r="AB168" s="10"/>
      <c r="AC168" s="26">
        <v>5.8874550338919477E-7</v>
      </c>
      <c r="AD168" s="26">
        <v>7.3312387547562521</v>
      </c>
      <c r="AE168" s="26">
        <v>-0.26659585656389168</v>
      </c>
      <c r="AF168" s="26">
        <v>-2.2897817754530959E-2</v>
      </c>
      <c r="AG168" s="26">
        <v>-2.1879688924978017E-5</v>
      </c>
      <c r="AH168" s="26">
        <v>2.3374943411535048E-16</v>
      </c>
      <c r="AJ168" s="28">
        <f t="shared" si="1773"/>
        <v>5.8874550338919477E-7</v>
      </c>
      <c r="AK168" s="11"/>
      <c r="AL168" s="28">
        <f t="shared" ref="AL168:AL231" si="1786">AJ168</f>
        <v>5.8874550338919477E-7</v>
      </c>
      <c r="AM168" s="11"/>
      <c r="AN168" s="28">
        <f t="shared" ref="AN168" si="1787">AL168/AL174</f>
        <v>0.99970950565663985</v>
      </c>
      <c r="AO168" s="28"/>
      <c r="AP168" s="30">
        <v>0</v>
      </c>
      <c r="AQ168" s="30">
        <v>0.99941909570024323</v>
      </c>
      <c r="AR168" s="30">
        <v>-2.4088444690536729E-2</v>
      </c>
      <c r="AS168" s="30">
        <v>-5.6007334831767073E-4</v>
      </c>
      <c r="AT168" s="31">
        <v>4.3239467965911731E-7</v>
      </c>
      <c r="AU168" s="31">
        <v>-9.7493839702640589E-17</v>
      </c>
      <c r="AV168" s="13"/>
      <c r="AW168" s="31">
        <f t="shared" ref="AW168:BA231" si="1788">-2*AP168</f>
        <v>0</v>
      </c>
      <c r="AX168" s="31">
        <f t="shared" ref="AX168:AX231" si="1789">1-2*AQ168</f>
        <v>-0.99883819140048646</v>
      </c>
      <c r="AY168" s="31">
        <f t="shared" si="1777"/>
        <v>4.8176889381073458E-2</v>
      </c>
      <c r="AZ168" s="31">
        <f t="shared" si="1777"/>
        <v>1.1201466966353415E-3</v>
      </c>
      <c r="BA168" s="31">
        <f t="shared" si="1777"/>
        <v>-8.6478935931823463E-7</v>
      </c>
      <c r="BB168" s="31">
        <f t="shared" si="1777"/>
        <v>1.9498767940528118E-16</v>
      </c>
      <c r="BC168" s="13"/>
      <c r="BD168" s="32">
        <v>-5.8874550338919498E-7</v>
      </c>
      <c r="BE168" s="32">
        <v>-7.338827701765263</v>
      </c>
      <c r="BF168" s="32">
        <v>1.9542809706528389E-2</v>
      </c>
      <c r="BG168" s="32">
        <v>-3.7009970884641428E-3</v>
      </c>
      <c r="BH168" s="32">
        <v>-4.0360832979447273E-6</v>
      </c>
      <c r="BI168" s="32">
        <v>-1.9784783383468678E-16</v>
      </c>
      <c r="BK168" s="44">
        <f t="shared" ref="BK168:BO231" si="1790">BE168</f>
        <v>-7.338827701765263</v>
      </c>
      <c r="BL168" s="44">
        <f t="shared" si="1790"/>
        <v>1.9542809706528389E-2</v>
      </c>
      <c r="BM168" s="44">
        <f t="shared" si="1790"/>
        <v>-3.7009970884641428E-3</v>
      </c>
      <c r="BN168" s="44">
        <f t="shared" si="1790"/>
        <v>-4.0360832979447273E-6</v>
      </c>
      <c r="BO168" s="44">
        <f t="shared" si="1790"/>
        <v>-1.9784783383468678E-16</v>
      </c>
      <c r="BP168" s="14"/>
      <c r="BQ168" s="44">
        <f t="shared" ref="BQ168:BQ231" si="1791">BK168</f>
        <v>-7.338827701765263</v>
      </c>
      <c r="BR168" s="14"/>
      <c r="BS168" s="45">
        <f t="shared" ref="BS168" si="1792">BQ168-BQ174</f>
        <v>-14.677682357295932</v>
      </c>
      <c r="BT168" s="14"/>
      <c r="BU168" s="35">
        <f t="shared" ref="BU168" si="1793">BS168/BS174</f>
        <v>-0.99999908181252228</v>
      </c>
      <c r="BV168" s="35"/>
      <c r="BW168" s="35">
        <f t="array" ref="BW168:CA172">MMULT(BU168:BU172,BU174:BY174)</f>
        <v>0.99999816362588767</v>
      </c>
      <c r="BX168" s="35">
        <v>-1.3314618304779214E-3</v>
      </c>
      <c r="BY168" s="35">
        <v>2.5215086428205253E-4</v>
      </c>
      <c r="BZ168" s="35">
        <v>2.7498046280745764E-7</v>
      </c>
      <c r="CA168" s="35">
        <v>3.9349976437434174E-19</v>
      </c>
      <c r="CB168" s="14"/>
      <c r="CC168" s="14">
        <f t="shared" ref="CC168:CC231" si="1794">1-2*BW168</f>
        <v>-0.99999632725177534</v>
      </c>
      <c r="CD168" s="35">
        <f t="shared" ref="CD168:CG231" si="1795">-2*BX168</f>
        <v>2.6629236609558428E-3</v>
      </c>
      <c r="CE168" s="35">
        <f t="shared" si="1795"/>
        <v>-5.0430172856410506E-4</v>
      </c>
      <c r="CF168" s="35">
        <f t="shared" si="1795"/>
        <v>-5.4996092561491527E-7</v>
      </c>
      <c r="CG168" s="35">
        <f t="shared" si="1795"/>
        <v>-7.8699952874868348E-19</v>
      </c>
      <c r="CH168" s="14"/>
      <c r="CI168" s="34">
        <v>0</v>
      </c>
      <c r="CJ168" s="34">
        <f t="shared" ref="CJ168:CN231" si="1796">CC168</f>
        <v>-0.99999632725177534</v>
      </c>
      <c r="CK168" s="34">
        <f t="shared" si="1796"/>
        <v>2.6629236609558428E-3</v>
      </c>
      <c r="CL168" s="34">
        <f t="shared" si="1796"/>
        <v>-5.0430172856410506E-4</v>
      </c>
      <c r="CM168" s="34">
        <f t="shared" si="1796"/>
        <v>-5.4996092561491527E-7</v>
      </c>
      <c r="CN168" s="34">
        <f t="shared" si="1796"/>
        <v>-7.8699952874868348E-19</v>
      </c>
      <c r="CO168" s="14"/>
      <c r="CP168" s="35">
        <v>0</v>
      </c>
      <c r="CQ168" s="35">
        <v>-0.99999632725177623</v>
      </c>
      <c r="CR168" s="35">
        <v>2.6629236609558107E-3</v>
      </c>
      <c r="CS168" s="35">
        <v>-5.0430172856410593E-4</v>
      </c>
      <c r="CT168" s="35">
        <v>-5.4996092561491548E-7</v>
      </c>
      <c r="CU168" s="35">
        <v>-7.8699952874875811E-19</v>
      </c>
      <c r="CV168" s="14"/>
      <c r="CW168" s="35">
        <v>0</v>
      </c>
      <c r="CX168" s="35">
        <v>-0.99999632725177623</v>
      </c>
      <c r="CY168" s="35">
        <v>2.6629236609558493E-3</v>
      </c>
      <c r="CZ168" s="35">
        <v>-5.0430172856410409E-4</v>
      </c>
      <c r="DA168" s="35">
        <v>-5.4996092561491559E-7</v>
      </c>
      <c r="DB168" s="35">
        <v>-7.8699952874860952E-19</v>
      </c>
      <c r="DC168" s="14"/>
      <c r="DD168" s="36">
        <v>5.8878096212692604E-7</v>
      </c>
      <c r="DE168" s="36">
        <v>7.3388546555306675</v>
      </c>
      <c r="DF168" s="36">
        <v>-3.2828511347736122E-2</v>
      </c>
      <c r="DG168" s="36">
        <v>-2.8506392434003605E-4</v>
      </c>
      <c r="DH168" s="36">
        <v>1.0822589016635018E-6</v>
      </c>
      <c r="DI168" s="36">
        <v>1.9060262998099368E-16</v>
      </c>
      <c r="DK168" s="18" t="s">
        <v>34</v>
      </c>
      <c r="DL168" s="18"/>
      <c r="DM168" s="18"/>
      <c r="DN168" s="18"/>
      <c r="DO168" s="16"/>
      <c r="DP168" s="17" t="s">
        <v>35</v>
      </c>
      <c r="DQ168" s="17"/>
      <c r="DR168" s="17" t="s">
        <v>36</v>
      </c>
      <c r="DS168" s="17"/>
      <c r="DT168" s="17" t="s">
        <v>37</v>
      </c>
      <c r="DU168" s="17"/>
      <c r="DV168" s="18" t="s">
        <v>38</v>
      </c>
      <c r="DW168" s="18"/>
      <c r="DX168" s="18"/>
      <c r="DY168" s="18"/>
      <c r="DZ168" s="16"/>
      <c r="EA168" s="18" t="s">
        <v>34</v>
      </c>
      <c r="EB168" s="18"/>
      <c r="EC168" s="18"/>
      <c r="ED168" s="18"/>
      <c r="EE168" s="16"/>
      <c r="EF168" s="37">
        <v>0</v>
      </c>
      <c r="EG168" s="37">
        <f t="shared" ref="EG168:EG231" si="1797">EF167</f>
        <v>1</v>
      </c>
      <c r="EH168" s="37">
        <v>0</v>
      </c>
      <c r="EI168" s="37">
        <v>0</v>
      </c>
      <c r="EJ168" s="37">
        <v>0</v>
      </c>
      <c r="EK168" s="37">
        <v>0</v>
      </c>
      <c r="EL168" s="16"/>
      <c r="EM168" s="16">
        <v>0</v>
      </c>
      <c r="EN168" s="16">
        <v>-0.99999632725177623</v>
      </c>
      <c r="EO168" s="16">
        <v>-2.5772065612925982E-3</v>
      </c>
      <c r="EP168" s="16">
        <v>-8.3874230711980015E-4</v>
      </c>
      <c r="EQ168" s="16">
        <v>-8.0165191648428595E-7</v>
      </c>
      <c r="ER168" s="16">
        <v>-1.2218292556282571E-18</v>
      </c>
      <c r="ES168" s="16"/>
      <c r="ET168" s="16">
        <v>0</v>
      </c>
      <c r="EU168" s="16">
        <v>-0.99999632725177623</v>
      </c>
      <c r="EV168" s="16">
        <v>2.6629236609558493E-3</v>
      </c>
      <c r="EW168" s="16">
        <v>-5.0430172856410409E-4</v>
      </c>
      <c r="EX168" s="16">
        <v>-5.4996092561491559E-7</v>
      </c>
      <c r="EY168" s="16">
        <v>-7.8699952874860952E-19</v>
      </c>
      <c r="EZ168" s="16"/>
      <c r="FA168" s="38">
        <v>5.8878096212692604E-7</v>
      </c>
      <c r="FB168" s="38">
        <v>7.3388546555306675</v>
      </c>
      <c r="FC168" s="38">
        <v>-3.2828511347736122E-2</v>
      </c>
      <c r="FD168" s="38">
        <v>-2.8506392434003605E-4</v>
      </c>
      <c r="FE168" s="38">
        <v>1.0822589016635018E-6</v>
      </c>
      <c r="FF168" s="38">
        <v>1.9060262998099368E-16</v>
      </c>
      <c r="FZ168" s="39">
        <v>0</v>
      </c>
      <c r="GA168" s="39">
        <f t="shared" ref="GA168:GA231" si="1798">FZ167</f>
        <v>1</v>
      </c>
      <c r="GB168" s="39">
        <v>0</v>
      </c>
      <c r="GC168" s="39">
        <v>0</v>
      </c>
      <c r="GD168" s="39">
        <v>0</v>
      </c>
      <c r="GE168" s="39">
        <v>0</v>
      </c>
      <c r="GF168" s="20"/>
      <c r="GG168" s="40">
        <v>0</v>
      </c>
      <c r="GH168" s="40">
        <v>-0.99999632725177623</v>
      </c>
      <c r="GI168" s="40">
        <v>-2.5772065612925982E-3</v>
      </c>
      <c r="GJ168" s="40">
        <v>-8.3874235205689174E-4</v>
      </c>
      <c r="GK168" s="40">
        <v>7.5316964455567494E-7</v>
      </c>
      <c r="GL168" s="40">
        <v>2.7113741814344173E-17</v>
      </c>
      <c r="GN168" s="42">
        <v>0</v>
      </c>
      <c r="GO168" s="42">
        <v>-0.99999632725177623</v>
      </c>
      <c r="GP168" s="42">
        <v>2.6629236609558493E-3</v>
      </c>
      <c r="GQ168" s="42">
        <v>-5.0430172856410409E-4</v>
      </c>
      <c r="GR168" s="42">
        <v>-5.4996092561491559E-7</v>
      </c>
      <c r="GS168" s="42">
        <v>-7.8699952874860952E-19</v>
      </c>
      <c r="GU168" s="43">
        <v>5.8878096212692604E-7</v>
      </c>
      <c r="GV168" s="43">
        <v>7.3388546555306675</v>
      </c>
      <c r="GW168" s="43">
        <v>-3.2828511347736122E-2</v>
      </c>
      <c r="GX168" s="43">
        <v>-2.8506392434003605E-4</v>
      </c>
      <c r="GY168" s="43">
        <v>1.0822589016635018E-6</v>
      </c>
      <c r="GZ168" s="43">
        <v>1.9060262998099368E-16</v>
      </c>
      <c r="HQ168" s="3">
        <v>0</v>
      </c>
      <c r="HR168" s="3">
        <f t="shared" ref="HR168:HR231" si="1799">HQ167</f>
        <v>1</v>
      </c>
      <c r="HS168" s="3">
        <v>0</v>
      </c>
      <c r="HT168" s="3">
        <v>0</v>
      </c>
      <c r="HU168" s="3">
        <v>0</v>
      </c>
      <c r="HV168" s="3">
        <v>0</v>
      </c>
      <c r="HX168" s="42">
        <v>0</v>
      </c>
      <c r="HY168" s="42">
        <v>-0.99999632725177623</v>
      </c>
      <c r="HZ168" s="42">
        <v>-2.5772065612925982E-3</v>
      </c>
      <c r="IA168" s="42">
        <v>-8.3874235205689174E-4</v>
      </c>
      <c r="IB168" s="42">
        <v>-7.5316964455567494E-7</v>
      </c>
      <c r="IC168" s="42">
        <v>3.0446434882071145E-19</v>
      </c>
      <c r="IE168" s="21">
        <v>0</v>
      </c>
      <c r="IF168" s="21">
        <v>-0.99999632725177623</v>
      </c>
      <c r="IG168" s="21">
        <v>2.6629236609558493E-3</v>
      </c>
      <c r="IH168" s="21">
        <v>-5.0430172856410409E-4</v>
      </c>
      <c r="II168" s="21">
        <v>-5.4996092561491559E-7</v>
      </c>
      <c r="IJ168" s="21">
        <v>-7.8699952874860952E-19</v>
      </c>
      <c r="IL168" s="42">
        <v>5.8878096212692604E-7</v>
      </c>
      <c r="IM168" s="42">
        <v>7.3388546555306675</v>
      </c>
      <c r="IN168" s="42">
        <v>-3.2828511347736122E-2</v>
      </c>
      <c r="IO168" s="42">
        <v>-2.8506392434003605E-4</v>
      </c>
      <c r="IP168" s="42">
        <v>1.0822589016635018E-6</v>
      </c>
      <c r="IQ168" s="42">
        <v>1.9060262998099368E-16</v>
      </c>
      <c r="IS168" s="2">
        <v>0</v>
      </c>
      <c r="IT168" s="2">
        <v>0.99998999442532255</v>
      </c>
      <c r="IU168" s="2">
        <v>4.4732341394166444E-3</v>
      </c>
      <c r="IV168" s="2">
        <v>-3.5006900412582869E-5</v>
      </c>
      <c r="IW168" s="2">
        <v>-3.1331810487130066E-7</v>
      </c>
      <c r="IX168" s="2">
        <v>4.7957420688893467E-19</v>
      </c>
    </row>
    <row r="169" spans="1:258" x14ac:dyDescent="0.25">
      <c r="A169" s="3" t="s">
        <v>39</v>
      </c>
      <c r="B169" s="20">
        <v>1.4190206647248636E-8</v>
      </c>
      <c r="C169" s="20">
        <v>1.9542809706528236E-2</v>
      </c>
      <c r="D169" s="20">
        <v>-5.1132749131379605</v>
      </c>
      <c r="E169" s="20">
        <v>-0.655335970885491</v>
      </c>
      <c r="F169" s="20">
        <v>-4.9318377561710061E-4</v>
      </c>
      <c r="G169" s="20">
        <v>-1.2999745815775351E-15</v>
      </c>
      <c r="I169" s="22">
        <f t="shared" si="1768"/>
        <v>1.4190206647248636E-8</v>
      </c>
      <c r="J169" s="8"/>
      <c r="K169" s="22">
        <f t="shared" si="1782"/>
        <v>1.4190206647248636E-8</v>
      </c>
      <c r="L169" s="8"/>
      <c r="M169" s="22">
        <f t="shared" ref="M169" si="1800">K169/K174</f>
        <v>2.4095444280801043E-2</v>
      </c>
      <c r="N169" s="22"/>
      <c r="O169" s="24">
        <v>0</v>
      </c>
      <c r="P169" s="24">
        <v>-2.4088444690536722E-2</v>
      </c>
      <c r="Q169" s="24">
        <v>5.8059043508918763E-4</v>
      </c>
      <c r="R169" s="24">
        <v>1.3499137580657533E-5</v>
      </c>
      <c r="S169" s="25">
        <v>-1.0421769376092637E-8</v>
      </c>
      <c r="T169" s="25">
        <v>2.349839997503401E-18</v>
      </c>
      <c r="U169" s="10"/>
      <c r="V169" s="25">
        <f t="shared" si="1784"/>
        <v>0</v>
      </c>
      <c r="W169" s="25">
        <f t="shared" si="1784"/>
        <v>4.8176889381073444E-2</v>
      </c>
      <c r="X169" s="25">
        <f t="shared" ref="X169:X232" si="1801">1-2*Q169</f>
        <v>0.99883881912982164</v>
      </c>
      <c r="Y169" s="25">
        <f t="shared" si="1772"/>
        <v>-2.6998275161315067E-5</v>
      </c>
      <c r="Z169" s="25">
        <f t="shared" si="1772"/>
        <v>2.0843538752185274E-8</v>
      </c>
      <c r="AA169" s="25">
        <f t="shared" si="1772"/>
        <v>-4.6996799950068019E-18</v>
      </c>
      <c r="AB169" s="10"/>
      <c r="AC169" s="26">
        <v>-1.4190206647248646E-8</v>
      </c>
      <c r="AD169" s="26">
        <v>-0.33404167348450103</v>
      </c>
      <c r="AE169" s="26">
        <v>-5.1063782714128489</v>
      </c>
      <c r="AF169" s="26">
        <v>-0.6548732805538392</v>
      </c>
      <c r="AG169" s="26">
        <v>-4.9275370107772492E-4</v>
      </c>
      <c r="AH169" s="26">
        <v>-1.3103771313810453E-15</v>
      </c>
      <c r="AJ169" s="28">
        <f t="shared" si="1773"/>
        <v>-1.4190206647248646E-8</v>
      </c>
      <c r="AK169" s="11"/>
      <c r="AL169" s="28">
        <f t="shared" si="1786"/>
        <v>-1.4190206647248646E-8</v>
      </c>
      <c r="AM169" s="11"/>
      <c r="AN169" s="28">
        <f t="shared" ref="AN169" si="1802">AL169/AL174</f>
        <v>-2.409544428080105E-2</v>
      </c>
      <c r="AO169" s="28"/>
      <c r="AP169" s="30">
        <v>0</v>
      </c>
      <c r="AQ169" s="30">
        <v>-2.4088444690536729E-2</v>
      </c>
      <c r="AR169" s="30">
        <v>5.8059043508918806E-4</v>
      </c>
      <c r="AS169" s="30">
        <v>1.3499137580657535E-5</v>
      </c>
      <c r="AT169" s="31">
        <v>-1.0421769376092639E-8</v>
      </c>
      <c r="AU169" s="31">
        <v>2.3498399975034017E-18</v>
      </c>
      <c r="AV169" s="13"/>
      <c r="AW169" s="31">
        <f t="shared" si="1788"/>
        <v>0</v>
      </c>
      <c r="AX169" s="31">
        <f t="shared" si="1788"/>
        <v>4.8176889381073458E-2</v>
      </c>
      <c r="AY169" s="31">
        <f t="shared" ref="AY169:AY232" si="1803">1-2*AR169</f>
        <v>0.99883881912982164</v>
      </c>
      <c r="AZ169" s="31">
        <f t="shared" si="1777"/>
        <v>-2.699827516131507E-5</v>
      </c>
      <c r="BA169" s="31">
        <f t="shared" si="1777"/>
        <v>2.0843538752185278E-8</v>
      </c>
      <c r="BB169" s="31">
        <f t="shared" si="1777"/>
        <v>-4.6996799950068035E-18</v>
      </c>
      <c r="BC169" s="13"/>
      <c r="BD169" s="32">
        <v>1.4190206647248652E-8</v>
      </c>
      <c r="BE169" s="32">
        <v>1.9542809706528559E-2</v>
      </c>
      <c r="BF169" s="32">
        <v>-5.1132749131379605</v>
      </c>
      <c r="BG169" s="32">
        <v>-0.655335970885491</v>
      </c>
      <c r="BH169" s="32">
        <v>-4.9318377561710061E-4</v>
      </c>
      <c r="BI169" s="32">
        <v>-1.2999745815775347E-15</v>
      </c>
      <c r="BK169" s="44">
        <f t="shared" si="1790"/>
        <v>1.9542809706528559E-2</v>
      </c>
      <c r="BL169" s="44">
        <f t="shared" si="1790"/>
        <v>-5.1132749131379605</v>
      </c>
      <c r="BM169" s="44">
        <f t="shared" si="1790"/>
        <v>-0.655335970885491</v>
      </c>
      <c r="BN169" s="44">
        <f t="shared" si="1790"/>
        <v>-4.9318377561710061E-4</v>
      </c>
      <c r="BO169" s="44">
        <f t="shared" si="1790"/>
        <v>-1.2999745815775347E-15</v>
      </c>
      <c r="BP169" s="14"/>
      <c r="BQ169" s="44">
        <f t="shared" si="1791"/>
        <v>1.9542809706528559E-2</v>
      </c>
      <c r="BR169" s="14"/>
      <c r="BS169" s="44">
        <f t="shared" ref="BS169:BS232" si="1804">BQ169</f>
        <v>1.9542809706528559E-2</v>
      </c>
      <c r="BT169" s="14"/>
      <c r="BU169" s="35">
        <f t="shared" ref="BU169" si="1805">BS169/BS174</f>
        <v>1.3314630530106236E-3</v>
      </c>
      <c r="BV169" s="35"/>
      <c r="BW169" s="35">
        <v>-1.3314618304779214E-3</v>
      </c>
      <c r="BX169" s="35">
        <v>1.7727938615323706E-6</v>
      </c>
      <c r="BY169" s="35">
        <v>-3.3572986783920964E-7</v>
      </c>
      <c r="BZ169" s="35">
        <v>-3.6612666270080872E-10</v>
      </c>
      <c r="CA169" s="35">
        <v>-5.2393087869959413E-22</v>
      </c>
      <c r="CB169" s="14"/>
      <c r="CC169" s="35">
        <f t="shared" ref="CC169:CF232" si="1806">-2*BW169</f>
        <v>2.6629236609558428E-3</v>
      </c>
      <c r="CD169" s="14">
        <f t="shared" ref="CD169:CD232" si="1807">1-2*BX169</f>
        <v>0.99999645441227691</v>
      </c>
      <c r="CE169" s="35">
        <f t="shared" si="1795"/>
        <v>6.7145973567841928E-7</v>
      </c>
      <c r="CF169" s="35">
        <f t="shared" si="1795"/>
        <v>7.3225332540161744E-10</v>
      </c>
      <c r="CG169" s="35">
        <f t="shared" si="1795"/>
        <v>1.0478617573991883E-21</v>
      </c>
      <c r="CH169" s="14"/>
      <c r="CI169" s="34">
        <v>0</v>
      </c>
      <c r="CJ169" s="34">
        <f t="shared" si="1796"/>
        <v>2.6629236609558428E-3</v>
      </c>
      <c r="CK169" s="34">
        <f t="shared" si="1796"/>
        <v>0.99999645441227691</v>
      </c>
      <c r="CL169" s="34">
        <f t="shared" si="1796"/>
        <v>6.7145973567841928E-7</v>
      </c>
      <c r="CM169" s="34">
        <f t="shared" si="1796"/>
        <v>7.3225332540161744E-10</v>
      </c>
      <c r="CN169" s="34">
        <f t="shared" si="1796"/>
        <v>1.0478617573991883E-21</v>
      </c>
      <c r="CO169" s="14"/>
      <c r="CP169" s="35">
        <v>0</v>
      </c>
      <c r="CQ169" s="35">
        <v>2.6629236609558493E-3</v>
      </c>
      <c r="CR169" s="35">
        <v>0.99999645441227691</v>
      </c>
      <c r="CS169" s="35">
        <v>6.7145973567842034E-7</v>
      </c>
      <c r="CT169" s="35">
        <v>7.3225332540161765E-10</v>
      </c>
      <c r="CU169" s="35">
        <v>1.0478617574007341E-21</v>
      </c>
      <c r="CV169" s="14"/>
      <c r="CW169" s="35">
        <v>0</v>
      </c>
      <c r="CX169" s="35">
        <v>2.6629236609558107E-3</v>
      </c>
      <c r="CY169" s="35">
        <v>0.99999645441227691</v>
      </c>
      <c r="CZ169" s="35">
        <v>6.7145973567844205E-7</v>
      </c>
      <c r="DA169" s="35">
        <v>7.3225332540160172E-10</v>
      </c>
      <c r="DB169" s="35">
        <v>1.0478617574036136E-21</v>
      </c>
      <c r="DC169" s="14"/>
      <c r="DD169" s="36">
        <v>1.2622372224905818E-8</v>
      </c>
      <c r="DE169" s="36">
        <v>-6.7792753790140754E-17</v>
      </c>
      <c r="DF169" s="36">
        <v>-5.1132051825949132</v>
      </c>
      <c r="DG169" s="36">
        <v>-0.65534051907846658</v>
      </c>
      <c r="DH169" s="36">
        <v>-4.9319059050688949E-4</v>
      </c>
      <c r="DI169" s="36">
        <v>-1.3004917894929242E-15</v>
      </c>
      <c r="DK169" s="46">
        <f t="shared" ref="DK169:DN232" si="1808">DF169</f>
        <v>-5.1132051825949132</v>
      </c>
      <c r="DL169" s="46">
        <f t="shared" si="1808"/>
        <v>-0.65534051907846658</v>
      </c>
      <c r="DM169" s="46">
        <f t="shared" si="1808"/>
        <v>-4.9319059050688949E-4</v>
      </c>
      <c r="DN169" s="46">
        <f t="shared" si="1808"/>
        <v>-1.3004917894929242E-15</v>
      </c>
      <c r="DO169" s="46"/>
      <c r="DP169" s="37">
        <f t="shared" ref="DP169:DP232" si="1809">DK169</f>
        <v>-5.1132051825949132</v>
      </c>
      <c r="DQ169" s="37"/>
      <c r="DR169" s="37">
        <f t="shared" ref="DR169" si="1810">DP169-DP174</f>
        <v>-10.268236707769768</v>
      </c>
      <c r="DS169" s="37"/>
      <c r="DT169" s="37">
        <f t="shared" ref="DT169" si="1811">DR169/DR174</f>
        <v>-0.99796951534613432</v>
      </c>
      <c r="DU169" s="37"/>
      <c r="DV169" s="37">
        <f t="array" ref="DV169:DY172">MMULT(DT169:DT172,DT174:DW174)</f>
        <v>0.99594315356019825</v>
      </c>
      <c r="DW169" s="37">
        <v>6.3564031876737856E-2</v>
      </c>
      <c r="DX169" s="37">
        <v>4.7836582019439907E-5</v>
      </c>
      <c r="DY169" s="37">
        <v>8.2644070105622354E-17</v>
      </c>
      <c r="DZ169" s="46"/>
      <c r="EA169" s="46">
        <f t="shared" ref="EA169:EA232" si="1812">1-2*DV169</f>
        <v>-0.99188630712039649</v>
      </c>
      <c r="EB169" s="46">
        <f t="shared" ref="EB169:ED232" si="1813">-2*DW169</f>
        <v>-0.12712806375347571</v>
      </c>
      <c r="EC169" s="46">
        <f t="shared" si="1813"/>
        <v>-9.5673164038879814E-5</v>
      </c>
      <c r="ED169" s="46">
        <f t="shared" si="1813"/>
        <v>-1.6528814021124471E-16</v>
      </c>
      <c r="EE169" s="46"/>
      <c r="EF169" s="37">
        <v>0</v>
      </c>
      <c r="EG169" s="37">
        <v>0</v>
      </c>
      <c r="EH169" s="37">
        <f t="shared" ref="EH169:EK232" si="1814">EA169</f>
        <v>-0.99188630712039649</v>
      </c>
      <c r="EI169" s="37">
        <f t="shared" si="1814"/>
        <v>-0.12712806375347571</v>
      </c>
      <c r="EJ169" s="37">
        <f t="shared" si="1814"/>
        <v>-9.5673164038879814E-5</v>
      </c>
      <c r="EK169" s="37">
        <f t="shared" si="1814"/>
        <v>-1.6528814021124471E-16</v>
      </c>
      <c r="EL169" s="16"/>
      <c r="EM169" s="16">
        <v>0</v>
      </c>
      <c r="EN169" s="16">
        <v>2.6629236609558493E-3</v>
      </c>
      <c r="EO169" s="16">
        <v>-0.99188287566192945</v>
      </c>
      <c r="EP169" s="16">
        <v>-0.12712694699805738</v>
      </c>
      <c r="EQ169" s="16">
        <v>-9.5672096667991593E-5</v>
      </c>
      <c r="ER169" s="16">
        <v>-1.6528651338924004E-16</v>
      </c>
      <c r="ES169" s="16"/>
      <c r="ET169" s="16">
        <v>0</v>
      </c>
      <c r="EU169" s="16">
        <v>-2.5772065612925982E-3</v>
      </c>
      <c r="EV169" s="16">
        <v>-0.99188287566192945</v>
      </c>
      <c r="EW169" s="16">
        <v>-0.12712871359953093</v>
      </c>
      <c r="EX169" s="16">
        <v>-9.5673872721634208E-5</v>
      </c>
      <c r="EY169" s="16">
        <v>-1.6528915434328165E-16</v>
      </c>
      <c r="EZ169" s="16"/>
      <c r="FA169" s="38">
        <v>-1.2599648048862054E-8</v>
      </c>
      <c r="FB169" s="38">
        <v>6.6305754052016445E-17</v>
      </c>
      <c r="FC169" s="38">
        <v>5.155031525174854</v>
      </c>
      <c r="FD169" s="38">
        <v>8.5111227195718231E-2</v>
      </c>
      <c r="FE169" s="38">
        <v>1.9497571272685584E-4</v>
      </c>
      <c r="FF169" s="38">
        <v>4.5448926696389974E-16</v>
      </c>
      <c r="FH169" s="7" t="s">
        <v>40</v>
      </c>
      <c r="FI169" s="7"/>
      <c r="FJ169" s="7"/>
      <c r="FL169" s="47" t="s">
        <v>41</v>
      </c>
      <c r="FM169" s="47"/>
      <c r="FN169" s="47" t="s">
        <v>42</v>
      </c>
      <c r="FO169" s="47"/>
      <c r="FP169" s="47" t="s">
        <v>43</v>
      </c>
      <c r="FQ169" s="48"/>
      <c r="FR169" s="49" t="s">
        <v>44</v>
      </c>
      <c r="FS169" s="49"/>
      <c r="FT169" s="49"/>
      <c r="FU169" s="48"/>
      <c r="FV169" s="49" t="s">
        <v>40</v>
      </c>
      <c r="FW169" s="49"/>
      <c r="FX169" s="49"/>
      <c r="FY169" s="48"/>
      <c r="FZ169" s="50">
        <v>0</v>
      </c>
      <c r="GA169" s="50">
        <v>0</v>
      </c>
      <c r="GB169" s="50">
        <f t="shared" ref="GB169:GB232" si="1815">GA168</f>
        <v>1</v>
      </c>
      <c r="GC169" s="50">
        <v>0</v>
      </c>
      <c r="GD169" s="50">
        <v>0</v>
      </c>
      <c r="GE169" s="50">
        <v>0</v>
      </c>
      <c r="GF169" s="51"/>
      <c r="GG169" s="41">
        <v>0</v>
      </c>
      <c r="GH169" s="41">
        <v>2.6629236609558493E-3</v>
      </c>
      <c r="GI169" s="41">
        <v>-0.99188287566192945</v>
      </c>
      <c r="GJ169" s="40">
        <v>-0.12712695231586144</v>
      </c>
      <c r="GK169" s="40">
        <v>8.8323709534903258E-5</v>
      </c>
      <c r="GL169" s="40">
        <v>3.1879125763839974E-15</v>
      </c>
      <c r="GN169" s="42">
        <v>0</v>
      </c>
      <c r="GO169" s="42">
        <v>-2.5772065612925982E-3</v>
      </c>
      <c r="GP169" s="42">
        <v>-0.99188287566192945</v>
      </c>
      <c r="GQ169" s="42">
        <v>-0.12712871359953093</v>
      </c>
      <c r="GR169" s="42">
        <v>-9.5673872721634208E-5</v>
      </c>
      <c r="GS169" s="42">
        <v>-1.6528915434328165E-16</v>
      </c>
      <c r="GU169" s="43">
        <v>-1.2599648048862054E-8</v>
      </c>
      <c r="GV169" s="43">
        <v>6.6305754052016445E-17</v>
      </c>
      <c r="GW169" s="43">
        <v>5.155031525174854</v>
      </c>
      <c r="GX169" s="43">
        <v>8.5111227195718231E-2</v>
      </c>
      <c r="GY169" s="43">
        <v>1.9497571272685584E-4</v>
      </c>
      <c r="GZ169" s="43">
        <v>4.5448926696389974E-16</v>
      </c>
      <c r="HQ169" s="3">
        <v>0</v>
      </c>
      <c r="HR169" s="3">
        <v>0</v>
      </c>
      <c r="HS169" s="3">
        <f t="shared" ref="HS169:HS232" si="1816">HR168</f>
        <v>1</v>
      </c>
      <c r="HT169" s="3">
        <v>0</v>
      </c>
      <c r="HU169" s="3">
        <v>0</v>
      </c>
      <c r="HV169" s="3">
        <v>0</v>
      </c>
      <c r="HX169" s="42">
        <v>0</v>
      </c>
      <c r="HY169" s="42">
        <v>2.6629236609558493E-3</v>
      </c>
      <c r="HZ169" s="42">
        <v>-0.99188287566192945</v>
      </c>
      <c r="IA169" s="42">
        <v>-0.12712695231586144</v>
      </c>
      <c r="IB169" s="42">
        <v>-8.8323709534903258E-5</v>
      </c>
      <c r="IC169" s="42">
        <v>4.4006216346826553E-17</v>
      </c>
      <c r="IE169" s="21">
        <v>0</v>
      </c>
      <c r="IF169" s="21">
        <v>-2.5772065612925982E-3</v>
      </c>
      <c r="IG169" s="21">
        <v>-0.99188287566192945</v>
      </c>
      <c r="IH169" s="21">
        <v>-0.12712871359953093</v>
      </c>
      <c r="II169" s="21">
        <v>-9.5673872721634208E-5</v>
      </c>
      <c r="IJ169" s="21">
        <v>-1.6528915434328165E-16</v>
      </c>
      <c r="IL169" s="42">
        <v>-1.2599648048862054E-8</v>
      </c>
      <c r="IM169" s="42">
        <v>6.6305754052016445E-17</v>
      </c>
      <c r="IN169" s="42">
        <v>5.155031525174854</v>
      </c>
      <c r="IO169" s="42">
        <v>8.5111227195718231E-2</v>
      </c>
      <c r="IP169" s="42">
        <v>1.9497571272685584E-4</v>
      </c>
      <c r="IQ169" s="42">
        <v>4.5448926696389974E-16</v>
      </c>
      <c r="IS169" s="2">
        <v>0</v>
      </c>
      <c r="IT169" s="2">
        <v>-4.4732024846513025E-3</v>
      </c>
      <c r="IU169" s="2">
        <v>0.99985372560367181</v>
      </c>
      <c r="IV169" s="2">
        <v>-1.6508075058480415E-2</v>
      </c>
      <c r="IW169" s="2">
        <v>-3.6247088853118982E-5</v>
      </c>
      <c r="IX169" s="2">
        <v>6.7202714538370632E-17</v>
      </c>
    </row>
    <row r="170" spans="1:258" x14ac:dyDescent="0.25">
      <c r="A170" s="3" t="s">
        <v>45</v>
      </c>
      <c r="B170" s="20">
        <v>3.299323244960874E-10</v>
      </c>
      <c r="C170" s="20">
        <v>-3.7009970884648493E-3</v>
      </c>
      <c r="D170" s="20">
        <v>-0.65533597088548856</v>
      </c>
      <c r="E170" s="20">
        <v>4.4436445625584424</v>
      </c>
      <c r="F170" s="20">
        <v>2.2402416724046239E-4</v>
      </c>
      <c r="G170" s="20">
        <v>4.1469855524930923E-15</v>
      </c>
      <c r="I170" s="22">
        <f t="shared" si="1768"/>
        <v>3.299323244960874E-10</v>
      </c>
      <c r="J170" s="8"/>
      <c r="K170" s="22">
        <f t="shared" si="1782"/>
        <v>3.299323244960874E-10</v>
      </c>
      <c r="L170" s="8"/>
      <c r="M170" s="22">
        <f t="shared" ref="M170" si="1817">K170/K174</f>
        <v>5.6023609373384673E-4</v>
      </c>
      <c r="N170" s="22"/>
      <c r="O170" s="24">
        <v>0</v>
      </c>
      <c r="P170" s="24">
        <v>-5.6007334831767084E-4</v>
      </c>
      <c r="Q170" s="24">
        <v>1.3499137580657533E-5</v>
      </c>
      <c r="R170" s="24">
        <v>3.1386448072215952E-7</v>
      </c>
      <c r="S170" s="25">
        <v>-2.4231349698371546E-10</v>
      </c>
      <c r="T170" s="25">
        <v>5.4635439204156985E-20</v>
      </c>
      <c r="U170" s="10"/>
      <c r="V170" s="25">
        <f t="shared" si="1784"/>
        <v>0</v>
      </c>
      <c r="W170" s="25">
        <f t="shared" si="1784"/>
        <v>1.1201466966353417E-3</v>
      </c>
      <c r="X170" s="25">
        <f t="shared" si="1784"/>
        <v>-2.6998275161315067E-5</v>
      </c>
      <c r="Y170" s="25">
        <f t="shared" ref="Y170:Y233" si="1818">1-2*R170</f>
        <v>0.99999937227103852</v>
      </c>
      <c r="Z170" s="25">
        <f t="shared" si="1772"/>
        <v>4.8462699396743092E-10</v>
      </c>
      <c r="AA170" s="25">
        <f t="shared" si="1772"/>
        <v>-1.0927087840831397E-19</v>
      </c>
      <c r="AB170" s="10"/>
      <c r="AC170" s="26">
        <v>-3.2993232449608745E-10</v>
      </c>
      <c r="AD170" s="26">
        <v>-1.1922085994705917E-2</v>
      </c>
      <c r="AE170" s="26">
        <v>-0.65517561909554312</v>
      </c>
      <c r="AF170" s="26">
        <v>4.4436553204353659</v>
      </c>
      <c r="AG170" s="26">
        <v>2.2403416677718586E-4</v>
      </c>
      <c r="AH170" s="26">
        <v>4.1467436858647424E-15</v>
      </c>
      <c r="AJ170" s="28">
        <f t="shared" si="1773"/>
        <v>-3.2993232449608745E-10</v>
      </c>
      <c r="AK170" s="11"/>
      <c r="AL170" s="28">
        <f t="shared" si="1786"/>
        <v>-3.2993232449608745E-10</v>
      </c>
      <c r="AM170" s="11"/>
      <c r="AN170" s="28">
        <f t="shared" ref="AN170" si="1819">AL170/AL174</f>
        <v>-5.6023609373384662E-4</v>
      </c>
      <c r="AO170" s="28"/>
      <c r="AP170" s="30">
        <v>0</v>
      </c>
      <c r="AQ170" s="30">
        <v>-5.6007334831767073E-4</v>
      </c>
      <c r="AR170" s="30">
        <v>1.3499137580657535E-5</v>
      </c>
      <c r="AS170" s="30">
        <v>3.1386448072215936E-7</v>
      </c>
      <c r="AT170" s="31">
        <v>-2.4231349698371541E-10</v>
      </c>
      <c r="AU170" s="31">
        <v>5.4635439204156973E-20</v>
      </c>
      <c r="AV170" s="13"/>
      <c r="AW170" s="31">
        <f t="shared" si="1788"/>
        <v>0</v>
      </c>
      <c r="AX170" s="31">
        <f t="shared" si="1788"/>
        <v>1.1201466966353415E-3</v>
      </c>
      <c r="AY170" s="31">
        <f t="shared" si="1788"/>
        <v>-2.699827516131507E-5</v>
      </c>
      <c r="AZ170" s="31">
        <f t="shared" ref="AZ170:AZ233" si="1820">1-2*AS170</f>
        <v>0.99999937227103852</v>
      </c>
      <c r="BA170" s="31">
        <f t="shared" si="1777"/>
        <v>4.8462699396743082E-10</v>
      </c>
      <c r="BB170" s="31">
        <f t="shared" si="1777"/>
        <v>-1.0927087840831395E-19</v>
      </c>
      <c r="BC170" s="13"/>
      <c r="BD170" s="33">
        <v>3.299323244960875E-10</v>
      </c>
      <c r="BE170" s="32">
        <v>-3.7009970884648467E-3</v>
      </c>
      <c r="BF170" s="32">
        <v>-0.65533597088548845</v>
      </c>
      <c r="BG170" s="32">
        <v>4.4436445625584415</v>
      </c>
      <c r="BH170" s="32">
        <v>2.2402416724046239E-4</v>
      </c>
      <c r="BI170" s="32">
        <v>4.1469855524930923E-15</v>
      </c>
      <c r="BK170" s="44">
        <f t="shared" si="1790"/>
        <v>-3.7009970884648467E-3</v>
      </c>
      <c r="BL170" s="44">
        <f t="shared" si="1790"/>
        <v>-0.65533597088548845</v>
      </c>
      <c r="BM170" s="44">
        <f t="shared" si="1790"/>
        <v>4.4436445625584415</v>
      </c>
      <c r="BN170" s="44">
        <f t="shared" si="1790"/>
        <v>2.2402416724046239E-4</v>
      </c>
      <c r="BO170" s="44">
        <f t="shared" si="1790"/>
        <v>4.1469855524930923E-15</v>
      </c>
      <c r="BP170" s="14"/>
      <c r="BQ170" s="44">
        <f t="shared" si="1791"/>
        <v>-3.7009970884648467E-3</v>
      </c>
      <c r="BR170" s="14"/>
      <c r="BS170" s="44">
        <f t="shared" si="1804"/>
        <v>-3.7009970884648467E-3</v>
      </c>
      <c r="BT170" s="14"/>
      <c r="BU170" s="35">
        <f t="shared" ref="BU170" si="1821">BS170/BS174</f>
        <v>-2.521510958040312E-4</v>
      </c>
      <c r="BV170" s="35"/>
      <c r="BW170" s="35">
        <v>2.5215086428205253E-4</v>
      </c>
      <c r="BX170" s="35">
        <v>-3.3572986783920964E-7</v>
      </c>
      <c r="BY170" s="35">
        <v>6.3580175115173721E-8</v>
      </c>
      <c r="BZ170" s="35">
        <v>6.9336688685679379E-11</v>
      </c>
      <c r="CA170" s="35">
        <v>9.9221487889546058E-23</v>
      </c>
      <c r="CB170" s="14"/>
      <c r="CC170" s="35">
        <f t="shared" si="1806"/>
        <v>-5.0430172856410506E-4</v>
      </c>
      <c r="CD170" s="35">
        <f t="shared" si="1806"/>
        <v>6.7145973567841928E-7</v>
      </c>
      <c r="CE170" s="14">
        <f t="shared" ref="CE170:CE233" si="1822">1-2*BY170</f>
        <v>0.99999987283964975</v>
      </c>
      <c r="CF170" s="35">
        <f t="shared" si="1795"/>
        <v>-1.3867337737135876E-10</v>
      </c>
      <c r="CG170" s="35">
        <f t="shared" si="1795"/>
        <v>-1.9844297577909212E-22</v>
      </c>
      <c r="CH170" s="14"/>
      <c r="CI170" s="34">
        <v>0</v>
      </c>
      <c r="CJ170" s="34">
        <f t="shared" si="1796"/>
        <v>-5.0430172856410506E-4</v>
      </c>
      <c r="CK170" s="34">
        <f t="shared" si="1796"/>
        <v>6.7145973567841928E-7</v>
      </c>
      <c r="CL170" s="34">
        <f t="shared" si="1796"/>
        <v>0.99999987283964975</v>
      </c>
      <c r="CM170" s="34">
        <f t="shared" si="1796"/>
        <v>-1.3867337737135876E-10</v>
      </c>
      <c r="CN170" s="34">
        <f t="shared" si="1796"/>
        <v>-1.9844297577909212E-22</v>
      </c>
      <c r="CO170" s="14"/>
      <c r="CP170" s="35">
        <v>0</v>
      </c>
      <c r="CQ170" s="35">
        <v>-5.0430172856410409E-4</v>
      </c>
      <c r="CR170" s="35">
        <v>6.7145973567844205E-7</v>
      </c>
      <c r="CS170" s="35">
        <v>0.99999987283964964</v>
      </c>
      <c r="CT170" s="35">
        <v>-1.386733773713585E-10</v>
      </c>
      <c r="CU170" s="35">
        <v>-1.9844297577904331E-22</v>
      </c>
      <c r="CV170" s="14"/>
      <c r="CW170" s="35">
        <v>0</v>
      </c>
      <c r="CX170" s="35">
        <v>-5.0430172856410593E-4</v>
      </c>
      <c r="CY170" s="35">
        <v>6.7145973567842034E-7</v>
      </c>
      <c r="CZ170" s="35">
        <v>0.99999987283964964</v>
      </c>
      <c r="DA170" s="35">
        <v>-1.3867337737135891E-10</v>
      </c>
      <c r="DB170" s="35">
        <v>-1.9844297577905481E-22</v>
      </c>
      <c r="DC170" s="14"/>
      <c r="DD170" s="36">
        <v>6.2684718573773295E-10</v>
      </c>
      <c r="DE170" s="36">
        <v>2.4898146479236874E-19</v>
      </c>
      <c r="DF170" s="36">
        <v>-0.65534917638360612</v>
      </c>
      <c r="DG170" s="36">
        <v>4.4436454238905227</v>
      </c>
      <c r="DH170" s="36">
        <v>2.2402545783724168E-4</v>
      </c>
      <c r="DI170" s="36">
        <v>4.1470835007931433E-15</v>
      </c>
      <c r="DK170" s="46">
        <f t="shared" si="1808"/>
        <v>-0.65534917638360612</v>
      </c>
      <c r="DL170" s="46">
        <f t="shared" si="1808"/>
        <v>4.4436454238905227</v>
      </c>
      <c r="DM170" s="46">
        <f t="shared" si="1808"/>
        <v>2.2402545783724168E-4</v>
      </c>
      <c r="DN170" s="46">
        <f t="shared" si="1808"/>
        <v>4.1470835007931433E-15</v>
      </c>
      <c r="DO170" s="46"/>
      <c r="DP170" s="37">
        <f t="shared" si="1809"/>
        <v>-0.65534917638360612</v>
      </c>
      <c r="DQ170" s="37"/>
      <c r="DR170" s="37">
        <f t="shared" ref="DR170:DR233" si="1823">DP170</f>
        <v>-0.65534917638360612</v>
      </c>
      <c r="DS170" s="37"/>
      <c r="DT170" s="37">
        <f t="shared" ref="DT170" si="1824">DR170/DR174</f>
        <v>-6.3693360267313773E-2</v>
      </c>
      <c r="DU170" s="37"/>
      <c r="DV170" s="37">
        <v>6.3564031876737856E-2</v>
      </c>
      <c r="DW170" s="37">
        <v>4.0568441421418248E-3</v>
      </c>
      <c r="DX170" s="37">
        <v>3.0530718680964089E-6</v>
      </c>
      <c r="DY170" s="37">
        <v>5.2745885022037221E-18</v>
      </c>
      <c r="DZ170" s="46"/>
      <c r="EA170" s="46">
        <f t="shared" ref="EA170:EC233" si="1825">-2*DV170</f>
        <v>-0.12712806375347571</v>
      </c>
      <c r="EB170" s="46">
        <f t="shared" ref="EB170:EB233" si="1826">1-2*DW170</f>
        <v>0.9918863117157164</v>
      </c>
      <c r="EC170" s="46">
        <f t="shared" si="1813"/>
        <v>-6.1061437361928179E-6</v>
      </c>
      <c r="ED170" s="46">
        <f t="shared" si="1813"/>
        <v>-1.0549177004407444E-17</v>
      </c>
      <c r="EE170" s="46"/>
      <c r="EF170" s="37">
        <v>0</v>
      </c>
      <c r="EG170" s="37">
        <v>0</v>
      </c>
      <c r="EH170" s="37">
        <f t="shared" si="1814"/>
        <v>-0.12712806375347571</v>
      </c>
      <c r="EI170" s="37">
        <f t="shared" si="1814"/>
        <v>0.9918863117157164</v>
      </c>
      <c r="EJ170" s="37">
        <f t="shared" si="1814"/>
        <v>-6.1061437361928179E-6</v>
      </c>
      <c r="EK170" s="37">
        <f t="shared" si="1814"/>
        <v>-1.0549177004407444E-17</v>
      </c>
      <c r="EL170" s="16"/>
      <c r="EM170" s="16">
        <v>0</v>
      </c>
      <c r="EN170" s="16">
        <v>-5.0430172856410409E-4</v>
      </c>
      <c r="EO170" s="16">
        <v>-0.12712871359953093</v>
      </c>
      <c r="EP170" s="16">
        <v>0.99188610022573032</v>
      </c>
      <c r="EQ170" s="16">
        <v>-6.1063458737876121E-6</v>
      </c>
      <c r="ER170" s="16">
        <v>-1.0549485090276014E-17</v>
      </c>
      <c r="ES170" s="16"/>
      <c r="ET170" s="16">
        <v>0</v>
      </c>
      <c r="EU170" s="16">
        <v>-8.3874230711980015E-4</v>
      </c>
      <c r="EV170" s="16">
        <v>-0.12712694699805738</v>
      </c>
      <c r="EW170" s="16">
        <v>0.99188610022573032</v>
      </c>
      <c r="EX170" s="16">
        <v>-6.1063743743641438E-6</v>
      </c>
      <c r="EY170" s="16">
        <v>-1.0549507049913754E-17</v>
      </c>
      <c r="EZ170" s="16"/>
      <c r="FA170" s="38">
        <v>-9.8289659827895761E-10</v>
      </c>
      <c r="FB170" s="38">
        <v>8.5858333608270768E-18</v>
      </c>
      <c r="FC170" s="38">
        <v>-1.170766838656138E-16</v>
      </c>
      <c r="FD170" s="38">
        <v>4.4909032399969071</v>
      </c>
      <c r="FE170" s="38">
        <v>2.6794626263305747E-4</v>
      </c>
      <c r="FF170" s="38">
        <v>4.2590915721543674E-15</v>
      </c>
      <c r="FH170" s="42">
        <f t="shared" ref="FH170:FJ233" si="1827">FD170</f>
        <v>4.4909032399969071</v>
      </c>
      <c r="FI170" s="42">
        <f t="shared" si="1827"/>
        <v>2.6794626263305747E-4</v>
      </c>
      <c r="FJ170" s="42">
        <f t="shared" si="1827"/>
        <v>4.2590915721543674E-15</v>
      </c>
      <c r="FL170" s="47">
        <f t="shared" ref="FL170:FL233" si="1828">FH170</f>
        <v>4.4909032399969071</v>
      </c>
      <c r="FM170" s="47"/>
      <c r="FN170" s="47">
        <f t="shared" ref="FN170" si="1829">FL170-FL174</f>
        <v>-7.5026118651067009E-9</v>
      </c>
      <c r="FO170" s="47"/>
      <c r="FP170" s="47">
        <f t="shared" ref="FP170" si="1830">FN170/FN174</f>
        <v>-2.8901767681235699E-5</v>
      </c>
      <c r="FQ170" s="48"/>
      <c r="FR170" s="48">
        <f t="array" ref="FR170:FT172">MMULT(FP170:FP172,FP174:FR174)</f>
        <v>8.3531217510012034E-10</v>
      </c>
      <c r="FS170" s="48">
        <v>-2.8901767669164697E-5</v>
      </c>
      <c r="FT170" s="48">
        <v>-5.2671516292177246E-16</v>
      </c>
      <c r="FU170" s="48"/>
      <c r="FV170" s="47">
        <f t="shared" ref="FV170:FV233" si="1831">1-2*FR170</f>
        <v>0.99999999832937569</v>
      </c>
      <c r="FW170" s="47">
        <f t="shared" ref="FW170:FX233" si="1832">-2*FS170</f>
        <v>5.7803535338329393E-5</v>
      </c>
      <c r="FX170" s="47">
        <f t="shared" si="1832"/>
        <v>1.0534303258435449E-15</v>
      </c>
      <c r="FY170" s="48"/>
      <c r="FZ170" s="50">
        <v>0</v>
      </c>
      <c r="GA170" s="50">
        <v>0</v>
      </c>
      <c r="GB170" s="50">
        <v>0</v>
      </c>
      <c r="GC170" s="52">
        <f t="shared" ref="GC170:GE233" si="1833">FV170</f>
        <v>0.99999999832937569</v>
      </c>
      <c r="GD170" s="52">
        <f t="shared" si="1833"/>
        <v>5.7803535338329393E-5</v>
      </c>
      <c r="GE170" s="52">
        <f t="shared" si="1833"/>
        <v>1.0534303258435449E-15</v>
      </c>
      <c r="GF170" s="52"/>
      <c r="GG170" s="41">
        <v>0</v>
      </c>
      <c r="GH170" s="41">
        <v>-5.0430172856410409E-4</v>
      </c>
      <c r="GI170" s="41">
        <v>-0.12712871359953093</v>
      </c>
      <c r="GJ170" s="40">
        <v>0.99188609821569285</v>
      </c>
      <c r="GK170" s="40">
        <v>6.3440869109581926E-5</v>
      </c>
      <c r="GL170" s="40">
        <v>1.2569014573585923E-15</v>
      </c>
      <c r="GN170" s="42">
        <v>0</v>
      </c>
      <c r="GO170" s="42">
        <v>-8.3874235205689174E-4</v>
      </c>
      <c r="GP170" s="42">
        <v>-0.12712695231586144</v>
      </c>
      <c r="GQ170" s="42">
        <v>0.99188609821569285</v>
      </c>
      <c r="GR170" s="42">
        <v>5.1697160708528242E-5</v>
      </c>
      <c r="GS170" s="42">
        <v>1.0428808183523334E-15</v>
      </c>
      <c r="GU170" s="43">
        <v>-9.8289666266998495E-10</v>
      </c>
      <c r="GV170" s="43">
        <v>8.8814254415317516E-18</v>
      </c>
      <c r="GW170" s="43">
        <v>2.1371614023625472E-17</v>
      </c>
      <c r="GX170" s="43">
        <v>4.4909032474995172</v>
      </c>
      <c r="GY170" s="43">
        <v>4.2849627527693975E-4</v>
      </c>
      <c r="GZ170" s="43">
        <v>4.9156047197982082E-15</v>
      </c>
      <c r="HB170" s="7" t="s">
        <v>105</v>
      </c>
      <c r="HC170" s="7"/>
      <c r="HE170" s="47" t="s">
        <v>11</v>
      </c>
      <c r="HF170" s="48"/>
      <c r="HG170" s="47" t="s">
        <v>12</v>
      </c>
      <c r="HH170" s="48"/>
      <c r="HI170" s="48" t="s">
        <v>13</v>
      </c>
      <c r="HJ170" s="48"/>
      <c r="HK170" s="49" t="s">
        <v>14</v>
      </c>
      <c r="HL170" s="49"/>
      <c r="HM170" s="48"/>
      <c r="HN170" s="49" t="s">
        <v>46</v>
      </c>
      <c r="HO170" s="49"/>
      <c r="HP170" s="48"/>
      <c r="HQ170" s="47">
        <v>0</v>
      </c>
      <c r="HR170" s="47">
        <v>0</v>
      </c>
      <c r="HS170" s="47">
        <v>0</v>
      </c>
      <c r="HT170" s="3">
        <f t="shared" ref="HT170:HT233" si="1834">HS169</f>
        <v>1</v>
      </c>
      <c r="HU170" s="3">
        <v>0</v>
      </c>
      <c r="HV170" s="3">
        <v>0</v>
      </c>
      <c r="HX170" s="42">
        <v>0</v>
      </c>
      <c r="HY170" s="42">
        <v>-5.0430172856410409E-4</v>
      </c>
      <c r="HZ170" s="42">
        <v>-0.12712871359953093</v>
      </c>
      <c r="IA170" s="42">
        <v>0.99188609821569285</v>
      </c>
      <c r="IB170" s="42">
        <v>-6.3440869109581926E-5</v>
      </c>
      <c r="IC170" s="42">
        <v>-1.001293459161325E-15</v>
      </c>
      <c r="IE170" s="21">
        <v>0</v>
      </c>
      <c r="IF170" s="21">
        <v>-8.3874235205689174E-4</v>
      </c>
      <c r="IG170" s="21">
        <v>-0.12712695231586144</v>
      </c>
      <c r="IH170" s="21">
        <v>0.99188609821569285</v>
      </c>
      <c r="II170" s="21">
        <v>5.1697160708528242E-5</v>
      </c>
      <c r="IJ170" s="21">
        <v>1.0428808183523334E-15</v>
      </c>
      <c r="IL170" s="42">
        <v>-9.8289666266998495E-10</v>
      </c>
      <c r="IM170" s="42">
        <v>8.8814254415317516E-18</v>
      </c>
      <c r="IN170" s="42">
        <v>2.1371614023625472E-17</v>
      </c>
      <c r="IO170" s="42">
        <v>4.4909032474995172</v>
      </c>
      <c r="IP170" s="42">
        <v>4.2849627527693975E-4</v>
      </c>
      <c r="IQ170" s="42">
        <v>4.9156047197982082E-15</v>
      </c>
      <c r="IS170" s="2">
        <v>0</v>
      </c>
      <c r="IT170" s="2">
        <v>-3.8842719401196619E-5</v>
      </c>
      <c r="IU170" s="2">
        <v>1.6508062956240622E-2</v>
      </c>
      <c r="IV170" s="2">
        <v>0.99986372733727658</v>
      </c>
      <c r="IW170" s="2">
        <v>-9.5414274298839357E-5</v>
      </c>
      <c r="IX170" s="2">
        <v>-1.1013624775515534E-15</v>
      </c>
    </row>
    <row r="171" spans="1:258" x14ac:dyDescent="0.25">
      <c r="A171" s="3" t="s">
        <v>47</v>
      </c>
      <c r="B171" s="20">
        <v>-2.5471839034689619E-13</v>
      </c>
      <c r="C171" s="20">
        <v>-4.0360832993089738E-6</v>
      </c>
      <c r="D171" s="20">
        <v>-4.9318377561710354E-4</v>
      </c>
      <c r="E171" s="20">
        <v>2.2402416724081386E-4</v>
      </c>
      <c r="F171" s="20">
        <v>2.7775119677561002</v>
      </c>
      <c r="G171" s="20">
        <v>2.3697657657065017E-12</v>
      </c>
      <c r="I171" s="22">
        <f t="shared" si="1768"/>
        <v>-2.5471839034689619E-13</v>
      </c>
      <c r="J171" s="8"/>
      <c r="K171" s="22">
        <f t="shared" si="1782"/>
        <v>-2.5471839034689619E-13</v>
      </c>
      <c r="L171" s="8"/>
      <c r="M171" s="22">
        <f t="shared" ref="M171" si="1835">K171/K174</f>
        <v>-4.3252032436673416E-7</v>
      </c>
      <c r="N171" s="22"/>
      <c r="O171" s="24">
        <v>0</v>
      </c>
      <c r="P171" s="24">
        <v>4.3239467965911731E-7</v>
      </c>
      <c r="Q171" s="24">
        <v>-1.0421769376092637E-8</v>
      </c>
      <c r="R171" s="24">
        <v>-2.4231349698371546E-10</v>
      </c>
      <c r="S171" s="25">
        <v>1.8707383099030494E-13</v>
      </c>
      <c r="T171" s="25">
        <v>-4.2180320316397526E-23</v>
      </c>
      <c r="U171" s="10"/>
      <c r="V171" s="25">
        <f t="shared" si="1784"/>
        <v>0</v>
      </c>
      <c r="W171" s="25">
        <f t="shared" si="1784"/>
        <v>-8.6478935931823463E-7</v>
      </c>
      <c r="X171" s="25">
        <f t="shared" si="1784"/>
        <v>2.0843538752185274E-8</v>
      </c>
      <c r="Y171" s="25">
        <f t="shared" si="1784"/>
        <v>4.8462699396743092E-10</v>
      </c>
      <c r="Z171" s="25">
        <f t="shared" ref="Z171:Z234" si="1836">1-2*S171</f>
        <v>0.99999999999962585</v>
      </c>
      <c r="AA171" s="25">
        <f t="shared" si="1772"/>
        <v>8.4360640632795051E-23</v>
      </c>
      <c r="AB171" s="10"/>
      <c r="AC171" s="27">
        <v>2.5471839034689629E-13</v>
      </c>
      <c r="AD171" s="26">
        <v>2.310862354757376E-6</v>
      </c>
      <c r="AE171" s="26">
        <v>-4.9330757236810854E-4</v>
      </c>
      <c r="AF171" s="26">
        <v>2.2401586181303279E-4</v>
      </c>
      <c r="AG171" s="26">
        <v>2.7775119677483802</v>
      </c>
      <c r="AH171" s="26">
        <v>2.3697657658932305E-12</v>
      </c>
      <c r="AJ171" s="28">
        <f t="shared" si="1773"/>
        <v>2.5471839034689629E-13</v>
      </c>
      <c r="AK171" s="11"/>
      <c r="AL171" s="28">
        <f t="shared" si="1786"/>
        <v>2.5471839034689629E-13</v>
      </c>
      <c r="AM171" s="11"/>
      <c r="AN171" s="28">
        <f t="shared" ref="AN171" si="1837">AL171/AL174</f>
        <v>4.3252032436673416E-7</v>
      </c>
      <c r="AO171" s="28"/>
      <c r="AP171" s="30">
        <v>0</v>
      </c>
      <c r="AQ171" s="30">
        <v>4.3239467965911731E-7</v>
      </c>
      <c r="AR171" s="30">
        <v>-1.0421769376092639E-8</v>
      </c>
      <c r="AS171" s="30">
        <v>-2.4231349698371541E-10</v>
      </c>
      <c r="AT171" s="31">
        <v>1.8707383099030494E-13</v>
      </c>
      <c r="AU171" s="31">
        <v>-4.2180320316397526E-23</v>
      </c>
      <c r="AV171" s="13"/>
      <c r="AW171" s="31">
        <f t="shared" si="1788"/>
        <v>0</v>
      </c>
      <c r="AX171" s="31">
        <f t="shared" si="1788"/>
        <v>-8.6478935931823463E-7</v>
      </c>
      <c r="AY171" s="31">
        <f t="shared" si="1788"/>
        <v>2.0843538752185278E-8</v>
      </c>
      <c r="AZ171" s="31">
        <f t="shared" si="1788"/>
        <v>4.8462699396743082E-10</v>
      </c>
      <c r="BA171" s="31">
        <f t="shared" ref="BA171:BA234" si="1838">1-2*AT171</f>
        <v>0.99999999999962585</v>
      </c>
      <c r="BB171" s="31">
        <f t="shared" si="1777"/>
        <v>8.4360640632795051E-23</v>
      </c>
      <c r="BC171" s="13"/>
      <c r="BD171" s="33">
        <v>-2.5471839034689639E-13</v>
      </c>
      <c r="BE171" s="32">
        <v>-4.0360832993089772E-6</v>
      </c>
      <c r="BF171" s="32">
        <v>-4.9318377561710354E-4</v>
      </c>
      <c r="BG171" s="32">
        <v>2.2402416724081388E-4</v>
      </c>
      <c r="BH171" s="32">
        <v>2.7775119677561002</v>
      </c>
      <c r="BI171" s="32">
        <v>2.3697657657065017E-12</v>
      </c>
      <c r="BK171" s="44">
        <f t="shared" si="1790"/>
        <v>-4.0360832993089772E-6</v>
      </c>
      <c r="BL171" s="44">
        <f t="shared" si="1790"/>
        <v>-4.9318377561710354E-4</v>
      </c>
      <c r="BM171" s="44">
        <f t="shared" si="1790"/>
        <v>2.2402416724081388E-4</v>
      </c>
      <c r="BN171" s="44">
        <f t="shared" si="1790"/>
        <v>2.7775119677561002</v>
      </c>
      <c r="BO171" s="44">
        <f t="shared" si="1790"/>
        <v>2.3697657657065017E-12</v>
      </c>
      <c r="BP171" s="14"/>
      <c r="BQ171" s="44">
        <f t="shared" si="1791"/>
        <v>-4.0360832993089772E-6</v>
      </c>
      <c r="BR171" s="14"/>
      <c r="BS171" s="44">
        <f t="shared" si="1804"/>
        <v>-4.0360832993089772E-6</v>
      </c>
      <c r="BT171" s="14"/>
      <c r="BU171" s="35">
        <f t="shared" ref="BU171" si="1839">BS171/BS174</f>
        <v>-2.7498071529130701E-7</v>
      </c>
      <c r="BV171" s="35"/>
      <c r="BW171" s="35">
        <v>2.7498046280745764E-7</v>
      </c>
      <c r="BX171" s="35">
        <v>-3.6612666270080872E-10</v>
      </c>
      <c r="BY171" s="35">
        <v>6.9336688685679379E-11</v>
      </c>
      <c r="BZ171" s="35">
        <v>7.5614393782118849E-14</v>
      </c>
      <c r="CA171" s="35">
        <v>1.0820494602704373E-25</v>
      </c>
      <c r="CB171" s="14"/>
      <c r="CC171" s="35">
        <f t="shared" si="1806"/>
        <v>-5.4996092561491527E-7</v>
      </c>
      <c r="CD171" s="35">
        <f t="shared" si="1806"/>
        <v>7.3225332540161744E-10</v>
      </c>
      <c r="CE171" s="35">
        <f t="shared" si="1806"/>
        <v>-1.3867337737135876E-10</v>
      </c>
      <c r="CF171" s="14">
        <f t="shared" ref="CF171:CF234" si="1840">1-2*BZ171</f>
        <v>0.99999999999984879</v>
      </c>
      <c r="CG171" s="35">
        <f t="shared" si="1795"/>
        <v>-2.1640989205408745E-25</v>
      </c>
      <c r="CH171" s="14"/>
      <c r="CI171" s="34">
        <v>0</v>
      </c>
      <c r="CJ171" s="34">
        <f t="shared" si="1796"/>
        <v>-5.4996092561491527E-7</v>
      </c>
      <c r="CK171" s="34">
        <f t="shared" si="1796"/>
        <v>7.3225332540161744E-10</v>
      </c>
      <c r="CL171" s="34">
        <f t="shared" si="1796"/>
        <v>-1.3867337737135876E-10</v>
      </c>
      <c r="CM171" s="34">
        <f t="shared" si="1796"/>
        <v>0.99999999999984879</v>
      </c>
      <c r="CN171" s="34">
        <f t="shared" si="1796"/>
        <v>-2.1640989205408745E-25</v>
      </c>
      <c r="CO171" s="14"/>
      <c r="CP171" s="35">
        <v>0</v>
      </c>
      <c r="CQ171" s="35">
        <v>-5.4996092561491559E-7</v>
      </c>
      <c r="CR171" s="35">
        <v>7.3225332540160172E-10</v>
      </c>
      <c r="CS171" s="35">
        <v>-1.3867337737135891E-10</v>
      </c>
      <c r="CT171" s="35">
        <v>0.99999999999984879</v>
      </c>
      <c r="CU171" s="35">
        <v>-2.1640989205412295E-25</v>
      </c>
      <c r="CV171" s="14"/>
      <c r="CW171" s="35">
        <v>0</v>
      </c>
      <c r="CX171" s="35">
        <v>-5.4996092561491548E-7</v>
      </c>
      <c r="CY171" s="35">
        <v>7.3225332540161765E-10</v>
      </c>
      <c r="CZ171" s="35">
        <v>-1.386733773713585E-10</v>
      </c>
      <c r="DA171" s="35">
        <v>0.99999999999984879</v>
      </c>
      <c r="DB171" s="35">
        <v>-2.1640989205408203E-25</v>
      </c>
      <c r="DC171" s="14"/>
      <c r="DD171" s="36">
        <v>6.907897672185895E-14</v>
      </c>
      <c r="DE171" s="36">
        <v>8.4703294725430034E-22</v>
      </c>
      <c r="DF171" s="36">
        <v>-4.9319817673365075E-4</v>
      </c>
      <c r="DG171" s="36">
        <v>2.2402510655742118E-4</v>
      </c>
      <c r="DH171" s="36">
        <v>2.7775119677575075</v>
      </c>
      <c r="DI171" s="36">
        <v>2.3697657658133183E-12</v>
      </c>
      <c r="DK171" s="46">
        <f t="shared" si="1808"/>
        <v>-4.9319817673365075E-4</v>
      </c>
      <c r="DL171" s="46">
        <f t="shared" si="1808"/>
        <v>2.2402510655742118E-4</v>
      </c>
      <c r="DM171" s="46">
        <f t="shared" si="1808"/>
        <v>2.7775119677575075</v>
      </c>
      <c r="DN171" s="46">
        <f t="shared" si="1808"/>
        <v>2.3697657658133183E-12</v>
      </c>
      <c r="DO171" s="46"/>
      <c r="DP171" s="37">
        <f t="shared" si="1809"/>
        <v>-4.9319817673365075E-4</v>
      </c>
      <c r="DQ171" s="37"/>
      <c r="DR171" s="37">
        <f t="shared" si="1823"/>
        <v>-4.9319817673365075E-4</v>
      </c>
      <c r="DS171" s="37"/>
      <c r="DT171" s="37">
        <f t="shared" ref="DT171" si="1841">DR171/DR174</f>
        <v>-4.7933911090308541E-5</v>
      </c>
      <c r="DU171" s="37"/>
      <c r="DV171" s="37">
        <v>4.7836582019439907E-5</v>
      </c>
      <c r="DW171" s="37">
        <v>3.0530718680964089E-6</v>
      </c>
      <c r="DX171" s="37">
        <v>2.2976598324136042E-9</v>
      </c>
      <c r="DY171" s="37">
        <v>3.9695135449204008E-21</v>
      </c>
      <c r="DZ171" s="46"/>
      <c r="EA171" s="46">
        <f t="shared" si="1825"/>
        <v>-9.5673164038879814E-5</v>
      </c>
      <c r="EB171" s="46">
        <f t="shared" si="1825"/>
        <v>-6.1061437361928179E-6</v>
      </c>
      <c r="EC171" s="46">
        <f t="shared" ref="EC171:EC234" si="1842">1-2*DX171</f>
        <v>0.99999999540468032</v>
      </c>
      <c r="ED171" s="46">
        <f t="shared" si="1813"/>
        <v>-7.9390270898408016E-21</v>
      </c>
      <c r="EE171" s="46"/>
      <c r="EF171" s="37">
        <v>0</v>
      </c>
      <c r="EG171" s="37">
        <v>0</v>
      </c>
      <c r="EH171" s="37">
        <f t="shared" si="1814"/>
        <v>-9.5673164038879814E-5</v>
      </c>
      <c r="EI171" s="37">
        <f t="shared" si="1814"/>
        <v>-6.1061437361928179E-6</v>
      </c>
      <c r="EJ171" s="37">
        <f t="shared" si="1814"/>
        <v>0.99999999540468032</v>
      </c>
      <c r="EK171" s="37">
        <f t="shared" si="1814"/>
        <v>-7.9390270898408016E-21</v>
      </c>
      <c r="EL171" s="16"/>
      <c r="EM171" s="16">
        <v>0</v>
      </c>
      <c r="EN171" s="16">
        <v>-5.4996092561491559E-7</v>
      </c>
      <c r="EO171" s="16">
        <v>-9.5673872721634208E-5</v>
      </c>
      <c r="EP171" s="16">
        <v>-6.1063743743641438E-6</v>
      </c>
      <c r="EQ171" s="16">
        <v>0.99999999540445994</v>
      </c>
      <c r="ER171" s="16">
        <v>-7.9393630696319708E-21</v>
      </c>
      <c r="ES171" s="16"/>
      <c r="ET171" s="16">
        <v>0</v>
      </c>
      <c r="EU171" s="16">
        <v>-8.0165191648428595E-7</v>
      </c>
      <c r="EV171" s="16">
        <v>-9.5672096667991593E-5</v>
      </c>
      <c r="EW171" s="16">
        <v>-6.1063458737876121E-6</v>
      </c>
      <c r="EX171" s="16">
        <v>0.99999999540445994</v>
      </c>
      <c r="EY171" s="16">
        <v>-7.9393425402603336E-21</v>
      </c>
      <c r="EZ171" s="16"/>
      <c r="FA171" s="38">
        <v>-1.1423709310455382E-12</v>
      </c>
      <c r="FB171" s="38">
        <v>7.6232965252887031E-21</v>
      </c>
      <c r="FC171" s="38">
        <v>6.7646768399048984E-36</v>
      </c>
      <c r="FD171" s="38">
        <v>2.59590068840122E-4</v>
      </c>
      <c r="FE171" s="38">
        <v>2.7775120008111251</v>
      </c>
      <c r="FF171" s="38">
        <v>2.3697658501075827E-12</v>
      </c>
      <c r="FH171" s="42">
        <f t="shared" si="1827"/>
        <v>2.59590068840122E-4</v>
      </c>
      <c r="FI171" s="42">
        <f t="shared" si="1827"/>
        <v>2.7775120008111251</v>
      </c>
      <c r="FJ171" s="42">
        <f t="shared" si="1827"/>
        <v>2.3697658501075827E-12</v>
      </c>
      <c r="FL171" s="47">
        <f t="shared" si="1828"/>
        <v>2.59590068840122E-4</v>
      </c>
      <c r="FM171" s="47"/>
      <c r="FN171" s="47">
        <f t="shared" ref="FN171:FN234" si="1843">FL171</f>
        <v>2.59590068840122E-4</v>
      </c>
      <c r="FO171" s="47"/>
      <c r="FP171" s="47">
        <f t="shared" ref="FP171" si="1844">FN171/FN174</f>
        <v>0.99999999958234376</v>
      </c>
      <c r="FQ171" s="48"/>
      <c r="FR171" s="48">
        <v>-2.8901767669164697E-5</v>
      </c>
      <c r="FS171" s="48">
        <v>0.99999999916468751</v>
      </c>
      <c r="FT171" s="48">
        <v>1.8224323456995792E-11</v>
      </c>
      <c r="FU171" s="48"/>
      <c r="FV171" s="47">
        <f t="shared" ref="FV171:FW234" si="1845">-2*FR171</f>
        <v>5.7803535338329393E-5</v>
      </c>
      <c r="FW171" s="47">
        <f t="shared" ref="FW171:FW234" si="1846">1-2*FS171</f>
        <v>-0.99999999832937503</v>
      </c>
      <c r="FX171" s="47">
        <f t="shared" si="1832"/>
        <v>-3.6448646913991584E-11</v>
      </c>
      <c r="FY171" s="48"/>
      <c r="FZ171" s="50">
        <v>0</v>
      </c>
      <c r="GA171" s="50">
        <v>0</v>
      </c>
      <c r="GB171" s="50">
        <v>0</v>
      </c>
      <c r="GC171" s="52">
        <f t="shared" si="1833"/>
        <v>5.7803535338329393E-5</v>
      </c>
      <c r="GD171" s="52">
        <f t="shared" si="1833"/>
        <v>-0.99999999832937503</v>
      </c>
      <c r="GE171" s="52">
        <f t="shared" si="1833"/>
        <v>-3.6448646913991584E-11</v>
      </c>
      <c r="GF171" s="52"/>
      <c r="GG171" s="41">
        <v>0</v>
      </c>
      <c r="GH171" s="41">
        <v>-5.4996092561491559E-7</v>
      </c>
      <c r="GI171" s="41">
        <v>-9.5673872721634208E-5</v>
      </c>
      <c r="GJ171" s="40">
        <v>5.1697160708528242E-5</v>
      </c>
      <c r="GK171" s="40">
        <v>-0.99999999408680496</v>
      </c>
      <c r="GL171" s="40">
        <v>-3.6448646760862371E-11</v>
      </c>
      <c r="GN171" s="42">
        <v>0</v>
      </c>
      <c r="GO171" s="42">
        <v>7.5316964455567494E-7</v>
      </c>
      <c r="GP171" s="42">
        <v>8.8323709534903258E-5</v>
      </c>
      <c r="GQ171" s="42">
        <v>6.3440869109581926E-5</v>
      </c>
      <c r="GR171" s="42">
        <v>-0.99999999408680496</v>
      </c>
      <c r="GS171" s="42">
        <v>-3.644864690666204E-11</v>
      </c>
      <c r="GU171" s="43">
        <v>1.0855560308845233E-12</v>
      </c>
      <c r="GV171" s="43">
        <v>-6.7762633675188584E-21</v>
      </c>
      <c r="GW171" s="43">
        <v>3.1055886091958831E-26</v>
      </c>
      <c r="GX171" s="43">
        <v>1.5727734788356827E-11</v>
      </c>
      <c r="GY171" s="43">
        <v>-2.7775119806827027</v>
      </c>
      <c r="GZ171" s="43">
        <v>-2.0345562658877724E-11</v>
      </c>
      <c r="HB171" s="42">
        <f t="shared" ref="HB171:HC234" si="1847">GY171</f>
        <v>-2.7775119806827027</v>
      </c>
      <c r="HC171" s="42">
        <f t="shared" si="1847"/>
        <v>-2.0345562658877724E-11</v>
      </c>
      <c r="HE171" s="47">
        <f t="shared" ref="HE171:HE234" si="1848">HB171</f>
        <v>-2.7775119806827027</v>
      </c>
      <c r="HF171" s="48"/>
      <c r="HG171" s="47">
        <f t="shared" ref="HG171" si="1849">HE171-HE174</f>
        <v>-5.5550239613654053</v>
      </c>
      <c r="HH171" s="48"/>
      <c r="HI171" s="48">
        <f t="shared" ref="HI171" si="1850">HG171/HG174</f>
        <v>-1</v>
      </c>
      <c r="HJ171" s="48"/>
      <c r="HK171" s="48">
        <f t="array" ref="HK171:HL172">MMULT(HI171:HI172,HI174:HJ174)</f>
        <v>1</v>
      </c>
      <c r="HL171" s="48">
        <v>1.7797635406123765E-11</v>
      </c>
      <c r="HM171" s="48"/>
      <c r="HN171" s="48">
        <f t="shared" ref="HN171:HN234" si="1851">1-2*HK171</f>
        <v>-1</v>
      </c>
      <c r="HO171" s="48">
        <f t="shared" ref="HO171:HO234" si="1852">-2*HL171</f>
        <v>-3.5595270812247529E-11</v>
      </c>
      <c r="HP171" s="48"/>
      <c r="HQ171" s="47">
        <v>0</v>
      </c>
      <c r="HR171" s="47">
        <v>0</v>
      </c>
      <c r="HS171" s="47">
        <v>0</v>
      </c>
      <c r="HT171" s="53">
        <v>0</v>
      </c>
      <c r="HU171" s="54">
        <f t="shared" ref="HU171:HV234" si="1853">HN171</f>
        <v>-1</v>
      </c>
      <c r="HV171" s="54">
        <f t="shared" si="1853"/>
        <v>-3.5595270812247529E-11</v>
      </c>
      <c r="HX171" s="42">
        <v>0</v>
      </c>
      <c r="HY171" s="42">
        <v>-5.4996092561491559E-7</v>
      </c>
      <c r="HZ171" s="42">
        <v>-9.5673872721634208E-5</v>
      </c>
      <c r="IA171" s="42">
        <v>5.1697160708528242E-5</v>
      </c>
      <c r="IB171" s="42">
        <v>0.99999999408680496</v>
      </c>
      <c r="IC171" s="42">
        <v>-8.5337615909662267E-13</v>
      </c>
      <c r="IE171" s="21">
        <v>0</v>
      </c>
      <c r="IF171" s="21">
        <v>-7.5316964455567494E-7</v>
      </c>
      <c r="IG171" s="21">
        <v>-8.8323709534903258E-5</v>
      </c>
      <c r="IH171" s="21">
        <v>-6.3440869109581926E-5</v>
      </c>
      <c r="II171" s="21">
        <v>0.99999999408680496</v>
      </c>
      <c r="IJ171" s="21">
        <v>8.5337609441451089E-13</v>
      </c>
      <c r="IL171" s="42">
        <v>-1.0855560308845233E-12</v>
      </c>
      <c r="IM171" s="42">
        <v>6.7762635731055793E-21</v>
      </c>
      <c r="IN171" s="42">
        <v>-7.2711480482677914E-28</v>
      </c>
      <c r="IO171" s="42">
        <v>-1.5727734788356995E-11</v>
      </c>
      <c r="IP171" s="42">
        <v>2.7775119806827027</v>
      </c>
      <c r="IQ171" s="42">
        <v>2.7906348754645219E-12</v>
      </c>
      <c r="IS171" s="2">
        <v>0</v>
      </c>
      <c r="IT171" s="2">
        <v>1.4746825290914973E-7</v>
      </c>
      <c r="IU171" s="2">
        <v>3.7818293421363212E-5</v>
      </c>
      <c r="IV171" s="2">
        <v>9.4802891803704795E-5</v>
      </c>
      <c r="IW171" s="2">
        <v>0.99999999479108292</v>
      </c>
      <c r="IX171" s="2">
        <v>-1.0049035961765692E-12</v>
      </c>
    </row>
    <row r="172" spans="1:258" x14ac:dyDescent="0.25">
      <c r="A172" s="3" t="s">
        <v>48</v>
      </c>
      <c r="B172" s="20">
        <v>5.7432422474237308E-23</v>
      </c>
      <c r="C172" s="20">
        <v>-5.7756751554584434E-18</v>
      </c>
      <c r="D172" s="20">
        <v>-8.5204496538614922E-16</v>
      </c>
      <c r="E172" s="20">
        <v>4.6694088288430011E-15</v>
      </c>
      <c r="F172" s="20">
        <v>2.3702627409069086E-12</v>
      </c>
      <c r="G172" s="20">
        <v>0.49318146435826382</v>
      </c>
      <c r="I172" s="22">
        <f t="shared" si="1768"/>
        <v>5.7432422474237308E-23</v>
      </c>
      <c r="J172" s="8"/>
      <c r="K172" s="22">
        <f t="shared" si="1782"/>
        <v>5.7432422474237308E-23</v>
      </c>
      <c r="L172" s="8"/>
      <c r="M172" s="22">
        <f t="shared" ref="M172" si="1854">K172/K174</f>
        <v>9.7522169341186411E-17</v>
      </c>
      <c r="N172" s="22"/>
      <c r="O172" s="24">
        <v>0</v>
      </c>
      <c r="P172" s="24">
        <v>-9.7493839702640589E-17</v>
      </c>
      <c r="Q172" s="24">
        <v>2.349839997503401E-18</v>
      </c>
      <c r="R172" s="24">
        <v>5.4635439204156985E-20</v>
      </c>
      <c r="S172" s="25">
        <v>-4.2180320316397526E-23</v>
      </c>
      <c r="T172" s="25">
        <v>9.5105735130110384E-33</v>
      </c>
      <c r="U172" s="10"/>
      <c r="V172" s="25">
        <f t="shared" si="1784"/>
        <v>0</v>
      </c>
      <c r="W172" s="25">
        <f t="shared" si="1784"/>
        <v>1.9498767940528118E-16</v>
      </c>
      <c r="X172" s="25">
        <f t="shared" si="1784"/>
        <v>-4.6996799950068019E-18</v>
      </c>
      <c r="Y172" s="25">
        <f t="shared" si="1784"/>
        <v>-1.0927087840831397E-19</v>
      </c>
      <c r="Z172" s="25">
        <f t="shared" si="1784"/>
        <v>8.4360640632795051E-23</v>
      </c>
      <c r="AA172" s="25">
        <f t="shared" ref="AA172:AA235" si="1855">1-2*T172</f>
        <v>1</v>
      </c>
      <c r="AB172" s="10"/>
      <c r="AC172" s="26">
        <v>-5.7432422474237331E-23</v>
      </c>
      <c r="AD172" s="26">
        <v>-1.4368480988188202E-15</v>
      </c>
      <c r="AE172" s="26">
        <v>-8.2413199335858367E-16</v>
      </c>
      <c r="AF172" s="26">
        <v>4.6712814884358286E-15</v>
      </c>
      <c r="AG172" s="26">
        <v>2.3702627426475615E-12</v>
      </c>
      <c r="AH172" s="26">
        <v>0.49318146435826382</v>
      </c>
      <c r="AJ172" s="28">
        <f t="shared" si="1773"/>
        <v>-5.7432422474237331E-23</v>
      </c>
      <c r="AK172" s="11"/>
      <c r="AL172" s="28">
        <f t="shared" si="1786"/>
        <v>-5.7432422474237331E-23</v>
      </c>
      <c r="AM172" s="11"/>
      <c r="AN172" s="28">
        <f t="shared" ref="AN172" si="1856">AL172/AL174</f>
        <v>-9.7522169341186411E-17</v>
      </c>
      <c r="AO172" s="28"/>
      <c r="AP172" s="30">
        <v>0</v>
      </c>
      <c r="AQ172" s="30">
        <v>-9.7493839702640589E-17</v>
      </c>
      <c r="AR172" s="30">
        <v>2.3498399975034017E-18</v>
      </c>
      <c r="AS172" s="30">
        <v>5.4635439204156973E-20</v>
      </c>
      <c r="AT172" s="31">
        <v>-4.2180320316397526E-23</v>
      </c>
      <c r="AU172" s="31">
        <v>9.5105735130110384E-33</v>
      </c>
      <c r="AV172" s="13"/>
      <c r="AW172" s="31">
        <f t="shared" si="1788"/>
        <v>0</v>
      </c>
      <c r="AX172" s="31">
        <f t="shared" si="1788"/>
        <v>1.9498767940528118E-16</v>
      </c>
      <c r="AY172" s="31">
        <f t="shared" si="1788"/>
        <v>-4.6996799950068035E-18</v>
      </c>
      <c r="AZ172" s="31">
        <f t="shared" si="1788"/>
        <v>-1.0927087840831395E-19</v>
      </c>
      <c r="BA172" s="31">
        <f t="shared" si="1788"/>
        <v>8.4360640632795051E-23</v>
      </c>
      <c r="BB172" s="31">
        <f t="shared" ref="BB172:BB235" si="1857">1-2*AU172</f>
        <v>1</v>
      </c>
      <c r="BC172" s="13"/>
      <c r="BD172" s="32">
        <v>5.7432422474237355E-23</v>
      </c>
      <c r="BE172" s="32">
        <v>-5.7756751554577193E-18</v>
      </c>
      <c r="BF172" s="32">
        <v>-8.5204496538614922E-16</v>
      </c>
      <c r="BG172" s="32">
        <v>4.6694088288430011E-15</v>
      </c>
      <c r="BH172" s="32">
        <v>2.3702627409069086E-12</v>
      </c>
      <c r="BI172" s="32">
        <v>0.49318146435826382</v>
      </c>
      <c r="BK172" s="44">
        <f t="shared" si="1790"/>
        <v>-5.7756751554577193E-18</v>
      </c>
      <c r="BL172" s="44">
        <f t="shared" si="1790"/>
        <v>-8.5204496538614922E-16</v>
      </c>
      <c r="BM172" s="44">
        <f t="shared" si="1790"/>
        <v>4.6694088288430011E-15</v>
      </c>
      <c r="BN172" s="44">
        <f t="shared" si="1790"/>
        <v>2.3702627409069086E-12</v>
      </c>
      <c r="BO172" s="44">
        <f t="shared" si="1790"/>
        <v>0.49318146435826382</v>
      </c>
      <c r="BP172" s="14"/>
      <c r="BQ172" s="44">
        <f t="shared" si="1791"/>
        <v>-5.7756751554577193E-18</v>
      </c>
      <c r="BR172" s="14"/>
      <c r="BS172" s="44">
        <f t="shared" si="1804"/>
        <v>-5.7756751554577193E-18</v>
      </c>
      <c r="BT172" s="14"/>
      <c r="BU172" s="35">
        <f t="shared" ref="BU172" si="1858">BS172/BS174</f>
        <v>-3.9350012568122964E-19</v>
      </c>
      <c r="BV172" s="35"/>
      <c r="BW172" s="35">
        <v>3.9349976437434174E-19</v>
      </c>
      <c r="BX172" s="35">
        <v>-5.2393087869959413E-22</v>
      </c>
      <c r="BY172" s="35">
        <v>9.9221487889546058E-23</v>
      </c>
      <c r="BZ172" s="35">
        <v>1.0820494602704373E-25</v>
      </c>
      <c r="CA172" s="35">
        <v>1.5484234891114351E-37</v>
      </c>
      <c r="CB172" s="14"/>
      <c r="CC172" s="35">
        <f t="shared" si="1806"/>
        <v>-7.8699952874868348E-19</v>
      </c>
      <c r="CD172" s="35">
        <f t="shared" si="1806"/>
        <v>1.0478617573991883E-21</v>
      </c>
      <c r="CE172" s="35">
        <f t="shared" si="1806"/>
        <v>-1.9844297577909212E-22</v>
      </c>
      <c r="CF172" s="35">
        <f t="shared" si="1806"/>
        <v>-2.1640989205408745E-25</v>
      </c>
      <c r="CG172" s="14">
        <f t="shared" ref="CG172:CG235" si="1859">1-2*CA172</f>
        <v>1</v>
      </c>
      <c r="CH172" s="14"/>
      <c r="CI172" s="34">
        <v>0</v>
      </c>
      <c r="CJ172" s="34">
        <f t="shared" si="1796"/>
        <v>-7.8699952874868348E-19</v>
      </c>
      <c r="CK172" s="34">
        <f t="shared" si="1796"/>
        <v>1.0478617573991883E-21</v>
      </c>
      <c r="CL172" s="34">
        <f t="shared" si="1796"/>
        <v>-1.9844297577909212E-22</v>
      </c>
      <c r="CM172" s="34">
        <f t="shared" si="1796"/>
        <v>-2.1640989205408745E-25</v>
      </c>
      <c r="CN172" s="34">
        <f t="shared" si="1796"/>
        <v>1</v>
      </c>
      <c r="CO172" s="14"/>
      <c r="CP172" s="35">
        <v>0</v>
      </c>
      <c r="CQ172" s="35">
        <v>-7.8699952874860952E-19</v>
      </c>
      <c r="CR172" s="35">
        <v>1.0478617574036136E-21</v>
      </c>
      <c r="CS172" s="35">
        <v>-1.9844297577905481E-22</v>
      </c>
      <c r="CT172" s="35">
        <v>-2.1640989205408203E-25</v>
      </c>
      <c r="CU172" s="35">
        <v>1</v>
      </c>
      <c r="CV172" s="14"/>
      <c r="CW172" s="35">
        <v>0</v>
      </c>
      <c r="CX172" s="35">
        <v>-7.8699952874875811E-19</v>
      </c>
      <c r="CY172" s="35">
        <v>1.0478617574007341E-21</v>
      </c>
      <c r="CZ172" s="35">
        <v>-1.9844297577904331E-22</v>
      </c>
      <c r="DA172" s="35">
        <v>-2.1640989205412295E-25</v>
      </c>
      <c r="DB172" s="35">
        <v>1</v>
      </c>
      <c r="DC172" s="14"/>
      <c r="DD172" s="36">
        <v>5.7895779711859737E-23</v>
      </c>
      <c r="DE172" s="36">
        <v>-1.8334853070566485E-31</v>
      </c>
      <c r="DF172" s="36">
        <v>-8.5206557352648826E-16</v>
      </c>
      <c r="DG172" s="36">
        <v>4.6694101730143648E-15</v>
      </c>
      <c r="DH172" s="36">
        <v>2.3702627409089228E-12</v>
      </c>
      <c r="DI172" s="36">
        <v>0.49318146435826382</v>
      </c>
      <c r="DK172" s="46">
        <f t="shared" si="1808"/>
        <v>-8.5206557352648826E-16</v>
      </c>
      <c r="DL172" s="46">
        <f t="shared" si="1808"/>
        <v>4.6694101730143648E-15</v>
      </c>
      <c r="DM172" s="46">
        <f t="shared" si="1808"/>
        <v>2.3702627409089228E-12</v>
      </c>
      <c r="DN172" s="46">
        <f t="shared" si="1808"/>
        <v>0.49318146435826382</v>
      </c>
      <c r="DO172" s="46"/>
      <c r="DP172" s="37">
        <f t="shared" si="1809"/>
        <v>-8.5206557352648826E-16</v>
      </c>
      <c r="DQ172" s="37"/>
      <c r="DR172" s="37">
        <f t="shared" si="1823"/>
        <v>-8.5206557352648826E-16</v>
      </c>
      <c r="DS172" s="37"/>
      <c r="DT172" s="37">
        <f t="shared" ref="DT172" si="1860">DR172/DR174</f>
        <v>-8.2812219045546902E-17</v>
      </c>
      <c r="DU172" s="37"/>
      <c r="DV172" s="37">
        <v>8.2644070105622354E-17</v>
      </c>
      <c r="DW172" s="37">
        <v>5.2745885022037221E-18</v>
      </c>
      <c r="DX172" s="37">
        <v>3.9695135449204008E-21</v>
      </c>
      <c r="DY172" s="37">
        <v>6.8578636232476412E-33</v>
      </c>
      <c r="DZ172" s="46"/>
      <c r="EA172" s="46">
        <f t="shared" si="1825"/>
        <v>-1.6528814021124471E-16</v>
      </c>
      <c r="EB172" s="46">
        <f t="shared" si="1825"/>
        <v>-1.0549177004407444E-17</v>
      </c>
      <c r="EC172" s="46">
        <f t="shared" si="1825"/>
        <v>-7.9390270898408016E-21</v>
      </c>
      <c r="ED172" s="46">
        <f t="shared" ref="ED172:ED235" si="1861">1-2*DY172</f>
        <v>1</v>
      </c>
      <c r="EE172" s="46"/>
      <c r="EF172" s="37">
        <v>0</v>
      </c>
      <c r="EG172" s="37">
        <v>0</v>
      </c>
      <c r="EH172" s="37">
        <f t="shared" si="1814"/>
        <v>-1.6528814021124471E-16</v>
      </c>
      <c r="EI172" s="37">
        <f t="shared" si="1814"/>
        <v>-1.0549177004407444E-17</v>
      </c>
      <c r="EJ172" s="37">
        <f t="shared" si="1814"/>
        <v>-7.9390270898408016E-21</v>
      </c>
      <c r="EK172" s="37">
        <f t="shared" si="1814"/>
        <v>1</v>
      </c>
      <c r="EL172" s="16"/>
      <c r="EM172" s="16">
        <v>0</v>
      </c>
      <c r="EN172" s="16">
        <v>-7.8699952874860952E-19</v>
      </c>
      <c r="EO172" s="16">
        <v>-1.6528915434328165E-16</v>
      </c>
      <c r="EP172" s="16">
        <v>-1.0549507049913754E-17</v>
      </c>
      <c r="EQ172" s="16">
        <v>-7.9393425402603336E-21</v>
      </c>
      <c r="ER172" s="16">
        <v>1</v>
      </c>
      <c r="ES172" s="16"/>
      <c r="ET172" s="16">
        <v>0</v>
      </c>
      <c r="EU172" s="16">
        <v>-1.2218292556282571E-18</v>
      </c>
      <c r="EV172" s="16">
        <v>-1.6528651338924004E-16</v>
      </c>
      <c r="EW172" s="16">
        <v>-1.0549485090276014E-17</v>
      </c>
      <c r="EX172" s="16">
        <v>-7.9393630696319708E-21</v>
      </c>
      <c r="EY172" s="16">
        <v>1</v>
      </c>
      <c r="EZ172" s="16"/>
      <c r="FA172" s="38">
        <v>5.5802838559285495E-23</v>
      </c>
      <c r="FB172" s="38">
        <v>-1.7256332301709633E-31</v>
      </c>
      <c r="FC172" s="38">
        <v>0</v>
      </c>
      <c r="FD172" s="38">
        <v>4.7308533847179287E-15</v>
      </c>
      <c r="FE172" s="38">
        <v>2.3702627980134511E-12</v>
      </c>
      <c r="FF172" s="38">
        <v>0.49318146435826382</v>
      </c>
      <c r="FH172" s="42">
        <f t="shared" si="1827"/>
        <v>4.7308533847179287E-15</v>
      </c>
      <c r="FI172" s="42">
        <f t="shared" si="1827"/>
        <v>2.3702627980134511E-12</v>
      </c>
      <c r="FJ172" s="42">
        <f t="shared" si="1827"/>
        <v>0.49318146435826382</v>
      </c>
      <c r="FL172" s="47">
        <f t="shared" si="1828"/>
        <v>4.7308533847179287E-15</v>
      </c>
      <c r="FM172" s="47"/>
      <c r="FN172" s="47">
        <f t="shared" si="1843"/>
        <v>4.7308533847179287E-15</v>
      </c>
      <c r="FO172" s="47"/>
      <c r="FP172" s="47">
        <f t="shared" ref="FP172" si="1862">FN172/FN174</f>
        <v>1.8224323464607295E-11</v>
      </c>
      <c r="FQ172" s="48"/>
      <c r="FR172" s="48">
        <v>-5.2671516292177246E-16</v>
      </c>
      <c r="FS172" s="48">
        <v>1.8224323456995792E-11</v>
      </c>
      <c r="FT172" s="48">
        <v>3.3212596574263605E-22</v>
      </c>
      <c r="FU172" s="48"/>
      <c r="FV172" s="47">
        <f t="shared" si="1845"/>
        <v>1.0534303258435449E-15</v>
      </c>
      <c r="FW172" s="47">
        <f t="shared" si="1845"/>
        <v>-3.6448646913991584E-11</v>
      </c>
      <c r="FX172" s="47">
        <f t="shared" ref="FX172:FX235" si="1863">1-2*FT172</f>
        <v>1</v>
      </c>
      <c r="FY172" s="48"/>
      <c r="FZ172" s="50">
        <v>0</v>
      </c>
      <c r="GA172" s="50">
        <v>0</v>
      </c>
      <c r="GB172" s="50">
        <v>0</v>
      </c>
      <c r="GC172" s="52">
        <f t="shared" si="1833"/>
        <v>1.0534303258435449E-15</v>
      </c>
      <c r="GD172" s="52">
        <f t="shared" si="1833"/>
        <v>-3.6448646913991584E-11</v>
      </c>
      <c r="GE172" s="52">
        <f t="shared" si="1833"/>
        <v>1</v>
      </c>
      <c r="GF172" s="52"/>
      <c r="GG172" s="41">
        <v>0</v>
      </c>
      <c r="GH172" s="41">
        <v>-7.8699952874860952E-19</v>
      </c>
      <c r="GI172" s="41">
        <v>-1.6528915434328165E-16</v>
      </c>
      <c r="GJ172" s="40">
        <v>1.0428808183523334E-15</v>
      </c>
      <c r="GK172" s="40">
        <v>-3.644864690666204E-11</v>
      </c>
      <c r="GL172" s="40">
        <v>1</v>
      </c>
      <c r="GN172" s="42">
        <v>0</v>
      </c>
      <c r="GO172" s="42">
        <v>2.7113741814344173E-17</v>
      </c>
      <c r="GP172" s="42">
        <v>3.1879125763839974E-15</v>
      </c>
      <c r="GQ172" s="42">
        <v>1.2569014573585923E-15</v>
      </c>
      <c r="GR172" s="42">
        <v>-3.6448646760862371E-11</v>
      </c>
      <c r="GS172" s="42">
        <v>1</v>
      </c>
      <c r="GU172" s="43">
        <v>9.640530018597664E-23</v>
      </c>
      <c r="GV172" s="43">
        <v>-4.0367491634356463E-31</v>
      </c>
      <c r="GW172" s="43">
        <v>-7.8886090522101181E-31</v>
      </c>
      <c r="GX172" s="43">
        <v>2.8662732454398966E-22</v>
      </c>
      <c r="GY172" s="43">
        <v>-9.8866291136662827E-11</v>
      </c>
      <c r="GZ172" s="43">
        <v>0.49318146435826382</v>
      </c>
      <c r="HB172" s="42">
        <f t="shared" si="1847"/>
        <v>-9.8866291136662827E-11</v>
      </c>
      <c r="HC172" s="42">
        <f t="shared" si="1847"/>
        <v>0.49318146435826382</v>
      </c>
      <c r="HE172" s="47">
        <f t="shared" si="1848"/>
        <v>-9.8866291136662827E-11</v>
      </c>
      <c r="HF172" s="48"/>
      <c r="HG172" s="47">
        <f t="shared" ref="HG172:HG235" si="1864">HE172</f>
        <v>-9.8866291136662827E-11</v>
      </c>
      <c r="HH172" s="48"/>
      <c r="HI172" s="48">
        <f t="shared" ref="HI172" si="1865">HG172/HG174</f>
        <v>-1.7797635406123765E-11</v>
      </c>
      <c r="HJ172" s="48"/>
      <c r="HK172" s="48">
        <v>1.7797635406123765E-11</v>
      </c>
      <c r="HL172" s="48">
        <v>3.1675582604931021E-22</v>
      </c>
      <c r="HM172" s="48"/>
      <c r="HN172" s="48">
        <f t="shared" ref="HN172:HN235" si="1866">-2*HK172</f>
        <v>-3.5595270812247529E-11</v>
      </c>
      <c r="HO172" s="48">
        <f t="shared" ref="HO172:HO235" si="1867">1-2*HL172</f>
        <v>1</v>
      </c>
      <c r="HP172" s="48"/>
      <c r="HQ172" s="47">
        <v>0</v>
      </c>
      <c r="HR172" s="47">
        <v>0</v>
      </c>
      <c r="HS172" s="47">
        <v>0</v>
      </c>
      <c r="HT172" s="53">
        <v>0</v>
      </c>
      <c r="HU172" s="54">
        <f t="shared" si="1853"/>
        <v>-3.5595270812247529E-11</v>
      </c>
      <c r="HV172" s="54">
        <f t="shared" si="1853"/>
        <v>1</v>
      </c>
      <c r="HX172" s="42">
        <v>0</v>
      </c>
      <c r="HY172" s="42">
        <v>-7.8699952874860952E-19</v>
      </c>
      <c r="HZ172" s="42">
        <v>-1.6528915434328165E-16</v>
      </c>
      <c r="IA172" s="42">
        <v>1.0428808183523334E-15</v>
      </c>
      <c r="IB172" s="42">
        <v>8.5337609441451089E-13</v>
      </c>
      <c r="IC172" s="42">
        <v>1</v>
      </c>
      <c r="IE172" s="21">
        <v>0</v>
      </c>
      <c r="IF172" s="21">
        <v>3.0446434882071145E-19</v>
      </c>
      <c r="IG172" s="21">
        <v>4.4006216346826553E-17</v>
      </c>
      <c r="IH172" s="21">
        <v>-1.001293459161325E-15</v>
      </c>
      <c r="II172" s="21">
        <v>-8.5337615909662267E-13</v>
      </c>
      <c r="IJ172" s="21">
        <v>1</v>
      </c>
      <c r="IL172" s="42">
        <v>5.7764639284773475E-23</v>
      </c>
      <c r="IM172" s="42">
        <v>-1.7872629883913549E-31</v>
      </c>
      <c r="IN172" s="42">
        <v>3.0568360077314207E-30</v>
      </c>
      <c r="IO172" s="42">
        <v>-2.7320565220230751E-22</v>
      </c>
      <c r="IP172" s="42">
        <v>-8.885729236409477E-27</v>
      </c>
      <c r="IQ172" s="42">
        <v>0.49318146435826382</v>
      </c>
      <c r="IS172" s="2">
        <v>0</v>
      </c>
      <c r="IT172" s="2">
        <v>-7.3546594829595498E-20</v>
      </c>
      <c r="IU172" s="2">
        <v>-1.1009929572132996E-17</v>
      </c>
      <c r="IV172" s="2">
        <v>1.197589563099733E-15</v>
      </c>
      <c r="IW172" s="2">
        <v>1.0049034882924365E-12</v>
      </c>
      <c r="IX172" s="2">
        <v>1</v>
      </c>
    </row>
    <row r="173" spans="1:258" ht="18.75" x14ac:dyDescent="0.3">
      <c r="A173" s="60" t="str">
        <f t="shared" ref="A173" si="1868">IF(AND(E166=1,F166=1),"λn","")</f>
        <v/>
      </c>
      <c r="B173" s="3" t="str">
        <f t="shared" ref="B173" si="1869">IF(AND(E166=1,F166=1),B167,"")</f>
        <v/>
      </c>
      <c r="C173" s="3" t="str">
        <f t="shared" ref="C173" si="1870">IF(AND(E166=1,F166=1),C168,"")</f>
        <v/>
      </c>
      <c r="D173" s="3" t="str">
        <f t="shared" ref="D173" si="1871">IF(AND(E166=1,F166=1),D169,"")</f>
        <v/>
      </c>
      <c r="E173" s="3" t="str">
        <f t="shared" ref="E173" si="1872">IF(AND(E166=1,F166=1),E170,"")</f>
        <v/>
      </c>
      <c r="F173" s="3" t="str">
        <f t="shared" ref="F173" si="1873">IF(AND(E166=1,F166=1),F171,"")</f>
        <v/>
      </c>
      <c r="G173" s="3" t="str">
        <f t="shared" ref="G173" si="1874">IF(AND(E166=1,F166=1),G172,"")</f>
        <v/>
      </c>
      <c r="I173" s="8" t="s">
        <v>49</v>
      </c>
      <c r="J173" s="8"/>
      <c r="K173" s="8" t="s">
        <v>50</v>
      </c>
      <c r="L173" s="8"/>
      <c r="M173" s="22" t="s">
        <v>51</v>
      </c>
      <c r="N173" s="22"/>
      <c r="O173" s="24"/>
      <c r="P173" s="24"/>
      <c r="Q173" s="24"/>
      <c r="R173" s="24"/>
      <c r="S173" s="25"/>
      <c r="T173" s="25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J173" s="11" t="s">
        <v>49</v>
      </c>
      <c r="AK173" s="11"/>
      <c r="AL173" s="11" t="s">
        <v>52</v>
      </c>
      <c r="AM173" s="11"/>
      <c r="AN173" s="28" t="s">
        <v>51</v>
      </c>
      <c r="AO173" s="28"/>
      <c r="AP173" s="30"/>
      <c r="AQ173" s="30"/>
      <c r="AR173" s="30"/>
      <c r="AS173" s="30"/>
      <c r="AT173" s="31"/>
      <c r="AU173" s="31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K173" s="14"/>
      <c r="BL173" s="14"/>
      <c r="BM173" s="14"/>
      <c r="BN173" s="14"/>
      <c r="BO173" s="14"/>
      <c r="BP173" s="14"/>
      <c r="BQ173" s="14" t="s">
        <v>53</v>
      </c>
      <c r="BR173" s="14"/>
      <c r="BS173" s="14" t="s">
        <v>54</v>
      </c>
      <c r="BT173" s="14"/>
      <c r="BU173" s="14" t="s">
        <v>51</v>
      </c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K173" s="16"/>
      <c r="DL173" s="16"/>
      <c r="DM173" s="16"/>
      <c r="DN173" s="16"/>
      <c r="DO173" s="16"/>
      <c r="DP173" s="17" t="s">
        <v>53</v>
      </c>
      <c r="DQ173" s="17"/>
      <c r="DR173" s="17" t="s">
        <v>55</v>
      </c>
      <c r="DS173" s="17"/>
      <c r="DT173" s="17" t="s">
        <v>51</v>
      </c>
      <c r="DU173" s="17"/>
      <c r="DV173" s="17"/>
      <c r="DW173" s="17"/>
      <c r="DX173" s="17"/>
      <c r="DY173" s="17"/>
      <c r="DZ173" s="16"/>
      <c r="EA173" s="16"/>
      <c r="EB173" s="16"/>
      <c r="EC173" s="16"/>
      <c r="ED173" s="16"/>
      <c r="EE173" s="16"/>
      <c r="EF173" s="17"/>
      <c r="EG173" s="17"/>
      <c r="EH173" s="17"/>
      <c r="EI173" s="17"/>
      <c r="EJ173" s="17"/>
      <c r="EK173" s="17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L173" s="47" t="s">
        <v>53</v>
      </c>
      <c r="FM173" s="47"/>
      <c r="FN173" s="47" t="s">
        <v>56</v>
      </c>
      <c r="FO173" s="47"/>
      <c r="FP173" s="47" t="s">
        <v>57</v>
      </c>
      <c r="FQ173" s="48"/>
      <c r="FR173" s="48"/>
      <c r="FS173" s="48"/>
      <c r="FT173" s="48"/>
      <c r="FU173" s="48"/>
      <c r="FV173" s="48"/>
      <c r="FW173" s="48"/>
      <c r="FX173" s="48"/>
      <c r="FY173" s="48"/>
      <c r="FZ173" s="48"/>
      <c r="GA173" s="48"/>
      <c r="GB173" s="48"/>
      <c r="GC173" s="48"/>
      <c r="GD173" s="48"/>
      <c r="GE173" s="48"/>
      <c r="GF173" s="48"/>
      <c r="HE173" s="47" t="s">
        <v>49</v>
      </c>
      <c r="HF173" s="48"/>
      <c r="HG173" s="47" t="s">
        <v>52</v>
      </c>
      <c r="HH173" s="48"/>
      <c r="HI173" s="48" t="s">
        <v>58</v>
      </c>
      <c r="HJ173" s="48"/>
      <c r="HK173" s="48"/>
      <c r="HL173" s="48"/>
      <c r="HM173" s="48"/>
      <c r="HN173" s="48"/>
      <c r="HO173" s="48"/>
      <c r="HP173" s="48"/>
      <c r="HQ173" s="47"/>
      <c r="HR173" s="47"/>
      <c r="HS173" s="47"/>
    </row>
    <row r="174" spans="1:258" x14ac:dyDescent="0.25">
      <c r="I174" s="55">
        <f t="shared" ref="I174" si="1875">SQRT(I167^2+I168^2+I169^2+I170^2+I171^2+I172^2)</f>
        <v>25.737764620230404</v>
      </c>
      <c r="J174" s="8"/>
      <c r="K174" s="55">
        <f t="shared" ref="K174" si="1876">SQRT(K167^2+K168^2+K169^2+K170^2+K171^2+K172^2)</f>
        <v>5.8891658032448984E-7</v>
      </c>
      <c r="L174" s="8"/>
      <c r="M174" s="22">
        <f t="array" ref="M174:R174">TRANSPOSE(M167:M172)</f>
        <v>0</v>
      </c>
      <c r="N174" s="22">
        <v>-0.99970950565663985</v>
      </c>
      <c r="O174" s="22">
        <v>2.4095444280801043E-2</v>
      </c>
      <c r="P174" s="22">
        <v>5.6023609373384673E-4</v>
      </c>
      <c r="Q174" s="22">
        <v>-4.3252032436673416E-7</v>
      </c>
      <c r="R174" s="22">
        <v>9.7522169341186411E-17</v>
      </c>
      <c r="S174" s="8"/>
      <c r="T174" s="8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J174" s="56">
        <f t="shared" ref="AJ174" si="1877">SQRT(AJ167^2+AJ168^2+AJ169^2+AJ170^2+AJ171^2+AJ172^2)</f>
        <v>25.737764620230404</v>
      </c>
      <c r="AK174" s="11"/>
      <c r="AL174" s="56">
        <f t="shared" ref="AL174" si="1878">SQRT(AL167^2+AL168^2+AL169^2+AL170^2+AL171^2+AL172^2)</f>
        <v>5.8891658032449005E-7</v>
      </c>
      <c r="AM174" s="11"/>
      <c r="AN174" s="28">
        <f t="array" ref="AN174:AS174">TRANSPOSE(AN167:AN172)</f>
        <v>0</v>
      </c>
      <c r="AO174" s="28">
        <v>0.99970950565663985</v>
      </c>
      <c r="AP174" s="28">
        <v>-2.409544428080105E-2</v>
      </c>
      <c r="AQ174" s="28">
        <v>-5.6023609373384662E-4</v>
      </c>
      <c r="AR174" s="28">
        <v>4.3252032436673416E-7</v>
      </c>
      <c r="AS174" s="28">
        <v>-9.7522169341186411E-17</v>
      </c>
      <c r="AT174" s="11"/>
      <c r="AU174" s="11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K174" s="14"/>
      <c r="BL174" s="14"/>
      <c r="BM174" s="14"/>
      <c r="BN174" s="14"/>
      <c r="BO174" s="14"/>
      <c r="BP174" s="14"/>
      <c r="BQ174" s="44">
        <f t="shared" ref="BQ174" si="1879">SQRT(BQ168^2+BQ169^2+BQ170^2+BQ171^2+BQ172^2)</f>
        <v>7.3388546555306693</v>
      </c>
      <c r="BR174" s="14"/>
      <c r="BS174" s="44">
        <f t="shared" ref="BS174" si="1880">SQRT(BS168^2+BS169^2+BS170^2+BS171^2+BS172^2)</f>
        <v>14.677695834172448</v>
      </c>
      <c r="BT174" s="14"/>
      <c r="BU174" s="35">
        <f t="array" ref="BU174:BY174">TRANSPOSE(BU168:BU172)</f>
        <v>-0.99999908181252228</v>
      </c>
      <c r="BV174" s="35">
        <v>1.3314630530106236E-3</v>
      </c>
      <c r="BW174" s="35">
        <v>-2.521510958040312E-4</v>
      </c>
      <c r="BX174" s="35">
        <v>-2.7498071529130701E-7</v>
      </c>
      <c r="BY174" s="35">
        <v>-3.9350012568122964E-19</v>
      </c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K174" s="16"/>
      <c r="DL174" s="16"/>
      <c r="DM174" s="16"/>
      <c r="DN174" s="16"/>
      <c r="DO174" s="16"/>
      <c r="DP174" s="57">
        <f t="shared" ref="DP174" si="1881">SQRT(DP169^2+DP170^2+DP171^2+DP172^2)</f>
        <v>5.1550315251748549</v>
      </c>
      <c r="DQ174" s="17"/>
      <c r="DR174" s="57">
        <f t="shared" ref="DR174" si="1882">SQRT(DR169^2+DR170^2+DR171^2+DR172^2)</f>
        <v>10.289128625545588</v>
      </c>
      <c r="DS174" s="17"/>
      <c r="DT174" s="37">
        <f t="array" ref="DT174:DW174">TRANSPOSE(DT169:DT172)</f>
        <v>-0.99796951534613432</v>
      </c>
      <c r="DU174" s="37">
        <v>-6.3693360267313773E-2</v>
      </c>
      <c r="DV174" s="37">
        <v>-4.7933911090308541E-5</v>
      </c>
      <c r="DW174" s="37">
        <v>-8.2812219045546902E-17</v>
      </c>
      <c r="DX174" s="17"/>
      <c r="DY174" s="17"/>
      <c r="DZ174" s="16"/>
      <c r="EA174" s="16"/>
      <c r="EB174" s="16"/>
      <c r="EC174" s="16"/>
      <c r="ED174" s="16"/>
      <c r="EE174" s="16"/>
      <c r="EF174" s="17"/>
      <c r="EG174" s="17"/>
      <c r="EH174" s="17"/>
      <c r="EI174" s="17"/>
      <c r="EJ174" s="17"/>
      <c r="EK174" s="17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L174" s="47">
        <f t="shared" ref="FL174" si="1883">SQRT(FL170^2+FL171^2+FL172^2)</f>
        <v>4.490903247499519</v>
      </c>
      <c r="FM174" s="47"/>
      <c r="FN174" s="47">
        <f t="shared" ref="FN174" si="1884">SQRT(FN170^2+FN171^2+FN172^2)</f>
        <v>2.595900689485414E-4</v>
      </c>
      <c r="FO174" s="47"/>
      <c r="FP174" s="47">
        <f t="array" ref="FP174:FR174">TRANSPOSE(FP170:FP172)</f>
        <v>-2.8901767681235699E-5</v>
      </c>
      <c r="FQ174" s="48">
        <v>0.99999999958234376</v>
      </c>
      <c r="FR174" s="48">
        <v>1.8224323464607295E-11</v>
      </c>
      <c r="FS174" s="48"/>
      <c r="FT174" s="48"/>
      <c r="FU174" s="48"/>
      <c r="FV174" s="48"/>
      <c r="FW174" s="48"/>
      <c r="FX174" s="48"/>
      <c r="FY174" s="48"/>
      <c r="FZ174" s="48"/>
      <c r="GA174" s="48"/>
      <c r="GB174" s="48"/>
      <c r="GC174" s="48"/>
      <c r="GD174" s="48"/>
      <c r="GE174" s="48"/>
      <c r="GF174" s="48"/>
      <c r="HE174" s="47">
        <f t="shared" ref="HE174" si="1885">SQRT(HE171^2+HE172^2)</f>
        <v>2.7775119806827027</v>
      </c>
      <c r="HF174" s="48"/>
      <c r="HG174" s="47">
        <f t="shared" ref="HG174" si="1886">SQRT(HG171^2+HG172^2)</f>
        <v>5.5550239613654053</v>
      </c>
      <c r="HH174" s="47"/>
      <c r="HI174" s="47">
        <f t="array" ref="HI174:HJ174">TRANSPOSE(HI171:HI172)</f>
        <v>-1</v>
      </c>
      <c r="HJ174" s="47">
        <v>-1.7797635406123765E-11</v>
      </c>
      <c r="HK174" s="48"/>
      <c r="HL174" s="48"/>
      <c r="HM174" s="48"/>
      <c r="HN174" s="48"/>
      <c r="HO174" s="48"/>
      <c r="HP174" s="48"/>
      <c r="HQ174" s="47"/>
      <c r="HR174" s="47"/>
      <c r="HS174" s="47"/>
    </row>
    <row r="175" spans="1:258" x14ac:dyDescent="0.25">
      <c r="I175" s="53"/>
      <c r="K175" s="53"/>
      <c r="M175" s="20"/>
      <c r="N175" s="20"/>
      <c r="O175" s="20"/>
      <c r="P175" s="20"/>
      <c r="Q175" s="20"/>
      <c r="R175" s="20"/>
    </row>
    <row r="176" spans="1:258" x14ac:dyDescent="0.25">
      <c r="A176" s="3">
        <v>17</v>
      </c>
      <c r="B176" s="3" t="s">
        <v>106</v>
      </c>
      <c r="C176" s="58">
        <f t="shared" ref="C176" si="1887">SUM(B178,B179,B180,B181,B182,,C182,C181,C180,C179,D182,D181,D180,E182,E181,F182)</f>
        <v>-0.55962612886490148</v>
      </c>
      <c r="D176" s="59">
        <f t="shared" ref="D176" si="1888">SQRT(C176^2)</f>
        <v>0.55962612886490148</v>
      </c>
      <c r="E176" s="3">
        <f t="shared" ref="E176" si="1889">IF(D176&gt;0,1,0)</f>
        <v>1</v>
      </c>
      <c r="F176" s="3">
        <f>IF(D176&lt;$I$3,1,0)</f>
        <v>0</v>
      </c>
      <c r="I176" s="8" t="s">
        <v>5</v>
      </c>
      <c r="J176" s="8"/>
      <c r="K176" s="8" t="s">
        <v>6</v>
      </c>
      <c r="L176" s="8"/>
      <c r="M176" s="8" t="s">
        <v>7</v>
      </c>
      <c r="N176" s="8"/>
      <c r="O176" s="9" t="s">
        <v>8</v>
      </c>
      <c r="P176" s="9"/>
      <c r="Q176" s="9"/>
      <c r="R176" s="9"/>
      <c r="S176" s="9"/>
      <c r="T176" s="9"/>
      <c r="U176" s="10"/>
      <c r="V176" s="9" t="s">
        <v>93</v>
      </c>
      <c r="W176" s="9"/>
      <c r="X176" s="9"/>
      <c r="Y176" s="9"/>
      <c r="Z176" s="9"/>
      <c r="AA176" s="9"/>
      <c r="AB176" s="10"/>
      <c r="AC176" s="9" t="s">
        <v>95</v>
      </c>
      <c r="AD176" s="9"/>
      <c r="AE176" s="9"/>
      <c r="AF176" s="9"/>
      <c r="AG176" s="9"/>
      <c r="AH176" s="9"/>
      <c r="AJ176" s="11" t="s">
        <v>11</v>
      </c>
      <c r="AK176" s="11"/>
      <c r="AL176" s="11" t="s">
        <v>12</v>
      </c>
      <c r="AM176" s="11"/>
      <c r="AN176" s="11" t="s">
        <v>13</v>
      </c>
      <c r="AO176" s="11"/>
      <c r="AP176" s="12" t="s">
        <v>14</v>
      </c>
      <c r="AQ176" s="12"/>
      <c r="AR176" s="12"/>
      <c r="AS176" s="12"/>
      <c r="AT176" s="12"/>
      <c r="AU176" s="12"/>
      <c r="AV176" s="13"/>
      <c r="AW176" s="12" t="s">
        <v>96</v>
      </c>
      <c r="AX176" s="12"/>
      <c r="AY176" s="12"/>
      <c r="AZ176" s="12"/>
      <c r="BA176" s="12"/>
      <c r="BB176" s="12"/>
      <c r="BC176" s="13"/>
      <c r="BD176" s="12" t="s">
        <v>98</v>
      </c>
      <c r="BE176" s="12"/>
      <c r="BF176" s="12"/>
      <c r="BG176" s="12"/>
      <c r="BH176" s="12"/>
      <c r="BI176" s="12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5" t="s">
        <v>99</v>
      </c>
      <c r="CJ176" s="15"/>
      <c r="CK176" s="15"/>
      <c r="CL176" s="15"/>
      <c r="CM176" s="15"/>
      <c r="CN176" s="15"/>
      <c r="CO176" s="14"/>
      <c r="CP176" s="15" t="s">
        <v>18</v>
      </c>
      <c r="CQ176" s="15"/>
      <c r="CR176" s="15"/>
      <c r="CS176" s="15"/>
      <c r="CT176" s="15"/>
      <c r="CU176" s="15"/>
      <c r="CV176" s="14"/>
      <c r="CW176" s="15" t="s">
        <v>19</v>
      </c>
      <c r="CX176" s="15"/>
      <c r="CY176" s="15"/>
      <c r="CZ176" s="15"/>
      <c r="DA176" s="15"/>
      <c r="DB176" s="15"/>
      <c r="DC176" s="14"/>
      <c r="DD176" s="15" t="s">
        <v>101</v>
      </c>
      <c r="DE176" s="15"/>
      <c r="DF176" s="15"/>
      <c r="DG176" s="15"/>
      <c r="DH176" s="15"/>
      <c r="DI176" s="15"/>
      <c r="DK176" s="16"/>
      <c r="DL176" s="16"/>
      <c r="DM176" s="16"/>
      <c r="DN176" s="16"/>
      <c r="DO176" s="16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6"/>
      <c r="EA176" s="16"/>
      <c r="EB176" s="16"/>
      <c r="EC176" s="16"/>
      <c r="ED176" s="16"/>
      <c r="EE176" s="16"/>
      <c r="EF176" s="18" t="s">
        <v>102</v>
      </c>
      <c r="EG176" s="18"/>
      <c r="EH176" s="18"/>
      <c r="EI176" s="18"/>
      <c r="EJ176" s="18"/>
      <c r="EK176" s="18"/>
      <c r="EL176" s="16"/>
      <c r="EM176" s="16" t="s">
        <v>18</v>
      </c>
      <c r="EN176" s="16"/>
      <c r="EO176" s="16"/>
      <c r="EP176" s="16"/>
      <c r="EQ176" s="16"/>
      <c r="ER176" s="16"/>
      <c r="ES176" s="16"/>
      <c r="ET176" s="16" t="s">
        <v>19</v>
      </c>
      <c r="EU176" s="16"/>
      <c r="EV176" s="16"/>
      <c r="EW176" s="16"/>
      <c r="EX176" s="16"/>
      <c r="EY176" s="16"/>
      <c r="EZ176" s="16"/>
      <c r="FA176" s="16" t="s">
        <v>22</v>
      </c>
      <c r="FB176" s="16"/>
      <c r="FC176" s="16"/>
      <c r="FD176" s="16"/>
      <c r="FE176" s="16"/>
      <c r="FF176" s="16"/>
      <c r="FZ176" s="7" t="s">
        <v>105</v>
      </c>
      <c r="GA176" s="7"/>
      <c r="GB176" s="7"/>
      <c r="GC176" s="7"/>
      <c r="GD176" s="7"/>
      <c r="GE176" s="7"/>
      <c r="GF176" s="19"/>
      <c r="GG176" s="19" t="s">
        <v>18</v>
      </c>
      <c r="GH176" s="19"/>
      <c r="GI176" s="19"/>
      <c r="GN176" s="2" t="s">
        <v>19</v>
      </c>
      <c r="GU176" s="7" t="s">
        <v>107</v>
      </c>
      <c r="GV176" s="7"/>
      <c r="GW176" s="7"/>
      <c r="GX176" s="7"/>
      <c r="GY176" s="7"/>
      <c r="GZ176" s="7"/>
      <c r="HQ176" s="7" t="s">
        <v>108</v>
      </c>
      <c r="HR176" s="7"/>
      <c r="HS176" s="7"/>
      <c r="HT176" s="7"/>
      <c r="HU176" s="7"/>
      <c r="HV176" s="7"/>
      <c r="HX176" s="7" t="s">
        <v>18</v>
      </c>
      <c r="HY176" s="7"/>
      <c r="HZ176" s="7"/>
      <c r="IA176" s="7"/>
      <c r="IB176" s="7"/>
      <c r="IC176" s="7"/>
      <c r="IE176" s="2" t="s">
        <v>19</v>
      </c>
      <c r="IL176" s="7" t="s">
        <v>26</v>
      </c>
      <c r="IM176" s="7"/>
      <c r="IN176" s="7"/>
      <c r="IO176" s="7"/>
      <c r="IP176" s="7"/>
      <c r="IQ176" s="7"/>
    </row>
    <row r="177" spans="1:258" x14ac:dyDescent="0.25">
      <c r="A177" s="3" t="s">
        <v>27</v>
      </c>
      <c r="B177" s="20">
        <f t="array" ref="B177:G182">MMULT(IL167:IQ172,HX167:IC172)</f>
        <v>25.737764620230397</v>
      </c>
      <c r="C177" s="20">
        <v>5.8878096037463753E-7</v>
      </c>
      <c r="D177" s="20">
        <v>-1.2599643289003501E-8</v>
      </c>
      <c r="E177" s="20">
        <v>-9.8289700308791864E-10</v>
      </c>
      <c r="F177" s="20">
        <v>-1.0873034083884935E-12</v>
      </c>
      <c r="G177" s="20">
        <v>1.3656930110256657E-15</v>
      </c>
      <c r="I177" s="22">
        <f t="shared" ref="I177:I240" si="1890">B177</f>
        <v>25.737764620230397</v>
      </c>
      <c r="J177" s="8"/>
      <c r="K177" s="23">
        <f t="shared" ref="K177" si="1891">I177-I184</f>
        <v>0</v>
      </c>
      <c r="L177" s="8"/>
      <c r="M177" s="22">
        <f t="shared" ref="M177" si="1892">K177/K184</f>
        <v>0</v>
      </c>
      <c r="N177" s="22"/>
      <c r="O177" s="24">
        <f t="array" ref="O177:T182">MMULT(M177:M182,M184:R184)</f>
        <v>0</v>
      </c>
      <c r="P177" s="24">
        <v>0</v>
      </c>
      <c r="Q177" s="24">
        <v>0</v>
      </c>
      <c r="R177" s="24">
        <v>0</v>
      </c>
      <c r="S177" s="25">
        <v>0</v>
      </c>
      <c r="T177" s="25">
        <v>0</v>
      </c>
      <c r="U177" s="10"/>
      <c r="V177" s="25">
        <f t="shared" ref="V177:V240" si="1893">1-2*O177</f>
        <v>1</v>
      </c>
      <c r="W177" s="25">
        <f t="shared" ref="W177:AA240" si="1894">-2*P177</f>
        <v>0</v>
      </c>
      <c r="X177" s="25">
        <f t="shared" si="1894"/>
        <v>0</v>
      </c>
      <c r="Y177" s="25">
        <f t="shared" si="1894"/>
        <v>0</v>
      </c>
      <c r="Z177" s="25">
        <f t="shared" si="1894"/>
        <v>0</v>
      </c>
      <c r="AA177" s="25">
        <f t="shared" si="1894"/>
        <v>0</v>
      </c>
      <c r="AB177" s="10"/>
      <c r="AC177" s="25">
        <f t="array" ref="AC177:AH182">MMULT(V177:AA182,B177:G182)</f>
        <v>25.737764620230397</v>
      </c>
      <c r="AD177" s="26">
        <v>5.8878096037463753E-7</v>
      </c>
      <c r="AE177" s="26">
        <v>-1.2599643289003501E-8</v>
      </c>
      <c r="AF177" s="26">
        <v>-9.8289700308791864E-10</v>
      </c>
      <c r="AG177" s="26">
        <v>-1.0873034083884935E-12</v>
      </c>
      <c r="AH177" s="26">
        <v>1.3656930110256657E-15</v>
      </c>
      <c r="AJ177" s="28">
        <f t="shared" ref="AJ177:AJ240" si="1895">AC177</f>
        <v>25.737764620230397</v>
      </c>
      <c r="AK177" s="11"/>
      <c r="AL177" s="29">
        <f t="shared" ref="AL177" si="1896">AJ177-AJ184</f>
        <v>0</v>
      </c>
      <c r="AM177" s="11"/>
      <c r="AN177" s="28">
        <f t="shared" ref="AN177" si="1897">AL177/AL184</f>
        <v>0</v>
      </c>
      <c r="AO177" s="28"/>
      <c r="AP177" s="30">
        <f t="array" ref="AP177:AU182">MMULT(AN177:AN182,AN184:AS184)</f>
        <v>0</v>
      </c>
      <c r="AQ177" s="30">
        <v>0</v>
      </c>
      <c r="AR177" s="30">
        <v>0</v>
      </c>
      <c r="AS177" s="30">
        <v>0</v>
      </c>
      <c r="AT177" s="31">
        <v>0</v>
      </c>
      <c r="AU177" s="31">
        <v>0</v>
      </c>
      <c r="AV177" s="13"/>
      <c r="AW177" s="31">
        <f t="shared" ref="AW177" si="1898">AW167</f>
        <v>1</v>
      </c>
      <c r="AX177" s="31">
        <f t="shared" ref="AX177:BB240" si="1899">-2*AQ177</f>
        <v>0</v>
      </c>
      <c r="AY177" s="31">
        <f t="shared" si="1899"/>
        <v>0</v>
      </c>
      <c r="AZ177" s="31">
        <f t="shared" si="1899"/>
        <v>0</v>
      </c>
      <c r="BA177" s="31">
        <f t="shared" si="1899"/>
        <v>0</v>
      </c>
      <c r="BB177" s="31">
        <f t="shared" si="1899"/>
        <v>0</v>
      </c>
      <c r="BC177" s="13"/>
      <c r="BD177" s="31">
        <f t="array" ref="BD177:BI182">MMULT(AW177:BB182,AC177:AH182)</f>
        <v>25.737764620230397</v>
      </c>
      <c r="BE177" s="32">
        <v>5.8878096037463753E-7</v>
      </c>
      <c r="BF177" s="32">
        <v>-1.2599643289003501E-8</v>
      </c>
      <c r="BG177" s="32">
        <v>-9.8289700308791864E-10</v>
      </c>
      <c r="BH177" s="32">
        <v>-1.0873034083884935E-12</v>
      </c>
      <c r="BI177" s="32">
        <v>1.3656930110256657E-15</v>
      </c>
      <c r="BK177" s="15" t="s">
        <v>28</v>
      </c>
      <c r="BL177" s="15"/>
      <c r="BM177" s="15"/>
      <c r="BN177" s="15"/>
      <c r="BO177" s="15"/>
      <c r="BP177" s="14"/>
      <c r="BQ177" s="14" t="s">
        <v>29</v>
      </c>
      <c r="BR177" s="14"/>
      <c r="BS177" s="14" t="s">
        <v>30</v>
      </c>
      <c r="BT177" s="14"/>
      <c r="BU177" s="14" t="s">
        <v>31</v>
      </c>
      <c r="BV177" s="14"/>
      <c r="BW177" s="15" t="s">
        <v>32</v>
      </c>
      <c r="BX177" s="15"/>
      <c r="BY177" s="15"/>
      <c r="BZ177" s="15"/>
      <c r="CA177" s="15"/>
      <c r="CB177" s="14"/>
      <c r="CC177" s="14" t="s">
        <v>28</v>
      </c>
      <c r="CD177" s="14"/>
      <c r="CE177" s="14"/>
      <c r="CF177" s="14"/>
      <c r="CG177" s="14"/>
      <c r="CH177" s="14"/>
      <c r="CI177" s="34">
        <f t="shared" ref="CI177" si="1900">CI167</f>
        <v>1</v>
      </c>
      <c r="CJ177" s="34">
        <v>0</v>
      </c>
      <c r="CK177" s="34">
        <v>0</v>
      </c>
      <c r="CL177" s="34">
        <v>0</v>
      </c>
      <c r="CM177" s="34">
        <v>0</v>
      </c>
      <c r="CN177" s="34">
        <v>0</v>
      </c>
      <c r="CO177" s="14"/>
      <c r="CP177" s="35">
        <f t="array" ref="CP177:CU182">MMULT(MMULT(V177:AA182,AW177:BB182),CI177:CN182)</f>
        <v>1</v>
      </c>
      <c r="CQ177" s="35">
        <v>0</v>
      </c>
      <c r="CR177" s="35">
        <v>0</v>
      </c>
      <c r="CS177" s="35">
        <v>0</v>
      </c>
      <c r="CT177" s="35">
        <v>0</v>
      </c>
      <c r="CU177" s="35">
        <v>0</v>
      </c>
      <c r="CV177" s="14"/>
      <c r="CW177" s="35">
        <f t="array" ref="CW177:DB182">TRANSPOSE(CP177:CU182)</f>
        <v>1</v>
      </c>
      <c r="CX177" s="35">
        <v>0</v>
      </c>
      <c r="CY177" s="35">
        <v>0</v>
      </c>
      <c r="CZ177" s="35">
        <v>0</v>
      </c>
      <c r="DA177" s="35">
        <v>0</v>
      </c>
      <c r="DB177" s="35">
        <v>0</v>
      </c>
      <c r="DC177" s="14"/>
      <c r="DD177" s="36">
        <f t="array" ref="DD177:DI182">MMULT(CW177:DB182,B177:G182)</f>
        <v>25.737764620230397</v>
      </c>
      <c r="DE177" s="36">
        <v>5.8878096037463753E-7</v>
      </c>
      <c r="DF177" s="36">
        <v>-1.2599643289003501E-8</v>
      </c>
      <c r="DG177" s="36">
        <v>-9.8289700308791864E-10</v>
      </c>
      <c r="DH177" s="36">
        <v>-1.0873034083884935E-12</v>
      </c>
      <c r="DI177" s="36">
        <v>1.3656930110256657E-15</v>
      </c>
      <c r="DK177" s="16"/>
      <c r="DL177" s="16"/>
      <c r="DM177" s="16"/>
      <c r="DN177" s="16"/>
      <c r="DO177" s="16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6"/>
      <c r="EA177" s="16"/>
      <c r="EB177" s="16"/>
      <c r="EC177" s="16"/>
      <c r="ED177" s="16"/>
      <c r="EE177" s="16"/>
      <c r="EF177" s="37">
        <f t="shared" ref="EF177" si="1901">EF167</f>
        <v>1</v>
      </c>
      <c r="EG177" s="37">
        <v>0</v>
      </c>
      <c r="EH177" s="37">
        <v>0</v>
      </c>
      <c r="EI177" s="37">
        <v>0</v>
      </c>
      <c r="EJ177" s="37">
        <v>0</v>
      </c>
      <c r="EK177" s="37">
        <v>0</v>
      </c>
      <c r="EL177" s="16"/>
      <c r="EM177" s="16">
        <f t="array" ref="EM177:ER182">MMULT(CP177:CU182,EF177:EK182)</f>
        <v>1</v>
      </c>
      <c r="EN177" s="16">
        <v>0</v>
      </c>
      <c r="EO177" s="16">
        <v>0</v>
      </c>
      <c r="EP177" s="16">
        <v>0</v>
      </c>
      <c r="EQ177" s="16">
        <v>0</v>
      </c>
      <c r="ER177" s="16">
        <v>0</v>
      </c>
      <c r="ES177" s="16"/>
      <c r="ET177" s="16">
        <f t="array" ref="ET177:EY182">TRANSPOSE(EM177:ER182)</f>
        <v>1</v>
      </c>
      <c r="EU177" s="16">
        <v>0</v>
      </c>
      <c r="EV177" s="16">
        <v>0</v>
      </c>
      <c r="EW177" s="16">
        <v>0</v>
      </c>
      <c r="EX177" s="16">
        <v>0</v>
      </c>
      <c r="EY177" s="16">
        <v>0</v>
      </c>
      <c r="EZ177" s="16"/>
      <c r="FA177" s="38">
        <f t="array" ref="FA177:FF182">MMULT(ET177:EY182,B177:G182)</f>
        <v>25.737764620230397</v>
      </c>
      <c r="FB177" s="38">
        <v>5.8878096037463753E-7</v>
      </c>
      <c r="FC177" s="38">
        <v>-1.2599643289003501E-8</v>
      </c>
      <c r="FD177" s="38">
        <v>-9.8289700308791864E-10</v>
      </c>
      <c r="FE177" s="38">
        <v>-1.0873034083884935E-12</v>
      </c>
      <c r="FF177" s="38">
        <v>1.3656930110256657E-15</v>
      </c>
      <c r="FZ177" s="39">
        <f t="shared" ref="FZ177" si="1902">FZ167</f>
        <v>1</v>
      </c>
      <c r="GA177" s="39">
        <v>0</v>
      </c>
      <c r="GB177" s="39">
        <v>0</v>
      </c>
      <c r="GC177" s="39">
        <v>0</v>
      </c>
      <c r="GD177" s="39">
        <v>0</v>
      </c>
      <c r="GE177" s="39">
        <v>0</v>
      </c>
      <c r="GF177" s="20"/>
      <c r="GG177" s="40">
        <f t="array" ref="GG177:GL182">MMULT(EM177:ER182,FZ177:GE182)</f>
        <v>1</v>
      </c>
      <c r="GH177" s="40">
        <v>0</v>
      </c>
      <c r="GI177" s="40">
        <v>0</v>
      </c>
      <c r="GJ177" s="40">
        <v>0</v>
      </c>
      <c r="GK177" s="40">
        <v>0</v>
      </c>
      <c r="GL177" s="40">
        <v>0</v>
      </c>
      <c r="GN177" s="42">
        <f t="array" ref="GN177:GS182">TRANSPOSE(GG177:GL182)</f>
        <v>1</v>
      </c>
      <c r="GO177" s="42">
        <v>0</v>
      </c>
      <c r="GP177" s="42">
        <v>0</v>
      </c>
      <c r="GQ177" s="42">
        <v>0</v>
      </c>
      <c r="GR177" s="42">
        <v>0</v>
      </c>
      <c r="GS177" s="42">
        <v>0</v>
      </c>
      <c r="GU177" s="43">
        <f t="array" ref="GU177:GZ182">MMULT(GN177:GS182,B177:G182)</f>
        <v>25.737764620230397</v>
      </c>
      <c r="GV177" s="43">
        <v>5.8878096037463753E-7</v>
      </c>
      <c r="GW177" s="43">
        <v>-1.2599643289003501E-8</v>
      </c>
      <c r="GX177" s="43">
        <v>-9.8289700308791864E-10</v>
      </c>
      <c r="GY177" s="43">
        <v>-1.0873034083884935E-12</v>
      </c>
      <c r="GZ177" s="43">
        <v>1.3656930110256657E-15</v>
      </c>
      <c r="HQ177" s="3">
        <f t="shared" ref="HQ177" si="1903">HQ167</f>
        <v>1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X177" s="42">
        <f t="array" ref="HX177:IC182">MMULT(GG177:GL182,HQ177:HV182)</f>
        <v>1</v>
      </c>
      <c r="HY177" s="42">
        <v>0</v>
      </c>
      <c r="HZ177" s="42">
        <v>0</v>
      </c>
      <c r="IA177" s="42">
        <v>0</v>
      </c>
      <c r="IB177" s="42">
        <v>0</v>
      </c>
      <c r="IC177" s="42">
        <v>0</v>
      </c>
      <c r="IE177" s="21">
        <f t="array" ref="IE177:IJ182">TRANSPOSE(HX177:IC182)</f>
        <v>1</v>
      </c>
      <c r="IF177" s="21">
        <v>0</v>
      </c>
      <c r="IG177" s="21">
        <v>0</v>
      </c>
      <c r="IH177" s="21">
        <v>0</v>
      </c>
      <c r="II177" s="21">
        <v>0</v>
      </c>
      <c r="IJ177" s="21">
        <v>0</v>
      </c>
      <c r="IL177" s="42">
        <f t="array" ref="IL177:IQ182">MMULT(IE177:IJ182,B177:G182)</f>
        <v>25.737764620230397</v>
      </c>
      <c r="IM177" s="42">
        <v>5.8878096037463753E-7</v>
      </c>
      <c r="IN177" s="42">
        <v>-1.2599643289003501E-8</v>
      </c>
      <c r="IO177" s="42">
        <v>-9.8289700308791864E-10</v>
      </c>
      <c r="IP177" s="42">
        <v>-1.0873034083884935E-12</v>
      </c>
      <c r="IQ177" s="42">
        <v>1.3656930110256657E-15</v>
      </c>
      <c r="IS177" s="2">
        <f t="array" ref="IS177:IX182">MMULT(HX177:IC182,HX187:IC192)</f>
        <v>1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</row>
    <row r="178" spans="1:258" x14ac:dyDescent="0.25">
      <c r="A178" s="3" t="s">
        <v>33</v>
      </c>
      <c r="B178" s="20">
        <v>5.8878096212692604E-7</v>
      </c>
      <c r="C178" s="20">
        <v>-7.3389149778272529</v>
      </c>
      <c r="D178" s="20">
        <v>1.3684533575137502E-2</v>
      </c>
      <c r="E178" s="20">
        <v>-2.2647705061850762E-3</v>
      </c>
      <c r="F178" s="20">
        <v>-1.5275230532352582E-6</v>
      </c>
      <c r="G178" s="20">
        <v>1.9075424971030175E-16</v>
      </c>
      <c r="I178" s="22">
        <f t="shared" si="1890"/>
        <v>5.8878096212692604E-7</v>
      </c>
      <c r="J178" s="8"/>
      <c r="K178" s="22">
        <f t="shared" ref="K178:K241" si="1904">I178</f>
        <v>5.8878096212692604E-7</v>
      </c>
      <c r="L178" s="8"/>
      <c r="M178" s="22">
        <f t="shared" ref="M178" si="1905">K178/K184</f>
        <v>0.99976971577623186</v>
      </c>
      <c r="N178" s="22"/>
      <c r="O178" s="24">
        <v>0</v>
      </c>
      <c r="P178" s="24">
        <v>0.99953948458328745</v>
      </c>
      <c r="Q178" s="24">
        <v>-2.1389695874669757E-2</v>
      </c>
      <c r="R178" s="24">
        <v>-1.6686069808622658E-3</v>
      </c>
      <c r="S178" s="25">
        <v>-1.842885869945444E-6</v>
      </c>
      <c r="T178" s="25">
        <v>9.8063696844523922E-17</v>
      </c>
      <c r="U178" s="10"/>
      <c r="V178" s="25">
        <f t="shared" ref="V178:Z241" si="1906">-2*O178</f>
        <v>0</v>
      </c>
      <c r="W178" s="25">
        <f t="shared" ref="W178:W241" si="1907">1-2*P178</f>
        <v>-0.9990789691665749</v>
      </c>
      <c r="X178" s="25">
        <f t="shared" si="1894"/>
        <v>4.2779391749339514E-2</v>
      </c>
      <c r="Y178" s="25">
        <f t="shared" si="1894"/>
        <v>3.3372139617245315E-3</v>
      </c>
      <c r="Z178" s="25">
        <f t="shared" si="1894"/>
        <v>3.6857717398908881E-6</v>
      </c>
      <c r="AA178" s="25">
        <f t="shared" si="1894"/>
        <v>-1.9612739368904784E-16</v>
      </c>
      <c r="AB178" s="10"/>
      <c r="AC178" s="26">
        <v>-5.8878096212692625E-7</v>
      </c>
      <c r="AD178" s="26">
        <v>7.3327334688421226</v>
      </c>
      <c r="AE178" s="26">
        <v>-0.23477915033450952</v>
      </c>
      <c r="AF178" s="26">
        <v>-7.2955435464363873E-3</v>
      </c>
      <c r="AG178" s="26">
        <v>8.7458443787572814E-7</v>
      </c>
      <c r="AH178" s="26">
        <v>-2.6719418850289799E-16</v>
      </c>
      <c r="AJ178" s="28">
        <f t="shared" si="1895"/>
        <v>-5.8878096212692625E-7</v>
      </c>
      <c r="AK178" s="11"/>
      <c r="AL178" s="28">
        <f t="shared" ref="AL178:AL241" si="1908">AJ178</f>
        <v>-5.8878096212692625E-7</v>
      </c>
      <c r="AM178" s="11"/>
      <c r="AN178" s="28">
        <f t="shared" ref="AN178" si="1909">AL178/AL184</f>
        <v>-0.99976971577623186</v>
      </c>
      <c r="AO178" s="28"/>
      <c r="AP178" s="30">
        <v>0</v>
      </c>
      <c r="AQ178" s="30">
        <v>0.99953948458328745</v>
      </c>
      <c r="AR178" s="30">
        <v>-2.1389695874669757E-2</v>
      </c>
      <c r="AS178" s="30">
        <v>-1.6686069808622651E-3</v>
      </c>
      <c r="AT178" s="31">
        <v>-1.8428858699454436E-6</v>
      </c>
      <c r="AU178" s="31">
        <v>9.8063696844523922E-17</v>
      </c>
      <c r="AV178" s="13"/>
      <c r="AW178" s="31">
        <f t="shared" ref="AW178:BA241" si="1910">-2*AP178</f>
        <v>0</v>
      </c>
      <c r="AX178" s="31">
        <f t="shared" ref="AX178:AX241" si="1911">1-2*AQ178</f>
        <v>-0.9990789691665749</v>
      </c>
      <c r="AY178" s="31">
        <f t="shared" si="1899"/>
        <v>4.2779391749339514E-2</v>
      </c>
      <c r="AZ178" s="31">
        <f t="shared" si="1899"/>
        <v>3.3372139617245302E-3</v>
      </c>
      <c r="BA178" s="31">
        <f t="shared" si="1899"/>
        <v>3.6857717398908872E-6</v>
      </c>
      <c r="BB178" s="31">
        <f t="shared" si="1899"/>
        <v>-1.9612739368904784E-16</v>
      </c>
      <c r="BC178" s="13"/>
      <c r="BD178" s="32">
        <v>5.8878096212692646E-7</v>
      </c>
      <c r="BE178" s="32">
        <v>-7.3389149778272573</v>
      </c>
      <c r="BF178" s="32">
        <v>1.3684533575137537E-2</v>
      </c>
      <c r="BG178" s="32">
        <v>-2.2647705061850823E-3</v>
      </c>
      <c r="BH178" s="32">
        <v>-1.5275230532352616E-6</v>
      </c>
      <c r="BI178" s="32">
        <v>1.9075424971030194E-16</v>
      </c>
      <c r="BK178" s="44">
        <f t="shared" ref="BK178:BO241" si="1912">BE178</f>
        <v>-7.3389149778272573</v>
      </c>
      <c r="BL178" s="44">
        <f t="shared" si="1912"/>
        <v>1.3684533575137537E-2</v>
      </c>
      <c r="BM178" s="44">
        <f t="shared" si="1912"/>
        <v>-2.2647705061850823E-3</v>
      </c>
      <c r="BN178" s="44">
        <f t="shared" si="1912"/>
        <v>-1.5275230532352616E-6</v>
      </c>
      <c r="BO178" s="44">
        <f t="shared" si="1912"/>
        <v>1.9075424971030194E-16</v>
      </c>
      <c r="BP178" s="14"/>
      <c r="BQ178" s="44">
        <f t="shared" ref="BQ178:BQ241" si="1913">BK178</f>
        <v>-7.3389149778272573</v>
      </c>
      <c r="BR178" s="14"/>
      <c r="BS178" s="45">
        <f t="shared" ref="BS178" si="1914">BQ178-BQ184</f>
        <v>-14.677843063550963</v>
      </c>
      <c r="BT178" s="14"/>
      <c r="BU178" s="35">
        <f t="shared" ref="BU178" si="1915">BS178/BS184</f>
        <v>-0.99999955348045322</v>
      </c>
      <c r="BV178" s="35"/>
      <c r="BW178" s="35">
        <f t="array" ref="BW178:CA182">MMULT(BU178:BU182,BU184:BY184)</f>
        <v>0.99999910696110583</v>
      </c>
      <c r="BX178" s="35">
        <v>-9.3232508993770118E-4</v>
      </c>
      <c r="BY178" s="35">
        <v>1.5429845337972434E-4</v>
      </c>
      <c r="BZ178" s="35">
        <v>1.0406990190043724E-7</v>
      </c>
      <c r="CA178" s="35">
        <v>2.6443469518008231E-20</v>
      </c>
      <c r="CB178" s="14"/>
      <c r="CC178" s="14">
        <f t="shared" ref="CC178:CC241" si="1916">1-2*BW178</f>
        <v>-0.99999821392221167</v>
      </c>
      <c r="CD178" s="35">
        <f t="shared" ref="CD178:CG241" si="1917">-2*BX178</f>
        <v>1.8646501798754024E-3</v>
      </c>
      <c r="CE178" s="35">
        <f t="shared" si="1917"/>
        <v>-3.0859690675944868E-4</v>
      </c>
      <c r="CF178" s="35">
        <f t="shared" si="1917"/>
        <v>-2.0813980380087448E-7</v>
      </c>
      <c r="CG178" s="35">
        <f t="shared" si="1917"/>
        <v>-5.2886939036016462E-20</v>
      </c>
      <c r="CH178" s="14"/>
      <c r="CI178" s="34">
        <v>0</v>
      </c>
      <c r="CJ178" s="34">
        <f t="shared" ref="CJ178:CN241" si="1918">CC178</f>
        <v>-0.99999821392221167</v>
      </c>
      <c r="CK178" s="34">
        <f t="shared" si="1918"/>
        <v>1.8646501798754024E-3</v>
      </c>
      <c r="CL178" s="34">
        <f t="shared" si="1918"/>
        <v>-3.0859690675944868E-4</v>
      </c>
      <c r="CM178" s="34">
        <f t="shared" si="1918"/>
        <v>-2.0813980380087448E-7</v>
      </c>
      <c r="CN178" s="34">
        <f t="shared" si="1918"/>
        <v>-5.2886939036016462E-20</v>
      </c>
      <c r="CO178" s="14"/>
      <c r="CP178" s="35">
        <v>0</v>
      </c>
      <c r="CQ178" s="35">
        <v>-0.99999821392221233</v>
      </c>
      <c r="CR178" s="35">
        <v>1.8646501798753868E-3</v>
      </c>
      <c r="CS178" s="35">
        <v>-3.0859690675944873E-4</v>
      </c>
      <c r="CT178" s="35">
        <v>-2.0813980380087461E-7</v>
      </c>
      <c r="CU178" s="35">
        <v>-5.2886939035942542E-20</v>
      </c>
      <c r="CV178" s="14"/>
      <c r="CW178" s="35">
        <v>0</v>
      </c>
      <c r="CX178" s="35">
        <v>-0.99999821392221233</v>
      </c>
      <c r="CY178" s="35">
        <v>1.8646501798754193E-3</v>
      </c>
      <c r="CZ178" s="35">
        <v>-3.0859690675944619E-4</v>
      </c>
      <c r="DA178" s="35">
        <v>-2.0813980380087278E-7</v>
      </c>
      <c r="DB178" s="35">
        <v>-5.2886939036090417E-20</v>
      </c>
      <c r="DC178" s="14"/>
      <c r="DD178" s="36">
        <v>-5.8880310113523284E-7</v>
      </c>
      <c r="DE178" s="36">
        <v>7.3389280857237083</v>
      </c>
      <c r="DF178" s="36">
        <v>-2.3062805749631182E-2</v>
      </c>
      <c r="DG178" s="36">
        <v>-1.744388315102314E-4</v>
      </c>
      <c r="DH178" s="36">
        <v>4.0959484120060037E-7</v>
      </c>
      <c r="DI178" s="36">
        <v>-1.900826097700271E-16</v>
      </c>
      <c r="DK178" s="18" t="s">
        <v>34</v>
      </c>
      <c r="DL178" s="18"/>
      <c r="DM178" s="18"/>
      <c r="DN178" s="18"/>
      <c r="DO178" s="16"/>
      <c r="DP178" s="17" t="s">
        <v>35</v>
      </c>
      <c r="DQ178" s="17"/>
      <c r="DR178" s="17" t="s">
        <v>36</v>
      </c>
      <c r="DS178" s="17"/>
      <c r="DT178" s="17" t="s">
        <v>37</v>
      </c>
      <c r="DU178" s="17"/>
      <c r="DV178" s="18" t="s">
        <v>38</v>
      </c>
      <c r="DW178" s="18"/>
      <c r="DX178" s="18"/>
      <c r="DY178" s="18"/>
      <c r="DZ178" s="16"/>
      <c r="EA178" s="18" t="s">
        <v>34</v>
      </c>
      <c r="EB178" s="18"/>
      <c r="EC178" s="18"/>
      <c r="ED178" s="18"/>
      <c r="EE178" s="16"/>
      <c r="EF178" s="37">
        <v>0</v>
      </c>
      <c r="EG178" s="37">
        <f t="shared" ref="EG178:EG241" si="1919">EF177</f>
        <v>1</v>
      </c>
      <c r="EH178" s="37">
        <v>0</v>
      </c>
      <c r="EI178" s="37">
        <v>0</v>
      </c>
      <c r="EJ178" s="37">
        <v>0</v>
      </c>
      <c r="EK178" s="37">
        <v>0</v>
      </c>
      <c r="EL178" s="16"/>
      <c r="EM178" s="16">
        <v>0</v>
      </c>
      <c r="EN178" s="16">
        <v>-0.99999821392221233</v>
      </c>
      <c r="EO178" s="16">
        <v>-1.8190086324317237E-3</v>
      </c>
      <c r="EP178" s="16">
        <v>-5.1318601949092309E-4</v>
      </c>
      <c r="EQ178" s="16">
        <v>-3.0336598425299825E-7</v>
      </c>
      <c r="ER178" s="16">
        <v>-8.2098644890750197E-20</v>
      </c>
      <c r="ES178" s="16"/>
      <c r="ET178" s="16">
        <v>0</v>
      </c>
      <c r="EU178" s="16">
        <v>-0.99999821392221233</v>
      </c>
      <c r="EV178" s="16">
        <v>1.8646501798754193E-3</v>
      </c>
      <c r="EW178" s="16">
        <v>-3.0859690675944619E-4</v>
      </c>
      <c r="EX178" s="16">
        <v>-2.0813980380087278E-7</v>
      </c>
      <c r="EY178" s="16">
        <v>-5.2886939036090417E-20</v>
      </c>
      <c r="EZ178" s="16"/>
      <c r="FA178" s="38">
        <v>-5.8880310113523284E-7</v>
      </c>
      <c r="FB178" s="38">
        <v>7.3389280857237083</v>
      </c>
      <c r="FC178" s="38">
        <v>-2.3062805749631182E-2</v>
      </c>
      <c r="FD178" s="38">
        <v>-1.744388315102314E-4</v>
      </c>
      <c r="FE178" s="38">
        <v>4.0959484120060037E-7</v>
      </c>
      <c r="FF178" s="38">
        <v>-1.900826097700271E-16</v>
      </c>
      <c r="FZ178" s="39">
        <v>0</v>
      </c>
      <c r="GA178" s="39">
        <f t="shared" ref="GA178:GA241" si="1920">FZ177</f>
        <v>1</v>
      </c>
      <c r="GB178" s="39">
        <v>0</v>
      </c>
      <c r="GC178" s="39">
        <v>0</v>
      </c>
      <c r="GD178" s="39">
        <v>0</v>
      </c>
      <c r="GE178" s="39">
        <v>0</v>
      </c>
      <c r="GF178" s="20"/>
      <c r="GG178" s="40">
        <v>0</v>
      </c>
      <c r="GH178" s="40">
        <v>-0.99999821392221233</v>
      </c>
      <c r="GI178" s="40">
        <v>-1.8190086324317237E-3</v>
      </c>
      <c r="GJ178" s="40">
        <v>-5.1318602999163472E-4</v>
      </c>
      <c r="GK178" s="40">
        <v>2.8504961570657091E-7</v>
      </c>
      <c r="GL178" s="40">
        <v>1.8250493549841551E-18</v>
      </c>
      <c r="GN178" s="42">
        <v>0</v>
      </c>
      <c r="GO178" s="42">
        <v>-0.99999821392221233</v>
      </c>
      <c r="GP178" s="42">
        <v>1.8646501798754193E-3</v>
      </c>
      <c r="GQ178" s="42">
        <v>-3.0859690675944619E-4</v>
      </c>
      <c r="GR178" s="42">
        <v>-2.0813980380087278E-7</v>
      </c>
      <c r="GS178" s="42">
        <v>-5.2886939036090417E-20</v>
      </c>
      <c r="GU178" s="43">
        <v>-5.8880310113523284E-7</v>
      </c>
      <c r="GV178" s="43">
        <v>7.3389280857237083</v>
      </c>
      <c r="GW178" s="43">
        <v>-2.3062805749631182E-2</v>
      </c>
      <c r="GX178" s="43">
        <v>-1.744388315102314E-4</v>
      </c>
      <c r="GY178" s="43">
        <v>4.0959484120060037E-7</v>
      </c>
      <c r="GZ178" s="43">
        <v>-1.900826097700271E-16</v>
      </c>
      <c r="HQ178" s="3">
        <v>0</v>
      </c>
      <c r="HR178" s="3">
        <f t="shared" ref="HR178:HR241" si="1921">HQ177</f>
        <v>1</v>
      </c>
      <c r="HS178" s="3">
        <v>0</v>
      </c>
      <c r="HT178" s="3">
        <v>0</v>
      </c>
      <c r="HU178" s="3">
        <v>0</v>
      </c>
      <c r="HV178" s="3">
        <v>0</v>
      </c>
      <c r="HX178" s="42">
        <v>0</v>
      </c>
      <c r="HY178" s="42">
        <v>-0.99999821392221233</v>
      </c>
      <c r="HZ178" s="42">
        <v>-1.8190086324317237E-3</v>
      </c>
      <c r="IA178" s="42">
        <v>-5.1318602999163472E-4</v>
      </c>
      <c r="IB178" s="42">
        <v>-2.8504961570657091E-7</v>
      </c>
      <c r="IC178" s="42">
        <v>2.0460437454227158E-20</v>
      </c>
      <c r="IE178" s="21">
        <v>0</v>
      </c>
      <c r="IF178" s="21">
        <v>-0.99999821392221233</v>
      </c>
      <c r="IG178" s="21">
        <v>1.8646501798754193E-3</v>
      </c>
      <c r="IH178" s="21">
        <v>-3.0859690675944619E-4</v>
      </c>
      <c r="II178" s="21">
        <v>-2.0813980380087278E-7</v>
      </c>
      <c r="IJ178" s="21">
        <v>-5.2886939036090417E-20</v>
      </c>
      <c r="IL178" s="42">
        <v>-5.8880310113523284E-7</v>
      </c>
      <c r="IM178" s="42">
        <v>7.3389280857237083</v>
      </c>
      <c r="IN178" s="42">
        <v>-2.3062805749631182E-2</v>
      </c>
      <c r="IO178" s="42">
        <v>-1.744388315102314E-4</v>
      </c>
      <c r="IP178" s="42">
        <v>4.0959484120060037E-7</v>
      </c>
      <c r="IQ178" s="42">
        <v>-1.900826097700271E-16</v>
      </c>
      <c r="IS178" s="2">
        <v>0</v>
      </c>
      <c r="IT178" s="2">
        <v>0.99999506200494814</v>
      </c>
      <c r="IU178" s="2">
        <v>3.1425319450714274E-3</v>
      </c>
      <c r="IV178" s="2">
        <v>-2.1416827296956539E-5</v>
      </c>
      <c r="IW178" s="2">
        <v>-1.1858046306583495E-7</v>
      </c>
      <c r="IX178" s="2">
        <v>3.2228068405286181E-20</v>
      </c>
    </row>
    <row r="179" spans="1:258" x14ac:dyDescent="0.25">
      <c r="A179" s="3" t="s">
        <v>39</v>
      </c>
      <c r="B179" s="20">
        <v>-1.2599648048862054E-8</v>
      </c>
      <c r="C179" s="20">
        <v>1.3684533575137334E-2</v>
      </c>
      <c r="D179" s="20">
        <v>-5.1240075927986872</v>
      </c>
      <c r="E179" s="20">
        <v>-0.57092279375046506</v>
      </c>
      <c r="F179" s="20">
        <v>-2.6573532572316617E-4</v>
      </c>
      <c r="G179" s="20">
        <v>4.2973375959921877E-16</v>
      </c>
      <c r="I179" s="22">
        <f t="shared" si="1890"/>
        <v>-1.2599648048862054E-8</v>
      </c>
      <c r="J179" s="8"/>
      <c r="K179" s="22">
        <f t="shared" si="1904"/>
        <v>-1.2599648048862054E-8</v>
      </c>
      <c r="L179" s="8"/>
      <c r="M179" s="22">
        <f t="shared" ref="M179" si="1922">K179/K184</f>
        <v>-2.1394622718755359E-2</v>
      </c>
      <c r="N179" s="22"/>
      <c r="O179" s="24">
        <v>0</v>
      </c>
      <c r="P179" s="24">
        <v>-2.1389695874669757E-2</v>
      </c>
      <c r="Q179" s="24">
        <v>4.5772988127788295E-4</v>
      </c>
      <c r="R179" s="24">
        <v>3.5707439681459409E-5</v>
      </c>
      <c r="S179" s="25">
        <v>3.9436929603929672E-8</v>
      </c>
      <c r="T179" s="25">
        <v>-2.0985190522259943E-18</v>
      </c>
      <c r="U179" s="10"/>
      <c r="V179" s="25">
        <f t="shared" si="1906"/>
        <v>0</v>
      </c>
      <c r="W179" s="25">
        <f t="shared" si="1906"/>
        <v>4.2779391749339514E-2</v>
      </c>
      <c r="X179" s="25">
        <f t="shared" ref="X179:X242" si="1923">1-2*Q179</f>
        <v>0.9990845402374442</v>
      </c>
      <c r="Y179" s="25">
        <f t="shared" si="1894"/>
        <v>-7.1414879362918817E-5</v>
      </c>
      <c r="Z179" s="25">
        <f t="shared" si="1894"/>
        <v>-7.8873859207859344E-8</v>
      </c>
      <c r="AA179" s="25">
        <f t="shared" si="1894"/>
        <v>4.1970381044519886E-18</v>
      </c>
      <c r="AB179" s="10"/>
      <c r="AC179" s="26">
        <v>1.2599648048862059E-8</v>
      </c>
      <c r="AD179" s="26">
        <v>-0.30028215117785451</v>
      </c>
      <c r="AE179" s="26">
        <v>-5.1186905815983321</v>
      </c>
      <c r="AF179" s="26">
        <v>-0.57081513746774171</v>
      </c>
      <c r="AG179" s="26">
        <v>-2.6578672974420349E-4</v>
      </c>
      <c r="AH179" s="26">
        <v>4.3953365041968401E-16</v>
      </c>
      <c r="AJ179" s="28">
        <f t="shared" si="1895"/>
        <v>1.2599648048862059E-8</v>
      </c>
      <c r="AK179" s="11"/>
      <c r="AL179" s="28">
        <f t="shared" si="1908"/>
        <v>1.2599648048862059E-8</v>
      </c>
      <c r="AM179" s="11"/>
      <c r="AN179" s="28">
        <f t="shared" ref="AN179" si="1924">AL179/AL184</f>
        <v>2.1394622718755359E-2</v>
      </c>
      <c r="AO179" s="28"/>
      <c r="AP179" s="30">
        <v>0</v>
      </c>
      <c r="AQ179" s="30">
        <v>-2.1389695874669757E-2</v>
      </c>
      <c r="AR179" s="30">
        <v>4.5772988127788295E-4</v>
      </c>
      <c r="AS179" s="30">
        <v>3.5707439681459395E-5</v>
      </c>
      <c r="AT179" s="31">
        <v>3.9436929603929666E-8</v>
      </c>
      <c r="AU179" s="31">
        <v>-2.0985190522259943E-18</v>
      </c>
      <c r="AV179" s="13"/>
      <c r="AW179" s="31">
        <f t="shared" si="1910"/>
        <v>0</v>
      </c>
      <c r="AX179" s="31">
        <f t="shared" si="1910"/>
        <v>4.2779391749339514E-2</v>
      </c>
      <c r="AY179" s="31">
        <f t="shared" ref="AY179:AY242" si="1925">1-2*AR179</f>
        <v>0.9990845402374442</v>
      </c>
      <c r="AZ179" s="31">
        <f t="shared" si="1899"/>
        <v>-7.141487936291879E-5</v>
      </c>
      <c r="BA179" s="31">
        <f t="shared" si="1899"/>
        <v>-7.8873859207859331E-8</v>
      </c>
      <c r="BB179" s="31">
        <f t="shared" si="1899"/>
        <v>4.1970381044519886E-18</v>
      </c>
      <c r="BC179" s="13"/>
      <c r="BD179" s="32">
        <v>-1.2599648048862061E-8</v>
      </c>
      <c r="BE179" s="32">
        <v>1.3684533575137346E-2</v>
      </c>
      <c r="BF179" s="32">
        <v>-5.1240075927986881</v>
      </c>
      <c r="BG179" s="32">
        <v>-0.57092279375046506</v>
      </c>
      <c r="BH179" s="32">
        <v>-2.6573532572316612E-4</v>
      </c>
      <c r="BI179" s="32">
        <v>4.2973375959921877E-16</v>
      </c>
      <c r="BK179" s="44">
        <f t="shared" si="1912"/>
        <v>1.3684533575137346E-2</v>
      </c>
      <c r="BL179" s="44">
        <f t="shared" si="1912"/>
        <v>-5.1240075927986881</v>
      </c>
      <c r="BM179" s="44">
        <f t="shared" si="1912"/>
        <v>-0.57092279375046506</v>
      </c>
      <c r="BN179" s="44">
        <f t="shared" si="1912"/>
        <v>-2.6573532572316612E-4</v>
      </c>
      <c r="BO179" s="44">
        <f t="shared" si="1912"/>
        <v>4.2973375959921877E-16</v>
      </c>
      <c r="BP179" s="14"/>
      <c r="BQ179" s="44">
        <f t="shared" si="1913"/>
        <v>1.3684533575137346E-2</v>
      </c>
      <c r="BR179" s="14"/>
      <c r="BS179" s="44">
        <f t="shared" ref="BS179:BS242" si="1926">BQ179</f>
        <v>1.3684533575137346E-2</v>
      </c>
      <c r="BT179" s="14"/>
      <c r="BU179" s="35">
        <f t="shared" ref="BU179" si="1927">BS179/BS184</f>
        <v>9.3232550623926363E-4</v>
      </c>
      <c r="BV179" s="35"/>
      <c r="BW179" s="35">
        <v>-9.3232508993770118E-4</v>
      </c>
      <c r="BX179" s="35">
        <v>8.6923084958429917E-7</v>
      </c>
      <c r="BY179" s="35">
        <v>-1.4385644789390282E-7</v>
      </c>
      <c r="BZ179" s="35">
        <v>-9.7027067298077758E-11</v>
      </c>
      <c r="CA179" s="35">
        <v>-2.4653932113562155E-23</v>
      </c>
      <c r="CB179" s="14"/>
      <c r="CC179" s="35">
        <f t="shared" ref="CC179:CF242" si="1928">-2*BW179</f>
        <v>1.8646501798754024E-3</v>
      </c>
      <c r="CD179" s="14">
        <f t="shared" ref="CD179:CD242" si="1929">1-2*BX179</f>
        <v>0.99999826153830085</v>
      </c>
      <c r="CE179" s="35">
        <f t="shared" si="1917"/>
        <v>2.8771289578780564E-7</v>
      </c>
      <c r="CF179" s="35">
        <f t="shared" si="1917"/>
        <v>1.9405413459615552E-10</v>
      </c>
      <c r="CG179" s="35">
        <f t="shared" si="1917"/>
        <v>4.9307864227124309E-23</v>
      </c>
      <c r="CH179" s="14"/>
      <c r="CI179" s="34">
        <v>0</v>
      </c>
      <c r="CJ179" s="34">
        <f t="shared" si="1918"/>
        <v>1.8646501798754024E-3</v>
      </c>
      <c r="CK179" s="34">
        <f t="shared" si="1918"/>
        <v>0.99999826153830085</v>
      </c>
      <c r="CL179" s="34">
        <f t="shared" si="1918"/>
        <v>2.8771289578780564E-7</v>
      </c>
      <c r="CM179" s="34">
        <f t="shared" si="1918"/>
        <v>1.9405413459615552E-10</v>
      </c>
      <c r="CN179" s="34">
        <f t="shared" si="1918"/>
        <v>4.9307864227124309E-23</v>
      </c>
      <c r="CO179" s="14"/>
      <c r="CP179" s="35">
        <v>0</v>
      </c>
      <c r="CQ179" s="35">
        <v>1.8646501798754193E-3</v>
      </c>
      <c r="CR179" s="35">
        <v>0.99999826153830085</v>
      </c>
      <c r="CS179" s="35">
        <v>2.8771289578782788E-7</v>
      </c>
      <c r="CT179" s="35">
        <v>1.940541345961458E-10</v>
      </c>
      <c r="CU179" s="35">
        <v>4.9307864226354831E-23</v>
      </c>
      <c r="CV179" s="14"/>
      <c r="CW179" s="35">
        <v>0</v>
      </c>
      <c r="CX179" s="35">
        <v>1.8646501798753868E-3</v>
      </c>
      <c r="CY179" s="35">
        <v>0.99999826153830085</v>
      </c>
      <c r="CZ179" s="35">
        <v>2.8771289578787229E-7</v>
      </c>
      <c r="DA179" s="35">
        <v>1.940541345961656E-10</v>
      </c>
      <c r="DB179" s="35">
        <v>4.930786422649184E-23</v>
      </c>
      <c r="DC179" s="14"/>
      <c r="DD179" s="36">
        <v>-1.1501755900711576E-8</v>
      </c>
      <c r="DE179" s="36">
        <v>1.0960854991875895E-16</v>
      </c>
      <c r="DF179" s="36">
        <v>-5.1239733323016496</v>
      </c>
      <c r="DG179" s="36">
        <v>-0.57092474262087201</v>
      </c>
      <c r="DH179" s="36">
        <v>-2.657371317483942E-4</v>
      </c>
      <c r="DI179" s="36">
        <v>4.3008882367557144E-16</v>
      </c>
      <c r="DK179" s="46">
        <f t="shared" ref="DK179:DN242" si="1930">DF179</f>
        <v>-5.1239733323016496</v>
      </c>
      <c r="DL179" s="46">
        <f t="shared" si="1930"/>
        <v>-0.57092474262087201</v>
      </c>
      <c r="DM179" s="46">
        <f t="shared" si="1930"/>
        <v>-2.657371317483942E-4</v>
      </c>
      <c r="DN179" s="46">
        <f t="shared" si="1930"/>
        <v>4.3008882367557144E-16</v>
      </c>
      <c r="DO179" s="46"/>
      <c r="DP179" s="37">
        <f t="shared" ref="DP179:DP242" si="1931">DK179</f>
        <v>-5.1239733323016496</v>
      </c>
      <c r="DQ179" s="37"/>
      <c r="DR179" s="37">
        <f t="shared" ref="DR179" si="1932">DP179-DP184</f>
        <v>-10.279655837222585</v>
      </c>
      <c r="DS179" s="37"/>
      <c r="DT179" s="37">
        <f t="shared" ref="DT179" si="1933">DR179/DR184</f>
        <v>-0.9984612324412524</v>
      </c>
      <c r="DU179" s="37"/>
      <c r="DV179" s="37">
        <f t="array" ref="DV179:DY182">MMULT(DT179:DT182,DT184:DW184)</f>
        <v>0.99692483268810461</v>
      </c>
      <c r="DW179" s="37">
        <v>5.5368854004122794E-2</v>
      </c>
      <c r="DX179" s="37">
        <v>2.577148125054041E-5</v>
      </c>
      <c r="DY179" s="37">
        <v>7.9056928058977727E-18</v>
      </c>
      <c r="DZ179" s="46"/>
      <c r="EA179" s="46">
        <f t="shared" ref="EA179:EA242" si="1934">1-2*DV179</f>
        <v>-0.99384966537620922</v>
      </c>
      <c r="EB179" s="46">
        <f t="shared" ref="EB179:ED242" si="1935">-2*DW179</f>
        <v>-0.11073770800824559</v>
      </c>
      <c r="EC179" s="46">
        <f t="shared" si="1935"/>
        <v>-5.1542962501080819E-5</v>
      </c>
      <c r="ED179" s="46">
        <f t="shared" si="1935"/>
        <v>-1.5811385611795545E-17</v>
      </c>
      <c r="EE179" s="46"/>
      <c r="EF179" s="37">
        <v>0</v>
      </c>
      <c r="EG179" s="37">
        <v>0</v>
      </c>
      <c r="EH179" s="37">
        <f t="shared" ref="EH179:EK242" si="1936">EA179</f>
        <v>-0.99384966537620922</v>
      </c>
      <c r="EI179" s="37">
        <f t="shared" si="1936"/>
        <v>-0.11073770800824559</v>
      </c>
      <c r="EJ179" s="37">
        <f t="shared" si="1936"/>
        <v>-5.1542962501080819E-5</v>
      </c>
      <c r="EK179" s="37">
        <f t="shared" si="1936"/>
        <v>-1.5811385611795545E-17</v>
      </c>
      <c r="EL179" s="16"/>
      <c r="EM179" s="16">
        <v>0</v>
      </c>
      <c r="EN179" s="16">
        <v>1.8646501798754193E-3</v>
      </c>
      <c r="EO179" s="16">
        <v>-0.99384796946730791</v>
      </c>
      <c r="EP179" s="16">
        <v>-0.11073722955161654</v>
      </c>
      <c r="EQ179" s="16">
        <v>-5.1542679665109684E-5</v>
      </c>
      <c r="ER179" s="16">
        <v>-1.5811309069100707E-17</v>
      </c>
      <c r="ES179" s="16"/>
      <c r="ET179" s="16">
        <v>0</v>
      </c>
      <c r="EU179" s="16">
        <v>-1.8190086324317237E-3</v>
      </c>
      <c r="EV179" s="16">
        <v>-0.99384796946730791</v>
      </c>
      <c r="EW179" s="16">
        <v>-0.1107379886787149</v>
      </c>
      <c r="EX179" s="16">
        <v>-5.1543151805299807E-5</v>
      </c>
      <c r="EY179" s="16">
        <v>-1.5811433712737824E-17</v>
      </c>
      <c r="EZ179" s="16"/>
      <c r="FA179" s="38">
        <v>1.1559981032100022E-8</v>
      </c>
      <c r="FB179" s="38">
        <v>-1.0909616701464982E-16</v>
      </c>
      <c r="FC179" s="38">
        <v>5.1556825049209358</v>
      </c>
      <c r="FD179" s="38">
        <v>7.4136129745102794E-2</v>
      </c>
      <c r="FE179" s="38">
        <v>1.0504076280717909E-4</v>
      </c>
      <c r="FF179" s="38">
        <v>-4.6279616808331703E-16</v>
      </c>
      <c r="FH179" s="7" t="s">
        <v>40</v>
      </c>
      <c r="FI179" s="7"/>
      <c r="FJ179" s="7"/>
      <c r="FL179" s="47" t="s">
        <v>41</v>
      </c>
      <c r="FM179" s="47"/>
      <c r="FN179" s="47" t="s">
        <v>42</v>
      </c>
      <c r="FO179" s="47"/>
      <c r="FP179" s="47" t="s">
        <v>43</v>
      </c>
      <c r="FQ179" s="48"/>
      <c r="FR179" s="49" t="s">
        <v>44</v>
      </c>
      <c r="FS179" s="49"/>
      <c r="FT179" s="49"/>
      <c r="FU179" s="48"/>
      <c r="FV179" s="49" t="s">
        <v>40</v>
      </c>
      <c r="FW179" s="49"/>
      <c r="FX179" s="49"/>
      <c r="FY179" s="48"/>
      <c r="FZ179" s="50">
        <v>0</v>
      </c>
      <c r="GA179" s="50">
        <v>0</v>
      </c>
      <c r="GB179" s="50">
        <f t="shared" ref="GB179:GB242" si="1937">GA178</f>
        <v>1</v>
      </c>
      <c r="GC179" s="50">
        <v>0</v>
      </c>
      <c r="GD179" s="50">
        <v>0</v>
      </c>
      <c r="GE179" s="50">
        <v>0</v>
      </c>
      <c r="GF179" s="51"/>
      <c r="GG179" s="41">
        <v>0</v>
      </c>
      <c r="GH179" s="41">
        <v>1.8646501798754193E-3</v>
      </c>
      <c r="GI179" s="41">
        <v>-0.99384796946730791</v>
      </c>
      <c r="GJ179" s="40">
        <v>-0.11073723132071797</v>
      </c>
      <c r="GK179" s="40">
        <v>4.7590304061151925E-5</v>
      </c>
      <c r="GL179" s="40">
        <v>3.0549436611721653E-16</v>
      </c>
      <c r="GN179" s="42">
        <v>0</v>
      </c>
      <c r="GO179" s="42">
        <v>-1.8190086324317237E-3</v>
      </c>
      <c r="GP179" s="42">
        <v>-0.99384796946730791</v>
      </c>
      <c r="GQ179" s="42">
        <v>-0.1107379886787149</v>
      </c>
      <c r="GR179" s="42">
        <v>-5.1543151805299807E-5</v>
      </c>
      <c r="GS179" s="42">
        <v>-1.5811433712737824E-17</v>
      </c>
      <c r="GU179" s="43">
        <v>1.1559981032100022E-8</v>
      </c>
      <c r="GV179" s="43">
        <v>-1.0909616701464982E-16</v>
      </c>
      <c r="GW179" s="43">
        <v>5.1556825049209358</v>
      </c>
      <c r="GX179" s="43">
        <v>7.4136129745102794E-2</v>
      </c>
      <c r="GY179" s="43">
        <v>1.0504076280717909E-4</v>
      </c>
      <c r="GZ179" s="43">
        <v>-4.6279616808331703E-16</v>
      </c>
      <c r="HQ179" s="3">
        <v>0</v>
      </c>
      <c r="HR179" s="3">
        <v>0</v>
      </c>
      <c r="HS179" s="3">
        <f t="shared" ref="HS179:HS242" si="1938">HR178</f>
        <v>1</v>
      </c>
      <c r="HT179" s="3">
        <v>0</v>
      </c>
      <c r="HU179" s="3">
        <v>0</v>
      </c>
      <c r="HV179" s="3">
        <v>0</v>
      </c>
      <c r="HX179" s="42">
        <v>0</v>
      </c>
      <c r="HY179" s="42">
        <v>1.8646501798754193E-3</v>
      </c>
      <c r="HZ179" s="42">
        <v>-0.99384796946730791</v>
      </c>
      <c r="IA179" s="42">
        <v>-0.11073723132071797</v>
      </c>
      <c r="IB179" s="42">
        <v>-4.7590304061151925E-5</v>
      </c>
      <c r="IC179" s="42">
        <v>4.2102016823491096E-18</v>
      </c>
      <c r="IE179" s="21">
        <v>0</v>
      </c>
      <c r="IF179" s="21">
        <v>-1.8190086324317237E-3</v>
      </c>
      <c r="IG179" s="21">
        <v>-0.99384796946730791</v>
      </c>
      <c r="IH179" s="21">
        <v>-0.1107379886787149</v>
      </c>
      <c r="II179" s="21">
        <v>-5.1543151805299807E-5</v>
      </c>
      <c r="IJ179" s="21">
        <v>-1.5811433712737824E-17</v>
      </c>
      <c r="IL179" s="42">
        <v>1.1559981032100022E-8</v>
      </c>
      <c r="IM179" s="42">
        <v>-1.0909616701464982E-16</v>
      </c>
      <c r="IN179" s="42">
        <v>5.1556825049209358</v>
      </c>
      <c r="IO179" s="42">
        <v>7.4136129745102794E-2</v>
      </c>
      <c r="IP179" s="42">
        <v>1.0504076280717909E-4</v>
      </c>
      <c r="IQ179" s="42">
        <v>-4.6279616808331703E-16</v>
      </c>
      <c r="IS179" s="2">
        <v>0</v>
      </c>
      <c r="IT179" s="2">
        <v>-3.1425150371038181E-3</v>
      </c>
      <c r="IU179" s="2">
        <v>0.9998916926083925</v>
      </c>
      <c r="IV179" s="2">
        <v>-1.4378013441429421E-2</v>
      </c>
      <c r="IW179" s="2">
        <v>-1.9530552813539097E-5</v>
      </c>
      <c r="IX179" s="2">
        <v>6.4294837213549685E-18</v>
      </c>
    </row>
    <row r="180" spans="1:258" x14ac:dyDescent="0.25">
      <c r="A180" s="3" t="s">
        <v>45</v>
      </c>
      <c r="B180" s="20">
        <v>-9.8289666266998495E-10</v>
      </c>
      <c r="C180" s="20">
        <v>-2.2647705061843719E-3</v>
      </c>
      <c r="D180" s="20">
        <v>-0.57092279375046762</v>
      </c>
      <c r="E180" s="20">
        <v>4.4544645217785215</v>
      </c>
      <c r="F180" s="20">
        <v>1.4358946763474441E-4</v>
      </c>
      <c r="G180" s="20">
        <v>5.3224166767545158E-17</v>
      </c>
      <c r="I180" s="22">
        <f t="shared" si="1890"/>
        <v>-9.8289666266998495E-10</v>
      </c>
      <c r="J180" s="8"/>
      <c r="K180" s="22">
        <f t="shared" si="1904"/>
        <v>-9.8289666266998495E-10</v>
      </c>
      <c r="L180" s="8"/>
      <c r="M180" s="22">
        <f t="shared" ref="M180" si="1939">K180/K184</f>
        <v>-1.6689913232336123E-3</v>
      </c>
      <c r="N180" s="22"/>
      <c r="O180" s="24">
        <v>0</v>
      </c>
      <c r="P180" s="24">
        <v>-1.6686069808622658E-3</v>
      </c>
      <c r="Q180" s="24">
        <v>3.5707439681459409E-5</v>
      </c>
      <c r="R180" s="24">
        <v>2.7855320370290841E-6</v>
      </c>
      <c r="S180" s="25">
        <v>3.0764689889218343E-9</v>
      </c>
      <c r="T180" s="25">
        <v>-1.6370515787292941E-19</v>
      </c>
      <c r="U180" s="10"/>
      <c r="V180" s="25">
        <f t="shared" si="1906"/>
        <v>0</v>
      </c>
      <c r="W180" s="25">
        <f t="shared" si="1906"/>
        <v>3.3372139617245315E-3</v>
      </c>
      <c r="X180" s="25">
        <f t="shared" si="1906"/>
        <v>-7.1414879362918817E-5</v>
      </c>
      <c r="Y180" s="25">
        <f t="shared" ref="Y180:Y243" si="1940">1-2*R180</f>
        <v>0.99999442893592594</v>
      </c>
      <c r="Z180" s="25">
        <f t="shared" si="1894"/>
        <v>-6.1529379778436685E-9</v>
      </c>
      <c r="AA180" s="25">
        <f t="shared" si="1894"/>
        <v>3.2741031574585882E-19</v>
      </c>
      <c r="AB180" s="10"/>
      <c r="AC180" s="26">
        <v>9.8289666266998495E-10</v>
      </c>
      <c r="AD180" s="26">
        <v>-2.6757264696222166E-2</v>
      </c>
      <c r="AE180" s="26">
        <v>-0.57050801450076627</v>
      </c>
      <c r="AF180" s="26">
        <v>4.4544729200290591</v>
      </c>
      <c r="AG180" s="26">
        <v>1.4358545761473994E-4</v>
      </c>
      <c r="AH180" s="26">
        <v>5.3988654786941493E-17</v>
      </c>
      <c r="AJ180" s="28">
        <f t="shared" si="1895"/>
        <v>9.8289666266998495E-10</v>
      </c>
      <c r="AK180" s="11"/>
      <c r="AL180" s="28">
        <f t="shared" si="1908"/>
        <v>9.8289666266998495E-10</v>
      </c>
      <c r="AM180" s="11"/>
      <c r="AN180" s="28">
        <f t="shared" ref="AN180" si="1941">AL180/AL184</f>
        <v>1.6689913232336116E-3</v>
      </c>
      <c r="AO180" s="28"/>
      <c r="AP180" s="30">
        <v>0</v>
      </c>
      <c r="AQ180" s="30">
        <v>-1.6686069808622651E-3</v>
      </c>
      <c r="AR180" s="30">
        <v>3.5707439681459395E-5</v>
      </c>
      <c r="AS180" s="30">
        <v>2.7855320370290819E-6</v>
      </c>
      <c r="AT180" s="31">
        <v>3.0764689889218322E-9</v>
      </c>
      <c r="AU180" s="31">
        <v>-1.6370515787292934E-19</v>
      </c>
      <c r="AV180" s="13"/>
      <c r="AW180" s="31">
        <f t="shared" si="1910"/>
        <v>0</v>
      </c>
      <c r="AX180" s="31">
        <f t="shared" si="1910"/>
        <v>3.3372139617245302E-3</v>
      </c>
      <c r="AY180" s="31">
        <f t="shared" si="1910"/>
        <v>-7.141487936291879E-5</v>
      </c>
      <c r="AZ180" s="31">
        <f t="shared" ref="AZ180:AZ243" si="1942">1-2*AS180</f>
        <v>0.99999442893592594</v>
      </c>
      <c r="BA180" s="31">
        <f t="shared" si="1899"/>
        <v>-6.1529379778436644E-9</v>
      </c>
      <c r="BB180" s="31">
        <f t="shared" si="1899"/>
        <v>3.2741031574585867E-19</v>
      </c>
      <c r="BC180" s="13"/>
      <c r="BD180" s="33">
        <v>-9.8289666266998495E-10</v>
      </c>
      <c r="BE180" s="32">
        <v>-2.2647705061843771E-3</v>
      </c>
      <c r="BF180" s="32">
        <v>-0.57092279375046762</v>
      </c>
      <c r="BG180" s="32">
        <v>4.4544645217785215</v>
      </c>
      <c r="BH180" s="32">
        <v>1.4358946763474444E-4</v>
      </c>
      <c r="BI180" s="32">
        <v>5.3224166767545146E-17</v>
      </c>
      <c r="BK180" s="44">
        <f t="shared" si="1912"/>
        <v>-2.2647705061843771E-3</v>
      </c>
      <c r="BL180" s="44">
        <f t="shared" si="1912"/>
        <v>-0.57092279375046762</v>
      </c>
      <c r="BM180" s="44">
        <f t="shared" si="1912"/>
        <v>4.4544645217785215</v>
      </c>
      <c r="BN180" s="44">
        <f t="shared" si="1912"/>
        <v>1.4358946763474444E-4</v>
      </c>
      <c r="BO180" s="44">
        <f t="shared" si="1912"/>
        <v>5.3224166767545146E-17</v>
      </c>
      <c r="BP180" s="14"/>
      <c r="BQ180" s="44">
        <f t="shared" si="1913"/>
        <v>-2.2647705061843771E-3</v>
      </c>
      <c r="BR180" s="14"/>
      <c r="BS180" s="44">
        <f t="shared" si="1926"/>
        <v>-2.2647705061843771E-3</v>
      </c>
      <c r="BT180" s="14"/>
      <c r="BU180" s="35">
        <f t="shared" ref="BU180" si="1943">BS180/BS184</f>
        <v>-1.5429852227703058E-4</v>
      </c>
      <c r="BV180" s="35"/>
      <c r="BW180" s="35">
        <v>1.5429845337972434E-4</v>
      </c>
      <c r="BX180" s="35">
        <v>-1.4385644789390282E-7</v>
      </c>
      <c r="BY180" s="35">
        <v>2.3808033976875301E-8</v>
      </c>
      <c r="BZ180" s="35">
        <v>1.6057839246892104E-11</v>
      </c>
      <c r="CA180" s="35">
        <v>4.0801900923910027E-24</v>
      </c>
      <c r="CB180" s="14"/>
      <c r="CC180" s="35">
        <f t="shared" si="1928"/>
        <v>-3.0859690675944868E-4</v>
      </c>
      <c r="CD180" s="35">
        <f t="shared" si="1928"/>
        <v>2.8771289578780564E-7</v>
      </c>
      <c r="CE180" s="14">
        <f t="shared" ref="CE180:CE243" si="1944">1-2*BY180</f>
        <v>0.99999995238393202</v>
      </c>
      <c r="CF180" s="35">
        <f t="shared" si="1917"/>
        <v>-3.2115678493784207E-11</v>
      </c>
      <c r="CG180" s="35">
        <f t="shared" si="1917"/>
        <v>-8.1603801847820055E-24</v>
      </c>
      <c r="CH180" s="14"/>
      <c r="CI180" s="34">
        <v>0</v>
      </c>
      <c r="CJ180" s="34">
        <f t="shared" si="1918"/>
        <v>-3.0859690675944868E-4</v>
      </c>
      <c r="CK180" s="34">
        <f t="shared" si="1918"/>
        <v>2.8771289578780564E-7</v>
      </c>
      <c r="CL180" s="34">
        <f t="shared" si="1918"/>
        <v>0.99999995238393202</v>
      </c>
      <c r="CM180" s="34">
        <f t="shared" si="1918"/>
        <v>-3.2115678493784207E-11</v>
      </c>
      <c r="CN180" s="34">
        <f t="shared" si="1918"/>
        <v>-8.1603801847820055E-24</v>
      </c>
      <c r="CO180" s="14"/>
      <c r="CP180" s="35">
        <v>0</v>
      </c>
      <c r="CQ180" s="35">
        <v>-3.0859690675944619E-4</v>
      </c>
      <c r="CR180" s="35">
        <v>2.8771289578787229E-7</v>
      </c>
      <c r="CS180" s="35">
        <v>0.99999995238393191</v>
      </c>
      <c r="CT180" s="35">
        <v>-3.2115678493781209E-11</v>
      </c>
      <c r="CU180" s="35">
        <v>-8.1603801850226159E-24</v>
      </c>
      <c r="CV180" s="14"/>
      <c r="CW180" s="35">
        <v>0</v>
      </c>
      <c r="CX180" s="35">
        <v>-3.0859690675944873E-4</v>
      </c>
      <c r="CY180" s="35">
        <v>2.8771289578782788E-7</v>
      </c>
      <c r="CZ180" s="35">
        <v>0.99999995238393191</v>
      </c>
      <c r="DA180" s="35">
        <v>-3.2115678493782857E-11</v>
      </c>
      <c r="DB180" s="35">
        <v>-8.1603801847566794E-24</v>
      </c>
      <c r="DC180" s="14"/>
      <c r="DD180" s="36">
        <v>-1.1645962246207233E-9</v>
      </c>
      <c r="DE180" s="36">
        <v>4.3883097193365878E-18</v>
      </c>
      <c r="DF180" s="36">
        <v>-0.57092846381315476</v>
      </c>
      <c r="DG180" s="36">
        <v>4.4544648443137529</v>
      </c>
      <c r="DH180" s="36">
        <v>1.4358976652930646E-4</v>
      </c>
      <c r="DI180" s="36">
        <v>5.3165404176660066E-17</v>
      </c>
      <c r="DK180" s="46">
        <f t="shared" si="1930"/>
        <v>-0.57092846381315476</v>
      </c>
      <c r="DL180" s="46">
        <f t="shared" si="1930"/>
        <v>4.4544648443137529</v>
      </c>
      <c r="DM180" s="46">
        <f t="shared" si="1930"/>
        <v>1.4358976652930646E-4</v>
      </c>
      <c r="DN180" s="46">
        <f t="shared" si="1930"/>
        <v>5.3165404176660066E-17</v>
      </c>
      <c r="DO180" s="46"/>
      <c r="DP180" s="37">
        <f t="shared" si="1931"/>
        <v>-0.57092846381315476</v>
      </c>
      <c r="DQ180" s="37"/>
      <c r="DR180" s="37">
        <f t="shared" ref="DR180:DR243" si="1945">DP180</f>
        <v>-0.57092846381315476</v>
      </c>
      <c r="DS180" s="37"/>
      <c r="DT180" s="37">
        <f t="shared" ref="DT180" si="1946">DR180/DR184</f>
        <v>-5.5454185105159398E-2</v>
      </c>
      <c r="DU180" s="37"/>
      <c r="DV180" s="37">
        <v>5.5368854004122794E-2</v>
      </c>
      <c r="DW180" s="37">
        <v>3.0751666456772823E-3</v>
      </c>
      <c r="DX180" s="37">
        <v>1.4313389897045404E-6</v>
      </c>
      <c r="DY180" s="37">
        <v>4.390793933690129E-19</v>
      </c>
      <c r="DZ180" s="46"/>
      <c r="EA180" s="46">
        <f t="shared" ref="EA180:EC243" si="1947">-2*DV180</f>
        <v>-0.11073770800824559</v>
      </c>
      <c r="EB180" s="46">
        <f t="shared" ref="EB180:EB243" si="1948">1-2*DW180</f>
        <v>0.99384966670864539</v>
      </c>
      <c r="EC180" s="46">
        <f t="shared" si="1935"/>
        <v>-2.8626779794090809E-6</v>
      </c>
      <c r="ED180" s="46">
        <f t="shared" si="1935"/>
        <v>-8.781587867380258E-19</v>
      </c>
      <c r="EE180" s="46"/>
      <c r="EF180" s="37">
        <v>0</v>
      </c>
      <c r="EG180" s="37">
        <v>0</v>
      </c>
      <c r="EH180" s="37">
        <f t="shared" si="1936"/>
        <v>-0.11073770800824559</v>
      </c>
      <c r="EI180" s="37">
        <f t="shared" si="1936"/>
        <v>0.99384966670864539</v>
      </c>
      <c r="EJ180" s="37">
        <f t="shared" si="1936"/>
        <v>-2.8626779794090809E-6</v>
      </c>
      <c r="EK180" s="37">
        <f t="shared" si="1936"/>
        <v>-8.781587867380258E-19</v>
      </c>
      <c r="EL180" s="16"/>
      <c r="EM180" s="16">
        <v>0</v>
      </c>
      <c r="EN180" s="16">
        <v>-3.0859690675944619E-4</v>
      </c>
      <c r="EO180" s="16">
        <v>-0.1107379886787149</v>
      </c>
      <c r="EP180" s="16">
        <v>0.99384958752476549</v>
      </c>
      <c r="EQ180" s="16">
        <v>-2.862724788353061E-6</v>
      </c>
      <c r="ER180" s="16">
        <v>-8.7817145444326994E-19</v>
      </c>
      <c r="ES180" s="16"/>
      <c r="ET180" s="16">
        <v>0</v>
      </c>
      <c r="EU180" s="16">
        <v>-5.1318601949092309E-4</v>
      </c>
      <c r="EV180" s="16">
        <v>-0.11073722955161654</v>
      </c>
      <c r="EW180" s="16">
        <v>0.99384958752476549</v>
      </c>
      <c r="EX180" s="16">
        <v>-2.8627313866754811E-6</v>
      </c>
      <c r="EY180" s="16">
        <v>-8.7817235716900803E-19</v>
      </c>
      <c r="EZ180" s="16"/>
      <c r="FA180" s="38">
        <v>1.1624452028408389E-10</v>
      </c>
      <c r="FB180" s="38">
        <v>-7.0905888511911083E-18</v>
      </c>
      <c r="FC180" s="38">
        <v>4.4220203491924075E-17</v>
      </c>
      <c r="FD180" s="38">
        <v>4.4902912979185841</v>
      </c>
      <c r="FE180" s="38">
        <v>1.6418264017279647E-4</v>
      </c>
      <c r="FF180" s="38">
        <v>3.5748862858921369E-18</v>
      </c>
      <c r="FH180" s="42">
        <f t="shared" ref="FH180:FJ243" si="1949">FD180</f>
        <v>4.4902912979185841</v>
      </c>
      <c r="FI180" s="42">
        <f t="shared" si="1949"/>
        <v>1.6418264017279647E-4</v>
      </c>
      <c r="FJ180" s="42">
        <f t="shared" si="1949"/>
        <v>3.5748862858921369E-18</v>
      </c>
      <c r="FL180" s="47">
        <f t="shared" ref="FL180:FL243" si="1950">FH180</f>
        <v>4.4902912979185841</v>
      </c>
      <c r="FM180" s="47"/>
      <c r="FN180" s="47">
        <f t="shared" ref="FN180" si="1951">FL180-FL184</f>
        <v>-2.8600499746289643E-9</v>
      </c>
      <c r="FO180" s="47"/>
      <c r="FP180" s="47">
        <f t="shared" ref="FP180" si="1952">FN180/FN184</f>
        <v>-1.7845739810183756E-5</v>
      </c>
      <c r="FQ180" s="48"/>
      <c r="FR180" s="48">
        <f t="array" ref="FR180:FT182">MMULT(FP180:FP182,FP184:FR184)</f>
        <v>3.1847042937277737E-10</v>
      </c>
      <c r="FS180" s="48">
        <v>-1.7845739807342085E-5</v>
      </c>
      <c r="FT180" s="48">
        <v>-5.7840864487955426E-17</v>
      </c>
      <c r="FU180" s="48"/>
      <c r="FV180" s="47">
        <f t="shared" ref="FV180:FV243" si="1953">1-2*FR180</f>
        <v>0.99999999936305917</v>
      </c>
      <c r="FW180" s="47">
        <f t="shared" ref="FW180:FX243" si="1954">-2*FS180</f>
        <v>3.5691479614684171E-5</v>
      </c>
      <c r="FX180" s="47">
        <f t="shared" si="1954"/>
        <v>1.1568172897591085E-16</v>
      </c>
      <c r="FY180" s="48"/>
      <c r="FZ180" s="50">
        <v>0</v>
      </c>
      <c r="GA180" s="50">
        <v>0</v>
      </c>
      <c r="GB180" s="50">
        <v>0</v>
      </c>
      <c r="GC180" s="52">
        <f t="shared" ref="GC180:GE243" si="1955">FV180</f>
        <v>0.99999999936305917</v>
      </c>
      <c r="GD180" s="52">
        <f t="shared" si="1955"/>
        <v>3.5691479614684171E-5</v>
      </c>
      <c r="GE180" s="52">
        <f t="shared" si="1955"/>
        <v>1.1568172897591085E-16</v>
      </c>
      <c r="GF180" s="52"/>
      <c r="GG180" s="41">
        <v>0</v>
      </c>
      <c r="GH180" s="41">
        <v>-3.0859690675944619E-4</v>
      </c>
      <c r="GI180" s="41">
        <v>-0.1107379886787149</v>
      </c>
      <c r="GJ180" s="40">
        <v>0.99384958678956714</v>
      </c>
      <c r="GK180" s="40">
        <v>3.8334687079732114E-5</v>
      </c>
      <c r="GL180" s="40">
        <v>1.3264915455397652E-16</v>
      </c>
      <c r="GN180" s="42">
        <v>0</v>
      </c>
      <c r="GO180" s="42">
        <v>-5.1318602999163472E-4</v>
      </c>
      <c r="GP180" s="42">
        <v>-0.11073723132071797</v>
      </c>
      <c r="GQ180" s="42">
        <v>0.99384958678956714</v>
      </c>
      <c r="GR180" s="42">
        <v>3.2828748182274346E-5</v>
      </c>
      <c r="GS180" s="42">
        <v>1.1480355660471238E-16</v>
      </c>
      <c r="GU180" s="43">
        <v>1.1624449836904335E-10</v>
      </c>
      <c r="GV180" s="43">
        <v>-6.748652715702386E-18</v>
      </c>
      <c r="GW180" s="43">
        <v>2.9104345551339093E-16</v>
      </c>
      <c r="GX180" s="43">
        <v>4.490291300778634</v>
      </c>
      <c r="GY180" s="43">
        <v>2.6331615206221279E-4</v>
      </c>
      <c r="GZ180" s="43">
        <v>7.5630681812387552E-17</v>
      </c>
      <c r="HB180" s="7" t="s">
        <v>108</v>
      </c>
      <c r="HC180" s="7"/>
      <c r="HE180" s="47" t="s">
        <v>11</v>
      </c>
      <c r="HF180" s="48"/>
      <c r="HG180" s="47" t="s">
        <v>12</v>
      </c>
      <c r="HH180" s="48"/>
      <c r="HI180" s="48" t="s">
        <v>13</v>
      </c>
      <c r="HJ180" s="48"/>
      <c r="HK180" s="49" t="s">
        <v>14</v>
      </c>
      <c r="HL180" s="49"/>
      <c r="HM180" s="48"/>
      <c r="HN180" s="49" t="s">
        <v>46</v>
      </c>
      <c r="HO180" s="49"/>
      <c r="HP180" s="48"/>
      <c r="HQ180" s="47">
        <v>0</v>
      </c>
      <c r="HR180" s="47">
        <v>0</v>
      </c>
      <c r="HS180" s="47">
        <v>0</v>
      </c>
      <c r="HT180" s="3">
        <f t="shared" ref="HT180:HT243" si="1956">HS179</f>
        <v>1</v>
      </c>
      <c r="HU180" s="3">
        <v>0</v>
      </c>
      <c r="HV180" s="3">
        <v>0</v>
      </c>
      <c r="HX180" s="42">
        <v>0</v>
      </c>
      <c r="HY180" s="42">
        <v>-3.0859690675944619E-4</v>
      </c>
      <c r="HZ180" s="42">
        <v>-0.1107379886787149</v>
      </c>
      <c r="IA180" s="42">
        <v>0.99384958678956714</v>
      </c>
      <c r="IB180" s="42">
        <v>-3.8334687079732114E-5</v>
      </c>
      <c r="IC180" s="42">
        <v>-1.1003965346137702E-16</v>
      </c>
      <c r="IE180" s="21">
        <v>0</v>
      </c>
      <c r="IF180" s="21">
        <v>-5.1318602999163472E-4</v>
      </c>
      <c r="IG180" s="21">
        <v>-0.11073723132071797</v>
      </c>
      <c r="IH180" s="21">
        <v>0.99384958678956714</v>
      </c>
      <c r="II180" s="21">
        <v>3.2828748182274346E-5</v>
      </c>
      <c r="IJ180" s="21">
        <v>1.1480355660471238E-16</v>
      </c>
      <c r="IL180" s="42">
        <v>1.1624449836904335E-10</v>
      </c>
      <c r="IM180" s="42">
        <v>-6.748652715702386E-18</v>
      </c>
      <c r="IN180" s="42">
        <v>2.9104345551339093E-16</v>
      </c>
      <c r="IO180" s="42">
        <v>4.490291300778634</v>
      </c>
      <c r="IP180" s="42">
        <v>2.6331615206221279E-4</v>
      </c>
      <c r="IQ180" s="42">
        <v>7.5630681812387552E-17</v>
      </c>
      <c r="IS180" s="2">
        <v>0</v>
      </c>
      <c r="IT180" s="2">
        <v>-2.3768862168329002E-5</v>
      </c>
      <c r="IU180" s="2">
        <v>1.4378008578399463E-2</v>
      </c>
      <c r="IV180" s="2">
        <v>0.99989662909001131</v>
      </c>
      <c r="IW180" s="2">
        <v>-5.8641220809397605E-5</v>
      </c>
      <c r="IX180" s="2">
        <v>-1.2107108031870142E-16</v>
      </c>
    </row>
    <row r="181" spans="1:258" x14ac:dyDescent="0.25">
      <c r="A181" s="3" t="s">
        <v>47</v>
      </c>
      <c r="B181" s="20">
        <v>-1.0855560308845233E-12</v>
      </c>
      <c r="C181" s="20">
        <v>-1.5275230518712596E-6</v>
      </c>
      <c r="D181" s="20">
        <v>-2.6573532572320434E-4</v>
      </c>
      <c r="E181" s="20">
        <v>1.4358946763509477E-4</v>
      </c>
      <c r="F181" s="20">
        <v>2.7775119642587334</v>
      </c>
      <c r="G181" s="20">
        <v>4.2037236954467996E-13</v>
      </c>
      <c r="I181" s="22">
        <f t="shared" si="1890"/>
        <v>-1.0855560308845233E-12</v>
      </c>
      <c r="J181" s="8"/>
      <c r="K181" s="22">
        <f t="shared" si="1904"/>
        <v>-1.0855560308845233E-12</v>
      </c>
      <c r="L181" s="8"/>
      <c r="M181" s="22">
        <f t="shared" ref="M181" si="1957">K181/K184</f>
        <v>-1.8433103552397643E-6</v>
      </c>
      <c r="N181" s="22"/>
      <c r="O181" s="24">
        <v>0</v>
      </c>
      <c r="P181" s="24">
        <v>-1.842885869945444E-6</v>
      </c>
      <c r="Q181" s="24">
        <v>3.9436929603929672E-8</v>
      </c>
      <c r="R181" s="24">
        <v>3.0764689889218343E-9</v>
      </c>
      <c r="S181" s="25">
        <v>3.3977930657341461E-12</v>
      </c>
      <c r="T181" s="25">
        <v>-1.8080346405197775E-22</v>
      </c>
      <c r="U181" s="10"/>
      <c r="V181" s="25">
        <f t="shared" si="1906"/>
        <v>0</v>
      </c>
      <c r="W181" s="25">
        <f t="shared" si="1906"/>
        <v>3.6857717398908881E-6</v>
      </c>
      <c r="X181" s="25">
        <f t="shared" si="1906"/>
        <v>-7.8873859207859344E-8</v>
      </c>
      <c r="Y181" s="25">
        <f t="shared" si="1906"/>
        <v>-6.1529379778436685E-9</v>
      </c>
      <c r="Z181" s="25">
        <f t="shared" ref="Z181:Z244" si="1958">1-2*S181</f>
        <v>0.99999999999320444</v>
      </c>
      <c r="AA181" s="25">
        <f t="shared" si="1894"/>
        <v>3.616069281039555E-22</v>
      </c>
      <c r="AB181" s="10"/>
      <c r="AC181" s="27">
        <v>1.0855560308845235E-12</v>
      </c>
      <c r="AD181" s="26">
        <v>-2.8578153895580602E-5</v>
      </c>
      <c r="AE181" s="26">
        <v>-2.6527722454827918E-4</v>
      </c>
      <c r="AF181" s="26">
        <v>1.4359874304711577E-4</v>
      </c>
      <c r="AG181" s="26">
        <v>2.7775119642543045</v>
      </c>
      <c r="AH181" s="26">
        <v>4.2037237038901553E-13</v>
      </c>
      <c r="AJ181" s="28">
        <f t="shared" si="1895"/>
        <v>1.0855560308845235E-12</v>
      </c>
      <c r="AK181" s="11"/>
      <c r="AL181" s="28">
        <f t="shared" si="1908"/>
        <v>1.0855560308845235E-12</v>
      </c>
      <c r="AM181" s="11"/>
      <c r="AN181" s="28">
        <f t="shared" ref="AN181" si="1959">AL181/AL184</f>
        <v>1.8433103552397639E-6</v>
      </c>
      <c r="AO181" s="28"/>
      <c r="AP181" s="30">
        <v>0</v>
      </c>
      <c r="AQ181" s="30">
        <v>-1.8428858699454436E-6</v>
      </c>
      <c r="AR181" s="30">
        <v>3.9436929603929666E-8</v>
      </c>
      <c r="AS181" s="30">
        <v>3.0764689889218322E-9</v>
      </c>
      <c r="AT181" s="31">
        <v>3.3977930657341445E-12</v>
      </c>
      <c r="AU181" s="31">
        <v>-1.808034640519777E-22</v>
      </c>
      <c r="AV181" s="13"/>
      <c r="AW181" s="31">
        <f t="shared" si="1910"/>
        <v>0</v>
      </c>
      <c r="AX181" s="31">
        <f t="shared" si="1910"/>
        <v>3.6857717398908872E-6</v>
      </c>
      <c r="AY181" s="31">
        <f t="shared" si="1910"/>
        <v>-7.8873859207859331E-8</v>
      </c>
      <c r="AZ181" s="31">
        <f t="shared" si="1910"/>
        <v>-6.1529379778436644E-9</v>
      </c>
      <c r="BA181" s="31">
        <f t="shared" ref="BA181:BA244" si="1960">1-2*AT181</f>
        <v>0.99999999999320444</v>
      </c>
      <c r="BB181" s="31">
        <f t="shared" si="1899"/>
        <v>3.6160692810395541E-22</v>
      </c>
      <c r="BC181" s="13"/>
      <c r="BD181" s="33">
        <v>-1.0855560308845237E-12</v>
      </c>
      <c r="BE181" s="32">
        <v>-1.527523051871259E-6</v>
      </c>
      <c r="BF181" s="32">
        <v>-2.6573532572320434E-4</v>
      </c>
      <c r="BG181" s="32">
        <v>1.4358946763509475E-4</v>
      </c>
      <c r="BH181" s="32">
        <v>2.7775119642587334</v>
      </c>
      <c r="BI181" s="32">
        <v>4.2037236954468001E-13</v>
      </c>
      <c r="BK181" s="44">
        <f t="shared" si="1912"/>
        <v>-1.527523051871259E-6</v>
      </c>
      <c r="BL181" s="44">
        <f t="shared" si="1912"/>
        <v>-2.6573532572320434E-4</v>
      </c>
      <c r="BM181" s="44">
        <f t="shared" si="1912"/>
        <v>1.4358946763509475E-4</v>
      </c>
      <c r="BN181" s="44">
        <f t="shared" si="1912"/>
        <v>2.7775119642587334</v>
      </c>
      <c r="BO181" s="44">
        <f t="shared" si="1912"/>
        <v>4.2037236954468001E-13</v>
      </c>
      <c r="BP181" s="14"/>
      <c r="BQ181" s="44">
        <f t="shared" si="1913"/>
        <v>-1.527523051871259E-6</v>
      </c>
      <c r="BR181" s="14"/>
      <c r="BS181" s="44">
        <f t="shared" si="1926"/>
        <v>-1.527523051871259E-6</v>
      </c>
      <c r="BT181" s="14"/>
      <c r="BU181" s="35">
        <f t="shared" ref="BU181" si="1961">BS181/BS184</f>
        <v>-1.0406994836970341E-7</v>
      </c>
      <c r="BV181" s="35"/>
      <c r="BW181" s="35">
        <v>1.0406990190043724E-7</v>
      </c>
      <c r="BX181" s="35">
        <v>-9.7027067298077758E-11</v>
      </c>
      <c r="BY181" s="35">
        <v>1.6057839246892104E-11</v>
      </c>
      <c r="BZ181" s="35">
        <v>1.0830554153672734E-14</v>
      </c>
      <c r="CA181" s="35">
        <v>2.751971736264115E-27</v>
      </c>
      <c r="CB181" s="14"/>
      <c r="CC181" s="35">
        <f t="shared" si="1928"/>
        <v>-2.0813980380087448E-7</v>
      </c>
      <c r="CD181" s="35">
        <f t="shared" si="1928"/>
        <v>1.9405413459615552E-10</v>
      </c>
      <c r="CE181" s="35">
        <f t="shared" si="1928"/>
        <v>-3.2115678493784207E-11</v>
      </c>
      <c r="CF181" s="14">
        <f t="shared" ref="CF181:CF244" si="1962">1-2*BZ181</f>
        <v>0.99999999999997835</v>
      </c>
      <c r="CG181" s="35">
        <f t="shared" si="1917"/>
        <v>-5.5039434725282299E-27</v>
      </c>
      <c r="CH181" s="14"/>
      <c r="CI181" s="34">
        <v>0</v>
      </c>
      <c r="CJ181" s="34">
        <f t="shared" si="1918"/>
        <v>-2.0813980380087448E-7</v>
      </c>
      <c r="CK181" s="34">
        <f t="shared" si="1918"/>
        <v>1.9405413459615552E-10</v>
      </c>
      <c r="CL181" s="34">
        <f t="shared" si="1918"/>
        <v>-3.2115678493784207E-11</v>
      </c>
      <c r="CM181" s="34">
        <f t="shared" si="1918"/>
        <v>0.99999999999997835</v>
      </c>
      <c r="CN181" s="34">
        <f t="shared" si="1918"/>
        <v>-5.5039434725282299E-27</v>
      </c>
      <c r="CO181" s="14"/>
      <c r="CP181" s="35">
        <v>0</v>
      </c>
      <c r="CQ181" s="35">
        <v>-2.0813980380087278E-7</v>
      </c>
      <c r="CR181" s="35">
        <v>1.940541345961656E-10</v>
      </c>
      <c r="CS181" s="35">
        <v>-3.2115678493782857E-11</v>
      </c>
      <c r="CT181" s="35">
        <v>0.99999999999997835</v>
      </c>
      <c r="CU181" s="35">
        <v>-5.50394347257516E-27</v>
      </c>
      <c r="CV181" s="14"/>
      <c r="CW181" s="35">
        <v>0</v>
      </c>
      <c r="CX181" s="35">
        <v>-2.0813980380087461E-7</v>
      </c>
      <c r="CY181" s="35">
        <v>1.940541345961458E-10</v>
      </c>
      <c r="CZ181" s="35">
        <v>-3.2115678493781209E-11</v>
      </c>
      <c r="DA181" s="35">
        <v>0.99999999999997835</v>
      </c>
      <c r="DB181" s="35">
        <v>-5.5039434724966033E-27</v>
      </c>
      <c r="DC181" s="14"/>
      <c r="DD181" s="36">
        <v>-1.2081071982706935E-12</v>
      </c>
      <c r="DE181" s="36">
        <v>-4.2351647362715017E-22</v>
      </c>
      <c r="DF181" s="36">
        <v>-2.6573915001861821E-4</v>
      </c>
      <c r="DG181" s="36">
        <v>1.4358968517590135E-4</v>
      </c>
      <c r="DH181" s="36">
        <v>2.777511964258935</v>
      </c>
      <c r="DI181" s="36">
        <v>4.2037236950504627E-13</v>
      </c>
      <c r="DK181" s="46">
        <f t="shared" si="1930"/>
        <v>-2.6573915001861821E-4</v>
      </c>
      <c r="DL181" s="46">
        <f t="shared" si="1930"/>
        <v>1.4358968517590135E-4</v>
      </c>
      <c r="DM181" s="46">
        <f t="shared" si="1930"/>
        <v>2.777511964258935</v>
      </c>
      <c r="DN181" s="46">
        <f t="shared" si="1930"/>
        <v>4.2037236950504627E-13</v>
      </c>
      <c r="DO181" s="46"/>
      <c r="DP181" s="37">
        <f t="shared" si="1931"/>
        <v>-2.6573915001861821E-4</v>
      </c>
      <c r="DQ181" s="37"/>
      <c r="DR181" s="37">
        <f t="shared" si="1945"/>
        <v>-2.6573915001861821E-4</v>
      </c>
      <c r="DS181" s="37"/>
      <c r="DT181" s="37">
        <f t="shared" ref="DT181" si="1963">DR181/DR184</f>
        <v>-2.5811198685730399E-5</v>
      </c>
      <c r="DU181" s="37"/>
      <c r="DV181" s="37">
        <v>2.577148125054041E-5</v>
      </c>
      <c r="DW181" s="37">
        <v>1.4313389897045404E-6</v>
      </c>
      <c r="DX181" s="37">
        <v>6.6621797759425065E-10</v>
      </c>
      <c r="DY181" s="37">
        <v>2.0436988551118641E-22</v>
      </c>
      <c r="DZ181" s="46"/>
      <c r="EA181" s="46">
        <f t="shared" si="1947"/>
        <v>-5.1542962501080819E-5</v>
      </c>
      <c r="EB181" s="46">
        <f t="shared" si="1947"/>
        <v>-2.8626779794090809E-6</v>
      </c>
      <c r="EC181" s="46">
        <f t="shared" ref="EC181:EC244" si="1964">1-2*DX181</f>
        <v>0.99999999866756406</v>
      </c>
      <c r="ED181" s="46">
        <f t="shared" si="1935"/>
        <v>-4.0873977102237282E-22</v>
      </c>
      <c r="EE181" s="46"/>
      <c r="EF181" s="37">
        <v>0</v>
      </c>
      <c r="EG181" s="37">
        <v>0</v>
      </c>
      <c r="EH181" s="37">
        <f t="shared" si="1936"/>
        <v>-5.1542962501080819E-5</v>
      </c>
      <c r="EI181" s="37">
        <f t="shared" si="1936"/>
        <v>-2.8626779794090809E-6</v>
      </c>
      <c r="EJ181" s="37">
        <f t="shared" si="1936"/>
        <v>0.99999999866756406</v>
      </c>
      <c r="EK181" s="37">
        <f t="shared" si="1936"/>
        <v>-4.0873977102237282E-22</v>
      </c>
      <c r="EL181" s="16"/>
      <c r="EM181" s="16">
        <v>0</v>
      </c>
      <c r="EN181" s="16">
        <v>-2.0813980380087278E-7</v>
      </c>
      <c r="EO181" s="16">
        <v>-5.1543151805299807E-5</v>
      </c>
      <c r="EP181" s="16">
        <v>-2.8627313866754811E-6</v>
      </c>
      <c r="EQ181" s="16">
        <v>0.99999999866753253</v>
      </c>
      <c r="ER181" s="16">
        <v>-4.0874831502792295E-22</v>
      </c>
      <c r="ES181" s="16"/>
      <c r="ET181" s="16">
        <v>0</v>
      </c>
      <c r="EU181" s="16">
        <v>-3.0336598425299825E-7</v>
      </c>
      <c r="EV181" s="16">
        <v>-5.1542679665109684E-5</v>
      </c>
      <c r="EW181" s="16">
        <v>-2.862724788353061E-6</v>
      </c>
      <c r="EX181" s="16">
        <v>0.99999999866753253</v>
      </c>
      <c r="EY181" s="16">
        <v>-4.0874779307869414E-22</v>
      </c>
      <c r="EZ181" s="16"/>
      <c r="FA181" s="38">
        <v>-6.1193875960688149E-13</v>
      </c>
      <c r="FB181" s="38">
        <v>-6.1409888675936775E-21</v>
      </c>
      <c r="FC181" s="38">
        <v>3.3320103310907279E-38</v>
      </c>
      <c r="FD181" s="38">
        <v>1.6026513916455527E-4</v>
      </c>
      <c r="FE181" s="38">
        <v>2.777511973843906</v>
      </c>
      <c r="FF181" s="38">
        <v>4.203723464230966E-13</v>
      </c>
      <c r="FH181" s="42">
        <f t="shared" si="1949"/>
        <v>1.6026513916455527E-4</v>
      </c>
      <c r="FI181" s="42">
        <f t="shared" si="1949"/>
        <v>2.777511973843906</v>
      </c>
      <c r="FJ181" s="42">
        <f t="shared" si="1949"/>
        <v>4.203723464230966E-13</v>
      </c>
      <c r="FL181" s="47">
        <f t="shared" si="1950"/>
        <v>1.6026513916455527E-4</v>
      </c>
      <c r="FM181" s="47"/>
      <c r="FN181" s="47">
        <f t="shared" ref="FN181:FN244" si="1965">FL181</f>
        <v>1.6026513916455527E-4</v>
      </c>
      <c r="FO181" s="47"/>
      <c r="FP181" s="47">
        <f t="shared" ref="FP181" si="1966">FN181/FN184</f>
        <v>0.99999999984076482</v>
      </c>
      <c r="FQ181" s="48"/>
      <c r="FR181" s="48">
        <v>-1.7845739807342085E-5</v>
      </c>
      <c r="FS181" s="48">
        <v>0.99999999968152964</v>
      </c>
      <c r="FT181" s="48">
        <v>3.2411581191908875E-12</v>
      </c>
      <c r="FU181" s="48"/>
      <c r="FV181" s="47">
        <f t="shared" ref="FV181:FW244" si="1967">-2*FR181</f>
        <v>3.5691479614684171E-5</v>
      </c>
      <c r="FW181" s="47">
        <f t="shared" ref="FW181:FW244" si="1968">1-2*FS181</f>
        <v>-0.99999999936305928</v>
      </c>
      <c r="FX181" s="47">
        <f t="shared" si="1954"/>
        <v>-6.482316238381775E-12</v>
      </c>
      <c r="FY181" s="48"/>
      <c r="FZ181" s="50">
        <v>0</v>
      </c>
      <c r="GA181" s="50">
        <v>0</v>
      </c>
      <c r="GB181" s="50">
        <v>0</v>
      </c>
      <c r="GC181" s="52">
        <f t="shared" si="1955"/>
        <v>3.5691479614684171E-5</v>
      </c>
      <c r="GD181" s="52">
        <f t="shared" si="1955"/>
        <v>-0.99999999936305928</v>
      </c>
      <c r="GE181" s="52">
        <f t="shared" si="1955"/>
        <v>-6.482316238381775E-12</v>
      </c>
      <c r="GF181" s="52"/>
      <c r="GG181" s="41">
        <v>0</v>
      </c>
      <c r="GH181" s="41">
        <v>-2.0813980380087278E-7</v>
      </c>
      <c r="GI181" s="41">
        <v>-5.1543151805299807E-5</v>
      </c>
      <c r="GJ181" s="40">
        <v>3.2828748182274346E-5</v>
      </c>
      <c r="GK181" s="40">
        <v>-0.99999999813276697</v>
      </c>
      <c r="GL181" s="40">
        <v>-6.4823162304842131E-12</v>
      </c>
      <c r="GN181" s="42">
        <v>0</v>
      </c>
      <c r="GO181" s="42">
        <v>2.8504961570657091E-7</v>
      </c>
      <c r="GP181" s="42">
        <v>4.7590304061151925E-5</v>
      </c>
      <c r="GQ181" s="42">
        <v>3.8334687079732114E-5</v>
      </c>
      <c r="GR181" s="42">
        <v>-0.99999999813276697</v>
      </c>
      <c r="GS181" s="42">
        <v>-6.4823162380043706E-12</v>
      </c>
      <c r="GU181" s="43">
        <v>6.1608769814315092E-13</v>
      </c>
      <c r="GV181" s="43">
        <v>5.7174723964825313E-21</v>
      </c>
      <c r="GW181" s="43">
        <v>5.2842229463167695E-28</v>
      </c>
      <c r="GX181" s="43">
        <v>1.2611789867653066E-12</v>
      </c>
      <c r="GY181" s="43">
        <v>-2.7775119662148744</v>
      </c>
      <c r="GZ181" s="43">
        <v>-3.6173305609062276E-12</v>
      </c>
      <c r="HB181" s="42">
        <f t="shared" ref="HB181:HC244" si="1969">GY181</f>
        <v>-2.7775119662148744</v>
      </c>
      <c r="HC181" s="42">
        <f t="shared" si="1969"/>
        <v>-3.6173305609062276E-12</v>
      </c>
      <c r="HE181" s="47">
        <f t="shared" ref="HE181:HE244" si="1970">HB181</f>
        <v>-2.7775119662148744</v>
      </c>
      <c r="HF181" s="48"/>
      <c r="HG181" s="47">
        <f t="shared" ref="HG181" si="1971">HE181-HE184</f>
        <v>-5.5550239324297488</v>
      </c>
      <c r="HH181" s="48"/>
      <c r="HI181" s="48">
        <f t="shared" ref="HI181" si="1972">HG181/HG184</f>
        <v>-1</v>
      </c>
      <c r="HJ181" s="48"/>
      <c r="HK181" s="48">
        <f t="array" ref="HK181:HL182">MMULT(HI181:HI182,HI184:HJ184)</f>
        <v>1</v>
      </c>
      <c r="HL181" s="48">
        <v>3.1653944052104343E-12</v>
      </c>
      <c r="HM181" s="48"/>
      <c r="HN181" s="48">
        <f t="shared" ref="HN181:HN244" si="1973">1-2*HK181</f>
        <v>-1</v>
      </c>
      <c r="HO181" s="48">
        <f t="shared" ref="HO181:HO244" si="1974">-2*HL181</f>
        <v>-6.3307888104208687E-12</v>
      </c>
      <c r="HP181" s="48"/>
      <c r="HQ181" s="47">
        <v>0</v>
      </c>
      <c r="HR181" s="47">
        <v>0</v>
      </c>
      <c r="HS181" s="47">
        <v>0</v>
      </c>
      <c r="HT181" s="53">
        <v>0</v>
      </c>
      <c r="HU181" s="54">
        <f t="shared" ref="HU181:HV244" si="1975">HN181</f>
        <v>-1</v>
      </c>
      <c r="HV181" s="54">
        <f t="shared" si="1975"/>
        <v>-6.3307888104208687E-12</v>
      </c>
      <c r="HX181" s="42">
        <v>0</v>
      </c>
      <c r="HY181" s="42">
        <v>-2.0813980380087278E-7</v>
      </c>
      <c r="HZ181" s="42">
        <v>-5.1543151805299807E-5</v>
      </c>
      <c r="IA181" s="42">
        <v>3.2828748182274346E-5</v>
      </c>
      <c r="IB181" s="42">
        <v>0.99999999813276697</v>
      </c>
      <c r="IC181" s="42">
        <v>-1.5152743188440249E-13</v>
      </c>
      <c r="IE181" s="21">
        <v>0</v>
      </c>
      <c r="IF181" s="21">
        <v>-2.8504961570657091E-7</v>
      </c>
      <c r="IG181" s="21">
        <v>-4.7590304061151925E-5</v>
      </c>
      <c r="IH181" s="21">
        <v>-3.8334687079732114E-5</v>
      </c>
      <c r="II181" s="21">
        <v>0.99999999813276697</v>
      </c>
      <c r="IJ181" s="21">
        <v>1.5152742758350193E-13</v>
      </c>
      <c r="IL181" s="42">
        <v>-6.1608769814315092E-13</v>
      </c>
      <c r="IM181" s="42">
        <v>-5.7174723940253404E-21</v>
      </c>
      <c r="IN181" s="42">
        <v>-1.2352138964445161E-29</v>
      </c>
      <c r="IO181" s="42">
        <v>-1.26117898676531E-12</v>
      </c>
      <c r="IP181" s="42">
        <v>2.7775119662148744</v>
      </c>
      <c r="IQ181" s="42">
        <v>4.9510286483995251E-13</v>
      </c>
      <c r="IS181" s="2">
        <v>0</v>
      </c>
      <c r="IT181" s="2">
        <v>5.5810986628404067E-8</v>
      </c>
      <c r="IU181" s="2">
        <v>2.0371954167958748E-5</v>
      </c>
      <c r="IV181" s="2">
        <v>5.8354346034014889E-5</v>
      </c>
      <c r="IW181" s="2">
        <v>0.99999999808987527</v>
      </c>
      <c r="IX181" s="2">
        <v>-1.7843299324114167E-13</v>
      </c>
    </row>
    <row r="182" spans="1:258" x14ac:dyDescent="0.25">
      <c r="A182" s="3" t="s">
        <v>48</v>
      </c>
      <c r="B182" s="20">
        <v>5.7764639284773475E-23</v>
      </c>
      <c r="C182" s="20">
        <v>-3.8813344225922835E-19</v>
      </c>
      <c r="D182" s="20">
        <v>-8.1517512449277805E-17</v>
      </c>
      <c r="E182" s="20">
        <v>5.1432921815725905E-16</v>
      </c>
      <c r="F182" s="20">
        <v>4.2086927189169294E-13</v>
      </c>
      <c r="G182" s="20">
        <v>0.49318146435826382</v>
      </c>
      <c r="I182" s="22">
        <f t="shared" si="1890"/>
        <v>5.7764639284773475E-23</v>
      </c>
      <c r="J182" s="8"/>
      <c r="K182" s="22">
        <f t="shared" si="1904"/>
        <v>5.7764639284773475E-23</v>
      </c>
      <c r="L182" s="8"/>
      <c r="M182" s="22">
        <f t="shared" ref="M182" si="1976">K182/K184</f>
        <v>9.8086284568428064E-17</v>
      </c>
      <c r="N182" s="22"/>
      <c r="O182" s="24">
        <v>0</v>
      </c>
      <c r="P182" s="24">
        <v>9.8063696844523922E-17</v>
      </c>
      <c r="Q182" s="24">
        <v>-2.0985190522259943E-18</v>
      </c>
      <c r="R182" s="24">
        <v>-1.6370515787292941E-19</v>
      </c>
      <c r="S182" s="25">
        <v>-1.8080346405197775E-22</v>
      </c>
      <c r="T182" s="25">
        <v>9.6209192204386493E-33</v>
      </c>
      <c r="U182" s="10"/>
      <c r="V182" s="25">
        <f t="shared" si="1906"/>
        <v>0</v>
      </c>
      <c r="W182" s="25">
        <f t="shared" si="1906"/>
        <v>-1.9612739368904784E-16</v>
      </c>
      <c r="X182" s="25">
        <f t="shared" si="1906"/>
        <v>4.1970381044519886E-18</v>
      </c>
      <c r="Y182" s="25">
        <f t="shared" si="1906"/>
        <v>3.2741031574585882E-19</v>
      </c>
      <c r="Z182" s="25">
        <f t="shared" si="1906"/>
        <v>3.616069281039555E-22</v>
      </c>
      <c r="AA182" s="25">
        <f t="shared" ref="AA182:AA245" si="1977">1-2*T182</f>
        <v>1</v>
      </c>
      <c r="AB182" s="10"/>
      <c r="AC182" s="26">
        <v>-5.7764639284773499E-23</v>
      </c>
      <c r="AD182" s="26">
        <v>1.4390308266635939E-15</v>
      </c>
      <c r="AE182" s="26">
        <v>-1.0589400557595728E-16</v>
      </c>
      <c r="AF182" s="26">
        <v>5.1383565466134722E-16</v>
      </c>
      <c r="AG182" s="26">
        <v>4.2086927212736101E-13</v>
      </c>
      <c r="AH182" s="26">
        <v>0.49318146435826382</v>
      </c>
      <c r="AJ182" s="28">
        <f t="shared" si="1895"/>
        <v>-5.7764639284773499E-23</v>
      </c>
      <c r="AK182" s="11"/>
      <c r="AL182" s="28">
        <f t="shared" si="1908"/>
        <v>-5.7764639284773499E-23</v>
      </c>
      <c r="AM182" s="11"/>
      <c r="AN182" s="28">
        <f t="shared" ref="AN182" si="1978">AL182/AL184</f>
        <v>-9.8086284568428064E-17</v>
      </c>
      <c r="AO182" s="28"/>
      <c r="AP182" s="30">
        <v>0</v>
      </c>
      <c r="AQ182" s="30">
        <v>9.8063696844523922E-17</v>
      </c>
      <c r="AR182" s="30">
        <v>-2.0985190522259943E-18</v>
      </c>
      <c r="AS182" s="30">
        <v>-1.6370515787292934E-19</v>
      </c>
      <c r="AT182" s="31">
        <v>-1.808034640519777E-22</v>
      </c>
      <c r="AU182" s="31">
        <v>9.6209192204386493E-33</v>
      </c>
      <c r="AV182" s="13"/>
      <c r="AW182" s="31">
        <f t="shared" si="1910"/>
        <v>0</v>
      </c>
      <c r="AX182" s="31">
        <f t="shared" si="1910"/>
        <v>-1.9612739368904784E-16</v>
      </c>
      <c r="AY182" s="31">
        <f t="shared" si="1910"/>
        <v>4.1970381044519886E-18</v>
      </c>
      <c r="AZ182" s="31">
        <f t="shared" si="1910"/>
        <v>3.2741031574585867E-19</v>
      </c>
      <c r="BA182" s="31">
        <f t="shared" si="1910"/>
        <v>3.6160692810395541E-22</v>
      </c>
      <c r="BB182" s="31">
        <f t="shared" ref="BB182:BB245" si="1979">1-2*AU182</f>
        <v>1</v>
      </c>
      <c r="BC182" s="13"/>
      <c r="BD182" s="32">
        <v>5.7764639284773522E-23</v>
      </c>
      <c r="BE182" s="32">
        <v>-3.8813344225937852E-19</v>
      </c>
      <c r="BF182" s="32">
        <v>-8.1517512449277817E-17</v>
      </c>
      <c r="BG182" s="32">
        <v>5.1432921815725905E-16</v>
      </c>
      <c r="BH182" s="32">
        <v>4.2086927189169294E-13</v>
      </c>
      <c r="BI182" s="32">
        <v>0.49318146435826382</v>
      </c>
      <c r="BK182" s="44">
        <f t="shared" si="1912"/>
        <v>-3.8813344225937852E-19</v>
      </c>
      <c r="BL182" s="44">
        <f t="shared" si="1912"/>
        <v>-8.1517512449277817E-17</v>
      </c>
      <c r="BM182" s="44">
        <f t="shared" si="1912"/>
        <v>5.1432921815725905E-16</v>
      </c>
      <c r="BN182" s="44">
        <f t="shared" si="1912"/>
        <v>4.2086927189169294E-13</v>
      </c>
      <c r="BO182" s="44">
        <f t="shared" si="1912"/>
        <v>0.49318146435826382</v>
      </c>
      <c r="BP182" s="14"/>
      <c r="BQ182" s="44">
        <f t="shared" si="1913"/>
        <v>-3.8813344225937852E-19</v>
      </c>
      <c r="BR182" s="14"/>
      <c r="BS182" s="44">
        <f t="shared" si="1926"/>
        <v>-3.8813344225937852E-19</v>
      </c>
      <c r="BT182" s="14"/>
      <c r="BU182" s="35">
        <f t="shared" ref="BU182" si="1980">BS182/BS184</f>
        <v>-2.6443481325539527E-20</v>
      </c>
      <c r="BV182" s="35"/>
      <c r="BW182" s="35">
        <v>2.6443469518008231E-20</v>
      </c>
      <c r="BX182" s="35">
        <v>-2.4653932113562155E-23</v>
      </c>
      <c r="BY182" s="35">
        <v>4.0801900923910027E-24</v>
      </c>
      <c r="BZ182" s="35">
        <v>2.751971736264115E-27</v>
      </c>
      <c r="CA182" s="35">
        <v>6.9925770461415767E-40</v>
      </c>
      <c r="CB182" s="14"/>
      <c r="CC182" s="35">
        <f t="shared" si="1928"/>
        <v>-5.2886939036016462E-20</v>
      </c>
      <c r="CD182" s="35">
        <f t="shared" si="1928"/>
        <v>4.9307864227124309E-23</v>
      </c>
      <c r="CE182" s="35">
        <f t="shared" si="1928"/>
        <v>-8.1603801847820055E-24</v>
      </c>
      <c r="CF182" s="35">
        <f t="shared" si="1928"/>
        <v>-5.5039434725282299E-27</v>
      </c>
      <c r="CG182" s="14">
        <f t="shared" ref="CG182:CG245" si="1981">1-2*CA182</f>
        <v>1</v>
      </c>
      <c r="CH182" s="14"/>
      <c r="CI182" s="34">
        <v>0</v>
      </c>
      <c r="CJ182" s="34">
        <f t="shared" si="1918"/>
        <v>-5.2886939036016462E-20</v>
      </c>
      <c r="CK182" s="34">
        <f t="shared" si="1918"/>
        <v>4.9307864227124309E-23</v>
      </c>
      <c r="CL182" s="34">
        <f t="shared" si="1918"/>
        <v>-8.1603801847820055E-24</v>
      </c>
      <c r="CM182" s="34">
        <f t="shared" si="1918"/>
        <v>-5.5039434725282299E-27</v>
      </c>
      <c r="CN182" s="34">
        <f t="shared" si="1918"/>
        <v>1</v>
      </c>
      <c r="CO182" s="14"/>
      <c r="CP182" s="35">
        <v>0</v>
      </c>
      <c r="CQ182" s="35">
        <v>-5.2886939036090417E-20</v>
      </c>
      <c r="CR182" s="35">
        <v>4.930786422649184E-23</v>
      </c>
      <c r="CS182" s="35">
        <v>-8.1603801847566794E-24</v>
      </c>
      <c r="CT182" s="35">
        <v>-5.5039434724966033E-27</v>
      </c>
      <c r="CU182" s="35">
        <v>1</v>
      </c>
      <c r="CV182" s="14"/>
      <c r="CW182" s="35">
        <v>0</v>
      </c>
      <c r="CX182" s="35">
        <v>-5.2886939035942542E-20</v>
      </c>
      <c r="CY182" s="35">
        <v>4.9307864226354831E-23</v>
      </c>
      <c r="CZ182" s="35">
        <v>-8.1603801850226159E-24</v>
      </c>
      <c r="DA182" s="35">
        <v>-5.50394347257516E-27</v>
      </c>
      <c r="DB182" s="35">
        <v>1</v>
      </c>
      <c r="DC182" s="14"/>
      <c r="DD182" s="36">
        <v>5.773349984868303E-23</v>
      </c>
      <c r="DE182" s="36">
        <v>-3.9245637441750899E-31</v>
      </c>
      <c r="DF182" s="36">
        <v>-8.1518484177292887E-17</v>
      </c>
      <c r="DG182" s="36">
        <v>5.1432927343293033E-16</v>
      </c>
      <c r="DH182" s="36">
        <v>4.2086927189174418E-13</v>
      </c>
      <c r="DI182" s="36">
        <v>0.49318146435826382</v>
      </c>
      <c r="DK182" s="46">
        <f t="shared" si="1930"/>
        <v>-8.1518484177292887E-17</v>
      </c>
      <c r="DL182" s="46">
        <f t="shared" si="1930"/>
        <v>5.1432927343293033E-16</v>
      </c>
      <c r="DM182" s="46">
        <f t="shared" si="1930"/>
        <v>4.2086927189174418E-13</v>
      </c>
      <c r="DN182" s="46">
        <f t="shared" si="1930"/>
        <v>0.49318146435826382</v>
      </c>
      <c r="DO182" s="46"/>
      <c r="DP182" s="37">
        <f t="shared" si="1931"/>
        <v>-8.1518484177292887E-17</v>
      </c>
      <c r="DQ182" s="37"/>
      <c r="DR182" s="37">
        <f t="shared" si="1945"/>
        <v>-8.1518484177292887E-17</v>
      </c>
      <c r="DS182" s="37"/>
      <c r="DT182" s="37">
        <f t="shared" ref="DT182" si="1982">DR182/DR184</f>
        <v>-7.9178765775094111E-18</v>
      </c>
      <c r="DU182" s="37"/>
      <c r="DV182" s="37">
        <v>7.9056928058977727E-18</v>
      </c>
      <c r="DW182" s="37">
        <v>4.390793933690129E-19</v>
      </c>
      <c r="DX182" s="37">
        <v>2.0436988551118641E-22</v>
      </c>
      <c r="DY182" s="37">
        <v>6.269276949667215E-35</v>
      </c>
      <c r="DZ182" s="46"/>
      <c r="EA182" s="46">
        <f t="shared" si="1947"/>
        <v>-1.5811385611795545E-17</v>
      </c>
      <c r="EB182" s="46">
        <f t="shared" si="1947"/>
        <v>-8.781587867380258E-19</v>
      </c>
      <c r="EC182" s="46">
        <f t="shared" si="1947"/>
        <v>-4.0873977102237282E-22</v>
      </c>
      <c r="ED182" s="46">
        <f t="shared" ref="ED182:ED245" si="1983">1-2*DY182</f>
        <v>1</v>
      </c>
      <c r="EE182" s="46"/>
      <c r="EF182" s="37">
        <v>0</v>
      </c>
      <c r="EG182" s="37">
        <v>0</v>
      </c>
      <c r="EH182" s="37">
        <f t="shared" si="1936"/>
        <v>-1.5811385611795545E-17</v>
      </c>
      <c r="EI182" s="37">
        <f t="shared" si="1936"/>
        <v>-8.781587867380258E-19</v>
      </c>
      <c r="EJ182" s="37">
        <f t="shared" si="1936"/>
        <v>-4.0873977102237282E-22</v>
      </c>
      <c r="EK182" s="37">
        <f t="shared" si="1936"/>
        <v>1</v>
      </c>
      <c r="EL182" s="16"/>
      <c r="EM182" s="16">
        <v>0</v>
      </c>
      <c r="EN182" s="16">
        <v>-5.2886939036090417E-20</v>
      </c>
      <c r="EO182" s="16">
        <v>-1.5811433712737824E-17</v>
      </c>
      <c r="EP182" s="16">
        <v>-8.7817235716900803E-19</v>
      </c>
      <c r="EQ182" s="16">
        <v>-4.0874779307869414E-22</v>
      </c>
      <c r="ER182" s="16">
        <v>1</v>
      </c>
      <c r="ES182" s="16"/>
      <c r="ET182" s="16">
        <v>0</v>
      </c>
      <c r="EU182" s="16">
        <v>-8.2098644890750197E-20</v>
      </c>
      <c r="EV182" s="16">
        <v>-1.5811309069100707E-17</v>
      </c>
      <c r="EW182" s="16">
        <v>-8.7817145444326994E-19</v>
      </c>
      <c r="EX182" s="16">
        <v>-4.0874831502792295E-22</v>
      </c>
      <c r="EY182" s="16">
        <v>1</v>
      </c>
      <c r="EZ182" s="16"/>
      <c r="FA182" s="38">
        <v>5.7916381247343381E-23</v>
      </c>
      <c r="FB182" s="38">
        <v>-3.9423785961606718E-31</v>
      </c>
      <c r="FC182" s="38">
        <v>0</v>
      </c>
      <c r="FD182" s="38">
        <v>5.1944465719188352E-16</v>
      </c>
      <c r="FE182" s="38">
        <v>4.2086927483204219E-13</v>
      </c>
      <c r="FF182" s="38">
        <v>0.49318146435826382</v>
      </c>
      <c r="FH182" s="42">
        <f t="shared" si="1949"/>
        <v>5.1944465719188352E-16</v>
      </c>
      <c r="FI182" s="42">
        <f t="shared" si="1949"/>
        <v>4.2086927483204219E-13</v>
      </c>
      <c r="FJ182" s="42">
        <f t="shared" si="1949"/>
        <v>0.49318146435826382</v>
      </c>
      <c r="FL182" s="47">
        <f t="shared" si="1950"/>
        <v>5.1944465719188352E-16</v>
      </c>
      <c r="FM182" s="47"/>
      <c r="FN182" s="47">
        <f t="shared" si="1965"/>
        <v>5.1944465719188352E-16</v>
      </c>
      <c r="FO182" s="47"/>
      <c r="FP182" s="47">
        <f t="shared" ref="FP182" si="1984">FN182/FN184</f>
        <v>3.2411581197069941E-12</v>
      </c>
      <c r="FQ182" s="48"/>
      <c r="FR182" s="48">
        <v>-5.7840864487955426E-17</v>
      </c>
      <c r="FS182" s="48">
        <v>3.2411581191908875E-12</v>
      </c>
      <c r="FT182" s="48">
        <v>1.0505105956942577E-23</v>
      </c>
      <c r="FU182" s="48"/>
      <c r="FV182" s="47">
        <f t="shared" si="1967"/>
        <v>1.1568172897591085E-16</v>
      </c>
      <c r="FW182" s="47">
        <f t="shared" si="1967"/>
        <v>-6.482316238381775E-12</v>
      </c>
      <c r="FX182" s="47">
        <f t="shared" ref="FX182:FX245" si="1985">1-2*FT182</f>
        <v>1</v>
      </c>
      <c r="FY182" s="48"/>
      <c r="FZ182" s="50">
        <v>0</v>
      </c>
      <c r="GA182" s="50">
        <v>0</v>
      </c>
      <c r="GB182" s="50">
        <v>0</v>
      </c>
      <c r="GC182" s="52">
        <f t="shared" si="1955"/>
        <v>1.1568172897591085E-16</v>
      </c>
      <c r="GD182" s="52">
        <f t="shared" si="1955"/>
        <v>-6.482316238381775E-12</v>
      </c>
      <c r="GE182" s="52">
        <f t="shared" si="1955"/>
        <v>1</v>
      </c>
      <c r="GF182" s="52"/>
      <c r="GG182" s="41">
        <v>0</v>
      </c>
      <c r="GH182" s="41">
        <v>-5.2886939036090417E-20</v>
      </c>
      <c r="GI182" s="41">
        <v>-1.5811433712737824E-17</v>
      </c>
      <c r="GJ182" s="40">
        <v>1.1480355660471238E-16</v>
      </c>
      <c r="GK182" s="40">
        <v>-6.4823162380043706E-12</v>
      </c>
      <c r="GL182" s="40">
        <v>1</v>
      </c>
      <c r="GN182" s="42">
        <v>0</v>
      </c>
      <c r="GO182" s="42">
        <v>1.8250493549841551E-18</v>
      </c>
      <c r="GP182" s="42">
        <v>3.0549436611721653E-16</v>
      </c>
      <c r="GQ182" s="42">
        <v>1.3264915455397652E-16</v>
      </c>
      <c r="GR182" s="42">
        <v>-6.4823162304842131E-12</v>
      </c>
      <c r="GS182" s="42">
        <v>1</v>
      </c>
      <c r="GU182" s="43">
        <v>6.1896609172728709E-23</v>
      </c>
      <c r="GV182" s="43">
        <v>-3.5673037394912576E-31</v>
      </c>
      <c r="GW182" s="43">
        <v>-1.355854680848614E-31</v>
      </c>
      <c r="GX182" s="43">
        <v>4.0876805872746568E-24</v>
      </c>
      <c r="GY182" s="43">
        <v>-1.7583841676523193E-11</v>
      </c>
      <c r="GZ182" s="43">
        <v>0.49318146435826382</v>
      </c>
      <c r="HB182" s="42">
        <f t="shared" si="1969"/>
        <v>-1.7583841676523193E-11</v>
      </c>
      <c r="HC182" s="42">
        <f t="shared" si="1969"/>
        <v>0.49318146435826382</v>
      </c>
      <c r="HE182" s="47">
        <f t="shared" si="1970"/>
        <v>-1.7583841676523193E-11</v>
      </c>
      <c r="HF182" s="48"/>
      <c r="HG182" s="47">
        <f t="shared" ref="HG182:HG245" si="1986">HE182</f>
        <v>-1.7583841676523193E-11</v>
      </c>
      <c r="HH182" s="48"/>
      <c r="HI182" s="48">
        <f t="shared" ref="HI182" si="1987">HG182/HG184</f>
        <v>-3.1653944052104343E-12</v>
      </c>
      <c r="HJ182" s="48"/>
      <c r="HK182" s="48">
        <v>3.1653944052104343E-12</v>
      </c>
      <c r="HL182" s="48">
        <v>1.001972174053752E-23</v>
      </c>
      <c r="HM182" s="48"/>
      <c r="HN182" s="48">
        <f t="shared" ref="HN182:HN245" si="1988">-2*HK182</f>
        <v>-6.3307888104208687E-12</v>
      </c>
      <c r="HO182" s="48">
        <f t="shared" ref="HO182:HO245" si="1989">1-2*HL182</f>
        <v>1</v>
      </c>
      <c r="HP182" s="48"/>
      <c r="HQ182" s="47">
        <v>0</v>
      </c>
      <c r="HR182" s="47">
        <v>0</v>
      </c>
      <c r="HS182" s="47">
        <v>0</v>
      </c>
      <c r="HT182" s="53">
        <v>0</v>
      </c>
      <c r="HU182" s="54">
        <f t="shared" si="1975"/>
        <v>-6.3307888104208687E-12</v>
      </c>
      <c r="HV182" s="54">
        <f t="shared" si="1975"/>
        <v>1</v>
      </c>
      <c r="HX182" s="42">
        <v>0</v>
      </c>
      <c r="HY182" s="42">
        <v>-5.2886939036090417E-20</v>
      </c>
      <c r="HZ182" s="42">
        <v>-1.5811433712737824E-17</v>
      </c>
      <c r="IA182" s="42">
        <v>1.1480355660471238E-16</v>
      </c>
      <c r="IB182" s="42">
        <v>1.5152742758350193E-13</v>
      </c>
      <c r="IC182" s="42">
        <v>1</v>
      </c>
      <c r="IE182" s="21">
        <v>0</v>
      </c>
      <c r="IF182" s="21">
        <v>2.0460437454227158E-20</v>
      </c>
      <c r="IG182" s="21">
        <v>4.2102016823491096E-18</v>
      </c>
      <c r="IH182" s="21">
        <v>-1.1003965346137702E-16</v>
      </c>
      <c r="II182" s="21">
        <v>-1.5152743188440249E-13</v>
      </c>
      <c r="IJ182" s="21">
        <v>1</v>
      </c>
      <c r="IL182" s="42">
        <v>5.7996288067086096E-23</v>
      </c>
      <c r="IM182" s="42">
        <v>-3.9505637984243175E-31</v>
      </c>
      <c r="IN182" s="42">
        <v>-1.1093356479670479E-31</v>
      </c>
      <c r="IO182" s="42">
        <v>-3.8965773566554431E-24</v>
      </c>
      <c r="IP182" s="42">
        <v>-1.0602290566170399E-27</v>
      </c>
      <c r="IQ182" s="42">
        <v>0.49318146435826382</v>
      </c>
      <c r="IS182" s="2">
        <v>0</v>
      </c>
      <c r="IT182" s="2">
        <v>-4.9423604088895501E-21</v>
      </c>
      <c r="IU182" s="2">
        <v>-1.0530988466996248E-18</v>
      </c>
      <c r="IV182" s="2">
        <v>1.3156334961602435E-16</v>
      </c>
      <c r="IW182" s="2">
        <v>1.7843298592613289E-13</v>
      </c>
      <c r="IX182" s="2">
        <v>1</v>
      </c>
    </row>
    <row r="183" spans="1:258" ht="18.75" x14ac:dyDescent="0.3">
      <c r="A183" s="60" t="str">
        <f t="shared" ref="A183" si="1990">IF(AND(E176=1,F176=1),"λn","")</f>
        <v/>
      </c>
      <c r="B183" s="3" t="str">
        <f t="shared" ref="B183" si="1991">IF(AND(E176=1,F176=1),B177,"")</f>
        <v/>
      </c>
      <c r="C183" s="3" t="str">
        <f t="shared" ref="C183" si="1992">IF(AND(E176=1,F176=1),C178,"")</f>
        <v/>
      </c>
      <c r="D183" s="3" t="str">
        <f t="shared" ref="D183" si="1993">IF(AND(E176=1,F176=1),D179,"")</f>
        <v/>
      </c>
      <c r="E183" s="3" t="str">
        <f t="shared" ref="E183" si="1994">IF(AND(E176=1,F176=1),E180,"")</f>
        <v/>
      </c>
      <c r="F183" s="3" t="str">
        <f t="shared" ref="F183" si="1995">IF(AND(E176=1,F176=1),F181,"")</f>
        <v/>
      </c>
      <c r="G183" s="3" t="str">
        <f t="shared" ref="G183" si="1996">IF(AND(E176=1,F176=1),G182,"")</f>
        <v/>
      </c>
      <c r="I183" s="8" t="s">
        <v>49</v>
      </c>
      <c r="J183" s="8"/>
      <c r="K183" s="8" t="s">
        <v>50</v>
      </c>
      <c r="L183" s="8"/>
      <c r="M183" s="22" t="s">
        <v>51</v>
      </c>
      <c r="N183" s="22"/>
      <c r="O183" s="24"/>
      <c r="P183" s="24"/>
      <c r="Q183" s="24"/>
      <c r="R183" s="24"/>
      <c r="S183" s="25"/>
      <c r="T183" s="25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J183" s="11" t="s">
        <v>49</v>
      </c>
      <c r="AK183" s="11"/>
      <c r="AL183" s="11" t="s">
        <v>52</v>
      </c>
      <c r="AM183" s="11"/>
      <c r="AN183" s="28" t="s">
        <v>51</v>
      </c>
      <c r="AO183" s="28"/>
      <c r="AP183" s="30"/>
      <c r="AQ183" s="30"/>
      <c r="AR183" s="30"/>
      <c r="AS183" s="30"/>
      <c r="AT183" s="31"/>
      <c r="AU183" s="31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K183" s="14"/>
      <c r="BL183" s="14"/>
      <c r="BM183" s="14"/>
      <c r="BN183" s="14"/>
      <c r="BO183" s="14"/>
      <c r="BP183" s="14"/>
      <c r="BQ183" s="14" t="s">
        <v>53</v>
      </c>
      <c r="BR183" s="14"/>
      <c r="BS183" s="14" t="s">
        <v>54</v>
      </c>
      <c r="BT183" s="14"/>
      <c r="BU183" s="14" t="s">
        <v>51</v>
      </c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K183" s="16"/>
      <c r="DL183" s="16"/>
      <c r="DM183" s="16"/>
      <c r="DN183" s="16"/>
      <c r="DO183" s="16"/>
      <c r="DP183" s="17" t="s">
        <v>53</v>
      </c>
      <c r="DQ183" s="17"/>
      <c r="DR183" s="17" t="s">
        <v>55</v>
      </c>
      <c r="DS183" s="17"/>
      <c r="DT183" s="17" t="s">
        <v>51</v>
      </c>
      <c r="DU183" s="17"/>
      <c r="DV183" s="17"/>
      <c r="DW183" s="17"/>
      <c r="DX183" s="17"/>
      <c r="DY183" s="17"/>
      <c r="DZ183" s="16"/>
      <c r="EA183" s="16"/>
      <c r="EB183" s="16"/>
      <c r="EC183" s="16"/>
      <c r="ED183" s="16"/>
      <c r="EE183" s="16"/>
      <c r="EF183" s="17"/>
      <c r="EG183" s="17"/>
      <c r="EH183" s="17"/>
      <c r="EI183" s="17"/>
      <c r="EJ183" s="17"/>
      <c r="EK183" s="17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L183" s="47" t="s">
        <v>53</v>
      </c>
      <c r="FM183" s="47"/>
      <c r="FN183" s="47" t="s">
        <v>56</v>
      </c>
      <c r="FO183" s="47"/>
      <c r="FP183" s="47" t="s">
        <v>57</v>
      </c>
      <c r="FQ183" s="48"/>
      <c r="FR183" s="48"/>
      <c r="FS183" s="48"/>
      <c r="FT183" s="48"/>
      <c r="FU183" s="48"/>
      <c r="FV183" s="48"/>
      <c r="FW183" s="48"/>
      <c r="FX183" s="48"/>
      <c r="FY183" s="48"/>
      <c r="FZ183" s="48"/>
      <c r="GA183" s="48"/>
      <c r="GB183" s="48"/>
      <c r="GC183" s="48"/>
      <c r="GD183" s="48"/>
      <c r="GE183" s="48"/>
      <c r="GF183" s="48"/>
      <c r="HE183" s="47" t="s">
        <v>49</v>
      </c>
      <c r="HF183" s="48"/>
      <c r="HG183" s="47" t="s">
        <v>52</v>
      </c>
      <c r="HH183" s="48"/>
      <c r="HI183" s="48" t="s">
        <v>58</v>
      </c>
      <c r="HJ183" s="48"/>
      <c r="HK183" s="48"/>
      <c r="HL183" s="48"/>
      <c r="HM183" s="48"/>
      <c r="HN183" s="48"/>
      <c r="HO183" s="48"/>
      <c r="HP183" s="48"/>
      <c r="HQ183" s="47"/>
      <c r="HR183" s="47"/>
      <c r="HS183" s="47"/>
    </row>
    <row r="184" spans="1:258" x14ac:dyDescent="0.25">
      <c r="I184" s="55">
        <f t="shared" ref="I184" si="1997">SQRT(I177^2+I178^2+I179^2+I180^2+I181^2+I182^2)</f>
        <v>25.737764620230404</v>
      </c>
      <c r="J184" s="8"/>
      <c r="K184" s="55">
        <f t="shared" ref="K184" si="1998">SQRT(K177^2+K178^2+K179^2+K180^2+K181^2+K182^2)</f>
        <v>5.8891658032449027E-7</v>
      </c>
      <c r="L184" s="8"/>
      <c r="M184" s="22">
        <f t="array" ref="M184:R184">TRANSPOSE(M177:M182)</f>
        <v>0</v>
      </c>
      <c r="N184" s="22">
        <v>0.99976971577623186</v>
      </c>
      <c r="O184" s="22">
        <v>-2.1394622718755359E-2</v>
      </c>
      <c r="P184" s="22">
        <v>-1.6689913232336123E-3</v>
      </c>
      <c r="Q184" s="22">
        <v>-1.8433103552397643E-6</v>
      </c>
      <c r="R184" s="22">
        <v>9.8086284568428064E-17</v>
      </c>
      <c r="S184" s="8"/>
      <c r="T184" s="8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J184" s="56">
        <f t="shared" ref="AJ184" si="1999">SQRT(AJ177^2+AJ178^2+AJ179^2+AJ180^2+AJ181^2+AJ182^2)</f>
        <v>25.737764620230404</v>
      </c>
      <c r="AK184" s="11"/>
      <c r="AL184" s="56">
        <f t="shared" ref="AL184" si="2000">SQRT(AL177^2+AL178^2+AL179^2+AL180^2+AL181^2+AL182^2)</f>
        <v>5.8891658032449048E-7</v>
      </c>
      <c r="AM184" s="11"/>
      <c r="AN184" s="28">
        <f t="array" ref="AN184:AS184">TRANSPOSE(AN177:AN182)</f>
        <v>0</v>
      </c>
      <c r="AO184" s="28">
        <v>-0.99976971577623186</v>
      </c>
      <c r="AP184" s="28">
        <v>2.1394622718755359E-2</v>
      </c>
      <c r="AQ184" s="28">
        <v>1.6689913232336116E-3</v>
      </c>
      <c r="AR184" s="28">
        <v>1.8433103552397639E-6</v>
      </c>
      <c r="AS184" s="28">
        <v>-9.8086284568428064E-17</v>
      </c>
      <c r="AT184" s="11"/>
      <c r="AU184" s="11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K184" s="14"/>
      <c r="BL184" s="14"/>
      <c r="BM184" s="14"/>
      <c r="BN184" s="14"/>
      <c r="BO184" s="14"/>
      <c r="BP184" s="14"/>
      <c r="BQ184" s="44">
        <f t="shared" ref="BQ184" si="2001">SQRT(BQ178^2+BQ179^2+BQ180^2+BQ181^2+BQ182^2)</f>
        <v>7.3389280857237047</v>
      </c>
      <c r="BR184" s="14"/>
      <c r="BS184" s="44">
        <f t="shared" ref="BS184" si="2002">SQRT(BS178^2+BS179^2+BS180^2+BS181^2+BS182^2)</f>
        <v>14.677849617497722</v>
      </c>
      <c r="BT184" s="14"/>
      <c r="BU184" s="35">
        <f t="array" ref="BU184:BY184">TRANSPOSE(BU178:BU182)</f>
        <v>-0.99999955348045322</v>
      </c>
      <c r="BV184" s="35">
        <v>9.3232550623926363E-4</v>
      </c>
      <c r="BW184" s="35">
        <v>-1.5429852227703058E-4</v>
      </c>
      <c r="BX184" s="35">
        <v>-1.0406994836970341E-7</v>
      </c>
      <c r="BY184" s="35">
        <v>-2.6443481325539527E-20</v>
      </c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K184" s="16"/>
      <c r="DL184" s="16"/>
      <c r="DM184" s="16"/>
      <c r="DN184" s="16"/>
      <c r="DO184" s="16"/>
      <c r="DP184" s="57">
        <f t="shared" ref="DP184" si="2003">SQRT(DP179^2+DP180^2+DP181^2+DP182^2)</f>
        <v>5.1556825049209358</v>
      </c>
      <c r="DQ184" s="17"/>
      <c r="DR184" s="57">
        <f t="shared" ref="DR184" si="2004">SQRT(DR179^2+DR180^2+DR181^2+DR182^2)</f>
        <v>10.295498215878322</v>
      </c>
      <c r="DS184" s="17"/>
      <c r="DT184" s="37">
        <f t="array" ref="DT184:DW184">TRANSPOSE(DT179:DT182)</f>
        <v>-0.9984612324412524</v>
      </c>
      <c r="DU184" s="37">
        <v>-5.5454185105159398E-2</v>
      </c>
      <c r="DV184" s="37">
        <v>-2.5811198685730399E-5</v>
      </c>
      <c r="DW184" s="37">
        <v>-7.9178765775094111E-18</v>
      </c>
      <c r="DX184" s="17"/>
      <c r="DY184" s="17"/>
      <c r="DZ184" s="16"/>
      <c r="EA184" s="16"/>
      <c r="EB184" s="16"/>
      <c r="EC184" s="16"/>
      <c r="ED184" s="16"/>
      <c r="EE184" s="16"/>
      <c r="EF184" s="17"/>
      <c r="EG184" s="17"/>
      <c r="EH184" s="17"/>
      <c r="EI184" s="17"/>
      <c r="EJ184" s="17"/>
      <c r="EK184" s="17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L184" s="47">
        <f t="shared" ref="FL184" si="2005">SQRT(FL180^2+FL181^2+FL182^2)</f>
        <v>4.490291300778634</v>
      </c>
      <c r="FM184" s="47"/>
      <c r="FN184" s="47">
        <f t="shared" ref="FN184" si="2006">SQRT(FN180^2+FN181^2+FN182^2)</f>
        <v>1.6026513919007511E-4</v>
      </c>
      <c r="FO184" s="47"/>
      <c r="FP184" s="47">
        <f t="array" ref="FP184:FR184">TRANSPOSE(FP180:FP182)</f>
        <v>-1.7845739810183756E-5</v>
      </c>
      <c r="FQ184" s="48">
        <v>0.99999999984076482</v>
      </c>
      <c r="FR184" s="48">
        <v>3.2411581197069941E-12</v>
      </c>
      <c r="FS184" s="48"/>
      <c r="FT184" s="48"/>
      <c r="FU184" s="48"/>
      <c r="FV184" s="48"/>
      <c r="FW184" s="48"/>
      <c r="FX184" s="48"/>
      <c r="FY184" s="48"/>
      <c r="FZ184" s="48"/>
      <c r="GA184" s="48"/>
      <c r="GB184" s="48"/>
      <c r="GC184" s="48"/>
      <c r="GD184" s="48"/>
      <c r="GE184" s="48"/>
      <c r="GF184" s="48"/>
      <c r="HE184" s="47">
        <f t="shared" ref="HE184" si="2007">SQRT(HE181^2+HE182^2)</f>
        <v>2.7775119662148744</v>
      </c>
      <c r="HF184" s="48"/>
      <c r="HG184" s="47">
        <f t="shared" ref="HG184" si="2008">SQRT(HG181^2+HG182^2)</f>
        <v>5.5550239324297488</v>
      </c>
      <c r="HH184" s="47"/>
      <c r="HI184" s="47">
        <f t="array" ref="HI184:HJ184">TRANSPOSE(HI181:HI182)</f>
        <v>-1</v>
      </c>
      <c r="HJ184" s="47">
        <v>-3.1653944052104343E-12</v>
      </c>
      <c r="HK184" s="48"/>
      <c r="HL184" s="48"/>
      <c r="HM184" s="48"/>
      <c r="HN184" s="48"/>
      <c r="HO184" s="48"/>
      <c r="HP184" s="48"/>
      <c r="HQ184" s="47"/>
      <c r="HR184" s="47"/>
      <c r="HS184" s="47"/>
    </row>
    <row r="185" spans="1:258" x14ac:dyDescent="0.25">
      <c r="I185" s="53"/>
      <c r="K185" s="53"/>
      <c r="M185" s="20"/>
      <c r="N185" s="20"/>
      <c r="O185" s="20"/>
      <c r="P185" s="20"/>
      <c r="Q185" s="20"/>
      <c r="R185" s="20"/>
    </row>
    <row r="186" spans="1:258" x14ac:dyDescent="0.25">
      <c r="A186" s="3">
        <v>18</v>
      </c>
      <c r="B186" s="3" t="s">
        <v>109</v>
      </c>
      <c r="C186" s="58">
        <f t="shared" ref="C186" si="2009">SUM(B188,B189,B190,B191,B192,,C192,C191,C190,C189,D192,D191,D190,E192,E191,F192)</f>
        <v>-0.48909399947390642</v>
      </c>
      <c r="D186" s="59">
        <f t="shared" ref="D186" si="2010">SQRT(C186^2)</f>
        <v>0.48909399947390642</v>
      </c>
      <c r="E186" s="3">
        <f t="shared" ref="E186" si="2011">IF(D186&gt;0,1,0)</f>
        <v>1</v>
      </c>
      <c r="F186" s="3">
        <f>IF(D186&lt;$I$3,1,0)</f>
        <v>0</v>
      </c>
      <c r="I186" s="8" t="s">
        <v>5</v>
      </c>
      <c r="J186" s="8"/>
      <c r="K186" s="8" t="s">
        <v>6</v>
      </c>
      <c r="L186" s="8"/>
      <c r="M186" s="8" t="s">
        <v>7</v>
      </c>
      <c r="N186" s="8"/>
      <c r="O186" s="9" t="s">
        <v>8</v>
      </c>
      <c r="P186" s="9"/>
      <c r="Q186" s="9"/>
      <c r="R186" s="9"/>
      <c r="S186" s="9"/>
      <c r="T186" s="9"/>
      <c r="U186" s="10"/>
      <c r="V186" s="9" t="s">
        <v>96</v>
      </c>
      <c r="W186" s="9"/>
      <c r="X186" s="9"/>
      <c r="Y186" s="9"/>
      <c r="Z186" s="9"/>
      <c r="AA186" s="9"/>
      <c r="AB186" s="10"/>
      <c r="AC186" s="9" t="s">
        <v>98</v>
      </c>
      <c r="AD186" s="9"/>
      <c r="AE186" s="9"/>
      <c r="AF186" s="9"/>
      <c r="AG186" s="9"/>
      <c r="AH186" s="9"/>
      <c r="AJ186" s="11" t="s">
        <v>11</v>
      </c>
      <c r="AK186" s="11"/>
      <c r="AL186" s="11" t="s">
        <v>12</v>
      </c>
      <c r="AM186" s="11"/>
      <c r="AN186" s="11" t="s">
        <v>13</v>
      </c>
      <c r="AO186" s="11"/>
      <c r="AP186" s="12" t="s">
        <v>14</v>
      </c>
      <c r="AQ186" s="12"/>
      <c r="AR186" s="12"/>
      <c r="AS186" s="12"/>
      <c r="AT186" s="12"/>
      <c r="AU186" s="12"/>
      <c r="AV186" s="13"/>
      <c r="AW186" s="12" t="s">
        <v>99</v>
      </c>
      <c r="AX186" s="12"/>
      <c r="AY186" s="12"/>
      <c r="AZ186" s="12"/>
      <c r="BA186" s="12"/>
      <c r="BB186" s="12"/>
      <c r="BC186" s="13"/>
      <c r="BD186" s="12" t="s">
        <v>101</v>
      </c>
      <c r="BE186" s="12"/>
      <c r="BF186" s="12"/>
      <c r="BG186" s="12"/>
      <c r="BH186" s="12"/>
      <c r="BI186" s="12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5" t="s">
        <v>102</v>
      </c>
      <c r="CJ186" s="15"/>
      <c r="CK186" s="15"/>
      <c r="CL186" s="15"/>
      <c r="CM186" s="15"/>
      <c r="CN186" s="15"/>
      <c r="CO186" s="14"/>
      <c r="CP186" s="15" t="s">
        <v>18</v>
      </c>
      <c r="CQ186" s="15"/>
      <c r="CR186" s="15"/>
      <c r="CS186" s="15"/>
      <c r="CT186" s="15"/>
      <c r="CU186" s="15"/>
      <c r="CV186" s="14"/>
      <c r="CW186" s="15" t="s">
        <v>19</v>
      </c>
      <c r="CX186" s="15"/>
      <c r="CY186" s="15"/>
      <c r="CZ186" s="15"/>
      <c r="DA186" s="15"/>
      <c r="DB186" s="15"/>
      <c r="DC186" s="14"/>
      <c r="DD186" s="15" t="s">
        <v>104</v>
      </c>
      <c r="DE186" s="15"/>
      <c r="DF186" s="15"/>
      <c r="DG186" s="15"/>
      <c r="DH186" s="15"/>
      <c r="DI186" s="15"/>
      <c r="DK186" s="16"/>
      <c r="DL186" s="16"/>
      <c r="DM186" s="16"/>
      <c r="DN186" s="16"/>
      <c r="DO186" s="16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6"/>
      <c r="EA186" s="16"/>
      <c r="EB186" s="16"/>
      <c r="EC186" s="16"/>
      <c r="ED186" s="16"/>
      <c r="EE186" s="16"/>
      <c r="EF186" s="18" t="s">
        <v>105</v>
      </c>
      <c r="EG186" s="18"/>
      <c r="EH186" s="18"/>
      <c r="EI186" s="18"/>
      <c r="EJ186" s="18"/>
      <c r="EK186" s="18"/>
      <c r="EL186" s="16"/>
      <c r="EM186" s="16" t="s">
        <v>18</v>
      </c>
      <c r="EN186" s="16"/>
      <c r="EO186" s="16"/>
      <c r="EP186" s="16"/>
      <c r="EQ186" s="16"/>
      <c r="ER186" s="16"/>
      <c r="ES186" s="16"/>
      <c r="ET186" s="16" t="s">
        <v>19</v>
      </c>
      <c r="EU186" s="16"/>
      <c r="EV186" s="16"/>
      <c r="EW186" s="16"/>
      <c r="EX186" s="16"/>
      <c r="EY186" s="16"/>
      <c r="EZ186" s="16"/>
      <c r="FA186" s="16" t="s">
        <v>22</v>
      </c>
      <c r="FB186" s="16"/>
      <c r="FC186" s="16"/>
      <c r="FD186" s="16"/>
      <c r="FE186" s="16"/>
      <c r="FF186" s="16"/>
      <c r="FZ186" s="7" t="s">
        <v>108</v>
      </c>
      <c r="GA186" s="7"/>
      <c r="GB186" s="7"/>
      <c r="GC186" s="7"/>
      <c r="GD186" s="7"/>
      <c r="GE186" s="7"/>
      <c r="GF186" s="19"/>
      <c r="GG186" s="19" t="s">
        <v>18</v>
      </c>
      <c r="GH186" s="19"/>
      <c r="GI186" s="19"/>
      <c r="GN186" s="2" t="s">
        <v>19</v>
      </c>
      <c r="GU186" s="7" t="s">
        <v>110</v>
      </c>
      <c r="GV186" s="7"/>
      <c r="GW186" s="7"/>
      <c r="GX186" s="7"/>
      <c r="GY186" s="7"/>
      <c r="GZ186" s="7"/>
      <c r="HQ186" s="7" t="s">
        <v>111</v>
      </c>
      <c r="HR186" s="7"/>
      <c r="HS186" s="7"/>
      <c r="HT186" s="7"/>
      <c r="HU186" s="7"/>
      <c r="HV186" s="7"/>
      <c r="HX186" s="7" t="s">
        <v>18</v>
      </c>
      <c r="HY186" s="7"/>
      <c r="HZ186" s="7"/>
      <c r="IA186" s="7"/>
      <c r="IB186" s="7"/>
      <c r="IC186" s="7"/>
      <c r="IE186" s="2" t="s">
        <v>19</v>
      </c>
      <c r="IL186" s="7" t="s">
        <v>26</v>
      </c>
      <c r="IM186" s="7"/>
      <c r="IN186" s="7"/>
      <c r="IO186" s="7"/>
      <c r="IP186" s="7"/>
      <c r="IQ186" s="7"/>
    </row>
    <row r="187" spans="1:258" x14ac:dyDescent="0.25">
      <c r="A187" s="3" t="s">
        <v>27</v>
      </c>
      <c r="B187" s="20">
        <f t="array" ref="B187:G192">MMULT(IL177:IQ182,HX177:IC182)</f>
        <v>25.737764620230397</v>
      </c>
      <c r="C187" s="20">
        <v>-5.8880309937396653E-7</v>
      </c>
      <c r="D187" s="20">
        <v>1.1559976342498955E-8</v>
      </c>
      <c r="E187" s="20">
        <v>1.1624363379314846E-10</v>
      </c>
      <c r="F187" s="20">
        <v>-6.1783528861766987E-13</v>
      </c>
      <c r="G187" s="20">
        <v>1.3656930112575793E-15</v>
      </c>
      <c r="I187" s="22">
        <f t="shared" ref="I187:I250" si="2012">B187</f>
        <v>25.737764620230397</v>
      </c>
      <c r="J187" s="8"/>
      <c r="K187" s="23">
        <f t="shared" ref="K187" si="2013">I187-I194</f>
        <v>0</v>
      </c>
      <c r="L187" s="8"/>
      <c r="M187" s="22">
        <f t="shared" ref="M187" si="2014">K187/K194</f>
        <v>0</v>
      </c>
      <c r="N187" s="22"/>
      <c r="O187" s="24">
        <f t="array" ref="O187:T192">MMULT(M187:M192,M194:R194)</f>
        <v>0</v>
      </c>
      <c r="P187" s="24">
        <v>0</v>
      </c>
      <c r="Q187" s="24">
        <v>0</v>
      </c>
      <c r="R187" s="24">
        <v>0</v>
      </c>
      <c r="S187" s="25">
        <v>0</v>
      </c>
      <c r="T187" s="25">
        <v>0</v>
      </c>
      <c r="U187" s="10"/>
      <c r="V187" s="25">
        <f t="shared" ref="V187:V250" si="2015">1-2*O187</f>
        <v>1</v>
      </c>
      <c r="W187" s="25">
        <f t="shared" ref="W187:AA250" si="2016">-2*P187</f>
        <v>0</v>
      </c>
      <c r="X187" s="25">
        <f t="shared" si="2016"/>
        <v>0</v>
      </c>
      <c r="Y187" s="25">
        <f t="shared" si="2016"/>
        <v>0</v>
      </c>
      <c r="Z187" s="25">
        <f t="shared" si="2016"/>
        <v>0</v>
      </c>
      <c r="AA187" s="25">
        <f t="shared" si="2016"/>
        <v>0</v>
      </c>
      <c r="AB187" s="10"/>
      <c r="AC187" s="25">
        <f t="array" ref="AC187:AH192">MMULT(V187:AA192,B187:G192)</f>
        <v>25.737764620230397</v>
      </c>
      <c r="AD187" s="26">
        <v>-5.8880309937396653E-7</v>
      </c>
      <c r="AE187" s="26">
        <v>1.1559976342498955E-8</v>
      </c>
      <c r="AF187" s="26">
        <v>1.1624363379314846E-10</v>
      </c>
      <c r="AG187" s="26">
        <v>-6.1783528861766987E-13</v>
      </c>
      <c r="AH187" s="26">
        <v>1.3656930112575793E-15</v>
      </c>
      <c r="AJ187" s="28">
        <f t="shared" ref="AJ187:AJ250" si="2017">AC187</f>
        <v>25.737764620230397</v>
      </c>
      <c r="AK187" s="11"/>
      <c r="AL187" s="29">
        <f t="shared" ref="AL187" si="2018">AJ187-AJ194</f>
        <v>0</v>
      </c>
      <c r="AM187" s="11"/>
      <c r="AN187" s="28">
        <f t="shared" ref="AN187" si="2019">AL187/AL194</f>
        <v>0</v>
      </c>
      <c r="AO187" s="28"/>
      <c r="AP187" s="30">
        <f t="array" ref="AP187:AU192">MMULT(AN187:AN192,AN194:AS194)</f>
        <v>0</v>
      </c>
      <c r="AQ187" s="30">
        <v>0</v>
      </c>
      <c r="AR187" s="30">
        <v>0</v>
      </c>
      <c r="AS187" s="30">
        <v>0</v>
      </c>
      <c r="AT187" s="31">
        <v>0</v>
      </c>
      <c r="AU187" s="31">
        <v>0</v>
      </c>
      <c r="AV187" s="13"/>
      <c r="AW187" s="31">
        <f t="shared" ref="AW187" si="2020">AW177</f>
        <v>1</v>
      </c>
      <c r="AX187" s="31">
        <f t="shared" ref="AX187:BB250" si="2021">-2*AQ187</f>
        <v>0</v>
      </c>
      <c r="AY187" s="31">
        <f t="shared" si="2021"/>
        <v>0</v>
      </c>
      <c r="AZ187" s="31">
        <f t="shared" si="2021"/>
        <v>0</v>
      </c>
      <c r="BA187" s="31">
        <f t="shared" si="2021"/>
        <v>0</v>
      </c>
      <c r="BB187" s="31">
        <f t="shared" si="2021"/>
        <v>0</v>
      </c>
      <c r="BC187" s="13"/>
      <c r="BD187" s="31">
        <f t="array" ref="BD187:BI192">MMULT(AW187:BB192,AC187:AH192)</f>
        <v>25.737764620230397</v>
      </c>
      <c r="BE187" s="32">
        <v>-5.8880309937396653E-7</v>
      </c>
      <c r="BF187" s="32">
        <v>1.1559976342498955E-8</v>
      </c>
      <c r="BG187" s="32">
        <v>1.1624363379314846E-10</v>
      </c>
      <c r="BH187" s="32">
        <v>-6.1783528861766987E-13</v>
      </c>
      <c r="BI187" s="32">
        <v>1.3656930112575793E-15</v>
      </c>
      <c r="BK187" s="15" t="s">
        <v>28</v>
      </c>
      <c r="BL187" s="15"/>
      <c r="BM187" s="15"/>
      <c r="BN187" s="15"/>
      <c r="BO187" s="15"/>
      <c r="BP187" s="14"/>
      <c r="BQ187" s="14" t="s">
        <v>29</v>
      </c>
      <c r="BR187" s="14"/>
      <c r="BS187" s="14" t="s">
        <v>30</v>
      </c>
      <c r="BT187" s="14"/>
      <c r="BU187" s="14" t="s">
        <v>31</v>
      </c>
      <c r="BV187" s="14"/>
      <c r="BW187" s="15" t="s">
        <v>32</v>
      </c>
      <c r="BX187" s="15"/>
      <c r="BY187" s="15"/>
      <c r="BZ187" s="15"/>
      <c r="CA187" s="15"/>
      <c r="CB187" s="14"/>
      <c r="CC187" s="14" t="s">
        <v>28</v>
      </c>
      <c r="CD187" s="14"/>
      <c r="CE187" s="14"/>
      <c r="CF187" s="14"/>
      <c r="CG187" s="14"/>
      <c r="CH187" s="14"/>
      <c r="CI187" s="34">
        <f t="shared" ref="CI187" si="2022">CI177</f>
        <v>1</v>
      </c>
      <c r="CJ187" s="34">
        <v>0</v>
      </c>
      <c r="CK187" s="34">
        <v>0</v>
      </c>
      <c r="CL187" s="34">
        <v>0</v>
      </c>
      <c r="CM187" s="34">
        <v>0</v>
      </c>
      <c r="CN187" s="34">
        <v>0</v>
      </c>
      <c r="CO187" s="14"/>
      <c r="CP187" s="35">
        <f t="array" ref="CP187:CU192">MMULT(MMULT(V187:AA192,AW187:BB192),CI187:CN192)</f>
        <v>1</v>
      </c>
      <c r="CQ187" s="35">
        <v>0</v>
      </c>
      <c r="CR187" s="35">
        <v>0</v>
      </c>
      <c r="CS187" s="35">
        <v>0</v>
      </c>
      <c r="CT187" s="35">
        <v>0</v>
      </c>
      <c r="CU187" s="35">
        <v>0</v>
      </c>
      <c r="CV187" s="14"/>
      <c r="CW187" s="35">
        <f t="array" ref="CW187:DB192">TRANSPOSE(CP187:CU192)</f>
        <v>1</v>
      </c>
      <c r="CX187" s="35">
        <v>0</v>
      </c>
      <c r="CY187" s="35">
        <v>0</v>
      </c>
      <c r="CZ187" s="35">
        <v>0</v>
      </c>
      <c r="DA187" s="35">
        <v>0</v>
      </c>
      <c r="DB187" s="35">
        <v>0</v>
      </c>
      <c r="DC187" s="14"/>
      <c r="DD187" s="36">
        <f t="array" ref="DD187:DI192">MMULT(CW187:DB192,B187:G192)</f>
        <v>25.737764620230397</v>
      </c>
      <c r="DE187" s="36">
        <v>-5.8880309937396653E-7</v>
      </c>
      <c r="DF187" s="36">
        <v>1.1559976342498955E-8</v>
      </c>
      <c r="DG187" s="36">
        <v>1.1624363379314846E-10</v>
      </c>
      <c r="DH187" s="36">
        <v>-6.1783528861766987E-13</v>
      </c>
      <c r="DI187" s="36">
        <v>1.3656930112575793E-15</v>
      </c>
      <c r="DK187" s="16"/>
      <c r="DL187" s="16"/>
      <c r="DM187" s="16"/>
      <c r="DN187" s="16"/>
      <c r="DO187" s="16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6"/>
      <c r="EA187" s="16"/>
      <c r="EB187" s="16"/>
      <c r="EC187" s="16"/>
      <c r="ED187" s="16"/>
      <c r="EE187" s="16"/>
      <c r="EF187" s="37">
        <f t="shared" ref="EF187" si="2023">EF177</f>
        <v>1</v>
      </c>
      <c r="EG187" s="37">
        <v>0</v>
      </c>
      <c r="EH187" s="37">
        <v>0</v>
      </c>
      <c r="EI187" s="37">
        <v>0</v>
      </c>
      <c r="EJ187" s="37">
        <v>0</v>
      </c>
      <c r="EK187" s="37">
        <v>0</v>
      </c>
      <c r="EL187" s="16"/>
      <c r="EM187" s="16">
        <f t="array" ref="EM187:ER192">MMULT(CP187:CU192,EF187:EK192)</f>
        <v>1</v>
      </c>
      <c r="EN187" s="16">
        <v>0</v>
      </c>
      <c r="EO187" s="16">
        <v>0</v>
      </c>
      <c r="EP187" s="16">
        <v>0</v>
      </c>
      <c r="EQ187" s="16">
        <v>0</v>
      </c>
      <c r="ER187" s="16">
        <v>0</v>
      </c>
      <c r="ES187" s="16"/>
      <c r="ET187" s="16">
        <f t="array" ref="ET187:EY192">TRANSPOSE(EM187:ER192)</f>
        <v>1</v>
      </c>
      <c r="EU187" s="16">
        <v>0</v>
      </c>
      <c r="EV187" s="16">
        <v>0</v>
      </c>
      <c r="EW187" s="16">
        <v>0</v>
      </c>
      <c r="EX187" s="16">
        <v>0</v>
      </c>
      <c r="EY187" s="16">
        <v>0</v>
      </c>
      <c r="EZ187" s="16"/>
      <c r="FA187" s="38">
        <f t="array" ref="FA187:FF192">MMULT(ET187:EY192,B187:G192)</f>
        <v>25.737764620230397</v>
      </c>
      <c r="FB187" s="38">
        <v>-5.8880309937396653E-7</v>
      </c>
      <c r="FC187" s="38">
        <v>1.1559976342498955E-8</v>
      </c>
      <c r="FD187" s="38">
        <v>1.1624363379314846E-10</v>
      </c>
      <c r="FE187" s="38">
        <v>-6.1783528861766987E-13</v>
      </c>
      <c r="FF187" s="38">
        <v>1.3656930112575793E-15</v>
      </c>
      <c r="FZ187" s="39">
        <f t="shared" ref="FZ187" si="2024">FZ177</f>
        <v>1</v>
      </c>
      <c r="GA187" s="39">
        <v>0</v>
      </c>
      <c r="GB187" s="39">
        <v>0</v>
      </c>
      <c r="GC187" s="39">
        <v>0</v>
      </c>
      <c r="GD187" s="39">
        <v>0</v>
      </c>
      <c r="GE187" s="39">
        <v>0</v>
      </c>
      <c r="GF187" s="20"/>
      <c r="GG187" s="40">
        <f t="array" ref="GG187:GL192">MMULT(EM187:ER192,FZ187:GE192)</f>
        <v>1</v>
      </c>
      <c r="GH187" s="40">
        <v>0</v>
      </c>
      <c r="GI187" s="40">
        <v>0</v>
      </c>
      <c r="GJ187" s="40">
        <v>0</v>
      </c>
      <c r="GK187" s="40">
        <v>0</v>
      </c>
      <c r="GL187" s="40">
        <v>0</v>
      </c>
      <c r="GN187" s="42">
        <f t="array" ref="GN187:GS192">TRANSPOSE(GG187:GL192)</f>
        <v>1</v>
      </c>
      <c r="GO187" s="42">
        <v>0</v>
      </c>
      <c r="GP187" s="42">
        <v>0</v>
      </c>
      <c r="GQ187" s="42">
        <v>0</v>
      </c>
      <c r="GR187" s="42">
        <v>0</v>
      </c>
      <c r="GS187" s="42">
        <v>0</v>
      </c>
      <c r="GU187" s="43">
        <f t="array" ref="GU187:GZ192">MMULT(GN187:GS192,B187:G192)</f>
        <v>25.737764620230397</v>
      </c>
      <c r="GV187" s="43">
        <v>-5.8880309937396653E-7</v>
      </c>
      <c r="GW187" s="43">
        <v>1.1559976342498955E-8</v>
      </c>
      <c r="GX187" s="43">
        <v>1.1624363379314846E-10</v>
      </c>
      <c r="GY187" s="43">
        <v>-6.1783528861766987E-13</v>
      </c>
      <c r="GZ187" s="43">
        <v>1.3656930112575793E-15</v>
      </c>
      <c r="HQ187" s="3">
        <f t="shared" ref="HQ187" si="2025">HQ177</f>
        <v>1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X187" s="42">
        <f t="array" ref="HX187:IC192">MMULT(GG187:GL192,HQ187:HV192)</f>
        <v>1</v>
      </c>
      <c r="HY187" s="42">
        <v>0</v>
      </c>
      <c r="HZ187" s="42">
        <v>0</v>
      </c>
      <c r="IA187" s="42">
        <v>0</v>
      </c>
      <c r="IB187" s="42">
        <v>0</v>
      </c>
      <c r="IC187" s="42">
        <v>0</v>
      </c>
      <c r="IE187" s="21">
        <f t="array" ref="IE187:IJ192">TRANSPOSE(HX187:IC192)</f>
        <v>1</v>
      </c>
      <c r="IF187" s="21">
        <v>0</v>
      </c>
      <c r="IG187" s="21">
        <v>0</v>
      </c>
      <c r="IH187" s="21">
        <v>0</v>
      </c>
      <c r="II187" s="21">
        <v>0</v>
      </c>
      <c r="IJ187" s="21">
        <v>0</v>
      </c>
      <c r="IL187" s="42">
        <f t="array" ref="IL187:IQ192">MMULT(IE187:IJ192,B187:G192)</f>
        <v>25.737764620230397</v>
      </c>
      <c r="IM187" s="42">
        <v>-5.8880309937396653E-7</v>
      </c>
      <c r="IN187" s="42">
        <v>1.1559976342498955E-8</v>
      </c>
      <c r="IO187" s="42">
        <v>1.1624363379314846E-10</v>
      </c>
      <c r="IP187" s="42">
        <v>-6.1783528861766987E-13</v>
      </c>
      <c r="IQ187" s="42">
        <v>1.3656930112575793E-15</v>
      </c>
      <c r="IS187" s="2">
        <f t="array" ref="IS187:IX192">MMULT(HX187:IC192,HX197:IC202)</f>
        <v>1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</row>
    <row r="188" spans="1:258" x14ac:dyDescent="0.25">
      <c r="A188" s="3" t="s">
        <v>33</v>
      </c>
      <c r="B188" s="20">
        <v>-5.8880310113523284E-7</v>
      </c>
      <c r="C188" s="20">
        <v>-7.3389579280609603</v>
      </c>
      <c r="D188" s="20">
        <v>9.5906661079999539E-3</v>
      </c>
      <c r="E188" s="20">
        <v>-1.3856900606749774E-3</v>
      </c>
      <c r="F188" s="20">
        <v>-5.7811079394918237E-7</v>
      </c>
      <c r="G188" s="20">
        <v>-1.9007242082034551E-16</v>
      </c>
      <c r="I188" s="22">
        <f t="shared" si="2012"/>
        <v>-5.8880310113523284E-7</v>
      </c>
      <c r="J188" s="8"/>
      <c r="K188" s="22">
        <f t="shared" ref="K188:K251" si="2026">I188</f>
        <v>-5.8880310113523284E-7</v>
      </c>
      <c r="L188" s="8"/>
      <c r="M188" s="22">
        <f t="shared" ref="M188" si="2027">K188/K194</f>
        <v>-0.99980730855090594</v>
      </c>
      <c r="N188" s="22"/>
      <c r="O188" s="24">
        <v>0</v>
      </c>
      <c r="P188" s="24">
        <v>0.9996146542318064</v>
      </c>
      <c r="Q188" s="24">
        <v>-1.9625451054944256E-2</v>
      </c>
      <c r="R188" s="24">
        <v>-1.9734900142251966E-4</v>
      </c>
      <c r="S188" s="25">
        <v>1.0459358827568241E-6</v>
      </c>
      <c r="T188" s="25">
        <v>-9.8460655745753941E-17</v>
      </c>
      <c r="U188" s="10"/>
      <c r="V188" s="25">
        <f t="shared" ref="V188:Z251" si="2028">-2*O188</f>
        <v>0</v>
      </c>
      <c r="W188" s="25">
        <f t="shared" ref="W188:W251" si="2029">1-2*P188</f>
        <v>-0.9992293084636128</v>
      </c>
      <c r="X188" s="25">
        <f t="shared" si="2016"/>
        <v>3.9250902109888512E-2</v>
      </c>
      <c r="Y188" s="25">
        <f t="shared" si="2016"/>
        <v>3.9469800284503933E-4</v>
      </c>
      <c r="Z188" s="25">
        <f t="shared" si="2016"/>
        <v>-2.0918717655136482E-6</v>
      </c>
      <c r="AA188" s="25">
        <f t="shared" si="2016"/>
        <v>1.9692131149150788E-16</v>
      </c>
      <c r="AB188" s="10"/>
      <c r="AC188" s="26">
        <v>5.8880310113523263E-7</v>
      </c>
      <c r="AD188" s="26">
        <v>7.3336777506685857</v>
      </c>
      <c r="AE188" s="26">
        <v>-0.21122200658052112</v>
      </c>
      <c r="AF188" s="26">
        <v>-1.6371317312250947E-2</v>
      </c>
      <c r="AG188" s="26">
        <v>-1.0815770840972345E-5</v>
      </c>
      <c r="AH188" s="26">
        <v>2.6844955236001174E-16</v>
      </c>
      <c r="AJ188" s="28">
        <f t="shared" si="2017"/>
        <v>5.8880310113523263E-7</v>
      </c>
      <c r="AK188" s="11"/>
      <c r="AL188" s="28">
        <f t="shared" ref="AL188:AL251" si="2030">AJ188</f>
        <v>5.8880310113523263E-7</v>
      </c>
      <c r="AM188" s="11"/>
      <c r="AN188" s="28">
        <f t="shared" ref="AN188" si="2031">AL188/AL194</f>
        <v>0.99980730855090594</v>
      </c>
      <c r="AO188" s="28"/>
      <c r="AP188" s="30">
        <v>0</v>
      </c>
      <c r="AQ188" s="30">
        <v>0.9996146542318064</v>
      </c>
      <c r="AR188" s="30">
        <v>-1.962545105494426E-2</v>
      </c>
      <c r="AS188" s="30">
        <v>-1.9734900142251966E-4</v>
      </c>
      <c r="AT188" s="31">
        <v>1.0459358827568239E-6</v>
      </c>
      <c r="AU188" s="31">
        <v>-9.8460655745753941E-17</v>
      </c>
      <c r="AV188" s="13"/>
      <c r="AW188" s="31">
        <f t="shared" ref="AW188:BA251" si="2032">-2*AP188</f>
        <v>0</v>
      </c>
      <c r="AX188" s="31">
        <f t="shared" ref="AX188:AX251" si="2033">1-2*AQ188</f>
        <v>-0.9992293084636128</v>
      </c>
      <c r="AY188" s="31">
        <f t="shared" si="2021"/>
        <v>3.9250902109888519E-2</v>
      </c>
      <c r="AZ188" s="31">
        <f t="shared" si="2021"/>
        <v>3.9469800284503933E-4</v>
      </c>
      <c r="BA188" s="31">
        <f t="shared" si="2021"/>
        <v>-2.0918717655136478E-6</v>
      </c>
      <c r="BB188" s="31">
        <f t="shared" si="2021"/>
        <v>1.9692131149150788E-16</v>
      </c>
      <c r="BC188" s="13"/>
      <c r="BD188" s="32">
        <v>-5.8880310113523241E-7</v>
      </c>
      <c r="BE188" s="32">
        <v>-7.3389579280609549</v>
      </c>
      <c r="BF188" s="32">
        <v>9.5906661079998394E-3</v>
      </c>
      <c r="BG188" s="32">
        <v>-1.3856900606749919E-3</v>
      </c>
      <c r="BH188" s="32">
        <v>-5.7811079394918607E-7</v>
      </c>
      <c r="BI188" s="32">
        <v>-1.9007242082034536E-16</v>
      </c>
      <c r="BK188" s="44">
        <f t="shared" ref="BK188:BO251" si="2034">BE188</f>
        <v>-7.3389579280609549</v>
      </c>
      <c r="BL188" s="44">
        <f t="shared" si="2034"/>
        <v>9.5906661079998394E-3</v>
      </c>
      <c r="BM188" s="44">
        <f t="shared" si="2034"/>
        <v>-1.3856900606749919E-3</v>
      </c>
      <c r="BN188" s="44">
        <f t="shared" si="2034"/>
        <v>-5.7811079394918607E-7</v>
      </c>
      <c r="BO188" s="44">
        <f t="shared" si="2034"/>
        <v>-1.9007242082034536E-16</v>
      </c>
      <c r="BP188" s="14"/>
      <c r="BQ188" s="44">
        <f t="shared" ref="BQ188:BQ251" si="2035">BK188</f>
        <v>-7.3389579280609549</v>
      </c>
      <c r="BR188" s="14"/>
      <c r="BS188" s="45">
        <f t="shared" ref="BS188" si="2036">BQ188-BQ194</f>
        <v>-14.677922253554193</v>
      </c>
      <c r="BT188" s="14"/>
      <c r="BU188" s="35">
        <f t="shared" ref="BU188" si="2037">BS188/BS194</f>
        <v>-0.99999978207303175</v>
      </c>
      <c r="BV188" s="35"/>
      <c r="BW188" s="35">
        <f t="array" ref="BW188:CA192">MMULT(BU188:BU192,BU194:BY194)</f>
        <v>0.99999956414611102</v>
      </c>
      <c r="BX188" s="35">
        <v>-6.5340732579151513E-4</v>
      </c>
      <c r="BY188" s="35">
        <v>9.4406376650602679E-5</v>
      </c>
      <c r="BZ188" s="35">
        <v>3.938640179140499E-8</v>
      </c>
      <c r="CA188" s="35">
        <v>1.7770121014301828E-21</v>
      </c>
      <c r="CB188" s="14"/>
      <c r="CC188" s="14">
        <f t="shared" ref="CC188:CC251" si="2038">1-2*BW188</f>
        <v>-0.99999912829222204</v>
      </c>
      <c r="CD188" s="35">
        <f t="shared" ref="CD188:CG251" si="2039">-2*BX188</f>
        <v>1.3068146515830303E-3</v>
      </c>
      <c r="CE188" s="35">
        <f t="shared" si="2039"/>
        <v>-1.8881275330120536E-4</v>
      </c>
      <c r="CF188" s="35">
        <f t="shared" si="2039"/>
        <v>-7.8772803582809979E-8</v>
      </c>
      <c r="CG188" s="35">
        <f t="shared" si="2039"/>
        <v>-3.5540242028603656E-21</v>
      </c>
      <c r="CH188" s="14"/>
      <c r="CI188" s="34">
        <v>0</v>
      </c>
      <c r="CJ188" s="34">
        <f t="shared" ref="CJ188:CN251" si="2040">CC188</f>
        <v>-0.99999912829222204</v>
      </c>
      <c r="CK188" s="34">
        <f t="shared" si="2040"/>
        <v>1.3068146515830303E-3</v>
      </c>
      <c r="CL188" s="34">
        <f t="shared" si="2040"/>
        <v>-1.8881275330120536E-4</v>
      </c>
      <c r="CM188" s="34">
        <f t="shared" si="2040"/>
        <v>-7.8772803582809979E-8</v>
      </c>
      <c r="CN188" s="34">
        <f t="shared" si="2040"/>
        <v>-3.5540242028603656E-21</v>
      </c>
      <c r="CO188" s="14"/>
      <c r="CP188" s="35">
        <v>0</v>
      </c>
      <c r="CQ188" s="35">
        <v>-0.99999912829222137</v>
      </c>
      <c r="CR188" s="35">
        <v>1.3068146515830342E-3</v>
      </c>
      <c r="CS188" s="35">
        <v>-1.8881275330120509E-4</v>
      </c>
      <c r="CT188" s="35">
        <v>-7.8772803582811197E-8</v>
      </c>
      <c r="CU188" s="35">
        <v>-3.5540242027864076E-21</v>
      </c>
      <c r="CV188" s="14"/>
      <c r="CW188" s="35">
        <v>0</v>
      </c>
      <c r="CX188" s="35">
        <v>-0.99999912829222137</v>
      </c>
      <c r="CY188" s="35">
        <v>1.3068146515830116E-3</v>
      </c>
      <c r="CZ188" s="35">
        <v>-1.8881275330120549E-4</v>
      </c>
      <c r="DA188" s="35">
        <v>-7.8772803582809556E-8</v>
      </c>
      <c r="DB188" s="35">
        <v>-3.5540242029343235E-21</v>
      </c>
      <c r="DC188" s="14"/>
      <c r="DD188" s="36">
        <v>5.8881767267517899E-7</v>
      </c>
      <c r="DE188" s="36">
        <v>7.3389643254932366</v>
      </c>
      <c r="DF188" s="36">
        <v>-1.6203571923834495E-2</v>
      </c>
      <c r="DG188" s="36">
        <v>-1.067291003286544E-4</v>
      </c>
      <c r="DH188" s="36">
        <v>1.5501568187253748E-7</v>
      </c>
      <c r="DI188" s="36">
        <v>1.8954331921182443E-16</v>
      </c>
      <c r="DK188" s="18" t="s">
        <v>34</v>
      </c>
      <c r="DL188" s="18"/>
      <c r="DM188" s="18"/>
      <c r="DN188" s="18"/>
      <c r="DO188" s="16"/>
      <c r="DP188" s="17" t="s">
        <v>35</v>
      </c>
      <c r="DQ188" s="17"/>
      <c r="DR188" s="17" t="s">
        <v>36</v>
      </c>
      <c r="DS188" s="17"/>
      <c r="DT188" s="17" t="s">
        <v>37</v>
      </c>
      <c r="DU188" s="17"/>
      <c r="DV188" s="18" t="s">
        <v>38</v>
      </c>
      <c r="DW188" s="18"/>
      <c r="DX188" s="18"/>
      <c r="DY188" s="18"/>
      <c r="DZ188" s="16"/>
      <c r="EA188" s="18" t="s">
        <v>34</v>
      </c>
      <c r="EB188" s="18"/>
      <c r="EC188" s="18"/>
      <c r="ED188" s="18"/>
      <c r="EE188" s="16"/>
      <c r="EF188" s="37">
        <v>0</v>
      </c>
      <c r="EG188" s="37">
        <f t="shared" ref="EG188:EG251" si="2041">EF187</f>
        <v>1</v>
      </c>
      <c r="EH188" s="37">
        <v>0</v>
      </c>
      <c r="EI188" s="37">
        <v>0</v>
      </c>
      <c r="EJ188" s="37">
        <v>0</v>
      </c>
      <c r="EK188" s="37">
        <v>0</v>
      </c>
      <c r="EL188" s="16"/>
      <c r="EM188" s="16">
        <v>0</v>
      </c>
      <c r="EN188" s="16">
        <v>-0.99999912829222137</v>
      </c>
      <c r="EO188" s="16">
        <v>-1.2825151209996436E-3</v>
      </c>
      <c r="EP188" s="16">
        <v>-3.1395819281214172E-4</v>
      </c>
      <c r="EQ188" s="16">
        <v>-1.1480342344619689E-7</v>
      </c>
      <c r="ER188" s="16">
        <v>-5.5165811529283115E-21</v>
      </c>
      <c r="ES188" s="16"/>
      <c r="ET188" s="16">
        <v>0</v>
      </c>
      <c r="EU188" s="16">
        <v>-0.99999912829222137</v>
      </c>
      <c r="EV188" s="16">
        <v>1.3068146515830116E-3</v>
      </c>
      <c r="EW188" s="16">
        <v>-1.8881275330120549E-4</v>
      </c>
      <c r="EX188" s="16">
        <v>-7.8772803582809556E-8</v>
      </c>
      <c r="EY188" s="16">
        <v>-3.5540242029343235E-21</v>
      </c>
      <c r="EZ188" s="16"/>
      <c r="FA188" s="38">
        <v>5.8881767267517899E-7</v>
      </c>
      <c r="FB188" s="38">
        <v>7.3389643254932366</v>
      </c>
      <c r="FC188" s="38">
        <v>-1.6203571923834495E-2</v>
      </c>
      <c r="FD188" s="38">
        <v>-1.067291003286544E-4</v>
      </c>
      <c r="FE188" s="38">
        <v>1.5501568187253748E-7</v>
      </c>
      <c r="FF188" s="38">
        <v>1.8954331921182443E-16</v>
      </c>
      <c r="FZ188" s="39">
        <v>0</v>
      </c>
      <c r="GA188" s="39">
        <f t="shared" ref="GA188:GA251" si="2042">FZ187</f>
        <v>1</v>
      </c>
      <c r="GB188" s="39">
        <v>0</v>
      </c>
      <c r="GC188" s="39">
        <v>0</v>
      </c>
      <c r="GD188" s="39">
        <v>0</v>
      </c>
      <c r="GE188" s="39">
        <v>0</v>
      </c>
      <c r="GF188" s="20"/>
      <c r="GG188" s="40">
        <v>0</v>
      </c>
      <c r="GH188" s="40">
        <v>-0.99999912829222137</v>
      </c>
      <c r="GI188" s="40">
        <v>-1.2825151209996436E-3</v>
      </c>
      <c r="GJ188" s="40">
        <v>-3.1395819526721421E-4</v>
      </c>
      <c r="GK188" s="40">
        <v>1.0788070159785129E-7</v>
      </c>
      <c r="GL188" s="40">
        <v>1.2279643158722734E-19</v>
      </c>
      <c r="GN188" s="42">
        <v>0</v>
      </c>
      <c r="GO188" s="42">
        <v>-0.99999912829222137</v>
      </c>
      <c r="GP188" s="42">
        <v>1.3068146515830116E-3</v>
      </c>
      <c r="GQ188" s="42">
        <v>-1.8881275330120549E-4</v>
      </c>
      <c r="GR188" s="42">
        <v>-7.8772803582809556E-8</v>
      </c>
      <c r="GS188" s="42">
        <v>-3.5540242029343235E-21</v>
      </c>
      <c r="GU188" s="43">
        <v>5.8881767267517899E-7</v>
      </c>
      <c r="GV188" s="43">
        <v>7.3389643254932366</v>
      </c>
      <c r="GW188" s="43">
        <v>-1.6203571923834495E-2</v>
      </c>
      <c r="GX188" s="43">
        <v>-1.067291003286544E-4</v>
      </c>
      <c r="GY188" s="43">
        <v>1.5501568187253748E-7</v>
      </c>
      <c r="GZ188" s="43">
        <v>1.8954331921182443E-16</v>
      </c>
      <c r="HQ188" s="3">
        <v>0</v>
      </c>
      <c r="HR188" s="3">
        <f t="shared" ref="HR188:HR251" si="2043">HQ187</f>
        <v>1</v>
      </c>
      <c r="HS188" s="3">
        <v>0</v>
      </c>
      <c r="HT188" s="3">
        <v>0</v>
      </c>
      <c r="HU188" s="3">
        <v>0</v>
      </c>
      <c r="HV188" s="3">
        <v>0</v>
      </c>
      <c r="HX188" s="42">
        <v>0</v>
      </c>
      <c r="HY188" s="42">
        <v>-0.99999912829222137</v>
      </c>
      <c r="HZ188" s="42">
        <v>-1.2825151209996436E-3</v>
      </c>
      <c r="IA188" s="42">
        <v>-3.1395819526721421E-4</v>
      </c>
      <c r="IB188" s="42">
        <v>-1.0788070159785129E-7</v>
      </c>
      <c r="IC188" s="42">
        <v>1.3749571873292409E-21</v>
      </c>
      <c r="IE188" s="21">
        <v>0</v>
      </c>
      <c r="IF188" s="21">
        <v>-0.99999912829222137</v>
      </c>
      <c r="IG188" s="21">
        <v>1.3068146515830116E-3</v>
      </c>
      <c r="IH188" s="21">
        <v>-1.8881275330120549E-4</v>
      </c>
      <c r="II188" s="21">
        <v>-7.8772803582809556E-8</v>
      </c>
      <c r="IJ188" s="21">
        <v>-3.5540242029343235E-21</v>
      </c>
      <c r="IL188" s="42">
        <v>5.8881767267517899E-7</v>
      </c>
      <c r="IM188" s="42">
        <v>7.3389643254932366</v>
      </c>
      <c r="IN188" s="42">
        <v>-1.6203571923834495E-2</v>
      </c>
      <c r="IO188" s="42">
        <v>-1.067291003286544E-4</v>
      </c>
      <c r="IP188" s="42">
        <v>1.5501568187253748E-7</v>
      </c>
      <c r="IQ188" s="42">
        <v>1.8954331921182443E-16</v>
      </c>
      <c r="IS188" s="2">
        <v>0</v>
      </c>
      <c r="IT188" s="2">
        <v>0.99999756253029004</v>
      </c>
      <c r="IU188" s="2">
        <v>2.2078862805387667E-3</v>
      </c>
      <c r="IV188" s="2">
        <v>-1.3101412980207059E-5</v>
      </c>
      <c r="IW188" s="2">
        <v>-4.4878305394617597E-8</v>
      </c>
      <c r="IX188" s="2">
        <v>2.1657503145202014E-21</v>
      </c>
    </row>
    <row r="189" spans="1:258" x14ac:dyDescent="0.25">
      <c r="A189" s="3" t="s">
        <v>39</v>
      </c>
      <c r="B189" s="20">
        <v>1.1559981032100022E-8</v>
      </c>
      <c r="C189" s="20">
        <v>9.5906661079998654E-3</v>
      </c>
      <c r="D189" s="20">
        <v>-5.1321742800443255</v>
      </c>
      <c r="E189" s="20">
        <v>-0.49724584080190343</v>
      </c>
      <c r="F189" s="20">
        <v>-1.4316172077598617E-4</v>
      </c>
      <c r="G189" s="20">
        <v>-4.6516417598491038E-16</v>
      </c>
      <c r="I189" s="22">
        <f t="shared" si="2012"/>
        <v>1.1559981032100022E-8</v>
      </c>
      <c r="J189" s="8"/>
      <c r="K189" s="22">
        <f t="shared" si="2026"/>
        <v>1.1559981032100022E-8</v>
      </c>
      <c r="L189" s="8"/>
      <c r="M189" s="22">
        <f t="shared" ref="M189" si="2044">K189/K194</f>
        <v>1.9629233440380488E-2</v>
      </c>
      <c r="N189" s="22"/>
      <c r="O189" s="24">
        <v>0</v>
      </c>
      <c r="P189" s="24">
        <v>-1.9625451054944256E-2</v>
      </c>
      <c r="Q189" s="24">
        <v>3.8530680545695165E-4</v>
      </c>
      <c r="R189" s="24">
        <v>3.8745562119997062E-6</v>
      </c>
      <c r="S189" s="25">
        <v>-2.0534876501414161E-8</v>
      </c>
      <c r="T189" s="25">
        <v>1.9330796842519176E-18</v>
      </c>
      <c r="U189" s="10"/>
      <c r="V189" s="25">
        <f t="shared" si="2028"/>
        <v>0</v>
      </c>
      <c r="W189" s="25">
        <f t="shared" si="2028"/>
        <v>3.9250902109888512E-2</v>
      </c>
      <c r="X189" s="25">
        <f t="shared" ref="X189:X252" si="2045">1-2*Q189</f>
        <v>0.99922938638908609</v>
      </c>
      <c r="Y189" s="25">
        <f t="shared" si="2016"/>
        <v>-7.7491124239994124E-6</v>
      </c>
      <c r="Z189" s="25">
        <f t="shared" si="2016"/>
        <v>4.1069753002828323E-8</v>
      </c>
      <c r="AA189" s="25">
        <f t="shared" si="2016"/>
        <v>-3.8661593685038351E-18</v>
      </c>
      <c r="AB189" s="10"/>
      <c r="AC189" s="26">
        <v>-1.155998103210002E-8</v>
      </c>
      <c r="AD189" s="26">
        <v>-0.27847743307490741</v>
      </c>
      <c r="AE189" s="26">
        <v>-5.1278390611859237</v>
      </c>
      <c r="AF189" s="26">
        <v>-0.49695162773398932</v>
      </c>
      <c r="AG189" s="26">
        <v>-1.4296072462680065E-4</v>
      </c>
      <c r="AH189" s="26">
        <v>-4.7416634547509556E-16</v>
      </c>
      <c r="AJ189" s="28">
        <f t="shared" si="2017"/>
        <v>-1.155998103210002E-8</v>
      </c>
      <c r="AK189" s="11"/>
      <c r="AL189" s="28">
        <f t="shared" si="2030"/>
        <v>-1.155998103210002E-8</v>
      </c>
      <c r="AM189" s="11"/>
      <c r="AN189" s="28">
        <f t="shared" ref="AN189" si="2046">AL189/AL194</f>
        <v>-1.9629233440380492E-2</v>
      </c>
      <c r="AO189" s="28"/>
      <c r="AP189" s="30">
        <v>0</v>
      </c>
      <c r="AQ189" s="30">
        <v>-1.962545105494426E-2</v>
      </c>
      <c r="AR189" s="30">
        <v>3.8530680545695176E-4</v>
      </c>
      <c r="AS189" s="30">
        <v>3.874556211999707E-6</v>
      </c>
      <c r="AT189" s="31">
        <v>-2.0534876501414161E-8</v>
      </c>
      <c r="AU189" s="31">
        <v>1.9330796842519179E-18</v>
      </c>
      <c r="AV189" s="13"/>
      <c r="AW189" s="31">
        <f t="shared" si="2032"/>
        <v>0</v>
      </c>
      <c r="AX189" s="31">
        <f t="shared" si="2032"/>
        <v>3.9250902109888519E-2</v>
      </c>
      <c r="AY189" s="31">
        <f t="shared" ref="AY189:AY252" si="2047">1-2*AR189</f>
        <v>0.99922938638908609</v>
      </c>
      <c r="AZ189" s="31">
        <f t="shared" si="2021"/>
        <v>-7.7491124239994141E-6</v>
      </c>
      <c r="BA189" s="31">
        <f t="shared" si="2021"/>
        <v>4.1069753002828323E-8</v>
      </c>
      <c r="BB189" s="31">
        <f t="shared" si="2021"/>
        <v>-3.8661593685038359E-18</v>
      </c>
      <c r="BC189" s="13"/>
      <c r="BD189" s="32">
        <v>1.1559981032100015E-8</v>
      </c>
      <c r="BE189" s="32">
        <v>9.5906661079997371E-3</v>
      </c>
      <c r="BF189" s="32">
        <v>-5.1321742800443255</v>
      </c>
      <c r="BG189" s="32">
        <v>-0.49724584080190343</v>
      </c>
      <c r="BH189" s="32">
        <v>-1.4316172077598617E-4</v>
      </c>
      <c r="BI189" s="32">
        <v>-4.6516417598491038E-16</v>
      </c>
      <c r="BK189" s="44">
        <f t="shared" si="2034"/>
        <v>9.5906661079997371E-3</v>
      </c>
      <c r="BL189" s="44">
        <f t="shared" si="2034"/>
        <v>-5.1321742800443255</v>
      </c>
      <c r="BM189" s="44">
        <f t="shared" si="2034"/>
        <v>-0.49724584080190343</v>
      </c>
      <c r="BN189" s="44">
        <f t="shared" si="2034"/>
        <v>-1.4316172077598617E-4</v>
      </c>
      <c r="BO189" s="44">
        <f t="shared" si="2034"/>
        <v>-4.6516417598491038E-16</v>
      </c>
      <c r="BP189" s="14"/>
      <c r="BQ189" s="44">
        <f t="shared" si="2035"/>
        <v>9.5906661079997371E-3</v>
      </c>
      <c r="BR189" s="14"/>
      <c r="BS189" s="44">
        <f t="shared" ref="BS189:BS252" si="2048">BQ189</f>
        <v>9.5906661079997371E-3</v>
      </c>
      <c r="BT189" s="14"/>
      <c r="BU189" s="35">
        <f t="shared" ref="BU189" si="2049">BS189/BS194</f>
        <v>6.5340746818662375E-4</v>
      </c>
      <c r="BV189" s="35"/>
      <c r="BW189" s="35">
        <v>-6.5340732579151513E-4</v>
      </c>
      <c r="BX189" s="35">
        <v>4.2694131948205371E-7</v>
      </c>
      <c r="BY189" s="35">
        <v>-6.1685844990952266E-8</v>
      </c>
      <c r="BZ189" s="35">
        <v>-2.5735374683935217E-11</v>
      </c>
      <c r="CA189" s="35">
        <v>-1.1611132311703737E-24</v>
      </c>
      <c r="CB189" s="14"/>
      <c r="CC189" s="35">
        <f t="shared" ref="CC189:CF252" si="2050">-2*BW189</f>
        <v>1.3068146515830303E-3</v>
      </c>
      <c r="CD189" s="14">
        <f t="shared" ref="CD189:CD252" si="2051">1-2*BX189</f>
        <v>0.99999914611736107</v>
      </c>
      <c r="CE189" s="35">
        <f t="shared" si="2039"/>
        <v>1.2337168998190453E-7</v>
      </c>
      <c r="CF189" s="35">
        <f t="shared" si="2039"/>
        <v>5.1470749367870435E-11</v>
      </c>
      <c r="CG189" s="35">
        <f t="shared" si="2039"/>
        <v>2.3222264623407475E-24</v>
      </c>
      <c r="CH189" s="14"/>
      <c r="CI189" s="34">
        <v>0</v>
      </c>
      <c r="CJ189" s="34">
        <f t="shared" si="2040"/>
        <v>1.3068146515830303E-3</v>
      </c>
      <c r="CK189" s="34">
        <f t="shared" si="2040"/>
        <v>0.99999914611736107</v>
      </c>
      <c r="CL189" s="34">
        <f t="shared" si="2040"/>
        <v>1.2337168998190453E-7</v>
      </c>
      <c r="CM189" s="34">
        <f t="shared" si="2040"/>
        <v>5.1470749367870435E-11</v>
      </c>
      <c r="CN189" s="34">
        <f t="shared" si="2040"/>
        <v>2.3222264623407475E-24</v>
      </c>
      <c r="CO189" s="14"/>
      <c r="CP189" s="35">
        <v>0</v>
      </c>
      <c r="CQ189" s="35">
        <v>1.3068146515830116E-3</v>
      </c>
      <c r="CR189" s="35">
        <v>0.99999914611736107</v>
      </c>
      <c r="CS189" s="35">
        <v>1.2337168998189794E-7</v>
      </c>
      <c r="CT189" s="35">
        <v>5.147074936788882E-11</v>
      </c>
      <c r="CU189" s="35">
        <v>2.3222264592591935E-24</v>
      </c>
      <c r="CV189" s="14"/>
      <c r="CW189" s="35">
        <v>0</v>
      </c>
      <c r="CX189" s="35">
        <v>1.3068146515830342E-3</v>
      </c>
      <c r="CY189" s="35">
        <v>0.99999914611736107</v>
      </c>
      <c r="CZ189" s="35">
        <v>1.2337168998190504E-7</v>
      </c>
      <c r="DA189" s="35">
        <v>5.1470749367863262E-11</v>
      </c>
      <c r="DB189" s="35">
        <v>2.3222264608966512E-24</v>
      </c>
      <c r="DC189" s="14"/>
      <c r="DD189" s="36">
        <v>1.0790514656113113E-8</v>
      </c>
      <c r="DE189" s="36">
        <v>9.439584167657545E-17</v>
      </c>
      <c r="DF189" s="36">
        <v>-5.1321574258928866</v>
      </c>
      <c r="DG189" s="36">
        <v>-0.49724667648472853</v>
      </c>
      <c r="DH189" s="36">
        <v>-1.4316219980640499E-4</v>
      </c>
      <c r="DI189" s="36">
        <v>-4.6541221979854405E-16</v>
      </c>
      <c r="DK189" s="46">
        <f t="shared" ref="DK189:DN252" si="2052">DF189</f>
        <v>-5.1321574258928866</v>
      </c>
      <c r="DL189" s="46">
        <f t="shared" si="2052"/>
        <v>-0.49724667648472853</v>
      </c>
      <c r="DM189" s="46">
        <f t="shared" si="2052"/>
        <v>-1.4316219980640499E-4</v>
      </c>
      <c r="DN189" s="46">
        <f t="shared" si="2052"/>
        <v>-4.6541221979854405E-16</v>
      </c>
      <c r="DO189" s="46"/>
      <c r="DP189" s="37">
        <f t="shared" ref="DP189:DP252" si="2053">DK189</f>
        <v>-5.1321574258928866</v>
      </c>
      <c r="DQ189" s="37"/>
      <c r="DR189" s="37">
        <f t="shared" ref="DR189" si="2054">DP189-DP194</f>
        <v>-10.28834746433909</v>
      </c>
      <c r="DS189" s="37"/>
      <c r="DT189" s="37">
        <f t="shared" ref="DT189" si="2055">DR189/DR194</f>
        <v>-0.99883408919729244</v>
      </c>
      <c r="DU189" s="37"/>
      <c r="DV189" s="37">
        <f t="array" ref="DV189:DY192">MMULT(DT189:DT192,DT194:DW194)</f>
        <v>0.99766953774258471</v>
      </c>
      <c r="DW189" s="37">
        <v>4.8218575366294786E-2</v>
      </c>
      <c r="DX189" s="37">
        <v>1.3882608636530874E-5</v>
      </c>
      <c r="DY189" s="37">
        <v>7.5617378132898741E-19</v>
      </c>
      <c r="DZ189" s="46"/>
      <c r="EA189" s="46">
        <f t="shared" ref="EA189:EA252" si="2056">1-2*DV189</f>
        <v>-0.99533907548516942</v>
      </c>
      <c r="EB189" s="46">
        <f t="shared" ref="EB189:ED252" si="2057">-2*DW189</f>
        <v>-9.6437150732589572E-2</v>
      </c>
      <c r="EC189" s="46">
        <f t="shared" si="2057"/>
        <v>-2.7765217273061748E-5</v>
      </c>
      <c r="ED189" s="46">
        <f t="shared" si="2057"/>
        <v>-1.5123475626579748E-18</v>
      </c>
      <c r="EE189" s="46"/>
      <c r="EF189" s="37">
        <v>0</v>
      </c>
      <c r="EG189" s="37">
        <v>0</v>
      </c>
      <c r="EH189" s="37">
        <f t="shared" ref="EH189:EK252" si="2058">EA189</f>
        <v>-0.99533907548516942</v>
      </c>
      <c r="EI189" s="37">
        <f t="shared" si="2058"/>
        <v>-9.6437150732589572E-2</v>
      </c>
      <c r="EJ189" s="37">
        <f t="shared" si="2058"/>
        <v>-2.7765217273061748E-5</v>
      </c>
      <c r="EK189" s="37">
        <f t="shared" si="2058"/>
        <v>-1.5123475626579748E-18</v>
      </c>
      <c r="EL189" s="16"/>
      <c r="EM189" s="16">
        <v>0</v>
      </c>
      <c r="EN189" s="16">
        <v>1.3068146515830116E-3</v>
      </c>
      <c r="EO189" s="16">
        <v>-0.9953382374800287</v>
      </c>
      <c r="EP189" s="16">
        <v>-9.6436945589916986E-2</v>
      </c>
      <c r="EQ189" s="16">
        <v>-2.7765142259631148E-5</v>
      </c>
      <c r="ER189" s="16">
        <v>-1.5123439580818683E-18</v>
      </c>
      <c r="ES189" s="16"/>
      <c r="ET189" s="16">
        <v>0</v>
      </c>
      <c r="EU189" s="16">
        <v>-1.2825151209996436E-3</v>
      </c>
      <c r="EV189" s="16">
        <v>-0.9953382374800287</v>
      </c>
      <c r="EW189" s="16">
        <v>-9.6437271810247915E-2</v>
      </c>
      <c r="EX189" s="16">
        <v>-2.7765267786739624E-5</v>
      </c>
      <c r="EY189" s="16">
        <v>-1.5123498417038569E-18</v>
      </c>
      <c r="EZ189" s="16"/>
      <c r="FA189" s="38">
        <v>-1.0762152550475399E-8</v>
      </c>
      <c r="FB189" s="38">
        <v>-9.4512537366139739E-17</v>
      </c>
      <c r="FC189" s="38">
        <v>5.1561900384462023</v>
      </c>
      <c r="FD189" s="38">
        <v>6.4561452206374881E-2</v>
      </c>
      <c r="FE189" s="38">
        <v>5.6583346458581927E-5</v>
      </c>
      <c r="FF189" s="38">
        <v>5.0463730665825587E-16</v>
      </c>
      <c r="FH189" s="7" t="s">
        <v>40</v>
      </c>
      <c r="FI189" s="7"/>
      <c r="FJ189" s="7"/>
      <c r="FL189" s="47" t="s">
        <v>41</v>
      </c>
      <c r="FM189" s="47"/>
      <c r="FN189" s="47" t="s">
        <v>42</v>
      </c>
      <c r="FO189" s="47"/>
      <c r="FP189" s="47" t="s">
        <v>43</v>
      </c>
      <c r="FQ189" s="48"/>
      <c r="FR189" s="49" t="s">
        <v>44</v>
      </c>
      <c r="FS189" s="49"/>
      <c r="FT189" s="49"/>
      <c r="FU189" s="48"/>
      <c r="FV189" s="49" t="s">
        <v>40</v>
      </c>
      <c r="FW189" s="49"/>
      <c r="FX189" s="49"/>
      <c r="FY189" s="48"/>
      <c r="FZ189" s="50">
        <v>0</v>
      </c>
      <c r="GA189" s="50">
        <v>0</v>
      </c>
      <c r="GB189" s="50">
        <f t="shared" ref="GB189:GB252" si="2059">GA188</f>
        <v>1</v>
      </c>
      <c r="GC189" s="50">
        <v>0</v>
      </c>
      <c r="GD189" s="50">
        <v>0</v>
      </c>
      <c r="GE189" s="50">
        <v>0</v>
      </c>
      <c r="GF189" s="51"/>
      <c r="GG189" s="41">
        <v>0</v>
      </c>
      <c r="GH189" s="41">
        <v>1.3068146515830116E-3</v>
      </c>
      <c r="GI189" s="41">
        <v>-0.9953382374800287</v>
      </c>
      <c r="GJ189" s="40">
        <v>-9.6436946178689822E-2</v>
      </c>
      <c r="GK189" s="40">
        <v>2.5638724905553052E-5</v>
      </c>
      <c r="GL189" s="40">
        <v>2.9259544637858292E-17</v>
      </c>
      <c r="GN189" s="42">
        <v>0</v>
      </c>
      <c r="GO189" s="42">
        <v>-1.2825151209996436E-3</v>
      </c>
      <c r="GP189" s="42">
        <v>-0.9953382374800287</v>
      </c>
      <c r="GQ189" s="42">
        <v>-9.6437271810247915E-2</v>
      </c>
      <c r="GR189" s="42">
        <v>-2.7765267786739624E-5</v>
      </c>
      <c r="GS189" s="42">
        <v>-1.5123498417038569E-18</v>
      </c>
      <c r="GU189" s="43">
        <v>-1.0762152550475399E-8</v>
      </c>
      <c r="GV189" s="43">
        <v>-9.4512537366139739E-17</v>
      </c>
      <c r="GW189" s="43">
        <v>5.1561900384462023</v>
      </c>
      <c r="GX189" s="43">
        <v>6.4561452206374881E-2</v>
      </c>
      <c r="GY189" s="43">
        <v>5.6583346458581927E-5</v>
      </c>
      <c r="GZ189" s="43">
        <v>5.0463730665825587E-16</v>
      </c>
      <c r="HQ189" s="3">
        <v>0</v>
      </c>
      <c r="HR189" s="3">
        <v>0</v>
      </c>
      <c r="HS189" s="3">
        <f t="shared" ref="HS189:HS252" si="2060">HR188</f>
        <v>1</v>
      </c>
      <c r="HT189" s="3">
        <v>0</v>
      </c>
      <c r="HU189" s="3">
        <v>0</v>
      </c>
      <c r="HV189" s="3">
        <v>0</v>
      </c>
      <c r="HX189" s="42">
        <v>0</v>
      </c>
      <c r="HY189" s="42">
        <v>1.3068146515830116E-3</v>
      </c>
      <c r="HZ189" s="42">
        <v>-0.9953382374800287</v>
      </c>
      <c r="IA189" s="42">
        <v>-9.6436946178689822E-2</v>
      </c>
      <c r="IB189" s="42">
        <v>-2.5638724905553052E-5</v>
      </c>
      <c r="IC189" s="42">
        <v>4.027451022901543E-19</v>
      </c>
      <c r="IE189" s="21">
        <v>0</v>
      </c>
      <c r="IF189" s="21">
        <v>-1.2825151209996436E-3</v>
      </c>
      <c r="IG189" s="21">
        <v>-0.9953382374800287</v>
      </c>
      <c r="IH189" s="21">
        <v>-9.6437271810247915E-2</v>
      </c>
      <c r="II189" s="21">
        <v>-2.7765267786739624E-5</v>
      </c>
      <c r="IJ189" s="21">
        <v>-1.5123498417038569E-18</v>
      </c>
      <c r="IL189" s="42">
        <v>-1.0762152550475399E-8</v>
      </c>
      <c r="IM189" s="42">
        <v>-9.4512537366139739E-17</v>
      </c>
      <c r="IN189" s="42">
        <v>5.1561900384462023</v>
      </c>
      <c r="IO189" s="42">
        <v>6.4561452206374881E-2</v>
      </c>
      <c r="IP189" s="42">
        <v>5.6583346458581927E-5</v>
      </c>
      <c r="IQ189" s="42">
        <v>5.0463730665825587E-16</v>
      </c>
      <c r="IS189" s="2">
        <v>0</v>
      </c>
      <c r="IT189" s="2">
        <v>-2.2078772575351811E-3</v>
      </c>
      <c r="IU189" s="2">
        <v>0.99991918194573914</v>
      </c>
      <c r="IV189" s="2">
        <v>-1.2520173491947912E-2</v>
      </c>
      <c r="IW189" s="2">
        <v>-1.0521862056409446E-5</v>
      </c>
      <c r="IX189" s="2">
        <v>6.1504020751613784E-19</v>
      </c>
    </row>
    <row r="190" spans="1:258" x14ac:dyDescent="0.25">
      <c r="A190" s="3" t="s">
        <v>45</v>
      </c>
      <c r="B190" s="20">
        <v>1.1624449836904335E-10</v>
      </c>
      <c r="C190" s="20">
        <v>-1.3856900606757014E-3</v>
      </c>
      <c r="D190" s="20">
        <v>-0.49724584080190104</v>
      </c>
      <c r="E190" s="20">
        <v>4.4626741624879731</v>
      </c>
      <c r="F190" s="20">
        <v>9.1182239658347945E-5</v>
      </c>
      <c r="G190" s="20">
        <v>-4.5837903716159912E-16</v>
      </c>
      <c r="I190" s="22">
        <f t="shared" si="2012"/>
        <v>1.1624449836904335E-10</v>
      </c>
      <c r="J190" s="8"/>
      <c r="K190" s="22">
        <f t="shared" si="2026"/>
        <v>1.1624449836904335E-10</v>
      </c>
      <c r="L190" s="8"/>
      <c r="M190" s="22">
        <f t="shared" ref="M190" si="2061">K190/K194</f>
        <v>1.9738703621656061E-4</v>
      </c>
      <c r="N190" s="22"/>
      <c r="O190" s="24">
        <v>0</v>
      </c>
      <c r="P190" s="24">
        <v>-1.9734900142251966E-4</v>
      </c>
      <c r="Q190" s="24">
        <v>3.8745562119997062E-6</v>
      </c>
      <c r="R190" s="24">
        <v>3.8961642066357805E-8</v>
      </c>
      <c r="S190" s="25">
        <v>-2.0649397359292233E-10</v>
      </c>
      <c r="T190" s="25">
        <v>1.9438602674111079E-20</v>
      </c>
      <c r="U190" s="10"/>
      <c r="V190" s="25">
        <f t="shared" si="2028"/>
        <v>0</v>
      </c>
      <c r="W190" s="25">
        <f t="shared" si="2028"/>
        <v>3.9469800284503933E-4</v>
      </c>
      <c r="X190" s="25">
        <f t="shared" si="2028"/>
        <v>-7.7491124239994124E-6</v>
      </c>
      <c r="Y190" s="25">
        <f t="shared" ref="Y190:Y253" si="2062">1-2*R190</f>
        <v>0.99999992207671584</v>
      </c>
      <c r="Z190" s="25">
        <f t="shared" si="2016"/>
        <v>4.1298794718584466E-10</v>
      </c>
      <c r="AA190" s="25">
        <f t="shared" si="2016"/>
        <v>-3.8877205348222158E-20</v>
      </c>
      <c r="AB190" s="10"/>
      <c r="AC190" s="26">
        <v>-1.1624449836904331E-10</v>
      </c>
      <c r="AD190" s="26">
        <v>-4.2824363090177399E-3</v>
      </c>
      <c r="AE190" s="26">
        <v>-0.49720224684269676</v>
      </c>
      <c r="AF190" s="26">
        <v>4.4626771210266067</v>
      </c>
      <c r="AG190" s="26">
        <v>9.1184260829184748E-5</v>
      </c>
      <c r="AH190" s="26">
        <v>-4.5846956089807526E-16</v>
      </c>
      <c r="AJ190" s="28">
        <f t="shared" si="2017"/>
        <v>-1.1624449836904331E-10</v>
      </c>
      <c r="AK190" s="11"/>
      <c r="AL190" s="28">
        <f t="shared" si="2030"/>
        <v>-1.1624449836904331E-10</v>
      </c>
      <c r="AM190" s="11"/>
      <c r="AN190" s="28">
        <f t="shared" ref="AN190" si="2063">AL190/AL194</f>
        <v>-1.9738703621656061E-4</v>
      </c>
      <c r="AO190" s="28"/>
      <c r="AP190" s="30">
        <v>0</v>
      </c>
      <c r="AQ190" s="30">
        <v>-1.9734900142251966E-4</v>
      </c>
      <c r="AR190" s="30">
        <v>3.874556211999707E-6</v>
      </c>
      <c r="AS190" s="30">
        <v>3.8961642066357805E-8</v>
      </c>
      <c r="AT190" s="31">
        <v>-2.064939735929223E-10</v>
      </c>
      <c r="AU190" s="31">
        <v>1.9438602674111079E-20</v>
      </c>
      <c r="AV190" s="13"/>
      <c r="AW190" s="31">
        <f t="shared" si="2032"/>
        <v>0</v>
      </c>
      <c r="AX190" s="31">
        <f t="shared" si="2032"/>
        <v>3.9469800284503933E-4</v>
      </c>
      <c r="AY190" s="31">
        <f t="shared" si="2032"/>
        <v>-7.7491124239994141E-6</v>
      </c>
      <c r="AZ190" s="31">
        <f t="shared" ref="AZ190:AZ253" si="2064">1-2*AS190</f>
        <v>0.99999992207671584</v>
      </c>
      <c r="BA190" s="31">
        <f t="shared" si="2021"/>
        <v>4.129879471858446E-10</v>
      </c>
      <c r="BB190" s="31">
        <f t="shared" si="2021"/>
        <v>-3.8877205348222158E-20</v>
      </c>
      <c r="BC190" s="13"/>
      <c r="BD190" s="33">
        <v>1.1624449836904327E-10</v>
      </c>
      <c r="BE190" s="32">
        <v>-1.3856900606757018E-3</v>
      </c>
      <c r="BF190" s="32">
        <v>-0.49724584080190098</v>
      </c>
      <c r="BG190" s="32">
        <v>4.4626741624879722</v>
      </c>
      <c r="BH190" s="32">
        <v>9.1182239658347931E-5</v>
      </c>
      <c r="BI190" s="32">
        <v>-4.5837903716159903E-16</v>
      </c>
      <c r="BK190" s="44">
        <f t="shared" si="2034"/>
        <v>-1.3856900606757018E-3</v>
      </c>
      <c r="BL190" s="44">
        <f t="shared" si="2034"/>
        <v>-0.49724584080190098</v>
      </c>
      <c r="BM190" s="44">
        <f t="shared" si="2034"/>
        <v>4.4626741624879722</v>
      </c>
      <c r="BN190" s="44">
        <f t="shared" si="2034"/>
        <v>9.1182239658347931E-5</v>
      </c>
      <c r="BO190" s="44">
        <f t="shared" si="2034"/>
        <v>-4.5837903716159903E-16</v>
      </c>
      <c r="BP190" s="14"/>
      <c r="BQ190" s="44">
        <f t="shared" si="2035"/>
        <v>-1.3856900606757018E-3</v>
      </c>
      <c r="BR190" s="14"/>
      <c r="BS190" s="44">
        <f t="shared" si="2048"/>
        <v>-1.3856900606757018E-3</v>
      </c>
      <c r="BT190" s="14"/>
      <c r="BU190" s="35">
        <f t="shared" ref="BU190" si="2065">BS190/BS194</f>
        <v>-9.4406397224302608E-5</v>
      </c>
      <c r="BV190" s="35"/>
      <c r="BW190" s="35">
        <v>9.4406376650602679E-5</v>
      </c>
      <c r="BX190" s="35">
        <v>-6.1685844990952266E-8</v>
      </c>
      <c r="BY190" s="35">
        <v>8.9125678368728113E-9</v>
      </c>
      <c r="BZ190" s="35">
        <v>3.7183291030795517E-12</v>
      </c>
      <c r="CA190" s="35">
        <v>1.6776134687973225E-25</v>
      </c>
      <c r="CB190" s="14"/>
      <c r="CC190" s="35">
        <f t="shared" si="2050"/>
        <v>-1.8881275330120536E-4</v>
      </c>
      <c r="CD190" s="35">
        <f t="shared" si="2050"/>
        <v>1.2337168998190453E-7</v>
      </c>
      <c r="CE190" s="14">
        <f t="shared" ref="CE190:CE253" si="2066">1-2*BY190</f>
        <v>0.9999999821748643</v>
      </c>
      <c r="CF190" s="35">
        <f t="shared" si="2039"/>
        <v>-7.4366582061591033E-12</v>
      </c>
      <c r="CG190" s="35">
        <f t="shared" si="2039"/>
        <v>-3.3552269375946449E-25</v>
      </c>
      <c r="CH190" s="14"/>
      <c r="CI190" s="34">
        <v>0</v>
      </c>
      <c r="CJ190" s="34">
        <f t="shared" si="2040"/>
        <v>-1.8881275330120536E-4</v>
      </c>
      <c r="CK190" s="34">
        <f t="shared" si="2040"/>
        <v>1.2337168998190453E-7</v>
      </c>
      <c r="CL190" s="34">
        <f t="shared" si="2040"/>
        <v>0.9999999821748643</v>
      </c>
      <c r="CM190" s="34">
        <f t="shared" si="2040"/>
        <v>-7.4366582061591033E-12</v>
      </c>
      <c r="CN190" s="34">
        <f t="shared" si="2040"/>
        <v>-3.3552269375946449E-25</v>
      </c>
      <c r="CO190" s="14"/>
      <c r="CP190" s="35">
        <v>0</v>
      </c>
      <c r="CQ190" s="35">
        <v>-1.8881275330120549E-4</v>
      </c>
      <c r="CR190" s="35">
        <v>1.2337168998190504E-7</v>
      </c>
      <c r="CS190" s="35">
        <v>0.9999999821748643</v>
      </c>
      <c r="CT190" s="35">
        <v>-7.4366582061590113E-12</v>
      </c>
      <c r="CU190" s="35">
        <v>-3.3552269376548353E-25</v>
      </c>
      <c r="CV190" s="14"/>
      <c r="CW190" s="35">
        <v>0</v>
      </c>
      <c r="CX190" s="35">
        <v>-1.8881275330120509E-4</v>
      </c>
      <c r="CY190" s="35">
        <v>1.2337168998189794E-7</v>
      </c>
      <c r="CZ190" s="35">
        <v>0.9999999821748643</v>
      </c>
      <c r="DA190" s="35">
        <v>-7.4366582061590242E-12</v>
      </c>
      <c r="DB190" s="35">
        <v>-3.3552269377944698E-25</v>
      </c>
      <c r="DC190" s="14"/>
      <c r="DD190" s="36">
        <v>2.2741945714900128E-10</v>
      </c>
      <c r="DE190" s="36">
        <v>-6.8811760339726009E-19</v>
      </c>
      <c r="DF190" s="36">
        <v>-0.49724827594351345</v>
      </c>
      <c r="DG190" s="36">
        <v>4.4626742832300952</v>
      </c>
      <c r="DH190" s="36">
        <v>9.1182308870192317E-5</v>
      </c>
      <c r="DI190" s="36">
        <v>-4.5834319899944293E-16</v>
      </c>
      <c r="DK190" s="46">
        <f t="shared" si="2052"/>
        <v>-0.49724827594351345</v>
      </c>
      <c r="DL190" s="46">
        <f t="shared" si="2052"/>
        <v>4.4626742832300952</v>
      </c>
      <c r="DM190" s="46">
        <f t="shared" si="2052"/>
        <v>9.1182308870192317E-5</v>
      </c>
      <c r="DN190" s="46">
        <f t="shared" si="2052"/>
        <v>-4.5834319899944293E-16</v>
      </c>
      <c r="DO190" s="46"/>
      <c r="DP190" s="37">
        <f t="shared" si="2053"/>
        <v>-0.49724827594351345</v>
      </c>
      <c r="DQ190" s="37"/>
      <c r="DR190" s="37">
        <f t="shared" ref="DR190:DR253" si="2067">DP190</f>
        <v>-0.49724827594351345</v>
      </c>
      <c r="DS190" s="37"/>
      <c r="DT190" s="37">
        <f t="shared" ref="DT190" si="2068">DR190/DR194</f>
        <v>-4.8274859546539289E-2</v>
      </c>
      <c r="DU190" s="37"/>
      <c r="DV190" s="37">
        <v>4.8218575366294786E-2</v>
      </c>
      <c r="DW190" s="37">
        <v>2.3304620642380955E-3</v>
      </c>
      <c r="DX190" s="37">
        <v>6.7096326538743642E-7</v>
      </c>
      <c r="DY190" s="37">
        <v>3.6546793387647357E-20</v>
      </c>
      <c r="DZ190" s="46"/>
      <c r="EA190" s="46">
        <f t="shared" ref="EA190:EC253" si="2069">-2*DV190</f>
        <v>-9.6437150732589572E-2</v>
      </c>
      <c r="EB190" s="46">
        <f t="shared" ref="EB190:EB253" si="2070">1-2*DW190</f>
        <v>0.99533907587152382</v>
      </c>
      <c r="EC190" s="46">
        <f t="shared" si="2057"/>
        <v>-1.3419265307748728E-6</v>
      </c>
      <c r="ED190" s="46">
        <f t="shared" si="2057"/>
        <v>-7.3093586775294713E-20</v>
      </c>
      <c r="EE190" s="46"/>
      <c r="EF190" s="37">
        <v>0</v>
      </c>
      <c r="EG190" s="37">
        <v>0</v>
      </c>
      <c r="EH190" s="37">
        <f t="shared" si="2058"/>
        <v>-9.6437150732589572E-2</v>
      </c>
      <c r="EI190" s="37">
        <f t="shared" si="2058"/>
        <v>0.99533907587152382</v>
      </c>
      <c r="EJ190" s="37">
        <f t="shared" si="2058"/>
        <v>-1.3419265307748728E-6</v>
      </c>
      <c r="EK190" s="37">
        <f t="shared" si="2058"/>
        <v>-7.3093586775294713E-20</v>
      </c>
      <c r="EL190" s="16"/>
      <c r="EM190" s="16">
        <v>0</v>
      </c>
      <c r="EN190" s="16">
        <v>-1.8881275330120549E-4</v>
      </c>
      <c r="EO190" s="16">
        <v>-9.6437271810247915E-2</v>
      </c>
      <c r="EP190" s="16">
        <v>0.99533904623185554</v>
      </c>
      <c r="EQ190" s="16">
        <v>-1.3419373689548313E-6</v>
      </c>
      <c r="ER190" s="16">
        <v>-7.3094107575959872E-20</v>
      </c>
      <c r="ES190" s="16"/>
      <c r="ET190" s="16">
        <v>0</v>
      </c>
      <c r="EU190" s="16">
        <v>-3.1395819281214172E-4</v>
      </c>
      <c r="EV190" s="16">
        <v>-9.6436945589916986E-2</v>
      </c>
      <c r="EW190" s="16">
        <v>0.99533904623185554</v>
      </c>
      <c r="EX190" s="16">
        <v>-1.3419388964637902E-6</v>
      </c>
      <c r="EY190" s="16">
        <v>-7.3094144683045727E-20</v>
      </c>
      <c r="EZ190" s="16"/>
      <c r="FA190" s="38">
        <v>-8.1424701529540356E-10</v>
      </c>
      <c r="FB190" s="38">
        <v>-1.0200782809957161E-17</v>
      </c>
      <c r="FC190" s="38">
        <v>-4.2854777876499471E-17</v>
      </c>
      <c r="FD190" s="38">
        <v>4.4898271495549356</v>
      </c>
      <c r="FE190" s="38">
        <v>1.0083625269857959E-4</v>
      </c>
      <c r="FF190" s="38">
        <v>-4.1145953218294203E-16</v>
      </c>
      <c r="FH190" s="42">
        <f t="shared" ref="FH190:FJ253" si="2071">FD190</f>
        <v>4.4898271495549356</v>
      </c>
      <c r="FI190" s="42">
        <f t="shared" si="2071"/>
        <v>1.0083625269857959E-4</v>
      </c>
      <c r="FJ190" s="42">
        <f t="shared" si="2071"/>
        <v>-4.1145953218294203E-16</v>
      </c>
      <c r="FL190" s="47">
        <f t="shared" ref="FL190:FL253" si="2072">FH190</f>
        <v>4.4898271495549356</v>
      </c>
      <c r="FM190" s="47"/>
      <c r="FN190" s="47">
        <f t="shared" ref="FN190" si="2073">FL190-FL194</f>
        <v>-1.0914646964010899E-9</v>
      </c>
      <c r="FO190" s="47"/>
      <c r="FP190" s="47">
        <f t="shared" ref="FP190" si="2074">FN190/FN194</f>
        <v>-1.1024910289568629E-5</v>
      </c>
      <c r="FQ190" s="48"/>
      <c r="FR190" s="48">
        <f t="array" ref="FR190:FT192">MMULT(FP190:FP192,FP194:FR194)</f>
        <v>1.2154864689303623E-10</v>
      </c>
      <c r="FS190" s="48">
        <v>-1.1024910288898597E-5</v>
      </c>
      <c r="FT190" s="48">
        <v>-6.3526731152420267E-18</v>
      </c>
      <c r="FU190" s="48"/>
      <c r="FV190" s="47">
        <f t="shared" ref="FV190:FV253" si="2075">1-2*FR190</f>
        <v>0.99999999975690268</v>
      </c>
      <c r="FW190" s="47">
        <f t="shared" ref="FW190:FX253" si="2076">-2*FS190</f>
        <v>2.2049820577797194E-5</v>
      </c>
      <c r="FX190" s="47">
        <f t="shared" si="2076"/>
        <v>1.2705346230484053E-17</v>
      </c>
      <c r="FY190" s="48"/>
      <c r="FZ190" s="50">
        <v>0</v>
      </c>
      <c r="GA190" s="50">
        <v>0</v>
      </c>
      <c r="GB190" s="50">
        <v>0</v>
      </c>
      <c r="GC190" s="52">
        <f t="shared" ref="GC190:GE253" si="2077">FV190</f>
        <v>0.99999999975690268</v>
      </c>
      <c r="GD190" s="52">
        <f t="shared" si="2077"/>
        <v>2.2049820577797194E-5</v>
      </c>
      <c r="GE190" s="52">
        <f t="shared" si="2077"/>
        <v>1.2705346230484053E-17</v>
      </c>
      <c r="GF190" s="52"/>
      <c r="GG190" s="41">
        <v>0</v>
      </c>
      <c r="GH190" s="41">
        <v>-1.8881275330120549E-4</v>
      </c>
      <c r="GI190" s="41">
        <v>-9.6437271810247915E-2</v>
      </c>
      <c r="GJ190" s="40">
        <v>0.99533904596030187</v>
      </c>
      <c r="GK190" s="40">
        <v>2.328898475211681E-5</v>
      </c>
      <c r="GL190" s="40">
        <v>1.4119510880757575E-17</v>
      </c>
      <c r="GN190" s="42">
        <v>0</v>
      </c>
      <c r="GO190" s="42">
        <v>-3.1395819526721421E-4</v>
      </c>
      <c r="GP190" s="42">
        <v>-9.6436946178689822E-2</v>
      </c>
      <c r="GQ190" s="42">
        <v>0.99533904596030187</v>
      </c>
      <c r="GR190" s="42">
        <v>2.0707881673140488E-5</v>
      </c>
      <c r="GS190" s="42">
        <v>1.2632252085354747E-17</v>
      </c>
      <c r="GU190" s="43">
        <v>-8.1424703427224214E-10</v>
      </c>
      <c r="GV190" s="43">
        <v>-1.0261731438408952E-17</v>
      </c>
      <c r="GW190" s="43">
        <v>-1.6688948546430611E-16</v>
      </c>
      <c r="GX190" s="43">
        <v>4.4898271506464003</v>
      </c>
      <c r="GY190" s="43">
        <v>1.6207989312872048E-4</v>
      </c>
      <c r="GZ190" s="43">
        <v>-4.035566527539368E-16</v>
      </c>
      <c r="HB190" s="7" t="s">
        <v>111</v>
      </c>
      <c r="HC190" s="7"/>
      <c r="HE190" s="47" t="s">
        <v>11</v>
      </c>
      <c r="HF190" s="48"/>
      <c r="HG190" s="47" t="s">
        <v>12</v>
      </c>
      <c r="HH190" s="48"/>
      <c r="HI190" s="48" t="s">
        <v>13</v>
      </c>
      <c r="HJ190" s="48"/>
      <c r="HK190" s="49" t="s">
        <v>14</v>
      </c>
      <c r="HL190" s="49"/>
      <c r="HM190" s="48"/>
      <c r="HN190" s="49" t="s">
        <v>46</v>
      </c>
      <c r="HO190" s="49"/>
      <c r="HP190" s="48"/>
      <c r="HQ190" s="47">
        <v>0</v>
      </c>
      <c r="HR190" s="47">
        <v>0</v>
      </c>
      <c r="HS190" s="47">
        <v>0</v>
      </c>
      <c r="HT190" s="3">
        <f t="shared" ref="HT190:HT253" si="2078">HS189</f>
        <v>1</v>
      </c>
      <c r="HU190" s="3">
        <v>0</v>
      </c>
      <c r="HV190" s="3">
        <v>0</v>
      </c>
      <c r="HX190" s="42">
        <v>0</v>
      </c>
      <c r="HY190" s="42">
        <v>-1.8881275330120549E-4</v>
      </c>
      <c r="HZ190" s="42">
        <v>-9.6437271810247915E-2</v>
      </c>
      <c r="IA190" s="42">
        <v>0.99533904596030187</v>
      </c>
      <c r="IB190" s="42">
        <v>-2.328898475211681E-5</v>
      </c>
      <c r="IC190" s="42">
        <v>-1.2092618109837446E-17</v>
      </c>
      <c r="IE190" s="21">
        <v>0</v>
      </c>
      <c r="IF190" s="21">
        <v>-3.1395819526721421E-4</v>
      </c>
      <c r="IG190" s="21">
        <v>-9.6436946178689822E-2</v>
      </c>
      <c r="IH190" s="21">
        <v>0.99533904596030187</v>
      </c>
      <c r="II190" s="21">
        <v>2.0707881673140488E-5</v>
      </c>
      <c r="IJ190" s="21">
        <v>1.2632252085354747E-17</v>
      </c>
      <c r="IL190" s="42">
        <v>-8.1424703427224214E-10</v>
      </c>
      <c r="IM190" s="42">
        <v>-1.0261731438408952E-17</v>
      </c>
      <c r="IN190" s="42">
        <v>-1.6688948546430611E-16</v>
      </c>
      <c r="IO190" s="42">
        <v>4.4898271506464003</v>
      </c>
      <c r="IP190" s="42">
        <v>1.6207989312872048E-4</v>
      </c>
      <c r="IQ190" s="42">
        <v>-4.035566527539368E-16</v>
      </c>
      <c r="IS190" s="2">
        <v>0</v>
      </c>
      <c r="IT190" s="2">
        <v>-1.454276590611469E-5</v>
      </c>
      <c r="IU190" s="2">
        <v>1.2520171513445933E-2</v>
      </c>
      <c r="IV190" s="2">
        <v>0.99992161882350516</v>
      </c>
      <c r="IW190" s="2">
        <v>-3.609934438802465E-5</v>
      </c>
      <c r="IX190" s="2">
        <v>-1.3307732991561285E-17</v>
      </c>
    </row>
    <row r="191" spans="1:258" x14ac:dyDescent="0.25">
      <c r="A191" s="3" t="s">
        <v>47</v>
      </c>
      <c r="B191" s="20">
        <v>-6.1608769814315092E-13</v>
      </c>
      <c r="C191" s="20">
        <v>-5.7811079531333867E-7</v>
      </c>
      <c r="D191" s="20">
        <v>-1.4316172077598961E-4</v>
      </c>
      <c r="E191" s="20">
        <v>9.1182239658699592E-5</v>
      </c>
      <c r="F191" s="20">
        <v>2.7775119610286123</v>
      </c>
      <c r="G191" s="20">
        <v>7.4233609571215472E-14</v>
      </c>
      <c r="I191" s="22">
        <f t="shared" si="2012"/>
        <v>-6.1608769814315092E-13</v>
      </c>
      <c r="J191" s="8"/>
      <c r="K191" s="22">
        <f t="shared" si="2026"/>
        <v>-6.1608769814315092E-13</v>
      </c>
      <c r="L191" s="8"/>
      <c r="M191" s="22">
        <f t="shared" ref="M191" si="2079">K191/K194</f>
        <v>-1.0461374645008103E-6</v>
      </c>
      <c r="N191" s="22"/>
      <c r="O191" s="24">
        <v>0</v>
      </c>
      <c r="P191" s="24">
        <v>1.0459358827568241E-6</v>
      </c>
      <c r="Q191" s="24">
        <v>-2.0534876501414161E-8</v>
      </c>
      <c r="R191" s="24">
        <v>-2.0649397359292233E-10</v>
      </c>
      <c r="S191" s="25">
        <v>1.0944035946321842E-12</v>
      </c>
      <c r="T191" s="25">
        <v>-1.0302323245090149E-22</v>
      </c>
      <c r="U191" s="10"/>
      <c r="V191" s="25">
        <f t="shared" si="2028"/>
        <v>0</v>
      </c>
      <c r="W191" s="25">
        <f t="shared" si="2028"/>
        <v>-2.0918717655136482E-6</v>
      </c>
      <c r="X191" s="25">
        <f t="shared" si="2028"/>
        <v>4.1069753002828323E-8</v>
      </c>
      <c r="Y191" s="25">
        <f t="shared" si="2028"/>
        <v>4.1298794718584466E-10</v>
      </c>
      <c r="Z191" s="25">
        <f t="shared" ref="Z191:Z254" si="2080">1-2*S191</f>
        <v>0.9999999999978112</v>
      </c>
      <c r="AA191" s="25">
        <f t="shared" si="2016"/>
        <v>2.0604646490180298E-22</v>
      </c>
      <c r="AB191" s="10"/>
      <c r="AC191" s="27">
        <v>6.1608769814315061E-13</v>
      </c>
      <c r="AD191" s="26">
        <v>1.4774441396706089E-5</v>
      </c>
      <c r="AE191" s="26">
        <v>-1.4339276570590797E-4</v>
      </c>
      <c r="AF191" s="26">
        <v>9.1166559611191602E-5</v>
      </c>
      <c r="AG191" s="26">
        <v>2.7775119610179</v>
      </c>
      <c r="AH191" s="26">
        <v>7.4233610050984935E-14</v>
      </c>
      <c r="AJ191" s="28">
        <f t="shared" si="2017"/>
        <v>6.1608769814315061E-13</v>
      </c>
      <c r="AK191" s="11"/>
      <c r="AL191" s="28">
        <f t="shared" si="2030"/>
        <v>6.1608769814315061E-13</v>
      </c>
      <c r="AM191" s="11"/>
      <c r="AN191" s="28">
        <f t="shared" ref="AN191" si="2081">AL191/AL194</f>
        <v>1.0461374645008101E-6</v>
      </c>
      <c r="AO191" s="28"/>
      <c r="AP191" s="30">
        <v>0</v>
      </c>
      <c r="AQ191" s="30">
        <v>1.0459358827568239E-6</v>
      </c>
      <c r="AR191" s="30">
        <v>-2.0534876501414161E-8</v>
      </c>
      <c r="AS191" s="30">
        <v>-2.064939735929223E-10</v>
      </c>
      <c r="AT191" s="31">
        <v>1.0944035946321838E-12</v>
      </c>
      <c r="AU191" s="31">
        <v>-1.0302323245090147E-22</v>
      </c>
      <c r="AV191" s="13"/>
      <c r="AW191" s="31">
        <f t="shared" si="2032"/>
        <v>0</v>
      </c>
      <c r="AX191" s="31">
        <f t="shared" si="2032"/>
        <v>-2.0918717655136478E-6</v>
      </c>
      <c r="AY191" s="31">
        <f t="shared" si="2032"/>
        <v>4.1069753002828323E-8</v>
      </c>
      <c r="AZ191" s="31">
        <f t="shared" si="2032"/>
        <v>4.129879471858446E-10</v>
      </c>
      <c r="BA191" s="31">
        <f t="shared" ref="BA191:BA254" si="2082">1-2*AT191</f>
        <v>0.9999999999978112</v>
      </c>
      <c r="BB191" s="31">
        <f t="shared" si="2021"/>
        <v>2.0604646490180294E-22</v>
      </c>
      <c r="BC191" s="13"/>
      <c r="BD191" s="33">
        <v>-6.1608769814315031E-13</v>
      </c>
      <c r="BE191" s="32">
        <v>-5.781107953133284E-7</v>
      </c>
      <c r="BF191" s="32">
        <v>-1.4316172077598961E-4</v>
      </c>
      <c r="BG191" s="32">
        <v>9.1182239658699592E-5</v>
      </c>
      <c r="BH191" s="32">
        <v>2.7775119610286119</v>
      </c>
      <c r="BI191" s="32">
        <v>7.4233609571215472E-14</v>
      </c>
      <c r="BK191" s="44">
        <f t="shared" si="2034"/>
        <v>-5.781107953133284E-7</v>
      </c>
      <c r="BL191" s="44">
        <f t="shared" si="2034"/>
        <v>-1.4316172077598961E-4</v>
      </c>
      <c r="BM191" s="44">
        <f t="shared" si="2034"/>
        <v>9.1182239658699592E-5</v>
      </c>
      <c r="BN191" s="44">
        <f t="shared" si="2034"/>
        <v>2.7775119610286119</v>
      </c>
      <c r="BO191" s="44">
        <f t="shared" si="2034"/>
        <v>7.4233609571215472E-14</v>
      </c>
      <c r="BP191" s="14"/>
      <c r="BQ191" s="44">
        <f t="shared" si="2035"/>
        <v>-5.781107953133284E-7</v>
      </c>
      <c r="BR191" s="14"/>
      <c r="BS191" s="44">
        <f t="shared" si="2048"/>
        <v>-5.781107953133284E-7</v>
      </c>
      <c r="BT191" s="14"/>
      <c r="BU191" s="35">
        <f t="shared" ref="BU191" si="2083">BS191/BS194</f>
        <v>-3.9386410374765993E-8</v>
      </c>
      <c r="BV191" s="35"/>
      <c r="BW191" s="35">
        <v>3.938640179140499E-8</v>
      </c>
      <c r="BX191" s="35">
        <v>-2.5735374683935217E-11</v>
      </c>
      <c r="BY191" s="35">
        <v>3.7183291030795517E-12</v>
      </c>
      <c r="BZ191" s="35">
        <v>1.5512893222094743E-15</v>
      </c>
      <c r="CA191" s="35">
        <v>6.9990143120594156E-29</v>
      </c>
      <c r="CB191" s="14"/>
      <c r="CC191" s="35">
        <f t="shared" si="2050"/>
        <v>-7.8772803582809979E-8</v>
      </c>
      <c r="CD191" s="35">
        <f t="shared" si="2050"/>
        <v>5.1470749367870435E-11</v>
      </c>
      <c r="CE191" s="35">
        <f t="shared" si="2050"/>
        <v>-7.4366582061591033E-12</v>
      </c>
      <c r="CF191" s="14">
        <f t="shared" ref="CF191:CF254" si="2084">1-2*BZ191</f>
        <v>0.99999999999999689</v>
      </c>
      <c r="CG191" s="35">
        <f t="shared" si="2039"/>
        <v>-1.3998028624118831E-28</v>
      </c>
      <c r="CH191" s="14"/>
      <c r="CI191" s="34">
        <v>0</v>
      </c>
      <c r="CJ191" s="34">
        <f t="shared" si="2040"/>
        <v>-7.8772803582809979E-8</v>
      </c>
      <c r="CK191" s="34">
        <f t="shared" si="2040"/>
        <v>5.1470749367870435E-11</v>
      </c>
      <c r="CL191" s="34">
        <f t="shared" si="2040"/>
        <v>-7.4366582061591033E-12</v>
      </c>
      <c r="CM191" s="34">
        <f t="shared" si="2040"/>
        <v>0.99999999999999689</v>
      </c>
      <c r="CN191" s="34">
        <f t="shared" si="2040"/>
        <v>-1.3998028624118831E-28</v>
      </c>
      <c r="CO191" s="14"/>
      <c r="CP191" s="35">
        <v>0</v>
      </c>
      <c r="CQ191" s="35">
        <v>-7.8772803582809556E-8</v>
      </c>
      <c r="CR191" s="35">
        <v>5.1470749367863262E-11</v>
      </c>
      <c r="CS191" s="35">
        <v>-7.4366582061590242E-12</v>
      </c>
      <c r="CT191" s="35">
        <v>0.99999999999999689</v>
      </c>
      <c r="CU191" s="35">
        <v>-1.3998028617065715E-28</v>
      </c>
      <c r="CV191" s="14"/>
      <c r="CW191" s="35">
        <v>0</v>
      </c>
      <c r="CX191" s="35">
        <v>-7.8772803582811197E-8</v>
      </c>
      <c r="CY191" s="35">
        <v>5.147074936788882E-11</v>
      </c>
      <c r="CZ191" s="35">
        <v>-7.4366582061590113E-12</v>
      </c>
      <c r="DA191" s="35">
        <v>0.99999999999999689</v>
      </c>
      <c r="DB191" s="35">
        <v>-1.3998028612946465E-28</v>
      </c>
      <c r="DC191" s="14"/>
      <c r="DD191" s="36">
        <v>-5.6970543297205735E-13</v>
      </c>
      <c r="DE191" s="36">
        <v>-9.5291206566108788E-22</v>
      </c>
      <c r="DF191" s="36">
        <v>-1.4316273671865546E-4</v>
      </c>
      <c r="DG191" s="36">
        <v>9.1182290032391802E-5</v>
      </c>
      <c r="DH191" s="36">
        <v>2.7775119610286412</v>
      </c>
      <c r="DI191" s="36">
        <v>7.4233609586167188E-14</v>
      </c>
      <c r="DK191" s="46">
        <f t="shared" si="2052"/>
        <v>-1.4316273671865546E-4</v>
      </c>
      <c r="DL191" s="46">
        <f t="shared" si="2052"/>
        <v>9.1182290032391802E-5</v>
      </c>
      <c r="DM191" s="46">
        <f t="shared" si="2052"/>
        <v>2.7775119610286412</v>
      </c>
      <c r="DN191" s="46">
        <f t="shared" si="2052"/>
        <v>7.4233609586167188E-14</v>
      </c>
      <c r="DO191" s="46"/>
      <c r="DP191" s="37">
        <f t="shared" si="2053"/>
        <v>-1.4316273671865546E-4</v>
      </c>
      <c r="DQ191" s="37"/>
      <c r="DR191" s="37">
        <f t="shared" si="2067"/>
        <v>-1.4316273671865546E-4</v>
      </c>
      <c r="DS191" s="37"/>
      <c r="DT191" s="37">
        <f t="shared" ref="DT191" si="2085">DR191/DR194</f>
        <v>-1.389881341323418E-5</v>
      </c>
      <c r="DU191" s="37"/>
      <c r="DV191" s="37">
        <v>1.3882608636530874E-5</v>
      </c>
      <c r="DW191" s="37">
        <v>6.7096326538743642E-7</v>
      </c>
      <c r="DX191" s="37">
        <v>1.9317701429589837E-10</v>
      </c>
      <c r="DY191" s="37">
        <v>1.052218622525947E-23</v>
      </c>
      <c r="DZ191" s="46"/>
      <c r="EA191" s="46">
        <f t="shared" si="2069"/>
        <v>-2.7765217273061748E-5</v>
      </c>
      <c r="EB191" s="46">
        <f t="shared" si="2069"/>
        <v>-1.3419265307748728E-6</v>
      </c>
      <c r="EC191" s="46">
        <f t="shared" ref="EC191:EC254" si="2086">1-2*DX191</f>
        <v>0.99999999961364594</v>
      </c>
      <c r="ED191" s="46">
        <f t="shared" si="2057"/>
        <v>-2.104437245051894E-23</v>
      </c>
      <c r="EE191" s="46"/>
      <c r="EF191" s="37">
        <v>0</v>
      </c>
      <c r="EG191" s="37">
        <v>0</v>
      </c>
      <c r="EH191" s="37">
        <f t="shared" si="2058"/>
        <v>-2.7765217273061748E-5</v>
      </c>
      <c r="EI191" s="37">
        <f t="shared" si="2058"/>
        <v>-1.3419265307748728E-6</v>
      </c>
      <c r="EJ191" s="37">
        <f t="shared" si="2058"/>
        <v>0.99999999961364594</v>
      </c>
      <c r="EK191" s="37">
        <f t="shared" si="2058"/>
        <v>-2.104437245051894E-23</v>
      </c>
      <c r="EL191" s="16"/>
      <c r="EM191" s="16">
        <v>0</v>
      </c>
      <c r="EN191" s="16">
        <v>-7.8772803582809556E-8</v>
      </c>
      <c r="EO191" s="16">
        <v>-2.7765267786739624E-5</v>
      </c>
      <c r="EP191" s="16">
        <v>-1.3419388964637902E-6</v>
      </c>
      <c r="EQ191" s="16">
        <v>0.99999999961364139</v>
      </c>
      <c r="ER191" s="16">
        <v>-2.1044589728895378E-23</v>
      </c>
      <c r="ES191" s="16"/>
      <c r="ET191" s="16">
        <v>0</v>
      </c>
      <c r="EU191" s="16">
        <v>-1.1480342344619689E-7</v>
      </c>
      <c r="EV191" s="16">
        <v>-2.7765142259631148E-5</v>
      </c>
      <c r="EW191" s="16">
        <v>-1.3419373689548313E-6</v>
      </c>
      <c r="EX191" s="16">
        <v>0.99999999961364139</v>
      </c>
      <c r="EY191" s="16">
        <v>-2.1044576457680455E-23</v>
      </c>
      <c r="EZ191" s="16"/>
      <c r="FA191" s="38">
        <v>-8.6961159687024975E-13</v>
      </c>
      <c r="FB191" s="38">
        <v>-3.705769144237564E-21</v>
      </c>
      <c r="FC191" s="38">
        <v>2.7105054312137611E-20</v>
      </c>
      <c r="FD191" s="38">
        <v>9.8999870989196272E-5</v>
      </c>
      <c r="FE191" s="38">
        <v>2.7775119638081076</v>
      </c>
      <c r="FF191" s="38">
        <v>7.4233623084442322E-14</v>
      </c>
      <c r="FH191" s="42">
        <f t="shared" si="2071"/>
        <v>9.8999870989196272E-5</v>
      </c>
      <c r="FI191" s="42">
        <f t="shared" si="2071"/>
        <v>2.7775119638081076</v>
      </c>
      <c r="FJ191" s="42">
        <f t="shared" si="2071"/>
        <v>7.4233623084442322E-14</v>
      </c>
      <c r="FL191" s="47">
        <f t="shared" si="2072"/>
        <v>9.8999870989196272E-5</v>
      </c>
      <c r="FM191" s="47"/>
      <c r="FN191" s="47">
        <f t="shared" ref="FN191:FN254" si="2087">FL191</f>
        <v>9.8999870989196272E-5</v>
      </c>
      <c r="FO191" s="47"/>
      <c r="FP191" s="47">
        <f t="shared" ref="FP191" si="2088">FN191/FN194</f>
        <v>0.99999999993922561</v>
      </c>
      <c r="FQ191" s="48"/>
      <c r="FR191" s="48">
        <v>-1.1024910288898597E-5</v>
      </c>
      <c r="FS191" s="48">
        <v>0.99999999987845123</v>
      </c>
      <c r="FT191" s="48">
        <v>5.7621086684638298E-13</v>
      </c>
      <c r="FU191" s="48"/>
      <c r="FV191" s="47">
        <f t="shared" ref="FV191:FW254" si="2089">-2*FR191</f>
        <v>2.2049820577797194E-5</v>
      </c>
      <c r="FW191" s="47">
        <f t="shared" ref="FW191:FW254" si="2090">1-2*FS191</f>
        <v>-0.99999999975690246</v>
      </c>
      <c r="FX191" s="47">
        <f t="shared" si="2076"/>
        <v>-1.152421733692766E-12</v>
      </c>
      <c r="FY191" s="48"/>
      <c r="FZ191" s="50">
        <v>0</v>
      </c>
      <c r="GA191" s="50">
        <v>0</v>
      </c>
      <c r="GB191" s="50">
        <v>0</v>
      </c>
      <c r="GC191" s="52">
        <f t="shared" si="2077"/>
        <v>2.2049820577797194E-5</v>
      </c>
      <c r="GD191" s="52">
        <f t="shared" si="2077"/>
        <v>-0.99999999975690246</v>
      </c>
      <c r="GE191" s="52">
        <f t="shared" si="2077"/>
        <v>-1.152421733692766E-12</v>
      </c>
      <c r="GF191" s="52"/>
      <c r="GG191" s="41">
        <v>0</v>
      </c>
      <c r="GH191" s="41">
        <v>-7.8772803582809556E-8</v>
      </c>
      <c r="GI191" s="41">
        <v>-2.7765267786739624E-5</v>
      </c>
      <c r="GJ191" s="40">
        <v>2.0707881673140488E-5</v>
      </c>
      <c r="GK191" s="40">
        <v>-0.9999999994001334</v>
      </c>
      <c r="GL191" s="40">
        <v>-1.1524217332856124E-12</v>
      </c>
      <c r="GN191" s="42">
        <v>0</v>
      </c>
      <c r="GO191" s="42">
        <v>1.0788070159785129E-7</v>
      </c>
      <c r="GP191" s="42">
        <v>2.5638724905553052E-5</v>
      </c>
      <c r="GQ191" s="42">
        <v>2.328898475211681E-5</v>
      </c>
      <c r="GR191" s="42">
        <v>-0.9999999994001334</v>
      </c>
      <c r="GS191" s="42">
        <v>-1.1524217336733331E-12</v>
      </c>
      <c r="GU191" s="43">
        <v>8.5165759606557888E-13</v>
      </c>
      <c r="GV191" s="43">
        <v>3.3881317890472602E-21</v>
      </c>
      <c r="GW191" s="43">
        <v>-2.7105054303151134E-20</v>
      </c>
      <c r="GX191" s="43">
        <v>1.2107879274387591E-11</v>
      </c>
      <c r="GY191" s="43">
        <v>-2.7775119609094805</v>
      </c>
      <c r="GZ191" s="43">
        <v>-6.4258667031989266E-13</v>
      </c>
      <c r="HB191" s="42">
        <f t="shared" ref="HB191:HC254" si="2091">GY191</f>
        <v>-2.7775119609094805</v>
      </c>
      <c r="HC191" s="42">
        <f t="shared" si="2091"/>
        <v>-6.4258667031989266E-13</v>
      </c>
      <c r="HE191" s="47">
        <f t="shared" ref="HE191:HE254" si="2092">HB191</f>
        <v>-2.7775119609094805</v>
      </c>
      <c r="HF191" s="48"/>
      <c r="HG191" s="47">
        <f t="shared" ref="HG191" si="2093">HE191-HE194</f>
        <v>-5.555023921818961</v>
      </c>
      <c r="HH191" s="48"/>
      <c r="HI191" s="48">
        <f t="shared" ref="HI191" si="2094">HG191/HG194</f>
        <v>-1</v>
      </c>
      <c r="HJ191" s="48"/>
      <c r="HK191" s="48">
        <f t="array" ref="HK191:HL192">MMULT(HI191:HI192,HI194:HJ194)</f>
        <v>1</v>
      </c>
      <c r="HL191" s="48">
        <v>5.6275808648576916E-13</v>
      </c>
      <c r="HM191" s="48"/>
      <c r="HN191" s="48">
        <f t="shared" ref="HN191:HN254" si="2095">1-2*HK191</f>
        <v>-1</v>
      </c>
      <c r="HO191" s="48">
        <f t="shared" ref="HO191:HO254" si="2096">-2*HL191</f>
        <v>-1.1255161729715383E-12</v>
      </c>
      <c r="HP191" s="48"/>
      <c r="HQ191" s="47">
        <v>0</v>
      </c>
      <c r="HR191" s="47">
        <v>0</v>
      </c>
      <c r="HS191" s="47">
        <v>0</v>
      </c>
      <c r="HT191" s="53">
        <v>0</v>
      </c>
      <c r="HU191" s="54">
        <f t="shared" ref="HU191:HV254" si="2097">HN191</f>
        <v>-1</v>
      </c>
      <c r="HV191" s="54">
        <f t="shared" si="2097"/>
        <v>-1.1255161729715383E-12</v>
      </c>
      <c r="HX191" s="42">
        <v>0</v>
      </c>
      <c r="HY191" s="42">
        <v>-7.8772803582809556E-8</v>
      </c>
      <c r="HZ191" s="42">
        <v>-2.7765267786739624E-5</v>
      </c>
      <c r="IA191" s="42">
        <v>2.0707881673140488E-5</v>
      </c>
      <c r="IB191" s="42">
        <v>0.9999999994001334</v>
      </c>
      <c r="IC191" s="42">
        <v>-2.690556098923357E-14</v>
      </c>
      <c r="IE191" s="21">
        <v>0</v>
      </c>
      <c r="IF191" s="21">
        <v>-1.0788070159785129E-7</v>
      </c>
      <c r="IG191" s="21">
        <v>-2.5638724905553052E-5</v>
      </c>
      <c r="IH191" s="21">
        <v>-2.328898475211681E-5</v>
      </c>
      <c r="II191" s="21">
        <v>0.9999999994001334</v>
      </c>
      <c r="IJ191" s="21">
        <v>2.6905560701794769E-14</v>
      </c>
      <c r="IL191" s="42">
        <v>-8.5165759606557888E-13</v>
      </c>
      <c r="IM191" s="42">
        <v>-3.3881317890179033E-21</v>
      </c>
      <c r="IN191" s="42">
        <v>2.7105054311927805E-20</v>
      </c>
      <c r="IO191" s="42">
        <v>-1.2107879274387591E-11</v>
      </c>
      <c r="IP191" s="42">
        <v>2.7775119609094805</v>
      </c>
      <c r="IQ191" s="42">
        <v>8.7502955974880401E-14</v>
      </c>
      <c r="IS191" s="2">
        <v>0</v>
      </c>
      <c r="IT191" s="2">
        <v>2.1122231763970415E-8</v>
      </c>
      <c r="IU191" s="2">
        <v>1.0973080777203926E-5</v>
      </c>
      <c r="IV191" s="2">
        <v>3.5964778777991852E-5</v>
      </c>
      <c r="IW191" s="2">
        <v>0.99999999929306271</v>
      </c>
      <c r="IX191" s="2">
        <v>-3.1682974736876421E-14</v>
      </c>
    </row>
    <row r="192" spans="1:258" x14ac:dyDescent="0.25">
      <c r="A192" s="3" t="s">
        <v>48</v>
      </c>
      <c r="B192" s="20">
        <v>5.7996288067086096E-23</v>
      </c>
      <c r="C192" s="20">
        <v>-2.6082856836378508E-20</v>
      </c>
      <c r="D192" s="20">
        <v>-7.7979056005523544E-18</v>
      </c>
      <c r="E192" s="20">
        <v>5.6618982287237059E-17</v>
      </c>
      <c r="F192" s="20">
        <v>7.473051862607135E-14</v>
      </c>
      <c r="G192" s="20">
        <v>0.49318146435826382</v>
      </c>
      <c r="I192" s="22">
        <f t="shared" si="2012"/>
        <v>5.7996288067086096E-23</v>
      </c>
      <c r="J192" s="8"/>
      <c r="K192" s="22">
        <f t="shared" si="2026"/>
        <v>5.7996288067086096E-23</v>
      </c>
      <c r="L192" s="8"/>
      <c r="M192" s="22">
        <f t="shared" ref="M192" si="2098">K192/K194</f>
        <v>9.8479631928736544E-17</v>
      </c>
      <c r="N192" s="22"/>
      <c r="O192" s="24">
        <v>0</v>
      </c>
      <c r="P192" s="24">
        <v>-9.8460655745753941E-17</v>
      </c>
      <c r="Q192" s="24">
        <v>1.9330796842519176E-18</v>
      </c>
      <c r="R192" s="24">
        <v>1.9438602674111079E-20</v>
      </c>
      <c r="S192" s="25">
        <v>-1.0302323245090149E-22</v>
      </c>
      <c r="T192" s="25">
        <v>9.6982379048194256E-33</v>
      </c>
      <c r="U192" s="10"/>
      <c r="V192" s="25">
        <f t="shared" si="2028"/>
        <v>0</v>
      </c>
      <c r="W192" s="25">
        <f t="shared" si="2028"/>
        <v>1.9692131149150788E-16</v>
      </c>
      <c r="X192" s="25">
        <f t="shared" si="2028"/>
        <v>-3.8661593685038351E-18</v>
      </c>
      <c r="Y192" s="25">
        <f t="shared" si="2028"/>
        <v>-3.8877205348222158E-20</v>
      </c>
      <c r="Z192" s="25">
        <f t="shared" si="2028"/>
        <v>2.0604646490180298E-22</v>
      </c>
      <c r="AA192" s="25">
        <f t="shared" ref="AA192:AA255" si="2099">1-2*T192</f>
        <v>1</v>
      </c>
      <c r="AB192" s="10"/>
      <c r="AC192" s="26">
        <v>-5.7996288067086073E-23</v>
      </c>
      <c r="AD192" s="26">
        <v>-1.4452603282035857E-15</v>
      </c>
      <c r="AE192" s="26">
        <v>1.3951836120263387E-17</v>
      </c>
      <c r="AF192" s="26">
        <v>5.8095045768004571E-17</v>
      </c>
      <c r="AG192" s="26">
        <v>7.4730519634466654E-14</v>
      </c>
      <c r="AH192" s="26">
        <v>0.49318146435826382</v>
      </c>
      <c r="AJ192" s="28">
        <f t="shared" si="2017"/>
        <v>-5.7996288067086073E-23</v>
      </c>
      <c r="AK192" s="11"/>
      <c r="AL192" s="28">
        <f t="shared" si="2030"/>
        <v>-5.7996288067086073E-23</v>
      </c>
      <c r="AM192" s="11"/>
      <c r="AN192" s="28">
        <f t="shared" ref="AN192" si="2100">AL192/AL194</f>
        <v>-9.8479631928736544E-17</v>
      </c>
      <c r="AO192" s="28"/>
      <c r="AP192" s="30">
        <v>0</v>
      </c>
      <c r="AQ192" s="30">
        <v>-9.8460655745753941E-17</v>
      </c>
      <c r="AR192" s="30">
        <v>1.9330796842519179E-18</v>
      </c>
      <c r="AS192" s="30">
        <v>1.9438602674111079E-20</v>
      </c>
      <c r="AT192" s="31">
        <v>-1.0302323245090147E-22</v>
      </c>
      <c r="AU192" s="31">
        <v>9.6982379048194256E-33</v>
      </c>
      <c r="AV192" s="13"/>
      <c r="AW192" s="31">
        <f t="shared" si="2032"/>
        <v>0</v>
      </c>
      <c r="AX192" s="31">
        <f t="shared" si="2032"/>
        <v>1.9692131149150788E-16</v>
      </c>
      <c r="AY192" s="31">
        <f t="shared" si="2032"/>
        <v>-3.8661593685038359E-18</v>
      </c>
      <c r="AZ192" s="31">
        <f t="shared" si="2032"/>
        <v>-3.8877205348222158E-20</v>
      </c>
      <c r="BA192" s="31">
        <f t="shared" si="2032"/>
        <v>2.0604646490180294E-22</v>
      </c>
      <c r="BB192" s="31">
        <f t="shared" ref="BB192:BB255" si="2101">1-2*AU192</f>
        <v>1</v>
      </c>
      <c r="BC192" s="13"/>
      <c r="BD192" s="32">
        <v>5.7996288067086073E-23</v>
      </c>
      <c r="BE192" s="32">
        <v>-2.6082856836731766E-20</v>
      </c>
      <c r="BF192" s="32">
        <v>-7.7979056005523405E-18</v>
      </c>
      <c r="BG192" s="32">
        <v>5.6618982287237059E-17</v>
      </c>
      <c r="BH192" s="32">
        <v>7.473051862607135E-14</v>
      </c>
      <c r="BI192" s="32">
        <v>0.49318146435826382</v>
      </c>
      <c r="BK192" s="44">
        <f t="shared" si="2034"/>
        <v>-2.6082856836731766E-20</v>
      </c>
      <c r="BL192" s="44">
        <f t="shared" si="2034"/>
        <v>-7.7979056005523405E-18</v>
      </c>
      <c r="BM192" s="44">
        <f t="shared" si="2034"/>
        <v>5.6618982287237059E-17</v>
      </c>
      <c r="BN192" s="44">
        <f t="shared" si="2034"/>
        <v>7.473051862607135E-14</v>
      </c>
      <c r="BO192" s="44">
        <f t="shared" si="2034"/>
        <v>0.49318146435826382</v>
      </c>
      <c r="BP192" s="14"/>
      <c r="BQ192" s="44">
        <f t="shared" si="2035"/>
        <v>-2.6082856836731766E-20</v>
      </c>
      <c r="BR192" s="14"/>
      <c r="BS192" s="44">
        <f t="shared" si="2048"/>
        <v>-2.6082856836731766E-20</v>
      </c>
      <c r="BT192" s="14"/>
      <c r="BU192" s="35">
        <f t="shared" ref="BU192" si="2102">BS192/BS194</f>
        <v>-1.7770124886891268E-21</v>
      </c>
      <c r="BV192" s="35"/>
      <c r="BW192" s="35">
        <v>1.7770121014301828E-21</v>
      </c>
      <c r="BX192" s="35">
        <v>-1.1611132311703737E-24</v>
      </c>
      <c r="BY192" s="35">
        <v>1.6776134687973225E-25</v>
      </c>
      <c r="BZ192" s="35">
        <v>6.9990143120594156E-29</v>
      </c>
      <c r="CA192" s="35">
        <v>3.157773384957124E-42</v>
      </c>
      <c r="CB192" s="14"/>
      <c r="CC192" s="35">
        <f t="shared" si="2050"/>
        <v>-3.5540242028603656E-21</v>
      </c>
      <c r="CD192" s="35">
        <f t="shared" si="2050"/>
        <v>2.3222264623407475E-24</v>
      </c>
      <c r="CE192" s="35">
        <f t="shared" si="2050"/>
        <v>-3.3552269375946449E-25</v>
      </c>
      <c r="CF192" s="35">
        <f t="shared" si="2050"/>
        <v>-1.3998028624118831E-28</v>
      </c>
      <c r="CG192" s="14">
        <f t="shared" ref="CG192:CG255" si="2103">1-2*CA192</f>
        <v>1</v>
      </c>
      <c r="CH192" s="14"/>
      <c r="CI192" s="34">
        <v>0</v>
      </c>
      <c r="CJ192" s="34">
        <f t="shared" si="2040"/>
        <v>-3.5540242028603656E-21</v>
      </c>
      <c r="CK192" s="34">
        <f t="shared" si="2040"/>
        <v>2.3222264623407475E-24</v>
      </c>
      <c r="CL192" s="34">
        <f t="shared" si="2040"/>
        <v>-3.3552269375946449E-25</v>
      </c>
      <c r="CM192" s="34">
        <f t="shared" si="2040"/>
        <v>-1.3998028624118831E-28</v>
      </c>
      <c r="CN192" s="34">
        <f t="shared" si="2040"/>
        <v>1</v>
      </c>
      <c r="CO192" s="14"/>
      <c r="CP192" s="35">
        <v>0</v>
      </c>
      <c r="CQ192" s="35">
        <v>-3.5540242029343235E-21</v>
      </c>
      <c r="CR192" s="35">
        <v>2.3222264608966512E-24</v>
      </c>
      <c r="CS192" s="35">
        <v>-3.3552269377944698E-25</v>
      </c>
      <c r="CT192" s="35">
        <v>-1.3998028612946465E-28</v>
      </c>
      <c r="CU192" s="35">
        <v>1</v>
      </c>
      <c r="CV192" s="14"/>
      <c r="CW192" s="35">
        <v>0</v>
      </c>
      <c r="CX192" s="35">
        <v>-3.5540242027864076E-21</v>
      </c>
      <c r="CY192" s="35">
        <v>2.3222264592591935E-24</v>
      </c>
      <c r="CZ192" s="35">
        <v>-3.3552269376548353E-25</v>
      </c>
      <c r="DA192" s="35">
        <v>-1.3998028617065715E-28</v>
      </c>
      <c r="DB192" s="35">
        <v>1</v>
      </c>
      <c r="DC192" s="14"/>
      <c r="DD192" s="36">
        <v>5.7998380714364095E-23</v>
      </c>
      <c r="DE192" s="36">
        <v>-1.8952354358985643E-31</v>
      </c>
      <c r="DF192" s="36">
        <v>-7.7979514372454457E-18</v>
      </c>
      <c r="DG192" s="36">
        <v>5.6618984559967156E-17</v>
      </c>
      <c r="DH192" s="36">
        <v>7.473051862607265E-14</v>
      </c>
      <c r="DI192" s="36">
        <v>0.49318146435826382</v>
      </c>
      <c r="DK192" s="46">
        <f t="shared" si="2052"/>
        <v>-7.7979514372454457E-18</v>
      </c>
      <c r="DL192" s="46">
        <f t="shared" si="2052"/>
        <v>5.6618984559967156E-17</v>
      </c>
      <c r="DM192" s="46">
        <f t="shared" si="2052"/>
        <v>7.473051862607265E-14</v>
      </c>
      <c r="DN192" s="46">
        <f t="shared" si="2052"/>
        <v>0.49318146435826382</v>
      </c>
      <c r="DO192" s="46"/>
      <c r="DP192" s="37">
        <f t="shared" si="2053"/>
        <v>-7.7979514372454457E-18</v>
      </c>
      <c r="DQ192" s="37"/>
      <c r="DR192" s="37">
        <f t="shared" si="2067"/>
        <v>-7.7979514372454457E-18</v>
      </c>
      <c r="DS192" s="37"/>
      <c r="DT192" s="37">
        <f t="shared" ref="DT192" si="2104">DR192/DR194</f>
        <v>-7.5705644161252274E-19</v>
      </c>
      <c r="DU192" s="37"/>
      <c r="DV192" s="37">
        <v>7.5617378132898741E-19</v>
      </c>
      <c r="DW192" s="37">
        <v>3.6546793387647357E-20</v>
      </c>
      <c r="DX192" s="37">
        <v>1.052218622525947E-23</v>
      </c>
      <c r="DY192" s="37">
        <v>5.7313445578701507E-37</v>
      </c>
      <c r="DZ192" s="46"/>
      <c r="EA192" s="46">
        <f t="shared" si="2069"/>
        <v>-1.5123475626579748E-18</v>
      </c>
      <c r="EB192" s="46">
        <f t="shared" si="2069"/>
        <v>-7.3093586775294713E-20</v>
      </c>
      <c r="EC192" s="46">
        <f t="shared" si="2069"/>
        <v>-2.104437245051894E-23</v>
      </c>
      <c r="ED192" s="46">
        <f t="shared" ref="ED192:ED255" si="2105">1-2*DY192</f>
        <v>1</v>
      </c>
      <c r="EE192" s="46"/>
      <c r="EF192" s="37">
        <v>0</v>
      </c>
      <c r="EG192" s="37">
        <v>0</v>
      </c>
      <c r="EH192" s="37">
        <f t="shared" si="2058"/>
        <v>-1.5123475626579748E-18</v>
      </c>
      <c r="EI192" s="37">
        <f t="shared" si="2058"/>
        <v>-7.3093586775294713E-20</v>
      </c>
      <c r="EJ192" s="37">
        <f t="shared" si="2058"/>
        <v>-2.104437245051894E-23</v>
      </c>
      <c r="EK192" s="37">
        <f t="shared" si="2058"/>
        <v>1</v>
      </c>
      <c r="EL192" s="16"/>
      <c r="EM192" s="16">
        <v>0</v>
      </c>
      <c r="EN192" s="16">
        <v>-3.5540242029343235E-21</v>
      </c>
      <c r="EO192" s="16">
        <v>-1.5123498417038569E-18</v>
      </c>
      <c r="EP192" s="16">
        <v>-7.3094144683045727E-20</v>
      </c>
      <c r="EQ192" s="16">
        <v>-2.1044576457680455E-23</v>
      </c>
      <c r="ER192" s="16">
        <v>1</v>
      </c>
      <c r="ES192" s="16"/>
      <c r="ET192" s="16">
        <v>0</v>
      </c>
      <c r="EU192" s="16">
        <v>-5.5165811529283115E-21</v>
      </c>
      <c r="EV192" s="16">
        <v>-1.5123439580818683E-18</v>
      </c>
      <c r="EW192" s="16">
        <v>-7.3094107575959872E-20</v>
      </c>
      <c r="EX192" s="16">
        <v>-2.1044589728895378E-23</v>
      </c>
      <c r="EY192" s="16">
        <v>1</v>
      </c>
      <c r="EZ192" s="16"/>
      <c r="FA192" s="38">
        <v>5.7982045082932262E-23</v>
      </c>
      <c r="FB192" s="38">
        <v>-1.8967400686676168E-31</v>
      </c>
      <c r="FC192" s="38">
        <v>1.5407439555097887E-33</v>
      </c>
      <c r="FD192" s="38">
        <v>5.7044801487298589E-17</v>
      </c>
      <c r="FE192" s="38">
        <v>7.4730518777467818E-14</v>
      </c>
      <c r="FF192" s="38">
        <v>0.49318146435826382</v>
      </c>
      <c r="FH192" s="42">
        <f t="shared" si="2071"/>
        <v>5.7044801487298589E-17</v>
      </c>
      <c r="FI192" s="42">
        <f t="shared" si="2071"/>
        <v>7.4730518777467818E-14</v>
      </c>
      <c r="FJ192" s="42">
        <f t="shared" si="2071"/>
        <v>0.49318146435826382</v>
      </c>
      <c r="FL192" s="47">
        <f t="shared" si="2072"/>
        <v>5.7044801487298589E-17</v>
      </c>
      <c r="FM192" s="47"/>
      <c r="FN192" s="47">
        <f t="shared" si="2087"/>
        <v>5.7044801487298589E-17</v>
      </c>
      <c r="FO192" s="47"/>
      <c r="FP192" s="47">
        <f t="shared" ref="FP192" si="2106">FN192/FN194</f>
        <v>5.7621086688140185E-13</v>
      </c>
      <c r="FQ192" s="48"/>
      <c r="FR192" s="48">
        <v>-6.3526731152420267E-18</v>
      </c>
      <c r="FS192" s="48">
        <v>5.7621086684638298E-13</v>
      </c>
      <c r="FT192" s="48">
        <v>3.3201896311221662E-25</v>
      </c>
      <c r="FU192" s="48"/>
      <c r="FV192" s="47">
        <f t="shared" si="2089"/>
        <v>1.2705346230484053E-17</v>
      </c>
      <c r="FW192" s="47">
        <f t="shared" si="2089"/>
        <v>-1.152421733692766E-12</v>
      </c>
      <c r="FX192" s="47">
        <f t="shared" ref="FX192:FX255" si="2107">1-2*FT192</f>
        <v>1</v>
      </c>
      <c r="FY192" s="48"/>
      <c r="FZ192" s="50">
        <v>0</v>
      </c>
      <c r="GA192" s="50">
        <v>0</v>
      </c>
      <c r="GB192" s="50">
        <v>0</v>
      </c>
      <c r="GC192" s="52">
        <f t="shared" si="2077"/>
        <v>1.2705346230484053E-17</v>
      </c>
      <c r="GD192" s="52">
        <f t="shared" si="2077"/>
        <v>-1.152421733692766E-12</v>
      </c>
      <c r="GE192" s="52">
        <f t="shared" si="2077"/>
        <v>1</v>
      </c>
      <c r="GF192" s="52"/>
      <c r="GG192" s="41">
        <v>0</v>
      </c>
      <c r="GH192" s="41">
        <v>-3.5540242029343235E-21</v>
      </c>
      <c r="GI192" s="41">
        <v>-1.5123498417038569E-18</v>
      </c>
      <c r="GJ192" s="40">
        <v>1.2632252085354747E-17</v>
      </c>
      <c r="GK192" s="40">
        <v>-1.1524217336733331E-12</v>
      </c>
      <c r="GL192" s="40">
        <v>1</v>
      </c>
      <c r="GN192" s="42">
        <v>0</v>
      </c>
      <c r="GO192" s="42">
        <v>1.2279643158722734E-19</v>
      </c>
      <c r="GP192" s="42">
        <v>2.9259544637858292E-17</v>
      </c>
      <c r="GQ192" s="42">
        <v>1.4119510880757575E-17</v>
      </c>
      <c r="GR192" s="42">
        <v>-1.1524217332856124E-12</v>
      </c>
      <c r="GS192" s="42">
        <v>1</v>
      </c>
      <c r="GU192" s="43">
        <v>5.8973859096790343E-23</v>
      </c>
      <c r="GV192" s="43">
        <v>-1.8571381341861543E-31</v>
      </c>
      <c r="GW192" s="43">
        <v>-1.0785207688568521E-32</v>
      </c>
      <c r="GX192" s="43">
        <v>6.9766916019940462E-24</v>
      </c>
      <c r="GY192" s="43">
        <v>-3.1261346326255115E-12</v>
      </c>
      <c r="GZ192" s="43">
        <v>0.49318146435826382</v>
      </c>
      <c r="HB192" s="42">
        <f t="shared" si="2091"/>
        <v>-3.1261346326255115E-12</v>
      </c>
      <c r="HC192" s="42">
        <f t="shared" si="2091"/>
        <v>0.49318146435826382</v>
      </c>
      <c r="HE192" s="47">
        <f t="shared" si="2092"/>
        <v>-3.1261346326255115E-12</v>
      </c>
      <c r="HF192" s="48"/>
      <c r="HG192" s="47">
        <f t="shared" ref="HG192:HG255" si="2108">HE192</f>
        <v>-3.1261346326255115E-12</v>
      </c>
      <c r="HH192" s="48"/>
      <c r="HI192" s="48">
        <f t="shared" ref="HI192" si="2109">HG192/HG194</f>
        <v>-5.6275808648576916E-13</v>
      </c>
      <c r="HJ192" s="48"/>
      <c r="HK192" s="48">
        <v>5.6275808648576916E-13</v>
      </c>
      <c r="HL192" s="48">
        <v>3.1669666390512445E-25</v>
      </c>
      <c r="HM192" s="48"/>
      <c r="HN192" s="48">
        <f t="shared" ref="HN192:HN255" si="2110">-2*HK192</f>
        <v>-1.1255161729715383E-12</v>
      </c>
      <c r="HO192" s="48">
        <f t="shared" ref="HO192:HO255" si="2111">1-2*HL192</f>
        <v>1</v>
      </c>
      <c r="HP192" s="48"/>
      <c r="HQ192" s="47">
        <v>0</v>
      </c>
      <c r="HR192" s="47">
        <v>0</v>
      </c>
      <c r="HS192" s="47">
        <v>0</v>
      </c>
      <c r="HT192" s="53">
        <v>0</v>
      </c>
      <c r="HU192" s="54">
        <f t="shared" si="2097"/>
        <v>-1.1255161729715383E-12</v>
      </c>
      <c r="HV192" s="54">
        <f t="shared" si="2097"/>
        <v>1</v>
      </c>
      <c r="HX192" s="42">
        <v>0</v>
      </c>
      <c r="HY192" s="42">
        <v>-3.5540242029343235E-21</v>
      </c>
      <c r="HZ192" s="42">
        <v>-1.5123498417038569E-18</v>
      </c>
      <c r="IA192" s="42">
        <v>1.2632252085354747E-17</v>
      </c>
      <c r="IB192" s="42">
        <v>2.6905560701794769E-14</v>
      </c>
      <c r="IC192" s="42">
        <v>1</v>
      </c>
      <c r="IE192" s="21">
        <v>0</v>
      </c>
      <c r="IF192" s="21">
        <v>1.3749571873292409E-21</v>
      </c>
      <c r="IG192" s="21">
        <v>4.027451022901543E-19</v>
      </c>
      <c r="IH192" s="21">
        <v>-1.2092618109837446E-17</v>
      </c>
      <c r="II192" s="21">
        <v>-2.690556098923357E-14</v>
      </c>
      <c r="IJ192" s="21">
        <v>1</v>
      </c>
      <c r="IL192" s="42">
        <v>5.8015304698584476E-23</v>
      </c>
      <c r="IM192" s="42">
        <v>-1.896228493526139E-31</v>
      </c>
      <c r="IN192" s="42">
        <v>2.311115933264683E-32</v>
      </c>
      <c r="IO192" s="42">
        <v>-6.6509223453269095E-24</v>
      </c>
      <c r="IP192" s="42">
        <v>-1.8932661725304283E-28</v>
      </c>
      <c r="IQ192" s="42">
        <v>0.49318146435826382</v>
      </c>
      <c r="IS192" s="2">
        <v>0</v>
      </c>
      <c r="IT192" s="2">
        <v>-3.3212785914844006E-22</v>
      </c>
      <c r="IU192" s="2">
        <v>-1.0072034233433577E-19</v>
      </c>
      <c r="IV192" s="2">
        <v>1.4453861531710402E-17</v>
      </c>
      <c r="IW192" s="2">
        <v>3.1682974240549336E-14</v>
      </c>
      <c r="IX192" s="2">
        <v>1</v>
      </c>
    </row>
    <row r="193" spans="1:258" ht="18.75" x14ac:dyDescent="0.3">
      <c r="A193" s="60" t="str">
        <f t="shared" ref="A193" si="2112">IF(AND(E186=1,F186=1),"λn","")</f>
        <v/>
      </c>
      <c r="B193" s="3" t="str">
        <f t="shared" ref="B193" si="2113">IF(AND(E186=1,F186=1),B187,"")</f>
        <v/>
      </c>
      <c r="C193" s="3" t="str">
        <f t="shared" ref="C193" si="2114">IF(AND(E186=1,F186=1),C188,"")</f>
        <v/>
      </c>
      <c r="D193" s="3" t="str">
        <f t="shared" ref="D193" si="2115">IF(AND(E186=1,F186=1),D189,"")</f>
        <v/>
      </c>
      <c r="E193" s="3" t="str">
        <f t="shared" ref="E193" si="2116">IF(AND(E186=1,F186=1),E190,"")</f>
        <v/>
      </c>
      <c r="F193" s="3" t="str">
        <f t="shared" ref="F193" si="2117">IF(AND(E186=1,F186=1),F191,"")</f>
        <v/>
      </c>
      <c r="G193" s="3" t="str">
        <f t="shared" ref="G193" si="2118">IF(AND(E186=1,F186=1),G192,"")</f>
        <v/>
      </c>
      <c r="I193" s="8" t="s">
        <v>49</v>
      </c>
      <c r="J193" s="8"/>
      <c r="K193" s="8" t="s">
        <v>50</v>
      </c>
      <c r="L193" s="8"/>
      <c r="M193" s="22" t="s">
        <v>51</v>
      </c>
      <c r="N193" s="22"/>
      <c r="O193" s="24"/>
      <c r="P193" s="24"/>
      <c r="Q193" s="24"/>
      <c r="R193" s="24"/>
      <c r="S193" s="25"/>
      <c r="T193" s="25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J193" s="11" t="s">
        <v>49</v>
      </c>
      <c r="AK193" s="11"/>
      <c r="AL193" s="11" t="s">
        <v>52</v>
      </c>
      <c r="AM193" s="11"/>
      <c r="AN193" s="28" t="s">
        <v>51</v>
      </c>
      <c r="AO193" s="28"/>
      <c r="AP193" s="30"/>
      <c r="AQ193" s="30"/>
      <c r="AR193" s="30"/>
      <c r="AS193" s="30"/>
      <c r="AT193" s="31"/>
      <c r="AU193" s="31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K193" s="14"/>
      <c r="BL193" s="14"/>
      <c r="BM193" s="14"/>
      <c r="BN193" s="14"/>
      <c r="BO193" s="14"/>
      <c r="BP193" s="14"/>
      <c r="BQ193" s="14" t="s">
        <v>53</v>
      </c>
      <c r="BR193" s="14"/>
      <c r="BS193" s="14" t="s">
        <v>54</v>
      </c>
      <c r="BT193" s="14"/>
      <c r="BU193" s="14" t="s">
        <v>51</v>
      </c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K193" s="16"/>
      <c r="DL193" s="16"/>
      <c r="DM193" s="16"/>
      <c r="DN193" s="16"/>
      <c r="DO193" s="16"/>
      <c r="DP193" s="17" t="s">
        <v>53</v>
      </c>
      <c r="DQ193" s="17"/>
      <c r="DR193" s="17" t="s">
        <v>55</v>
      </c>
      <c r="DS193" s="17"/>
      <c r="DT193" s="17" t="s">
        <v>51</v>
      </c>
      <c r="DU193" s="17"/>
      <c r="DV193" s="17"/>
      <c r="DW193" s="17"/>
      <c r="DX193" s="17"/>
      <c r="DY193" s="17"/>
      <c r="DZ193" s="16"/>
      <c r="EA193" s="16"/>
      <c r="EB193" s="16"/>
      <c r="EC193" s="16"/>
      <c r="ED193" s="16"/>
      <c r="EE193" s="16"/>
      <c r="EF193" s="17"/>
      <c r="EG193" s="17"/>
      <c r="EH193" s="17"/>
      <c r="EI193" s="17"/>
      <c r="EJ193" s="17"/>
      <c r="EK193" s="17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  <c r="EX193" s="16"/>
      <c r="EY193" s="16"/>
      <c r="EZ193" s="16"/>
      <c r="FA193" s="16"/>
      <c r="FB193" s="16"/>
      <c r="FC193" s="16"/>
      <c r="FD193" s="16"/>
      <c r="FE193" s="16"/>
      <c r="FF193" s="16"/>
      <c r="FL193" s="47" t="s">
        <v>53</v>
      </c>
      <c r="FM193" s="47"/>
      <c r="FN193" s="47" t="s">
        <v>56</v>
      </c>
      <c r="FO193" s="47"/>
      <c r="FP193" s="47" t="s">
        <v>57</v>
      </c>
      <c r="FQ193" s="48"/>
      <c r="FR193" s="48"/>
      <c r="FS193" s="48"/>
      <c r="FT193" s="48"/>
      <c r="FU193" s="48"/>
      <c r="FV193" s="48"/>
      <c r="FW193" s="48"/>
      <c r="FX193" s="48"/>
      <c r="FY193" s="48"/>
      <c r="FZ193" s="48"/>
      <c r="GA193" s="48"/>
      <c r="GB193" s="48"/>
      <c r="GC193" s="48"/>
      <c r="GD193" s="48"/>
      <c r="GE193" s="48"/>
      <c r="GF193" s="48"/>
      <c r="HE193" s="47" t="s">
        <v>49</v>
      </c>
      <c r="HF193" s="48"/>
      <c r="HG193" s="47" t="s">
        <v>52</v>
      </c>
      <c r="HH193" s="48"/>
      <c r="HI193" s="48" t="s">
        <v>58</v>
      </c>
      <c r="HJ193" s="48"/>
      <c r="HK193" s="48"/>
      <c r="HL193" s="48"/>
      <c r="HM193" s="48"/>
      <c r="HN193" s="48"/>
      <c r="HO193" s="48"/>
      <c r="HP193" s="48"/>
      <c r="HQ193" s="47"/>
      <c r="HR193" s="47"/>
      <c r="HS193" s="47"/>
    </row>
    <row r="194" spans="1:258" x14ac:dyDescent="0.25">
      <c r="I194" s="55">
        <f t="shared" ref="I194" si="2119">SQRT(I187^2+I188^2+I189^2+I190^2+I191^2+I192^2)</f>
        <v>25.737764620230404</v>
      </c>
      <c r="J194" s="8"/>
      <c r="K194" s="55">
        <f t="shared" ref="K194" si="2120">SQRT(K187^2+K188^2+K189^2+K190^2+K191^2+K192^2)</f>
        <v>5.8891658032449111E-7</v>
      </c>
      <c r="L194" s="8"/>
      <c r="M194" s="22">
        <f t="array" ref="M194:R194">TRANSPOSE(M187:M192)</f>
        <v>0</v>
      </c>
      <c r="N194" s="22">
        <v>-0.99980730855090594</v>
      </c>
      <c r="O194" s="22">
        <v>1.9629233440380488E-2</v>
      </c>
      <c r="P194" s="22">
        <v>1.9738703621656061E-4</v>
      </c>
      <c r="Q194" s="22">
        <v>-1.0461374645008103E-6</v>
      </c>
      <c r="R194" s="22">
        <v>9.8479631928736544E-17</v>
      </c>
      <c r="S194" s="8"/>
      <c r="T194" s="8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J194" s="56">
        <f t="shared" ref="AJ194" si="2121">SQRT(AJ187^2+AJ188^2+AJ189^2+AJ190^2+AJ191^2+AJ192^2)</f>
        <v>25.737764620230404</v>
      </c>
      <c r="AK194" s="11"/>
      <c r="AL194" s="56">
        <f t="shared" ref="AL194" si="2122">SQRT(AL187^2+AL188^2+AL189^2+AL190^2+AL191^2+AL192^2)</f>
        <v>5.889165803244909E-7</v>
      </c>
      <c r="AM194" s="11"/>
      <c r="AN194" s="28">
        <f t="array" ref="AN194:AS194">TRANSPOSE(AN187:AN192)</f>
        <v>0</v>
      </c>
      <c r="AO194" s="28">
        <v>0.99980730855090594</v>
      </c>
      <c r="AP194" s="28">
        <v>-1.9629233440380492E-2</v>
      </c>
      <c r="AQ194" s="28">
        <v>-1.9738703621656061E-4</v>
      </c>
      <c r="AR194" s="28">
        <v>1.0461374645008101E-6</v>
      </c>
      <c r="AS194" s="28">
        <v>-9.8479631928736544E-17</v>
      </c>
      <c r="AT194" s="11"/>
      <c r="AU194" s="11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K194" s="14"/>
      <c r="BL194" s="14"/>
      <c r="BM194" s="14"/>
      <c r="BN194" s="14"/>
      <c r="BO194" s="14"/>
      <c r="BP194" s="14"/>
      <c r="BQ194" s="44">
        <f t="shared" ref="BQ194" si="2123">SQRT(BQ188^2+BQ189^2+BQ190^2+BQ191^2+BQ192^2)</f>
        <v>7.3389643254932384</v>
      </c>
      <c r="BR194" s="14"/>
      <c r="BS194" s="44">
        <f t="shared" ref="BS194" si="2124">SQRT(BS188^2+BS189^2+BS190^2+BS191^2+BS192^2)</f>
        <v>14.677925452269987</v>
      </c>
      <c r="BT194" s="14"/>
      <c r="BU194" s="35">
        <f t="array" ref="BU194:BY194">TRANSPOSE(BU188:BU192)</f>
        <v>-0.99999978207303175</v>
      </c>
      <c r="BV194" s="35">
        <v>6.5340746818662375E-4</v>
      </c>
      <c r="BW194" s="35">
        <v>-9.4406397224302608E-5</v>
      </c>
      <c r="BX194" s="35">
        <v>-3.9386410374765993E-8</v>
      </c>
      <c r="BY194" s="35">
        <v>-1.7770124886891268E-21</v>
      </c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K194" s="16"/>
      <c r="DL194" s="16"/>
      <c r="DM194" s="16"/>
      <c r="DN194" s="16"/>
      <c r="DO194" s="16"/>
      <c r="DP194" s="57">
        <f t="shared" ref="DP194" si="2125">SQRT(DP189^2+DP190^2+DP191^2+DP192^2)</f>
        <v>5.156190038446204</v>
      </c>
      <c r="DQ194" s="17"/>
      <c r="DR194" s="57">
        <f t="shared" ref="DR194" si="2126">SQRT(DR189^2+DR190^2+DR191^2+DR192^2)</f>
        <v>10.300356761559133</v>
      </c>
      <c r="DS194" s="17"/>
      <c r="DT194" s="37">
        <f t="array" ref="DT194:DW194">TRANSPOSE(DT189:DT192)</f>
        <v>-0.99883408919729244</v>
      </c>
      <c r="DU194" s="37">
        <v>-4.8274859546539289E-2</v>
      </c>
      <c r="DV194" s="37">
        <v>-1.389881341323418E-5</v>
      </c>
      <c r="DW194" s="37">
        <v>-7.5705644161252274E-19</v>
      </c>
      <c r="DX194" s="17"/>
      <c r="DY194" s="17"/>
      <c r="DZ194" s="16"/>
      <c r="EA194" s="16"/>
      <c r="EB194" s="16"/>
      <c r="EC194" s="16"/>
      <c r="ED194" s="16"/>
      <c r="EE194" s="16"/>
      <c r="EF194" s="17"/>
      <c r="EG194" s="17"/>
      <c r="EH194" s="17"/>
      <c r="EI194" s="17"/>
      <c r="EJ194" s="17"/>
      <c r="EK194" s="17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  <c r="EX194" s="16"/>
      <c r="EY194" s="16"/>
      <c r="EZ194" s="16"/>
      <c r="FA194" s="16"/>
      <c r="FB194" s="16"/>
      <c r="FC194" s="16"/>
      <c r="FD194" s="16"/>
      <c r="FE194" s="16"/>
      <c r="FF194" s="16"/>
      <c r="FL194" s="47">
        <f t="shared" ref="FL194" si="2127">SQRT(FL190^2+FL191^2+FL192^2)</f>
        <v>4.4898271506464003</v>
      </c>
      <c r="FM194" s="47"/>
      <c r="FN194" s="47">
        <f t="shared" ref="FN194" si="2128">SQRT(FN190^2+FN191^2+FN192^2)</f>
        <v>9.899987099521293E-5</v>
      </c>
      <c r="FO194" s="47"/>
      <c r="FP194" s="47">
        <f t="array" ref="FP194:FR194">TRANSPOSE(FP190:FP192)</f>
        <v>-1.1024910289568629E-5</v>
      </c>
      <c r="FQ194" s="48">
        <v>0.99999999993922561</v>
      </c>
      <c r="FR194" s="48">
        <v>5.7621086688140185E-13</v>
      </c>
      <c r="FS194" s="48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HE194" s="47">
        <f t="shared" ref="HE194" si="2129">SQRT(HE191^2+HE192^2)</f>
        <v>2.7775119609094805</v>
      </c>
      <c r="HF194" s="48"/>
      <c r="HG194" s="47">
        <f t="shared" ref="HG194" si="2130">SQRT(HG191^2+HG192^2)</f>
        <v>5.555023921818961</v>
      </c>
      <c r="HH194" s="47"/>
      <c r="HI194" s="47">
        <f t="array" ref="HI194:HJ194">TRANSPOSE(HI191:HI192)</f>
        <v>-1</v>
      </c>
      <c r="HJ194" s="47">
        <v>-5.6275808648576916E-13</v>
      </c>
      <c r="HK194" s="48"/>
      <c r="HL194" s="48"/>
      <c r="HM194" s="48"/>
      <c r="HN194" s="48"/>
      <c r="HO194" s="48"/>
      <c r="HP194" s="48"/>
      <c r="HQ194" s="47"/>
      <c r="HR194" s="47"/>
      <c r="HS194" s="47"/>
    </row>
    <row r="195" spans="1:258" x14ac:dyDescent="0.25">
      <c r="I195" s="53"/>
      <c r="K195" s="53"/>
      <c r="M195" s="20"/>
      <c r="N195" s="20"/>
      <c r="O195" s="20"/>
      <c r="P195" s="20"/>
      <c r="Q195" s="20"/>
      <c r="R195" s="20"/>
    </row>
    <row r="196" spans="1:258" x14ac:dyDescent="0.25">
      <c r="A196" s="3">
        <v>19</v>
      </c>
      <c r="B196" s="3" t="s">
        <v>112</v>
      </c>
      <c r="C196" s="58">
        <f t="shared" ref="C196" si="2131">SUM(B198,B199,B200,B201,B202,,C202,C201,C200,C199,D202,D201,D200,E202,E201,F202)</f>
        <v>-0.42712767132564849</v>
      </c>
      <c r="D196" s="59">
        <f t="shared" ref="D196" si="2132">SQRT(C196^2)</f>
        <v>0.42712767132564849</v>
      </c>
      <c r="E196" s="3">
        <f t="shared" ref="E196" si="2133">IF(D196&gt;0,1,0)</f>
        <v>1</v>
      </c>
      <c r="F196" s="3">
        <f>IF(D196&lt;$I$3,1,0)</f>
        <v>0</v>
      </c>
      <c r="I196" s="8" t="s">
        <v>5</v>
      </c>
      <c r="J196" s="8"/>
      <c r="K196" s="8" t="s">
        <v>6</v>
      </c>
      <c r="L196" s="8"/>
      <c r="M196" s="8" t="s">
        <v>7</v>
      </c>
      <c r="N196" s="8"/>
      <c r="O196" s="9" t="s">
        <v>8</v>
      </c>
      <c r="P196" s="9"/>
      <c r="Q196" s="9"/>
      <c r="R196" s="9"/>
      <c r="S196" s="9"/>
      <c r="T196" s="9"/>
      <c r="U196" s="10"/>
      <c r="V196" s="9" t="s">
        <v>99</v>
      </c>
      <c r="W196" s="9"/>
      <c r="X196" s="9"/>
      <c r="Y196" s="9"/>
      <c r="Z196" s="9"/>
      <c r="AA196" s="9"/>
      <c r="AB196" s="10"/>
      <c r="AC196" s="9" t="s">
        <v>101</v>
      </c>
      <c r="AD196" s="9"/>
      <c r="AE196" s="9"/>
      <c r="AF196" s="9"/>
      <c r="AG196" s="9"/>
      <c r="AH196" s="9"/>
      <c r="AJ196" s="11" t="s">
        <v>11</v>
      </c>
      <c r="AK196" s="11"/>
      <c r="AL196" s="11" t="s">
        <v>12</v>
      </c>
      <c r="AM196" s="11"/>
      <c r="AN196" s="11" t="s">
        <v>13</v>
      </c>
      <c r="AO196" s="11"/>
      <c r="AP196" s="12" t="s">
        <v>14</v>
      </c>
      <c r="AQ196" s="12"/>
      <c r="AR196" s="12"/>
      <c r="AS196" s="12"/>
      <c r="AT196" s="12"/>
      <c r="AU196" s="12"/>
      <c r="AV196" s="13"/>
      <c r="AW196" s="12" t="s">
        <v>102</v>
      </c>
      <c r="AX196" s="12"/>
      <c r="AY196" s="12"/>
      <c r="AZ196" s="12"/>
      <c r="BA196" s="12"/>
      <c r="BB196" s="12"/>
      <c r="BC196" s="13"/>
      <c r="BD196" s="12" t="s">
        <v>104</v>
      </c>
      <c r="BE196" s="12"/>
      <c r="BF196" s="12"/>
      <c r="BG196" s="12"/>
      <c r="BH196" s="12"/>
      <c r="BI196" s="12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5" t="s">
        <v>105</v>
      </c>
      <c r="CJ196" s="15"/>
      <c r="CK196" s="15"/>
      <c r="CL196" s="15"/>
      <c r="CM196" s="15"/>
      <c r="CN196" s="15"/>
      <c r="CO196" s="14"/>
      <c r="CP196" s="15" t="s">
        <v>18</v>
      </c>
      <c r="CQ196" s="15"/>
      <c r="CR196" s="15"/>
      <c r="CS196" s="15"/>
      <c r="CT196" s="15"/>
      <c r="CU196" s="15"/>
      <c r="CV196" s="14"/>
      <c r="CW196" s="15" t="s">
        <v>19</v>
      </c>
      <c r="CX196" s="15"/>
      <c r="CY196" s="15"/>
      <c r="CZ196" s="15"/>
      <c r="DA196" s="15"/>
      <c r="DB196" s="15"/>
      <c r="DC196" s="14"/>
      <c r="DD196" s="15" t="s">
        <v>107</v>
      </c>
      <c r="DE196" s="15"/>
      <c r="DF196" s="15"/>
      <c r="DG196" s="15"/>
      <c r="DH196" s="15"/>
      <c r="DI196" s="15"/>
      <c r="DK196" s="16"/>
      <c r="DL196" s="16"/>
      <c r="DM196" s="16"/>
      <c r="DN196" s="16"/>
      <c r="DO196" s="16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6"/>
      <c r="EA196" s="16"/>
      <c r="EB196" s="16"/>
      <c r="EC196" s="16"/>
      <c r="ED196" s="16"/>
      <c r="EE196" s="16"/>
      <c r="EF196" s="18" t="s">
        <v>108</v>
      </c>
      <c r="EG196" s="18"/>
      <c r="EH196" s="18"/>
      <c r="EI196" s="18"/>
      <c r="EJ196" s="18"/>
      <c r="EK196" s="18"/>
      <c r="EL196" s="16"/>
      <c r="EM196" s="16" t="s">
        <v>18</v>
      </c>
      <c r="EN196" s="16"/>
      <c r="EO196" s="16"/>
      <c r="EP196" s="16"/>
      <c r="EQ196" s="16"/>
      <c r="ER196" s="16"/>
      <c r="ES196" s="16"/>
      <c r="ET196" s="16" t="s">
        <v>19</v>
      </c>
      <c r="EU196" s="16"/>
      <c r="EV196" s="16"/>
      <c r="EW196" s="16"/>
      <c r="EX196" s="16"/>
      <c r="EY196" s="16"/>
      <c r="EZ196" s="16"/>
      <c r="FA196" s="16" t="s">
        <v>22</v>
      </c>
      <c r="FB196" s="16"/>
      <c r="FC196" s="16"/>
      <c r="FD196" s="16"/>
      <c r="FE196" s="16"/>
      <c r="FF196" s="16"/>
      <c r="FZ196" s="7" t="s">
        <v>111</v>
      </c>
      <c r="GA196" s="7"/>
      <c r="GB196" s="7"/>
      <c r="GC196" s="7"/>
      <c r="GD196" s="7"/>
      <c r="GE196" s="7"/>
      <c r="GF196" s="19"/>
      <c r="GG196" s="19" t="s">
        <v>18</v>
      </c>
      <c r="GH196" s="19"/>
      <c r="GI196" s="19"/>
      <c r="GN196" s="2" t="s">
        <v>19</v>
      </c>
      <c r="GU196" s="7" t="s">
        <v>113</v>
      </c>
      <c r="GV196" s="7"/>
      <c r="GW196" s="7"/>
      <c r="GX196" s="7"/>
      <c r="GY196" s="7"/>
      <c r="GZ196" s="7"/>
      <c r="HQ196" s="7" t="s">
        <v>114</v>
      </c>
      <c r="HR196" s="7"/>
      <c r="HS196" s="7"/>
      <c r="HT196" s="7"/>
      <c r="HU196" s="7"/>
      <c r="HV196" s="7"/>
      <c r="HX196" s="7" t="s">
        <v>18</v>
      </c>
      <c r="HY196" s="7"/>
      <c r="HZ196" s="7"/>
      <c r="IA196" s="7"/>
      <c r="IB196" s="7"/>
      <c r="IC196" s="7"/>
      <c r="IE196" s="2" t="s">
        <v>19</v>
      </c>
      <c r="IL196" s="7" t="s">
        <v>26</v>
      </c>
      <c r="IM196" s="7"/>
      <c r="IN196" s="7"/>
      <c r="IO196" s="7"/>
      <c r="IP196" s="7"/>
      <c r="IQ196" s="7"/>
    </row>
    <row r="197" spans="1:258" x14ac:dyDescent="0.25">
      <c r="A197" s="3" t="s">
        <v>27</v>
      </c>
      <c r="B197" s="20">
        <f t="array" ref="B197:G202">MMULT(IL187:IQ192,HX187:IC192)</f>
        <v>25.737764620230397</v>
      </c>
      <c r="C197" s="20">
        <v>5.8881767090794914E-7</v>
      </c>
      <c r="D197" s="20">
        <v>-1.076214780156913E-8</v>
      </c>
      <c r="E197" s="20">
        <v>-8.1424744315673559E-10</v>
      </c>
      <c r="F197" s="20">
        <v>-8.5340504635856966E-13</v>
      </c>
      <c r="G197" s="20">
        <v>1.3656930112766429E-15</v>
      </c>
      <c r="I197" s="22">
        <f t="shared" ref="I197:I260" si="2134">B197</f>
        <v>25.737764620230397</v>
      </c>
      <c r="J197" s="8"/>
      <c r="K197" s="23">
        <f t="shared" ref="K197" si="2135">I197-I204</f>
        <v>0</v>
      </c>
      <c r="L197" s="8"/>
      <c r="M197" s="22">
        <f t="shared" ref="M197" si="2136">K197/K204</f>
        <v>0</v>
      </c>
      <c r="N197" s="22"/>
      <c r="O197" s="24">
        <f t="array" ref="O197:T202">MMULT(M197:M202,M204:R204)</f>
        <v>0</v>
      </c>
      <c r="P197" s="24">
        <v>0</v>
      </c>
      <c r="Q197" s="24">
        <v>0</v>
      </c>
      <c r="R197" s="24">
        <v>0</v>
      </c>
      <c r="S197" s="25">
        <v>0</v>
      </c>
      <c r="T197" s="25">
        <v>0</v>
      </c>
      <c r="U197" s="10"/>
      <c r="V197" s="25">
        <f t="shared" ref="V197:V260" si="2137">1-2*O197</f>
        <v>1</v>
      </c>
      <c r="W197" s="25">
        <f t="shared" ref="W197:AA260" si="2138">-2*P197</f>
        <v>0</v>
      </c>
      <c r="X197" s="25">
        <f t="shared" si="2138"/>
        <v>0</v>
      </c>
      <c r="Y197" s="25">
        <f t="shared" si="2138"/>
        <v>0</v>
      </c>
      <c r="Z197" s="25">
        <f t="shared" si="2138"/>
        <v>0</v>
      </c>
      <c r="AA197" s="25">
        <f t="shared" si="2138"/>
        <v>0</v>
      </c>
      <c r="AB197" s="10"/>
      <c r="AC197" s="25">
        <f t="array" ref="AC197:AH202">MMULT(V197:AA202,B197:G202)</f>
        <v>25.737764620230397</v>
      </c>
      <c r="AD197" s="26">
        <v>5.8881767090794914E-7</v>
      </c>
      <c r="AE197" s="26">
        <v>-1.076214780156913E-8</v>
      </c>
      <c r="AF197" s="26">
        <v>-8.1424744315673559E-10</v>
      </c>
      <c r="AG197" s="26">
        <v>-8.5340504635856966E-13</v>
      </c>
      <c r="AH197" s="26">
        <v>1.3656930112766429E-15</v>
      </c>
      <c r="AJ197" s="28">
        <f t="shared" ref="AJ197:AJ260" si="2139">AC197</f>
        <v>25.737764620230397</v>
      </c>
      <c r="AK197" s="11"/>
      <c r="AL197" s="29">
        <f t="shared" ref="AL197" si="2140">AJ197-AJ204</f>
        <v>0</v>
      </c>
      <c r="AM197" s="11"/>
      <c r="AN197" s="28">
        <f t="shared" ref="AN197" si="2141">AL197/AL204</f>
        <v>0</v>
      </c>
      <c r="AO197" s="28"/>
      <c r="AP197" s="30">
        <f t="array" ref="AP197:AU202">MMULT(AN197:AN202,AN204:AS204)</f>
        <v>0</v>
      </c>
      <c r="AQ197" s="30">
        <v>0</v>
      </c>
      <c r="AR197" s="30">
        <v>0</v>
      </c>
      <c r="AS197" s="30">
        <v>0</v>
      </c>
      <c r="AT197" s="31">
        <v>0</v>
      </c>
      <c r="AU197" s="31">
        <v>0</v>
      </c>
      <c r="AV197" s="13"/>
      <c r="AW197" s="31">
        <f t="shared" ref="AW197" si="2142">AW187</f>
        <v>1</v>
      </c>
      <c r="AX197" s="31">
        <f t="shared" ref="AX197:BB260" si="2143">-2*AQ197</f>
        <v>0</v>
      </c>
      <c r="AY197" s="31">
        <f t="shared" si="2143"/>
        <v>0</v>
      </c>
      <c r="AZ197" s="31">
        <f t="shared" si="2143"/>
        <v>0</v>
      </c>
      <c r="BA197" s="31">
        <f t="shared" si="2143"/>
        <v>0</v>
      </c>
      <c r="BB197" s="31">
        <f t="shared" si="2143"/>
        <v>0</v>
      </c>
      <c r="BC197" s="13"/>
      <c r="BD197" s="31">
        <f t="array" ref="BD197:BI202">MMULT(AW197:BB202,AC197:AH202)</f>
        <v>25.737764620230397</v>
      </c>
      <c r="BE197" s="32">
        <v>5.8881767090794914E-7</v>
      </c>
      <c r="BF197" s="32">
        <v>-1.076214780156913E-8</v>
      </c>
      <c r="BG197" s="32">
        <v>-8.1424744315673559E-10</v>
      </c>
      <c r="BH197" s="32">
        <v>-8.5340504635856966E-13</v>
      </c>
      <c r="BI197" s="32">
        <v>1.3656930112766429E-15</v>
      </c>
      <c r="BK197" s="15" t="s">
        <v>28</v>
      </c>
      <c r="BL197" s="15"/>
      <c r="BM197" s="15"/>
      <c r="BN197" s="15"/>
      <c r="BO197" s="15"/>
      <c r="BP197" s="14"/>
      <c r="BQ197" s="14" t="s">
        <v>29</v>
      </c>
      <c r="BR197" s="14"/>
      <c r="BS197" s="14" t="s">
        <v>30</v>
      </c>
      <c r="BT197" s="14"/>
      <c r="BU197" s="14" t="s">
        <v>31</v>
      </c>
      <c r="BV197" s="14"/>
      <c r="BW197" s="15" t="s">
        <v>32</v>
      </c>
      <c r="BX197" s="15"/>
      <c r="BY197" s="15"/>
      <c r="BZ197" s="15"/>
      <c r="CA197" s="15"/>
      <c r="CB197" s="14"/>
      <c r="CC197" s="14" t="s">
        <v>28</v>
      </c>
      <c r="CD197" s="14"/>
      <c r="CE197" s="14"/>
      <c r="CF197" s="14"/>
      <c r="CG197" s="14"/>
      <c r="CH197" s="14"/>
      <c r="CI197" s="34">
        <f t="shared" ref="CI197" si="2144">CI187</f>
        <v>1</v>
      </c>
      <c r="CJ197" s="34">
        <v>0</v>
      </c>
      <c r="CK197" s="34">
        <v>0</v>
      </c>
      <c r="CL197" s="34">
        <v>0</v>
      </c>
      <c r="CM197" s="34">
        <v>0</v>
      </c>
      <c r="CN197" s="34">
        <v>0</v>
      </c>
      <c r="CO197" s="14"/>
      <c r="CP197" s="35">
        <f t="array" ref="CP197:CU202">MMULT(MMULT(V197:AA202,AW197:BB202),CI197:CN202)</f>
        <v>1</v>
      </c>
      <c r="CQ197" s="35">
        <v>0</v>
      </c>
      <c r="CR197" s="35">
        <v>0</v>
      </c>
      <c r="CS197" s="35">
        <v>0</v>
      </c>
      <c r="CT197" s="35">
        <v>0</v>
      </c>
      <c r="CU197" s="35">
        <v>0</v>
      </c>
      <c r="CV197" s="14"/>
      <c r="CW197" s="35">
        <f t="array" ref="CW197:DB202">TRANSPOSE(CP197:CU202)</f>
        <v>1</v>
      </c>
      <c r="CX197" s="35">
        <v>0</v>
      </c>
      <c r="CY197" s="35">
        <v>0</v>
      </c>
      <c r="CZ197" s="35">
        <v>0</v>
      </c>
      <c r="DA197" s="35">
        <v>0</v>
      </c>
      <c r="DB197" s="35">
        <v>0</v>
      </c>
      <c r="DC197" s="14"/>
      <c r="DD197" s="36">
        <f t="array" ref="DD197:DI202">MMULT(CW197:DB202,B197:G202)</f>
        <v>25.737764620230397</v>
      </c>
      <c r="DE197" s="36">
        <v>5.8881767090794914E-7</v>
      </c>
      <c r="DF197" s="36">
        <v>-1.076214780156913E-8</v>
      </c>
      <c r="DG197" s="36">
        <v>-8.1424744315673559E-10</v>
      </c>
      <c r="DH197" s="36">
        <v>-8.5340504635856966E-13</v>
      </c>
      <c r="DI197" s="36">
        <v>1.3656930112766429E-15</v>
      </c>
      <c r="DK197" s="16"/>
      <c r="DL197" s="16"/>
      <c r="DM197" s="16"/>
      <c r="DN197" s="16"/>
      <c r="DO197" s="16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6"/>
      <c r="EA197" s="16"/>
      <c r="EB197" s="16"/>
      <c r="EC197" s="16"/>
      <c r="ED197" s="16"/>
      <c r="EE197" s="16"/>
      <c r="EF197" s="37">
        <f t="shared" ref="EF197" si="2145">EF187</f>
        <v>1</v>
      </c>
      <c r="EG197" s="37">
        <v>0</v>
      </c>
      <c r="EH197" s="37">
        <v>0</v>
      </c>
      <c r="EI197" s="37">
        <v>0</v>
      </c>
      <c r="EJ197" s="37">
        <v>0</v>
      </c>
      <c r="EK197" s="37">
        <v>0</v>
      </c>
      <c r="EL197" s="16"/>
      <c r="EM197" s="16">
        <f t="array" ref="EM197:ER202">MMULT(CP197:CU202,EF197:EK202)</f>
        <v>1</v>
      </c>
      <c r="EN197" s="16">
        <v>0</v>
      </c>
      <c r="EO197" s="16">
        <v>0</v>
      </c>
      <c r="EP197" s="16">
        <v>0</v>
      </c>
      <c r="EQ197" s="16">
        <v>0</v>
      </c>
      <c r="ER197" s="16">
        <v>0</v>
      </c>
      <c r="ES197" s="16"/>
      <c r="ET197" s="16">
        <f t="array" ref="ET197:EY202">TRANSPOSE(EM197:ER202)</f>
        <v>1</v>
      </c>
      <c r="EU197" s="16">
        <v>0</v>
      </c>
      <c r="EV197" s="16">
        <v>0</v>
      </c>
      <c r="EW197" s="16">
        <v>0</v>
      </c>
      <c r="EX197" s="16">
        <v>0</v>
      </c>
      <c r="EY197" s="16">
        <v>0</v>
      </c>
      <c r="EZ197" s="16"/>
      <c r="FA197" s="38">
        <f t="array" ref="FA197:FF202">MMULT(ET197:EY202,B197:G202)</f>
        <v>25.737764620230397</v>
      </c>
      <c r="FB197" s="38">
        <v>5.8881767090794914E-7</v>
      </c>
      <c r="FC197" s="38">
        <v>-1.076214780156913E-8</v>
      </c>
      <c r="FD197" s="38">
        <v>-8.1424744315673559E-10</v>
      </c>
      <c r="FE197" s="38">
        <v>-8.5340504635856966E-13</v>
      </c>
      <c r="FF197" s="38">
        <v>1.3656930112766429E-15</v>
      </c>
      <c r="FZ197" s="39">
        <f t="shared" ref="FZ197" si="2146">FZ187</f>
        <v>1</v>
      </c>
      <c r="GA197" s="39">
        <v>0</v>
      </c>
      <c r="GB197" s="39">
        <v>0</v>
      </c>
      <c r="GC197" s="39">
        <v>0</v>
      </c>
      <c r="GD197" s="39">
        <v>0</v>
      </c>
      <c r="GE197" s="39">
        <v>0</v>
      </c>
      <c r="GF197" s="20"/>
      <c r="GG197" s="40">
        <f t="array" ref="GG197:GL202">MMULT(EM197:ER202,FZ197:GE202)</f>
        <v>1</v>
      </c>
      <c r="GH197" s="40">
        <v>0</v>
      </c>
      <c r="GI197" s="40">
        <v>0</v>
      </c>
      <c r="GJ197" s="40">
        <v>0</v>
      </c>
      <c r="GK197" s="40">
        <v>0</v>
      </c>
      <c r="GL197" s="40">
        <v>0</v>
      </c>
      <c r="GN197" s="42">
        <f t="array" ref="GN197:GS202">TRANSPOSE(GG197:GL202)</f>
        <v>1</v>
      </c>
      <c r="GO197" s="42">
        <v>0</v>
      </c>
      <c r="GP197" s="42">
        <v>0</v>
      </c>
      <c r="GQ197" s="42">
        <v>0</v>
      </c>
      <c r="GR197" s="42">
        <v>0</v>
      </c>
      <c r="GS197" s="42">
        <v>0</v>
      </c>
      <c r="GU197" s="43">
        <f t="array" ref="GU197:GZ202">MMULT(GN197:GS202,B197:G202)</f>
        <v>25.737764620230397</v>
      </c>
      <c r="GV197" s="43">
        <v>5.8881767090794914E-7</v>
      </c>
      <c r="GW197" s="43">
        <v>-1.076214780156913E-8</v>
      </c>
      <c r="GX197" s="43">
        <v>-8.1424744315673559E-10</v>
      </c>
      <c r="GY197" s="43">
        <v>-8.5340504635856966E-13</v>
      </c>
      <c r="GZ197" s="43">
        <v>1.3656930112766429E-15</v>
      </c>
      <c r="HQ197" s="3">
        <f t="shared" ref="HQ197" si="2147">HQ187</f>
        <v>1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X197" s="42">
        <f t="array" ref="HX197:IC202">MMULT(GG197:GL202,HQ197:HV202)</f>
        <v>1</v>
      </c>
      <c r="HY197" s="42">
        <v>0</v>
      </c>
      <c r="HZ197" s="42">
        <v>0</v>
      </c>
      <c r="IA197" s="42">
        <v>0</v>
      </c>
      <c r="IB197" s="42">
        <v>0</v>
      </c>
      <c r="IC197" s="42">
        <v>0</v>
      </c>
      <c r="IE197" s="21">
        <f t="array" ref="IE197:IJ202">TRANSPOSE(HX197:IC202)</f>
        <v>1</v>
      </c>
      <c r="IF197" s="21">
        <v>0</v>
      </c>
      <c r="IG197" s="21">
        <v>0</v>
      </c>
      <c r="IH197" s="21">
        <v>0</v>
      </c>
      <c r="II197" s="21">
        <v>0</v>
      </c>
      <c r="IJ197" s="21">
        <v>0</v>
      </c>
      <c r="IL197" s="42">
        <f t="array" ref="IL197:IQ202">MMULT(IE197:IJ202,B197:G202)</f>
        <v>25.737764620230397</v>
      </c>
      <c r="IM197" s="42">
        <v>5.8881767090794914E-7</v>
      </c>
      <c r="IN197" s="42">
        <v>-1.076214780156913E-8</v>
      </c>
      <c r="IO197" s="42">
        <v>-8.1424744315673559E-10</v>
      </c>
      <c r="IP197" s="42">
        <v>-8.5340504635856966E-13</v>
      </c>
      <c r="IQ197" s="42">
        <v>1.3656930112766429E-15</v>
      </c>
      <c r="IS197" s="2">
        <f t="array" ref="IS197:IX202">MMULT(HX197:IC202,HX207:IC212)</f>
        <v>1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</row>
    <row r="198" spans="1:258" x14ac:dyDescent="0.25">
      <c r="A198" s="3" t="s">
        <v>33</v>
      </c>
      <c r="B198" s="20">
        <v>5.8881767267517899E-7</v>
      </c>
      <c r="C198" s="20">
        <v>-7.3389790829743422</v>
      </c>
      <c r="D198" s="20">
        <v>6.7259946585826848E-3</v>
      </c>
      <c r="E198" s="20">
        <v>-8.4773663892824579E-4</v>
      </c>
      <c r="F198" s="20">
        <v>-2.1879240322356624E-7</v>
      </c>
      <c r="G198" s="20">
        <v>1.8954400391470796E-16</v>
      </c>
      <c r="I198" s="22">
        <f t="shared" si="2134"/>
        <v>5.8881767267517899E-7</v>
      </c>
      <c r="J198" s="8"/>
      <c r="K198" s="22">
        <f t="shared" ref="K198:K261" si="2148">I198</f>
        <v>5.8881767267517899E-7</v>
      </c>
      <c r="L198" s="8"/>
      <c r="M198" s="22">
        <f t="shared" ref="M198" si="2149">K198/K204</f>
        <v>0.99983205151185084</v>
      </c>
      <c r="N198" s="22"/>
      <c r="O198" s="24">
        <v>0</v>
      </c>
      <c r="P198" s="24">
        <v>0.99966413123039632</v>
      </c>
      <c r="Q198" s="24">
        <v>-1.827142488889753E-2</v>
      </c>
      <c r="R198" s="24">
        <v>-1.3823864192536147E-3</v>
      </c>
      <c r="S198" s="25">
        <v>-1.4459001323934843E-6</v>
      </c>
      <c r="T198" s="25">
        <v>9.8495377874927597E-17</v>
      </c>
      <c r="U198" s="10"/>
      <c r="V198" s="25">
        <f t="shared" ref="V198:Z261" si="2150">-2*O198</f>
        <v>0</v>
      </c>
      <c r="W198" s="25">
        <f t="shared" ref="W198:W261" si="2151">1-2*P198</f>
        <v>-0.99932826246079265</v>
      </c>
      <c r="X198" s="25">
        <f t="shared" si="2138"/>
        <v>3.654284977779506E-2</v>
      </c>
      <c r="Y198" s="25">
        <f t="shared" si="2138"/>
        <v>2.7647728385072293E-3</v>
      </c>
      <c r="Z198" s="25">
        <f t="shared" si="2138"/>
        <v>2.8918002647869687E-6</v>
      </c>
      <c r="AA198" s="25">
        <f t="shared" si="2138"/>
        <v>-1.9699075574985519E-16</v>
      </c>
      <c r="AB198" s="10"/>
      <c r="AC198" s="26">
        <v>-5.8881767267517909E-7</v>
      </c>
      <c r="AD198" s="26">
        <v>7.3342926584373993</v>
      </c>
      <c r="AE198" s="26">
        <v>-0.19568960716095177</v>
      </c>
      <c r="AF198" s="26">
        <v>-2.6199059654379497E-3</v>
      </c>
      <c r="AG198" s="26">
        <v>5.5915502429159438E-6</v>
      </c>
      <c r="AH198" s="26">
        <v>-2.6937723472102709E-16</v>
      </c>
      <c r="AJ198" s="28">
        <f t="shared" si="2139"/>
        <v>-5.8881767267517909E-7</v>
      </c>
      <c r="AK198" s="11"/>
      <c r="AL198" s="28">
        <f t="shared" ref="AL198:AL261" si="2152">AJ198</f>
        <v>-5.8881767267517909E-7</v>
      </c>
      <c r="AM198" s="11"/>
      <c r="AN198" s="28">
        <f t="shared" ref="AN198" si="2153">AL198/AL204</f>
        <v>-0.99983205151185084</v>
      </c>
      <c r="AO198" s="28"/>
      <c r="AP198" s="30">
        <v>0</v>
      </c>
      <c r="AQ198" s="30">
        <v>0.99966413123039632</v>
      </c>
      <c r="AR198" s="30">
        <v>-1.8271424888897533E-2</v>
      </c>
      <c r="AS198" s="30">
        <v>-1.3823864192536147E-3</v>
      </c>
      <c r="AT198" s="31">
        <v>-1.4459001323934841E-6</v>
      </c>
      <c r="AU198" s="31">
        <v>9.8495377874927609E-17</v>
      </c>
      <c r="AV198" s="13"/>
      <c r="AW198" s="31">
        <f t="shared" ref="AW198:BA261" si="2154">-2*AP198</f>
        <v>0</v>
      </c>
      <c r="AX198" s="31">
        <f t="shared" ref="AX198:AX261" si="2155">1-2*AQ198</f>
        <v>-0.99932826246079265</v>
      </c>
      <c r="AY198" s="31">
        <f t="shared" si="2143"/>
        <v>3.6542849777795067E-2</v>
      </c>
      <c r="AZ198" s="31">
        <f t="shared" si="2143"/>
        <v>2.7647728385072293E-3</v>
      </c>
      <c r="BA198" s="31">
        <f t="shared" si="2143"/>
        <v>2.8918002647869683E-6</v>
      </c>
      <c r="BB198" s="31">
        <f t="shared" si="2143"/>
        <v>-1.9699075574985522E-16</v>
      </c>
      <c r="BC198" s="13"/>
      <c r="BD198" s="32">
        <v>5.888176726751792E-7</v>
      </c>
      <c r="BE198" s="32">
        <v>-7.3389790829743449</v>
      </c>
      <c r="BF198" s="32">
        <v>6.7259946585826839E-3</v>
      </c>
      <c r="BG198" s="32">
        <v>-8.4773663892824449E-4</v>
      </c>
      <c r="BH198" s="32">
        <v>-2.1879240322356841E-7</v>
      </c>
      <c r="BI198" s="32">
        <v>1.8954400391470796E-16</v>
      </c>
      <c r="BK198" s="44">
        <f t="shared" ref="BK198:BO261" si="2156">BE198</f>
        <v>-7.3389790829743449</v>
      </c>
      <c r="BL198" s="44">
        <f t="shared" si="2156"/>
        <v>6.7259946585826839E-3</v>
      </c>
      <c r="BM198" s="44">
        <f t="shared" si="2156"/>
        <v>-8.4773663892824449E-4</v>
      </c>
      <c r="BN198" s="44">
        <f t="shared" si="2156"/>
        <v>-2.1879240322356841E-7</v>
      </c>
      <c r="BO198" s="44">
        <f t="shared" si="2156"/>
        <v>1.8954400391470796E-16</v>
      </c>
      <c r="BP198" s="14"/>
      <c r="BQ198" s="44">
        <f t="shared" ref="BQ198:BQ261" si="2157">BK198</f>
        <v>-7.3389790829743449</v>
      </c>
      <c r="BR198" s="14"/>
      <c r="BS198" s="45">
        <f t="shared" ref="BS198" si="2158">BQ198-BQ204</f>
        <v>-14.67796129701442</v>
      </c>
      <c r="BT198" s="14"/>
      <c r="BU198" s="35">
        <f t="shared" ref="BU198" si="2159">BS198/BS204</f>
        <v>-0.99999989334127648</v>
      </c>
      <c r="BV198" s="35"/>
      <c r="BW198" s="35">
        <f t="array" ref="BW198:CA202">MMULT(BU198:BU202,BU204:BY204)</f>
        <v>0.99999978668256428</v>
      </c>
      <c r="BX198" s="35">
        <v>-4.5823756363077048E-4</v>
      </c>
      <c r="BY198" s="35">
        <v>5.7755736027383991E-5</v>
      </c>
      <c r="BZ198" s="35">
        <v>1.4906181502997581E-8</v>
      </c>
      <c r="CA198" s="35">
        <v>1.1941557793999204E-22</v>
      </c>
      <c r="CB198" s="14"/>
      <c r="CC198" s="14">
        <f t="shared" ref="CC198:CC261" si="2160">1-2*BW198</f>
        <v>-0.99999957336512857</v>
      </c>
      <c r="CD198" s="35">
        <f t="shared" ref="CD198:CG261" si="2161">-2*BX198</f>
        <v>9.1647512726154097E-4</v>
      </c>
      <c r="CE198" s="35">
        <f t="shared" si="2161"/>
        <v>-1.1551147205476798E-4</v>
      </c>
      <c r="CF198" s="35">
        <f t="shared" si="2161"/>
        <v>-2.9812363005995163E-8</v>
      </c>
      <c r="CG198" s="35">
        <f t="shared" si="2161"/>
        <v>-2.3883115587998408E-22</v>
      </c>
      <c r="CH198" s="14"/>
      <c r="CI198" s="34">
        <v>0</v>
      </c>
      <c r="CJ198" s="34">
        <f t="shared" ref="CJ198:CN261" si="2162">CC198</f>
        <v>-0.99999957336512857</v>
      </c>
      <c r="CK198" s="34">
        <f t="shared" si="2162"/>
        <v>9.1647512726154097E-4</v>
      </c>
      <c r="CL198" s="34">
        <f t="shared" si="2162"/>
        <v>-1.1551147205476798E-4</v>
      </c>
      <c r="CM198" s="34">
        <f t="shared" si="2162"/>
        <v>-2.9812363005995163E-8</v>
      </c>
      <c r="CN198" s="34">
        <f t="shared" si="2162"/>
        <v>-2.3883115587998408E-22</v>
      </c>
      <c r="CO198" s="14"/>
      <c r="CP198" s="35">
        <v>0</v>
      </c>
      <c r="CQ198" s="35">
        <v>-0.99999957336512901</v>
      </c>
      <c r="CR198" s="35">
        <v>9.1647512726152731E-4</v>
      </c>
      <c r="CS198" s="35">
        <v>-1.1551147205476847E-4</v>
      </c>
      <c r="CT198" s="35">
        <v>-2.9812363005995176E-8</v>
      </c>
      <c r="CU198" s="35">
        <v>-2.3883115580602846E-22</v>
      </c>
      <c r="CV198" s="14"/>
      <c r="CW198" s="35">
        <v>0</v>
      </c>
      <c r="CX198" s="35">
        <v>-0.99999957336512901</v>
      </c>
      <c r="CY198" s="35">
        <v>9.1647512726154119E-4</v>
      </c>
      <c r="CZ198" s="35">
        <v>-1.1551147205476755E-4</v>
      </c>
      <c r="DA198" s="35">
        <v>-2.9812363005994316E-8</v>
      </c>
      <c r="DB198" s="35">
        <v>-2.3883115590463739E-22</v>
      </c>
      <c r="DC198" s="14"/>
      <c r="DD198" s="36">
        <v>-5.8882719065525647E-7</v>
      </c>
      <c r="DE198" s="36">
        <v>7.3389822140400716</v>
      </c>
      <c r="DF198" s="36">
        <v>-1.1385173622305903E-2</v>
      </c>
      <c r="DG198" s="36">
        <v>-6.529450178657227E-5</v>
      </c>
      <c r="DH198" s="36">
        <v>5.8667252905739775E-8</v>
      </c>
      <c r="DI198" s="36">
        <v>-1.8902875094400491E-16</v>
      </c>
      <c r="DK198" s="18" t="s">
        <v>34</v>
      </c>
      <c r="DL198" s="18"/>
      <c r="DM198" s="18"/>
      <c r="DN198" s="18"/>
      <c r="DO198" s="16"/>
      <c r="DP198" s="17" t="s">
        <v>35</v>
      </c>
      <c r="DQ198" s="17"/>
      <c r="DR198" s="17" t="s">
        <v>36</v>
      </c>
      <c r="DS198" s="17"/>
      <c r="DT198" s="17" t="s">
        <v>37</v>
      </c>
      <c r="DU198" s="17"/>
      <c r="DV198" s="18" t="s">
        <v>38</v>
      </c>
      <c r="DW198" s="18"/>
      <c r="DX198" s="18"/>
      <c r="DY198" s="18"/>
      <c r="DZ198" s="16"/>
      <c r="EA198" s="18" t="s">
        <v>34</v>
      </c>
      <c r="EB198" s="18"/>
      <c r="EC198" s="18"/>
      <c r="ED198" s="18"/>
      <c r="EE198" s="16"/>
      <c r="EF198" s="37">
        <v>0</v>
      </c>
      <c r="EG198" s="37">
        <f t="shared" ref="EG198:EG261" si="2163">EF197</f>
        <v>1</v>
      </c>
      <c r="EH198" s="37">
        <v>0</v>
      </c>
      <c r="EI198" s="37">
        <v>0</v>
      </c>
      <c r="EJ198" s="37">
        <v>0</v>
      </c>
      <c r="EK198" s="37">
        <v>0</v>
      </c>
      <c r="EL198" s="16"/>
      <c r="EM198" s="16">
        <v>0</v>
      </c>
      <c r="EN198" s="16">
        <v>-0.99999957336512901</v>
      </c>
      <c r="EO198" s="16">
        <v>-9.0353928746114839E-4</v>
      </c>
      <c r="EP198" s="16">
        <v>-1.9205810079431519E-4</v>
      </c>
      <c r="EQ198" s="16">
        <v>-4.3445939368819726E-8</v>
      </c>
      <c r="ER198" s="16">
        <v>-3.706903367613961E-22</v>
      </c>
      <c r="ES198" s="16"/>
      <c r="ET198" s="16">
        <v>0</v>
      </c>
      <c r="EU198" s="16">
        <v>-0.99999957336512901</v>
      </c>
      <c r="EV198" s="16">
        <v>9.1647512726154119E-4</v>
      </c>
      <c r="EW198" s="16">
        <v>-1.1551147205476755E-4</v>
      </c>
      <c r="EX198" s="16">
        <v>-2.9812363005994316E-8</v>
      </c>
      <c r="EY198" s="16">
        <v>-2.3883115590463739E-22</v>
      </c>
      <c r="EZ198" s="16"/>
      <c r="FA198" s="38">
        <v>-5.8882719065525647E-7</v>
      </c>
      <c r="FB198" s="38">
        <v>7.3389822140400716</v>
      </c>
      <c r="FC198" s="38">
        <v>-1.1385173622305903E-2</v>
      </c>
      <c r="FD198" s="38">
        <v>-6.529450178657227E-5</v>
      </c>
      <c r="FE198" s="38">
        <v>5.8667252905739775E-8</v>
      </c>
      <c r="FF198" s="38">
        <v>-1.8902875094400491E-16</v>
      </c>
      <c r="FZ198" s="39">
        <v>0</v>
      </c>
      <c r="GA198" s="39">
        <f t="shared" ref="GA198:GA261" si="2164">FZ197</f>
        <v>1</v>
      </c>
      <c r="GB198" s="39">
        <v>0</v>
      </c>
      <c r="GC198" s="39">
        <v>0</v>
      </c>
      <c r="GD198" s="39">
        <v>0</v>
      </c>
      <c r="GE198" s="39">
        <v>0</v>
      </c>
      <c r="GF198" s="20"/>
      <c r="GG198" s="40">
        <v>0</v>
      </c>
      <c r="GH198" s="40">
        <v>-0.99999957336512901</v>
      </c>
      <c r="GI198" s="40">
        <v>-9.0353928746114839E-4</v>
      </c>
      <c r="GJ198" s="40">
        <v>-1.9205810136854626E-4</v>
      </c>
      <c r="GK198" s="40">
        <v>4.0828644144254185E-8</v>
      </c>
      <c r="GL198" s="40">
        <v>8.2597147439959755E-21</v>
      </c>
      <c r="GN198" s="42">
        <v>0</v>
      </c>
      <c r="GO198" s="42">
        <v>-0.99999957336512901</v>
      </c>
      <c r="GP198" s="42">
        <v>9.1647512726154119E-4</v>
      </c>
      <c r="GQ198" s="42">
        <v>-1.1551147205476755E-4</v>
      </c>
      <c r="GR198" s="42">
        <v>-2.9812363005994316E-8</v>
      </c>
      <c r="GS198" s="42">
        <v>-2.3883115590463739E-22</v>
      </c>
      <c r="GU198" s="43">
        <v>-5.8882719065525647E-7</v>
      </c>
      <c r="GV198" s="43">
        <v>7.3389822140400716</v>
      </c>
      <c r="GW198" s="43">
        <v>-1.1385173622305903E-2</v>
      </c>
      <c r="GX198" s="43">
        <v>-6.529450178657227E-5</v>
      </c>
      <c r="GY198" s="43">
        <v>5.8667252905739775E-8</v>
      </c>
      <c r="GZ198" s="43">
        <v>-1.8902875094400491E-16</v>
      </c>
      <c r="HQ198" s="3">
        <v>0</v>
      </c>
      <c r="HR198" s="3">
        <f t="shared" ref="HR198:HR261" si="2165">HQ197</f>
        <v>1</v>
      </c>
      <c r="HS198" s="3">
        <v>0</v>
      </c>
      <c r="HT198" s="3">
        <v>0</v>
      </c>
      <c r="HU198" s="3">
        <v>0</v>
      </c>
      <c r="HV198" s="3">
        <v>0</v>
      </c>
      <c r="HX198" s="42">
        <v>0</v>
      </c>
      <c r="HY198" s="42">
        <v>-0.99999957336512901</v>
      </c>
      <c r="HZ198" s="42">
        <v>-9.0353928746114839E-4</v>
      </c>
      <c r="IA198" s="42">
        <v>-1.9205810136854626E-4</v>
      </c>
      <c r="IB198" s="42">
        <v>-4.0828644144254185E-8</v>
      </c>
      <c r="IC198" s="42">
        <v>9.2397377290674526E-23</v>
      </c>
      <c r="IE198" s="21">
        <v>0</v>
      </c>
      <c r="IF198" s="21">
        <v>-0.99999957336512901</v>
      </c>
      <c r="IG198" s="21">
        <v>9.1647512726154119E-4</v>
      </c>
      <c r="IH198" s="21">
        <v>-1.1551147205476755E-4</v>
      </c>
      <c r="II198" s="21">
        <v>-2.9812363005994316E-8</v>
      </c>
      <c r="IJ198" s="21">
        <v>-2.3883115590463739E-22</v>
      </c>
      <c r="IL198" s="42">
        <v>-5.8882719065525647E-7</v>
      </c>
      <c r="IM198" s="42">
        <v>7.3389822140400716</v>
      </c>
      <c r="IN198" s="42">
        <v>-1.1385173622305903E-2</v>
      </c>
      <c r="IO198" s="42">
        <v>-6.529450178657227E-5</v>
      </c>
      <c r="IP198" s="42">
        <v>5.8667252905739775E-8</v>
      </c>
      <c r="IQ198" s="42">
        <v>-1.8902875094400491E-16</v>
      </c>
      <c r="IS198" s="2">
        <v>0</v>
      </c>
      <c r="IT198" s="2">
        <v>0.99999879665225022</v>
      </c>
      <c r="IU198" s="2">
        <v>1.5513316294772262E-3</v>
      </c>
      <c r="IV198" s="2">
        <v>-8.0140704744548511E-6</v>
      </c>
      <c r="IW198" s="2">
        <v>-1.6984689473945304E-8</v>
      </c>
      <c r="IX198" s="2">
        <v>1.4553932411861833E-22</v>
      </c>
    </row>
    <row r="199" spans="1:258" x14ac:dyDescent="0.25">
      <c r="A199" s="3" t="s">
        <v>39</v>
      </c>
      <c r="B199" s="20">
        <v>-1.0762152550475399E-8</v>
      </c>
      <c r="C199" s="20">
        <v>6.7259946585825252E-3</v>
      </c>
      <c r="D199" s="20">
        <v>-5.1383792368650667</v>
      </c>
      <c r="E199" s="20">
        <v>-0.43298668580810701</v>
      </c>
      <c r="F199" s="20">
        <v>-7.7118362207844517E-5</v>
      </c>
      <c r="G199" s="20">
        <v>5.0441081327745289E-16</v>
      </c>
      <c r="I199" s="22">
        <f t="shared" si="2134"/>
        <v>-1.0762152550475399E-8</v>
      </c>
      <c r="J199" s="8"/>
      <c r="K199" s="22">
        <f t="shared" si="2148"/>
        <v>-1.0762152550475399E-8</v>
      </c>
      <c r="L199" s="8"/>
      <c r="M199" s="22">
        <f t="shared" ref="M199" si="2166">K199/K204</f>
        <v>-1.8274494062547025E-2</v>
      </c>
      <c r="N199" s="22"/>
      <c r="O199" s="24">
        <v>0</v>
      </c>
      <c r="P199" s="24">
        <v>-1.827142488889753E-2</v>
      </c>
      <c r="Q199" s="24">
        <v>3.3395713324206648E-4</v>
      </c>
      <c r="R199" s="24">
        <v>2.5266655907456066E-5</v>
      </c>
      <c r="S199" s="25">
        <v>2.6427531848480156E-8</v>
      </c>
      <c r="T199" s="25">
        <v>-1.8002555483613194E-18</v>
      </c>
      <c r="U199" s="10"/>
      <c r="V199" s="25">
        <f t="shared" si="2150"/>
        <v>0</v>
      </c>
      <c r="W199" s="25">
        <f t="shared" si="2150"/>
        <v>3.654284977779506E-2</v>
      </c>
      <c r="X199" s="25">
        <f t="shared" ref="X199:X262" si="2167">1-2*Q199</f>
        <v>0.99933208573351584</v>
      </c>
      <c r="Y199" s="25">
        <f t="shared" si="2138"/>
        <v>-5.0533311814912133E-5</v>
      </c>
      <c r="Z199" s="25">
        <f t="shared" si="2138"/>
        <v>-5.2855063696960311E-8</v>
      </c>
      <c r="AA199" s="25">
        <f t="shared" si="2138"/>
        <v>3.6005110967226387E-18</v>
      </c>
      <c r="AB199" s="10"/>
      <c r="AC199" s="26">
        <v>1.0762152550475403E-8</v>
      </c>
      <c r="AD199" s="26">
        <v>-0.26146566504176633</v>
      </c>
      <c r="AE199" s="26">
        <v>-5.1346795727984622</v>
      </c>
      <c r="AF199" s="26">
        <v>-0.43295429487026282</v>
      </c>
      <c r="AG199" s="26">
        <v>-7.7224561115978813E-5</v>
      </c>
      <c r="AH199" s="26">
        <v>5.1279877547364786E-16</v>
      </c>
      <c r="AJ199" s="28">
        <f t="shared" si="2139"/>
        <v>1.0762152550475403E-8</v>
      </c>
      <c r="AK199" s="11"/>
      <c r="AL199" s="28">
        <f t="shared" si="2152"/>
        <v>1.0762152550475403E-8</v>
      </c>
      <c r="AM199" s="11"/>
      <c r="AN199" s="28">
        <f t="shared" ref="AN199" si="2168">AL199/AL204</f>
        <v>1.8274494062547029E-2</v>
      </c>
      <c r="AO199" s="28"/>
      <c r="AP199" s="30">
        <v>0</v>
      </c>
      <c r="AQ199" s="30">
        <v>-1.8271424888897533E-2</v>
      </c>
      <c r="AR199" s="30">
        <v>3.3395713324206659E-4</v>
      </c>
      <c r="AS199" s="30">
        <v>2.5266655907456073E-5</v>
      </c>
      <c r="AT199" s="31">
        <v>2.6427531848480156E-8</v>
      </c>
      <c r="AU199" s="31">
        <v>-1.8002555483613201E-18</v>
      </c>
      <c r="AV199" s="13"/>
      <c r="AW199" s="31">
        <f t="shared" si="2154"/>
        <v>0</v>
      </c>
      <c r="AX199" s="31">
        <f t="shared" si="2154"/>
        <v>3.6542849777795067E-2</v>
      </c>
      <c r="AY199" s="31">
        <f t="shared" ref="AY199:AY262" si="2169">1-2*AR199</f>
        <v>0.99933208573351584</v>
      </c>
      <c r="AZ199" s="31">
        <f t="shared" si="2143"/>
        <v>-5.0533311814912146E-5</v>
      </c>
      <c r="BA199" s="31">
        <f t="shared" si="2143"/>
        <v>-5.2855063696960311E-8</v>
      </c>
      <c r="BB199" s="31">
        <f t="shared" si="2143"/>
        <v>3.6005110967226403E-18</v>
      </c>
      <c r="BC199" s="13"/>
      <c r="BD199" s="32">
        <v>-1.0762152550475409E-8</v>
      </c>
      <c r="BE199" s="32">
        <v>6.7259946585825651E-3</v>
      </c>
      <c r="BF199" s="32">
        <v>-5.1383792368650658</v>
      </c>
      <c r="BG199" s="32">
        <v>-0.43298668580810701</v>
      </c>
      <c r="BH199" s="32">
        <v>-7.7118362207844504E-5</v>
      </c>
      <c r="BI199" s="32">
        <v>5.0441081327745279E-16</v>
      </c>
      <c r="BK199" s="44">
        <f t="shared" si="2156"/>
        <v>6.7259946585825651E-3</v>
      </c>
      <c r="BL199" s="44">
        <f t="shared" si="2156"/>
        <v>-5.1383792368650658</v>
      </c>
      <c r="BM199" s="44">
        <f t="shared" si="2156"/>
        <v>-0.43298668580810701</v>
      </c>
      <c r="BN199" s="44">
        <f t="shared" si="2156"/>
        <v>-7.7118362207844504E-5</v>
      </c>
      <c r="BO199" s="44">
        <f t="shared" si="2156"/>
        <v>5.0441081327745279E-16</v>
      </c>
      <c r="BP199" s="14"/>
      <c r="BQ199" s="44">
        <f t="shared" si="2157"/>
        <v>6.7259946585825651E-3</v>
      </c>
      <c r="BR199" s="14"/>
      <c r="BS199" s="44">
        <f t="shared" ref="BS199:BS262" si="2170">BQ199</f>
        <v>6.7259946585825651E-3</v>
      </c>
      <c r="BT199" s="14"/>
      <c r="BU199" s="35">
        <f t="shared" ref="BU199" si="2171">BS199/BS204</f>
        <v>4.5823761250580932E-4</v>
      </c>
      <c r="BV199" s="35"/>
      <c r="BW199" s="35">
        <v>-4.5823756363077048E-4</v>
      </c>
      <c r="BX199" s="35">
        <v>2.0998170951502426E-7</v>
      </c>
      <c r="BY199" s="35">
        <v>-2.6465853408518339E-8</v>
      </c>
      <c r="BZ199" s="35">
        <v>-6.830573752052146E-12</v>
      </c>
      <c r="CA199" s="35">
        <v>-5.4720715167664973E-26</v>
      </c>
      <c r="CB199" s="14"/>
      <c r="CC199" s="35">
        <f t="shared" ref="CC199:CF262" si="2172">-2*BW199</f>
        <v>9.1647512726154097E-4</v>
      </c>
      <c r="CD199" s="14">
        <f t="shared" ref="CD199:CD262" si="2173">1-2*BX199</f>
        <v>0.99999958003658096</v>
      </c>
      <c r="CE199" s="35">
        <f t="shared" si="2161"/>
        <v>5.2931706817036678E-8</v>
      </c>
      <c r="CF199" s="35">
        <f t="shared" si="2161"/>
        <v>1.3661147504104292E-11</v>
      </c>
      <c r="CG199" s="35">
        <f t="shared" si="2161"/>
        <v>1.0944143033532995E-25</v>
      </c>
      <c r="CH199" s="14"/>
      <c r="CI199" s="34">
        <v>0</v>
      </c>
      <c r="CJ199" s="34">
        <f t="shared" si="2162"/>
        <v>9.1647512726154097E-4</v>
      </c>
      <c r="CK199" s="34">
        <f t="shared" si="2162"/>
        <v>0.99999958003658096</v>
      </c>
      <c r="CL199" s="34">
        <f t="shared" si="2162"/>
        <v>5.2931706817036678E-8</v>
      </c>
      <c r="CM199" s="34">
        <f t="shared" si="2162"/>
        <v>1.3661147504104292E-11</v>
      </c>
      <c r="CN199" s="34">
        <f t="shared" si="2162"/>
        <v>1.0944143033532995E-25</v>
      </c>
      <c r="CO199" s="14"/>
      <c r="CP199" s="35">
        <v>0</v>
      </c>
      <c r="CQ199" s="35">
        <v>9.1647512726154119E-4</v>
      </c>
      <c r="CR199" s="35">
        <v>0.99999958003658096</v>
      </c>
      <c r="CS199" s="35">
        <v>5.2931706817041892E-8</v>
      </c>
      <c r="CT199" s="35">
        <v>1.3661147504097681E-11</v>
      </c>
      <c r="CU199" s="35">
        <v>1.0944142879458604E-25</v>
      </c>
      <c r="CV199" s="14"/>
      <c r="CW199" s="35">
        <v>0</v>
      </c>
      <c r="CX199" s="35">
        <v>9.1647512726152731E-4</v>
      </c>
      <c r="CY199" s="35">
        <v>0.99999958003658096</v>
      </c>
      <c r="CZ199" s="35">
        <v>5.2931706817055015E-8</v>
      </c>
      <c r="DA199" s="35">
        <v>1.3661147504136602E-11</v>
      </c>
      <c r="DB199" s="35">
        <v>1.094414288171795E-25</v>
      </c>
      <c r="DC199" s="14"/>
      <c r="DD199" s="36">
        <v>-1.0222511322365693E-8</v>
      </c>
      <c r="DE199" s="36">
        <v>6.423235417109318E-17</v>
      </c>
      <c r="DF199" s="36">
        <v>-5.1383709376456688</v>
      </c>
      <c r="DG199" s="36">
        <v>-0.43298704435256208</v>
      </c>
      <c r="DH199" s="36">
        <v>-7.7118489350308473E-5</v>
      </c>
      <c r="DI199" s="36">
        <v>5.0458428957130185E-16</v>
      </c>
      <c r="DK199" s="46">
        <f t="shared" ref="DK199:DN262" si="2174">DF199</f>
        <v>-5.1383709376456688</v>
      </c>
      <c r="DL199" s="46">
        <f t="shared" si="2174"/>
        <v>-0.43298704435256208</v>
      </c>
      <c r="DM199" s="46">
        <f t="shared" si="2174"/>
        <v>-7.7118489350308473E-5</v>
      </c>
      <c r="DN199" s="46">
        <f t="shared" si="2174"/>
        <v>5.0458428957130185E-16</v>
      </c>
      <c r="DO199" s="46"/>
      <c r="DP199" s="37">
        <f t="shared" ref="DP199:DP262" si="2175">DK199</f>
        <v>-5.1383709376456688</v>
      </c>
      <c r="DQ199" s="37"/>
      <c r="DR199" s="37">
        <f t="shared" ref="DR199" si="2176">DP199-DP204</f>
        <v>-10.294952583921241</v>
      </c>
      <c r="DS199" s="37"/>
      <c r="DT199" s="37">
        <f t="shared" ref="DT199" si="2177">DR199/DR204</f>
        <v>-0.99911672324900025</v>
      </c>
      <c r="DU199" s="37"/>
      <c r="DV199" s="37">
        <f t="array" ref="DV199:DY202">MMULT(DT199:DT202,DT204:DW204)</f>
        <v>0.9982342266758194</v>
      </c>
      <c r="DW199" s="37">
        <v>4.1983988767531628E-2</v>
      </c>
      <c r="DX199" s="37">
        <v>7.4776894332694832E-6</v>
      </c>
      <c r="DY199" s="37">
        <v>7.2321596173261565E-20</v>
      </c>
      <c r="DZ199" s="46"/>
      <c r="EA199" s="46">
        <f t="shared" ref="EA199:EA262" si="2178">1-2*DV199</f>
        <v>-0.99646845335163881</v>
      </c>
      <c r="EB199" s="46">
        <f t="shared" ref="EB199:ED262" si="2179">-2*DW199</f>
        <v>-8.3967977535063257E-2</v>
      </c>
      <c r="EC199" s="46">
        <f t="shared" si="2179"/>
        <v>-1.4955378866538966E-5</v>
      </c>
      <c r="ED199" s="46">
        <f t="shared" si="2179"/>
        <v>-1.4464319234652313E-19</v>
      </c>
      <c r="EE199" s="46"/>
      <c r="EF199" s="37">
        <v>0</v>
      </c>
      <c r="EG199" s="37">
        <v>0</v>
      </c>
      <c r="EH199" s="37">
        <f t="shared" ref="EH199:EK262" si="2180">EA199</f>
        <v>-0.99646845335163881</v>
      </c>
      <c r="EI199" s="37">
        <f t="shared" si="2180"/>
        <v>-8.3967977535063257E-2</v>
      </c>
      <c r="EJ199" s="37">
        <f t="shared" si="2180"/>
        <v>-1.4955378866538966E-5</v>
      </c>
      <c r="EK199" s="37">
        <f t="shared" si="2180"/>
        <v>-1.4464319234652313E-19</v>
      </c>
      <c r="EL199" s="16"/>
      <c r="EM199" s="16">
        <v>0</v>
      </c>
      <c r="EN199" s="16">
        <v>9.1647512726154119E-4</v>
      </c>
      <c r="EO199" s="16">
        <v>-0.99646803931590877</v>
      </c>
      <c r="EP199" s="16">
        <v>-8.3967889526808295E-2</v>
      </c>
      <c r="EQ199" s="16">
        <v>-1.4955358957973315E-5</v>
      </c>
      <c r="ER199" s="16">
        <v>-1.4464302248225164E-19</v>
      </c>
      <c r="ES199" s="16"/>
      <c r="ET199" s="16">
        <v>0</v>
      </c>
      <c r="EU199" s="16">
        <v>-9.0353928746114839E-4</v>
      </c>
      <c r="EV199" s="16">
        <v>-0.99646803931590877</v>
      </c>
      <c r="EW199" s="16">
        <v>-8.3968029719650963E-2</v>
      </c>
      <c r="EX199" s="16">
        <v>-1.4955392334862454E-5</v>
      </c>
      <c r="EY199" s="16">
        <v>-1.4464330024321084E-19</v>
      </c>
      <c r="EZ199" s="16"/>
      <c r="FA199" s="38">
        <v>1.0260491882287251E-8</v>
      </c>
      <c r="FB199" s="38">
        <v>-6.4509100403683102E-17</v>
      </c>
      <c r="FC199" s="38">
        <v>5.1565816462755718</v>
      </c>
      <c r="FD199" s="38">
        <v>5.6213407770332402E-2</v>
      </c>
      <c r="FE199" s="38">
        <v>3.0477862955119228E-5</v>
      </c>
      <c r="FF199" s="38">
        <v>-4.6425189727953345E-16</v>
      </c>
      <c r="FH199" s="7" t="s">
        <v>40</v>
      </c>
      <c r="FI199" s="7"/>
      <c r="FJ199" s="7"/>
      <c r="FL199" s="47" t="s">
        <v>41</v>
      </c>
      <c r="FM199" s="47"/>
      <c r="FN199" s="47" t="s">
        <v>42</v>
      </c>
      <c r="FO199" s="47"/>
      <c r="FP199" s="47" t="s">
        <v>43</v>
      </c>
      <c r="FQ199" s="48"/>
      <c r="FR199" s="49" t="s">
        <v>44</v>
      </c>
      <c r="FS199" s="49"/>
      <c r="FT199" s="49"/>
      <c r="FU199" s="48"/>
      <c r="FV199" s="49" t="s">
        <v>40</v>
      </c>
      <c r="FW199" s="49"/>
      <c r="FX199" s="49"/>
      <c r="FY199" s="48"/>
      <c r="FZ199" s="50">
        <v>0</v>
      </c>
      <c r="GA199" s="50">
        <v>0</v>
      </c>
      <c r="GB199" s="50">
        <f t="shared" ref="GB199:GB262" si="2181">GA198</f>
        <v>1</v>
      </c>
      <c r="GC199" s="50">
        <v>0</v>
      </c>
      <c r="GD199" s="50">
        <v>0</v>
      </c>
      <c r="GE199" s="50">
        <v>0</v>
      </c>
      <c r="GF199" s="51"/>
      <c r="GG199" s="41">
        <v>0</v>
      </c>
      <c r="GH199" s="41">
        <v>9.1647512726154119E-4</v>
      </c>
      <c r="GI199" s="41">
        <v>-0.99646803931590877</v>
      </c>
      <c r="GJ199" s="40">
        <v>-8.3967889722817352E-2</v>
      </c>
      <c r="GK199" s="40">
        <v>1.3811076288851801E-5</v>
      </c>
      <c r="GL199" s="40">
        <v>2.8012746974310452E-18</v>
      </c>
      <c r="GN199" s="42">
        <v>0</v>
      </c>
      <c r="GO199" s="42">
        <v>-9.0353928746114839E-4</v>
      </c>
      <c r="GP199" s="42">
        <v>-0.99646803931590877</v>
      </c>
      <c r="GQ199" s="42">
        <v>-8.3968029719650963E-2</v>
      </c>
      <c r="GR199" s="42">
        <v>-1.4955392334862454E-5</v>
      </c>
      <c r="GS199" s="42">
        <v>-1.4464330024321084E-19</v>
      </c>
      <c r="GU199" s="43">
        <v>1.0260491882287251E-8</v>
      </c>
      <c r="GV199" s="43">
        <v>-6.4509100403683102E-17</v>
      </c>
      <c r="GW199" s="43">
        <v>5.1565816462755718</v>
      </c>
      <c r="GX199" s="43">
        <v>5.6213407770332402E-2</v>
      </c>
      <c r="GY199" s="43">
        <v>3.0477862955119228E-5</v>
      </c>
      <c r="GZ199" s="43">
        <v>-4.6425189727953345E-16</v>
      </c>
      <c r="HQ199" s="3">
        <v>0</v>
      </c>
      <c r="HR199" s="3">
        <v>0</v>
      </c>
      <c r="HS199" s="3">
        <f t="shared" ref="HS199:HS262" si="2182">HR198</f>
        <v>1</v>
      </c>
      <c r="HT199" s="3">
        <v>0</v>
      </c>
      <c r="HU199" s="3">
        <v>0</v>
      </c>
      <c r="HV199" s="3">
        <v>0</v>
      </c>
      <c r="HX199" s="42">
        <v>0</v>
      </c>
      <c r="HY199" s="42">
        <v>9.1647512726154119E-4</v>
      </c>
      <c r="HZ199" s="42">
        <v>-0.99646803931590877</v>
      </c>
      <c r="IA199" s="42">
        <v>-8.3967889722817352E-2</v>
      </c>
      <c r="IB199" s="42">
        <v>-1.3811076288851801E-5</v>
      </c>
      <c r="IC199" s="42">
        <v>3.8522086095423191E-20</v>
      </c>
      <c r="IE199" s="21">
        <v>0</v>
      </c>
      <c r="IF199" s="21">
        <v>-9.0353928746114839E-4</v>
      </c>
      <c r="IG199" s="21">
        <v>-0.99646803931590877</v>
      </c>
      <c r="IH199" s="21">
        <v>-8.3968029719650963E-2</v>
      </c>
      <c r="II199" s="21">
        <v>-1.4955392334862454E-5</v>
      </c>
      <c r="IJ199" s="21">
        <v>-1.4464330024321084E-19</v>
      </c>
      <c r="IL199" s="42">
        <v>1.0260491882287251E-8</v>
      </c>
      <c r="IM199" s="42">
        <v>-6.4509100403683102E-17</v>
      </c>
      <c r="IN199" s="42">
        <v>5.1565816462755718</v>
      </c>
      <c r="IO199" s="42">
        <v>5.6213407770332402E-2</v>
      </c>
      <c r="IP199" s="42">
        <v>3.0477862955119228E-5</v>
      </c>
      <c r="IQ199" s="42">
        <v>-4.6425189727953345E-16</v>
      </c>
      <c r="IS199" s="2">
        <v>0</v>
      </c>
      <c r="IT199" s="2">
        <v>-1.551326817525444E-3</v>
      </c>
      <c r="IU199" s="2">
        <v>0.99993938280298056</v>
      </c>
      <c r="IV199" s="2">
        <v>-1.0900645511794265E-2</v>
      </c>
      <c r="IW199" s="2">
        <v>-5.6679200921185584E-6</v>
      </c>
      <c r="IX199" s="2">
        <v>5.8828084758003748E-20</v>
      </c>
    </row>
    <row r="200" spans="1:258" x14ac:dyDescent="0.25">
      <c r="A200" s="3" t="s">
        <v>45</v>
      </c>
      <c r="B200" s="20">
        <v>-8.1424703427224214E-10</v>
      </c>
      <c r="C200" s="20">
        <v>-8.4773663892753065E-4</v>
      </c>
      <c r="D200" s="20">
        <v>-0.43298668580810928</v>
      </c>
      <c r="E200" s="20">
        <v>4.4689002760073802</v>
      </c>
      <c r="F200" s="20">
        <v>5.7516376980450081E-5</v>
      </c>
      <c r="G200" s="20">
        <v>-4.6221126831558657E-16</v>
      </c>
      <c r="I200" s="22">
        <f t="shared" si="2134"/>
        <v>-8.1424703427224214E-10</v>
      </c>
      <c r="J200" s="8"/>
      <c r="K200" s="22">
        <f t="shared" si="2148"/>
        <v>-8.1424703427224214E-10</v>
      </c>
      <c r="L200" s="8"/>
      <c r="M200" s="22">
        <f t="shared" ref="M200" si="2183">K200/K204</f>
        <v>-1.3826186279618678E-3</v>
      </c>
      <c r="N200" s="22"/>
      <c r="O200" s="24">
        <v>0</v>
      </c>
      <c r="P200" s="24">
        <v>-1.3823864192536147E-3</v>
      </c>
      <c r="Q200" s="24">
        <v>2.5266655907456066E-5</v>
      </c>
      <c r="R200" s="24">
        <v>1.9116342703871576E-6</v>
      </c>
      <c r="S200" s="25">
        <v>1.9994642642200463E-9</v>
      </c>
      <c r="T200" s="25">
        <v>-1.3620441954435981E-19</v>
      </c>
      <c r="U200" s="10"/>
      <c r="V200" s="25">
        <f t="shared" si="2150"/>
        <v>0</v>
      </c>
      <c r="W200" s="25">
        <f t="shared" si="2150"/>
        <v>2.7647728385072293E-3</v>
      </c>
      <c r="X200" s="25">
        <f t="shared" si="2150"/>
        <v>-5.0533311814912133E-5</v>
      </c>
      <c r="Y200" s="25">
        <f t="shared" ref="Y200:Y263" si="2184">1-2*R200</f>
        <v>0.99999617673145924</v>
      </c>
      <c r="Z200" s="25">
        <f t="shared" si="2138"/>
        <v>-3.9989285284400927E-9</v>
      </c>
      <c r="AA200" s="25">
        <f t="shared" si="2138"/>
        <v>2.7240883908871962E-19</v>
      </c>
      <c r="AB200" s="10"/>
      <c r="AC200" s="26">
        <v>8.1424703427224224E-10</v>
      </c>
      <c r="AD200" s="26">
        <v>-2.1138683315567338E-2</v>
      </c>
      <c r="AE200" s="26">
        <v>-0.43270677521588274</v>
      </c>
      <c r="AF200" s="26">
        <v>4.468902726653285</v>
      </c>
      <c r="AG200" s="26">
        <v>5.7508342143033888E-5</v>
      </c>
      <c r="AH200" s="26">
        <v>-4.6157664867887306E-16</v>
      </c>
      <c r="AJ200" s="28">
        <f t="shared" si="2139"/>
        <v>8.1424703427224224E-10</v>
      </c>
      <c r="AK200" s="11"/>
      <c r="AL200" s="28">
        <f t="shared" si="2152"/>
        <v>8.1424703427224224E-10</v>
      </c>
      <c r="AM200" s="11"/>
      <c r="AN200" s="28">
        <f t="shared" ref="AN200" si="2185">AL200/AL204</f>
        <v>1.3826186279618678E-3</v>
      </c>
      <c r="AO200" s="28"/>
      <c r="AP200" s="30">
        <v>0</v>
      </c>
      <c r="AQ200" s="30">
        <v>-1.3823864192536147E-3</v>
      </c>
      <c r="AR200" s="30">
        <v>2.5266655907456073E-5</v>
      </c>
      <c r="AS200" s="30">
        <v>1.9116342703871576E-6</v>
      </c>
      <c r="AT200" s="31">
        <v>1.9994642642200459E-9</v>
      </c>
      <c r="AU200" s="31">
        <v>-1.3620441954435984E-19</v>
      </c>
      <c r="AV200" s="13"/>
      <c r="AW200" s="31">
        <f t="shared" si="2154"/>
        <v>0</v>
      </c>
      <c r="AX200" s="31">
        <f t="shared" si="2154"/>
        <v>2.7647728385072293E-3</v>
      </c>
      <c r="AY200" s="31">
        <f t="shared" si="2154"/>
        <v>-5.0533311814912146E-5</v>
      </c>
      <c r="AZ200" s="31">
        <f t="shared" ref="AZ200:AZ263" si="2186">1-2*AS200</f>
        <v>0.99999617673145924</v>
      </c>
      <c r="BA200" s="31">
        <f t="shared" si="2143"/>
        <v>-3.9989285284400919E-9</v>
      </c>
      <c r="BB200" s="31">
        <f t="shared" si="2143"/>
        <v>2.7240883908871967E-19</v>
      </c>
      <c r="BC200" s="13"/>
      <c r="BD200" s="33">
        <v>-8.1424703427224234E-10</v>
      </c>
      <c r="BE200" s="32">
        <v>-8.4773663892752957E-4</v>
      </c>
      <c r="BF200" s="32">
        <v>-0.43298668580810934</v>
      </c>
      <c r="BG200" s="32">
        <v>4.4689002760073802</v>
      </c>
      <c r="BH200" s="32">
        <v>5.7516376980450081E-5</v>
      </c>
      <c r="BI200" s="32">
        <v>-4.6221126831558686E-16</v>
      </c>
      <c r="BK200" s="44">
        <f t="shared" si="2156"/>
        <v>-8.4773663892752957E-4</v>
      </c>
      <c r="BL200" s="44">
        <f t="shared" si="2156"/>
        <v>-0.43298668580810934</v>
      </c>
      <c r="BM200" s="44">
        <f t="shared" si="2156"/>
        <v>4.4689002760073802</v>
      </c>
      <c r="BN200" s="44">
        <f t="shared" si="2156"/>
        <v>5.7516376980450081E-5</v>
      </c>
      <c r="BO200" s="44">
        <f t="shared" si="2156"/>
        <v>-4.6221126831558686E-16</v>
      </c>
      <c r="BP200" s="14"/>
      <c r="BQ200" s="44">
        <f t="shared" si="2157"/>
        <v>-8.4773663892752957E-4</v>
      </c>
      <c r="BR200" s="14"/>
      <c r="BS200" s="44">
        <f t="shared" si="2170"/>
        <v>-8.4773663892752957E-4</v>
      </c>
      <c r="BT200" s="14"/>
      <c r="BU200" s="35">
        <f t="shared" ref="BU200" si="2187">BS200/BS204</f>
        <v>-5.7755742187537731E-5</v>
      </c>
      <c r="BV200" s="35"/>
      <c r="BW200" s="35">
        <v>5.7755736027383991E-5</v>
      </c>
      <c r="BX200" s="35">
        <v>-2.6465853408518339E-8</v>
      </c>
      <c r="BY200" s="35">
        <v>3.3357257556333257E-9</v>
      </c>
      <c r="BZ200" s="35">
        <v>8.6091766771215157E-13</v>
      </c>
      <c r="CA200" s="35">
        <v>6.896936068296395E-27</v>
      </c>
      <c r="CB200" s="14"/>
      <c r="CC200" s="35">
        <f t="shared" si="2172"/>
        <v>-1.1551147205476798E-4</v>
      </c>
      <c r="CD200" s="35">
        <f t="shared" si="2172"/>
        <v>5.2931706817036678E-8</v>
      </c>
      <c r="CE200" s="14">
        <f t="shared" ref="CE200:CE263" si="2188">1-2*BY200</f>
        <v>0.9999999933285485</v>
      </c>
      <c r="CF200" s="35">
        <f t="shared" si="2161"/>
        <v>-1.7218353354243031E-12</v>
      </c>
      <c r="CG200" s="35">
        <f t="shared" si="2161"/>
        <v>-1.379387213659279E-26</v>
      </c>
      <c r="CH200" s="14"/>
      <c r="CI200" s="34">
        <v>0</v>
      </c>
      <c r="CJ200" s="34">
        <f t="shared" si="2162"/>
        <v>-1.1551147205476798E-4</v>
      </c>
      <c r="CK200" s="34">
        <f t="shared" si="2162"/>
        <v>5.2931706817036678E-8</v>
      </c>
      <c r="CL200" s="34">
        <f t="shared" si="2162"/>
        <v>0.9999999933285485</v>
      </c>
      <c r="CM200" s="34">
        <f t="shared" si="2162"/>
        <v>-1.7218353354243031E-12</v>
      </c>
      <c r="CN200" s="34">
        <f t="shared" si="2162"/>
        <v>-1.379387213659279E-26</v>
      </c>
      <c r="CO200" s="14"/>
      <c r="CP200" s="35">
        <v>0</v>
      </c>
      <c r="CQ200" s="35">
        <v>-1.1551147205476755E-4</v>
      </c>
      <c r="CR200" s="35">
        <v>5.2931706817055015E-8</v>
      </c>
      <c r="CS200" s="35">
        <v>0.9999999933285485</v>
      </c>
      <c r="CT200" s="35">
        <v>-1.7218353354242902E-12</v>
      </c>
      <c r="CU200" s="35">
        <v>-1.3793872136592687E-26</v>
      </c>
      <c r="CV200" s="14"/>
      <c r="CW200" s="35">
        <v>0</v>
      </c>
      <c r="CX200" s="35">
        <v>-1.1551147205476847E-4</v>
      </c>
      <c r="CY200" s="35">
        <v>5.2931706817041892E-8</v>
      </c>
      <c r="CZ200" s="35">
        <v>0.9999999933285485</v>
      </c>
      <c r="DA200" s="35">
        <v>-1.721835335422551E-12</v>
      </c>
      <c r="DB200" s="35">
        <v>-1.3793872139440448E-26</v>
      </c>
      <c r="DC200" s="14"/>
      <c r="DD200" s="36">
        <v>-8.8226279464170729E-10</v>
      </c>
      <c r="DE200" s="36">
        <v>1.8946075301233664E-18</v>
      </c>
      <c r="DF200" s="36">
        <v>-0.43298773183218686</v>
      </c>
      <c r="DG200" s="36">
        <v>4.4689003211979115</v>
      </c>
      <c r="DH200" s="36">
        <v>5.7516393005340154E-5</v>
      </c>
      <c r="DI200" s="36">
        <v>-4.6223313306834741E-16</v>
      </c>
      <c r="DK200" s="46">
        <f t="shared" si="2174"/>
        <v>-0.43298773183218686</v>
      </c>
      <c r="DL200" s="46">
        <f t="shared" si="2174"/>
        <v>4.4689003211979115</v>
      </c>
      <c r="DM200" s="46">
        <f t="shared" si="2174"/>
        <v>5.7516393005340154E-5</v>
      </c>
      <c r="DN200" s="46">
        <f t="shared" si="2174"/>
        <v>-4.6223313306834741E-16</v>
      </c>
      <c r="DO200" s="46"/>
      <c r="DP200" s="37">
        <f t="shared" si="2175"/>
        <v>-0.43298773183218686</v>
      </c>
      <c r="DQ200" s="37"/>
      <c r="DR200" s="37">
        <f t="shared" ref="DR200:DR263" si="2189">DP200</f>
        <v>-0.43298773183218686</v>
      </c>
      <c r="DS200" s="37"/>
      <c r="DT200" s="37">
        <f t="shared" ref="DT200" si="2190">DR200/DR204</f>
        <v>-4.2021105032658296E-2</v>
      </c>
      <c r="DU200" s="37"/>
      <c r="DV200" s="37">
        <v>4.1983988767531628E-2</v>
      </c>
      <c r="DW200" s="37">
        <v>1.7657732681657004E-3</v>
      </c>
      <c r="DX200" s="37">
        <v>3.1449856234535851E-7</v>
      </c>
      <c r="DY200" s="37">
        <v>3.0417200695466022E-21</v>
      </c>
      <c r="DZ200" s="46"/>
      <c r="EA200" s="46">
        <f t="shared" ref="EA200:EC263" si="2191">-2*DV200</f>
        <v>-8.3967977535063257E-2</v>
      </c>
      <c r="EB200" s="46">
        <f t="shared" ref="EB200:EB263" si="2192">1-2*DW200</f>
        <v>0.99646845346366864</v>
      </c>
      <c r="EC200" s="46">
        <f t="shared" si="2179"/>
        <v>-6.2899712469071702E-7</v>
      </c>
      <c r="ED200" s="46">
        <f t="shared" si="2179"/>
        <v>-6.0834401390932045E-21</v>
      </c>
      <c r="EE200" s="46"/>
      <c r="EF200" s="37">
        <v>0</v>
      </c>
      <c r="EG200" s="37">
        <v>0</v>
      </c>
      <c r="EH200" s="37">
        <f t="shared" si="2180"/>
        <v>-8.3967977535063257E-2</v>
      </c>
      <c r="EI200" s="37">
        <f t="shared" si="2180"/>
        <v>0.99646845346366864</v>
      </c>
      <c r="EJ200" s="37">
        <f t="shared" si="2180"/>
        <v>-6.2899712469071702E-7</v>
      </c>
      <c r="EK200" s="37">
        <f t="shared" si="2180"/>
        <v>-6.0834401390932045E-21</v>
      </c>
      <c r="EL200" s="16"/>
      <c r="EM200" s="16">
        <v>0</v>
      </c>
      <c r="EN200" s="16">
        <v>-1.1551147205476755E-4</v>
      </c>
      <c r="EO200" s="16">
        <v>-8.3968029719650963E-2</v>
      </c>
      <c r="EP200" s="16">
        <v>0.99646844237120924</v>
      </c>
      <c r="EQ200" s="16">
        <v>-6.2899963394345788E-7</v>
      </c>
      <c r="ER200" s="16">
        <v>-6.0834615485910139E-21</v>
      </c>
      <c r="ES200" s="16"/>
      <c r="ET200" s="16">
        <v>0</v>
      </c>
      <c r="EU200" s="16">
        <v>-1.9205810079431519E-4</v>
      </c>
      <c r="EV200" s="16">
        <v>-8.3967889526808295E-2</v>
      </c>
      <c r="EW200" s="16">
        <v>0.99646844237120924</v>
      </c>
      <c r="EX200" s="16">
        <v>-6.2899998754423729E-7</v>
      </c>
      <c r="EY200" s="16">
        <v>-6.0834630738270768E-21</v>
      </c>
      <c r="EZ200" s="16"/>
      <c r="FA200" s="38">
        <v>-2.0783440910092354E-11</v>
      </c>
      <c r="FB200" s="38">
        <v>-3.218400916417715E-18</v>
      </c>
      <c r="FC200" s="38">
        <v>2.8565471727058323E-17</v>
      </c>
      <c r="FD200" s="38">
        <v>4.4894752381243661</v>
      </c>
      <c r="FE200" s="38">
        <v>6.2041707731986444E-5</v>
      </c>
      <c r="FF200" s="38">
        <v>-5.0298069160656337E-16</v>
      </c>
      <c r="FH200" s="42">
        <f t="shared" ref="FH200:FJ263" si="2193">FD200</f>
        <v>4.4894752381243661</v>
      </c>
      <c r="FI200" s="42">
        <f t="shared" si="2193"/>
        <v>6.2041707731986444E-5</v>
      </c>
      <c r="FJ200" s="42">
        <f t="shared" si="2193"/>
        <v>-5.0298069160656337E-16</v>
      </c>
      <c r="FL200" s="47">
        <f t="shared" ref="FL200:FL263" si="2194">FH200</f>
        <v>4.4894752381243661</v>
      </c>
      <c r="FM200" s="47"/>
      <c r="FN200" s="47">
        <f t="shared" ref="FN200" si="2195">FL200-FL204</f>
        <v>-4.1687542307045078E-10</v>
      </c>
      <c r="FO200" s="47"/>
      <c r="FP200" s="47">
        <f t="shared" ref="FP200" si="2196">FN200/FN204</f>
        <v>-6.8138110544867936E-6</v>
      </c>
      <c r="FQ200" s="48"/>
      <c r="FR200" s="48">
        <f t="array" ref="FR200:FT202">MMULT(FP200:FP202,FP204:FR204)</f>
        <v>4.6428021086246429E-11</v>
      </c>
      <c r="FS200" s="48">
        <v>-6.8138110543286178E-6</v>
      </c>
      <c r="FT200" s="48">
        <v>-6.9778985657610049E-19</v>
      </c>
      <c r="FU200" s="48"/>
      <c r="FV200" s="47">
        <f t="shared" ref="FV200:FV263" si="2197">1-2*FR200</f>
        <v>0.99999999990714394</v>
      </c>
      <c r="FW200" s="47">
        <f t="shared" ref="FW200:FX263" si="2198">-2*FS200</f>
        <v>1.3627622108657236E-5</v>
      </c>
      <c r="FX200" s="47">
        <f t="shared" si="2198"/>
        <v>1.395579713152201E-18</v>
      </c>
      <c r="FY200" s="48"/>
      <c r="FZ200" s="50">
        <v>0</v>
      </c>
      <c r="GA200" s="50">
        <v>0</v>
      </c>
      <c r="GB200" s="50">
        <v>0</v>
      </c>
      <c r="GC200" s="52">
        <f t="shared" ref="GC200:GE263" si="2199">FV200</f>
        <v>0.99999999990714394</v>
      </c>
      <c r="GD200" s="52">
        <f t="shared" si="2199"/>
        <v>1.3627622108657236E-5</v>
      </c>
      <c r="GE200" s="52">
        <f t="shared" si="2199"/>
        <v>1.395579713152201E-18</v>
      </c>
      <c r="GF200" s="52"/>
      <c r="GG200" s="41">
        <v>0</v>
      </c>
      <c r="GH200" s="41">
        <v>-1.1551147205476755E-4</v>
      </c>
      <c r="GI200" s="41">
        <v>-8.3968029719650963E-2</v>
      </c>
      <c r="GJ200" s="40">
        <v>0.99646844227010933</v>
      </c>
      <c r="GK200" s="40">
        <v>1.4208495009722182E-5</v>
      </c>
      <c r="GL200" s="40">
        <v>1.5133970724434476E-18</v>
      </c>
      <c r="GN200" s="42">
        <v>0</v>
      </c>
      <c r="GO200" s="42">
        <v>-1.9205810136854626E-4</v>
      </c>
      <c r="GP200" s="42">
        <v>-8.3967889722817352E-2</v>
      </c>
      <c r="GQ200" s="42">
        <v>0.99646844227010933</v>
      </c>
      <c r="GR200" s="42">
        <v>1.2998622119644701E-5</v>
      </c>
      <c r="GS200" s="42">
        <v>1.389496250064173E-18</v>
      </c>
      <c r="GU200" s="43">
        <v>-2.078345066247785E-11</v>
      </c>
      <c r="GV200" s="43">
        <v>-3.3401828911576045E-18</v>
      </c>
      <c r="GW200" s="43">
        <v>-3.3972161553379578E-17</v>
      </c>
      <c r="GX200" s="43">
        <v>4.4894752385412424</v>
      </c>
      <c r="GY200" s="43">
        <v>9.9892591120053824E-5</v>
      </c>
      <c r="GZ200" s="43">
        <v>-5.0211835964682467E-16</v>
      </c>
      <c r="HB200" s="7" t="s">
        <v>114</v>
      </c>
      <c r="HC200" s="7"/>
      <c r="HE200" s="47" t="s">
        <v>11</v>
      </c>
      <c r="HF200" s="48"/>
      <c r="HG200" s="47" t="s">
        <v>12</v>
      </c>
      <c r="HH200" s="48"/>
      <c r="HI200" s="48" t="s">
        <v>13</v>
      </c>
      <c r="HJ200" s="48"/>
      <c r="HK200" s="49" t="s">
        <v>14</v>
      </c>
      <c r="HL200" s="49"/>
      <c r="HM200" s="48"/>
      <c r="HN200" s="49" t="s">
        <v>46</v>
      </c>
      <c r="HO200" s="49"/>
      <c r="HP200" s="48"/>
      <c r="HQ200" s="47">
        <v>0</v>
      </c>
      <c r="HR200" s="47">
        <v>0</v>
      </c>
      <c r="HS200" s="47">
        <v>0</v>
      </c>
      <c r="HT200" s="3">
        <f t="shared" ref="HT200:HT263" si="2200">HS199</f>
        <v>1</v>
      </c>
      <c r="HU200" s="3">
        <v>0</v>
      </c>
      <c r="HV200" s="3">
        <v>0</v>
      </c>
      <c r="HX200" s="42">
        <v>0</v>
      </c>
      <c r="HY200" s="42">
        <v>-1.1551147205476755E-4</v>
      </c>
      <c r="HZ200" s="42">
        <v>-8.3968029719650963E-2</v>
      </c>
      <c r="IA200" s="42">
        <v>0.99646844227010933</v>
      </c>
      <c r="IB200" s="42">
        <v>-1.4208495009722182E-5</v>
      </c>
      <c r="IC200" s="42">
        <v>-1.328854745609654E-18</v>
      </c>
      <c r="IE200" s="21">
        <v>0</v>
      </c>
      <c r="IF200" s="21">
        <v>-1.9205810136854626E-4</v>
      </c>
      <c r="IG200" s="21">
        <v>-8.3967889722817352E-2</v>
      </c>
      <c r="IH200" s="21">
        <v>0.99646844227010933</v>
      </c>
      <c r="II200" s="21">
        <v>1.2998622119644701E-5</v>
      </c>
      <c r="IJ200" s="21">
        <v>1.389496250064173E-18</v>
      </c>
      <c r="IL200" s="42">
        <v>-2.078345066247785E-11</v>
      </c>
      <c r="IM200" s="42">
        <v>-3.3401828911576045E-18</v>
      </c>
      <c r="IN200" s="42">
        <v>-3.3972161553379578E-17</v>
      </c>
      <c r="IO200" s="42">
        <v>4.4894752385412424</v>
      </c>
      <c r="IP200" s="42">
        <v>9.9892591120053824E-5</v>
      </c>
      <c r="IQ200" s="42">
        <v>-5.0211835964682467E-16</v>
      </c>
      <c r="IS200" s="2">
        <v>0</v>
      </c>
      <c r="IT200" s="2">
        <v>-8.8969316604116474E-6</v>
      </c>
      <c r="IU200" s="2">
        <v>1.0900644698339859E-2</v>
      </c>
      <c r="IV200" s="2">
        <v>0.99994058592044588</v>
      </c>
      <c r="IW200" s="2">
        <v>-2.2250389668922308E-5</v>
      </c>
      <c r="IX200" s="2">
        <v>-1.4626216435918059E-18</v>
      </c>
    </row>
    <row r="201" spans="1:258" x14ac:dyDescent="0.25">
      <c r="A201" s="3" t="s">
        <v>47</v>
      </c>
      <c r="B201" s="20">
        <v>-8.5165759606557888E-13</v>
      </c>
      <c r="C201" s="20">
        <v>-2.1879240185950129E-7</v>
      </c>
      <c r="D201" s="20">
        <v>-7.7118362207873194E-5</v>
      </c>
      <c r="E201" s="20">
        <v>5.7516376980800928E-5</v>
      </c>
      <c r="F201" s="20">
        <v>2.7775119592433444</v>
      </c>
      <c r="G201" s="20">
        <v>1.2772438512304796E-14</v>
      </c>
      <c r="I201" s="22">
        <f t="shared" si="2134"/>
        <v>-8.5165759606557888E-13</v>
      </c>
      <c r="J201" s="8"/>
      <c r="K201" s="22">
        <f t="shared" si="2148"/>
        <v>-8.5165759606557888E-13</v>
      </c>
      <c r="L201" s="8"/>
      <c r="M201" s="22">
        <f t="shared" ref="M201" si="2201">K201/K204</f>
        <v>-1.4461430099256489E-6</v>
      </c>
      <c r="N201" s="22"/>
      <c r="O201" s="24">
        <v>0</v>
      </c>
      <c r="P201" s="24">
        <v>-1.4459001323934843E-6</v>
      </c>
      <c r="Q201" s="24">
        <v>2.6427531848480156E-8</v>
      </c>
      <c r="R201" s="24">
        <v>1.9994642642200463E-9</v>
      </c>
      <c r="S201" s="25">
        <v>2.0913296051568155E-12</v>
      </c>
      <c r="T201" s="25">
        <v>-1.4246232855651124E-22</v>
      </c>
      <c r="U201" s="10"/>
      <c r="V201" s="25">
        <f t="shared" si="2150"/>
        <v>0</v>
      </c>
      <c r="W201" s="25">
        <f t="shared" si="2150"/>
        <v>2.8918002647869687E-6</v>
      </c>
      <c r="X201" s="25">
        <f t="shared" si="2150"/>
        <v>-5.2855063696960311E-8</v>
      </c>
      <c r="Y201" s="25">
        <f t="shared" si="2150"/>
        <v>-3.9989285284400927E-9</v>
      </c>
      <c r="Z201" s="25">
        <f t="shared" ref="Z201:Z264" si="2202">1-2*S201</f>
        <v>0.99999999999581735</v>
      </c>
      <c r="AA201" s="25">
        <f t="shared" si="2138"/>
        <v>2.8492465711302248E-22</v>
      </c>
      <c r="AB201" s="10"/>
      <c r="AC201" s="27">
        <v>8.5165759606557888E-13</v>
      </c>
      <c r="AD201" s="26">
        <v>-2.1442006170107691E-5</v>
      </c>
      <c r="AE201" s="26">
        <v>-7.6825591129742036E-5</v>
      </c>
      <c r="AF201" s="26">
        <v>5.7518940221577278E-5</v>
      </c>
      <c r="AG201" s="26">
        <v>2.7775119592349404</v>
      </c>
      <c r="AH201" s="26">
        <v>1.2772439176082016E-14</v>
      </c>
      <c r="AJ201" s="28">
        <f t="shared" si="2139"/>
        <v>8.5165759606557888E-13</v>
      </c>
      <c r="AK201" s="11"/>
      <c r="AL201" s="28">
        <f t="shared" si="2152"/>
        <v>8.5165759606557888E-13</v>
      </c>
      <c r="AM201" s="11"/>
      <c r="AN201" s="28">
        <f t="shared" ref="AN201" si="2203">AL201/AL204</f>
        <v>1.4461430099256487E-6</v>
      </c>
      <c r="AO201" s="28"/>
      <c r="AP201" s="30">
        <v>0</v>
      </c>
      <c r="AQ201" s="30">
        <v>-1.4459001323934841E-6</v>
      </c>
      <c r="AR201" s="30">
        <v>2.6427531848480156E-8</v>
      </c>
      <c r="AS201" s="30">
        <v>1.9994642642200459E-9</v>
      </c>
      <c r="AT201" s="31">
        <v>2.0913296051568147E-12</v>
      </c>
      <c r="AU201" s="31">
        <v>-1.4246232855651122E-22</v>
      </c>
      <c r="AV201" s="13"/>
      <c r="AW201" s="31">
        <f t="shared" si="2154"/>
        <v>0</v>
      </c>
      <c r="AX201" s="31">
        <f t="shared" si="2154"/>
        <v>2.8918002647869683E-6</v>
      </c>
      <c r="AY201" s="31">
        <f t="shared" si="2154"/>
        <v>-5.2855063696960311E-8</v>
      </c>
      <c r="AZ201" s="31">
        <f t="shared" si="2154"/>
        <v>-3.9989285284400919E-9</v>
      </c>
      <c r="BA201" s="31">
        <f t="shared" ref="BA201:BA264" si="2204">1-2*AT201</f>
        <v>0.99999999999581735</v>
      </c>
      <c r="BB201" s="31">
        <f t="shared" si="2143"/>
        <v>2.8492465711302244E-22</v>
      </c>
      <c r="BC201" s="13"/>
      <c r="BD201" s="33">
        <v>-8.5165759606557888E-13</v>
      </c>
      <c r="BE201" s="32">
        <v>-2.1879240185950486E-7</v>
      </c>
      <c r="BF201" s="32">
        <v>-7.7118362207873194E-5</v>
      </c>
      <c r="BG201" s="32">
        <v>5.7516376980800928E-5</v>
      </c>
      <c r="BH201" s="32">
        <v>2.7775119592433444</v>
      </c>
      <c r="BI201" s="32">
        <v>1.2772438512304794E-14</v>
      </c>
      <c r="BK201" s="44">
        <f t="shared" si="2156"/>
        <v>-2.1879240185950486E-7</v>
      </c>
      <c r="BL201" s="44">
        <f t="shared" si="2156"/>
        <v>-7.7118362207873194E-5</v>
      </c>
      <c r="BM201" s="44">
        <f t="shared" si="2156"/>
        <v>5.7516376980800928E-5</v>
      </c>
      <c r="BN201" s="44">
        <f t="shared" si="2156"/>
        <v>2.7775119592433444</v>
      </c>
      <c r="BO201" s="44">
        <f t="shared" si="2156"/>
        <v>1.2772438512304794E-14</v>
      </c>
      <c r="BP201" s="14"/>
      <c r="BQ201" s="44">
        <f t="shared" si="2157"/>
        <v>-2.1879240185950486E-7</v>
      </c>
      <c r="BR201" s="14"/>
      <c r="BS201" s="44">
        <f t="shared" si="2170"/>
        <v>-2.1879240185950486E-7</v>
      </c>
      <c r="BT201" s="14"/>
      <c r="BU201" s="35">
        <f t="shared" ref="BU201" si="2205">BS201/BS204</f>
        <v>-1.4906183092872044E-8</v>
      </c>
      <c r="BV201" s="35"/>
      <c r="BW201" s="35">
        <v>1.4906181502997581E-8</v>
      </c>
      <c r="BX201" s="35">
        <v>-6.830573752052146E-12</v>
      </c>
      <c r="BY201" s="35">
        <v>8.6091766771215157E-13</v>
      </c>
      <c r="BZ201" s="35">
        <v>2.2219429439822439E-16</v>
      </c>
      <c r="CA201" s="35">
        <v>1.780030658770451E-30</v>
      </c>
      <c r="CB201" s="14"/>
      <c r="CC201" s="35">
        <f t="shared" si="2172"/>
        <v>-2.9812363005995163E-8</v>
      </c>
      <c r="CD201" s="35">
        <f t="shared" si="2172"/>
        <v>1.3661147504104292E-11</v>
      </c>
      <c r="CE201" s="35">
        <f t="shared" si="2172"/>
        <v>-1.7218353354243031E-12</v>
      </c>
      <c r="CF201" s="14">
        <f t="shared" ref="CF201:CF264" si="2206">1-2*BZ201</f>
        <v>0.99999999999999956</v>
      </c>
      <c r="CG201" s="35">
        <f t="shared" si="2161"/>
        <v>-3.560061317540902E-30</v>
      </c>
      <c r="CH201" s="14"/>
      <c r="CI201" s="34">
        <v>0</v>
      </c>
      <c r="CJ201" s="34">
        <f t="shared" si="2162"/>
        <v>-2.9812363005995163E-8</v>
      </c>
      <c r="CK201" s="34">
        <f t="shared" si="2162"/>
        <v>1.3661147504104292E-11</v>
      </c>
      <c r="CL201" s="34">
        <f t="shared" si="2162"/>
        <v>-1.7218353354243031E-12</v>
      </c>
      <c r="CM201" s="34">
        <f t="shared" si="2162"/>
        <v>0.99999999999999956</v>
      </c>
      <c r="CN201" s="34">
        <f t="shared" si="2162"/>
        <v>-3.560061317540902E-30</v>
      </c>
      <c r="CO201" s="14"/>
      <c r="CP201" s="35">
        <v>0</v>
      </c>
      <c r="CQ201" s="35">
        <v>-2.9812363005994316E-8</v>
      </c>
      <c r="CR201" s="35">
        <v>1.3661147504136602E-11</v>
      </c>
      <c r="CS201" s="35">
        <v>-1.721835335422551E-12</v>
      </c>
      <c r="CT201" s="35">
        <v>0.99999999999999956</v>
      </c>
      <c r="CU201" s="35">
        <v>-3.5600614586000216E-30</v>
      </c>
      <c r="CV201" s="14"/>
      <c r="CW201" s="35">
        <v>0</v>
      </c>
      <c r="CX201" s="35">
        <v>-2.9812363005995176E-8</v>
      </c>
      <c r="CY201" s="35">
        <v>1.3661147504097681E-11</v>
      </c>
      <c r="CZ201" s="35">
        <v>-1.7218353354242902E-12</v>
      </c>
      <c r="DA201" s="35">
        <v>0.99999999999999956</v>
      </c>
      <c r="DB201" s="35">
        <v>-3.5600612712560803E-30</v>
      </c>
      <c r="DC201" s="14"/>
      <c r="DD201" s="36">
        <v>-8.6921178788907035E-13</v>
      </c>
      <c r="DE201" s="36">
        <v>3.5469504666273827E-21</v>
      </c>
      <c r="DF201" s="36">
        <v>-7.711863217629241E-5</v>
      </c>
      <c r="DG201" s="36">
        <v>5.7516388644027926E-5</v>
      </c>
      <c r="DH201" s="36">
        <v>2.7775119592433484</v>
      </c>
      <c r="DI201" s="36">
        <v>1.2772438506661721E-14</v>
      </c>
      <c r="DK201" s="46">
        <f t="shared" si="2174"/>
        <v>-7.711863217629241E-5</v>
      </c>
      <c r="DL201" s="46">
        <f t="shared" si="2174"/>
        <v>5.7516388644027926E-5</v>
      </c>
      <c r="DM201" s="46">
        <f t="shared" si="2174"/>
        <v>2.7775119592433484</v>
      </c>
      <c r="DN201" s="46">
        <f t="shared" si="2174"/>
        <v>1.2772438506661721E-14</v>
      </c>
      <c r="DO201" s="46"/>
      <c r="DP201" s="37">
        <f t="shared" si="2175"/>
        <v>-7.711863217629241E-5</v>
      </c>
      <c r="DQ201" s="37"/>
      <c r="DR201" s="37">
        <f t="shared" si="2189"/>
        <v>-7.711863217629241E-5</v>
      </c>
      <c r="DS201" s="37"/>
      <c r="DT201" s="37">
        <f t="shared" ref="DT201" si="2207">DR201/DR204</f>
        <v>-7.4843001415820464E-6</v>
      </c>
      <c r="DU201" s="37"/>
      <c r="DV201" s="37">
        <v>7.4776894332694832E-6</v>
      </c>
      <c r="DW201" s="37">
        <v>3.1449856234535851E-7</v>
      </c>
      <c r="DX201" s="37">
        <v>5.6014748609285041E-11</v>
      </c>
      <c r="DY201" s="37">
        <v>5.4175505212125646E-25</v>
      </c>
      <c r="DZ201" s="46"/>
      <c r="EA201" s="46">
        <f t="shared" si="2191"/>
        <v>-1.4955378866538966E-5</v>
      </c>
      <c r="EB201" s="46">
        <f t="shared" si="2191"/>
        <v>-6.2899712469071702E-7</v>
      </c>
      <c r="EC201" s="46">
        <f t="shared" ref="EC201:EC264" si="2208">1-2*DX201</f>
        <v>0.9999999998879705</v>
      </c>
      <c r="ED201" s="46">
        <f t="shared" si="2179"/>
        <v>-1.0835101042425129E-24</v>
      </c>
      <c r="EE201" s="46"/>
      <c r="EF201" s="37">
        <v>0</v>
      </c>
      <c r="EG201" s="37">
        <v>0</v>
      </c>
      <c r="EH201" s="37">
        <f t="shared" si="2180"/>
        <v>-1.4955378866538966E-5</v>
      </c>
      <c r="EI201" s="37">
        <f t="shared" si="2180"/>
        <v>-6.2899712469071702E-7</v>
      </c>
      <c r="EJ201" s="37">
        <f t="shared" si="2180"/>
        <v>0.9999999998879705</v>
      </c>
      <c r="EK201" s="37">
        <f t="shared" si="2180"/>
        <v>-1.0835101042425129E-24</v>
      </c>
      <c r="EL201" s="16"/>
      <c r="EM201" s="16">
        <v>0</v>
      </c>
      <c r="EN201" s="16">
        <v>-2.9812363005994316E-8</v>
      </c>
      <c r="EO201" s="16">
        <v>-1.4955392334862454E-5</v>
      </c>
      <c r="EP201" s="16">
        <v>-6.2899998754423729E-7</v>
      </c>
      <c r="EQ201" s="16">
        <v>0.99999999988796984</v>
      </c>
      <c r="ER201" s="16">
        <v>-1.0835156298212748E-24</v>
      </c>
      <c r="ES201" s="16"/>
      <c r="ET201" s="16">
        <v>0</v>
      </c>
      <c r="EU201" s="16">
        <v>-4.3445939368819726E-8</v>
      </c>
      <c r="EV201" s="16">
        <v>-1.4955358957973315E-5</v>
      </c>
      <c r="EW201" s="16">
        <v>-6.2899963394345788E-7</v>
      </c>
      <c r="EX201" s="16">
        <v>0.99999999988796984</v>
      </c>
      <c r="EY201" s="16">
        <v>-1.0835152923655096E-24</v>
      </c>
      <c r="EZ201" s="16"/>
      <c r="FA201" s="38">
        <v>-7.1577531723717847E-13</v>
      </c>
      <c r="FB201" s="38">
        <v>2.541098841762901E-21</v>
      </c>
      <c r="FC201" s="38">
        <v>1.3552527156068805E-20</v>
      </c>
      <c r="FD201" s="38">
        <v>6.118094847761697E-5</v>
      </c>
      <c r="FE201" s="38">
        <v>2.7775119600493436</v>
      </c>
      <c r="FF201" s="38">
        <v>1.2772431249190554E-14</v>
      </c>
      <c r="FH201" s="42">
        <f t="shared" si="2193"/>
        <v>6.118094847761697E-5</v>
      </c>
      <c r="FI201" s="42">
        <f t="shared" si="2193"/>
        <v>2.7775119600493436</v>
      </c>
      <c r="FJ201" s="42">
        <f t="shared" si="2193"/>
        <v>1.2772431249190554E-14</v>
      </c>
      <c r="FL201" s="47">
        <f t="shared" si="2194"/>
        <v>6.118094847761697E-5</v>
      </c>
      <c r="FM201" s="47"/>
      <c r="FN201" s="47">
        <f t="shared" ref="FN201:FN264" si="2209">FL201</f>
        <v>6.118094847761697E-5</v>
      </c>
      <c r="FO201" s="47"/>
      <c r="FP201" s="47">
        <f t="shared" ref="FP201" si="2210">FN201/FN204</f>
        <v>0.99999999997678601</v>
      </c>
      <c r="FQ201" s="48"/>
      <c r="FR201" s="48">
        <v>-6.8138110543286178E-6</v>
      </c>
      <c r="FS201" s="48">
        <v>0.99999999995357203</v>
      </c>
      <c r="FT201" s="48">
        <v>1.0240816056976188E-13</v>
      </c>
      <c r="FU201" s="48"/>
      <c r="FV201" s="47">
        <f t="shared" ref="FV201:FW264" si="2211">-2*FR201</f>
        <v>1.3627622108657236E-5</v>
      </c>
      <c r="FW201" s="47">
        <f t="shared" ref="FW201:FW264" si="2212">1-2*FS201</f>
        <v>-0.99999999990714405</v>
      </c>
      <c r="FX201" s="47">
        <f t="shared" si="2198"/>
        <v>-2.0481632113952375E-13</v>
      </c>
      <c r="FY201" s="48"/>
      <c r="FZ201" s="50">
        <v>0</v>
      </c>
      <c r="GA201" s="50">
        <v>0</v>
      </c>
      <c r="GB201" s="50">
        <v>0</v>
      </c>
      <c r="GC201" s="52">
        <f t="shared" si="2199"/>
        <v>1.3627622108657236E-5</v>
      </c>
      <c r="GD201" s="52">
        <f t="shared" si="2199"/>
        <v>-0.99999999990714405</v>
      </c>
      <c r="GE201" s="52">
        <f t="shared" si="2199"/>
        <v>-2.0481632113952375E-13</v>
      </c>
      <c r="GF201" s="52"/>
      <c r="GG201" s="41">
        <v>0</v>
      </c>
      <c r="GH201" s="41">
        <v>-2.9812363005994316E-8</v>
      </c>
      <c r="GI201" s="41">
        <v>-1.4955392334862454E-5</v>
      </c>
      <c r="GJ201" s="40">
        <v>1.2998622119644701E-5</v>
      </c>
      <c r="GK201" s="40">
        <v>-0.9999999998036857</v>
      </c>
      <c r="GL201" s="40">
        <v>-2.0481632111853947E-13</v>
      </c>
      <c r="GN201" s="42">
        <v>0</v>
      </c>
      <c r="GO201" s="42">
        <v>4.0828644144254185E-8</v>
      </c>
      <c r="GP201" s="42">
        <v>1.3811076288851801E-5</v>
      </c>
      <c r="GQ201" s="42">
        <v>1.4208495009722182E-5</v>
      </c>
      <c r="GR201" s="42">
        <v>-0.9999999998036857</v>
      </c>
      <c r="GS201" s="42">
        <v>-2.0481632113852315E-13</v>
      </c>
      <c r="GU201" s="43">
        <v>7.1549208829187418E-13</v>
      </c>
      <c r="GV201" s="43">
        <v>-2.5940384009659359E-21</v>
      </c>
      <c r="GW201" s="43">
        <v>-1.355252715591604E-20</v>
      </c>
      <c r="GX201" s="43">
        <v>-7.646060313484717E-11</v>
      </c>
      <c r="GY201" s="43">
        <v>-2.7775119589459547</v>
      </c>
      <c r="GZ201" s="43">
        <v>-1.137840512864981E-13</v>
      </c>
      <c r="HB201" s="42">
        <f t="shared" ref="HB201:HC264" si="2213">GY201</f>
        <v>-2.7775119589459547</v>
      </c>
      <c r="HC201" s="42">
        <f t="shared" si="2213"/>
        <v>-1.137840512864981E-13</v>
      </c>
      <c r="HE201" s="47">
        <f t="shared" ref="HE201:HE264" si="2214">HB201</f>
        <v>-2.7775119589459547</v>
      </c>
      <c r="HF201" s="48"/>
      <c r="HG201" s="47">
        <f t="shared" ref="HG201" si="2215">HE201-HE204</f>
        <v>-5.5550239178919094</v>
      </c>
      <c r="HH201" s="48"/>
      <c r="HI201" s="48">
        <f t="shared" ref="HI201" si="2216">HG201/HG204</f>
        <v>-1</v>
      </c>
      <c r="HJ201" s="48"/>
      <c r="HK201" s="48">
        <f t="array" ref="HK201:HL202">MMULT(HI201:HI202,HI204:HJ204)</f>
        <v>1</v>
      </c>
      <c r="HL201" s="48">
        <v>1.0001945371794433E-13</v>
      </c>
      <c r="HM201" s="48"/>
      <c r="HN201" s="48">
        <f t="shared" ref="HN201:HN264" si="2217">1-2*HK201</f>
        <v>-1</v>
      </c>
      <c r="HO201" s="48">
        <f t="shared" ref="HO201:HO264" si="2218">-2*HL201</f>
        <v>-2.0003890743588867E-13</v>
      </c>
      <c r="HP201" s="48"/>
      <c r="HQ201" s="47">
        <v>0</v>
      </c>
      <c r="HR201" s="47">
        <v>0</v>
      </c>
      <c r="HS201" s="47">
        <v>0</v>
      </c>
      <c r="HT201" s="53">
        <v>0</v>
      </c>
      <c r="HU201" s="54">
        <f t="shared" ref="HU201:HV264" si="2219">HN201</f>
        <v>-1</v>
      </c>
      <c r="HV201" s="54">
        <f t="shared" si="2219"/>
        <v>-2.0003890743588867E-13</v>
      </c>
      <c r="HX201" s="42">
        <v>0</v>
      </c>
      <c r="HY201" s="42">
        <v>-2.9812363005994316E-8</v>
      </c>
      <c r="HZ201" s="42">
        <v>-1.4955392334862454E-5</v>
      </c>
      <c r="IA201" s="42">
        <v>1.2998622119644701E-5</v>
      </c>
      <c r="IB201" s="42">
        <v>0.9999999998036857</v>
      </c>
      <c r="IC201" s="42">
        <v>-4.77741372192131E-15</v>
      </c>
      <c r="IE201" s="21">
        <v>0</v>
      </c>
      <c r="IF201" s="21">
        <v>-4.0828644144254185E-8</v>
      </c>
      <c r="IG201" s="21">
        <v>-1.3811076288851801E-5</v>
      </c>
      <c r="IH201" s="21">
        <v>-1.4208495009722182E-5</v>
      </c>
      <c r="II201" s="21">
        <v>0.9999999998036857</v>
      </c>
      <c r="IJ201" s="21">
        <v>4.7774137026344812E-15</v>
      </c>
      <c r="IL201" s="42">
        <v>-7.1549208829187418E-13</v>
      </c>
      <c r="IM201" s="42">
        <v>2.5940384009662865E-21</v>
      </c>
      <c r="IN201" s="42">
        <v>1.3552527156065242E-20</v>
      </c>
      <c r="IO201" s="42">
        <v>7.646060313484717E-11</v>
      </c>
      <c r="IP201" s="42">
        <v>2.7775119589459547</v>
      </c>
      <c r="IQ201" s="42">
        <v>1.5128569988639342E-14</v>
      </c>
      <c r="IS201" s="2">
        <v>0</v>
      </c>
      <c r="IT201" s="2">
        <v>7.9939124027681406E-9</v>
      </c>
      <c r="IU201" s="2">
        <v>5.9101464613141029E-6</v>
      </c>
      <c r="IV201" s="2">
        <v>2.2187283564519186E-5</v>
      </c>
      <c r="IW201" s="2">
        <v>0.99999999973639742</v>
      </c>
      <c r="IX201" s="2">
        <v>-5.6257023775728314E-15</v>
      </c>
    </row>
    <row r="202" spans="1:258" x14ac:dyDescent="0.25">
      <c r="A202" s="3" t="s">
        <v>48</v>
      </c>
      <c r="B202" s="20">
        <v>5.8015304698584476E-23</v>
      </c>
      <c r="C202" s="20">
        <v>-1.7527776047992331E-21</v>
      </c>
      <c r="D202" s="20">
        <v>-7.4586226815670816E-19</v>
      </c>
      <c r="E202" s="20">
        <v>6.2299859616752782E-18</v>
      </c>
      <c r="F202" s="20">
        <v>1.3269323826291265E-14</v>
      </c>
      <c r="G202" s="20">
        <v>0.49318146435826382</v>
      </c>
      <c r="I202" s="22">
        <f t="shared" si="2134"/>
        <v>5.8015304698584476E-23</v>
      </c>
      <c r="J202" s="8"/>
      <c r="K202" s="22">
        <f t="shared" si="2148"/>
        <v>5.8015304698584476E-23</v>
      </c>
      <c r="L202" s="8"/>
      <c r="M202" s="22">
        <f t="shared" ref="M202" si="2220">K202/K204</f>
        <v>9.8511922803427097E-17</v>
      </c>
      <c r="N202" s="22"/>
      <c r="O202" s="24">
        <v>0</v>
      </c>
      <c r="P202" s="24">
        <v>9.8495377874927597E-17</v>
      </c>
      <c r="Q202" s="24">
        <v>-1.8002555483613194E-18</v>
      </c>
      <c r="R202" s="24">
        <v>-1.3620441954435981E-19</v>
      </c>
      <c r="S202" s="25">
        <v>-1.4246232855651124E-22</v>
      </c>
      <c r="T202" s="25">
        <v>9.7045989344283792E-33</v>
      </c>
      <c r="U202" s="10"/>
      <c r="V202" s="25">
        <f t="shared" si="2150"/>
        <v>0</v>
      </c>
      <c r="W202" s="25">
        <f t="shared" si="2150"/>
        <v>-1.9699075574985519E-16</v>
      </c>
      <c r="X202" s="25">
        <f t="shared" si="2150"/>
        <v>3.6005110967226387E-18</v>
      </c>
      <c r="Y202" s="25">
        <f t="shared" si="2150"/>
        <v>2.7240883908871962E-19</v>
      </c>
      <c r="Z202" s="25">
        <f t="shared" si="2150"/>
        <v>2.8492465711302248E-22</v>
      </c>
      <c r="AA202" s="25">
        <f t="shared" ref="AA202:AA265" si="2221">1-2*T202</f>
        <v>1</v>
      </c>
      <c r="AB202" s="10"/>
      <c r="AC202" s="26">
        <v>-5.80153046985845E-23</v>
      </c>
      <c r="AD202" s="26">
        <v>1.4457332692972789E-15</v>
      </c>
      <c r="AE202" s="26">
        <v>-2.0689561923017059E-17</v>
      </c>
      <c r="AF202" s="26">
        <v>6.0553768284476105E-18</v>
      </c>
      <c r="AG202" s="26">
        <v>1.3269324398775439E-14</v>
      </c>
      <c r="AH202" s="26">
        <v>0.49318146435826382</v>
      </c>
      <c r="AJ202" s="28">
        <f t="shared" si="2139"/>
        <v>-5.80153046985845E-23</v>
      </c>
      <c r="AK202" s="11"/>
      <c r="AL202" s="28">
        <f t="shared" si="2152"/>
        <v>-5.80153046985845E-23</v>
      </c>
      <c r="AM202" s="11"/>
      <c r="AN202" s="28">
        <f t="shared" ref="AN202" si="2222">AL202/AL204</f>
        <v>-9.851192280342711E-17</v>
      </c>
      <c r="AO202" s="28"/>
      <c r="AP202" s="30">
        <v>0</v>
      </c>
      <c r="AQ202" s="30">
        <v>9.8495377874927609E-17</v>
      </c>
      <c r="AR202" s="30">
        <v>-1.8002555483613201E-18</v>
      </c>
      <c r="AS202" s="30">
        <v>-1.3620441954435984E-19</v>
      </c>
      <c r="AT202" s="31">
        <v>-1.4246232855651122E-22</v>
      </c>
      <c r="AU202" s="31">
        <v>9.704598934428382E-33</v>
      </c>
      <c r="AV202" s="13"/>
      <c r="AW202" s="31">
        <f t="shared" si="2154"/>
        <v>0</v>
      </c>
      <c r="AX202" s="31">
        <f t="shared" si="2154"/>
        <v>-1.9699075574985522E-16</v>
      </c>
      <c r="AY202" s="31">
        <f t="shared" si="2154"/>
        <v>3.6005110967226403E-18</v>
      </c>
      <c r="AZ202" s="31">
        <f t="shared" si="2154"/>
        <v>2.7240883908871967E-19</v>
      </c>
      <c r="BA202" s="31">
        <f t="shared" si="2154"/>
        <v>2.8492465711302244E-22</v>
      </c>
      <c r="BB202" s="31">
        <f t="shared" ref="BB202:BB265" si="2223">1-2*AU202</f>
        <v>1</v>
      </c>
      <c r="BC202" s="13"/>
      <c r="BD202" s="32">
        <v>5.8015304698584523E-23</v>
      </c>
      <c r="BE202" s="32">
        <v>-1.7527776051618361E-21</v>
      </c>
      <c r="BF202" s="32">
        <v>-7.4586226815670951E-19</v>
      </c>
      <c r="BG202" s="32">
        <v>6.2299859616752782E-18</v>
      </c>
      <c r="BH202" s="32">
        <v>1.3269323826291265E-14</v>
      </c>
      <c r="BI202" s="32">
        <v>0.49318146435826382</v>
      </c>
      <c r="BK202" s="44">
        <f t="shared" si="2156"/>
        <v>-1.7527776051618361E-21</v>
      </c>
      <c r="BL202" s="44">
        <f t="shared" si="2156"/>
        <v>-7.4586226815670951E-19</v>
      </c>
      <c r="BM202" s="44">
        <f t="shared" si="2156"/>
        <v>6.2299859616752782E-18</v>
      </c>
      <c r="BN202" s="44">
        <f t="shared" si="2156"/>
        <v>1.3269323826291265E-14</v>
      </c>
      <c r="BO202" s="44">
        <f t="shared" si="2156"/>
        <v>0.49318146435826382</v>
      </c>
      <c r="BP202" s="14"/>
      <c r="BQ202" s="44">
        <f t="shared" si="2157"/>
        <v>-1.7527776051618361E-21</v>
      </c>
      <c r="BR202" s="14"/>
      <c r="BS202" s="44">
        <f t="shared" si="2170"/>
        <v>-1.7527776051618361E-21</v>
      </c>
      <c r="BT202" s="14"/>
      <c r="BU202" s="35">
        <f t="shared" ref="BU202" si="2224">BS202/BS204</f>
        <v>-1.194155906767065E-22</v>
      </c>
      <c r="BV202" s="35"/>
      <c r="BW202" s="35">
        <v>1.1941557793999204E-22</v>
      </c>
      <c r="BX202" s="35">
        <v>-5.4720715167664973E-26</v>
      </c>
      <c r="BY202" s="35">
        <v>6.896936068296395E-27</v>
      </c>
      <c r="BZ202" s="35">
        <v>1.780030658770451E-30</v>
      </c>
      <c r="CA202" s="35">
        <v>1.4260083296666712E-44</v>
      </c>
      <c r="CB202" s="14"/>
      <c r="CC202" s="35">
        <f t="shared" si="2172"/>
        <v>-2.3883115587998408E-22</v>
      </c>
      <c r="CD202" s="35">
        <f t="shared" si="2172"/>
        <v>1.0944143033532995E-25</v>
      </c>
      <c r="CE202" s="35">
        <f t="shared" si="2172"/>
        <v>-1.379387213659279E-26</v>
      </c>
      <c r="CF202" s="35">
        <f t="shared" si="2172"/>
        <v>-3.560061317540902E-30</v>
      </c>
      <c r="CG202" s="14">
        <f t="shared" ref="CG202:CG265" si="2225">1-2*CA202</f>
        <v>1</v>
      </c>
      <c r="CH202" s="14"/>
      <c r="CI202" s="34">
        <v>0</v>
      </c>
      <c r="CJ202" s="34">
        <f t="shared" si="2162"/>
        <v>-2.3883115587998408E-22</v>
      </c>
      <c r="CK202" s="34">
        <f t="shared" si="2162"/>
        <v>1.0944143033532995E-25</v>
      </c>
      <c r="CL202" s="34">
        <f t="shared" si="2162"/>
        <v>-1.379387213659279E-26</v>
      </c>
      <c r="CM202" s="34">
        <f t="shared" si="2162"/>
        <v>-3.560061317540902E-30</v>
      </c>
      <c r="CN202" s="34">
        <f t="shared" si="2162"/>
        <v>1</v>
      </c>
      <c r="CO202" s="14"/>
      <c r="CP202" s="35">
        <v>0</v>
      </c>
      <c r="CQ202" s="35">
        <v>-2.3883115590463739E-22</v>
      </c>
      <c r="CR202" s="35">
        <v>1.094414288171795E-25</v>
      </c>
      <c r="CS202" s="35">
        <v>-1.3793872139440448E-26</v>
      </c>
      <c r="CT202" s="35">
        <v>-3.5600612712560803E-30</v>
      </c>
      <c r="CU202" s="35">
        <v>1</v>
      </c>
      <c r="CV202" s="14"/>
      <c r="CW202" s="35">
        <v>0</v>
      </c>
      <c r="CX202" s="35">
        <v>-2.3883115580602846E-22</v>
      </c>
      <c r="CY202" s="35">
        <v>1.0944142879458604E-25</v>
      </c>
      <c r="CZ202" s="35">
        <v>-1.3793872136592687E-26</v>
      </c>
      <c r="DA202" s="35">
        <v>-3.5600614586000216E-30</v>
      </c>
      <c r="DB202" s="35">
        <v>1</v>
      </c>
      <c r="DC202" s="14"/>
      <c r="DD202" s="36">
        <v>5.8015164069412554E-23</v>
      </c>
      <c r="DE202" s="36">
        <v>-1.8016698471550328E-31</v>
      </c>
      <c r="DF202" s="36">
        <v>-7.4586443091278856E-19</v>
      </c>
      <c r="DG202" s="36">
        <v>6.2299860551110784E-18</v>
      </c>
      <c r="DH202" s="36">
        <v>1.3269323826291298E-14</v>
      </c>
      <c r="DI202" s="36">
        <v>0.49318146435826382</v>
      </c>
      <c r="DK202" s="46">
        <f t="shared" si="2174"/>
        <v>-7.4586443091278856E-19</v>
      </c>
      <c r="DL202" s="46">
        <f t="shared" si="2174"/>
        <v>6.2299860551110784E-18</v>
      </c>
      <c r="DM202" s="46">
        <f t="shared" si="2174"/>
        <v>1.3269323826291298E-14</v>
      </c>
      <c r="DN202" s="46">
        <f t="shared" si="2174"/>
        <v>0.49318146435826382</v>
      </c>
      <c r="DO202" s="46"/>
      <c r="DP202" s="37">
        <f t="shared" si="2175"/>
        <v>-7.4586443091278856E-19</v>
      </c>
      <c r="DQ202" s="37"/>
      <c r="DR202" s="37">
        <f t="shared" si="2189"/>
        <v>-7.4586443091278856E-19</v>
      </c>
      <c r="DS202" s="37"/>
      <c r="DT202" s="37">
        <f t="shared" ref="DT202" si="2226">DR202/DR204</f>
        <v>-7.2385532631343563E-20</v>
      </c>
      <c r="DU202" s="37"/>
      <c r="DV202" s="37">
        <v>7.2321596173261565E-20</v>
      </c>
      <c r="DW202" s="37">
        <v>3.0417200695466022E-21</v>
      </c>
      <c r="DX202" s="37">
        <v>5.4175505212125646E-25</v>
      </c>
      <c r="DY202" s="37">
        <v>5.2396653343233039E-39</v>
      </c>
      <c r="DZ202" s="46"/>
      <c r="EA202" s="46">
        <f t="shared" si="2191"/>
        <v>-1.4464319234652313E-19</v>
      </c>
      <c r="EB202" s="46">
        <f t="shared" si="2191"/>
        <v>-6.0834401390932045E-21</v>
      </c>
      <c r="EC202" s="46">
        <f t="shared" si="2191"/>
        <v>-1.0835101042425129E-24</v>
      </c>
      <c r="ED202" s="46">
        <f t="shared" ref="ED202:ED265" si="2227">1-2*DY202</f>
        <v>1</v>
      </c>
      <c r="EE202" s="46"/>
      <c r="EF202" s="37">
        <v>0</v>
      </c>
      <c r="EG202" s="37">
        <v>0</v>
      </c>
      <c r="EH202" s="37">
        <f t="shared" si="2180"/>
        <v>-1.4464319234652313E-19</v>
      </c>
      <c r="EI202" s="37">
        <f t="shared" si="2180"/>
        <v>-6.0834401390932045E-21</v>
      </c>
      <c r="EJ202" s="37">
        <f t="shared" si="2180"/>
        <v>-1.0835101042425129E-24</v>
      </c>
      <c r="EK202" s="37">
        <f t="shared" si="2180"/>
        <v>1</v>
      </c>
      <c r="EL202" s="16"/>
      <c r="EM202" s="16">
        <v>0</v>
      </c>
      <c r="EN202" s="16">
        <v>-2.3883115590463739E-22</v>
      </c>
      <c r="EO202" s="16">
        <v>-1.4464330024321084E-19</v>
      </c>
      <c r="EP202" s="16">
        <v>-6.0834630738270768E-21</v>
      </c>
      <c r="EQ202" s="16">
        <v>-1.0835152923655096E-24</v>
      </c>
      <c r="ER202" s="16">
        <v>1</v>
      </c>
      <c r="ES202" s="16"/>
      <c r="ET202" s="16">
        <v>0</v>
      </c>
      <c r="EU202" s="16">
        <v>-3.706903367613961E-22</v>
      </c>
      <c r="EV202" s="16">
        <v>-1.4464302248225164E-19</v>
      </c>
      <c r="EW202" s="16">
        <v>-6.0834615485910139E-21</v>
      </c>
      <c r="EX202" s="16">
        <v>-1.0835156298212748E-24</v>
      </c>
      <c r="EY202" s="16">
        <v>1</v>
      </c>
      <c r="EZ202" s="16"/>
      <c r="FA202" s="38">
        <v>5.8016648053277863E-23</v>
      </c>
      <c r="FB202" s="38">
        <v>-1.8017638867030986E-31</v>
      </c>
      <c r="FC202" s="38">
        <v>9.6296497219361793E-35</v>
      </c>
      <c r="FD202" s="38">
        <v>6.2654283957970178E-18</v>
      </c>
      <c r="FE202" s="38">
        <v>1.3269323834086603E-14</v>
      </c>
      <c r="FF202" s="38">
        <v>0.49318146435826382</v>
      </c>
      <c r="FH202" s="42">
        <f t="shared" si="2193"/>
        <v>6.2654283957970178E-18</v>
      </c>
      <c r="FI202" s="42">
        <f t="shared" si="2193"/>
        <v>1.3269323834086603E-14</v>
      </c>
      <c r="FJ202" s="42">
        <f t="shared" si="2193"/>
        <v>0.49318146435826382</v>
      </c>
      <c r="FL202" s="47">
        <f t="shared" si="2194"/>
        <v>6.2654283957970178E-18</v>
      </c>
      <c r="FM202" s="47"/>
      <c r="FN202" s="47">
        <f t="shared" si="2209"/>
        <v>6.2654283957970178E-18</v>
      </c>
      <c r="FO202" s="47"/>
      <c r="FP202" s="47">
        <f t="shared" ref="FP202" si="2228">FN202/FN204</f>
        <v>1.0240816057213917E-13</v>
      </c>
      <c r="FQ202" s="48"/>
      <c r="FR202" s="48">
        <v>-6.9778985657610049E-19</v>
      </c>
      <c r="FS202" s="48">
        <v>1.0240816056976188E-13</v>
      </c>
      <c r="FT202" s="48">
        <v>1.048743135176904E-26</v>
      </c>
      <c r="FU202" s="48"/>
      <c r="FV202" s="47">
        <f t="shared" si="2211"/>
        <v>1.395579713152201E-18</v>
      </c>
      <c r="FW202" s="47">
        <f t="shared" si="2211"/>
        <v>-2.0481632113952375E-13</v>
      </c>
      <c r="FX202" s="47">
        <f t="shared" ref="FX202:FX265" si="2229">1-2*FT202</f>
        <v>1</v>
      </c>
      <c r="FY202" s="48"/>
      <c r="FZ202" s="50">
        <v>0</v>
      </c>
      <c r="GA202" s="50">
        <v>0</v>
      </c>
      <c r="GB202" s="50">
        <v>0</v>
      </c>
      <c r="GC202" s="52">
        <f t="shared" si="2199"/>
        <v>1.395579713152201E-18</v>
      </c>
      <c r="GD202" s="52">
        <f t="shared" si="2199"/>
        <v>-2.0481632113952375E-13</v>
      </c>
      <c r="GE202" s="52">
        <f t="shared" si="2199"/>
        <v>1</v>
      </c>
      <c r="GF202" s="52"/>
      <c r="GG202" s="41">
        <v>0</v>
      </c>
      <c r="GH202" s="41">
        <v>-2.3883115590463739E-22</v>
      </c>
      <c r="GI202" s="41">
        <v>-1.4464330024321084E-19</v>
      </c>
      <c r="GJ202" s="40">
        <v>1.389496250064173E-18</v>
      </c>
      <c r="GK202" s="40">
        <v>-2.0481632113852315E-13</v>
      </c>
      <c r="GL202" s="40">
        <v>1</v>
      </c>
      <c r="GN202" s="42">
        <v>0</v>
      </c>
      <c r="GO202" s="42">
        <v>8.2597147439959755E-21</v>
      </c>
      <c r="GP202" s="42">
        <v>2.8012746974310452E-18</v>
      </c>
      <c r="GQ202" s="42">
        <v>1.5133970724434476E-18</v>
      </c>
      <c r="GR202" s="42">
        <v>-2.0481632111853947E-13</v>
      </c>
      <c r="GS202" s="42">
        <v>1</v>
      </c>
      <c r="GU202" s="43">
        <v>5.8163221515568351E-23</v>
      </c>
      <c r="GV202" s="43">
        <v>-1.8070790019597767E-31</v>
      </c>
      <c r="GW202" s="43">
        <v>-4.8148248609680896E-33</v>
      </c>
      <c r="GX202" s="43">
        <v>-7.8301897236808948E-24</v>
      </c>
      <c r="GY202" s="43">
        <v>-5.5561045765766365E-13</v>
      </c>
      <c r="GZ202" s="43">
        <v>0.49318146435826382</v>
      </c>
      <c r="HB202" s="42">
        <f t="shared" si="2213"/>
        <v>-5.5561045765766365E-13</v>
      </c>
      <c r="HC202" s="42">
        <f t="shared" si="2213"/>
        <v>0.49318146435826382</v>
      </c>
      <c r="HE202" s="47">
        <f t="shared" si="2214"/>
        <v>-5.5561045765766365E-13</v>
      </c>
      <c r="HF202" s="48"/>
      <c r="HG202" s="47">
        <f t="shared" ref="HG202:HG265" si="2230">HE202</f>
        <v>-5.5561045765766365E-13</v>
      </c>
      <c r="HH202" s="48"/>
      <c r="HI202" s="48">
        <f t="shared" ref="HI202" si="2231">HG202/HG204</f>
        <v>-1.0001945371794433E-13</v>
      </c>
      <c r="HJ202" s="48"/>
      <c r="HK202" s="48">
        <v>1.0001945371794433E-13</v>
      </c>
      <c r="HL202" s="48">
        <v>1.0003891122036009E-26</v>
      </c>
      <c r="HM202" s="48"/>
      <c r="HN202" s="48">
        <f t="shared" ref="HN202:HN265" si="2232">-2*HK202</f>
        <v>-2.0003890743588867E-13</v>
      </c>
      <c r="HO202" s="48">
        <f t="shared" ref="HO202:HO265" si="2233">1-2*HL202</f>
        <v>1</v>
      </c>
      <c r="HP202" s="48"/>
      <c r="HQ202" s="47">
        <v>0</v>
      </c>
      <c r="HR202" s="47">
        <v>0</v>
      </c>
      <c r="HS202" s="47">
        <v>0</v>
      </c>
      <c r="HT202" s="53">
        <v>0</v>
      </c>
      <c r="HU202" s="54">
        <f t="shared" si="2219"/>
        <v>-2.0003890743588867E-13</v>
      </c>
      <c r="HV202" s="54">
        <f t="shared" si="2219"/>
        <v>1</v>
      </c>
      <c r="HX202" s="42">
        <v>0</v>
      </c>
      <c r="HY202" s="42">
        <v>-2.3883115590463739E-22</v>
      </c>
      <c r="HZ202" s="42">
        <v>-1.4464330024321084E-19</v>
      </c>
      <c r="IA202" s="42">
        <v>1.389496250064173E-18</v>
      </c>
      <c r="IB202" s="42">
        <v>4.7774137026344812E-15</v>
      </c>
      <c r="IC202" s="42">
        <v>1</v>
      </c>
      <c r="IE202" s="21">
        <v>0</v>
      </c>
      <c r="IF202" s="21">
        <v>9.2397377290674526E-23</v>
      </c>
      <c r="IG202" s="21">
        <v>3.8522086095423191E-20</v>
      </c>
      <c r="IH202" s="21">
        <v>-1.328854745609654E-18</v>
      </c>
      <c r="II202" s="21">
        <v>-4.77741372192131E-15</v>
      </c>
      <c r="IJ202" s="21">
        <v>1</v>
      </c>
      <c r="IL202" s="42">
        <v>5.8020095259947424E-23</v>
      </c>
      <c r="IM202" s="42">
        <v>-1.8017977409404023E-31</v>
      </c>
      <c r="IN202" s="42">
        <v>3.8518598887744717E-34</v>
      </c>
      <c r="IO202" s="42">
        <v>7.464905787173612E-24</v>
      </c>
      <c r="IP202" s="42">
        <v>-1.2148457940403582E-28</v>
      </c>
      <c r="IQ202" s="42">
        <v>0.49318146435826382</v>
      </c>
      <c r="IS202" s="2">
        <v>0</v>
      </c>
      <c r="IT202" s="2">
        <v>-2.2319036273154839E-23</v>
      </c>
      <c r="IU202" s="2">
        <v>-9.6325006800445587E-21</v>
      </c>
      <c r="IV202" s="2">
        <v>1.5879950624383615E-18</v>
      </c>
      <c r="IW202" s="2">
        <v>5.6257023438794462E-15</v>
      </c>
      <c r="IX202" s="2">
        <v>1</v>
      </c>
    </row>
    <row r="203" spans="1:258" ht="18.75" x14ac:dyDescent="0.3">
      <c r="A203" s="60" t="str">
        <f t="shared" ref="A203" si="2234">IF(AND(E196=1,F196=1),"λn","")</f>
        <v/>
      </c>
      <c r="B203" s="3" t="str">
        <f t="shared" ref="B203" si="2235">IF(AND(E196=1,F196=1),B197,"")</f>
        <v/>
      </c>
      <c r="C203" s="3" t="str">
        <f t="shared" ref="C203" si="2236">IF(AND(E196=1,F196=1),C198,"")</f>
        <v/>
      </c>
      <c r="D203" s="3" t="str">
        <f t="shared" ref="D203" si="2237">IF(AND(E196=1,F196=1),D199,"")</f>
        <v/>
      </c>
      <c r="E203" s="3" t="str">
        <f t="shared" ref="E203" si="2238">IF(AND(E196=1,F196=1),E200,"")</f>
        <v/>
      </c>
      <c r="F203" s="3" t="str">
        <f t="shared" ref="F203" si="2239">IF(AND(E196=1,F196=1),F201,"")</f>
        <v/>
      </c>
      <c r="G203" s="3" t="str">
        <f t="shared" ref="G203" si="2240">IF(AND(E196=1,F196=1),G202,"")</f>
        <v/>
      </c>
      <c r="I203" s="8" t="s">
        <v>49</v>
      </c>
      <c r="J203" s="8"/>
      <c r="K203" s="8" t="s">
        <v>50</v>
      </c>
      <c r="L203" s="8"/>
      <c r="M203" s="22" t="s">
        <v>51</v>
      </c>
      <c r="N203" s="22"/>
      <c r="O203" s="24"/>
      <c r="P203" s="24"/>
      <c r="Q203" s="24"/>
      <c r="R203" s="24"/>
      <c r="S203" s="25"/>
      <c r="T203" s="25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J203" s="11" t="s">
        <v>49</v>
      </c>
      <c r="AK203" s="11"/>
      <c r="AL203" s="11" t="s">
        <v>52</v>
      </c>
      <c r="AM203" s="11"/>
      <c r="AN203" s="28" t="s">
        <v>51</v>
      </c>
      <c r="AO203" s="28"/>
      <c r="AP203" s="30"/>
      <c r="AQ203" s="30"/>
      <c r="AR203" s="30"/>
      <c r="AS203" s="30"/>
      <c r="AT203" s="31"/>
      <c r="AU203" s="31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K203" s="14"/>
      <c r="BL203" s="14"/>
      <c r="BM203" s="14"/>
      <c r="BN203" s="14"/>
      <c r="BO203" s="14"/>
      <c r="BP203" s="14"/>
      <c r="BQ203" s="14" t="s">
        <v>53</v>
      </c>
      <c r="BR203" s="14"/>
      <c r="BS203" s="14" t="s">
        <v>54</v>
      </c>
      <c r="BT203" s="14"/>
      <c r="BU203" s="14" t="s">
        <v>51</v>
      </c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K203" s="16"/>
      <c r="DL203" s="16"/>
      <c r="DM203" s="16"/>
      <c r="DN203" s="16"/>
      <c r="DO203" s="16"/>
      <c r="DP203" s="17" t="s">
        <v>53</v>
      </c>
      <c r="DQ203" s="17"/>
      <c r="DR203" s="17" t="s">
        <v>55</v>
      </c>
      <c r="DS203" s="17"/>
      <c r="DT203" s="17" t="s">
        <v>51</v>
      </c>
      <c r="DU203" s="17"/>
      <c r="DV203" s="17"/>
      <c r="DW203" s="17"/>
      <c r="DX203" s="17"/>
      <c r="DY203" s="17"/>
      <c r="DZ203" s="16"/>
      <c r="EA203" s="16"/>
      <c r="EB203" s="16"/>
      <c r="EC203" s="16"/>
      <c r="ED203" s="16"/>
      <c r="EE203" s="16"/>
      <c r="EF203" s="17"/>
      <c r="EG203" s="17"/>
      <c r="EH203" s="17"/>
      <c r="EI203" s="17"/>
      <c r="EJ203" s="17"/>
      <c r="EK203" s="17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  <c r="EX203" s="16"/>
      <c r="EY203" s="16"/>
      <c r="EZ203" s="16"/>
      <c r="FA203" s="16"/>
      <c r="FB203" s="16"/>
      <c r="FC203" s="16"/>
      <c r="FD203" s="16"/>
      <c r="FE203" s="16"/>
      <c r="FF203" s="16"/>
      <c r="FL203" s="47" t="s">
        <v>53</v>
      </c>
      <c r="FM203" s="47"/>
      <c r="FN203" s="47" t="s">
        <v>56</v>
      </c>
      <c r="FO203" s="47"/>
      <c r="FP203" s="47" t="s">
        <v>57</v>
      </c>
      <c r="FQ203" s="48"/>
      <c r="FR203" s="48"/>
      <c r="FS203" s="48"/>
      <c r="FT203" s="48"/>
      <c r="FU203" s="48"/>
      <c r="FV203" s="48"/>
      <c r="FW203" s="48"/>
      <c r="FX203" s="48"/>
      <c r="FY203" s="48"/>
      <c r="FZ203" s="48"/>
      <c r="GA203" s="48"/>
      <c r="GB203" s="48"/>
      <c r="GC203" s="48"/>
      <c r="GD203" s="48"/>
      <c r="GE203" s="48"/>
      <c r="GF203" s="48"/>
      <c r="HE203" s="47" t="s">
        <v>49</v>
      </c>
      <c r="HF203" s="48"/>
      <c r="HG203" s="47" t="s">
        <v>52</v>
      </c>
      <c r="HH203" s="48"/>
      <c r="HI203" s="48" t="s">
        <v>58</v>
      </c>
      <c r="HJ203" s="48"/>
      <c r="HK203" s="48"/>
      <c r="HL203" s="48"/>
      <c r="HM203" s="48"/>
      <c r="HN203" s="48"/>
      <c r="HO203" s="48"/>
      <c r="HP203" s="48"/>
      <c r="HQ203" s="47"/>
      <c r="HR203" s="47"/>
      <c r="HS203" s="47"/>
    </row>
    <row r="204" spans="1:258" x14ac:dyDescent="0.25">
      <c r="I204" s="55">
        <f t="shared" ref="I204" si="2241">SQRT(I197^2+I198^2+I199^2+I200^2+I201^2+I202^2)</f>
        <v>25.737764620230404</v>
      </c>
      <c r="J204" s="8"/>
      <c r="K204" s="55">
        <f t="shared" ref="K204" si="2242">SQRT(K197^2+K198^2+K199^2+K200^2+K201^2+K202^2)</f>
        <v>5.8891658032449048E-7</v>
      </c>
      <c r="L204" s="8"/>
      <c r="M204" s="22">
        <f t="array" ref="M204:R204">TRANSPOSE(M197:M202)</f>
        <v>0</v>
      </c>
      <c r="N204" s="22">
        <v>0.99983205151185084</v>
      </c>
      <c r="O204" s="22">
        <v>-1.8274494062547025E-2</v>
      </c>
      <c r="P204" s="22">
        <v>-1.3826186279618678E-3</v>
      </c>
      <c r="Q204" s="22">
        <v>-1.4461430099256489E-6</v>
      </c>
      <c r="R204" s="22">
        <v>9.8511922803427097E-17</v>
      </c>
      <c r="S204" s="8"/>
      <c r="T204" s="8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J204" s="56">
        <f t="shared" ref="AJ204" si="2243">SQRT(AJ197^2+AJ198^2+AJ199^2+AJ200^2+AJ201^2+AJ202^2)</f>
        <v>25.737764620230404</v>
      </c>
      <c r="AK204" s="11"/>
      <c r="AL204" s="56">
        <f t="shared" ref="AL204" si="2244">SQRT(AL197^2+AL198^2+AL199^2+AL200^2+AL201^2+AL202^2)</f>
        <v>5.8891658032449058E-7</v>
      </c>
      <c r="AM204" s="11"/>
      <c r="AN204" s="28">
        <f t="array" ref="AN204:AS204">TRANSPOSE(AN197:AN202)</f>
        <v>0</v>
      </c>
      <c r="AO204" s="28">
        <v>-0.99983205151185084</v>
      </c>
      <c r="AP204" s="28">
        <v>1.8274494062547029E-2</v>
      </c>
      <c r="AQ204" s="28">
        <v>1.3826186279618678E-3</v>
      </c>
      <c r="AR204" s="28">
        <v>1.4461430099256487E-6</v>
      </c>
      <c r="AS204" s="28">
        <v>-9.851192280342711E-17</v>
      </c>
      <c r="AT204" s="11"/>
      <c r="AU204" s="11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K204" s="14"/>
      <c r="BL204" s="14"/>
      <c r="BM204" s="14"/>
      <c r="BN204" s="14"/>
      <c r="BO204" s="14"/>
      <c r="BP204" s="14"/>
      <c r="BQ204" s="44">
        <f t="shared" ref="BQ204" si="2245">SQRT(BQ198^2+BQ199^2+BQ200^2+BQ201^2+BQ202^2)</f>
        <v>7.3389822140400751</v>
      </c>
      <c r="BR204" s="14"/>
      <c r="BS204" s="44">
        <f t="shared" ref="BS204" si="2246">SQRT(BS198^2+BS199^2+BS200^2+BS201^2+BS202^2)</f>
        <v>14.677962862547203</v>
      </c>
      <c r="BT204" s="14"/>
      <c r="BU204" s="35">
        <f t="array" ref="BU204:BY204">TRANSPOSE(BU198:BU202)</f>
        <v>-0.99999989334127648</v>
      </c>
      <c r="BV204" s="35">
        <v>4.5823761250580932E-4</v>
      </c>
      <c r="BW204" s="35">
        <v>-5.7755742187537731E-5</v>
      </c>
      <c r="BX204" s="35">
        <v>-1.4906183092872044E-8</v>
      </c>
      <c r="BY204" s="35">
        <v>-1.194155906767065E-22</v>
      </c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K204" s="16"/>
      <c r="DL204" s="16"/>
      <c r="DM204" s="16"/>
      <c r="DN204" s="16"/>
      <c r="DO204" s="16"/>
      <c r="DP204" s="57">
        <f t="shared" ref="DP204" si="2247">SQRT(DP199^2+DP200^2+DP201^2+DP202^2)</f>
        <v>5.1565816462755727</v>
      </c>
      <c r="DQ204" s="17"/>
      <c r="DR204" s="57">
        <f t="shared" ref="DR204" si="2248">SQRT(DR199^2+DR200^2+DR201^2+DR202^2)</f>
        <v>10.304053915185571</v>
      </c>
      <c r="DS204" s="17"/>
      <c r="DT204" s="37">
        <f t="array" ref="DT204:DW204">TRANSPOSE(DT199:DT202)</f>
        <v>-0.99911672324900025</v>
      </c>
      <c r="DU204" s="37">
        <v>-4.2021105032658296E-2</v>
      </c>
      <c r="DV204" s="37">
        <v>-7.4843001415820464E-6</v>
      </c>
      <c r="DW204" s="37">
        <v>-7.2385532631343563E-20</v>
      </c>
      <c r="DX204" s="17"/>
      <c r="DY204" s="17"/>
      <c r="DZ204" s="16"/>
      <c r="EA204" s="16"/>
      <c r="EB204" s="16"/>
      <c r="EC204" s="16"/>
      <c r="ED204" s="16"/>
      <c r="EE204" s="16"/>
      <c r="EF204" s="17"/>
      <c r="EG204" s="17"/>
      <c r="EH204" s="17"/>
      <c r="EI204" s="17"/>
      <c r="EJ204" s="17"/>
      <c r="EK204" s="17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  <c r="EX204" s="16"/>
      <c r="EY204" s="16"/>
      <c r="EZ204" s="16"/>
      <c r="FA204" s="16"/>
      <c r="FB204" s="16"/>
      <c r="FC204" s="16"/>
      <c r="FD204" s="16"/>
      <c r="FE204" s="16"/>
      <c r="FF204" s="16"/>
      <c r="FL204" s="47">
        <f t="shared" ref="FL204" si="2249">SQRT(FL200^2+FL201^2+FL202^2)</f>
        <v>4.4894752385412415</v>
      </c>
      <c r="FM204" s="47"/>
      <c r="FN204" s="47">
        <f t="shared" ref="FN204" si="2250">SQRT(FN200^2+FN201^2+FN202^2)</f>
        <v>6.118094847903722E-5</v>
      </c>
      <c r="FO204" s="47"/>
      <c r="FP204" s="47">
        <f t="array" ref="FP204:FR204">TRANSPOSE(FP200:FP202)</f>
        <v>-6.8138110544867936E-6</v>
      </c>
      <c r="FQ204" s="48">
        <v>0.99999999997678601</v>
      </c>
      <c r="FR204" s="48">
        <v>1.0240816057213917E-13</v>
      </c>
      <c r="FS204" s="48"/>
      <c r="FT204" s="48"/>
      <c r="FU204" s="48"/>
      <c r="FV204" s="48"/>
      <c r="FW204" s="48"/>
      <c r="FX204" s="48"/>
      <c r="FY204" s="48"/>
      <c r="FZ204" s="48"/>
      <c r="GA204" s="48"/>
      <c r="GB204" s="48"/>
      <c r="GC204" s="48"/>
      <c r="GD204" s="48"/>
      <c r="GE204" s="48"/>
      <c r="GF204" s="48"/>
      <c r="HE204" s="47">
        <f t="shared" ref="HE204" si="2251">SQRT(HE201^2+HE202^2)</f>
        <v>2.7775119589459547</v>
      </c>
      <c r="HF204" s="48"/>
      <c r="HG204" s="47">
        <f t="shared" ref="HG204" si="2252">SQRT(HG201^2+HG202^2)</f>
        <v>5.5550239178919094</v>
      </c>
      <c r="HH204" s="47"/>
      <c r="HI204" s="47">
        <f t="array" ref="HI204:HJ204">TRANSPOSE(HI201:HI202)</f>
        <v>-1</v>
      </c>
      <c r="HJ204" s="47">
        <v>-1.0001945371794433E-13</v>
      </c>
      <c r="HK204" s="48"/>
      <c r="HL204" s="48"/>
      <c r="HM204" s="48"/>
      <c r="HN204" s="48"/>
      <c r="HO204" s="48"/>
      <c r="HP204" s="48"/>
      <c r="HQ204" s="47"/>
      <c r="HR204" s="47"/>
      <c r="HS204" s="47"/>
    </row>
    <row r="205" spans="1:258" x14ac:dyDescent="0.25">
      <c r="I205" s="53"/>
      <c r="K205" s="53"/>
      <c r="M205" s="20"/>
      <c r="N205" s="20"/>
      <c r="O205" s="20"/>
      <c r="P205" s="20"/>
      <c r="Q205" s="20"/>
      <c r="R205" s="20"/>
    </row>
    <row r="206" spans="1:258" x14ac:dyDescent="0.25">
      <c r="A206" s="3">
        <v>20</v>
      </c>
      <c r="B206" s="3" t="s">
        <v>115</v>
      </c>
      <c r="C206" s="58">
        <f t="shared" ref="C206" si="2253">SUM(B208,B209,B210,B211,B212,,C212,C211,C210,C209,D212,D211,D210,E212,E211,F212)</f>
        <v>-0.37277768839512304</v>
      </c>
      <c r="D206" s="59">
        <f t="shared" ref="D206" si="2254">SQRT(C206^2)</f>
        <v>0.37277768839512304</v>
      </c>
      <c r="E206" s="3">
        <f t="shared" ref="E206" si="2255">IF(D206&gt;0,1,0)</f>
        <v>1</v>
      </c>
      <c r="F206" s="3">
        <f>IF(D206&lt;$I$3,1,0)</f>
        <v>0</v>
      </c>
      <c r="I206" s="8" t="s">
        <v>5</v>
      </c>
      <c r="J206" s="8"/>
      <c r="K206" s="8" t="s">
        <v>6</v>
      </c>
      <c r="L206" s="8"/>
      <c r="M206" s="8" t="s">
        <v>7</v>
      </c>
      <c r="N206" s="8"/>
      <c r="O206" s="9" t="s">
        <v>8</v>
      </c>
      <c r="P206" s="9"/>
      <c r="Q206" s="9"/>
      <c r="R206" s="9"/>
      <c r="S206" s="9"/>
      <c r="T206" s="9"/>
      <c r="U206" s="10"/>
      <c r="V206" s="9" t="s">
        <v>102</v>
      </c>
      <c r="W206" s="9"/>
      <c r="X206" s="9"/>
      <c r="Y206" s="9"/>
      <c r="Z206" s="9"/>
      <c r="AA206" s="9"/>
      <c r="AB206" s="10"/>
      <c r="AC206" s="9" t="s">
        <v>104</v>
      </c>
      <c r="AD206" s="9"/>
      <c r="AE206" s="9"/>
      <c r="AF206" s="9"/>
      <c r="AG206" s="9"/>
      <c r="AH206" s="9"/>
      <c r="AJ206" s="11" t="s">
        <v>11</v>
      </c>
      <c r="AK206" s="11"/>
      <c r="AL206" s="11" t="s">
        <v>12</v>
      </c>
      <c r="AM206" s="11"/>
      <c r="AN206" s="11" t="s">
        <v>13</v>
      </c>
      <c r="AO206" s="11"/>
      <c r="AP206" s="12" t="s">
        <v>14</v>
      </c>
      <c r="AQ206" s="12"/>
      <c r="AR206" s="12"/>
      <c r="AS206" s="12"/>
      <c r="AT206" s="12"/>
      <c r="AU206" s="12"/>
      <c r="AV206" s="13"/>
      <c r="AW206" s="12" t="s">
        <v>105</v>
      </c>
      <c r="AX206" s="12"/>
      <c r="AY206" s="12"/>
      <c r="AZ206" s="12"/>
      <c r="BA206" s="12"/>
      <c r="BB206" s="12"/>
      <c r="BC206" s="13"/>
      <c r="BD206" s="12" t="s">
        <v>107</v>
      </c>
      <c r="BE206" s="12"/>
      <c r="BF206" s="12"/>
      <c r="BG206" s="12"/>
      <c r="BH206" s="12"/>
      <c r="BI206" s="12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5" t="s">
        <v>108</v>
      </c>
      <c r="CJ206" s="15"/>
      <c r="CK206" s="15"/>
      <c r="CL206" s="15"/>
      <c r="CM206" s="15"/>
      <c r="CN206" s="15"/>
      <c r="CO206" s="14"/>
      <c r="CP206" s="15" t="s">
        <v>18</v>
      </c>
      <c r="CQ206" s="15"/>
      <c r="CR206" s="15"/>
      <c r="CS206" s="15"/>
      <c r="CT206" s="15"/>
      <c r="CU206" s="15"/>
      <c r="CV206" s="14"/>
      <c r="CW206" s="15" t="s">
        <v>19</v>
      </c>
      <c r="CX206" s="15"/>
      <c r="CY206" s="15"/>
      <c r="CZ206" s="15"/>
      <c r="DA206" s="15"/>
      <c r="DB206" s="15"/>
      <c r="DC206" s="14"/>
      <c r="DD206" s="15" t="s">
        <v>110</v>
      </c>
      <c r="DE206" s="15"/>
      <c r="DF206" s="15"/>
      <c r="DG206" s="15"/>
      <c r="DH206" s="15"/>
      <c r="DI206" s="15"/>
      <c r="DK206" s="16"/>
      <c r="DL206" s="16"/>
      <c r="DM206" s="16"/>
      <c r="DN206" s="16"/>
      <c r="DO206" s="16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6"/>
      <c r="EA206" s="16"/>
      <c r="EB206" s="16"/>
      <c r="EC206" s="16"/>
      <c r="ED206" s="16"/>
      <c r="EE206" s="16"/>
      <c r="EF206" s="18" t="s">
        <v>111</v>
      </c>
      <c r="EG206" s="18"/>
      <c r="EH206" s="18"/>
      <c r="EI206" s="18"/>
      <c r="EJ206" s="18"/>
      <c r="EK206" s="18"/>
      <c r="EL206" s="16"/>
      <c r="EM206" s="16" t="s">
        <v>18</v>
      </c>
      <c r="EN206" s="16"/>
      <c r="EO206" s="16"/>
      <c r="EP206" s="16"/>
      <c r="EQ206" s="16"/>
      <c r="ER206" s="16"/>
      <c r="ES206" s="16"/>
      <c r="ET206" s="16" t="s">
        <v>19</v>
      </c>
      <c r="EU206" s="16"/>
      <c r="EV206" s="16"/>
      <c r="EW206" s="16"/>
      <c r="EX206" s="16"/>
      <c r="EY206" s="16"/>
      <c r="EZ206" s="16"/>
      <c r="FA206" s="16" t="s">
        <v>22</v>
      </c>
      <c r="FB206" s="16"/>
      <c r="FC206" s="16"/>
      <c r="FD206" s="16"/>
      <c r="FE206" s="16"/>
      <c r="FF206" s="16"/>
      <c r="FZ206" s="7" t="s">
        <v>114</v>
      </c>
      <c r="GA206" s="7"/>
      <c r="GB206" s="7"/>
      <c r="GC206" s="7"/>
      <c r="GD206" s="7"/>
      <c r="GE206" s="7"/>
      <c r="GF206" s="19"/>
      <c r="GG206" s="19" t="s">
        <v>18</v>
      </c>
      <c r="GH206" s="19"/>
      <c r="GI206" s="19"/>
      <c r="GN206" s="2" t="s">
        <v>19</v>
      </c>
      <c r="GU206" s="7" t="s">
        <v>116</v>
      </c>
      <c r="GV206" s="7"/>
      <c r="GW206" s="7"/>
      <c r="GX206" s="7"/>
      <c r="GY206" s="7"/>
      <c r="GZ206" s="7"/>
      <c r="HQ206" s="7" t="s">
        <v>117</v>
      </c>
      <c r="HR206" s="7"/>
      <c r="HS206" s="7"/>
      <c r="HT206" s="7"/>
      <c r="HU206" s="7"/>
      <c r="HV206" s="7"/>
      <c r="HX206" s="7" t="s">
        <v>18</v>
      </c>
      <c r="HY206" s="7"/>
      <c r="HZ206" s="7"/>
      <c r="IA206" s="7"/>
      <c r="IB206" s="7"/>
      <c r="IC206" s="7"/>
      <c r="IE206" s="2" t="s">
        <v>19</v>
      </c>
      <c r="IL206" s="7" t="s">
        <v>26</v>
      </c>
      <c r="IM206" s="7"/>
      <c r="IN206" s="7"/>
      <c r="IO206" s="7"/>
      <c r="IP206" s="7"/>
      <c r="IQ206" s="7"/>
    </row>
    <row r="207" spans="1:258" x14ac:dyDescent="0.25">
      <c r="A207" s="3" t="s">
        <v>27</v>
      </c>
      <c r="B207" s="20">
        <f t="array" ref="B207:G212">MMULT(IL197:IQ202,HX197:IC202)</f>
        <v>25.737764620230397</v>
      </c>
      <c r="C207" s="20">
        <v>-5.8882718888362798E-7</v>
      </c>
      <c r="D207" s="20">
        <v>1.0260487186110051E-8</v>
      </c>
      <c r="E207" s="20">
        <v>-2.0784256541913668E-11</v>
      </c>
      <c r="F207" s="20">
        <v>-7.1723959829024186E-13</v>
      </c>
      <c r="G207" s="20">
        <v>1.3656930112814418E-15</v>
      </c>
      <c r="I207" s="22">
        <f t="shared" ref="I207:I270" si="2256">B207</f>
        <v>25.737764620230397</v>
      </c>
      <c r="J207" s="8"/>
      <c r="K207" s="23">
        <f t="shared" ref="K207" si="2257">I207-I214</f>
        <v>0</v>
      </c>
      <c r="L207" s="8"/>
      <c r="M207" s="22">
        <f t="shared" ref="M207" si="2258">K207/K214</f>
        <v>0</v>
      </c>
      <c r="N207" s="22"/>
      <c r="O207" s="24">
        <f t="array" ref="O207:T212">MMULT(M207:M212,M214:R214)</f>
        <v>0</v>
      </c>
      <c r="P207" s="24">
        <v>0</v>
      </c>
      <c r="Q207" s="24">
        <v>0</v>
      </c>
      <c r="R207" s="24">
        <v>0</v>
      </c>
      <c r="S207" s="25">
        <v>0</v>
      </c>
      <c r="T207" s="25">
        <v>0</v>
      </c>
      <c r="U207" s="10"/>
      <c r="V207" s="25">
        <f t="shared" ref="V207:V270" si="2259">1-2*O207</f>
        <v>1</v>
      </c>
      <c r="W207" s="25">
        <f t="shared" ref="W207:AA270" si="2260">-2*P207</f>
        <v>0</v>
      </c>
      <c r="X207" s="25">
        <f t="shared" si="2260"/>
        <v>0</v>
      </c>
      <c r="Y207" s="25">
        <f t="shared" si="2260"/>
        <v>0</v>
      </c>
      <c r="Z207" s="25">
        <f t="shared" si="2260"/>
        <v>0</v>
      </c>
      <c r="AA207" s="25">
        <f t="shared" si="2260"/>
        <v>0</v>
      </c>
      <c r="AB207" s="10"/>
      <c r="AC207" s="25">
        <f t="array" ref="AC207:AH212">MMULT(V207:AA212,B207:G212)</f>
        <v>25.737764620230397</v>
      </c>
      <c r="AD207" s="26">
        <v>-5.8882718888362798E-7</v>
      </c>
      <c r="AE207" s="26">
        <v>1.0260487186110051E-8</v>
      </c>
      <c r="AF207" s="26">
        <v>-2.0784256541913668E-11</v>
      </c>
      <c r="AG207" s="26">
        <v>-7.1723959829024186E-13</v>
      </c>
      <c r="AH207" s="26">
        <v>1.3656930112814418E-15</v>
      </c>
      <c r="AJ207" s="28">
        <f t="shared" ref="AJ207:AJ270" si="2261">AC207</f>
        <v>25.737764620230397</v>
      </c>
      <c r="AK207" s="11"/>
      <c r="AL207" s="29">
        <f t="shared" ref="AL207" si="2262">AJ207-AJ214</f>
        <v>0</v>
      </c>
      <c r="AM207" s="11"/>
      <c r="AN207" s="28">
        <f t="shared" ref="AN207" si="2263">AL207/AL214</f>
        <v>0</v>
      </c>
      <c r="AO207" s="28"/>
      <c r="AP207" s="30">
        <f t="array" ref="AP207:AU212">MMULT(AN207:AN212,AN214:AS214)</f>
        <v>0</v>
      </c>
      <c r="AQ207" s="30">
        <v>0</v>
      </c>
      <c r="AR207" s="30">
        <v>0</v>
      </c>
      <c r="AS207" s="30">
        <v>0</v>
      </c>
      <c r="AT207" s="31">
        <v>0</v>
      </c>
      <c r="AU207" s="31">
        <v>0</v>
      </c>
      <c r="AV207" s="13"/>
      <c r="AW207" s="31">
        <f t="shared" ref="AW207" si="2264">AW197</f>
        <v>1</v>
      </c>
      <c r="AX207" s="31">
        <f t="shared" ref="AX207:BB270" si="2265">-2*AQ207</f>
        <v>0</v>
      </c>
      <c r="AY207" s="31">
        <f t="shared" si="2265"/>
        <v>0</v>
      </c>
      <c r="AZ207" s="31">
        <f t="shared" si="2265"/>
        <v>0</v>
      </c>
      <c r="BA207" s="31">
        <f t="shared" si="2265"/>
        <v>0</v>
      </c>
      <c r="BB207" s="31">
        <f t="shared" si="2265"/>
        <v>0</v>
      </c>
      <c r="BC207" s="13"/>
      <c r="BD207" s="31">
        <f t="array" ref="BD207:BI212">MMULT(AW207:BB212,AC207:AH212)</f>
        <v>25.737764620230397</v>
      </c>
      <c r="BE207" s="32">
        <v>-5.8882718888362798E-7</v>
      </c>
      <c r="BF207" s="32">
        <v>1.0260487186110051E-8</v>
      </c>
      <c r="BG207" s="32">
        <v>-2.0784256541913668E-11</v>
      </c>
      <c r="BH207" s="32">
        <v>-7.1723959829024186E-13</v>
      </c>
      <c r="BI207" s="32">
        <v>1.3656930112814418E-15</v>
      </c>
      <c r="BK207" s="15" t="s">
        <v>28</v>
      </c>
      <c r="BL207" s="15"/>
      <c r="BM207" s="15"/>
      <c r="BN207" s="15"/>
      <c r="BO207" s="15"/>
      <c r="BP207" s="14"/>
      <c r="BQ207" s="14" t="s">
        <v>29</v>
      </c>
      <c r="BR207" s="14"/>
      <c r="BS207" s="14" t="s">
        <v>30</v>
      </c>
      <c r="BT207" s="14"/>
      <c r="BU207" s="14" t="s">
        <v>31</v>
      </c>
      <c r="BV207" s="14"/>
      <c r="BW207" s="15" t="s">
        <v>32</v>
      </c>
      <c r="BX207" s="15"/>
      <c r="BY207" s="15"/>
      <c r="BZ207" s="15"/>
      <c r="CA207" s="15"/>
      <c r="CB207" s="14"/>
      <c r="CC207" s="14" t="s">
        <v>28</v>
      </c>
      <c r="CD207" s="14"/>
      <c r="CE207" s="14"/>
      <c r="CF207" s="14"/>
      <c r="CG207" s="14"/>
      <c r="CH207" s="14"/>
      <c r="CI207" s="34">
        <f t="shared" ref="CI207" si="2266">CI197</f>
        <v>1</v>
      </c>
      <c r="CJ207" s="34">
        <v>0</v>
      </c>
      <c r="CK207" s="34">
        <v>0</v>
      </c>
      <c r="CL207" s="34">
        <v>0</v>
      </c>
      <c r="CM207" s="34">
        <v>0</v>
      </c>
      <c r="CN207" s="34">
        <v>0</v>
      </c>
      <c r="CO207" s="14"/>
      <c r="CP207" s="35">
        <f t="array" ref="CP207:CU212">MMULT(MMULT(V207:AA212,AW207:BB212),CI207:CN212)</f>
        <v>1</v>
      </c>
      <c r="CQ207" s="35">
        <v>0</v>
      </c>
      <c r="CR207" s="35">
        <v>0</v>
      </c>
      <c r="CS207" s="35">
        <v>0</v>
      </c>
      <c r="CT207" s="35">
        <v>0</v>
      </c>
      <c r="CU207" s="35">
        <v>0</v>
      </c>
      <c r="CV207" s="14"/>
      <c r="CW207" s="35">
        <f t="array" ref="CW207:DB212">TRANSPOSE(CP207:CU212)</f>
        <v>1</v>
      </c>
      <c r="CX207" s="35">
        <v>0</v>
      </c>
      <c r="CY207" s="35">
        <v>0</v>
      </c>
      <c r="CZ207" s="35">
        <v>0</v>
      </c>
      <c r="DA207" s="35">
        <v>0</v>
      </c>
      <c r="DB207" s="35">
        <v>0</v>
      </c>
      <c r="DC207" s="14"/>
      <c r="DD207" s="36">
        <f t="array" ref="DD207:DI212">MMULT(CW207:DB212,B207:G212)</f>
        <v>25.737764620230397</v>
      </c>
      <c r="DE207" s="36">
        <v>-5.8882718888362798E-7</v>
      </c>
      <c r="DF207" s="36">
        <v>1.0260487186110051E-8</v>
      </c>
      <c r="DG207" s="36">
        <v>-2.0784256541913668E-11</v>
      </c>
      <c r="DH207" s="36">
        <v>-7.1723959829024186E-13</v>
      </c>
      <c r="DI207" s="36">
        <v>1.3656930112814418E-15</v>
      </c>
      <c r="DK207" s="16"/>
      <c r="DL207" s="16"/>
      <c r="DM207" s="16"/>
      <c r="DN207" s="16"/>
      <c r="DO207" s="16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6"/>
      <c r="EA207" s="16"/>
      <c r="EB207" s="16"/>
      <c r="EC207" s="16"/>
      <c r="ED207" s="16"/>
      <c r="EE207" s="16"/>
      <c r="EF207" s="37">
        <f t="shared" ref="EF207" si="2267">EF197</f>
        <v>1</v>
      </c>
      <c r="EG207" s="37">
        <v>0</v>
      </c>
      <c r="EH207" s="37">
        <v>0</v>
      </c>
      <c r="EI207" s="37">
        <v>0</v>
      </c>
      <c r="EJ207" s="37">
        <v>0</v>
      </c>
      <c r="EK207" s="37">
        <v>0</v>
      </c>
      <c r="EL207" s="16"/>
      <c r="EM207" s="16">
        <f t="array" ref="EM207:ER212">MMULT(CP207:CU212,EF207:EK212)</f>
        <v>1</v>
      </c>
      <c r="EN207" s="16">
        <v>0</v>
      </c>
      <c r="EO207" s="16">
        <v>0</v>
      </c>
      <c r="EP207" s="16">
        <v>0</v>
      </c>
      <c r="EQ207" s="16">
        <v>0</v>
      </c>
      <c r="ER207" s="16">
        <v>0</v>
      </c>
      <c r="ES207" s="16"/>
      <c r="ET207" s="16">
        <f t="array" ref="ET207:EY212">TRANSPOSE(EM207:ER212)</f>
        <v>1</v>
      </c>
      <c r="EU207" s="16">
        <v>0</v>
      </c>
      <c r="EV207" s="16">
        <v>0</v>
      </c>
      <c r="EW207" s="16">
        <v>0</v>
      </c>
      <c r="EX207" s="16">
        <v>0</v>
      </c>
      <c r="EY207" s="16">
        <v>0</v>
      </c>
      <c r="EZ207" s="16"/>
      <c r="FA207" s="38">
        <f t="array" ref="FA207:FF212">MMULT(ET207:EY212,B207:G212)</f>
        <v>25.737764620230397</v>
      </c>
      <c r="FB207" s="38">
        <v>-5.8882718888362798E-7</v>
      </c>
      <c r="FC207" s="38">
        <v>1.0260487186110051E-8</v>
      </c>
      <c r="FD207" s="38">
        <v>-2.0784256541913668E-11</v>
      </c>
      <c r="FE207" s="38">
        <v>-7.1723959829024186E-13</v>
      </c>
      <c r="FF207" s="38">
        <v>1.3656930112814418E-15</v>
      </c>
      <c r="FZ207" s="39">
        <f t="shared" ref="FZ207" si="2268">FZ197</f>
        <v>1</v>
      </c>
      <c r="GA207" s="39">
        <v>0</v>
      </c>
      <c r="GB207" s="39">
        <v>0</v>
      </c>
      <c r="GC207" s="39">
        <v>0</v>
      </c>
      <c r="GD207" s="39">
        <v>0</v>
      </c>
      <c r="GE207" s="39">
        <v>0</v>
      </c>
      <c r="GF207" s="20"/>
      <c r="GG207" s="40">
        <f t="array" ref="GG207:GL212">MMULT(EM207:ER212,FZ207:GE212)</f>
        <v>1</v>
      </c>
      <c r="GH207" s="40">
        <v>0</v>
      </c>
      <c r="GI207" s="40">
        <v>0</v>
      </c>
      <c r="GJ207" s="40">
        <v>0</v>
      </c>
      <c r="GK207" s="40">
        <v>0</v>
      </c>
      <c r="GL207" s="40">
        <v>0</v>
      </c>
      <c r="GN207" s="42">
        <f t="array" ref="GN207:GS212">TRANSPOSE(GG207:GL212)</f>
        <v>1</v>
      </c>
      <c r="GO207" s="42">
        <v>0</v>
      </c>
      <c r="GP207" s="42">
        <v>0</v>
      </c>
      <c r="GQ207" s="42">
        <v>0</v>
      </c>
      <c r="GR207" s="42">
        <v>0</v>
      </c>
      <c r="GS207" s="42">
        <v>0</v>
      </c>
      <c r="GU207" s="43">
        <f t="array" ref="GU207:GZ212">MMULT(GN207:GS212,B207:G212)</f>
        <v>25.737764620230397</v>
      </c>
      <c r="GV207" s="43">
        <v>-5.8882718888362798E-7</v>
      </c>
      <c r="GW207" s="43">
        <v>1.0260487186110051E-8</v>
      </c>
      <c r="GX207" s="43">
        <v>-2.0784256541913668E-11</v>
      </c>
      <c r="GY207" s="43">
        <v>-7.1723959829024186E-13</v>
      </c>
      <c r="GZ207" s="43">
        <v>1.3656930112814418E-15</v>
      </c>
      <c r="HQ207" s="3">
        <f t="shared" ref="HQ207" si="2269">HQ197</f>
        <v>1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X207" s="42">
        <f t="array" ref="HX207:IC212">MMULT(GG207:GL212,HQ207:HV212)</f>
        <v>1</v>
      </c>
      <c r="HY207" s="42">
        <v>0</v>
      </c>
      <c r="HZ207" s="42">
        <v>0</v>
      </c>
      <c r="IA207" s="42">
        <v>0</v>
      </c>
      <c r="IB207" s="42">
        <v>0</v>
      </c>
      <c r="IC207" s="42">
        <v>0</v>
      </c>
      <c r="IE207" s="21">
        <f t="array" ref="IE207:IJ212">TRANSPOSE(HX207:IC212)</f>
        <v>1</v>
      </c>
      <c r="IF207" s="21">
        <v>0</v>
      </c>
      <c r="IG207" s="21">
        <v>0</v>
      </c>
      <c r="IH207" s="21">
        <v>0</v>
      </c>
      <c r="II207" s="21">
        <v>0</v>
      </c>
      <c r="IJ207" s="21">
        <v>0</v>
      </c>
      <c r="IL207" s="42">
        <f t="array" ref="IL207:IQ212">MMULT(IE207:IJ212,B207:G212)</f>
        <v>25.737764620230397</v>
      </c>
      <c r="IM207" s="42">
        <v>-5.8882718888362798E-7</v>
      </c>
      <c r="IN207" s="42">
        <v>1.0260487186110051E-8</v>
      </c>
      <c r="IO207" s="42">
        <v>-2.0784256541913668E-11</v>
      </c>
      <c r="IP207" s="42">
        <v>-7.1723959829024186E-13</v>
      </c>
      <c r="IQ207" s="42">
        <v>1.3656930112814418E-15</v>
      </c>
      <c r="IS207" s="2">
        <f t="array" ref="IS207:IX212">MMULT(HX207:IC212,HX217:IC222)</f>
        <v>1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</row>
    <row r="208" spans="1:258" x14ac:dyDescent="0.25">
      <c r="A208" s="3" t="s">
        <v>33</v>
      </c>
      <c r="B208" s="20">
        <v>-5.8882719065525647E-7</v>
      </c>
      <c r="C208" s="20">
        <v>-7.3389895096605242</v>
      </c>
      <c r="D208" s="20">
        <v>4.7193855261157113E-3</v>
      </c>
      <c r="E208" s="20">
        <v>-5.1858589653463018E-4</v>
      </c>
      <c r="F208" s="20">
        <v>-8.2804202241543406E-8</v>
      </c>
      <c r="G208" s="20">
        <v>-1.8902870493276533E-16</v>
      </c>
      <c r="I208" s="22">
        <f t="shared" si="2256"/>
        <v>-5.8882719065525647E-7</v>
      </c>
      <c r="J208" s="8"/>
      <c r="K208" s="22">
        <f t="shared" ref="K208:K271" si="2270">I208</f>
        <v>-5.8882719065525647E-7</v>
      </c>
      <c r="L208" s="8"/>
      <c r="M208" s="22">
        <f t="shared" ref="M208" si="2271">K208/K214</f>
        <v>-0.99984821335954788</v>
      </c>
      <c r="N208" s="22"/>
      <c r="O208" s="24">
        <v>0</v>
      </c>
      <c r="P208" s="24">
        <v>0.99969644975827998</v>
      </c>
      <c r="Q208" s="24">
        <v>-1.7420012985612365E-2</v>
      </c>
      <c r="R208" s="24">
        <v>3.5285635872019324E-5</v>
      </c>
      <c r="S208" s="25">
        <v>1.2147450251058462E-6</v>
      </c>
      <c r="T208" s="25">
        <v>-9.8505103307917126E-17</v>
      </c>
      <c r="U208" s="10"/>
      <c r="V208" s="25">
        <f t="shared" ref="V208:Z271" si="2272">-2*O208</f>
        <v>0</v>
      </c>
      <c r="W208" s="25">
        <f t="shared" ref="W208:W271" si="2273">1-2*P208</f>
        <v>-0.99939289951655996</v>
      </c>
      <c r="X208" s="25">
        <f t="shared" si="2260"/>
        <v>3.4840025971224729E-2</v>
      </c>
      <c r="Y208" s="25">
        <f t="shared" si="2260"/>
        <v>-7.0571271744038647E-5</v>
      </c>
      <c r="Z208" s="25">
        <f t="shared" si="2260"/>
        <v>-2.4294900502116925E-6</v>
      </c>
      <c r="AA208" s="25">
        <f t="shared" si="2260"/>
        <v>1.9701020661583425E-16</v>
      </c>
      <c r="AB208" s="10"/>
      <c r="AC208" s="26">
        <v>5.8882719065525625E-7</v>
      </c>
      <c r="AD208" s="26">
        <v>7.3346984656930134</v>
      </c>
      <c r="AE208" s="26">
        <v>-0.18387526883256922</v>
      </c>
      <c r="AF208" s="26">
        <v>-1.2931166024759329E-2</v>
      </c>
      <c r="AG208" s="26">
        <v>-8.1149440686221603E-6</v>
      </c>
      <c r="AH208" s="26">
        <v>2.6993179763326459E-16</v>
      </c>
      <c r="AJ208" s="28">
        <f t="shared" si="2261"/>
        <v>5.8882719065525625E-7</v>
      </c>
      <c r="AK208" s="11"/>
      <c r="AL208" s="28">
        <f t="shared" ref="AL208:AL271" si="2274">AJ208</f>
        <v>5.8882719065525625E-7</v>
      </c>
      <c r="AM208" s="11"/>
      <c r="AN208" s="28">
        <f t="shared" ref="AN208" si="2275">AL208/AL214</f>
        <v>0.99984821335954788</v>
      </c>
      <c r="AO208" s="28"/>
      <c r="AP208" s="30">
        <v>0</v>
      </c>
      <c r="AQ208" s="30">
        <v>0.99969644975827998</v>
      </c>
      <c r="AR208" s="30">
        <v>-1.7420012985612365E-2</v>
      </c>
      <c r="AS208" s="30">
        <v>3.5285635872019317E-5</v>
      </c>
      <c r="AT208" s="31">
        <v>1.2147450251058462E-6</v>
      </c>
      <c r="AU208" s="31">
        <v>-9.8505103307917126E-17</v>
      </c>
      <c r="AV208" s="13"/>
      <c r="AW208" s="31">
        <f t="shared" ref="AW208:BA271" si="2276">-2*AP208</f>
        <v>0</v>
      </c>
      <c r="AX208" s="31">
        <f t="shared" ref="AX208:AX271" si="2277">1-2*AQ208</f>
        <v>-0.99939289951655996</v>
      </c>
      <c r="AY208" s="31">
        <f t="shared" si="2265"/>
        <v>3.4840025971224729E-2</v>
      </c>
      <c r="AZ208" s="31">
        <f t="shared" si="2265"/>
        <v>-7.0571271744038634E-5</v>
      </c>
      <c r="BA208" s="31">
        <f t="shared" si="2265"/>
        <v>-2.4294900502116925E-6</v>
      </c>
      <c r="BB208" s="31">
        <f t="shared" si="2265"/>
        <v>1.9701020661583425E-16</v>
      </c>
      <c r="BC208" s="13"/>
      <c r="BD208" s="32">
        <v>-5.8882719065525604E-7</v>
      </c>
      <c r="BE208" s="32">
        <v>-7.3389895096605189</v>
      </c>
      <c r="BF208" s="32">
        <v>4.7193855261156636E-3</v>
      </c>
      <c r="BG208" s="32">
        <v>-5.1858589653463484E-4</v>
      </c>
      <c r="BH208" s="32">
        <v>-8.2804202241546767E-8</v>
      </c>
      <c r="BI208" s="32">
        <v>-1.8902870493276519E-16</v>
      </c>
      <c r="BK208" s="44">
        <f t="shared" ref="BK208:BO271" si="2278">BE208</f>
        <v>-7.3389895096605189</v>
      </c>
      <c r="BL208" s="44">
        <f t="shared" si="2278"/>
        <v>4.7193855261156636E-3</v>
      </c>
      <c r="BM208" s="44">
        <f t="shared" si="2278"/>
        <v>-5.1858589653463484E-4</v>
      </c>
      <c r="BN208" s="44">
        <f t="shared" si="2278"/>
        <v>-8.2804202241546767E-8</v>
      </c>
      <c r="BO208" s="44">
        <f t="shared" si="2278"/>
        <v>-1.8902870493276519E-16</v>
      </c>
      <c r="BP208" s="14"/>
      <c r="BQ208" s="44">
        <f t="shared" ref="BQ208:BQ271" si="2279">BK208</f>
        <v>-7.3389895096605189</v>
      </c>
      <c r="BR208" s="14"/>
      <c r="BS208" s="45">
        <f t="shared" ref="BS208" si="2280">BQ208-BQ214</f>
        <v>-14.677980555058941</v>
      </c>
      <c r="BT208" s="14"/>
      <c r="BU208" s="35">
        <f t="shared" ref="BU208" si="2281">BS208/BS214</f>
        <v>-0.99999994768565825</v>
      </c>
      <c r="BV208" s="35"/>
      <c r="BW208" s="35">
        <f t="array" ref="BW208:CA212">MMULT(BU208:BU212,BU214:BY214)</f>
        <v>0.99999989537131928</v>
      </c>
      <c r="BX208" s="35">
        <v>-3.2152822485555379E-4</v>
      </c>
      <c r="BY208" s="35">
        <v>3.5330871323280449E-5</v>
      </c>
      <c r="BZ208" s="35">
        <v>5.6413887885568435E-9</v>
      </c>
      <c r="CA208" s="35">
        <v>8.0248061956705092E-24</v>
      </c>
      <c r="CB208" s="14"/>
      <c r="CC208" s="14">
        <f t="shared" ref="CC208:CC271" si="2282">1-2*BW208</f>
        <v>-0.99999979074263856</v>
      </c>
      <c r="CD208" s="35">
        <f t="shared" ref="CD208:CG271" si="2283">-2*BX208</f>
        <v>6.4305644971110758E-4</v>
      </c>
      <c r="CE208" s="35">
        <f t="shared" si="2283"/>
        <v>-7.0661742646560899E-5</v>
      </c>
      <c r="CF208" s="35">
        <f t="shared" si="2283"/>
        <v>-1.1282777577113687E-8</v>
      </c>
      <c r="CG208" s="35">
        <f t="shared" si="2283"/>
        <v>-1.6049612391341018E-23</v>
      </c>
      <c r="CH208" s="14"/>
      <c r="CI208" s="34">
        <v>0</v>
      </c>
      <c r="CJ208" s="34">
        <f t="shared" ref="CJ208:CN271" si="2284">CC208</f>
        <v>-0.99999979074263856</v>
      </c>
      <c r="CK208" s="34">
        <f t="shared" si="2284"/>
        <v>6.4305644971110758E-4</v>
      </c>
      <c r="CL208" s="34">
        <f t="shared" si="2284"/>
        <v>-7.0661742646560899E-5</v>
      </c>
      <c r="CM208" s="34">
        <f t="shared" si="2284"/>
        <v>-1.1282777577113687E-8</v>
      </c>
      <c r="CN208" s="34">
        <f t="shared" si="2284"/>
        <v>-1.6049612391341018E-23</v>
      </c>
      <c r="CO208" s="14"/>
      <c r="CP208" s="35">
        <v>0</v>
      </c>
      <c r="CQ208" s="35">
        <v>-0.99999979074263778</v>
      </c>
      <c r="CR208" s="35">
        <v>6.4305644971111712E-4</v>
      </c>
      <c r="CS208" s="35">
        <v>-7.0661742646560872E-5</v>
      </c>
      <c r="CT208" s="35">
        <v>-1.1282777577114102E-8</v>
      </c>
      <c r="CU208" s="35">
        <v>-1.60496123420372E-23</v>
      </c>
      <c r="CV208" s="14"/>
      <c r="CW208" s="35">
        <v>0</v>
      </c>
      <c r="CX208" s="35">
        <v>-0.99999979074263778</v>
      </c>
      <c r="CY208" s="35">
        <v>6.4305644971109749E-4</v>
      </c>
      <c r="CZ208" s="35">
        <v>-7.0661742646560885E-5</v>
      </c>
      <c r="DA208" s="35">
        <v>-1.1282777577113263E-8</v>
      </c>
      <c r="DB208" s="35">
        <v>-1.6049612440645063E-23</v>
      </c>
      <c r="DC208" s="14"/>
      <c r="DD208" s="36">
        <v>5.8883366698291675E-7</v>
      </c>
      <c r="DE208" s="36">
        <v>7.3389910453984228</v>
      </c>
      <c r="DF208" s="36">
        <v>-8.0000435212306559E-3</v>
      </c>
      <c r="DG208" s="36">
        <v>-3.9942553590612273E-5</v>
      </c>
      <c r="DH208" s="36">
        <v>2.2203185253096052E-8</v>
      </c>
      <c r="DI208" s="36">
        <v>1.8876601821540054E-16</v>
      </c>
      <c r="DK208" s="18" t="s">
        <v>34</v>
      </c>
      <c r="DL208" s="18"/>
      <c r="DM208" s="18"/>
      <c r="DN208" s="18"/>
      <c r="DO208" s="16"/>
      <c r="DP208" s="17" t="s">
        <v>35</v>
      </c>
      <c r="DQ208" s="17"/>
      <c r="DR208" s="17" t="s">
        <v>36</v>
      </c>
      <c r="DS208" s="17"/>
      <c r="DT208" s="17" t="s">
        <v>37</v>
      </c>
      <c r="DU208" s="17"/>
      <c r="DV208" s="18" t="s">
        <v>38</v>
      </c>
      <c r="DW208" s="18"/>
      <c r="DX208" s="18"/>
      <c r="DY208" s="18"/>
      <c r="DZ208" s="16"/>
      <c r="EA208" s="18" t="s">
        <v>34</v>
      </c>
      <c r="EB208" s="18"/>
      <c r="EC208" s="18"/>
      <c r="ED208" s="18"/>
      <c r="EE208" s="16"/>
      <c r="EF208" s="37">
        <v>0</v>
      </c>
      <c r="EG208" s="37">
        <f t="shared" ref="EG208:EG271" si="2285">EF207</f>
        <v>1</v>
      </c>
      <c r="EH208" s="37">
        <v>0</v>
      </c>
      <c r="EI208" s="37">
        <v>0</v>
      </c>
      <c r="EJ208" s="37">
        <v>0</v>
      </c>
      <c r="EK208" s="37">
        <v>0</v>
      </c>
      <c r="EL208" s="16"/>
      <c r="EM208" s="16">
        <v>0</v>
      </c>
      <c r="EN208" s="16">
        <v>-0.99999979074263778</v>
      </c>
      <c r="EO208" s="16">
        <v>-6.3617054420852864E-4</v>
      </c>
      <c r="EP208" s="16">
        <v>-1.1748071300136274E-4</v>
      </c>
      <c r="EQ208" s="16">
        <v>-1.6441787476305292E-8</v>
      </c>
      <c r="ER208" s="16">
        <v>-2.4909358953127666E-23</v>
      </c>
      <c r="ES208" s="16"/>
      <c r="ET208" s="16">
        <v>0</v>
      </c>
      <c r="EU208" s="16">
        <v>-0.99999979074263778</v>
      </c>
      <c r="EV208" s="16">
        <v>6.4305644971109749E-4</v>
      </c>
      <c r="EW208" s="16">
        <v>-7.0661742646560885E-5</v>
      </c>
      <c r="EX208" s="16">
        <v>-1.1282777577113263E-8</v>
      </c>
      <c r="EY208" s="16">
        <v>-1.6049612440645063E-23</v>
      </c>
      <c r="EZ208" s="16"/>
      <c r="FA208" s="38">
        <v>5.8883366698291675E-7</v>
      </c>
      <c r="FB208" s="38">
        <v>7.3389910453984228</v>
      </c>
      <c r="FC208" s="38">
        <v>-8.0000435212306559E-3</v>
      </c>
      <c r="FD208" s="38">
        <v>-3.9942553590612273E-5</v>
      </c>
      <c r="FE208" s="38">
        <v>2.2203185253096052E-8</v>
      </c>
      <c r="FF208" s="38">
        <v>1.8876601821540054E-16</v>
      </c>
      <c r="FZ208" s="39">
        <v>0</v>
      </c>
      <c r="GA208" s="39">
        <f t="shared" ref="GA208:GA271" si="2286">FZ207</f>
        <v>1</v>
      </c>
      <c r="GB208" s="39">
        <v>0</v>
      </c>
      <c r="GC208" s="39">
        <v>0</v>
      </c>
      <c r="GD208" s="39">
        <v>0</v>
      </c>
      <c r="GE208" s="39">
        <v>0</v>
      </c>
      <c r="GF208" s="20"/>
      <c r="GG208" s="40">
        <v>0</v>
      </c>
      <c r="GH208" s="40">
        <v>-0.99999979074263778</v>
      </c>
      <c r="GI208" s="40">
        <v>-6.3617054420852864E-4</v>
      </c>
      <c r="GJ208" s="40">
        <v>-1.1748071313571525E-4</v>
      </c>
      <c r="GK208" s="40">
        <v>1.5452013293735153E-8</v>
      </c>
      <c r="GL208" s="40">
        <v>5.554553600852849E-22</v>
      </c>
      <c r="GN208" s="42">
        <v>0</v>
      </c>
      <c r="GO208" s="42">
        <v>-0.99999979074263778</v>
      </c>
      <c r="GP208" s="42">
        <v>6.4305644971109749E-4</v>
      </c>
      <c r="GQ208" s="42">
        <v>-7.0661742646560885E-5</v>
      </c>
      <c r="GR208" s="42">
        <v>-1.1282777577113263E-8</v>
      </c>
      <c r="GS208" s="42">
        <v>-1.6049612440645063E-23</v>
      </c>
      <c r="GU208" s="43">
        <v>5.8883366698291675E-7</v>
      </c>
      <c r="GV208" s="43">
        <v>7.3389910453984228</v>
      </c>
      <c r="GW208" s="43">
        <v>-8.0000435212306559E-3</v>
      </c>
      <c r="GX208" s="43">
        <v>-3.9942553590612273E-5</v>
      </c>
      <c r="GY208" s="43">
        <v>2.2203185253096052E-8</v>
      </c>
      <c r="GZ208" s="43">
        <v>1.8876601821540054E-16</v>
      </c>
      <c r="HQ208" s="3">
        <v>0</v>
      </c>
      <c r="HR208" s="3">
        <f t="shared" ref="HR208:HR271" si="2287">HQ207</f>
        <v>1</v>
      </c>
      <c r="HS208" s="3">
        <v>0</v>
      </c>
      <c r="HT208" s="3">
        <v>0</v>
      </c>
      <c r="HU208" s="3">
        <v>0</v>
      </c>
      <c r="HV208" s="3">
        <v>0</v>
      </c>
      <c r="HX208" s="42">
        <v>0</v>
      </c>
      <c r="HY208" s="42">
        <v>-0.99999979074263778</v>
      </c>
      <c r="HZ208" s="42">
        <v>-6.3617054420852864E-4</v>
      </c>
      <c r="IA208" s="42">
        <v>-1.1748071313571525E-4</v>
      </c>
      <c r="IB208" s="42">
        <v>-1.5452013293735153E-8</v>
      </c>
      <c r="IC208" s="42">
        <v>6.2091191869939429E-24</v>
      </c>
      <c r="IE208" s="21">
        <v>0</v>
      </c>
      <c r="IF208" s="21">
        <v>-0.99999979074263778</v>
      </c>
      <c r="IG208" s="21">
        <v>6.4305644971109749E-4</v>
      </c>
      <c r="IH208" s="21">
        <v>-7.0661742646560885E-5</v>
      </c>
      <c r="II208" s="21">
        <v>-1.1282777577113263E-8</v>
      </c>
      <c r="IJ208" s="21">
        <v>-1.6049612440645063E-23</v>
      </c>
      <c r="IL208" s="42">
        <v>5.8883366698291675E-7</v>
      </c>
      <c r="IM208" s="42">
        <v>7.3389910453984228</v>
      </c>
      <c r="IN208" s="42">
        <v>-8.0000435212306559E-3</v>
      </c>
      <c r="IO208" s="42">
        <v>-3.9942553590612273E-5</v>
      </c>
      <c r="IP208" s="42">
        <v>2.2203185253096052E-8</v>
      </c>
      <c r="IQ208" s="42">
        <v>1.8876601821540054E-16</v>
      </c>
      <c r="IS208" s="2">
        <v>0</v>
      </c>
      <c r="IT208" s="2">
        <v>0.99999940585502678</v>
      </c>
      <c r="IU208" s="2">
        <v>1.0900759440221159E-3</v>
      </c>
      <c r="IV208" s="2">
        <v>-4.9019350405812371E-6</v>
      </c>
      <c r="IW208" s="2">
        <v>-6.4280272374296697E-9</v>
      </c>
      <c r="IX208" s="2">
        <v>9.7802796822603254E-24</v>
      </c>
    </row>
    <row r="209" spans="1:258" x14ac:dyDescent="0.25">
      <c r="A209" s="3" t="s">
        <v>39</v>
      </c>
      <c r="B209" s="20">
        <v>1.0260491882287251E-8</v>
      </c>
      <c r="C209" s="20">
        <v>4.7193855261156133E-3</v>
      </c>
      <c r="D209" s="20">
        <v>-5.143088932186731</v>
      </c>
      <c r="E209" s="20">
        <v>-0.37697239174940339</v>
      </c>
      <c r="F209" s="20">
        <v>-4.1538787481053193E-5</v>
      </c>
      <c r="G209" s="20">
        <v>-4.642735598117767E-16</v>
      </c>
      <c r="I209" s="22">
        <f t="shared" si="2256"/>
        <v>1.0260491882287251E-8</v>
      </c>
      <c r="J209" s="8"/>
      <c r="K209" s="22">
        <f t="shared" si="2270"/>
        <v>1.0260491882287251E-8</v>
      </c>
      <c r="L209" s="8"/>
      <c r="M209" s="22">
        <f t="shared" ref="M209" si="2288">K209/K214</f>
        <v>1.7422657512263899E-2</v>
      </c>
      <c r="N209" s="22"/>
      <c r="O209" s="24">
        <v>0</v>
      </c>
      <c r="P209" s="24">
        <v>-1.7420012985612365E-2</v>
      </c>
      <c r="Q209" s="24">
        <v>3.0354899478964568E-4</v>
      </c>
      <c r="R209" s="24">
        <v>-6.148628768710649E-7</v>
      </c>
      <c r="S209" s="25">
        <v>-2.1167299450416595E-8</v>
      </c>
      <c r="T209" s="25">
        <v>1.7164812170613505E-18</v>
      </c>
      <c r="U209" s="10"/>
      <c r="V209" s="25">
        <f t="shared" si="2272"/>
        <v>0</v>
      </c>
      <c r="W209" s="25">
        <f t="shared" si="2272"/>
        <v>3.4840025971224729E-2</v>
      </c>
      <c r="X209" s="25">
        <f t="shared" ref="X209:X272" si="2289">1-2*Q209</f>
        <v>0.99939290201042075</v>
      </c>
      <c r="Y209" s="25">
        <f t="shared" si="2260"/>
        <v>1.2297257537421298E-6</v>
      </c>
      <c r="Z209" s="25">
        <f t="shared" si="2260"/>
        <v>4.233459890083319E-8</v>
      </c>
      <c r="AA209" s="25">
        <f t="shared" si="2260"/>
        <v>-3.4329624341227011E-18</v>
      </c>
      <c r="AB209" s="10"/>
      <c r="AC209" s="26">
        <v>-1.0260491882287246E-8</v>
      </c>
      <c r="AD209" s="26">
        <v>-0.25097406536018979</v>
      </c>
      <c r="AE209" s="26">
        <v>-5.1398026132958918</v>
      </c>
      <c r="AF209" s="26">
        <v>-0.3767560987866036</v>
      </c>
      <c r="AG209" s="26">
        <v>-4.139882501463808E-5</v>
      </c>
      <c r="AH209" s="26">
        <v>-4.7227108537717874E-16</v>
      </c>
      <c r="AJ209" s="28">
        <f t="shared" si="2261"/>
        <v>-1.0260491882287246E-8</v>
      </c>
      <c r="AK209" s="11"/>
      <c r="AL209" s="28">
        <f t="shared" si="2274"/>
        <v>-1.0260491882287246E-8</v>
      </c>
      <c r="AM209" s="11"/>
      <c r="AN209" s="28">
        <f t="shared" ref="AN209" si="2290">AL209/AL214</f>
        <v>-1.7422657512263899E-2</v>
      </c>
      <c r="AO209" s="28"/>
      <c r="AP209" s="30">
        <v>0</v>
      </c>
      <c r="AQ209" s="30">
        <v>-1.7420012985612365E-2</v>
      </c>
      <c r="AR209" s="30">
        <v>3.0354899478964568E-4</v>
      </c>
      <c r="AS209" s="30">
        <v>-6.148628768710648E-7</v>
      </c>
      <c r="AT209" s="31">
        <v>-2.1167299450416595E-8</v>
      </c>
      <c r="AU209" s="31">
        <v>1.7164812170613505E-18</v>
      </c>
      <c r="AV209" s="13"/>
      <c r="AW209" s="31">
        <f t="shared" si="2276"/>
        <v>0</v>
      </c>
      <c r="AX209" s="31">
        <f t="shared" si="2276"/>
        <v>3.4840025971224729E-2</v>
      </c>
      <c r="AY209" s="31">
        <f t="shared" ref="AY209:AY272" si="2291">1-2*AR209</f>
        <v>0.99939290201042075</v>
      </c>
      <c r="AZ209" s="31">
        <f t="shared" si="2265"/>
        <v>1.2297257537421296E-6</v>
      </c>
      <c r="BA209" s="31">
        <f t="shared" si="2265"/>
        <v>4.233459890083319E-8</v>
      </c>
      <c r="BB209" s="31">
        <f t="shared" si="2265"/>
        <v>-3.4329624341227011E-18</v>
      </c>
      <c r="BC209" s="13"/>
      <c r="BD209" s="32">
        <v>1.0260491882287244E-8</v>
      </c>
      <c r="BE209" s="32">
        <v>4.7193855261155196E-3</v>
      </c>
      <c r="BF209" s="32">
        <v>-5.1430889321867319</v>
      </c>
      <c r="BG209" s="32">
        <v>-0.37697239174940339</v>
      </c>
      <c r="BH209" s="32">
        <v>-4.15387874810532E-5</v>
      </c>
      <c r="BI209" s="32">
        <v>-4.642735598117768E-16</v>
      </c>
      <c r="BK209" s="44">
        <f t="shared" si="2278"/>
        <v>4.7193855261155196E-3</v>
      </c>
      <c r="BL209" s="44">
        <f t="shared" si="2278"/>
        <v>-5.1430889321867319</v>
      </c>
      <c r="BM209" s="44">
        <f t="shared" si="2278"/>
        <v>-0.37697239174940339</v>
      </c>
      <c r="BN209" s="44">
        <f t="shared" si="2278"/>
        <v>-4.15387874810532E-5</v>
      </c>
      <c r="BO209" s="44">
        <f t="shared" si="2278"/>
        <v>-4.642735598117768E-16</v>
      </c>
      <c r="BP209" s="14"/>
      <c r="BQ209" s="44">
        <f t="shared" si="2279"/>
        <v>4.7193855261155196E-3</v>
      </c>
      <c r="BR209" s="14"/>
      <c r="BS209" s="44">
        <f t="shared" ref="BS209:BS272" si="2292">BQ209</f>
        <v>4.7193855261155196E-3</v>
      </c>
      <c r="BT209" s="14"/>
      <c r="BU209" s="35">
        <f t="shared" ref="BU209" si="2293">BS209/BS214</f>
        <v>3.2152824167609213E-4</v>
      </c>
      <c r="BV209" s="35"/>
      <c r="BW209" s="35">
        <v>-3.2152822485555379E-4</v>
      </c>
      <c r="BX209" s="35">
        <v>1.0338041019531951E-7</v>
      </c>
      <c r="BY209" s="35">
        <v>-1.1359873527742936E-8</v>
      </c>
      <c r="BZ209" s="35">
        <v>-1.8138659126871026E-12</v>
      </c>
      <c r="CA209" s="35">
        <v>-2.5802019608669164E-27</v>
      </c>
      <c r="CB209" s="14"/>
      <c r="CC209" s="35">
        <f t="shared" ref="CC209:CF272" si="2294">-2*BW209</f>
        <v>6.4305644971110758E-4</v>
      </c>
      <c r="CD209" s="14">
        <f t="shared" ref="CD209:CD272" si="2295">1-2*BX209</f>
        <v>0.99999979323917965</v>
      </c>
      <c r="CE209" s="35">
        <f t="shared" si="2283"/>
        <v>2.2719747055485872E-8</v>
      </c>
      <c r="CF209" s="35">
        <f t="shared" si="2283"/>
        <v>3.6277318253742053E-12</v>
      </c>
      <c r="CG209" s="35">
        <f t="shared" si="2283"/>
        <v>5.1604039217338327E-27</v>
      </c>
      <c r="CH209" s="14"/>
      <c r="CI209" s="34">
        <v>0</v>
      </c>
      <c r="CJ209" s="34">
        <f t="shared" si="2284"/>
        <v>6.4305644971110758E-4</v>
      </c>
      <c r="CK209" s="34">
        <f t="shared" si="2284"/>
        <v>0.99999979323917965</v>
      </c>
      <c r="CL209" s="34">
        <f t="shared" si="2284"/>
        <v>2.2719747055485872E-8</v>
      </c>
      <c r="CM209" s="34">
        <f t="shared" si="2284"/>
        <v>3.6277318253742053E-12</v>
      </c>
      <c r="CN209" s="34">
        <f t="shared" si="2284"/>
        <v>5.1604039217338327E-27</v>
      </c>
      <c r="CO209" s="14"/>
      <c r="CP209" s="35">
        <v>0</v>
      </c>
      <c r="CQ209" s="35">
        <v>6.4305644971109749E-4</v>
      </c>
      <c r="CR209" s="35">
        <v>0.99999979323917965</v>
      </c>
      <c r="CS209" s="35">
        <v>2.2719747055485479E-8</v>
      </c>
      <c r="CT209" s="35">
        <v>3.6277318253939441E-12</v>
      </c>
      <c r="CU209" s="35">
        <v>5.1604035365476824E-27</v>
      </c>
      <c r="CV209" s="14"/>
      <c r="CW209" s="35">
        <v>0</v>
      </c>
      <c r="CX209" s="35">
        <v>6.4305644971111712E-4</v>
      </c>
      <c r="CY209" s="35">
        <v>0.99999979323917965</v>
      </c>
      <c r="CZ209" s="35">
        <v>2.271974705548576E-8</v>
      </c>
      <c r="DA209" s="35">
        <v>3.6277318253937854E-12</v>
      </c>
      <c r="DB209" s="35">
        <v>5.1604035682530545E-27</v>
      </c>
      <c r="DC209" s="14"/>
      <c r="DD209" s="36">
        <v>9.8818406376311948E-9</v>
      </c>
      <c r="DE209" s="36">
        <v>2.0487975743794772E-17</v>
      </c>
      <c r="DF209" s="36">
        <v>-5.1430848425308611</v>
      </c>
      <c r="DG209" s="36">
        <v>-0.37697254564676391</v>
      </c>
      <c r="DH209" s="36">
        <v>-4.1538821243895623E-5</v>
      </c>
      <c r="DI209" s="36">
        <v>-4.6439503149117975E-16</v>
      </c>
      <c r="DK209" s="46">
        <f t="shared" ref="DK209:DN272" si="2296">DF209</f>
        <v>-5.1430848425308611</v>
      </c>
      <c r="DL209" s="46">
        <f t="shared" si="2296"/>
        <v>-0.37697254564676391</v>
      </c>
      <c r="DM209" s="46">
        <f t="shared" si="2296"/>
        <v>-4.1538821243895623E-5</v>
      </c>
      <c r="DN209" s="46">
        <f t="shared" si="2296"/>
        <v>-4.6439503149117975E-16</v>
      </c>
      <c r="DO209" s="46"/>
      <c r="DP209" s="37">
        <f t="shared" ref="DP209:DP272" si="2297">DK209</f>
        <v>-5.1430848425308611</v>
      </c>
      <c r="DQ209" s="37"/>
      <c r="DR209" s="37">
        <f t="shared" ref="DR209" si="2298">DP209-DP214</f>
        <v>-10.299966673846351</v>
      </c>
      <c r="DS209" s="37"/>
      <c r="DT209" s="37">
        <f t="shared" ref="DT209" si="2299">DR209/DR214</f>
        <v>-0.99933091321111223</v>
      </c>
      <c r="DU209" s="37"/>
      <c r="DV209" s="37">
        <f t="array" ref="DV209:DY212">MMULT(DT209:DT212,DT214:DW214)</f>
        <v>0.99866227409935548</v>
      </c>
      <c r="DW209" s="37">
        <v>3.655046338746485E-2</v>
      </c>
      <c r="DX209" s="37">
        <v>4.0275170728229544E-6</v>
      </c>
      <c r="DY209" s="37">
        <v>6.9165947409107292E-21</v>
      </c>
      <c r="DZ209" s="46"/>
      <c r="EA209" s="46">
        <f t="shared" ref="EA209:EA272" si="2300">1-2*DV209</f>
        <v>-0.99732454819871097</v>
      </c>
      <c r="EB209" s="46">
        <f t="shared" ref="EB209:ED272" si="2301">-2*DW209</f>
        <v>-7.31009267749297E-2</v>
      </c>
      <c r="EC209" s="46">
        <f t="shared" si="2301"/>
        <v>-8.0550341456459088E-6</v>
      </c>
      <c r="ED209" s="46">
        <f t="shared" si="2301"/>
        <v>-1.3833189481821458E-20</v>
      </c>
      <c r="EE209" s="46"/>
      <c r="EF209" s="37">
        <v>0</v>
      </c>
      <c r="EG209" s="37">
        <v>0</v>
      </c>
      <c r="EH209" s="37">
        <f t="shared" ref="EH209:EK272" si="2302">EA209</f>
        <v>-0.99732454819871097</v>
      </c>
      <c r="EI209" s="37">
        <f t="shared" si="2302"/>
        <v>-7.31009267749297E-2</v>
      </c>
      <c r="EJ209" s="37">
        <f t="shared" si="2302"/>
        <v>-8.0550341456459088E-6</v>
      </c>
      <c r="EK209" s="37">
        <f t="shared" si="2302"/>
        <v>-1.3833189481821458E-20</v>
      </c>
      <c r="EL209" s="16"/>
      <c r="EM209" s="16">
        <v>0</v>
      </c>
      <c r="EN209" s="16">
        <v>6.4305644971109749E-4</v>
      </c>
      <c r="EO209" s="16">
        <v>-0.99732434365190381</v>
      </c>
      <c r="EP209" s="16">
        <v>-7.3100889001560643E-2</v>
      </c>
      <c r="EQ209" s="16">
        <v>-8.0550288591466143E-6</v>
      </c>
      <c r="ER209" s="16">
        <v>-1.3833181472759021E-20</v>
      </c>
      <c r="ES209" s="16"/>
      <c r="ET209" s="16">
        <v>0</v>
      </c>
      <c r="EU209" s="16">
        <v>-6.3617054420852864E-4</v>
      </c>
      <c r="EV209" s="16">
        <v>-0.99732434365190381</v>
      </c>
      <c r="EW209" s="16">
        <v>-7.3100949251391684E-2</v>
      </c>
      <c r="EX209" s="16">
        <v>-8.0550377345316587E-6</v>
      </c>
      <c r="EY209" s="16">
        <v>-1.3833194586966963E-20</v>
      </c>
      <c r="EZ209" s="16"/>
      <c r="FA209" s="38">
        <v>-9.856924521988422E-9</v>
      </c>
      <c r="FB209" s="38">
        <v>-2.066799508724167E-17</v>
      </c>
      <c r="FC209" s="38">
        <v>5.1568818313154887</v>
      </c>
      <c r="FD209" s="38">
        <v>4.893817504771486E-2</v>
      </c>
      <c r="FE209" s="38">
        <v>1.6415503308914621E-5</v>
      </c>
      <c r="FF209" s="38">
        <v>5.003061038621526E-16</v>
      </c>
      <c r="FH209" s="7" t="s">
        <v>40</v>
      </c>
      <c r="FI209" s="7"/>
      <c r="FJ209" s="7"/>
      <c r="FL209" s="47" t="s">
        <v>41</v>
      </c>
      <c r="FM209" s="47"/>
      <c r="FN209" s="47" t="s">
        <v>42</v>
      </c>
      <c r="FO209" s="47"/>
      <c r="FP209" s="47" t="s">
        <v>43</v>
      </c>
      <c r="FQ209" s="48"/>
      <c r="FR209" s="49" t="s">
        <v>44</v>
      </c>
      <c r="FS209" s="49"/>
      <c r="FT209" s="49"/>
      <c r="FU209" s="48"/>
      <c r="FV209" s="49" t="s">
        <v>40</v>
      </c>
      <c r="FW209" s="49"/>
      <c r="FX209" s="49"/>
      <c r="FY209" s="48"/>
      <c r="FZ209" s="50">
        <v>0</v>
      </c>
      <c r="GA209" s="50">
        <v>0</v>
      </c>
      <c r="GB209" s="50">
        <f t="shared" ref="GB209:GB272" si="2303">GA208</f>
        <v>1</v>
      </c>
      <c r="GC209" s="50">
        <v>0</v>
      </c>
      <c r="GD209" s="50">
        <v>0</v>
      </c>
      <c r="GE209" s="50">
        <v>0</v>
      </c>
      <c r="GF209" s="51"/>
      <c r="GG209" s="41">
        <v>0</v>
      </c>
      <c r="GH209" s="41">
        <v>6.4305644971109749E-4</v>
      </c>
      <c r="GI209" s="41">
        <v>-0.99732434365190381</v>
      </c>
      <c r="GJ209" s="40">
        <v>-7.3100889066829836E-2</v>
      </c>
      <c r="GK209" s="40">
        <v>7.4391543823994419E-6</v>
      </c>
      <c r="GL209" s="40">
        <v>2.6811118033426922E-19</v>
      </c>
      <c r="GN209" s="42">
        <v>0</v>
      </c>
      <c r="GO209" s="42">
        <v>-6.3617054420852864E-4</v>
      </c>
      <c r="GP209" s="42">
        <v>-0.99732434365190381</v>
      </c>
      <c r="GQ209" s="42">
        <v>-7.3100949251391684E-2</v>
      </c>
      <c r="GR209" s="42">
        <v>-8.0550377345316587E-6</v>
      </c>
      <c r="GS209" s="42">
        <v>-1.3833194586966963E-20</v>
      </c>
      <c r="GU209" s="43">
        <v>-9.856924521988422E-9</v>
      </c>
      <c r="GV209" s="43">
        <v>-2.066799508724167E-17</v>
      </c>
      <c r="GW209" s="43">
        <v>5.1568818313154887</v>
      </c>
      <c r="GX209" s="43">
        <v>4.893817504771486E-2</v>
      </c>
      <c r="GY209" s="43">
        <v>1.6415503308914621E-5</v>
      </c>
      <c r="GZ209" s="43">
        <v>5.003061038621526E-16</v>
      </c>
      <c r="HQ209" s="3">
        <v>0</v>
      </c>
      <c r="HR209" s="3">
        <v>0</v>
      </c>
      <c r="HS209" s="3">
        <f t="shared" ref="HS209:HS272" si="2304">HR208</f>
        <v>1</v>
      </c>
      <c r="HT209" s="3">
        <v>0</v>
      </c>
      <c r="HU209" s="3">
        <v>0</v>
      </c>
      <c r="HV209" s="3">
        <v>0</v>
      </c>
      <c r="HX209" s="42">
        <v>0</v>
      </c>
      <c r="HY209" s="42">
        <v>6.4305644971109749E-4</v>
      </c>
      <c r="HZ209" s="42">
        <v>-0.99732434365190381</v>
      </c>
      <c r="IA209" s="42">
        <v>-7.3100889066829836E-2</v>
      </c>
      <c r="IB209" s="42">
        <v>-7.4391543823994419E-6</v>
      </c>
      <c r="IC209" s="42">
        <v>3.6843058342625065E-21</v>
      </c>
      <c r="IE209" s="21">
        <v>0</v>
      </c>
      <c r="IF209" s="21">
        <v>-6.3617054420852864E-4</v>
      </c>
      <c r="IG209" s="21">
        <v>-0.99732434365190381</v>
      </c>
      <c r="IH209" s="21">
        <v>-7.3100949251391684E-2</v>
      </c>
      <c r="II209" s="21">
        <v>-8.0550377345316587E-6</v>
      </c>
      <c r="IJ209" s="21">
        <v>-1.3833194586966963E-20</v>
      </c>
      <c r="IL209" s="42">
        <v>-9.856924521988422E-9</v>
      </c>
      <c r="IM209" s="42">
        <v>-2.066799508724167E-17</v>
      </c>
      <c r="IN209" s="42">
        <v>5.1568818313154887</v>
      </c>
      <c r="IO209" s="42">
        <v>4.893817504771486E-2</v>
      </c>
      <c r="IP209" s="42">
        <v>1.6415503308914621E-5</v>
      </c>
      <c r="IQ209" s="42">
        <v>5.003061038621526E-16</v>
      </c>
      <c r="IS209" s="2">
        <v>0</v>
      </c>
      <c r="IT209" s="2">
        <v>-1.0900733791003856E-3</v>
      </c>
      <c r="IU209" s="2">
        <v>0.99995437999504777</v>
      </c>
      <c r="IV209" s="2">
        <v>-9.4894499012211728E-3</v>
      </c>
      <c r="IW209" s="2">
        <v>-3.0529504524486205E-6</v>
      </c>
      <c r="IX209" s="2">
        <v>5.6264084674597887E-21</v>
      </c>
    </row>
    <row r="210" spans="1:258" x14ac:dyDescent="0.25">
      <c r="A210" s="3" t="s">
        <v>45</v>
      </c>
      <c r="B210" s="20">
        <v>-2.078345066247785E-11</v>
      </c>
      <c r="C210" s="20">
        <v>-5.1858589653535844E-4</v>
      </c>
      <c r="D210" s="20">
        <v>-0.37697239174940095</v>
      </c>
      <c r="E210" s="20">
        <v>4.4736203988578858</v>
      </c>
      <c r="F210" s="20">
        <v>3.610390457735893E-5</v>
      </c>
      <c r="G210" s="20">
        <v>-5.0856144835839245E-16</v>
      </c>
      <c r="I210" s="22">
        <f t="shared" si="2256"/>
        <v>-2.078345066247785E-11</v>
      </c>
      <c r="J210" s="8"/>
      <c r="K210" s="22">
        <f t="shared" si="2270"/>
        <v>-2.078345066247785E-11</v>
      </c>
      <c r="L210" s="8"/>
      <c r="M210" s="22">
        <f t="shared" ref="M210" si="2305">K210/K214</f>
        <v>-3.5290992573220233E-5</v>
      </c>
      <c r="N210" s="22"/>
      <c r="O210" s="24">
        <v>0</v>
      </c>
      <c r="P210" s="24">
        <v>3.5285635872019324E-5</v>
      </c>
      <c r="Q210" s="24">
        <v>-6.148628768710649E-7</v>
      </c>
      <c r="R210" s="24">
        <v>1.2454541568030857E-9</v>
      </c>
      <c r="S210" s="25">
        <v>4.2876065673331004E-11</v>
      </c>
      <c r="T210" s="25">
        <v>-3.476870611773443E-21</v>
      </c>
      <c r="U210" s="10"/>
      <c r="V210" s="25">
        <f t="shared" si="2272"/>
        <v>0</v>
      </c>
      <c r="W210" s="25">
        <f t="shared" si="2272"/>
        <v>-7.0571271744038647E-5</v>
      </c>
      <c r="X210" s="25">
        <f t="shared" si="2272"/>
        <v>1.2297257537421298E-6</v>
      </c>
      <c r="Y210" s="25">
        <f t="shared" ref="Y210:Y273" si="2306">1-2*R210</f>
        <v>0.99999999750909163</v>
      </c>
      <c r="Z210" s="25">
        <f t="shared" si="2260"/>
        <v>-8.5752131346662008E-11</v>
      </c>
      <c r="AA210" s="25">
        <f t="shared" si="2260"/>
        <v>6.9537412235468861E-21</v>
      </c>
      <c r="AB210" s="10"/>
      <c r="AC210" s="26">
        <v>2.078345066247784E-11</v>
      </c>
      <c r="AD210" s="26">
        <v>-6.5826868077631079E-7</v>
      </c>
      <c r="AE210" s="26">
        <v>-0.37697904845234581</v>
      </c>
      <c r="AF210" s="26">
        <v>4.4736199607391125</v>
      </c>
      <c r="AG210" s="26">
        <v>3.6103621072138254E-5</v>
      </c>
      <c r="AH210" s="26">
        <v>-5.0854524872781745E-16</v>
      </c>
      <c r="AJ210" s="28">
        <f t="shared" si="2261"/>
        <v>2.078345066247784E-11</v>
      </c>
      <c r="AK210" s="11"/>
      <c r="AL210" s="28">
        <f t="shared" si="2274"/>
        <v>2.078345066247784E-11</v>
      </c>
      <c r="AM210" s="11"/>
      <c r="AN210" s="28">
        <f t="shared" ref="AN210" si="2307">AL210/AL214</f>
        <v>3.5290992573220226E-5</v>
      </c>
      <c r="AO210" s="28"/>
      <c r="AP210" s="30">
        <v>0</v>
      </c>
      <c r="AQ210" s="30">
        <v>3.5285635872019317E-5</v>
      </c>
      <c r="AR210" s="30">
        <v>-6.148628768710648E-7</v>
      </c>
      <c r="AS210" s="30">
        <v>1.2454541568030851E-9</v>
      </c>
      <c r="AT210" s="31">
        <v>4.2876065673330998E-11</v>
      </c>
      <c r="AU210" s="31">
        <v>-3.4768706117734423E-21</v>
      </c>
      <c r="AV210" s="13"/>
      <c r="AW210" s="31">
        <f t="shared" si="2276"/>
        <v>0</v>
      </c>
      <c r="AX210" s="31">
        <f t="shared" si="2276"/>
        <v>-7.0571271744038634E-5</v>
      </c>
      <c r="AY210" s="31">
        <f t="shared" si="2276"/>
        <v>1.2297257537421296E-6</v>
      </c>
      <c r="AZ210" s="31">
        <f t="shared" ref="AZ210:AZ273" si="2308">1-2*AS210</f>
        <v>0.99999999750909163</v>
      </c>
      <c r="BA210" s="31">
        <f t="shared" si="2265"/>
        <v>-8.5752131346661995E-11</v>
      </c>
      <c r="BB210" s="31">
        <f t="shared" si="2265"/>
        <v>6.9537412235468845E-21</v>
      </c>
      <c r="BC210" s="13"/>
      <c r="BD210" s="33">
        <v>-2.078345066247783E-11</v>
      </c>
      <c r="BE210" s="32">
        <v>-5.1858589653535822E-4</v>
      </c>
      <c r="BF210" s="32">
        <v>-0.37697239174940089</v>
      </c>
      <c r="BG210" s="32">
        <v>4.4736203988578858</v>
      </c>
      <c r="BH210" s="32">
        <v>3.610390457735893E-5</v>
      </c>
      <c r="BI210" s="32">
        <v>-5.0856144835839245E-16</v>
      </c>
      <c r="BK210" s="44">
        <f t="shared" si="2278"/>
        <v>-5.1858589653535822E-4</v>
      </c>
      <c r="BL210" s="44">
        <f t="shared" si="2278"/>
        <v>-0.37697239174940089</v>
      </c>
      <c r="BM210" s="44">
        <f t="shared" si="2278"/>
        <v>4.4736203988578858</v>
      </c>
      <c r="BN210" s="44">
        <f t="shared" si="2278"/>
        <v>3.610390457735893E-5</v>
      </c>
      <c r="BO210" s="44">
        <f t="shared" si="2278"/>
        <v>-5.0856144835839245E-16</v>
      </c>
      <c r="BP210" s="14"/>
      <c r="BQ210" s="44">
        <f t="shared" si="2279"/>
        <v>-5.1858589653535822E-4</v>
      </c>
      <c r="BR210" s="14"/>
      <c r="BS210" s="44">
        <f t="shared" si="2292"/>
        <v>-5.1858589653535822E-4</v>
      </c>
      <c r="BT210" s="14"/>
      <c r="BU210" s="35">
        <f t="shared" ref="BU210" si="2309">BS210/BS214</f>
        <v>-3.5330873171591823E-5</v>
      </c>
      <c r="BV210" s="35"/>
      <c r="BW210" s="35">
        <v>3.5330871323280449E-5</v>
      </c>
      <c r="BX210" s="35">
        <v>-1.1359873527742936E-8</v>
      </c>
      <c r="BY210" s="35">
        <v>1.2482705990671068E-9</v>
      </c>
      <c r="BZ210" s="35">
        <v>1.9931520222718547E-13</v>
      </c>
      <c r="CA210" s="35">
        <v>2.8352342475818036E-28</v>
      </c>
      <c r="CB210" s="14"/>
      <c r="CC210" s="35">
        <f t="shared" si="2294"/>
        <v>-7.0661742646560899E-5</v>
      </c>
      <c r="CD210" s="35">
        <f t="shared" si="2294"/>
        <v>2.2719747055485872E-8</v>
      </c>
      <c r="CE210" s="14">
        <f t="shared" ref="CE210:CE273" si="2310">1-2*BY210</f>
        <v>0.9999999975034588</v>
      </c>
      <c r="CF210" s="35">
        <f t="shared" si="2283"/>
        <v>-3.9863040445437095E-13</v>
      </c>
      <c r="CG210" s="35">
        <f t="shared" si="2283"/>
        <v>-5.6704684951636071E-28</v>
      </c>
      <c r="CH210" s="14"/>
      <c r="CI210" s="34">
        <v>0</v>
      </c>
      <c r="CJ210" s="34">
        <f t="shared" si="2284"/>
        <v>-7.0661742646560899E-5</v>
      </c>
      <c r="CK210" s="34">
        <f t="shared" si="2284"/>
        <v>2.2719747055485872E-8</v>
      </c>
      <c r="CL210" s="34">
        <f t="shared" si="2284"/>
        <v>0.9999999975034588</v>
      </c>
      <c r="CM210" s="34">
        <f t="shared" si="2284"/>
        <v>-3.9863040445437095E-13</v>
      </c>
      <c r="CN210" s="34">
        <f t="shared" si="2284"/>
        <v>-5.6704684951636071E-28</v>
      </c>
      <c r="CO210" s="14"/>
      <c r="CP210" s="35">
        <v>0</v>
      </c>
      <c r="CQ210" s="35">
        <v>-7.0661742646560885E-5</v>
      </c>
      <c r="CR210" s="35">
        <v>2.271974705548576E-8</v>
      </c>
      <c r="CS210" s="35">
        <v>0.99999999750345869</v>
      </c>
      <c r="CT210" s="35">
        <v>-3.9863040445438387E-13</v>
      </c>
      <c r="CU210" s="35">
        <v>-5.6704685102099348E-28</v>
      </c>
      <c r="CV210" s="14"/>
      <c r="CW210" s="35">
        <v>0</v>
      </c>
      <c r="CX210" s="35">
        <v>-7.0661742646560872E-5</v>
      </c>
      <c r="CY210" s="35">
        <v>2.2719747055485479E-8</v>
      </c>
      <c r="CZ210" s="35">
        <v>0.99999999750345869</v>
      </c>
      <c r="DA210" s="35">
        <v>-3.9863040445437978E-13</v>
      </c>
      <c r="DB210" s="35">
        <v>-5.6704685149562955E-28</v>
      </c>
      <c r="DC210" s="14"/>
      <c r="DD210" s="36">
        <v>2.0824337914568572E-11</v>
      </c>
      <c r="DE210" s="36">
        <v>-7.5411944074700762E-20</v>
      </c>
      <c r="DF210" s="36">
        <v>-0.37697284113795893</v>
      </c>
      <c r="DG210" s="36">
        <v>4.4736204157687736</v>
      </c>
      <c r="DH210" s="36">
        <v>3.6103908287361809E-5</v>
      </c>
      <c r="DI210" s="36">
        <v>-5.0854810054024557E-16</v>
      </c>
      <c r="DK210" s="46">
        <f t="shared" si="2296"/>
        <v>-0.37697284113795893</v>
      </c>
      <c r="DL210" s="46">
        <f t="shared" si="2296"/>
        <v>4.4736204157687736</v>
      </c>
      <c r="DM210" s="46">
        <f t="shared" si="2296"/>
        <v>3.6103908287361809E-5</v>
      </c>
      <c r="DN210" s="46">
        <f t="shared" si="2296"/>
        <v>-5.0854810054024557E-16</v>
      </c>
      <c r="DO210" s="46"/>
      <c r="DP210" s="37">
        <f t="shared" si="2297"/>
        <v>-0.37697284113795893</v>
      </c>
      <c r="DQ210" s="37"/>
      <c r="DR210" s="37">
        <f t="shared" ref="DR210:DR273" si="2311">DP210</f>
        <v>-0.37697284113795893</v>
      </c>
      <c r="DS210" s="37"/>
      <c r="DT210" s="37">
        <f t="shared" ref="DT210" si="2312">DR210/DR214</f>
        <v>-3.6574935193407182E-2</v>
      </c>
      <c r="DU210" s="37"/>
      <c r="DV210" s="37">
        <v>3.655046338746485E-2</v>
      </c>
      <c r="DW210" s="37">
        <v>1.3377258844019353E-3</v>
      </c>
      <c r="DX210" s="37">
        <v>1.4740480253483522E-7</v>
      </c>
      <c r="DY210" s="37">
        <v>2.53143379298654E-22</v>
      </c>
      <c r="DZ210" s="46"/>
      <c r="EA210" s="46">
        <f t="shared" ref="EA210:EC273" si="2313">-2*DV210</f>
        <v>-7.31009267749297E-2</v>
      </c>
      <c r="EB210" s="46">
        <f t="shared" ref="EB210:EB273" si="2314">1-2*DW210</f>
        <v>0.9973245482311961</v>
      </c>
      <c r="EC210" s="46">
        <f t="shared" si="2301"/>
        <v>-2.9480960506967045E-7</v>
      </c>
      <c r="ED210" s="46">
        <f t="shared" si="2301"/>
        <v>-5.0628675859730801E-22</v>
      </c>
      <c r="EE210" s="46"/>
      <c r="EF210" s="37">
        <v>0</v>
      </c>
      <c r="EG210" s="37">
        <v>0</v>
      </c>
      <c r="EH210" s="37">
        <f t="shared" si="2302"/>
        <v>-7.31009267749297E-2</v>
      </c>
      <c r="EI210" s="37">
        <f t="shared" si="2302"/>
        <v>0.9973245482311961</v>
      </c>
      <c r="EJ210" s="37">
        <f t="shared" si="2302"/>
        <v>-2.9480960506967045E-7</v>
      </c>
      <c r="EK210" s="37">
        <f t="shared" si="2302"/>
        <v>-5.0628675859730801E-22</v>
      </c>
      <c r="EL210" s="16"/>
      <c r="EM210" s="16">
        <v>0</v>
      </c>
      <c r="EN210" s="16">
        <v>-7.0661742646560885E-5</v>
      </c>
      <c r="EO210" s="16">
        <v>-7.3100949251391684E-2</v>
      </c>
      <c r="EP210" s="16">
        <v>0.99732454408049953</v>
      </c>
      <c r="EQ210" s="16">
        <v>-2.9481018597240887E-7</v>
      </c>
      <c r="ER210" s="16">
        <v>-5.0628763866675919E-22</v>
      </c>
      <c r="ES210" s="16"/>
      <c r="ET210" s="16">
        <v>0</v>
      </c>
      <c r="EU210" s="16">
        <v>-1.1748071300136274E-4</v>
      </c>
      <c r="EV210" s="16">
        <v>-7.3100889001560643E-2</v>
      </c>
      <c r="EW210" s="16">
        <v>0.99732454408049953</v>
      </c>
      <c r="EX210" s="16">
        <v>-2.9481026782411694E-7</v>
      </c>
      <c r="EY210" s="16">
        <v>-5.0628770135733637E-22</v>
      </c>
      <c r="EZ210" s="16"/>
      <c r="FA210" s="38">
        <v>-7.016030852411664E-10</v>
      </c>
      <c r="FB210" s="38">
        <v>-1.3424556895800879E-18</v>
      </c>
      <c r="FC210" s="38">
        <v>2.3545007367905902E-17</v>
      </c>
      <c r="FD210" s="38">
        <v>4.4892085025592863</v>
      </c>
      <c r="FE210" s="38">
        <v>3.8225003148608165E-5</v>
      </c>
      <c r="FF210" s="38">
        <v>-4.7324059524835172E-16</v>
      </c>
      <c r="FH210" s="42">
        <f t="shared" ref="FH210:FJ273" si="2315">FD210</f>
        <v>4.4892085025592863</v>
      </c>
      <c r="FI210" s="42">
        <f t="shared" si="2315"/>
        <v>3.8225003148608165E-5</v>
      </c>
      <c r="FJ210" s="42">
        <f t="shared" si="2315"/>
        <v>-4.7324059524835172E-16</v>
      </c>
      <c r="FL210" s="47">
        <f t="shared" ref="FL210:FL273" si="2316">FH210</f>
        <v>4.4892085025592863</v>
      </c>
      <c r="FM210" s="47"/>
      <c r="FN210" s="47">
        <f t="shared" ref="FN210" si="2317">FL210-FL214</f>
        <v>-1.5932322128264786E-10</v>
      </c>
      <c r="FO210" s="47"/>
      <c r="FP210" s="47">
        <f t="shared" ref="FP210" si="2318">FN210/FN214</f>
        <v>-4.2124964886105065E-6</v>
      </c>
      <c r="FQ210" s="48"/>
      <c r="FR210" s="48">
        <f t="array" ref="FR210:FT212">MMULT(FP210:FP212,FP214:FR214)</f>
        <v>1.7745126666555848E-11</v>
      </c>
      <c r="FS210" s="48">
        <v>-4.2124964885731312E-6</v>
      </c>
      <c r="FT210" s="48">
        <v>-7.6653903956707525E-20</v>
      </c>
      <c r="FU210" s="48"/>
      <c r="FV210" s="47">
        <f t="shared" ref="FV210:FV273" si="2319">1-2*FR210</f>
        <v>0.99999999996450972</v>
      </c>
      <c r="FW210" s="47">
        <f t="shared" ref="FW210:FX273" si="2320">-2*FS210</f>
        <v>8.4249929771462623E-6</v>
      </c>
      <c r="FX210" s="47">
        <f t="shared" si="2320"/>
        <v>1.5330780791341505E-19</v>
      </c>
      <c r="FY210" s="48"/>
      <c r="FZ210" s="50">
        <v>0</v>
      </c>
      <c r="GA210" s="50">
        <v>0</v>
      </c>
      <c r="GB210" s="50">
        <v>0</v>
      </c>
      <c r="GC210" s="52">
        <f t="shared" ref="GC210:GE273" si="2321">FV210</f>
        <v>0.99999999996450972</v>
      </c>
      <c r="GD210" s="52">
        <f t="shared" si="2321"/>
        <v>8.4249929771462623E-6</v>
      </c>
      <c r="GE210" s="52">
        <f t="shared" si="2321"/>
        <v>1.5330780791341505E-19</v>
      </c>
      <c r="GF210" s="52"/>
      <c r="GG210" s="41">
        <v>0</v>
      </c>
      <c r="GH210" s="41">
        <v>-7.0661742646560885E-5</v>
      </c>
      <c r="GI210" s="41">
        <v>-7.3100949251391684E-2</v>
      </c>
      <c r="GJ210" s="40">
        <v>0.99732454404262039</v>
      </c>
      <c r="GK210" s="40">
        <v>8.6972624657757537E-6</v>
      </c>
      <c r="GL210" s="40">
        <v>1.6312054867765597E-19</v>
      </c>
      <c r="GN210" s="42">
        <v>0</v>
      </c>
      <c r="GO210" s="42">
        <v>-1.1748071313571525E-4</v>
      </c>
      <c r="GP210" s="42">
        <v>-7.3100889066829836E-2</v>
      </c>
      <c r="GQ210" s="42">
        <v>0.99732454404262039</v>
      </c>
      <c r="GR210" s="42">
        <v>8.13018270905892E-6</v>
      </c>
      <c r="GS210" s="42">
        <v>1.5280152021160568E-19</v>
      </c>
      <c r="GU210" s="43">
        <v>-7.0160309185897846E-10</v>
      </c>
      <c r="GV210" s="43">
        <v>-1.3841542364718601E-18</v>
      </c>
      <c r="GW210" s="43">
        <v>3.2970859887173232E-17</v>
      </c>
      <c r="GX210" s="43">
        <v>4.4892085027186095</v>
      </c>
      <c r="GY210" s="43">
        <v>6.1625521892686247E-5</v>
      </c>
      <c r="GZ210" s="43">
        <v>-4.7314932249301457E-16</v>
      </c>
      <c r="HB210" s="7" t="s">
        <v>117</v>
      </c>
      <c r="HC210" s="7"/>
      <c r="HE210" s="47" t="s">
        <v>11</v>
      </c>
      <c r="HF210" s="48"/>
      <c r="HG210" s="47" t="s">
        <v>12</v>
      </c>
      <c r="HH210" s="48"/>
      <c r="HI210" s="48" t="s">
        <v>13</v>
      </c>
      <c r="HJ210" s="48"/>
      <c r="HK210" s="49" t="s">
        <v>14</v>
      </c>
      <c r="HL210" s="49"/>
      <c r="HM210" s="48"/>
      <c r="HN210" s="49" t="s">
        <v>46</v>
      </c>
      <c r="HO210" s="49"/>
      <c r="HP210" s="48"/>
      <c r="HQ210" s="47">
        <v>0</v>
      </c>
      <c r="HR210" s="47">
        <v>0</v>
      </c>
      <c r="HS210" s="47">
        <v>0</v>
      </c>
      <c r="HT210" s="3">
        <f t="shared" ref="HT210:HT273" si="2322">HS209</f>
        <v>1</v>
      </c>
      <c r="HU210" s="3">
        <v>0</v>
      </c>
      <c r="HV210" s="3">
        <v>0</v>
      </c>
      <c r="HX210" s="42">
        <v>0</v>
      </c>
      <c r="HY210" s="42">
        <v>-7.0661742646560885E-5</v>
      </c>
      <c r="HZ210" s="42">
        <v>-7.3100949251391684E-2</v>
      </c>
      <c r="IA210" s="42">
        <v>0.99732454404262039</v>
      </c>
      <c r="IB210" s="42">
        <v>-8.6972624657757537E-6</v>
      </c>
      <c r="IC210" s="42">
        <v>-1.4602613820552774E-19</v>
      </c>
      <c r="IE210" s="21">
        <v>0</v>
      </c>
      <c r="IF210" s="21">
        <v>-1.1748071313571525E-4</v>
      </c>
      <c r="IG210" s="21">
        <v>-7.3100889066829836E-2</v>
      </c>
      <c r="IH210" s="21">
        <v>0.99732454404262039</v>
      </c>
      <c r="II210" s="21">
        <v>8.13018270905892E-6</v>
      </c>
      <c r="IJ210" s="21">
        <v>1.5280152021160568E-19</v>
      </c>
      <c r="IL210" s="42">
        <v>-7.0160309185897846E-10</v>
      </c>
      <c r="IM210" s="42">
        <v>-1.3841542364718601E-18</v>
      </c>
      <c r="IN210" s="42">
        <v>3.2970859887173232E-17</v>
      </c>
      <c r="IO210" s="42">
        <v>4.4892085027186095</v>
      </c>
      <c r="IP210" s="42">
        <v>6.1625521892686247E-5</v>
      </c>
      <c r="IQ210" s="42">
        <v>-4.7314932249301457E-16</v>
      </c>
      <c r="IS210" s="2">
        <v>0</v>
      </c>
      <c r="IT210" s="2">
        <v>-5.442509687113029E-6</v>
      </c>
      <c r="IU210" s="2">
        <v>9.4894495638237243E-3</v>
      </c>
      <c r="IV210" s="2">
        <v>0.99995497405078704</v>
      </c>
      <c r="IW210" s="2">
        <v>-1.3727495691758923E-5</v>
      </c>
      <c r="IX210" s="2">
        <v>-1.6074523729923706E-19</v>
      </c>
    </row>
    <row r="211" spans="1:258" x14ac:dyDescent="0.25">
      <c r="A211" s="3" t="s">
        <v>47</v>
      </c>
      <c r="B211" s="20">
        <v>-7.1549208829187418E-13</v>
      </c>
      <c r="C211" s="20">
        <v>-8.2804203605666581E-8</v>
      </c>
      <c r="D211" s="20">
        <v>-4.1538787481055341E-5</v>
      </c>
      <c r="E211" s="20">
        <v>3.6103904577710673E-5</v>
      </c>
      <c r="F211" s="20">
        <v>2.7775119584006887</v>
      </c>
      <c r="G211" s="20">
        <v>1.8592462431702989E-15</v>
      </c>
      <c r="I211" s="22">
        <f t="shared" si="2256"/>
        <v>-7.1549208829187418E-13</v>
      </c>
      <c r="J211" s="8"/>
      <c r="K211" s="22">
        <f t="shared" si="2270"/>
        <v>-7.1549208829187418E-13</v>
      </c>
      <c r="L211" s="8"/>
      <c r="M211" s="22">
        <f t="shared" ref="M211" si="2323">K211/K214</f>
        <v>-1.2149294351631961E-6</v>
      </c>
      <c r="N211" s="22"/>
      <c r="O211" s="24">
        <v>0</v>
      </c>
      <c r="P211" s="24">
        <v>1.2147450251058462E-6</v>
      </c>
      <c r="Q211" s="24">
        <v>-2.1167299450416595E-8</v>
      </c>
      <c r="R211" s="24">
        <v>4.2876065673331004E-11</v>
      </c>
      <c r="S211" s="25">
        <v>1.4760535324259626E-12</v>
      </c>
      <c r="T211" s="25">
        <v>-1.1969491761200354E-22</v>
      </c>
      <c r="U211" s="10"/>
      <c r="V211" s="25">
        <f t="shared" si="2272"/>
        <v>0</v>
      </c>
      <c r="W211" s="25">
        <f t="shared" si="2272"/>
        <v>-2.4294900502116925E-6</v>
      </c>
      <c r="X211" s="25">
        <f t="shared" si="2272"/>
        <v>4.233459890083319E-8</v>
      </c>
      <c r="Y211" s="25">
        <f t="shared" si="2272"/>
        <v>-8.5752131346662008E-11</v>
      </c>
      <c r="Z211" s="25">
        <f t="shared" ref="Z211:Z274" si="2324">1-2*S211</f>
        <v>0.99999999999704792</v>
      </c>
      <c r="AA211" s="25">
        <f t="shared" si="2260"/>
        <v>2.3938983522400708E-22</v>
      </c>
      <c r="AB211" s="10"/>
      <c r="AC211" s="27">
        <v>7.1549208829187398E-13</v>
      </c>
      <c r="AD211" s="26">
        <v>1.7747397626485962E-5</v>
      </c>
      <c r="AE211" s="26">
        <v>-4.1767951461980921E-5</v>
      </c>
      <c r="AF211" s="26">
        <v>3.6088821879394461E-5</v>
      </c>
      <c r="AG211" s="26">
        <v>2.7775119583909285</v>
      </c>
      <c r="AH211" s="26">
        <v>1.859246800859573E-15</v>
      </c>
      <c r="AJ211" s="28">
        <f t="shared" si="2261"/>
        <v>7.1549208829187398E-13</v>
      </c>
      <c r="AK211" s="11"/>
      <c r="AL211" s="28">
        <f t="shared" si="2274"/>
        <v>7.1549208829187398E-13</v>
      </c>
      <c r="AM211" s="11"/>
      <c r="AN211" s="28">
        <f t="shared" ref="AN211" si="2325">AL211/AL214</f>
        <v>1.2149294351631961E-6</v>
      </c>
      <c r="AO211" s="28"/>
      <c r="AP211" s="30">
        <v>0</v>
      </c>
      <c r="AQ211" s="30">
        <v>1.2147450251058462E-6</v>
      </c>
      <c r="AR211" s="30">
        <v>-2.1167299450416595E-8</v>
      </c>
      <c r="AS211" s="30">
        <v>4.2876065673330998E-11</v>
      </c>
      <c r="AT211" s="31">
        <v>1.4760535324259626E-12</v>
      </c>
      <c r="AU211" s="31">
        <v>-1.1969491761200354E-22</v>
      </c>
      <c r="AV211" s="13"/>
      <c r="AW211" s="31">
        <f t="shared" si="2276"/>
        <v>0</v>
      </c>
      <c r="AX211" s="31">
        <f t="shared" si="2276"/>
        <v>-2.4294900502116925E-6</v>
      </c>
      <c r="AY211" s="31">
        <f t="shared" si="2276"/>
        <v>4.233459890083319E-8</v>
      </c>
      <c r="AZ211" s="31">
        <f t="shared" si="2276"/>
        <v>-8.5752131346661995E-11</v>
      </c>
      <c r="BA211" s="31">
        <f t="shared" ref="BA211:BA274" si="2326">1-2*AT211</f>
        <v>0.99999999999704792</v>
      </c>
      <c r="BB211" s="31">
        <f t="shared" si="2265"/>
        <v>2.3938983522400708E-22</v>
      </c>
      <c r="BC211" s="13"/>
      <c r="BD211" s="33">
        <v>-7.1549208829187358E-13</v>
      </c>
      <c r="BE211" s="32">
        <v>-8.2804203605659448E-8</v>
      </c>
      <c r="BF211" s="32">
        <v>-4.1538787481055348E-5</v>
      </c>
      <c r="BG211" s="32">
        <v>3.6103904577710673E-5</v>
      </c>
      <c r="BH211" s="32">
        <v>2.7775119584006882</v>
      </c>
      <c r="BI211" s="32">
        <v>1.8592462431702993E-15</v>
      </c>
      <c r="BK211" s="44">
        <f t="shared" si="2278"/>
        <v>-8.2804203605659448E-8</v>
      </c>
      <c r="BL211" s="44">
        <f t="shared" si="2278"/>
        <v>-4.1538787481055348E-5</v>
      </c>
      <c r="BM211" s="44">
        <f t="shared" si="2278"/>
        <v>3.6103904577710673E-5</v>
      </c>
      <c r="BN211" s="44">
        <f t="shared" si="2278"/>
        <v>2.7775119584006882</v>
      </c>
      <c r="BO211" s="44">
        <f t="shared" si="2278"/>
        <v>1.8592462431702993E-15</v>
      </c>
      <c r="BP211" s="14"/>
      <c r="BQ211" s="44">
        <f t="shared" si="2279"/>
        <v>-8.2804203605659448E-8</v>
      </c>
      <c r="BR211" s="14"/>
      <c r="BS211" s="44">
        <f t="shared" si="2292"/>
        <v>-8.2804203605659448E-8</v>
      </c>
      <c r="BT211" s="14"/>
      <c r="BU211" s="35">
        <f t="shared" ref="BU211" si="2327">BS211/BS214</f>
        <v>-5.6413890836823998E-9</v>
      </c>
      <c r="BV211" s="35"/>
      <c r="BW211" s="35">
        <v>5.6413887885568435E-9</v>
      </c>
      <c r="BX211" s="35">
        <v>-1.8138659126871026E-12</v>
      </c>
      <c r="BY211" s="35">
        <v>1.9931520222718547E-13</v>
      </c>
      <c r="BZ211" s="35">
        <v>3.1825270793490944E-17</v>
      </c>
      <c r="CA211" s="35">
        <v>4.5271056439248019E-32</v>
      </c>
      <c r="CB211" s="14"/>
      <c r="CC211" s="35">
        <f t="shared" si="2294"/>
        <v>-1.1282777577113687E-8</v>
      </c>
      <c r="CD211" s="35">
        <f t="shared" si="2294"/>
        <v>3.6277318253742053E-12</v>
      </c>
      <c r="CE211" s="35">
        <f t="shared" si="2294"/>
        <v>-3.9863040445437095E-13</v>
      </c>
      <c r="CF211" s="14">
        <f t="shared" ref="CF211:CF274" si="2328">1-2*BZ211</f>
        <v>0.99999999999999989</v>
      </c>
      <c r="CG211" s="35">
        <f t="shared" si="2283"/>
        <v>-9.0542112878496039E-32</v>
      </c>
      <c r="CH211" s="14"/>
      <c r="CI211" s="34">
        <v>0</v>
      </c>
      <c r="CJ211" s="34">
        <f t="shared" si="2284"/>
        <v>-1.1282777577113687E-8</v>
      </c>
      <c r="CK211" s="34">
        <f t="shared" si="2284"/>
        <v>3.6277318253742053E-12</v>
      </c>
      <c r="CL211" s="34">
        <f t="shared" si="2284"/>
        <v>-3.9863040445437095E-13</v>
      </c>
      <c r="CM211" s="34">
        <f t="shared" si="2284"/>
        <v>0.99999999999999989</v>
      </c>
      <c r="CN211" s="34">
        <f t="shared" si="2284"/>
        <v>-9.0542112878496039E-32</v>
      </c>
      <c r="CO211" s="14"/>
      <c r="CP211" s="35">
        <v>0</v>
      </c>
      <c r="CQ211" s="35">
        <v>-1.1282777577113263E-8</v>
      </c>
      <c r="CR211" s="35">
        <v>3.6277318253937854E-12</v>
      </c>
      <c r="CS211" s="35">
        <v>-3.9863040445437978E-13</v>
      </c>
      <c r="CT211" s="35">
        <v>0.99999999999999989</v>
      </c>
      <c r="CU211" s="35">
        <v>-9.054211287848924E-32</v>
      </c>
      <c r="CV211" s="14"/>
      <c r="CW211" s="35">
        <v>0</v>
      </c>
      <c r="CX211" s="35">
        <v>-1.1282777577114102E-8</v>
      </c>
      <c r="CY211" s="35">
        <v>3.6277318253939441E-12</v>
      </c>
      <c r="CZ211" s="35">
        <v>-3.9863040445438387E-13</v>
      </c>
      <c r="DA211" s="35">
        <v>0.99999999999999989</v>
      </c>
      <c r="DB211" s="35">
        <v>-9.0542113434781324E-32</v>
      </c>
      <c r="DC211" s="14"/>
      <c r="DD211" s="36">
        <v>-7.08848444837756E-13</v>
      </c>
      <c r="DE211" s="36">
        <v>-4.0101716096570782E-21</v>
      </c>
      <c r="DF211" s="36">
        <v>-4.1538859236307268E-5</v>
      </c>
      <c r="DG211" s="36">
        <v>3.6103907277924138E-5</v>
      </c>
      <c r="DH211" s="36">
        <v>2.7775119584006891</v>
      </c>
      <c r="DI211" s="36">
        <v>1.8592462453015857E-15</v>
      </c>
      <c r="DK211" s="46">
        <f t="shared" si="2296"/>
        <v>-4.1538859236307268E-5</v>
      </c>
      <c r="DL211" s="46">
        <f t="shared" si="2296"/>
        <v>3.6103907277924138E-5</v>
      </c>
      <c r="DM211" s="46">
        <f t="shared" si="2296"/>
        <v>2.7775119584006891</v>
      </c>
      <c r="DN211" s="46">
        <f t="shared" si="2296"/>
        <v>1.8592462453015857E-15</v>
      </c>
      <c r="DO211" s="46"/>
      <c r="DP211" s="37">
        <f t="shared" si="2297"/>
        <v>-4.1538859236307268E-5</v>
      </c>
      <c r="DQ211" s="37"/>
      <c r="DR211" s="37">
        <f t="shared" si="2311"/>
        <v>-4.1538859236307268E-5</v>
      </c>
      <c r="DS211" s="37"/>
      <c r="DT211" s="37">
        <f t="shared" ref="DT211" si="2329">DR211/DR214</f>
        <v>-4.0302136355228781E-6</v>
      </c>
      <c r="DU211" s="37"/>
      <c r="DV211" s="37">
        <v>4.0275170728229544E-6</v>
      </c>
      <c r="DW211" s="37">
        <v>1.4740480253483522E-7</v>
      </c>
      <c r="DX211" s="37">
        <v>1.6242621947954534E-11</v>
      </c>
      <c r="DY211" s="37">
        <v>2.7894017955107014E-26</v>
      </c>
      <c r="DZ211" s="46"/>
      <c r="EA211" s="46">
        <f t="shared" si="2313"/>
        <v>-8.0550341456459088E-6</v>
      </c>
      <c r="EB211" s="46">
        <f t="shared" si="2313"/>
        <v>-2.9480960506967045E-7</v>
      </c>
      <c r="EC211" s="46">
        <f t="shared" ref="EC211:EC274" si="2330">1-2*DX211</f>
        <v>0.99999999996751476</v>
      </c>
      <c r="ED211" s="46">
        <f t="shared" si="2301"/>
        <v>-5.5788035910214029E-26</v>
      </c>
      <c r="EE211" s="46"/>
      <c r="EF211" s="37">
        <v>0</v>
      </c>
      <c r="EG211" s="37">
        <v>0</v>
      </c>
      <c r="EH211" s="37">
        <f t="shared" si="2302"/>
        <v>-8.0550341456459088E-6</v>
      </c>
      <c r="EI211" s="37">
        <f t="shared" si="2302"/>
        <v>-2.9480960506967045E-7</v>
      </c>
      <c r="EJ211" s="37">
        <f t="shared" si="2302"/>
        <v>0.99999999996751476</v>
      </c>
      <c r="EK211" s="37">
        <f t="shared" si="2302"/>
        <v>-5.5788035910214029E-26</v>
      </c>
      <c r="EL211" s="16"/>
      <c r="EM211" s="16">
        <v>0</v>
      </c>
      <c r="EN211" s="16">
        <v>-1.1282777577113263E-8</v>
      </c>
      <c r="EO211" s="16">
        <v>-8.0550377345316587E-6</v>
      </c>
      <c r="EP211" s="16">
        <v>-2.9481026782411694E-7</v>
      </c>
      <c r="EQ211" s="16">
        <v>0.99999999996751465</v>
      </c>
      <c r="ER211" s="16">
        <v>-5.5788176433607326E-26</v>
      </c>
      <c r="ES211" s="16"/>
      <c r="ET211" s="16">
        <v>0</v>
      </c>
      <c r="EU211" s="16">
        <v>-1.6441787476305292E-8</v>
      </c>
      <c r="EV211" s="16">
        <v>-8.0550288591466143E-6</v>
      </c>
      <c r="EW211" s="16">
        <v>-2.9481018597240887E-7</v>
      </c>
      <c r="EX211" s="16">
        <v>0.99999999996751465</v>
      </c>
      <c r="EY211" s="16">
        <v>-5.5788167852383553E-26</v>
      </c>
      <c r="EZ211" s="16"/>
      <c r="FA211" s="38">
        <v>-7.8845314778751596E-13</v>
      </c>
      <c r="FB211" s="38">
        <v>-4.1689902872672595E-21</v>
      </c>
      <c r="FC211" s="38">
        <v>-6.7762635780344027E-21</v>
      </c>
      <c r="FD211" s="38">
        <v>3.7821567735902631E-5</v>
      </c>
      <c r="FE211" s="38">
        <v>2.7775119586344141</v>
      </c>
      <c r="FF211" s="38">
        <v>1.8592501358563747E-15</v>
      </c>
      <c r="FH211" s="42">
        <f t="shared" si="2315"/>
        <v>3.7821567735902631E-5</v>
      </c>
      <c r="FI211" s="42">
        <f t="shared" si="2315"/>
        <v>2.7775119586344141</v>
      </c>
      <c r="FJ211" s="42">
        <f t="shared" si="2315"/>
        <v>1.8592501358563747E-15</v>
      </c>
      <c r="FL211" s="47">
        <f t="shared" si="2316"/>
        <v>3.7821567735902631E-5</v>
      </c>
      <c r="FM211" s="47"/>
      <c r="FN211" s="47">
        <f t="shared" ref="FN211:FN274" si="2331">FL211</f>
        <v>3.7821567735902631E-5</v>
      </c>
      <c r="FO211" s="47"/>
      <c r="FP211" s="47">
        <f t="shared" ref="FP211" si="2332">FN211/FN214</f>
        <v>0.99999999999112743</v>
      </c>
      <c r="FQ211" s="48"/>
      <c r="FR211" s="48">
        <v>-4.2124964885731312E-6</v>
      </c>
      <c r="FS211" s="48">
        <v>0.99999999998225486</v>
      </c>
      <c r="FT211" s="48">
        <v>1.819678762066143E-14</v>
      </c>
      <c r="FU211" s="48"/>
      <c r="FV211" s="47">
        <f t="shared" ref="FV211:FW274" si="2333">-2*FR211</f>
        <v>8.4249929771462623E-6</v>
      </c>
      <c r="FW211" s="47">
        <f t="shared" ref="FW211:FW274" si="2334">1-2*FS211</f>
        <v>-0.99999999996450972</v>
      </c>
      <c r="FX211" s="47">
        <f t="shared" si="2320"/>
        <v>-3.639357524132286E-14</v>
      </c>
      <c r="FY211" s="48"/>
      <c r="FZ211" s="50">
        <v>0</v>
      </c>
      <c r="GA211" s="50">
        <v>0</v>
      </c>
      <c r="GB211" s="50">
        <v>0</v>
      </c>
      <c r="GC211" s="52">
        <f t="shared" si="2321"/>
        <v>8.4249929771462623E-6</v>
      </c>
      <c r="GD211" s="52">
        <f t="shared" si="2321"/>
        <v>-0.99999999996450972</v>
      </c>
      <c r="GE211" s="52">
        <f t="shared" si="2321"/>
        <v>-3.639357524132286E-14</v>
      </c>
      <c r="GF211" s="52"/>
      <c r="GG211" s="41">
        <v>0</v>
      </c>
      <c r="GH211" s="41">
        <v>-1.1282777577113263E-8</v>
      </c>
      <c r="GI211" s="41">
        <v>-8.0550377345316587E-6</v>
      </c>
      <c r="GJ211" s="40">
        <v>8.13018270905892E-6</v>
      </c>
      <c r="GK211" s="40">
        <v>-0.99999999993450817</v>
      </c>
      <c r="GL211" s="40">
        <v>-3.639357524024159E-14</v>
      </c>
      <c r="GN211" s="42">
        <v>0</v>
      </c>
      <c r="GO211" s="42">
        <v>1.5452013293735153E-8</v>
      </c>
      <c r="GP211" s="42">
        <v>7.4391543823994419E-6</v>
      </c>
      <c r="GQ211" s="42">
        <v>8.6972624657757537E-6</v>
      </c>
      <c r="GR211" s="42">
        <v>-0.99999999993450817</v>
      </c>
      <c r="GS211" s="42">
        <v>-3.6393575241271338E-14</v>
      </c>
      <c r="GU211" s="43">
        <v>7.8254214669363262E-13</v>
      </c>
      <c r="GV211" s="43">
        <v>4.1557553974664156E-21</v>
      </c>
      <c r="GW211" s="43">
        <v>1.3552527156071402E-20</v>
      </c>
      <c r="GX211" s="43">
        <v>-1.762755305628359E-11</v>
      </c>
      <c r="GY211" s="43">
        <v>-2.7775119582137942</v>
      </c>
      <c r="GZ211" s="43">
        <v>-1.9807890853587341E-14</v>
      </c>
      <c r="HB211" s="42">
        <f t="shared" ref="HB211:HC274" si="2335">GY211</f>
        <v>-2.7775119582137942</v>
      </c>
      <c r="HC211" s="42">
        <f t="shared" si="2335"/>
        <v>-1.9807890853587341E-14</v>
      </c>
      <c r="HE211" s="47">
        <f t="shared" ref="HE211:HE274" si="2336">HB211</f>
        <v>-2.7775119582137942</v>
      </c>
      <c r="HF211" s="48"/>
      <c r="HG211" s="47">
        <f t="shared" ref="HG211" si="2337">HE211-HE214</f>
        <v>-5.5550239164275883</v>
      </c>
      <c r="HH211" s="48"/>
      <c r="HI211" s="48">
        <f t="shared" ref="HI211" si="2338">HG211/HG214</f>
        <v>-1</v>
      </c>
      <c r="HJ211" s="48"/>
      <c r="HK211" s="48">
        <f t="array" ref="HK211:HL212">MMULT(HI211:HI212,HI214:HJ214)</f>
        <v>1</v>
      </c>
      <c r="HL211" s="48">
        <v>1.7772643294352352E-14</v>
      </c>
      <c r="HM211" s="48"/>
      <c r="HN211" s="48">
        <f t="shared" ref="HN211:HN274" si="2339">1-2*HK211</f>
        <v>-1</v>
      </c>
      <c r="HO211" s="48">
        <f t="shared" ref="HO211:HO274" si="2340">-2*HL211</f>
        <v>-3.5545286588704705E-14</v>
      </c>
      <c r="HP211" s="48"/>
      <c r="HQ211" s="47">
        <v>0</v>
      </c>
      <c r="HR211" s="47">
        <v>0</v>
      </c>
      <c r="HS211" s="47">
        <v>0</v>
      </c>
      <c r="HT211" s="53">
        <v>0</v>
      </c>
      <c r="HU211" s="54">
        <f t="shared" ref="HU211:HV274" si="2341">HN211</f>
        <v>-1</v>
      </c>
      <c r="HV211" s="54">
        <f t="shared" si="2341"/>
        <v>-3.5545286588704705E-14</v>
      </c>
      <c r="HX211" s="42">
        <v>0</v>
      </c>
      <c r="HY211" s="42">
        <v>-1.1282777577113263E-8</v>
      </c>
      <c r="HZ211" s="42">
        <v>-8.0550377345316587E-6</v>
      </c>
      <c r="IA211" s="42">
        <v>8.13018270905892E-6</v>
      </c>
      <c r="IB211" s="42">
        <v>0.99999999993450817</v>
      </c>
      <c r="IC211" s="42">
        <v>-8.4828865386481384E-16</v>
      </c>
      <c r="IE211" s="21">
        <v>0</v>
      </c>
      <c r="IF211" s="21">
        <v>-1.5452013293735153E-8</v>
      </c>
      <c r="IG211" s="21">
        <v>-7.4391543823994419E-6</v>
      </c>
      <c r="IH211" s="21">
        <v>-8.6972624657757537E-6</v>
      </c>
      <c r="II211" s="21">
        <v>0.99999999993450817</v>
      </c>
      <c r="IJ211" s="21">
        <v>8.4828865256663278E-16</v>
      </c>
      <c r="IL211" s="42">
        <v>-7.8254214669363262E-13</v>
      </c>
      <c r="IM211" s="42">
        <v>-4.155755397466411E-21</v>
      </c>
      <c r="IN211" s="42">
        <v>-1.3552527156068866E-20</v>
      </c>
      <c r="IO211" s="42">
        <v>1.762755305628359E-11</v>
      </c>
      <c r="IP211" s="42">
        <v>2.7775119582137942</v>
      </c>
      <c r="IQ211" s="42">
        <v>2.2776143627358015E-15</v>
      </c>
      <c r="IS211" s="2">
        <v>0</v>
      </c>
      <c r="IT211" s="2">
        <v>3.0253713743396777E-9</v>
      </c>
      <c r="IU211" s="2">
        <v>3.183084562191026E-6</v>
      </c>
      <c r="IV211" s="2">
        <v>1.3697906747710378E-5</v>
      </c>
      <c r="IW211" s="2">
        <v>0.99999999990111732</v>
      </c>
      <c r="IX211" s="2">
        <v>-9.9891275419824239E-16</v>
      </c>
    </row>
    <row r="212" spans="1:258" x14ac:dyDescent="0.25">
      <c r="A212" s="3" t="s">
        <v>48</v>
      </c>
      <c r="B212" s="20">
        <v>5.8020095259947424E-23</v>
      </c>
      <c r="C212" s="20">
        <v>-1.1778796130549843E-22</v>
      </c>
      <c r="D212" s="20">
        <v>-7.1336021436988125E-20</v>
      </c>
      <c r="E212" s="20">
        <v>6.852812338700051E-19</v>
      </c>
      <c r="F212" s="20">
        <v>2.3561318857102808E-15</v>
      </c>
      <c r="G212" s="20">
        <v>0.49318146435826382</v>
      </c>
      <c r="I212" s="22">
        <f t="shared" si="2256"/>
        <v>5.8020095259947424E-23</v>
      </c>
      <c r="J212" s="8"/>
      <c r="K212" s="22">
        <f t="shared" si="2270"/>
        <v>5.8020095259947424E-23</v>
      </c>
      <c r="L212" s="8"/>
      <c r="M212" s="22">
        <f t="shared" ref="M212" si="2342">K212/K214</f>
        <v>9.8520057336437369E-17</v>
      </c>
      <c r="N212" s="22"/>
      <c r="O212" s="24">
        <v>0</v>
      </c>
      <c r="P212" s="24">
        <v>-9.8505103307917126E-17</v>
      </c>
      <c r="Q212" s="24">
        <v>1.7164812170613505E-18</v>
      </c>
      <c r="R212" s="24">
        <v>-3.476870611773443E-21</v>
      </c>
      <c r="S212" s="25">
        <v>-1.1969491761200354E-22</v>
      </c>
      <c r="T212" s="25">
        <v>9.706201697574907E-33</v>
      </c>
      <c r="U212" s="10"/>
      <c r="V212" s="25">
        <f t="shared" si="2272"/>
        <v>0</v>
      </c>
      <c r="W212" s="25">
        <f t="shared" si="2272"/>
        <v>1.9701020661583425E-16</v>
      </c>
      <c r="X212" s="25">
        <f t="shared" si="2272"/>
        <v>-3.4329624341227011E-18</v>
      </c>
      <c r="Y212" s="25">
        <f t="shared" si="2272"/>
        <v>6.9537412235468861E-21</v>
      </c>
      <c r="Z212" s="25">
        <f t="shared" si="2272"/>
        <v>2.3938983522400708E-22</v>
      </c>
      <c r="AA212" s="25">
        <f t="shared" ref="AA212:AA275" si="2343">1-2*T212</f>
        <v>1</v>
      </c>
      <c r="AB212" s="10"/>
      <c r="AC212" s="26">
        <v>-5.8020095259947401E-23</v>
      </c>
      <c r="AD212" s="26">
        <v>-1.4458721625169765E-15</v>
      </c>
      <c r="AE212" s="26">
        <v>1.8511840817307515E-17</v>
      </c>
      <c r="AF212" s="26">
        <v>1.9083549860516945E-18</v>
      </c>
      <c r="AG212" s="26">
        <v>2.3561326771572922E-15</v>
      </c>
      <c r="AH212" s="26">
        <v>0.49318146435826382</v>
      </c>
      <c r="AJ212" s="28">
        <f t="shared" si="2261"/>
        <v>-5.8020095259947401E-23</v>
      </c>
      <c r="AK212" s="11"/>
      <c r="AL212" s="28">
        <f t="shared" si="2274"/>
        <v>-5.8020095259947401E-23</v>
      </c>
      <c r="AM212" s="11"/>
      <c r="AN212" s="28">
        <f t="shared" ref="AN212" si="2344">AL212/AL214</f>
        <v>-9.8520057336437369E-17</v>
      </c>
      <c r="AO212" s="28"/>
      <c r="AP212" s="30">
        <v>0</v>
      </c>
      <c r="AQ212" s="30">
        <v>-9.8505103307917126E-17</v>
      </c>
      <c r="AR212" s="30">
        <v>1.7164812170613505E-18</v>
      </c>
      <c r="AS212" s="30">
        <v>-3.4768706117734423E-21</v>
      </c>
      <c r="AT212" s="31">
        <v>-1.1969491761200354E-22</v>
      </c>
      <c r="AU212" s="31">
        <v>9.706201697574907E-33</v>
      </c>
      <c r="AV212" s="13"/>
      <c r="AW212" s="31">
        <f t="shared" si="2276"/>
        <v>0</v>
      </c>
      <c r="AX212" s="31">
        <f t="shared" si="2276"/>
        <v>1.9701020661583425E-16</v>
      </c>
      <c r="AY212" s="31">
        <f t="shared" si="2276"/>
        <v>-3.4329624341227011E-18</v>
      </c>
      <c r="AZ212" s="31">
        <f t="shared" si="2276"/>
        <v>6.9537412235468845E-21</v>
      </c>
      <c r="BA212" s="31">
        <f t="shared" si="2276"/>
        <v>2.3938983522400708E-22</v>
      </c>
      <c r="BB212" s="31">
        <f t="shared" ref="BB212:BB275" si="2345">1-2*AU212</f>
        <v>1</v>
      </c>
      <c r="BC212" s="13"/>
      <c r="BD212" s="32">
        <v>5.8020095259947401E-23</v>
      </c>
      <c r="BE212" s="32">
        <v>-1.1778796162216728E-22</v>
      </c>
      <c r="BF212" s="32">
        <v>-7.1336021436991484E-20</v>
      </c>
      <c r="BG212" s="32">
        <v>6.852812338700051E-19</v>
      </c>
      <c r="BH212" s="32">
        <v>2.3561318857102808E-15</v>
      </c>
      <c r="BI212" s="32">
        <v>0.49318146435826382</v>
      </c>
      <c r="BK212" s="44">
        <f t="shared" si="2278"/>
        <v>-1.1778796162216728E-22</v>
      </c>
      <c r="BL212" s="44">
        <f t="shared" si="2278"/>
        <v>-7.1336021436991484E-20</v>
      </c>
      <c r="BM212" s="44">
        <f t="shared" si="2278"/>
        <v>6.852812338700051E-19</v>
      </c>
      <c r="BN212" s="44">
        <f t="shared" si="2278"/>
        <v>2.3561318857102808E-15</v>
      </c>
      <c r="BO212" s="44">
        <f t="shared" si="2278"/>
        <v>0.49318146435826382</v>
      </c>
      <c r="BP212" s="14"/>
      <c r="BQ212" s="44">
        <f t="shared" si="2279"/>
        <v>-1.1778796162216728E-22</v>
      </c>
      <c r="BR212" s="14"/>
      <c r="BS212" s="44">
        <f t="shared" si="2292"/>
        <v>-1.1778796162216728E-22</v>
      </c>
      <c r="BT212" s="14"/>
      <c r="BU212" s="35">
        <f t="shared" ref="BU212" si="2346">BS212/BS214</f>
        <v>-8.0248066154829852E-24</v>
      </c>
      <c r="BV212" s="35"/>
      <c r="BW212" s="35">
        <v>8.0248061956705092E-24</v>
      </c>
      <c r="BX212" s="35">
        <v>-2.5802019608669164E-27</v>
      </c>
      <c r="BY212" s="35">
        <v>2.8352342475818036E-28</v>
      </c>
      <c r="BZ212" s="35">
        <v>4.5271056439248019E-32</v>
      </c>
      <c r="CA212" s="35">
        <v>6.439752121589948E-47</v>
      </c>
      <c r="CB212" s="14"/>
      <c r="CC212" s="35">
        <f t="shared" si="2294"/>
        <v>-1.6049612391341018E-23</v>
      </c>
      <c r="CD212" s="35">
        <f t="shared" si="2294"/>
        <v>5.1604039217338327E-27</v>
      </c>
      <c r="CE212" s="35">
        <f t="shared" si="2294"/>
        <v>-5.6704684951636071E-28</v>
      </c>
      <c r="CF212" s="35">
        <f t="shared" si="2294"/>
        <v>-9.0542112878496039E-32</v>
      </c>
      <c r="CG212" s="14">
        <f t="shared" ref="CG212:CG275" si="2347">1-2*CA212</f>
        <v>1</v>
      </c>
      <c r="CH212" s="14"/>
      <c r="CI212" s="34">
        <v>0</v>
      </c>
      <c r="CJ212" s="34">
        <f t="shared" si="2284"/>
        <v>-1.6049612391341018E-23</v>
      </c>
      <c r="CK212" s="34">
        <f t="shared" si="2284"/>
        <v>5.1604039217338327E-27</v>
      </c>
      <c r="CL212" s="34">
        <f t="shared" si="2284"/>
        <v>-5.6704684951636071E-28</v>
      </c>
      <c r="CM212" s="34">
        <f t="shared" si="2284"/>
        <v>-9.0542112878496039E-32</v>
      </c>
      <c r="CN212" s="34">
        <f t="shared" si="2284"/>
        <v>1</v>
      </c>
      <c r="CO212" s="14"/>
      <c r="CP212" s="35">
        <v>0</v>
      </c>
      <c r="CQ212" s="35">
        <v>-1.6049612440645063E-23</v>
      </c>
      <c r="CR212" s="35">
        <v>5.1604035682530545E-27</v>
      </c>
      <c r="CS212" s="35">
        <v>-5.6704685149562955E-28</v>
      </c>
      <c r="CT212" s="35">
        <v>-9.0542113434781324E-32</v>
      </c>
      <c r="CU212" s="35">
        <v>1</v>
      </c>
      <c r="CV212" s="14"/>
      <c r="CW212" s="35">
        <v>0</v>
      </c>
      <c r="CX212" s="35">
        <v>-1.60496123420372E-23</v>
      </c>
      <c r="CY212" s="35">
        <v>5.1604035365476824E-27</v>
      </c>
      <c r="CZ212" s="35">
        <v>-5.6704685102099348E-28</v>
      </c>
      <c r="DA212" s="35">
        <v>-9.054211287848924E-32</v>
      </c>
      <c r="DB212" s="35">
        <v>1</v>
      </c>
      <c r="DC212" s="14"/>
      <c r="DD212" s="36">
        <v>5.8020104710448528E-23</v>
      </c>
      <c r="DE212" s="36">
        <v>-4.5173095917636703E-32</v>
      </c>
      <c r="DF212" s="36">
        <v>-7.1336123507949614E-20</v>
      </c>
      <c r="DG212" s="36">
        <v>6.8528123771102566E-19</v>
      </c>
      <c r="DH212" s="36">
        <v>2.3561318857102816E-15</v>
      </c>
      <c r="DI212" s="36">
        <v>0.49318146435826382</v>
      </c>
      <c r="DK212" s="46">
        <f t="shared" si="2296"/>
        <v>-7.1336123507949614E-20</v>
      </c>
      <c r="DL212" s="46">
        <f t="shared" si="2296"/>
        <v>6.8528123771102566E-19</v>
      </c>
      <c r="DM212" s="46">
        <f t="shared" si="2296"/>
        <v>2.3561318857102816E-15</v>
      </c>
      <c r="DN212" s="46">
        <f t="shared" si="2296"/>
        <v>0.49318146435826382</v>
      </c>
      <c r="DO212" s="46"/>
      <c r="DP212" s="37">
        <f t="shared" si="2297"/>
        <v>-7.1336123507949614E-20</v>
      </c>
      <c r="DQ212" s="37"/>
      <c r="DR212" s="37">
        <f t="shared" si="2311"/>
        <v>-7.1336123507949614E-20</v>
      </c>
      <c r="DS212" s="37"/>
      <c r="DT212" s="37">
        <f t="shared" ref="DT212" si="2348">DR212/DR214</f>
        <v>-6.9212256415504024E-21</v>
      </c>
      <c r="DU212" s="37"/>
      <c r="DV212" s="37">
        <v>6.9165947409107292E-21</v>
      </c>
      <c r="DW212" s="37">
        <v>2.53143379298654E-22</v>
      </c>
      <c r="DX212" s="37">
        <v>2.7894017955107014E-26</v>
      </c>
      <c r="DY212" s="37">
        <v>4.7903364381254778E-41</v>
      </c>
      <c r="DZ212" s="46"/>
      <c r="EA212" s="46">
        <f t="shared" si="2313"/>
        <v>-1.3833189481821458E-20</v>
      </c>
      <c r="EB212" s="46">
        <f t="shared" si="2313"/>
        <v>-5.0628675859730801E-22</v>
      </c>
      <c r="EC212" s="46">
        <f t="shared" si="2313"/>
        <v>-5.5788035910214029E-26</v>
      </c>
      <c r="ED212" s="46">
        <f t="shared" ref="ED212:ED275" si="2349">1-2*DY212</f>
        <v>1</v>
      </c>
      <c r="EE212" s="46"/>
      <c r="EF212" s="37">
        <v>0</v>
      </c>
      <c r="EG212" s="37">
        <v>0</v>
      </c>
      <c r="EH212" s="37">
        <f t="shared" si="2302"/>
        <v>-1.3833189481821458E-20</v>
      </c>
      <c r="EI212" s="37">
        <f t="shared" si="2302"/>
        <v>-5.0628675859730801E-22</v>
      </c>
      <c r="EJ212" s="37">
        <f t="shared" si="2302"/>
        <v>-5.5788035910214029E-26</v>
      </c>
      <c r="EK212" s="37">
        <f t="shared" si="2302"/>
        <v>1</v>
      </c>
      <c r="EL212" s="16"/>
      <c r="EM212" s="16">
        <v>0</v>
      </c>
      <c r="EN212" s="16">
        <v>-1.6049612440645063E-23</v>
      </c>
      <c r="EO212" s="16">
        <v>-1.3833194586966963E-20</v>
      </c>
      <c r="EP212" s="16">
        <v>-5.0628770135733637E-22</v>
      </c>
      <c r="EQ212" s="16">
        <v>-5.5788167852383553E-26</v>
      </c>
      <c r="ER212" s="16">
        <v>1</v>
      </c>
      <c r="ES212" s="16"/>
      <c r="ET212" s="16">
        <v>0</v>
      </c>
      <c r="EU212" s="16">
        <v>-2.4909358953127666E-23</v>
      </c>
      <c r="EV212" s="16">
        <v>-1.3833181472759021E-20</v>
      </c>
      <c r="EW212" s="16">
        <v>-5.0628763866675919E-22</v>
      </c>
      <c r="EX212" s="16">
        <v>-5.5788176433607326E-26</v>
      </c>
      <c r="EY212" s="16">
        <v>1</v>
      </c>
      <c r="EZ212" s="16"/>
      <c r="FA212" s="38">
        <v>5.8019968002531509E-23</v>
      </c>
      <c r="FB212" s="38">
        <v>-4.5173354526393884E-32</v>
      </c>
      <c r="FC212" s="38">
        <v>-3.6111186457260672E-35</v>
      </c>
      <c r="FD212" s="38">
        <v>6.8823103558289348E-19</v>
      </c>
      <c r="FE212" s="38">
        <v>2.3561318861116651E-15</v>
      </c>
      <c r="FF212" s="38">
        <v>0.49318146435826382</v>
      </c>
      <c r="FH212" s="42">
        <f t="shared" si="2315"/>
        <v>6.8823103558289348E-19</v>
      </c>
      <c r="FI212" s="42">
        <f t="shared" si="2315"/>
        <v>2.3561318861116651E-15</v>
      </c>
      <c r="FJ212" s="42">
        <f t="shared" si="2315"/>
        <v>0.49318146435826382</v>
      </c>
      <c r="FL212" s="47">
        <f t="shared" si="2316"/>
        <v>6.8823103558289348E-19</v>
      </c>
      <c r="FM212" s="47"/>
      <c r="FN212" s="47">
        <f t="shared" si="2331"/>
        <v>6.8823103558289348E-19</v>
      </c>
      <c r="FO212" s="47"/>
      <c r="FP212" s="47">
        <f t="shared" ref="FP212" si="2350">FN212/FN214</f>
        <v>1.8196787620822881E-14</v>
      </c>
      <c r="FQ212" s="48"/>
      <c r="FR212" s="48">
        <v>-7.6653903956707525E-20</v>
      </c>
      <c r="FS212" s="48">
        <v>1.819678762066143E-14</v>
      </c>
      <c r="FT212" s="48">
        <v>3.3112307971733288E-28</v>
      </c>
      <c r="FU212" s="48"/>
      <c r="FV212" s="47">
        <f t="shared" si="2333"/>
        <v>1.5330780791341505E-19</v>
      </c>
      <c r="FW212" s="47">
        <f t="shared" si="2333"/>
        <v>-3.639357524132286E-14</v>
      </c>
      <c r="FX212" s="47">
        <f t="shared" ref="FX212:FX275" si="2351">1-2*FT212</f>
        <v>1</v>
      </c>
      <c r="FY212" s="48"/>
      <c r="FZ212" s="50">
        <v>0</v>
      </c>
      <c r="GA212" s="50">
        <v>0</v>
      </c>
      <c r="GB212" s="50">
        <v>0</v>
      </c>
      <c r="GC212" s="52">
        <f t="shared" si="2321"/>
        <v>1.5330780791341505E-19</v>
      </c>
      <c r="GD212" s="52">
        <f t="shared" si="2321"/>
        <v>-3.639357524132286E-14</v>
      </c>
      <c r="GE212" s="52">
        <f t="shared" si="2321"/>
        <v>1</v>
      </c>
      <c r="GF212" s="52"/>
      <c r="GG212" s="41">
        <v>0</v>
      </c>
      <c r="GH212" s="41">
        <v>-1.6049612440645063E-23</v>
      </c>
      <c r="GI212" s="41">
        <v>-1.3833194586966963E-20</v>
      </c>
      <c r="GJ212" s="40">
        <v>1.5280152021160568E-19</v>
      </c>
      <c r="GK212" s="40">
        <v>-3.6393575241271338E-14</v>
      </c>
      <c r="GL212" s="40">
        <v>1</v>
      </c>
      <c r="GN212" s="42">
        <v>0</v>
      </c>
      <c r="GO212" s="42">
        <v>5.554553600852849E-22</v>
      </c>
      <c r="GP212" s="42">
        <v>2.6811118033426922E-19</v>
      </c>
      <c r="GQ212" s="42">
        <v>1.6312054867765597E-19</v>
      </c>
      <c r="GR212" s="42">
        <v>-3.639357524024159E-14</v>
      </c>
      <c r="GS212" s="42">
        <v>1</v>
      </c>
      <c r="GU212" s="43">
        <v>5.8048555070258754E-23</v>
      </c>
      <c r="GV212" s="43">
        <v>-4.5021551185928694E-32</v>
      </c>
      <c r="GW212" s="43">
        <v>2.7685242950566515E-34</v>
      </c>
      <c r="GX212" s="43">
        <v>-3.2076483950687977E-25</v>
      </c>
      <c r="GY212" s="43">
        <v>-9.8727458558263726E-14</v>
      </c>
      <c r="GZ212" s="43">
        <v>0.49318146435826382</v>
      </c>
      <c r="HB212" s="42">
        <f t="shared" si="2335"/>
        <v>-9.8727458558263726E-14</v>
      </c>
      <c r="HC212" s="42">
        <f t="shared" si="2335"/>
        <v>0.49318146435826382</v>
      </c>
      <c r="HE212" s="47">
        <f t="shared" si="2336"/>
        <v>-9.8727458558263726E-14</v>
      </c>
      <c r="HF212" s="48"/>
      <c r="HG212" s="47">
        <f t="shared" ref="HG212:HG275" si="2352">HE212</f>
        <v>-9.8727458558263726E-14</v>
      </c>
      <c r="HH212" s="48"/>
      <c r="HI212" s="48">
        <f t="shared" ref="HI212" si="2353">HG212/HG214</f>
        <v>-1.7772643294352352E-14</v>
      </c>
      <c r="HJ212" s="48"/>
      <c r="HK212" s="48">
        <v>1.7772643294352352E-14</v>
      </c>
      <c r="HL212" s="48">
        <v>3.1586684966828765E-28</v>
      </c>
      <c r="HM212" s="48"/>
      <c r="HN212" s="48">
        <f t="shared" ref="HN212:HN275" si="2354">-2*HK212</f>
        <v>-3.5545286588704705E-14</v>
      </c>
      <c r="HO212" s="48">
        <f t="shared" ref="HO212:HO275" si="2355">1-2*HL212</f>
        <v>1</v>
      </c>
      <c r="HP212" s="48"/>
      <c r="HQ212" s="47">
        <v>0</v>
      </c>
      <c r="HR212" s="47">
        <v>0</v>
      </c>
      <c r="HS212" s="47">
        <v>0</v>
      </c>
      <c r="HT212" s="53">
        <v>0</v>
      </c>
      <c r="HU212" s="54">
        <f t="shared" si="2341"/>
        <v>-3.5545286588704705E-14</v>
      </c>
      <c r="HV212" s="54">
        <f t="shared" si="2341"/>
        <v>1</v>
      </c>
      <c r="HX212" s="42">
        <v>0</v>
      </c>
      <c r="HY212" s="42">
        <v>-1.6049612440645063E-23</v>
      </c>
      <c r="HZ212" s="42">
        <v>-1.3833194586966963E-20</v>
      </c>
      <c r="IA212" s="42">
        <v>1.5280152021160568E-19</v>
      </c>
      <c r="IB212" s="42">
        <v>8.4828865256663278E-16</v>
      </c>
      <c r="IC212" s="42">
        <v>1</v>
      </c>
      <c r="IE212" s="21">
        <v>0</v>
      </c>
      <c r="IF212" s="21">
        <v>6.2091191869939429E-24</v>
      </c>
      <c r="IG212" s="21">
        <v>3.6843058342625065E-21</v>
      </c>
      <c r="IH212" s="21">
        <v>-1.4602613820552774E-19</v>
      </c>
      <c r="II212" s="21">
        <v>-8.4828865386481384E-16</v>
      </c>
      <c r="IJ212" s="21">
        <v>1</v>
      </c>
      <c r="IL212" s="42">
        <v>5.8020739385386786E-23</v>
      </c>
      <c r="IM212" s="42">
        <v>-4.5168440960007447E-32</v>
      </c>
      <c r="IN212" s="42">
        <v>-1.2037062152420224E-35</v>
      </c>
      <c r="IO212" s="42">
        <v>3.0581158555870141E-25</v>
      </c>
      <c r="IP212" s="42">
        <v>-1.8143800820083272E-29</v>
      </c>
      <c r="IQ212" s="42">
        <v>0.49318146435826382</v>
      </c>
      <c r="IS212" s="2">
        <v>0</v>
      </c>
      <c r="IT212" s="2">
        <v>-1.4998512894799433E-24</v>
      </c>
      <c r="IU212" s="2">
        <v>-9.2115486308581014E-22</v>
      </c>
      <c r="IV212" s="2">
        <v>1.7447440491767018E-19</v>
      </c>
      <c r="IW212" s="2">
        <v>9.9891275191000717E-16</v>
      </c>
      <c r="IX212" s="2">
        <v>1</v>
      </c>
    </row>
    <row r="213" spans="1:258" ht="18.75" x14ac:dyDescent="0.3">
      <c r="A213" s="60" t="str">
        <f t="shared" ref="A213" si="2356">IF(AND(E206=1,F206=1),"λn","")</f>
        <v/>
      </c>
      <c r="B213" s="3" t="str">
        <f t="shared" ref="B213" si="2357">IF(AND(E206=1,F206=1),B207,"")</f>
        <v/>
      </c>
      <c r="C213" s="3" t="str">
        <f t="shared" ref="C213" si="2358">IF(AND(E206=1,F206=1),C208,"")</f>
        <v/>
      </c>
      <c r="D213" s="3" t="str">
        <f t="shared" ref="D213" si="2359">IF(AND(E206=1,F206=1),D209,"")</f>
        <v/>
      </c>
      <c r="E213" s="3" t="str">
        <f t="shared" ref="E213" si="2360">IF(AND(E206=1,F206=1),E210,"")</f>
        <v/>
      </c>
      <c r="F213" s="3" t="str">
        <f t="shared" ref="F213" si="2361">IF(AND(E206=1,F206=1),F211,"")</f>
        <v/>
      </c>
      <c r="G213" s="3" t="str">
        <f t="shared" ref="G213" si="2362">IF(AND(E206=1,F206=1),G212,"")</f>
        <v/>
      </c>
      <c r="I213" s="8" t="s">
        <v>49</v>
      </c>
      <c r="J213" s="8"/>
      <c r="K213" s="8" t="s">
        <v>50</v>
      </c>
      <c r="L213" s="8"/>
      <c r="M213" s="22" t="s">
        <v>51</v>
      </c>
      <c r="N213" s="22"/>
      <c r="O213" s="24"/>
      <c r="P213" s="24"/>
      <c r="Q213" s="24"/>
      <c r="R213" s="24"/>
      <c r="S213" s="25"/>
      <c r="T213" s="25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J213" s="11" t="s">
        <v>49</v>
      </c>
      <c r="AK213" s="11"/>
      <c r="AL213" s="11" t="s">
        <v>52</v>
      </c>
      <c r="AM213" s="11"/>
      <c r="AN213" s="28" t="s">
        <v>51</v>
      </c>
      <c r="AO213" s="28"/>
      <c r="AP213" s="30"/>
      <c r="AQ213" s="30"/>
      <c r="AR213" s="30"/>
      <c r="AS213" s="30"/>
      <c r="AT213" s="31"/>
      <c r="AU213" s="31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K213" s="14"/>
      <c r="BL213" s="14"/>
      <c r="BM213" s="14"/>
      <c r="BN213" s="14"/>
      <c r="BO213" s="14"/>
      <c r="BP213" s="14"/>
      <c r="BQ213" s="14" t="s">
        <v>53</v>
      </c>
      <c r="BR213" s="14"/>
      <c r="BS213" s="14" t="s">
        <v>54</v>
      </c>
      <c r="BT213" s="14"/>
      <c r="BU213" s="14" t="s">
        <v>51</v>
      </c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K213" s="16"/>
      <c r="DL213" s="16"/>
      <c r="DM213" s="16"/>
      <c r="DN213" s="16"/>
      <c r="DO213" s="16"/>
      <c r="DP213" s="17" t="s">
        <v>53</v>
      </c>
      <c r="DQ213" s="17"/>
      <c r="DR213" s="17" t="s">
        <v>55</v>
      </c>
      <c r="DS213" s="17"/>
      <c r="DT213" s="17" t="s">
        <v>51</v>
      </c>
      <c r="DU213" s="17"/>
      <c r="DV213" s="17"/>
      <c r="DW213" s="17"/>
      <c r="DX213" s="17"/>
      <c r="DY213" s="17"/>
      <c r="DZ213" s="16"/>
      <c r="EA213" s="16"/>
      <c r="EB213" s="16"/>
      <c r="EC213" s="16"/>
      <c r="ED213" s="16"/>
      <c r="EE213" s="16"/>
      <c r="EF213" s="17"/>
      <c r="EG213" s="17"/>
      <c r="EH213" s="17"/>
      <c r="EI213" s="17"/>
      <c r="EJ213" s="17"/>
      <c r="EK213" s="17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  <c r="EX213" s="16"/>
      <c r="EY213" s="16"/>
      <c r="EZ213" s="16"/>
      <c r="FA213" s="16"/>
      <c r="FB213" s="16"/>
      <c r="FC213" s="16"/>
      <c r="FD213" s="16"/>
      <c r="FE213" s="16"/>
      <c r="FF213" s="16"/>
      <c r="FL213" s="47" t="s">
        <v>53</v>
      </c>
      <c r="FM213" s="47"/>
      <c r="FN213" s="47" t="s">
        <v>56</v>
      </c>
      <c r="FO213" s="47"/>
      <c r="FP213" s="47" t="s">
        <v>57</v>
      </c>
      <c r="FQ213" s="48"/>
      <c r="FR213" s="48"/>
      <c r="FS213" s="48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HE213" s="47" t="s">
        <v>49</v>
      </c>
      <c r="HF213" s="48"/>
      <c r="HG213" s="47" t="s">
        <v>52</v>
      </c>
      <c r="HH213" s="48"/>
      <c r="HI213" s="48" t="s">
        <v>58</v>
      </c>
      <c r="HJ213" s="48"/>
      <c r="HK213" s="48"/>
      <c r="HL213" s="48"/>
      <c r="HM213" s="48"/>
      <c r="HN213" s="48"/>
      <c r="HO213" s="48"/>
      <c r="HP213" s="48"/>
      <c r="HQ213" s="47"/>
      <c r="HR213" s="47"/>
      <c r="HS213" s="47"/>
    </row>
    <row r="214" spans="1:258" x14ac:dyDescent="0.25">
      <c r="I214" s="55">
        <f t="shared" ref="I214" si="2363">SQRT(I207^2+I208^2+I209^2+I210^2+I211^2+I212^2)</f>
        <v>25.737764620230404</v>
      </c>
      <c r="J214" s="8"/>
      <c r="K214" s="55">
        <f t="shared" ref="K214" si="2364">SQRT(K207^2+K208^2+K209^2+K210^2+K211^2+K212^2)</f>
        <v>5.8891658032449048E-7</v>
      </c>
      <c r="L214" s="8"/>
      <c r="M214" s="22">
        <f t="array" ref="M214:R214">TRANSPOSE(M207:M212)</f>
        <v>0</v>
      </c>
      <c r="N214" s="22">
        <v>-0.99984821335954788</v>
      </c>
      <c r="O214" s="22">
        <v>1.7422657512263899E-2</v>
      </c>
      <c r="P214" s="22">
        <v>-3.5290992573220233E-5</v>
      </c>
      <c r="Q214" s="22">
        <v>-1.2149294351631961E-6</v>
      </c>
      <c r="R214" s="22">
        <v>9.8520057336437369E-17</v>
      </c>
      <c r="S214" s="8"/>
      <c r="T214" s="8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J214" s="56">
        <f t="shared" ref="AJ214" si="2365">SQRT(AJ207^2+AJ208^2+AJ209^2+AJ210^2+AJ211^2+AJ212^2)</f>
        <v>25.737764620230404</v>
      </c>
      <c r="AK214" s="11"/>
      <c r="AL214" s="56">
        <f t="shared" ref="AL214" si="2366">SQRT(AL207^2+AL208^2+AL209^2+AL210^2+AL211^2+AL212^2)</f>
        <v>5.8891658032449027E-7</v>
      </c>
      <c r="AM214" s="11"/>
      <c r="AN214" s="28">
        <f t="array" ref="AN214:AS214">TRANSPOSE(AN207:AN212)</f>
        <v>0</v>
      </c>
      <c r="AO214" s="28">
        <v>0.99984821335954788</v>
      </c>
      <c r="AP214" s="28">
        <v>-1.7422657512263899E-2</v>
      </c>
      <c r="AQ214" s="28">
        <v>3.5290992573220226E-5</v>
      </c>
      <c r="AR214" s="28">
        <v>1.2149294351631961E-6</v>
      </c>
      <c r="AS214" s="28">
        <v>-9.8520057336437369E-17</v>
      </c>
      <c r="AT214" s="11"/>
      <c r="AU214" s="11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K214" s="14"/>
      <c r="BL214" s="14"/>
      <c r="BM214" s="14"/>
      <c r="BN214" s="14"/>
      <c r="BO214" s="14"/>
      <c r="BP214" s="14"/>
      <c r="BQ214" s="44">
        <f t="shared" ref="BQ214" si="2367">SQRT(BQ208^2+BQ209^2+BQ210^2+BQ211^2+BQ212^2)</f>
        <v>7.338991045398422</v>
      </c>
      <c r="BR214" s="14"/>
      <c r="BS214" s="44">
        <f t="shared" ref="BS214" si="2368">SQRT(BS208^2+BS209^2+BS210^2+BS211^2+BS212^2)</f>
        <v>14.677981322927872</v>
      </c>
      <c r="BT214" s="14"/>
      <c r="BU214" s="35">
        <f t="array" ref="BU214:BY214">TRANSPOSE(BU208:BU212)</f>
        <v>-0.99999994768565825</v>
      </c>
      <c r="BV214" s="35">
        <v>3.2152824167609213E-4</v>
      </c>
      <c r="BW214" s="35">
        <v>-3.5330873171591823E-5</v>
      </c>
      <c r="BX214" s="35">
        <v>-5.6413890836823998E-9</v>
      </c>
      <c r="BY214" s="35">
        <v>-8.0248066154829852E-24</v>
      </c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K214" s="16"/>
      <c r="DL214" s="16"/>
      <c r="DM214" s="16"/>
      <c r="DN214" s="16"/>
      <c r="DO214" s="16"/>
      <c r="DP214" s="57">
        <f t="shared" ref="DP214" si="2369">SQRT(DP209^2+DP210^2+DP211^2+DP212^2)</f>
        <v>5.1568818313154896</v>
      </c>
      <c r="DQ214" s="17"/>
      <c r="DR214" s="57">
        <f t="shared" ref="DR214" si="2370">SQRT(DR209^2+DR210^2+DR211^2+DR212^2)</f>
        <v>10.306862859620601</v>
      </c>
      <c r="DS214" s="17"/>
      <c r="DT214" s="37">
        <f t="array" ref="DT214:DW214">TRANSPOSE(DT209:DT212)</f>
        <v>-0.99933091321111223</v>
      </c>
      <c r="DU214" s="37">
        <v>-3.6574935193407182E-2</v>
      </c>
      <c r="DV214" s="37">
        <v>-4.0302136355228781E-6</v>
      </c>
      <c r="DW214" s="37">
        <v>-6.9212256415504024E-21</v>
      </c>
      <c r="DX214" s="17"/>
      <c r="DY214" s="17"/>
      <c r="DZ214" s="16"/>
      <c r="EA214" s="16"/>
      <c r="EB214" s="16"/>
      <c r="EC214" s="16"/>
      <c r="ED214" s="16"/>
      <c r="EE214" s="16"/>
      <c r="EF214" s="17"/>
      <c r="EG214" s="17"/>
      <c r="EH214" s="17"/>
      <c r="EI214" s="17"/>
      <c r="EJ214" s="17"/>
      <c r="EK214" s="17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  <c r="EX214" s="16"/>
      <c r="EY214" s="16"/>
      <c r="EZ214" s="16"/>
      <c r="FA214" s="16"/>
      <c r="FB214" s="16"/>
      <c r="FC214" s="16"/>
      <c r="FD214" s="16"/>
      <c r="FE214" s="16"/>
      <c r="FF214" s="16"/>
      <c r="FL214" s="47">
        <f t="shared" ref="FL214" si="2371">SQRT(FL210^2+FL211^2+FL212^2)</f>
        <v>4.4892085027186095</v>
      </c>
      <c r="FM214" s="47"/>
      <c r="FN214" s="47">
        <f t="shared" ref="FN214" si="2372">SQRT(FN210^2+FN211^2+FN212^2)</f>
        <v>3.7821567736238206E-5</v>
      </c>
      <c r="FO214" s="47"/>
      <c r="FP214" s="47">
        <f t="array" ref="FP214:FR214">TRANSPOSE(FP210:FP212)</f>
        <v>-4.2124964886105065E-6</v>
      </c>
      <c r="FQ214" s="48">
        <v>0.99999999999112743</v>
      </c>
      <c r="FR214" s="48">
        <v>1.8196787620822881E-14</v>
      </c>
      <c r="FS214" s="48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HE214" s="47">
        <f t="shared" ref="HE214" si="2373">SQRT(HE211^2+HE212^2)</f>
        <v>2.7775119582137942</v>
      </c>
      <c r="HF214" s="48"/>
      <c r="HG214" s="47">
        <f t="shared" ref="HG214" si="2374">SQRT(HG211^2+HG212^2)</f>
        <v>5.5550239164275883</v>
      </c>
      <c r="HH214" s="47"/>
      <c r="HI214" s="47">
        <f t="array" ref="HI214:HJ214">TRANSPOSE(HI211:HI212)</f>
        <v>-1</v>
      </c>
      <c r="HJ214" s="47">
        <v>-1.7772643294352352E-14</v>
      </c>
      <c r="HK214" s="48"/>
      <c r="HL214" s="48"/>
      <c r="HM214" s="48"/>
      <c r="HN214" s="48"/>
      <c r="HO214" s="48"/>
      <c r="HP214" s="48"/>
      <c r="HQ214" s="47"/>
      <c r="HR214" s="47"/>
      <c r="HS214" s="47"/>
    </row>
    <row r="215" spans="1:258" x14ac:dyDescent="0.25">
      <c r="I215" s="53"/>
      <c r="K215" s="53"/>
      <c r="M215" s="20"/>
      <c r="N215" s="20"/>
      <c r="O215" s="20"/>
      <c r="P215" s="20"/>
      <c r="Q215" s="20"/>
      <c r="R215" s="20"/>
    </row>
    <row r="216" spans="1:258" x14ac:dyDescent="0.25">
      <c r="A216" s="3">
        <v>21</v>
      </c>
      <c r="B216" s="3" t="s">
        <v>118</v>
      </c>
      <c r="C216" s="58">
        <f t="shared" ref="C216" si="2375">SUM(B218,B219,B220,B221,B222,,C222,C221,C220,C219,D222,D221,D220,E222,E221,F222)</f>
        <v>-0.3251691549953733</v>
      </c>
      <c r="D216" s="59">
        <f t="shared" ref="D216" si="2376">SQRT(C216^2)</f>
        <v>0.3251691549953733</v>
      </c>
      <c r="E216" s="3">
        <f t="shared" ref="E216" si="2377">IF(D216&gt;0,1,0)</f>
        <v>1</v>
      </c>
      <c r="F216" s="3">
        <f>IF(D216&lt;$I$3,1,0)</f>
        <v>0</v>
      </c>
      <c r="I216" s="8" t="s">
        <v>5</v>
      </c>
      <c r="J216" s="8"/>
      <c r="K216" s="8" t="s">
        <v>6</v>
      </c>
      <c r="L216" s="8"/>
      <c r="M216" s="8" t="s">
        <v>7</v>
      </c>
      <c r="N216" s="8"/>
      <c r="O216" s="9" t="s">
        <v>8</v>
      </c>
      <c r="P216" s="9"/>
      <c r="Q216" s="9"/>
      <c r="R216" s="9"/>
      <c r="S216" s="9"/>
      <c r="T216" s="9"/>
      <c r="U216" s="10"/>
      <c r="V216" s="9" t="s">
        <v>105</v>
      </c>
      <c r="W216" s="9"/>
      <c r="X216" s="9"/>
      <c r="Y216" s="9"/>
      <c r="Z216" s="9"/>
      <c r="AA216" s="9"/>
      <c r="AB216" s="10"/>
      <c r="AC216" s="9" t="s">
        <v>107</v>
      </c>
      <c r="AD216" s="9"/>
      <c r="AE216" s="9"/>
      <c r="AF216" s="9"/>
      <c r="AG216" s="9"/>
      <c r="AH216" s="9"/>
      <c r="AJ216" s="11" t="s">
        <v>11</v>
      </c>
      <c r="AK216" s="11"/>
      <c r="AL216" s="11" t="s">
        <v>12</v>
      </c>
      <c r="AM216" s="11"/>
      <c r="AN216" s="11" t="s">
        <v>13</v>
      </c>
      <c r="AO216" s="11"/>
      <c r="AP216" s="12" t="s">
        <v>14</v>
      </c>
      <c r="AQ216" s="12"/>
      <c r="AR216" s="12"/>
      <c r="AS216" s="12"/>
      <c r="AT216" s="12"/>
      <c r="AU216" s="12"/>
      <c r="AV216" s="13"/>
      <c r="AW216" s="12" t="s">
        <v>108</v>
      </c>
      <c r="AX216" s="12"/>
      <c r="AY216" s="12"/>
      <c r="AZ216" s="12"/>
      <c r="BA216" s="12"/>
      <c r="BB216" s="12"/>
      <c r="BC216" s="13"/>
      <c r="BD216" s="12" t="s">
        <v>110</v>
      </c>
      <c r="BE216" s="12"/>
      <c r="BF216" s="12"/>
      <c r="BG216" s="12"/>
      <c r="BH216" s="12"/>
      <c r="BI216" s="12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5" t="s">
        <v>111</v>
      </c>
      <c r="CJ216" s="15"/>
      <c r="CK216" s="15"/>
      <c r="CL216" s="15"/>
      <c r="CM216" s="15"/>
      <c r="CN216" s="15"/>
      <c r="CO216" s="14"/>
      <c r="CP216" s="15" t="s">
        <v>18</v>
      </c>
      <c r="CQ216" s="15"/>
      <c r="CR216" s="15"/>
      <c r="CS216" s="15"/>
      <c r="CT216" s="15"/>
      <c r="CU216" s="15"/>
      <c r="CV216" s="14"/>
      <c r="CW216" s="15" t="s">
        <v>19</v>
      </c>
      <c r="CX216" s="15"/>
      <c r="CY216" s="15"/>
      <c r="CZ216" s="15"/>
      <c r="DA216" s="15"/>
      <c r="DB216" s="15"/>
      <c r="DC216" s="14"/>
      <c r="DD216" s="15" t="s">
        <v>113</v>
      </c>
      <c r="DE216" s="15"/>
      <c r="DF216" s="15"/>
      <c r="DG216" s="15"/>
      <c r="DH216" s="15"/>
      <c r="DI216" s="15"/>
      <c r="DK216" s="16"/>
      <c r="DL216" s="16"/>
      <c r="DM216" s="16"/>
      <c r="DN216" s="16"/>
      <c r="DO216" s="16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6"/>
      <c r="EA216" s="16"/>
      <c r="EB216" s="16"/>
      <c r="EC216" s="16"/>
      <c r="ED216" s="16"/>
      <c r="EE216" s="16"/>
      <c r="EF216" s="18" t="s">
        <v>114</v>
      </c>
      <c r="EG216" s="18"/>
      <c r="EH216" s="18"/>
      <c r="EI216" s="18"/>
      <c r="EJ216" s="18"/>
      <c r="EK216" s="18"/>
      <c r="EL216" s="16"/>
      <c r="EM216" s="16" t="s">
        <v>18</v>
      </c>
      <c r="EN216" s="16"/>
      <c r="EO216" s="16"/>
      <c r="EP216" s="16"/>
      <c r="EQ216" s="16"/>
      <c r="ER216" s="16"/>
      <c r="ES216" s="16"/>
      <c r="ET216" s="16" t="s">
        <v>19</v>
      </c>
      <c r="EU216" s="16"/>
      <c r="EV216" s="16"/>
      <c r="EW216" s="16"/>
      <c r="EX216" s="16"/>
      <c r="EY216" s="16"/>
      <c r="EZ216" s="16"/>
      <c r="FA216" s="16" t="s">
        <v>22</v>
      </c>
      <c r="FB216" s="16"/>
      <c r="FC216" s="16"/>
      <c r="FD216" s="16"/>
      <c r="FE216" s="16"/>
      <c r="FF216" s="16"/>
      <c r="FZ216" s="7" t="s">
        <v>117</v>
      </c>
      <c r="GA216" s="7"/>
      <c r="GB216" s="7"/>
      <c r="GC216" s="7"/>
      <c r="GD216" s="7"/>
      <c r="GE216" s="7"/>
      <c r="GF216" s="19"/>
      <c r="GG216" s="19" t="s">
        <v>18</v>
      </c>
      <c r="GH216" s="19"/>
      <c r="GI216" s="19"/>
      <c r="GN216" s="2" t="s">
        <v>19</v>
      </c>
      <c r="GU216" s="7" t="s">
        <v>119</v>
      </c>
      <c r="GV216" s="7"/>
      <c r="GW216" s="7"/>
      <c r="GX216" s="7"/>
      <c r="GY216" s="7"/>
      <c r="GZ216" s="7"/>
      <c r="HQ216" s="7" t="s">
        <v>120</v>
      </c>
      <c r="HR216" s="7"/>
      <c r="HS216" s="7"/>
      <c r="HT216" s="7"/>
      <c r="HU216" s="7"/>
      <c r="HV216" s="7"/>
      <c r="HX216" s="7" t="s">
        <v>18</v>
      </c>
      <c r="HY216" s="7"/>
      <c r="HZ216" s="7"/>
      <c r="IA216" s="7"/>
      <c r="IB216" s="7"/>
      <c r="IC216" s="7"/>
      <c r="IE216" s="2" t="s">
        <v>19</v>
      </c>
      <c r="IL216" s="7" t="s">
        <v>26</v>
      </c>
      <c r="IM216" s="7"/>
      <c r="IN216" s="7"/>
      <c r="IO216" s="7"/>
      <c r="IP216" s="7"/>
      <c r="IQ216" s="7"/>
    </row>
    <row r="217" spans="1:258" x14ac:dyDescent="0.25">
      <c r="A217" s="3" t="s">
        <v>27</v>
      </c>
      <c r="B217" s="20">
        <f t="array" ref="B217:G222">MMULT(IL207:IQ212,HX207:IC212)</f>
        <v>25.737764620230397</v>
      </c>
      <c r="C217" s="20">
        <v>5.8883366520832566E-7</v>
      </c>
      <c r="D217" s="20">
        <v>-9.8569197805790113E-9</v>
      </c>
      <c r="E217" s="20">
        <v>-7.0160355250993061E-10</v>
      </c>
      <c r="F217" s="20">
        <v>-7.8428961477472887E-13</v>
      </c>
      <c r="G217" s="20">
        <v>1.3656930112820875E-15</v>
      </c>
      <c r="I217" s="22">
        <f t="shared" ref="I217:I280" si="2378">B217</f>
        <v>25.737764620230397</v>
      </c>
      <c r="J217" s="8"/>
      <c r="K217" s="23">
        <f t="shared" ref="K217" si="2379">I217-I224</f>
        <v>0</v>
      </c>
      <c r="L217" s="8"/>
      <c r="M217" s="22">
        <f t="shared" ref="M217" si="2380">K217/K224</f>
        <v>0</v>
      </c>
      <c r="N217" s="22"/>
      <c r="O217" s="24">
        <f t="array" ref="O217:T222">MMULT(M217:M222,M224:R224)</f>
        <v>0</v>
      </c>
      <c r="P217" s="24">
        <v>0</v>
      </c>
      <c r="Q217" s="24">
        <v>0</v>
      </c>
      <c r="R217" s="24">
        <v>0</v>
      </c>
      <c r="S217" s="25">
        <v>0</v>
      </c>
      <c r="T217" s="25">
        <v>0</v>
      </c>
      <c r="U217" s="10"/>
      <c r="V217" s="25">
        <f t="shared" ref="V217:V280" si="2381">1-2*O217</f>
        <v>1</v>
      </c>
      <c r="W217" s="25">
        <f t="shared" ref="W217:AA280" si="2382">-2*P217</f>
        <v>0</v>
      </c>
      <c r="X217" s="25">
        <f t="shared" si="2382"/>
        <v>0</v>
      </c>
      <c r="Y217" s="25">
        <f t="shared" si="2382"/>
        <v>0</v>
      </c>
      <c r="Z217" s="25">
        <f t="shared" si="2382"/>
        <v>0</v>
      </c>
      <c r="AA217" s="25">
        <f t="shared" si="2382"/>
        <v>0</v>
      </c>
      <c r="AB217" s="10"/>
      <c r="AC217" s="25">
        <f t="array" ref="AC217:AH222">MMULT(V217:AA222,B217:G222)</f>
        <v>25.737764620230397</v>
      </c>
      <c r="AD217" s="26">
        <v>5.8883366520832566E-7</v>
      </c>
      <c r="AE217" s="26">
        <v>-9.8569197805790113E-9</v>
      </c>
      <c r="AF217" s="26">
        <v>-7.0160355250993061E-10</v>
      </c>
      <c r="AG217" s="26">
        <v>-7.8428961477472887E-13</v>
      </c>
      <c r="AH217" s="26">
        <v>1.3656930112820875E-15</v>
      </c>
      <c r="AJ217" s="28">
        <f t="shared" ref="AJ217:AJ280" si="2383">AC217</f>
        <v>25.737764620230397</v>
      </c>
      <c r="AK217" s="11"/>
      <c r="AL217" s="29">
        <f t="shared" ref="AL217" si="2384">AJ217-AJ224</f>
        <v>0</v>
      </c>
      <c r="AM217" s="11"/>
      <c r="AN217" s="28">
        <f t="shared" ref="AN217" si="2385">AL217/AL224</f>
        <v>0</v>
      </c>
      <c r="AO217" s="28"/>
      <c r="AP217" s="30">
        <f t="array" ref="AP217:AU222">MMULT(AN217:AN222,AN224:AS224)</f>
        <v>0</v>
      </c>
      <c r="AQ217" s="30">
        <v>0</v>
      </c>
      <c r="AR217" s="30">
        <v>0</v>
      </c>
      <c r="AS217" s="30">
        <v>0</v>
      </c>
      <c r="AT217" s="31">
        <v>0</v>
      </c>
      <c r="AU217" s="31">
        <v>0</v>
      </c>
      <c r="AV217" s="13"/>
      <c r="AW217" s="31">
        <f t="shared" ref="AW217" si="2386">AW207</f>
        <v>1</v>
      </c>
      <c r="AX217" s="31">
        <f t="shared" ref="AX217:BB280" si="2387">-2*AQ217</f>
        <v>0</v>
      </c>
      <c r="AY217" s="31">
        <f t="shared" si="2387"/>
        <v>0</v>
      </c>
      <c r="AZ217" s="31">
        <f t="shared" si="2387"/>
        <v>0</v>
      </c>
      <c r="BA217" s="31">
        <f t="shared" si="2387"/>
        <v>0</v>
      </c>
      <c r="BB217" s="31">
        <f t="shared" si="2387"/>
        <v>0</v>
      </c>
      <c r="BC217" s="13"/>
      <c r="BD217" s="31">
        <f t="array" ref="BD217:BI222">MMULT(AW217:BB222,AC217:AH222)</f>
        <v>25.737764620230397</v>
      </c>
      <c r="BE217" s="32">
        <v>5.8883366520832566E-7</v>
      </c>
      <c r="BF217" s="32">
        <v>-9.8569197805790113E-9</v>
      </c>
      <c r="BG217" s="32">
        <v>-7.0160355250993061E-10</v>
      </c>
      <c r="BH217" s="32">
        <v>-7.8428961477472887E-13</v>
      </c>
      <c r="BI217" s="32">
        <v>1.3656930112820875E-15</v>
      </c>
      <c r="BK217" s="15" t="s">
        <v>28</v>
      </c>
      <c r="BL217" s="15"/>
      <c r="BM217" s="15"/>
      <c r="BN217" s="15"/>
      <c r="BO217" s="15"/>
      <c r="BP217" s="14"/>
      <c r="BQ217" s="14" t="s">
        <v>29</v>
      </c>
      <c r="BR217" s="14"/>
      <c r="BS217" s="14" t="s">
        <v>30</v>
      </c>
      <c r="BT217" s="14"/>
      <c r="BU217" s="14" t="s">
        <v>31</v>
      </c>
      <c r="BV217" s="14"/>
      <c r="BW217" s="15" t="s">
        <v>32</v>
      </c>
      <c r="BX217" s="15"/>
      <c r="BY217" s="15"/>
      <c r="BZ217" s="15"/>
      <c r="CA217" s="15"/>
      <c r="CB217" s="14"/>
      <c r="CC217" s="14" t="s">
        <v>28</v>
      </c>
      <c r="CD217" s="14"/>
      <c r="CE217" s="14"/>
      <c r="CF217" s="14"/>
      <c r="CG217" s="14"/>
      <c r="CH217" s="14"/>
      <c r="CI217" s="34">
        <f t="shared" ref="CI217" si="2388">CI207</f>
        <v>1</v>
      </c>
      <c r="CJ217" s="34">
        <v>0</v>
      </c>
      <c r="CK217" s="34">
        <v>0</v>
      </c>
      <c r="CL217" s="34">
        <v>0</v>
      </c>
      <c r="CM217" s="34">
        <v>0</v>
      </c>
      <c r="CN217" s="34">
        <v>0</v>
      </c>
      <c r="CO217" s="14"/>
      <c r="CP217" s="35">
        <f t="array" ref="CP217:CU222">MMULT(MMULT(V217:AA222,AW217:BB222),CI217:CN222)</f>
        <v>1</v>
      </c>
      <c r="CQ217" s="35">
        <v>0</v>
      </c>
      <c r="CR217" s="35">
        <v>0</v>
      </c>
      <c r="CS217" s="35">
        <v>0</v>
      </c>
      <c r="CT217" s="35">
        <v>0</v>
      </c>
      <c r="CU217" s="35">
        <v>0</v>
      </c>
      <c r="CV217" s="14"/>
      <c r="CW217" s="35">
        <f t="array" ref="CW217:DB222">TRANSPOSE(CP217:CU222)</f>
        <v>1</v>
      </c>
      <c r="CX217" s="35">
        <v>0</v>
      </c>
      <c r="CY217" s="35">
        <v>0</v>
      </c>
      <c r="CZ217" s="35">
        <v>0</v>
      </c>
      <c r="DA217" s="35">
        <v>0</v>
      </c>
      <c r="DB217" s="35">
        <v>0</v>
      </c>
      <c r="DC217" s="14"/>
      <c r="DD217" s="36">
        <f t="array" ref="DD217:DI222">MMULT(CW217:DB222,B217:G222)</f>
        <v>25.737764620230397</v>
      </c>
      <c r="DE217" s="36">
        <v>5.8883366520832566E-7</v>
      </c>
      <c r="DF217" s="36">
        <v>-9.8569197805790113E-9</v>
      </c>
      <c r="DG217" s="36">
        <v>-7.0160355250993061E-10</v>
      </c>
      <c r="DH217" s="36">
        <v>-7.8428961477472887E-13</v>
      </c>
      <c r="DI217" s="36">
        <v>1.3656930112820875E-15</v>
      </c>
      <c r="DK217" s="16"/>
      <c r="DL217" s="16"/>
      <c r="DM217" s="16"/>
      <c r="DN217" s="16"/>
      <c r="DO217" s="16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6"/>
      <c r="EA217" s="16"/>
      <c r="EB217" s="16"/>
      <c r="EC217" s="16"/>
      <c r="ED217" s="16"/>
      <c r="EE217" s="16"/>
      <c r="EF217" s="37">
        <f t="shared" ref="EF217" si="2389">EF207</f>
        <v>1</v>
      </c>
      <c r="EG217" s="37">
        <v>0</v>
      </c>
      <c r="EH217" s="37">
        <v>0</v>
      </c>
      <c r="EI217" s="37">
        <v>0</v>
      </c>
      <c r="EJ217" s="37">
        <v>0</v>
      </c>
      <c r="EK217" s="37">
        <v>0</v>
      </c>
      <c r="EL217" s="16"/>
      <c r="EM217" s="16">
        <f t="array" ref="EM217:ER222">MMULT(CP217:CU222,EF217:EK222)</f>
        <v>1</v>
      </c>
      <c r="EN217" s="16">
        <v>0</v>
      </c>
      <c r="EO217" s="16">
        <v>0</v>
      </c>
      <c r="EP217" s="16">
        <v>0</v>
      </c>
      <c r="EQ217" s="16">
        <v>0</v>
      </c>
      <c r="ER217" s="16">
        <v>0</v>
      </c>
      <c r="ES217" s="16"/>
      <c r="ET217" s="16">
        <f t="array" ref="ET217:EY222">TRANSPOSE(EM217:ER222)</f>
        <v>1</v>
      </c>
      <c r="EU217" s="16">
        <v>0</v>
      </c>
      <c r="EV217" s="16">
        <v>0</v>
      </c>
      <c r="EW217" s="16">
        <v>0</v>
      </c>
      <c r="EX217" s="16">
        <v>0</v>
      </c>
      <c r="EY217" s="16">
        <v>0</v>
      </c>
      <c r="EZ217" s="16"/>
      <c r="FA217" s="38">
        <f t="array" ref="FA217:FF222">MMULT(ET217:EY222,B217:G222)</f>
        <v>25.737764620230397</v>
      </c>
      <c r="FB217" s="38">
        <v>5.8883366520832566E-7</v>
      </c>
      <c r="FC217" s="38">
        <v>-9.8569197805790113E-9</v>
      </c>
      <c r="FD217" s="38">
        <v>-7.0160355250993061E-10</v>
      </c>
      <c r="FE217" s="38">
        <v>-7.8428961477472887E-13</v>
      </c>
      <c r="FF217" s="38">
        <v>1.3656930112820875E-15</v>
      </c>
      <c r="FZ217" s="39">
        <f t="shared" ref="FZ217" si="2390">FZ207</f>
        <v>1</v>
      </c>
      <c r="GA217" s="39">
        <v>0</v>
      </c>
      <c r="GB217" s="39">
        <v>0</v>
      </c>
      <c r="GC217" s="39">
        <v>0</v>
      </c>
      <c r="GD217" s="39">
        <v>0</v>
      </c>
      <c r="GE217" s="39">
        <v>0</v>
      </c>
      <c r="GF217" s="20"/>
      <c r="GG217" s="40">
        <f t="array" ref="GG217:GL222">MMULT(EM217:ER222,FZ217:GE222)</f>
        <v>1</v>
      </c>
      <c r="GH217" s="40">
        <v>0</v>
      </c>
      <c r="GI217" s="40">
        <v>0</v>
      </c>
      <c r="GJ217" s="40">
        <v>0</v>
      </c>
      <c r="GK217" s="40">
        <v>0</v>
      </c>
      <c r="GL217" s="40">
        <v>0</v>
      </c>
      <c r="GN217" s="42">
        <f t="array" ref="GN217:GS222">TRANSPOSE(GG217:GL222)</f>
        <v>1</v>
      </c>
      <c r="GO217" s="42">
        <v>0</v>
      </c>
      <c r="GP217" s="42">
        <v>0</v>
      </c>
      <c r="GQ217" s="42">
        <v>0</v>
      </c>
      <c r="GR217" s="42">
        <v>0</v>
      </c>
      <c r="GS217" s="42">
        <v>0</v>
      </c>
      <c r="GU217" s="43">
        <f t="array" ref="GU217:GZ222">MMULT(GN217:GS222,B217:G222)</f>
        <v>25.737764620230397</v>
      </c>
      <c r="GV217" s="43">
        <v>5.8883366520832566E-7</v>
      </c>
      <c r="GW217" s="43">
        <v>-9.8569197805790113E-9</v>
      </c>
      <c r="GX217" s="43">
        <v>-7.0160355250993061E-10</v>
      </c>
      <c r="GY217" s="43">
        <v>-7.8428961477472887E-13</v>
      </c>
      <c r="GZ217" s="43">
        <v>1.3656930112820875E-15</v>
      </c>
      <c r="HQ217" s="3">
        <f t="shared" ref="HQ217" si="2391">HQ207</f>
        <v>1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X217" s="42">
        <f t="array" ref="HX217:IC222">MMULT(GG217:GL222,HQ217:HV222)</f>
        <v>1</v>
      </c>
      <c r="HY217" s="42">
        <v>0</v>
      </c>
      <c r="HZ217" s="42">
        <v>0</v>
      </c>
      <c r="IA217" s="42">
        <v>0</v>
      </c>
      <c r="IB217" s="42">
        <v>0</v>
      </c>
      <c r="IC217" s="42">
        <v>0</v>
      </c>
      <c r="IE217" s="21">
        <f t="array" ref="IE217:IJ222">TRANSPOSE(HX217:IC222)</f>
        <v>1</v>
      </c>
      <c r="IF217" s="21">
        <v>0</v>
      </c>
      <c r="IG217" s="21">
        <v>0</v>
      </c>
      <c r="IH217" s="21">
        <v>0</v>
      </c>
      <c r="II217" s="21">
        <v>0</v>
      </c>
      <c r="IJ217" s="21">
        <v>0</v>
      </c>
      <c r="IL217" s="42">
        <f t="array" ref="IL217:IQ222">MMULT(IE217:IJ222,B217:G222)</f>
        <v>25.737764620230397</v>
      </c>
      <c r="IM217" s="42">
        <v>5.8883366520832566E-7</v>
      </c>
      <c r="IN217" s="42">
        <v>-9.8569197805790113E-9</v>
      </c>
      <c r="IO217" s="42">
        <v>-7.0160355250993061E-10</v>
      </c>
      <c r="IP217" s="42">
        <v>-7.8428961477472887E-13</v>
      </c>
      <c r="IQ217" s="42">
        <v>1.3656930112820875E-15</v>
      </c>
      <c r="IS217" s="2">
        <f t="array" ref="IS217:IX222">MMULT(HX217:IC222,HX227:IC232)</f>
        <v>1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</row>
    <row r="218" spans="1:258" x14ac:dyDescent="0.25">
      <c r="A218" s="3" t="s">
        <v>33</v>
      </c>
      <c r="B218" s="20">
        <v>5.8883366698291675E-7</v>
      </c>
      <c r="C218" s="20">
        <v>-7.3389946513176891</v>
      </c>
      <c r="D218" s="20">
        <v>3.3127080651095468E-3</v>
      </c>
      <c r="E218" s="20">
        <v>-3.1721529660188154E-4</v>
      </c>
      <c r="F218" s="20">
        <v>-3.13380522519776E-8</v>
      </c>
      <c r="G218" s="20">
        <v>1.8876602130741035E-16</v>
      </c>
      <c r="I218" s="22">
        <f t="shared" si="2378"/>
        <v>5.8883366698291675E-7</v>
      </c>
      <c r="J218" s="8"/>
      <c r="K218" s="22">
        <f t="shared" ref="K218:K281" si="2392">I218</f>
        <v>5.8883366698291675E-7</v>
      </c>
      <c r="L218" s="8"/>
      <c r="M218" s="22">
        <f t="shared" ref="M218" si="2393">K218/K224</f>
        <v>0.99985921037996994</v>
      </c>
      <c r="N218" s="22"/>
      <c r="O218" s="24">
        <v>0</v>
      </c>
      <c r="P218" s="24">
        <v>0.99971844058165704</v>
      </c>
      <c r="Q218" s="24">
        <v>-1.6735030220918479E-2</v>
      </c>
      <c r="R218" s="24">
        <v>-1.1911777268008628E-3</v>
      </c>
      <c r="S218" s="25">
        <v>-1.3285955923520205E-6</v>
      </c>
      <c r="T218" s="25">
        <v>9.8507280327495993E-17</v>
      </c>
      <c r="U218" s="10"/>
      <c r="V218" s="25">
        <f t="shared" ref="V218:Z281" si="2394">-2*O218</f>
        <v>0</v>
      </c>
      <c r="W218" s="25">
        <f t="shared" ref="W218:W281" si="2395">1-2*P218</f>
        <v>-0.99943688116331408</v>
      </c>
      <c r="X218" s="25">
        <f t="shared" si="2382"/>
        <v>3.3470060441836959E-2</v>
      </c>
      <c r="Y218" s="25">
        <f t="shared" si="2382"/>
        <v>2.3823554536017257E-3</v>
      </c>
      <c r="Z218" s="25">
        <f t="shared" si="2382"/>
        <v>2.657191184704041E-6</v>
      </c>
      <c r="AA218" s="25">
        <f t="shared" si="2382"/>
        <v>-1.9701456065499199E-16</v>
      </c>
      <c r="AB218" s="10"/>
      <c r="AC218" s="26">
        <v>-5.8883366698291696E-7</v>
      </c>
      <c r="AD218" s="26">
        <v>7.3349720460066852</v>
      </c>
      <c r="AE218" s="26">
        <v>-0.17635171125082394</v>
      </c>
      <c r="AF218" s="26">
        <v>-4.0250923349429036E-7</v>
      </c>
      <c r="AG218" s="26">
        <v>6.7166738370174712E-6</v>
      </c>
      <c r="AH218" s="26">
        <v>-2.7020755171563684E-16</v>
      </c>
      <c r="AJ218" s="28">
        <f t="shared" si="2383"/>
        <v>-5.8883366698291696E-7</v>
      </c>
      <c r="AK218" s="11"/>
      <c r="AL218" s="28">
        <f t="shared" ref="AL218:AL281" si="2396">AJ218</f>
        <v>-5.8883366698291696E-7</v>
      </c>
      <c r="AM218" s="11"/>
      <c r="AN218" s="28">
        <f t="shared" ref="AN218" si="2397">AL218/AL224</f>
        <v>-0.99985921037996994</v>
      </c>
      <c r="AO218" s="28"/>
      <c r="AP218" s="30">
        <v>0</v>
      </c>
      <c r="AQ218" s="30">
        <v>0.99971844058165704</v>
      </c>
      <c r="AR218" s="30">
        <v>-1.6735030220918472E-2</v>
      </c>
      <c r="AS218" s="30">
        <v>-1.1911777268008628E-3</v>
      </c>
      <c r="AT218" s="31">
        <v>-1.3285955923520203E-6</v>
      </c>
      <c r="AU218" s="31">
        <v>9.8507280327495993E-17</v>
      </c>
      <c r="AV218" s="13"/>
      <c r="AW218" s="31">
        <f t="shared" ref="AW218:BA281" si="2398">-2*AP218</f>
        <v>0</v>
      </c>
      <c r="AX218" s="31">
        <f t="shared" ref="AX218:AX281" si="2399">1-2*AQ218</f>
        <v>-0.99943688116331408</v>
      </c>
      <c r="AY218" s="31">
        <f t="shared" si="2387"/>
        <v>3.3470060441836945E-2</v>
      </c>
      <c r="AZ218" s="31">
        <f t="shared" si="2387"/>
        <v>2.3823554536017257E-3</v>
      </c>
      <c r="BA218" s="31">
        <f t="shared" si="2387"/>
        <v>2.6571911847040406E-6</v>
      </c>
      <c r="BB218" s="31">
        <f t="shared" si="2387"/>
        <v>-1.9701456065499199E-16</v>
      </c>
      <c r="BC218" s="13"/>
      <c r="BD218" s="32">
        <v>5.8883366698291717E-7</v>
      </c>
      <c r="BE218" s="32">
        <v>-7.3389946513176936</v>
      </c>
      <c r="BF218" s="32">
        <v>3.3127080651096552E-3</v>
      </c>
      <c r="BG218" s="32">
        <v>-3.1721529660187786E-4</v>
      </c>
      <c r="BH218" s="32">
        <v>-3.1338052251980009E-8</v>
      </c>
      <c r="BI218" s="32">
        <v>1.8876602130741042E-16</v>
      </c>
      <c r="BK218" s="44">
        <f t="shared" ref="BK218:BO281" si="2400">BE218</f>
        <v>-7.3389946513176936</v>
      </c>
      <c r="BL218" s="44">
        <f t="shared" si="2400"/>
        <v>3.3127080651096552E-3</v>
      </c>
      <c r="BM218" s="44">
        <f t="shared" si="2400"/>
        <v>-3.1721529660187786E-4</v>
      </c>
      <c r="BN218" s="44">
        <f t="shared" si="2400"/>
        <v>-3.1338052251980009E-8</v>
      </c>
      <c r="BO218" s="44">
        <f t="shared" si="2400"/>
        <v>1.8876602130741042E-16</v>
      </c>
      <c r="BP218" s="14"/>
      <c r="BQ218" s="44">
        <f t="shared" ref="BQ218:BQ281" si="2401">BK218</f>
        <v>-7.3389946513176936</v>
      </c>
      <c r="BR218" s="14"/>
      <c r="BS218" s="45">
        <f t="shared" ref="BS218" si="2402">BQ218-BQ224</f>
        <v>-14.677990057143342</v>
      </c>
      <c r="BT218" s="14"/>
      <c r="BU218" s="35">
        <f t="shared" ref="BU218" si="2403">BS218/BS224</f>
        <v>-0.99999997429798204</v>
      </c>
      <c r="BV218" s="35"/>
      <c r="BW218" s="35">
        <f t="array" ref="BW218:CA222">MMULT(BU218:BU222,BU224:BY224)</f>
        <v>0.99999994859596475</v>
      </c>
      <c r="BX218" s="35">
        <v>-2.2569220185638428E-4</v>
      </c>
      <c r="BY218" s="35">
        <v>2.1611629321184313E-5</v>
      </c>
      <c r="BZ218" s="35">
        <v>2.1350368241822525E-9</v>
      </c>
      <c r="CA218" s="35">
        <v>5.39269532737539E-25</v>
      </c>
      <c r="CB218" s="14"/>
      <c r="CC218" s="14">
        <f t="shared" ref="CC218:CC281" si="2404">1-2*BW218</f>
        <v>-0.9999998971919295</v>
      </c>
      <c r="CD218" s="35">
        <f t="shared" ref="CD218:CG281" si="2405">-2*BX218</f>
        <v>4.5138440371276855E-4</v>
      </c>
      <c r="CE218" s="35">
        <f t="shared" si="2405"/>
        <v>-4.3223258642368627E-5</v>
      </c>
      <c r="CF218" s="35">
        <f t="shared" si="2405"/>
        <v>-4.270073648364505E-9</v>
      </c>
      <c r="CG218" s="35">
        <f t="shared" si="2405"/>
        <v>-1.078539065475078E-24</v>
      </c>
      <c r="CH218" s="14"/>
      <c r="CI218" s="34">
        <v>0</v>
      </c>
      <c r="CJ218" s="34">
        <f t="shared" ref="CJ218:CN281" si="2406">CC218</f>
        <v>-0.9999998971919295</v>
      </c>
      <c r="CK218" s="34">
        <f t="shared" si="2406"/>
        <v>4.5138440371276855E-4</v>
      </c>
      <c r="CL218" s="34">
        <f t="shared" si="2406"/>
        <v>-4.3223258642368627E-5</v>
      </c>
      <c r="CM218" s="34">
        <f t="shared" si="2406"/>
        <v>-4.270073648364505E-9</v>
      </c>
      <c r="CN218" s="34">
        <f t="shared" si="2406"/>
        <v>-1.078539065475078E-24</v>
      </c>
      <c r="CO218" s="14"/>
      <c r="CP218" s="35">
        <v>0</v>
      </c>
      <c r="CQ218" s="35">
        <v>-0.99999989719192994</v>
      </c>
      <c r="CR218" s="35">
        <v>4.5138440371277029E-4</v>
      </c>
      <c r="CS218" s="35">
        <v>-4.3223258642369413E-5</v>
      </c>
      <c r="CT218" s="35">
        <v>-4.2700736483645066E-9</v>
      </c>
      <c r="CU218" s="35">
        <v>-1.0785389915193687E-24</v>
      </c>
      <c r="CV218" s="14"/>
      <c r="CW218" s="35">
        <v>0</v>
      </c>
      <c r="CX218" s="35">
        <v>-0.99999989719192994</v>
      </c>
      <c r="CY218" s="35">
        <v>4.5138440371279479E-4</v>
      </c>
      <c r="CZ218" s="35">
        <v>-4.3223258642367861E-5</v>
      </c>
      <c r="DA218" s="35">
        <v>-4.2700736483636579E-9</v>
      </c>
      <c r="DB218" s="35">
        <v>-1.0785391394302565E-24</v>
      </c>
      <c r="DC218" s="14"/>
      <c r="DD218" s="36">
        <v>-5.8883802538248636E-7</v>
      </c>
      <c r="DE218" s="36">
        <v>7.3389954058256457</v>
      </c>
      <c r="DF218" s="36">
        <v>-5.6216459499257359E-3</v>
      </c>
      <c r="DG218" s="36">
        <v>-2.4432560576355893E-5</v>
      </c>
      <c r="DH218" s="36">
        <v>8.4030064384387452E-9</v>
      </c>
      <c r="DI218" s="36">
        <v>-1.8851969101045254E-16</v>
      </c>
      <c r="DK218" s="18" t="s">
        <v>34</v>
      </c>
      <c r="DL218" s="18"/>
      <c r="DM218" s="18"/>
      <c r="DN218" s="18"/>
      <c r="DO218" s="16"/>
      <c r="DP218" s="17" t="s">
        <v>35</v>
      </c>
      <c r="DQ218" s="17"/>
      <c r="DR218" s="17" t="s">
        <v>36</v>
      </c>
      <c r="DS218" s="17"/>
      <c r="DT218" s="17" t="s">
        <v>37</v>
      </c>
      <c r="DU218" s="17"/>
      <c r="DV218" s="18" t="s">
        <v>38</v>
      </c>
      <c r="DW218" s="18"/>
      <c r="DX218" s="18"/>
      <c r="DY218" s="18"/>
      <c r="DZ218" s="16"/>
      <c r="EA218" s="18" t="s">
        <v>34</v>
      </c>
      <c r="EB218" s="18"/>
      <c r="EC218" s="18"/>
      <c r="ED218" s="18"/>
      <c r="EE218" s="16"/>
      <c r="EF218" s="37">
        <v>0</v>
      </c>
      <c r="EG218" s="37">
        <f t="shared" ref="EG218:EG281" si="2407">EF217</f>
        <v>1</v>
      </c>
      <c r="EH218" s="37">
        <v>0</v>
      </c>
      <c r="EI218" s="37">
        <v>0</v>
      </c>
      <c r="EJ218" s="37">
        <v>0</v>
      </c>
      <c r="EK218" s="37">
        <v>0</v>
      </c>
      <c r="EL218" s="16"/>
      <c r="EM218" s="16">
        <v>0</v>
      </c>
      <c r="EN218" s="16">
        <v>-0.99999989719192994</v>
      </c>
      <c r="EO218" s="16">
        <v>-4.4771914352185392E-4</v>
      </c>
      <c r="EP218" s="16">
        <v>-7.1858879106009317E-5</v>
      </c>
      <c r="EQ218" s="16">
        <v>-6.2223327673125267E-9</v>
      </c>
      <c r="ER218" s="16">
        <v>-1.6738508172035853E-24</v>
      </c>
      <c r="ES218" s="16"/>
      <c r="ET218" s="16">
        <v>0</v>
      </c>
      <c r="EU218" s="16">
        <v>-0.99999989719192994</v>
      </c>
      <c r="EV218" s="16">
        <v>4.5138440371279479E-4</v>
      </c>
      <c r="EW218" s="16">
        <v>-4.3223258642367861E-5</v>
      </c>
      <c r="EX218" s="16">
        <v>-4.2700736483636579E-9</v>
      </c>
      <c r="EY218" s="16">
        <v>-1.0785391394302565E-24</v>
      </c>
      <c r="EZ218" s="16"/>
      <c r="FA218" s="38">
        <v>-5.8883802538248636E-7</v>
      </c>
      <c r="FB218" s="38">
        <v>7.3389954058256457</v>
      </c>
      <c r="FC218" s="38">
        <v>-5.6216459499257359E-3</v>
      </c>
      <c r="FD218" s="38">
        <v>-2.4432560576355893E-5</v>
      </c>
      <c r="FE218" s="38">
        <v>8.4030064384387452E-9</v>
      </c>
      <c r="FF218" s="38">
        <v>-1.8851969101045254E-16</v>
      </c>
      <c r="FZ218" s="39">
        <v>0</v>
      </c>
      <c r="GA218" s="39">
        <f t="shared" ref="GA218:GA281" si="2408">FZ217</f>
        <v>1</v>
      </c>
      <c r="GB218" s="39">
        <v>0</v>
      </c>
      <c r="GC218" s="39">
        <v>0</v>
      </c>
      <c r="GD218" s="39">
        <v>0</v>
      </c>
      <c r="GE218" s="39">
        <v>0</v>
      </c>
      <c r="GF218" s="20"/>
      <c r="GG218" s="40">
        <v>0</v>
      </c>
      <c r="GH218" s="40">
        <v>-0.99999989719192994</v>
      </c>
      <c r="GI218" s="40">
        <v>-4.4771914352185392E-4</v>
      </c>
      <c r="GJ218" s="40">
        <v>-7.1858879137451221E-5</v>
      </c>
      <c r="GK218" s="40">
        <v>5.8479623950235053E-9</v>
      </c>
      <c r="GL218" s="40">
        <v>3.7346983081059248E-23</v>
      </c>
      <c r="GN218" s="42">
        <v>0</v>
      </c>
      <c r="GO218" s="42">
        <v>-0.99999989719192994</v>
      </c>
      <c r="GP218" s="42">
        <v>4.5138440371279479E-4</v>
      </c>
      <c r="GQ218" s="42">
        <v>-4.3223258642367861E-5</v>
      </c>
      <c r="GR218" s="42">
        <v>-4.2700736483636579E-9</v>
      </c>
      <c r="GS218" s="42">
        <v>-1.0785391394302565E-24</v>
      </c>
      <c r="GU218" s="43">
        <v>-5.8883802538248636E-7</v>
      </c>
      <c r="GV218" s="43">
        <v>7.3389954058256457</v>
      </c>
      <c r="GW218" s="43">
        <v>-5.6216459499257359E-3</v>
      </c>
      <c r="GX218" s="43">
        <v>-2.4432560576355893E-5</v>
      </c>
      <c r="GY218" s="43">
        <v>8.4030064384387452E-9</v>
      </c>
      <c r="GZ218" s="43">
        <v>-1.8851969101045254E-16</v>
      </c>
      <c r="HQ218" s="3">
        <v>0</v>
      </c>
      <c r="HR218" s="3">
        <f t="shared" ref="HR218:HR281" si="2409">HQ217</f>
        <v>1</v>
      </c>
      <c r="HS218" s="3">
        <v>0</v>
      </c>
      <c r="HT218" s="3">
        <v>0</v>
      </c>
      <c r="HU218" s="3">
        <v>0</v>
      </c>
      <c r="HV218" s="3">
        <v>0</v>
      </c>
      <c r="HX218" s="42">
        <v>0</v>
      </c>
      <c r="HY218" s="42">
        <v>-0.99999989719192994</v>
      </c>
      <c r="HZ218" s="42">
        <v>-4.4771914352185392E-4</v>
      </c>
      <c r="IA218" s="42">
        <v>-7.1858879137451221E-5</v>
      </c>
      <c r="IB218" s="42">
        <v>-5.8479623950235053E-9</v>
      </c>
      <c r="IC218" s="42">
        <v>4.1725729026760591E-25</v>
      </c>
      <c r="IE218" s="21">
        <v>0</v>
      </c>
      <c r="IF218" s="21">
        <v>-0.99999989719192994</v>
      </c>
      <c r="IG218" s="21">
        <v>4.5138440371279479E-4</v>
      </c>
      <c r="IH218" s="21">
        <v>-4.3223258642367861E-5</v>
      </c>
      <c r="II218" s="21">
        <v>-4.2700736483636579E-9</v>
      </c>
      <c r="IJ218" s="21">
        <v>-1.0785391394302565E-24</v>
      </c>
      <c r="IL218" s="42">
        <v>-5.8883802538248636E-7</v>
      </c>
      <c r="IM218" s="42">
        <v>7.3389954058256457</v>
      </c>
      <c r="IN218" s="42">
        <v>-5.6216459499257359E-3</v>
      </c>
      <c r="IO218" s="42">
        <v>-2.4432560576355893E-5</v>
      </c>
      <c r="IP218" s="42">
        <v>8.4030064384387452E-9</v>
      </c>
      <c r="IQ218" s="42">
        <v>-1.8851969101045254E-16</v>
      </c>
      <c r="IS218" s="2">
        <v>0</v>
      </c>
      <c r="IT218" s="2">
        <v>0.99999970661914694</v>
      </c>
      <c r="IU218" s="2">
        <v>7.659977993913652E-4</v>
      </c>
      <c r="IV218" s="2">
        <v>-2.9982414391652583E-6</v>
      </c>
      <c r="IW218" s="2">
        <v>-2.4327488885694765E-9</v>
      </c>
      <c r="IX218" s="2">
        <v>6.5723652499797563E-25</v>
      </c>
    </row>
    <row r="219" spans="1:258" x14ac:dyDescent="0.25">
      <c r="A219" s="3" t="s">
        <v>39</v>
      </c>
      <c r="B219" s="20">
        <v>-9.856924521988422E-9</v>
      </c>
      <c r="C219" s="20">
        <v>3.312708065109395E-3</v>
      </c>
      <c r="D219" s="20">
        <v>-5.1466612148899937</v>
      </c>
      <c r="E219" s="20">
        <v>-0.32816540343254264</v>
      </c>
      <c r="F219" s="20">
        <v>-2.2372964920093187E-5</v>
      </c>
      <c r="G219" s="20">
        <v>5.0030403205405282E-16</v>
      </c>
      <c r="I219" s="22">
        <f t="shared" si="2378"/>
        <v>-9.856924521988422E-9</v>
      </c>
      <c r="J219" s="8"/>
      <c r="K219" s="22">
        <f t="shared" si="2392"/>
        <v>-9.856924521988422E-9</v>
      </c>
      <c r="L219" s="8"/>
      <c r="M219" s="22">
        <f t="shared" ref="M219" si="2410">K219/K224</f>
        <v>-1.6737386671228219E-2</v>
      </c>
      <c r="N219" s="22"/>
      <c r="O219" s="24">
        <v>0</v>
      </c>
      <c r="P219" s="24">
        <v>-1.6735030220918479E-2</v>
      </c>
      <c r="Q219" s="24">
        <v>2.8014011258220805E-4</v>
      </c>
      <c r="R219" s="24">
        <v>1.994000955398919E-5</v>
      </c>
      <c r="S219" s="25">
        <v>2.2240349369222295E-8</v>
      </c>
      <c r="T219" s="25">
        <v>-1.6489866009693584E-18</v>
      </c>
      <c r="U219" s="10"/>
      <c r="V219" s="25">
        <f t="shared" si="2394"/>
        <v>0</v>
      </c>
      <c r="W219" s="25">
        <f t="shared" si="2394"/>
        <v>3.3470060441836959E-2</v>
      </c>
      <c r="X219" s="25">
        <f t="shared" ref="X219:X282" si="2411">1-2*Q219</f>
        <v>0.99943971977483559</v>
      </c>
      <c r="Y219" s="25">
        <f t="shared" si="2382"/>
        <v>-3.9880019107978381E-5</v>
      </c>
      <c r="Z219" s="25">
        <f t="shared" si="2382"/>
        <v>-4.448069873844459E-8</v>
      </c>
      <c r="AA219" s="25">
        <f t="shared" si="2382"/>
        <v>3.2979732019387168E-18</v>
      </c>
      <c r="AB219" s="10"/>
      <c r="AC219" s="26">
        <v>9.856924521988422E-9</v>
      </c>
      <c r="AD219" s="26">
        <v>-0.24232572989107898</v>
      </c>
      <c r="AE219" s="26">
        <v>-5.1436536786029503</v>
      </c>
      <c r="AF219" s="26">
        <v>-0.32817070679732596</v>
      </c>
      <c r="AG219" s="26">
        <v>-2.2485924907939702E-5</v>
      </c>
      <c r="AH219" s="26">
        <v>5.0798713191832535E-16</v>
      </c>
      <c r="AJ219" s="28">
        <f t="shared" si="2383"/>
        <v>9.856924521988422E-9</v>
      </c>
      <c r="AK219" s="11"/>
      <c r="AL219" s="28">
        <f t="shared" si="2396"/>
        <v>9.856924521988422E-9</v>
      </c>
      <c r="AM219" s="11"/>
      <c r="AN219" s="28">
        <f t="shared" ref="AN219" si="2412">AL219/AL224</f>
        <v>1.6737386671228212E-2</v>
      </c>
      <c r="AO219" s="28"/>
      <c r="AP219" s="30">
        <v>0</v>
      </c>
      <c r="AQ219" s="30">
        <v>-1.6735030220918472E-2</v>
      </c>
      <c r="AR219" s="30">
        <v>2.8014011258220778E-4</v>
      </c>
      <c r="AS219" s="30">
        <v>1.9940009553989184E-5</v>
      </c>
      <c r="AT219" s="31">
        <v>2.2240349369222282E-8</v>
      </c>
      <c r="AU219" s="31">
        <v>-1.6489866009693576E-18</v>
      </c>
      <c r="AV219" s="13"/>
      <c r="AW219" s="31">
        <f t="shared" si="2398"/>
        <v>0</v>
      </c>
      <c r="AX219" s="31">
        <f t="shared" si="2398"/>
        <v>3.3470060441836945E-2</v>
      </c>
      <c r="AY219" s="31">
        <f t="shared" ref="AY219:AY282" si="2413">1-2*AR219</f>
        <v>0.99943971977483559</v>
      </c>
      <c r="AZ219" s="31">
        <f t="shared" si="2387"/>
        <v>-3.9880019107978367E-5</v>
      </c>
      <c r="BA219" s="31">
        <f t="shared" si="2387"/>
        <v>-4.4480698738444564E-8</v>
      </c>
      <c r="BB219" s="31">
        <f t="shared" si="2387"/>
        <v>3.2979732019387153E-18</v>
      </c>
      <c r="BC219" s="13"/>
      <c r="BD219" s="32">
        <v>-9.856924521988422E-9</v>
      </c>
      <c r="BE219" s="32">
        <v>3.3127080651093586E-3</v>
      </c>
      <c r="BF219" s="32">
        <v>-5.1466612148899946</v>
      </c>
      <c r="BG219" s="32">
        <v>-0.32816540343254269</v>
      </c>
      <c r="BH219" s="32">
        <v>-2.2372964920093187E-5</v>
      </c>
      <c r="BI219" s="32">
        <v>5.0030403205405292E-16</v>
      </c>
      <c r="BK219" s="44">
        <f t="shared" si="2400"/>
        <v>3.3127080651093586E-3</v>
      </c>
      <c r="BL219" s="44">
        <f t="shared" si="2400"/>
        <v>-5.1466612148899946</v>
      </c>
      <c r="BM219" s="44">
        <f t="shared" si="2400"/>
        <v>-0.32816540343254269</v>
      </c>
      <c r="BN219" s="44">
        <f t="shared" si="2400"/>
        <v>-2.2372964920093187E-5</v>
      </c>
      <c r="BO219" s="44">
        <f t="shared" si="2400"/>
        <v>5.0030403205405292E-16</v>
      </c>
      <c r="BP219" s="14"/>
      <c r="BQ219" s="44">
        <f t="shared" si="2401"/>
        <v>3.3127080651093586E-3</v>
      </c>
      <c r="BR219" s="14"/>
      <c r="BS219" s="44">
        <f t="shared" ref="BS219:BS282" si="2414">BQ219</f>
        <v>3.3127080651093586E-3</v>
      </c>
      <c r="BT219" s="14"/>
      <c r="BU219" s="35">
        <f t="shared" ref="BU219" si="2415">BS219/BS224</f>
        <v>2.2569220765712944E-4</v>
      </c>
      <c r="BV219" s="35"/>
      <c r="BW219" s="35">
        <v>-2.2569220185638428E-4</v>
      </c>
      <c r="BX219" s="35">
        <v>5.0936972597148837E-8</v>
      </c>
      <c r="BY219" s="35">
        <v>-4.8775764579291951E-9</v>
      </c>
      <c r="BZ219" s="35">
        <v>-4.8186118666376393E-13</v>
      </c>
      <c r="CA219" s="35">
        <v>-1.2170893449392903E-28</v>
      </c>
      <c r="CB219" s="14"/>
      <c r="CC219" s="35">
        <f t="shared" ref="CC219:CF282" si="2416">-2*BW219</f>
        <v>4.5138440371276855E-4</v>
      </c>
      <c r="CD219" s="14">
        <f t="shared" ref="CD219:CD282" si="2417">1-2*BX219</f>
        <v>0.99999989812605483</v>
      </c>
      <c r="CE219" s="35">
        <f t="shared" si="2405"/>
        <v>9.7551529158583902E-9</v>
      </c>
      <c r="CF219" s="35">
        <f t="shared" si="2405"/>
        <v>9.6372237332752786E-13</v>
      </c>
      <c r="CG219" s="35">
        <f t="shared" si="2405"/>
        <v>2.4341786898785806E-28</v>
      </c>
      <c r="CH219" s="14"/>
      <c r="CI219" s="34">
        <v>0</v>
      </c>
      <c r="CJ219" s="34">
        <f t="shared" si="2406"/>
        <v>4.5138440371276855E-4</v>
      </c>
      <c r="CK219" s="34">
        <f t="shared" si="2406"/>
        <v>0.99999989812605483</v>
      </c>
      <c r="CL219" s="34">
        <f t="shared" si="2406"/>
        <v>9.7551529158583902E-9</v>
      </c>
      <c r="CM219" s="34">
        <f t="shared" si="2406"/>
        <v>9.6372237332752786E-13</v>
      </c>
      <c r="CN219" s="34">
        <f t="shared" si="2406"/>
        <v>2.4341786898785806E-28</v>
      </c>
      <c r="CO219" s="14"/>
      <c r="CP219" s="35">
        <v>0</v>
      </c>
      <c r="CQ219" s="35">
        <v>4.5138440371279479E-4</v>
      </c>
      <c r="CR219" s="35">
        <v>0.99999989812605483</v>
      </c>
      <c r="CS219" s="35">
        <v>9.7551529158781465E-9</v>
      </c>
      <c r="CT219" s="35">
        <v>9.6372237334749227E-13</v>
      </c>
      <c r="CU219" s="35">
        <v>2.4341671342991977E-28</v>
      </c>
      <c r="CV219" s="14"/>
      <c r="CW219" s="35">
        <v>0</v>
      </c>
      <c r="CX219" s="35">
        <v>4.5138440371277029E-4</v>
      </c>
      <c r="CY219" s="35">
        <v>0.99999989812605483</v>
      </c>
      <c r="CZ219" s="35">
        <v>9.7551529158495608E-9</v>
      </c>
      <c r="DA219" s="35">
        <v>9.6372237332052812E-13</v>
      </c>
      <c r="DB219" s="35">
        <v>2.4341905792816051E-28</v>
      </c>
      <c r="DC219" s="14"/>
      <c r="DD219" s="36">
        <v>-9.5911331910117934E-9</v>
      </c>
      <c r="DE219" s="36">
        <v>2.6135596073990445E-17</v>
      </c>
      <c r="DF219" s="36">
        <v>-5.1466591984758612</v>
      </c>
      <c r="DG219" s="36">
        <v>-0.32816546951132641</v>
      </c>
      <c r="DH219" s="36">
        <v>-2.2372973889340691E-5</v>
      </c>
      <c r="DI219" s="36">
        <v>5.0038918250157189E-16</v>
      </c>
      <c r="DK219" s="46">
        <f t="shared" ref="DK219:DN282" si="2418">DF219</f>
        <v>-5.1466591984758612</v>
      </c>
      <c r="DL219" s="46">
        <f t="shared" si="2418"/>
        <v>-0.32816546951132641</v>
      </c>
      <c r="DM219" s="46">
        <f t="shared" si="2418"/>
        <v>-2.2372973889340691E-5</v>
      </c>
      <c r="DN219" s="46">
        <f t="shared" si="2418"/>
        <v>5.0038918250157189E-16</v>
      </c>
      <c r="DO219" s="46"/>
      <c r="DP219" s="37">
        <f t="shared" ref="DP219:DP282" si="2419">DK219</f>
        <v>-5.1466591984758612</v>
      </c>
      <c r="DQ219" s="37"/>
      <c r="DR219" s="37">
        <f t="shared" ref="DR219" si="2420">DP219-DP224</f>
        <v>-10.303770169212779</v>
      </c>
      <c r="DS219" s="37"/>
      <c r="DT219" s="37">
        <f t="shared" ref="DT219" si="2421">DR219/DR224</f>
        <v>-0.99949320358568894</v>
      </c>
      <c r="DU219" s="37"/>
      <c r="DV219" s="37">
        <f t="array" ref="DV219:DY222">MMULT(DT219:DT222,DT224:DW224)</f>
        <v>0.99898666401398339</v>
      </c>
      <c r="DW219" s="37">
        <v>3.1816805802766107E-2</v>
      </c>
      <c r="DX219" s="37">
        <v>2.1691392838202515E-6</v>
      </c>
      <c r="DY219" s="37">
        <v>6.6144614445966401E-22</v>
      </c>
      <c r="DZ219" s="46"/>
      <c r="EA219" s="46">
        <f t="shared" ref="EA219:EA282" si="2422">1-2*DV219</f>
        <v>-0.99797332802796679</v>
      </c>
      <c r="EB219" s="46">
        <f t="shared" ref="EB219:ED282" si="2423">-2*DW219</f>
        <v>-6.3633611605532214E-2</v>
      </c>
      <c r="EC219" s="46">
        <f t="shared" si="2423"/>
        <v>-4.3382785676405029E-6</v>
      </c>
      <c r="ED219" s="46">
        <f t="shared" si="2423"/>
        <v>-1.322892288919328E-21</v>
      </c>
      <c r="EE219" s="46"/>
      <c r="EF219" s="37">
        <v>0</v>
      </c>
      <c r="EG219" s="37">
        <v>0</v>
      </c>
      <c r="EH219" s="37">
        <f t="shared" ref="EH219:EK282" si="2424">EA219</f>
        <v>-0.99797332802796679</v>
      </c>
      <c r="EI219" s="37">
        <f t="shared" si="2424"/>
        <v>-6.3633611605532214E-2</v>
      </c>
      <c r="EJ219" s="37">
        <f t="shared" si="2424"/>
        <v>-4.3382785676405029E-6</v>
      </c>
      <c r="EK219" s="37">
        <f t="shared" si="2424"/>
        <v>-1.322892288919328E-21</v>
      </c>
      <c r="EL219" s="16"/>
      <c r="EM219" s="16">
        <v>0</v>
      </c>
      <c r="EN219" s="16">
        <v>4.5138440371279479E-4</v>
      </c>
      <c r="EO219" s="16">
        <v>-0.99797322698124225</v>
      </c>
      <c r="EP219" s="16">
        <v>-6.3633595387542735E-2</v>
      </c>
      <c r="EQ219" s="16">
        <v>-4.3382771633084469E-6</v>
      </c>
      <c r="ER219" s="16">
        <v>-1.3228919111453708E-21</v>
      </c>
      <c r="ES219" s="16"/>
      <c r="ET219" s="16">
        <v>0</v>
      </c>
      <c r="EU219" s="16">
        <v>-4.4771914352185392E-4</v>
      </c>
      <c r="EV219" s="16">
        <v>-0.99797322698124225</v>
      </c>
      <c r="EW219" s="16">
        <v>-6.3633621281472874E-2</v>
      </c>
      <c r="EX219" s="16">
        <v>-4.3382795235374102E-6</v>
      </c>
      <c r="EY219" s="16">
        <v>-1.322892530361817E-21</v>
      </c>
      <c r="EZ219" s="16"/>
      <c r="FA219" s="38">
        <v>9.6179602170930515E-9</v>
      </c>
      <c r="FB219" s="38">
        <v>-2.5758590320967885E-17</v>
      </c>
      <c r="FC219" s="38">
        <v>5.1571109707369187</v>
      </c>
      <c r="FD219" s="38">
        <v>4.2600117864193689E-2</v>
      </c>
      <c r="FE219" s="38">
        <v>8.8410556027673589E-6</v>
      </c>
      <c r="FF219" s="38">
        <v>-4.6922160947679882E-16</v>
      </c>
      <c r="FH219" s="7" t="s">
        <v>40</v>
      </c>
      <c r="FI219" s="7"/>
      <c r="FJ219" s="7"/>
      <c r="FL219" s="47" t="s">
        <v>41</v>
      </c>
      <c r="FM219" s="47"/>
      <c r="FN219" s="47" t="s">
        <v>42</v>
      </c>
      <c r="FO219" s="47"/>
      <c r="FP219" s="47" t="s">
        <v>43</v>
      </c>
      <c r="FQ219" s="48"/>
      <c r="FR219" s="49" t="s">
        <v>44</v>
      </c>
      <c r="FS219" s="49"/>
      <c r="FT219" s="49"/>
      <c r="FU219" s="48"/>
      <c r="FV219" s="49" t="s">
        <v>40</v>
      </c>
      <c r="FW219" s="49"/>
      <c r="FX219" s="49"/>
      <c r="FY219" s="48"/>
      <c r="FZ219" s="50">
        <v>0</v>
      </c>
      <c r="GA219" s="50">
        <v>0</v>
      </c>
      <c r="GB219" s="50">
        <f t="shared" ref="GB219:GB282" si="2425">GA218</f>
        <v>1</v>
      </c>
      <c r="GC219" s="50">
        <v>0</v>
      </c>
      <c r="GD219" s="50">
        <v>0</v>
      </c>
      <c r="GE219" s="50">
        <v>0</v>
      </c>
      <c r="GF219" s="51"/>
      <c r="GG219" s="41">
        <v>0</v>
      </c>
      <c r="GH219" s="41">
        <v>4.5138440371279479E-4</v>
      </c>
      <c r="GI219" s="41">
        <v>-0.99797322698124225</v>
      </c>
      <c r="GJ219" s="40">
        <v>-6.3633595409280722E-2</v>
      </c>
      <c r="GK219" s="40">
        <v>4.0067588723114983E-6</v>
      </c>
      <c r="GL219" s="40">
        <v>2.5654929313727028E-20</v>
      </c>
      <c r="GN219" s="42">
        <v>0</v>
      </c>
      <c r="GO219" s="42">
        <v>-4.4771914352185392E-4</v>
      </c>
      <c r="GP219" s="42">
        <v>-0.99797322698124225</v>
      </c>
      <c r="GQ219" s="42">
        <v>-6.3633621281472874E-2</v>
      </c>
      <c r="GR219" s="42">
        <v>-4.3382795235374102E-6</v>
      </c>
      <c r="GS219" s="42">
        <v>-1.322892530361817E-21</v>
      </c>
      <c r="GU219" s="43">
        <v>9.6179602170930515E-9</v>
      </c>
      <c r="GV219" s="43">
        <v>-2.5758590320967885E-17</v>
      </c>
      <c r="GW219" s="43">
        <v>5.1571109707369187</v>
      </c>
      <c r="GX219" s="43">
        <v>4.2600117864193689E-2</v>
      </c>
      <c r="GY219" s="43">
        <v>8.8410556027673589E-6</v>
      </c>
      <c r="GZ219" s="43">
        <v>-4.6922160947679882E-16</v>
      </c>
      <c r="HQ219" s="3">
        <v>0</v>
      </c>
      <c r="HR219" s="3">
        <v>0</v>
      </c>
      <c r="HS219" s="3">
        <f t="shared" ref="HS219:HS282" si="2426">HR218</f>
        <v>1</v>
      </c>
      <c r="HT219" s="3">
        <v>0</v>
      </c>
      <c r="HU219" s="3">
        <v>0</v>
      </c>
      <c r="HV219" s="3">
        <v>0</v>
      </c>
      <c r="HX219" s="42">
        <v>0</v>
      </c>
      <c r="HY219" s="42">
        <v>4.5138440371279479E-4</v>
      </c>
      <c r="HZ219" s="42">
        <v>-0.99797322698124225</v>
      </c>
      <c r="IA219" s="42">
        <v>-6.3633595409280722E-2</v>
      </c>
      <c r="IB219" s="42">
        <v>-4.0067588723114983E-6</v>
      </c>
      <c r="IC219" s="42">
        <v>3.5235442196587157E-22</v>
      </c>
      <c r="IE219" s="21">
        <v>0</v>
      </c>
      <c r="IF219" s="21">
        <v>-4.4771914352185392E-4</v>
      </c>
      <c r="IG219" s="21">
        <v>-0.99797322698124225</v>
      </c>
      <c r="IH219" s="21">
        <v>-6.3633621281472874E-2</v>
      </c>
      <c r="II219" s="21">
        <v>-4.3382795235374102E-6</v>
      </c>
      <c r="IJ219" s="21">
        <v>-1.322892530361817E-21</v>
      </c>
      <c r="IL219" s="42">
        <v>9.6179602170930515E-9</v>
      </c>
      <c r="IM219" s="42">
        <v>-2.5758590320967885E-17</v>
      </c>
      <c r="IN219" s="42">
        <v>5.1571109707369187</v>
      </c>
      <c r="IO219" s="42">
        <v>4.2600117864193689E-2</v>
      </c>
      <c r="IP219" s="42">
        <v>8.8410556027673589E-6</v>
      </c>
      <c r="IQ219" s="42">
        <v>-4.6922160947679882E-16</v>
      </c>
      <c r="IS219" s="2">
        <v>0</v>
      </c>
      <c r="IT219" s="2">
        <v>-7.6599643272428925E-4</v>
      </c>
      <c r="IU219" s="2">
        <v>0.99996559074504798</v>
      </c>
      <c r="IV219" s="2">
        <v>-8.2601799416372919E-3</v>
      </c>
      <c r="IW219" s="2">
        <v>-1.6443319285806744E-6</v>
      </c>
      <c r="IX219" s="2">
        <v>5.3808598617441379E-22</v>
      </c>
    </row>
    <row r="220" spans="1:258" x14ac:dyDescent="0.25">
      <c r="A220" s="3" t="s">
        <v>45</v>
      </c>
      <c r="B220" s="20">
        <v>-7.0160309185897846E-10</v>
      </c>
      <c r="C220" s="20">
        <v>-3.1721529660116093E-4</v>
      </c>
      <c r="D220" s="20">
        <v>-0.32816540343254508</v>
      </c>
      <c r="E220" s="20">
        <v>4.4771978235871188</v>
      </c>
      <c r="F220" s="20">
        <v>2.2581697276914342E-5</v>
      </c>
      <c r="G220" s="20">
        <v>-4.7385714050527605E-16</v>
      </c>
      <c r="I220" s="22">
        <f t="shared" si="2378"/>
        <v>-7.0160309185897846E-10</v>
      </c>
      <c r="J220" s="8"/>
      <c r="K220" s="22">
        <f t="shared" si="2392"/>
        <v>-7.0160309185897846E-10</v>
      </c>
      <c r="L220" s="8"/>
      <c r="M220" s="22">
        <f t="shared" ref="M220" si="2427">K220/K224</f>
        <v>-1.19134545587492E-3</v>
      </c>
      <c r="N220" s="22"/>
      <c r="O220" s="24">
        <v>0</v>
      </c>
      <c r="P220" s="24">
        <v>-1.1911777268008628E-3</v>
      </c>
      <c r="Q220" s="24">
        <v>1.994000955398919E-5</v>
      </c>
      <c r="R220" s="24">
        <v>1.4193039952338208E-6</v>
      </c>
      <c r="S220" s="25">
        <v>1.583039197131084E-9</v>
      </c>
      <c r="T220" s="25">
        <v>-1.1737272565020544E-19</v>
      </c>
      <c r="U220" s="10"/>
      <c r="V220" s="25">
        <f t="shared" si="2394"/>
        <v>0</v>
      </c>
      <c r="W220" s="25">
        <f t="shared" si="2394"/>
        <v>2.3823554536017257E-3</v>
      </c>
      <c r="X220" s="25">
        <f t="shared" si="2394"/>
        <v>-3.9880019107978381E-5</v>
      </c>
      <c r="Y220" s="25">
        <f t="shared" ref="Y220:Y283" si="2428">1-2*R220</f>
        <v>0.99999716139200956</v>
      </c>
      <c r="Z220" s="25">
        <f t="shared" si="2382"/>
        <v>-3.166078394262168E-9</v>
      </c>
      <c r="AA220" s="25">
        <f t="shared" si="2382"/>
        <v>2.3474545130041087E-19</v>
      </c>
      <c r="AB220" s="10"/>
      <c r="AC220" s="26">
        <v>7.0160309185897877E-10</v>
      </c>
      <c r="AD220" s="26">
        <v>-1.7801440438532712E-2</v>
      </c>
      <c r="AE220" s="26">
        <v>-0.32795133090382067</v>
      </c>
      <c r="AF220" s="26">
        <v>4.4771974461004982</v>
      </c>
      <c r="AG220" s="26">
        <v>2.2573656931616715E-5</v>
      </c>
      <c r="AH220" s="26">
        <v>-4.73310267430636E-16</v>
      </c>
      <c r="AJ220" s="28">
        <f t="shared" si="2383"/>
        <v>7.0160309185897877E-10</v>
      </c>
      <c r="AK220" s="11"/>
      <c r="AL220" s="28">
        <f t="shared" si="2396"/>
        <v>7.0160309185897877E-10</v>
      </c>
      <c r="AM220" s="11"/>
      <c r="AN220" s="28">
        <f t="shared" ref="AN220" si="2429">AL220/AL224</f>
        <v>1.19134545587492E-3</v>
      </c>
      <c r="AO220" s="28"/>
      <c r="AP220" s="30">
        <v>0</v>
      </c>
      <c r="AQ220" s="30">
        <v>-1.1911777268008628E-3</v>
      </c>
      <c r="AR220" s="30">
        <v>1.9940009553989184E-5</v>
      </c>
      <c r="AS220" s="30">
        <v>1.4193039952338208E-6</v>
      </c>
      <c r="AT220" s="31">
        <v>1.5830391971310836E-9</v>
      </c>
      <c r="AU220" s="31">
        <v>-1.1737272565020544E-19</v>
      </c>
      <c r="AV220" s="13"/>
      <c r="AW220" s="31">
        <f t="shared" si="2398"/>
        <v>0</v>
      </c>
      <c r="AX220" s="31">
        <f t="shared" si="2398"/>
        <v>2.3823554536017257E-3</v>
      </c>
      <c r="AY220" s="31">
        <f t="shared" si="2398"/>
        <v>-3.9880019107978367E-5</v>
      </c>
      <c r="AZ220" s="31">
        <f t="shared" ref="AZ220:AZ283" si="2430">1-2*AS220</f>
        <v>0.99999716139200956</v>
      </c>
      <c r="BA220" s="31">
        <f t="shared" si="2387"/>
        <v>-3.1660783942621672E-9</v>
      </c>
      <c r="BB220" s="31">
        <f t="shared" si="2387"/>
        <v>2.3474545130041087E-19</v>
      </c>
      <c r="BC220" s="13"/>
      <c r="BD220" s="33">
        <v>-7.0160309185897908E-10</v>
      </c>
      <c r="BE220" s="32">
        <v>-3.1721529660115713E-4</v>
      </c>
      <c r="BF220" s="32">
        <v>-0.32816540343254513</v>
      </c>
      <c r="BG220" s="32">
        <v>4.4771978235871188</v>
      </c>
      <c r="BH220" s="32">
        <v>2.2581697276914348E-5</v>
      </c>
      <c r="BI220" s="32">
        <v>-4.7385714050527605E-16</v>
      </c>
      <c r="BK220" s="44">
        <f t="shared" si="2400"/>
        <v>-3.1721529660115713E-4</v>
      </c>
      <c r="BL220" s="44">
        <f t="shared" si="2400"/>
        <v>-0.32816540343254513</v>
      </c>
      <c r="BM220" s="44">
        <f t="shared" si="2400"/>
        <v>4.4771978235871188</v>
      </c>
      <c r="BN220" s="44">
        <f t="shared" si="2400"/>
        <v>2.2581697276914348E-5</v>
      </c>
      <c r="BO220" s="44">
        <f t="shared" si="2400"/>
        <v>-4.7385714050527605E-16</v>
      </c>
      <c r="BP220" s="14"/>
      <c r="BQ220" s="44">
        <f t="shared" si="2401"/>
        <v>-3.1721529660115713E-4</v>
      </c>
      <c r="BR220" s="14"/>
      <c r="BS220" s="44">
        <f t="shared" si="2414"/>
        <v>-3.1721529660115713E-4</v>
      </c>
      <c r="BT220" s="14"/>
      <c r="BU220" s="35">
        <f t="shared" ref="BU220" si="2431">BS220/BS224</f>
        <v>-2.1611629876646812E-5</v>
      </c>
      <c r="BV220" s="35"/>
      <c r="BW220" s="35">
        <v>2.1611629321184313E-5</v>
      </c>
      <c r="BX220" s="35">
        <v>-4.8775764579291951E-9</v>
      </c>
      <c r="BY220" s="35">
        <v>4.6706254592517308E-10</v>
      </c>
      <c r="BZ220" s="35">
        <v>4.6141626803171211E-14</v>
      </c>
      <c r="CA220" s="35">
        <v>1.1654493844819975E-29</v>
      </c>
      <c r="CB220" s="14"/>
      <c r="CC220" s="35">
        <f t="shared" si="2416"/>
        <v>-4.3223258642368627E-5</v>
      </c>
      <c r="CD220" s="35">
        <f t="shared" si="2416"/>
        <v>9.7551529158583902E-9</v>
      </c>
      <c r="CE220" s="14">
        <f t="shared" ref="CE220:CE283" si="2432">1-2*BY220</f>
        <v>0.99999999906587489</v>
      </c>
      <c r="CF220" s="35">
        <f t="shared" si="2405"/>
        <v>-9.2283253606342423E-14</v>
      </c>
      <c r="CG220" s="35">
        <f t="shared" si="2405"/>
        <v>-2.3308987689639949E-29</v>
      </c>
      <c r="CH220" s="14"/>
      <c r="CI220" s="34">
        <v>0</v>
      </c>
      <c r="CJ220" s="34">
        <f t="shared" si="2406"/>
        <v>-4.3223258642368627E-5</v>
      </c>
      <c r="CK220" s="34">
        <f t="shared" si="2406"/>
        <v>9.7551529158583902E-9</v>
      </c>
      <c r="CL220" s="34">
        <f t="shared" si="2406"/>
        <v>0.99999999906587489</v>
      </c>
      <c r="CM220" s="34">
        <f t="shared" si="2406"/>
        <v>-9.2283253606342423E-14</v>
      </c>
      <c r="CN220" s="34">
        <f t="shared" si="2406"/>
        <v>-2.3308987689639949E-29</v>
      </c>
      <c r="CO220" s="14"/>
      <c r="CP220" s="35">
        <v>0</v>
      </c>
      <c r="CQ220" s="35">
        <v>-4.3223258642367861E-5</v>
      </c>
      <c r="CR220" s="35">
        <v>9.7551529158495608E-9</v>
      </c>
      <c r="CS220" s="35">
        <v>0.99999999906587489</v>
      </c>
      <c r="CT220" s="35">
        <v>-9.2283253605511961E-14</v>
      </c>
      <c r="CU220" s="35">
        <v>-2.3309035837887732E-29</v>
      </c>
      <c r="CV220" s="14"/>
      <c r="CW220" s="35">
        <v>0</v>
      </c>
      <c r="CX220" s="35">
        <v>-4.3223258642369413E-5</v>
      </c>
      <c r="CY220" s="35">
        <v>9.7551529158781465E-9</v>
      </c>
      <c r="CZ220" s="35">
        <v>0.99999999906587489</v>
      </c>
      <c r="DA220" s="35">
        <v>-9.2283253604651446E-14</v>
      </c>
      <c r="DB220" s="35">
        <v>-2.3309039034484017E-29</v>
      </c>
      <c r="DC220" s="14"/>
      <c r="DD220" s="36">
        <v>-7.2705449724473673E-10</v>
      </c>
      <c r="DE220" s="36">
        <v>1.7918255618986449E-18</v>
      </c>
      <c r="DF220" s="36">
        <v>-0.32816559651850219</v>
      </c>
      <c r="DG220" s="36">
        <v>4.4771978299146316</v>
      </c>
      <c r="DH220" s="36">
        <v>2.2581698135783416E-5</v>
      </c>
      <c r="DI220" s="36">
        <v>-4.7386529426465799E-16</v>
      </c>
      <c r="DK220" s="46">
        <f t="shared" si="2418"/>
        <v>-0.32816559651850219</v>
      </c>
      <c r="DL220" s="46">
        <f t="shared" si="2418"/>
        <v>4.4771978299146316</v>
      </c>
      <c r="DM220" s="46">
        <f t="shared" si="2418"/>
        <v>2.2581698135783416E-5</v>
      </c>
      <c r="DN220" s="46">
        <f t="shared" si="2418"/>
        <v>-4.7386529426465799E-16</v>
      </c>
      <c r="DO220" s="46"/>
      <c r="DP220" s="37">
        <f t="shared" si="2419"/>
        <v>-0.32816559651850219</v>
      </c>
      <c r="DQ220" s="37"/>
      <c r="DR220" s="37">
        <f t="shared" ref="DR220:DR283" si="2433">DP220</f>
        <v>-0.32816559651850219</v>
      </c>
      <c r="DS220" s="37"/>
      <c r="DT220" s="37">
        <f t="shared" ref="DT220" si="2434">DR220/DR224</f>
        <v>-3.1832938621916676E-2</v>
      </c>
      <c r="DU220" s="37"/>
      <c r="DV220" s="37">
        <v>3.1816805802766107E-2</v>
      </c>
      <c r="DW220" s="37">
        <v>1.0133359813067145E-3</v>
      </c>
      <c r="DX220" s="37">
        <v>6.908508976001109E-8</v>
      </c>
      <c r="DY220" s="37">
        <v>2.106645092007647E-23</v>
      </c>
      <c r="DZ220" s="46"/>
      <c r="EA220" s="46">
        <f t="shared" ref="EA220:EC283" si="2435">-2*DV220</f>
        <v>-6.3633611605532214E-2</v>
      </c>
      <c r="EB220" s="46">
        <f t="shared" ref="EB220:EB283" si="2436">1-2*DW220</f>
        <v>0.99797332803738659</v>
      </c>
      <c r="EC220" s="46">
        <f t="shared" si="2423"/>
        <v>-1.3817017952002218E-7</v>
      </c>
      <c r="ED220" s="46">
        <f t="shared" si="2423"/>
        <v>-4.213290184015294E-23</v>
      </c>
      <c r="EE220" s="46"/>
      <c r="EF220" s="37">
        <v>0</v>
      </c>
      <c r="EG220" s="37">
        <v>0</v>
      </c>
      <c r="EH220" s="37">
        <f t="shared" si="2424"/>
        <v>-6.3633611605532214E-2</v>
      </c>
      <c r="EI220" s="37">
        <f t="shared" si="2424"/>
        <v>0.99797332803738659</v>
      </c>
      <c r="EJ220" s="37">
        <f t="shared" si="2424"/>
        <v>-1.3817017952002218E-7</v>
      </c>
      <c r="EK220" s="37">
        <f t="shared" si="2424"/>
        <v>-4.213290184015294E-23</v>
      </c>
      <c r="EL220" s="16"/>
      <c r="EM220" s="16">
        <v>0</v>
      </c>
      <c r="EN220" s="16">
        <v>-4.3223258642367861E-5</v>
      </c>
      <c r="EO220" s="16">
        <v>-6.3633621281472874E-2</v>
      </c>
      <c r="EP220" s="16">
        <v>0.99797332648439907</v>
      </c>
      <c r="EQ220" s="16">
        <v>-1.3817031399477836E-7</v>
      </c>
      <c r="ER220" s="16">
        <v>-4.2132938014847948E-23</v>
      </c>
      <c r="ES220" s="16"/>
      <c r="ET220" s="16">
        <v>0</v>
      </c>
      <c r="EU220" s="16">
        <v>-7.1858879106009317E-5</v>
      </c>
      <c r="EV220" s="16">
        <v>-6.3633595387542735E-2</v>
      </c>
      <c r="EW220" s="16">
        <v>0.99797332648439907</v>
      </c>
      <c r="EX220" s="16">
        <v>-1.3817033294138311E-7</v>
      </c>
      <c r="EY220" s="16">
        <v>-4.213294059158599E-23</v>
      </c>
      <c r="EZ220" s="16"/>
      <c r="FA220" s="38">
        <v>-1.1526255183763419E-10</v>
      </c>
      <c r="FB220" s="38">
        <v>1.7333898400824245E-19</v>
      </c>
      <c r="FC220" s="38">
        <v>3.0533283241100826E-17</v>
      </c>
      <c r="FD220" s="38">
        <v>4.48900637262778</v>
      </c>
      <c r="FE220" s="38">
        <v>2.3575836246378171E-5</v>
      </c>
      <c r="FF220" s="38">
        <v>-5.0474650558001768E-16</v>
      </c>
      <c r="FH220" s="42">
        <f t="shared" ref="FH220:FJ283" si="2437">FD220</f>
        <v>4.48900637262778</v>
      </c>
      <c r="FI220" s="42">
        <f t="shared" si="2437"/>
        <v>2.3575836246378171E-5</v>
      </c>
      <c r="FJ220" s="42">
        <f t="shared" si="2437"/>
        <v>-5.0474650558001768E-16</v>
      </c>
      <c r="FL220" s="47">
        <f t="shared" ref="FL220:FL283" si="2438">FH220</f>
        <v>4.48900637262778</v>
      </c>
      <c r="FM220" s="47"/>
      <c r="FN220" s="47">
        <f t="shared" ref="FN220" si="2439">FL220-FL224</f>
        <v>-6.092015780723159E-11</v>
      </c>
      <c r="FO220" s="47"/>
      <c r="FP220" s="47">
        <f t="shared" ref="FP220" si="2440">FN220/FN224</f>
        <v>-2.6048998875529265E-6</v>
      </c>
      <c r="FQ220" s="48"/>
      <c r="FR220" s="48">
        <f t="array" ref="FR220:FT222">MMULT(FP220:FP222,FP224:FR224)</f>
        <v>6.7855034241732496E-12</v>
      </c>
      <c r="FS220" s="48">
        <v>-2.6048998875440886E-6</v>
      </c>
      <c r="FT220" s="48">
        <v>-8.4211168381891849E-21</v>
      </c>
      <c r="FU220" s="48"/>
      <c r="FV220" s="47">
        <f t="shared" ref="FV220:FV283" si="2441">1-2*FR220</f>
        <v>0.99999999998642897</v>
      </c>
      <c r="FW220" s="47">
        <f t="shared" ref="FW220:FX283" si="2442">-2*FS220</f>
        <v>5.2097997750881772E-6</v>
      </c>
      <c r="FX220" s="47">
        <f t="shared" si="2442"/>
        <v>1.684223367637837E-20</v>
      </c>
      <c r="FY220" s="48"/>
      <c r="FZ220" s="50">
        <v>0</v>
      </c>
      <c r="GA220" s="50">
        <v>0</v>
      </c>
      <c r="GB220" s="50">
        <v>0</v>
      </c>
      <c r="GC220" s="52">
        <f t="shared" ref="GC220:GE283" si="2443">FV220</f>
        <v>0.99999999998642897</v>
      </c>
      <c r="GD220" s="52">
        <f t="shared" si="2443"/>
        <v>5.2097997750881772E-6</v>
      </c>
      <c r="GE220" s="52">
        <f t="shared" si="2443"/>
        <v>1.684223367637837E-20</v>
      </c>
      <c r="GF220" s="52"/>
      <c r="GG220" s="41">
        <v>0</v>
      </c>
      <c r="GH220" s="41">
        <v>-4.3223258642367861E-5</v>
      </c>
      <c r="GI220" s="41">
        <v>-6.3633621281472874E-2</v>
      </c>
      <c r="GJ220" s="40">
        <v>0.9979733264701357</v>
      </c>
      <c r="GK220" s="40">
        <v>5.3374115258553255E-6</v>
      </c>
      <c r="GL220" s="40">
        <v>1.765932063835189E-20</v>
      </c>
      <c r="GN220" s="42">
        <v>0</v>
      </c>
      <c r="GO220" s="42">
        <v>-7.1858879137451221E-5</v>
      </c>
      <c r="GP220" s="42">
        <v>-6.3633595409280722E-2</v>
      </c>
      <c r="GQ220" s="42">
        <v>0.9979733264701357</v>
      </c>
      <c r="GR220" s="42">
        <v>5.071629442099593E-6</v>
      </c>
      <c r="GS220" s="42">
        <v>1.680010073577239E-20</v>
      </c>
      <c r="GU220" s="43">
        <v>-1.1526255570875926E-10</v>
      </c>
      <c r="GV220" s="43">
        <v>1.1227742375570602E-19</v>
      </c>
      <c r="GW220" s="43">
        <v>1.2556718027290949E-16</v>
      </c>
      <c r="GX220" s="43">
        <v>4.4890063726887002</v>
      </c>
      <c r="GY220" s="43">
        <v>3.804611742067058E-5</v>
      </c>
      <c r="GZ220" s="43">
        <v>-5.0473860836721732E-16</v>
      </c>
      <c r="HB220" s="7" t="s">
        <v>120</v>
      </c>
      <c r="HC220" s="7"/>
      <c r="HE220" s="47" t="s">
        <v>11</v>
      </c>
      <c r="HF220" s="48"/>
      <c r="HG220" s="47" t="s">
        <v>12</v>
      </c>
      <c r="HH220" s="48"/>
      <c r="HI220" s="48" t="s">
        <v>13</v>
      </c>
      <c r="HJ220" s="48"/>
      <c r="HK220" s="49" t="s">
        <v>14</v>
      </c>
      <c r="HL220" s="49"/>
      <c r="HM220" s="48"/>
      <c r="HN220" s="49" t="s">
        <v>46</v>
      </c>
      <c r="HO220" s="49"/>
      <c r="HP220" s="48"/>
      <c r="HQ220" s="47">
        <v>0</v>
      </c>
      <c r="HR220" s="47">
        <v>0</v>
      </c>
      <c r="HS220" s="47">
        <v>0</v>
      </c>
      <c r="HT220" s="3">
        <f t="shared" ref="HT220:HT283" si="2444">HS219</f>
        <v>1</v>
      </c>
      <c r="HU220" s="3">
        <v>0</v>
      </c>
      <c r="HV220" s="3">
        <v>0</v>
      </c>
      <c r="HX220" s="42">
        <v>0</v>
      </c>
      <c r="HY220" s="42">
        <v>-4.3223258642367861E-5</v>
      </c>
      <c r="HZ220" s="42">
        <v>-6.3633621281472874E-2</v>
      </c>
      <c r="IA220" s="42">
        <v>0.9979733264701357</v>
      </c>
      <c r="IB220" s="42">
        <v>-5.3374115258553255E-6</v>
      </c>
      <c r="IC220" s="42">
        <v>-1.6046290097138437E-20</v>
      </c>
      <c r="IE220" s="21">
        <v>0</v>
      </c>
      <c r="IF220" s="21">
        <v>-7.1858879137451221E-5</v>
      </c>
      <c r="IG220" s="21">
        <v>-6.3633595409280722E-2</v>
      </c>
      <c r="IH220" s="21">
        <v>0.9979733264701357</v>
      </c>
      <c r="II220" s="21">
        <v>5.071629442099593E-6</v>
      </c>
      <c r="IJ220" s="21">
        <v>1.680010073577239E-20</v>
      </c>
      <c r="IL220" s="42">
        <v>-1.1526255570875926E-10</v>
      </c>
      <c r="IM220" s="42">
        <v>1.1227742375570602E-19</v>
      </c>
      <c r="IN220" s="42">
        <v>1.2556718027290949E-16</v>
      </c>
      <c r="IO220" s="42">
        <v>4.4890063726887002</v>
      </c>
      <c r="IP220" s="42">
        <v>3.804611742067058E-5</v>
      </c>
      <c r="IQ220" s="42">
        <v>-5.0473860836721732E-16</v>
      </c>
      <c r="IS220" s="2">
        <v>0</v>
      </c>
      <c r="IT220" s="2">
        <v>-3.3291413957887142E-6</v>
      </c>
      <c r="IU220" s="2">
        <v>8.2601798006794822E-3</v>
      </c>
      <c r="IV220" s="2">
        <v>0.99996588409142473</v>
      </c>
      <c r="IW220" s="2">
        <v>-8.4754078655876302E-6</v>
      </c>
      <c r="IX220" s="2">
        <v>-1.7665303437003942E-20</v>
      </c>
    </row>
    <row r="221" spans="1:258" x14ac:dyDescent="0.25">
      <c r="A221" s="3" t="s">
        <v>47</v>
      </c>
      <c r="B221" s="20">
        <v>-7.8254214669363262E-13</v>
      </c>
      <c r="C221" s="20">
        <v>-3.1338050887888022E-8</v>
      </c>
      <c r="D221" s="20">
        <v>-2.2372964920115877E-5</v>
      </c>
      <c r="E221" s="20">
        <v>2.2581697277265488E-5</v>
      </c>
      <c r="F221" s="20">
        <v>2.7775119580318899</v>
      </c>
      <c r="G221" s="20">
        <v>-7.8517517390803897E-17</v>
      </c>
      <c r="I221" s="22">
        <f t="shared" si="2378"/>
        <v>-7.8254214669363262E-13</v>
      </c>
      <c r="J221" s="8"/>
      <c r="K221" s="22">
        <f t="shared" si="2392"/>
        <v>-7.8254214669363262E-13</v>
      </c>
      <c r="L221" s="8"/>
      <c r="M221" s="22">
        <f t="shared" ref="M221" si="2445">K221/K224</f>
        <v>-1.3287826711593955E-6</v>
      </c>
      <c r="N221" s="22"/>
      <c r="O221" s="24">
        <v>0</v>
      </c>
      <c r="P221" s="24">
        <v>-1.3285955923520205E-6</v>
      </c>
      <c r="Q221" s="24">
        <v>2.2240349369222295E-8</v>
      </c>
      <c r="R221" s="24">
        <v>1.583039197131084E-9</v>
      </c>
      <c r="S221" s="25">
        <v>1.7656633871734982E-12</v>
      </c>
      <c r="T221" s="25">
        <v>-1.3091319830166332E-22</v>
      </c>
      <c r="U221" s="10"/>
      <c r="V221" s="25">
        <f t="shared" si="2394"/>
        <v>0</v>
      </c>
      <c r="W221" s="25">
        <f t="shared" si="2394"/>
        <v>2.657191184704041E-6</v>
      </c>
      <c r="X221" s="25">
        <f t="shared" si="2394"/>
        <v>-4.448069873844459E-8</v>
      </c>
      <c r="Y221" s="25">
        <f t="shared" si="2394"/>
        <v>-3.166078394262168E-9</v>
      </c>
      <c r="Z221" s="25">
        <f t="shared" ref="Z221:Z284" si="2446">1-2*S221</f>
        <v>0.99999999999646871</v>
      </c>
      <c r="AA221" s="25">
        <f t="shared" si="2382"/>
        <v>2.6182639660332664E-22</v>
      </c>
      <c r="AB221" s="10"/>
      <c r="AC221" s="27">
        <v>7.8254214669363272E-13</v>
      </c>
      <c r="AD221" s="26">
        <v>-1.9532596290200202E-5</v>
      </c>
      <c r="AE221" s="26">
        <v>-2.2134196336966855E-5</v>
      </c>
      <c r="AF221" s="26">
        <v>2.2581276242646328E-5</v>
      </c>
      <c r="AG221" s="26">
        <v>2.7775119580229219</v>
      </c>
      <c r="AH221" s="26">
        <v>-7.8516907428797224E-17</v>
      </c>
      <c r="AJ221" s="28">
        <f t="shared" si="2383"/>
        <v>7.8254214669363272E-13</v>
      </c>
      <c r="AK221" s="11"/>
      <c r="AL221" s="28">
        <f t="shared" si="2396"/>
        <v>7.8254214669363272E-13</v>
      </c>
      <c r="AM221" s="11"/>
      <c r="AN221" s="28">
        <f t="shared" ref="AN221" si="2447">AL221/AL224</f>
        <v>1.3287826711593953E-6</v>
      </c>
      <c r="AO221" s="28"/>
      <c r="AP221" s="30">
        <v>0</v>
      </c>
      <c r="AQ221" s="30">
        <v>-1.3285955923520203E-6</v>
      </c>
      <c r="AR221" s="30">
        <v>2.2240349369222282E-8</v>
      </c>
      <c r="AS221" s="30">
        <v>1.5830391971310836E-9</v>
      </c>
      <c r="AT221" s="31">
        <v>1.7656633871734976E-12</v>
      </c>
      <c r="AU221" s="31">
        <v>-1.309131983016633E-22</v>
      </c>
      <c r="AV221" s="13"/>
      <c r="AW221" s="31">
        <f t="shared" si="2398"/>
        <v>0</v>
      </c>
      <c r="AX221" s="31">
        <f t="shared" si="2398"/>
        <v>2.6571911847040406E-6</v>
      </c>
      <c r="AY221" s="31">
        <f t="shared" si="2398"/>
        <v>-4.4480698738444564E-8</v>
      </c>
      <c r="AZ221" s="31">
        <f t="shared" si="2398"/>
        <v>-3.1660783942621672E-9</v>
      </c>
      <c r="BA221" s="31">
        <f t="shared" ref="BA221:BA284" si="2448">1-2*AT221</f>
        <v>0.99999999999646871</v>
      </c>
      <c r="BB221" s="31">
        <f t="shared" si="2387"/>
        <v>2.6182639660332659E-22</v>
      </c>
      <c r="BC221" s="13"/>
      <c r="BD221" s="33">
        <v>-7.8254214669363302E-13</v>
      </c>
      <c r="BE221" s="32">
        <v>-3.1338050887884269E-8</v>
      </c>
      <c r="BF221" s="32">
        <v>-2.2372964920115881E-5</v>
      </c>
      <c r="BG221" s="32">
        <v>2.2581697277265491E-5</v>
      </c>
      <c r="BH221" s="32">
        <v>2.7775119580318899</v>
      </c>
      <c r="BI221" s="32">
        <v>-7.8517517390803909E-17</v>
      </c>
      <c r="BK221" s="44">
        <f t="shared" si="2400"/>
        <v>-3.1338050887884269E-8</v>
      </c>
      <c r="BL221" s="44">
        <f t="shared" si="2400"/>
        <v>-2.2372964920115881E-5</v>
      </c>
      <c r="BM221" s="44">
        <f t="shared" si="2400"/>
        <v>2.2581697277265491E-5</v>
      </c>
      <c r="BN221" s="44">
        <f t="shared" si="2400"/>
        <v>2.7775119580318899</v>
      </c>
      <c r="BO221" s="44">
        <f t="shared" si="2400"/>
        <v>-7.8517517390803909E-17</v>
      </c>
      <c r="BP221" s="14"/>
      <c r="BQ221" s="44">
        <f t="shared" si="2401"/>
        <v>-3.1338050887884269E-8</v>
      </c>
      <c r="BR221" s="14"/>
      <c r="BS221" s="44">
        <f t="shared" si="2414"/>
        <v>-3.1338050887884269E-8</v>
      </c>
      <c r="BT221" s="14"/>
      <c r="BU221" s="35">
        <f t="shared" ref="BU221" si="2449">BS221/BS224</f>
        <v>-2.1350368790570086E-9</v>
      </c>
      <c r="BV221" s="35"/>
      <c r="BW221" s="35">
        <v>2.1350368241822525E-9</v>
      </c>
      <c r="BX221" s="35">
        <v>-4.8186118666376393E-13</v>
      </c>
      <c r="BY221" s="35">
        <v>4.6141626803171211E-14</v>
      </c>
      <c r="BZ221" s="35">
        <v>4.5583824749334914E-18</v>
      </c>
      <c r="CA221" s="35">
        <v>1.1513603697387716E-33</v>
      </c>
      <c r="CB221" s="14"/>
      <c r="CC221" s="35">
        <f t="shared" si="2416"/>
        <v>-4.270073648364505E-9</v>
      </c>
      <c r="CD221" s="35">
        <f t="shared" si="2416"/>
        <v>9.6372237332752786E-13</v>
      </c>
      <c r="CE221" s="35">
        <f t="shared" si="2416"/>
        <v>-9.2283253606342423E-14</v>
      </c>
      <c r="CF221" s="14">
        <f t="shared" ref="CF221:CF284" si="2450">1-2*BZ221</f>
        <v>1</v>
      </c>
      <c r="CG221" s="35">
        <f t="shared" si="2405"/>
        <v>-2.3027207394775433E-33</v>
      </c>
      <c r="CH221" s="14"/>
      <c r="CI221" s="34">
        <v>0</v>
      </c>
      <c r="CJ221" s="34">
        <f t="shared" si="2406"/>
        <v>-4.270073648364505E-9</v>
      </c>
      <c r="CK221" s="34">
        <f t="shared" si="2406"/>
        <v>9.6372237332752786E-13</v>
      </c>
      <c r="CL221" s="34">
        <f t="shared" si="2406"/>
        <v>-9.2283253606342423E-14</v>
      </c>
      <c r="CM221" s="34">
        <f t="shared" si="2406"/>
        <v>1</v>
      </c>
      <c r="CN221" s="34">
        <f t="shared" si="2406"/>
        <v>-2.3027207394775433E-33</v>
      </c>
      <c r="CO221" s="14"/>
      <c r="CP221" s="35">
        <v>0</v>
      </c>
      <c r="CQ221" s="35">
        <v>-4.2700736483636579E-9</v>
      </c>
      <c r="CR221" s="35">
        <v>9.6372237332052812E-13</v>
      </c>
      <c r="CS221" s="35">
        <v>-9.2283253604651446E-14</v>
      </c>
      <c r="CT221" s="35">
        <v>1</v>
      </c>
      <c r="CU221" s="35">
        <v>-2.3027677592506627E-33</v>
      </c>
      <c r="CV221" s="14"/>
      <c r="CW221" s="35">
        <v>0</v>
      </c>
      <c r="CX221" s="35">
        <v>-4.2700736483645066E-9</v>
      </c>
      <c r="CY221" s="35">
        <v>9.6372237334749227E-13</v>
      </c>
      <c r="CZ221" s="35">
        <v>-9.2283253605511961E-14</v>
      </c>
      <c r="DA221" s="35">
        <v>1</v>
      </c>
      <c r="DB221" s="35">
        <v>-2.30267403549872E-33</v>
      </c>
      <c r="DC221" s="14"/>
      <c r="DD221" s="36">
        <v>-7.8505651925287866E-13</v>
      </c>
      <c r="DE221" s="36">
        <v>-3.7587087034409578E-21</v>
      </c>
      <c r="DF221" s="36">
        <v>-2.237298399529168E-5</v>
      </c>
      <c r="DG221" s="36">
        <v>2.2581697902367444E-5</v>
      </c>
      <c r="DH221" s="36">
        <v>2.7775119580318899</v>
      </c>
      <c r="DI221" s="36">
        <v>-7.8517518196322832E-17</v>
      </c>
      <c r="DK221" s="46">
        <f t="shared" si="2418"/>
        <v>-2.237298399529168E-5</v>
      </c>
      <c r="DL221" s="46">
        <f t="shared" si="2418"/>
        <v>2.2581697902367444E-5</v>
      </c>
      <c r="DM221" s="46">
        <f t="shared" si="2418"/>
        <v>2.7775119580318899</v>
      </c>
      <c r="DN221" s="46">
        <f t="shared" si="2418"/>
        <v>-7.8517518196322832E-17</v>
      </c>
      <c r="DO221" s="46"/>
      <c r="DP221" s="37">
        <f t="shared" si="2419"/>
        <v>-2.237298399529168E-5</v>
      </c>
      <c r="DQ221" s="37"/>
      <c r="DR221" s="37">
        <f t="shared" si="2433"/>
        <v>-2.237298399529168E-5</v>
      </c>
      <c r="DS221" s="37"/>
      <c r="DT221" s="37">
        <f t="shared" ref="DT221" si="2451">DR221/DR224</f>
        <v>-2.1702391532413117E-6</v>
      </c>
      <c r="DU221" s="37"/>
      <c r="DV221" s="37">
        <v>2.1691392838202515E-6</v>
      </c>
      <c r="DW221" s="37">
        <v>6.908508976001109E-8</v>
      </c>
      <c r="DX221" s="37">
        <v>4.7099379822615654E-12</v>
      </c>
      <c r="DY221" s="37">
        <v>1.4362241937384051E-27</v>
      </c>
      <c r="DZ221" s="46"/>
      <c r="EA221" s="46">
        <f t="shared" si="2435"/>
        <v>-4.3382785676405029E-6</v>
      </c>
      <c r="EB221" s="46">
        <f t="shared" si="2435"/>
        <v>-1.3817017952002218E-7</v>
      </c>
      <c r="EC221" s="46">
        <f t="shared" ref="EC221:EC284" si="2452">1-2*DX221</f>
        <v>0.99999999999058009</v>
      </c>
      <c r="ED221" s="46">
        <f t="shared" si="2423"/>
        <v>-2.8724483874768101E-27</v>
      </c>
      <c r="EE221" s="46"/>
      <c r="EF221" s="37">
        <v>0</v>
      </c>
      <c r="EG221" s="37">
        <v>0</v>
      </c>
      <c r="EH221" s="37">
        <f t="shared" si="2424"/>
        <v>-4.3382785676405029E-6</v>
      </c>
      <c r="EI221" s="37">
        <f t="shared" si="2424"/>
        <v>-1.3817017952002218E-7</v>
      </c>
      <c r="EJ221" s="37">
        <f t="shared" si="2424"/>
        <v>0.99999999999058009</v>
      </c>
      <c r="EK221" s="37">
        <f t="shared" si="2424"/>
        <v>-2.8724483874768101E-27</v>
      </c>
      <c r="EL221" s="16"/>
      <c r="EM221" s="16">
        <v>0</v>
      </c>
      <c r="EN221" s="16">
        <v>-4.2700736483636579E-9</v>
      </c>
      <c r="EO221" s="16">
        <v>-4.3382795235374102E-6</v>
      </c>
      <c r="EP221" s="16">
        <v>-1.3817033294138311E-7</v>
      </c>
      <c r="EQ221" s="16">
        <v>0.99999999999058009</v>
      </c>
      <c r="ER221" s="16">
        <v>-2.8724519612573045E-27</v>
      </c>
      <c r="ES221" s="16"/>
      <c r="ET221" s="16">
        <v>0</v>
      </c>
      <c r="EU221" s="16">
        <v>-6.2223327673125267E-9</v>
      </c>
      <c r="EV221" s="16">
        <v>-4.3382771633084469E-6</v>
      </c>
      <c r="EW221" s="16">
        <v>-1.3817031399477836E-7</v>
      </c>
      <c r="EX221" s="16">
        <v>0.99999999999058009</v>
      </c>
      <c r="EY221" s="16">
        <v>-2.8724517429499134E-27</v>
      </c>
      <c r="EZ221" s="16"/>
      <c r="FA221" s="38">
        <v>-7.4334705443312644E-13</v>
      </c>
      <c r="FB221" s="38">
        <v>-3.8579703769473211E-21</v>
      </c>
      <c r="FC221" s="38">
        <v>-3.3881317890172014E-21</v>
      </c>
      <c r="FD221" s="38">
        <v>2.3386755897269436E-5</v>
      </c>
      <c r="FE221" s="38">
        <v>2.7775119580996663</v>
      </c>
      <c r="FF221" s="38">
        <v>-7.8519623550612976E-17</v>
      </c>
      <c r="FH221" s="42">
        <f t="shared" si="2437"/>
        <v>2.3386755897269436E-5</v>
      </c>
      <c r="FI221" s="42">
        <f t="shared" si="2437"/>
        <v>2.7775119580996663</v>
      </c>
      <c r="FJ221" s="42">
        <f t="shared" si="2437"/>
        <v>-7.8519623550612976E-17</v>
      </c>
      <c r="FL221" s="47">
        <f t="shared" si="2438"/>
        <v>2.3386755897269436E-5</v>
      </c>
      <c r="FM221" s="47"/>
      <c r="FN221" s="47">
        <f t="shared" ref="FN221:FN284" si="2453">FL221</f>
        <v>2.3386755897269436E-5</v>
      </c>
      <c r="FO221" s="47"/>
      <c r="FP221" s="47">
        <f t="shared" ref="FP221" si="2454">FN221/FN224</f>
        <v>0.99999999999660716</v>
      </c>
      <c r="FQ221" s="48"/>
      <c r="FR221" s="48">
        <v>-2.6048998875440886E-6</v>
      </c>
      <c r="FS221" s="48">
        <v>0.99999999999321432</v>
      </c>
      <c r="FT221" s="48">
        <v>3.2327986493452189E-15</v>
      </c>
      <c r="FU221" s="48"/>
      <c r="FV221" s="47">
        <f t="shared" ref="FV221:FW284" si="2455">-2*FR221</f>
        <v>5.2097997750881772E-6</v>
      </c>
      <c r="FW221" s="47">
        <f t="shared" ref="FW221:FW284" si="2456">1-2*FS221</f>
        <v>-0.99999999998642863</v>
      </c>
      <c r="FX221" s="47">
        <f t="shared" si="2442"/>
        <v>-6.4655972986904377E-15</v>
      </c>
      <c r="FY221" s="48"/>
      <c r="FZ221" s="50">
        <v>0</v>
      </c>
      <c r="GA221" s="50">
        <v>0</v>
      </c>
      <c r="GB221" s="50">
        <v>0</v>
      </c>
      <c r="GC221" s="52">
        <f t="shared" si="2443"/>
        <v>5.2097997750881772E-6</v>
      </c>
      <c r="GD221" s="52">
        <f t="shared" si="2443"/>
        <v>-0.99999999998642863</v>
      </c>
      <c r="GE221" s="52">
        <f t="shared" si="2443"/>
        <v>-6.4655972986904377E-15</v>
      </c>
      <c r="GF221" s="52"/>
      <c r="GG221" s="41">
        <v>0</v>
      </c>
      <c r="GH221" s="41">
        <v>-4.2700736483636579E-9</v>
      </c>
      <c r="GI221" s="41">
        <v>-4.3382795235374102E-6</v>
      </c>
      <c r="GJ221" s="40">
        <v>5.071629442099593E-6</v>
      </c>
      <c r="GK221" s="40">
        <v>-0.99999999997772859</v>
      </c>
      <c r="GL221" s="40">
        <v>-6.4655972986347315E-15</v>
      </c>
      <c r="GN221" s="42">
        <v>0</v>
      </c>
      <c r="GO221" s="42">
        <v>5.8479623950235053E-9</v>
      </c>
      <c r="GP221" s="42">
        <v>4.0067588723114983E-6</v>
      </c>
      <c r="GQ221" s="42">
        <v>5.3374115258553255E-6</v>
      </c>
      <c r="GR221" s="42">
        <v>-0.99999999997772859</v>
      </c>
      <c r="GS221" s="42">
        <v>-6.4655972986877848E-15</v>
      </c>
      <c r="GU221" s="43">
        <v>7.427465596063984E-13</v>
      </c>
      <c r="GV221" s="43">
        <v>3.8645878218477453E-21</v>
      </c>
      <c r="GW221" s="43">
        <v>3.3881317890172457E-21</v>
      </c>
      <c r="GX221" s="43">
        <v>6.8493533558083332E-11</v>
      </c>
      <c r="GY221" s="43">
        <v>-2.7775119579391463</v>
      </c>
      <c r="GZ221" s="43">
        <v>-3.1101957497976689E-15</v>
      </c>
      <c r="HB221" s="42">
        <f t="shared" ref="HB221:HC284" si="2457">GY221</f>
        <v>-2.7775119579391463</v>
      </c>
      <c r="HC221" s="42">
        <f t="shared" si="2457"/>
        <v>-3.1101957497976689E-15</v>
      </c>
      <c r="HE221" s="47">
        <f t="shared" ref="HE221:HE284" si="2458">HB221</f>
        <v>-2.7775119579391463</v>
      </c>
      <c r="HF221" s="48"/>
      <c r="HG221" s="47">
        <f t="shared" ref="HG221" si="2459">HE221-HE224</f>
        <v>-5.5550239158782926</v>
      </c>
      <c r="HH221" s="48"/>
      <c r="HI221" s="48">
        <f t="shared" ref="HI221" si="2460">HG221/HG224</f>
        <v>-1</v>
      </c>
      <c r="HJ221" s="48"/>
      <c r="HK221" s="48">
        <f t="array" ref="HK221:HL222">MMULT(HI221:HI222,HI224:HJ224)</f>
        <v>1</v>
      </c>
      <c r="HL221" s="48">
        <v>3.1574865992826897E-15</v>
      </c>
      <c r="HM221" s="48"/>
      <c r="HN221" s="48">
        <f t="shared" ref="HN221:HN284" si="2461">1-2*HK221</f>
        <v>-1</v>
      </c>
      <c r="HO221" s="48">
        <f t="shared" ref="HO221:HO284" si="2462">-2*HL221</f>
        <v>-6.3149731985653795E-15</v>
      </c>
      <c r="HP221" s="48"/>
      <c r="HQ221" s="47">
        <v>0</v>
      </c>
      <c r="HR221" s="47">
        <v>0</v>
      </c>
      <c r="HS221" s="47">
        <v>0</v>
      </c>
      <c r="HT221" s="53">
        <v>0</v>
      </c>
      <c r="HU221" s="54">
        <f t="shared" ref="HU221:HV284" si="2463">HN221</f>
        <v>-1</v>
      </c>
      <c r="HV221" s="54">
        <f t="shared" si="2463"/>
        <v>-6.3149731985653795E-15</v>
      </c>
      <c r="HX221" s="42">
        <v>0</v>
      </c>
      <c r="HY221" s="42">
        <v>-4.2700736483636579E-9</v>
      </c>
      <c r="HZ221" s="42">
        <v>-4.3382795235374102E-6</v>
      </c>
      <c r="IA221" s="42">
        <v>5.071629442099593E-6</v>
      </c>
      <c r="IB221" s="42">
        <v>0.99999999997772859</v>
      </c>
      <c r="IC221" s="42">
        <v>-1.5062410020999568E-16</v>
      </c>
      <c r="IE221" s="21">
        <v>0</v>
      </c>
      <c r="IF221" s="21">
        <v>-5.8479623950235053E-9</v>
      </c>
      <c r="IG221" s="21">
        <v>-4.0067588723114983E-6</v>
      </c>
      <c r="IH221" s="21">
        <v>-5.3374115258553255E-6</v>
      </c>
      <c r="II221" s="21">
        <v>0.99999999997772859</v>
      </c>
      <c r="IJ221" s="21">
        <v>1.506241001224053E-16</v>
      </c>
      <c r="IL221" s="42">
        <v>-7.427465596063984E-13</v>
      </c>
      <c r="IM221" s="42">
        <v>-3.8645878218477453E-21</v>
      </c>
      <c r="IN221" s="42">
        <v>-3.3881317890172021E-21</v>
      </c>
      <c r="IO221" s="42">
        <v>-6.8493533558083332E-11</v>
      </c>
      <c r="IP221" s="42">
        <v>2.7775119579391463</v>
      </c>
      <c r="IQ221" s="42">
        <v>-4.2319796539941416E-18</v>
      </c>
      <c r="IS221" s="2">
        <v>0</v>
      </c>
      <c r="IT221" s="2">
        <v>1.1449799522121536E-9</v>
      </c>
      <c r="IU221" s="2">
        <v>1.7142856047421526E-6</v>
      </c>
      <c r="IV221" s="2">
        <v>8.4615362347552698E-6</v>
      </c>
      <c r="IW221" s="2">
        <v>0.99999999996273103</v>
      </c>
      <c r="IX221" s="2">
        <v>-1.7736926472807375E-16</v>
      </c>
    </row>
    <row r="222" spans="1:258" x14ac:dyDescent="0.25">
      <c r="A222" s="3" t="s">
        <v>48</v>
      </c>
      <c r="B222" s="20">
        <v>5.8020739385386786E-23</v>
      </c>
      <c r="C222" s="20">
        <v>-7.9153929298708685E-24</v>
      </c>
      <c r="D222" s="20">
        <v>-6.8222975182701854E-21</v>
      </c>
      <c r="E222" s="20">
        <v>7.5359182487528519E-20</v>
      </c>
      <c r="F222" s="20">
        <v>4.1836023987128967E-16</v>
      </c>
      <c r="G222" s="20">
        <v>0.49318146435826382</v>
      </c>
      <c r="I222" s="22">
        <f t="shared" si="2378"/>
        <v>5.8020739385386786E-23</v>
      </c>
      <c r="J222" s="8"/>
      <c r="K222" s="22">
        <f t="shared" si="2392"/>
        <v>5.8020739385386786E-23</v>
      </c>
      <c r="L222" s="8"/>
      <c r="M222" s="22">
        <f t="shared" ref="M222" si="2464">K222/K224</f>
        <v>9.8521151082921885E-17</v>
      </c>
      <c r="N222" s="22"/>
      <c r="O222" s="24">
        <v>0</v>
      </c>
      <c r="P222" s="24">
        <v>9.8507280327495993E-17</v>
      </c>
      <c r="Q222" s="24">
        <v>-1.6489866009693584E-18</v>
      </c>
      <c r="R222" s="24">
        <v>-1.1737272565020544E-19</v>
      </c>
      <c r="S222" s="25">
        <v>-1.3091319830166332E-22</v>
      </c>
      <c r="T222" s="25">
        <v>9.7064172107039195E-33</v>
      </c>
      <c r="U222" s="10"/>
      <c r="V222" s="25">
        <f t="shared" si="2394"/>
        <v>0</v>
      </c>
      <c r="W222" s="25">
        <f t="shared" si="2394"/>
        <v>-1.9701456065499199E-16</v>
      </c>
      <c r="X222" s="25">
        <f t="shared" si="2394"/>
        <v>3.2979732019387168E-18</v>
      </c>
      <c r="Y222" s="25">
        <f t="shared" si="2394"/>
        <v>2.3474545130041087E-19</v>
      </c>
      <c r="Z222" s="25">
        <f t="shared" si="2394"/>
        <v>2.6182639660332664E-22</v>
      </c>
      <c r="AA222" s="25">
        <f t="shared" ref="AA222:AA285" si="2465">1-2*T222</f>
        <v>1</v>
      </c>
      <c r="AB222" s="10"/>
      <c r="AC222" s="26">
        <v>-5.802073938538681E-23</v>
      </c>
      <c r="AD222" s="26">
        <v>1.4458996497208663E-15</v>
      </c>
      <c r="AE222" s="26">
        <v>-1.771006012929642E-17</v>
      </c>
      <c r="AF222" s="26">
        <v>1.0657633802831761E-19</v>
      </c>
      <c r="AG222" s="26">
        <v>4.1836090478680171E-16</v>
      </c>
      <c r="AH222" s="26">
        <v>0.49318146435826382</v>
      </c>
      <c r="AJ222" s="28">
        <f t="shared" si="2383"/>
        <v>-5.802073938538681E-23</v>
      </c>
      <c r="AK222" s="11"/>
      <c r="AL222" s="28">
        <f t="shared" si="2396"/>
        <v>-5.802073938538681E-23</v>
      </c>
      <c r="AM222" s="11"/>
      <c r="AN222" s="28">
        <f t="shared" ref="AN222" si="2466">AL222/AL224</f>
        <v>-9.8521151082921885E-17</v>
      </c>
      <c r="AO222" s="28"/>
      <c r="AP222" s="30">
        <v>0</v>
      </c>
      <c r="AQ222" s="30">
        <v>9.8507280327495993E-17</v>
      </c>
      <c r="AR222" s="30">
        <v>-1.6489866009693576E-18</v>
      </c>
      <c r="AS222" s="30">
        <v>-1.1737272565020544E-19</v>
      </c>
      <c r="AT222" s="31">
        <v>-1.309131983016633E-22</v>
      </c>
      <c r="AU222" s="31">
        <v>9.7064172107039195E-33</v>
      </c>
      <c r="AV222" s="13"/>
      <c r="AW222" s="31">
        <f t="shared" si="2398"/>
        <v>0</v>
      </c>
      <c r="AX222" s="31">
        <f t="shared" si="2398"/>
        <v>-1.9701456065499199E-16</v>
      </c>
      <c r="AY222" s="31">
        <f t="shared" si="2398"/>
        <v>3.2979732019387153E-18</v>
      </c>
      <c r="AZ222" s="31">
        <f t="shared" si="2398"/>
        <v>2.3474545130041087E-19</v>
      </c>
      <c r="BA222" s="31">
        <f t="shared" si="2398"/>
        <v>2.6182639660332659E-22</v>
      </c>
      <c r="BB222" s="31">
        <f t="shared" ref="BB222:BB285" si="2467">1-2*AU222</f>
        <v>1</v>
      </c>
      <c r="BC222" s="13"/>
      <c r="BD222" s="32">
        <v>5.8020739385386833E-23</v>
      </c>
      <c r="BE222" s="32">
        <v>-7.9153932465250871E-24</v>
      </c>
      <c r="BF222" s="32">
        <v>-6.8222975182624365E-21</v>
      </c>
      <c r="BG222" s="32">
        <v>7.5359182487528374E-20</v>
      </c>
      <c r="BH222" s="32">
        <v>4.1836023987128967E-16</v>
      </c>
      <c r="BI222" s="32">
        <v>0.49318146435826382</v>
      </c>
      <c r="BK222" s="44">
        <f t="shared" si="2400"/>
        <v>-7.9153932465250871E-24</v>
      </c>
      <c r="BL222" s="44">
        <f t="shared" si="2400"/>
        <v>-6.8222975182624365E-21</v>
      </c>
      <c r="BM222" s="44">
        <f t="shared" si="2400"/>
        <v>7.5359182487528374E-20</v>
      </c>
      <c r="BN222" s="44">
        <f t="shared" si="2400"/>
        <v>4.1836023987128967E-16</v>
      </c>
      <c r="BO222" s="44">
        <f t="shared" si="2400"/>
        <v>0.49318146435826382</v>
      </c>
      <c r="BP222" s="14"/>
      <c r="BQ222" s="44">
        <f t="shared" si="2401"/>
        <v>-7.9153932465250871E-24</v>
      </c>
      <c r="BR222" s="14"/>
      <c r="BS222" s="44">
        <f t="shared" si="2414"/>
        <v>-7.9153932465250871E-24</v>
      </c>
      <c r="BT222" s="14"/>
      <c r="BU222" s="35">
        <f t="shared" ref="BU222" si="2468">BS222/BS224</f>
        <v>-5.392695465978546E-25</v>
      </c>
      <c r="BV222" s="35"/>
      <c r="BW222" s="35">
        <v>5.39269532737539E-25</v>
      </c>
      <c r="BX222" s="35">
        <v>-1.2170893449392903E-28</v>
      </c>
      <c r="BY222" s="35">
        <v>1.1654493844819975E-29</v>
      </c>
      <c r="BZ222" s="35">
        <v>1.1513603697387716E-33</v>
      </c>
      <c r="CA222" s="35">
        <v>2.9081164388785569E-49</v>
      </c>
      <c r="CB222" s="14"/>
      <c r="CC222" s="35">
        <f t="shared" si="2416"/>
        <v>-1.078539065475078E-24</v>
      </c>
      <c r="CD222" s="35">
        <f t="shared" si="2416"/>
        <v>2.4341786898785806E-28</v>
      </c>
      <c r="CE222" s="35">
        <f t="shared" si="2416"/>
        <v>-2.3308987689639949E-29</v>
      </c>
      <c r="CF222" s="35">
        <f t="shared" si="2416"/>
        <v>-2.3027207394775433E-33</v>
      </c>
      <c r="CG222" s="14">
        <f t="shared" ref="CG222:CG285" si="2469">1-2*CA222</f>
        <v>1</v>
      </c>
      <c r="CH222" s="14"/>
      <c r="CI222" s="34">
        <v>0</v>
      </c>
      <c r="CJ222" s="34">
        <f t="shared" si="2406"/>
        <v>-1.078539065475078E-24</v>
      </c>
      <c r="CK222" s="34">
        <f t="shared" si="2406"/>
        <v>2.4341786898785806E-28</v>
      </c>
      <c r="CL222" s="34">
        <f t="shared" si="2406"/>
        <v>-2.3308987689639949E-29</v>
      </c>
      <c r="CM222" s="34">
        <f t="shared" si="2406"/>
        <v>-2.3027207394775433E-33</v>
      </c>
      <c r="CN222" s="34">
        <f t="shared" si="2406"/>
        <v>1</v>
      </c>
      <c r="CO222" s="14"/>
      <c r="CP222" s="35">
        <v>0</v>
      </c>
      <c r="CQ222" s="35">
        <v>-1.0785391394302565E-24</v>
      </c>
      <c r="CR222" s="35">
        <v>2.4341905792816051E-28</v>
      </c>
      <c r="CS222" s="35">
        <v>-2.3309039034484017E-29</v>
      </c>
      <c r="CT222" s="35">
        <v>-2.30267403549872E-33</v>
      </c>
      <c r="CU222" s="35">
        <v>1</v>
      </c>
      <c r="CV222" s="14"/>
      <c r="CW222" s="35">
        <v>0</v>
      </c>
      <c r="CX222" s="35">
        <v>-1.0785389915193687E-24</v>
      </c>
      <c r="CY222" s="35">
        <v>2.4341671342991977E-28</v>
      </c>
      <c r="CZ222" s="35">
        <v>-2.3309035837887732E-29</v>
      </c>
      <c r="DA222" s="35">
        <v>-2.3027677592506627E-33</v>
      </c>
      <c r="DB222" s="35">
        <v>1</v>
      </c>
      <c r="DC222" s="14"/>
      <c r="DD222" s="36">
        <v>5.8020738750304334E-23</v>
      </c>
      <c r="DE222" s="36">
        <v>-2.2611015432920336E-31</v>
      </c>
      <c r="DF222" s="36">
        <v>-6.8223023362891395E-21</v>
      </c>
      <c r="DG222" s="36">
        <v>7.5359182645417471E-20</v>
      </c>
      <c r="DH222" s="36">
        <v>4.1836023987128967E-16</v>
      </c>
      <c r="DI222" s="36">
        <v>0.49318146435826382</v>
      </c>
      <c r="DK222" s="46">
        <f t="shared" si="2418"/>
        <v>-6.8223023362891395E-21</v>
      </c>
      <c r="DL222" s="46">
        <f t="shared" si="2418"/>
        <v>7.5359182645417471E-20</v>
      </c>
      <c r="DM222" s="46">
        <f t="shared" si="2418"/>
        <v>4.1836023987128967E-16</v>
      </c>
      <c r="DN222" s="46">
        <f t="shared" si="2418"/>
        <v>0.49318146435826382</v>
      </c>
      <c r="DO222" s="46"/>
      <c r="DP222" s="37">
        <f t="shared" si="2419"/>
        <v>-6.8223023362891395E-21</v>
      </c>
      <c r="DQ222" s="37"/>
      <c r="DR222" s="37">
        <f t="shared" si="2433"/>
        <v>-6.8223023362891395E-21</v>
      </c>
      <c r="DS222" s="37"/>
      <c r="DT222" s="37">
        <f t="shared" ref="DT222" si="2470">DR222/DR224</f>
        <v>-6.617815329676293E-22</v>
      </c>
      <c r="DU222" s="37"/>
      <c r="DV222" s="37">
        <v>6.6144614445966401E-22</v>
      </c>
      <c r="DW222" s="37">
        <v>2.106645092007647E-23</v>
      </c>
      <c r="DX222" s="37">
        <v>1.4362241937384051E-27</v>
      </c>
      <c r="DY222" s="37">
        <v>4.3795479737698545E-43</v>
      </c>
      <c r="DZ222" s="46"/>
      <c r="EA222" s="46">
        <f t="shared" si="2435"/>
        <v>-1.322892288919328E-21</v>
      </c>
      <c r="EB222" s="46">
        <f t="shared" si="2435"/>
        <v>-4.213290184015294E-23</v>
      </c>
      <c r="EC222" s="46">
        <f t="shared" si="2435"/>
        <v>-2.8724483874768101E-27</v>
      </c>
      <c r="ED222" s="46">
        <f t="shared" ref="ED222:ED285" si="2471">1-2*DY222</f>
        <v>1</v>
      </c>
      <c r="EE222" s="46"/>
      <c r="EF222" s="37">
        <v>0</v>
      </c>
      <c r="EG222" s="37">
        <v>0</v>
      </c>
      <c r="EH222" s="37">
        <f t="shared" si="2424"/>
        <v>-1.322892288919328E-21</v>
      </c>
      <c r="EI222" s="37">
        <f t="shared" si="2424"/>
        <v>-4.213290184015294E-23</v>
      </c>
      <c r="EJ222" s="37">
        <f t="shared" si="2424"/>
        <v>-2.8724483874768101E-27</v>
      </c>
      <c r="EK222" s="37">
        <f t="shared" si="2424"/>
        <v>1</v>
      </c>
      <c r="EL222" s="16"/>
      <c r="EM222" s="16">
        <v>0</v>
      </c>
      <c r="EN222" s="16">
        <v>-1.0785391394302565E-24</v>
      </c>
      <c r="EO222" s="16">
        <v>-1.322892530361817E-21</v>
      </c>
      <c r="EP222" s="16">
        <v>-4.213294059158599E-23</v>
      </c>
      <c r="EQ222" s="16">
        <v>-2.8724517429499134E-27</v>
      </c>
      <c r="ER222" s="16">
        <v>1</v>
      </c>
      <c r="ES222" s="16"/>
      <c r="ET222" s="16">
        <v>0</v>
      </c>
      <c r="EU222" s="16">
        <v>-1.6738508172035853E-24</v>
      </c>
      <c r="EV222" s="16">
        <v>-1.3228919111453708E-21</v>
      </c>
      <c r="EW222" s="16">
        <v>-4.2132938014847948E-23</v>
      </c>
      <c r="EX222" s="16">
        <v>-2.8724519612573045E-27</v>
      </c>
      <c r="EY222" s="16">
        <v>1</v>
      </c>
      <c r="EZ222" s="16"/>
      <c r="FA222" s="38">
        <v>5.8020751468973395E-23</v>
      </c>
      <c r="FB222" s="38">
        <v>-2.2611018812466595E-31</v>
      </c>
      <c r="FC222" s="38">
        <v>0</v>
      </c>
      <c r="FD222" s="38">
        <v>7.5604672877771994E-20</v>
      </c>
      <c r="FE222" s="38">
        <v>4.1836023989195703E-16</v>
      </c>
      <c r="FF222" s="38">
        <v>0.49318146435826382</v>
      </c>
      <c r="FH222" s="42">
        <f t="shared" si="2437"/>
        <v>7.5604672877771994E-20</v>
      </c>
      <c r="FI222" s="42">
        <f t="shared" si="2437"/>
        <v>4.1836023989195703E-16</v>
      </c>
      <c r="FJ222" s="42">
        <f t="shared" si="2437"/>
        <v>0.49318146435826382</v>
      </c>
      <c r="FL222" s="47">
        <f t="shared" si="2438"/>
        <v>7.5604672877771994E-20</v>
      </c>
      <c r="FM222" s="47"/>
      <c r="FN222" s="47">
        <f t="shared" si="2453"/>
        <v>7.5604672877771994E-20</v>
      </c>
      <c r="FO222" s="47"/>
      <c r="FP222" s="47">
        <f t="shared" ref="FP222" si="2472">FN222/FN224</f>
        <v>3.2327986493561872E-15</v>
      </c>
      <c r="FQ222" s="48"/>
      <c r="FR222" s="48">
        <v>-8.4211168381891849E-21</v>
      </c>
      <c r="FS222" s="48">
        <v>3.2327986493452189E-15</v>
      </c>
      <c r="FT222" s="48">
        <v>1.0450987107279189E-29</v>
      </c>
      <c r="FU222" s="48"/>
      <c r="FV222" s="47">
        <f t="shared" si="2455"/>
        <v>1.684223367637837E-20</v>
      </c>
      <c r="FW222" s="47">
        <f t="shared" si="2455"/>
        <v>-6.4655972986904377E-15</v>
      </c>
      <c r="FX222" s="47">
        <f t="shared" ref="FX222:FX285" si="2473">1-2*FT222</f>
        <v>1</v>
      </c>
      <c r="FY222" s="48"/>
      <c r="FZ222" s="50">
        <v>0</v>
      </c>
      <c r="GA222" s="50">
        <v>0</v>
      </c>
      <c r="GB222" s="50">
        <v>0</v>
      </c>
      <c r="GC222" s="52">
        <f t="shared" si="2443"/>
        <v>1.684223367637837E-20</v>
      </c>
      <c r="GD222" s="52">
        <f t="shared" si="2443"/>
        <v>-6.4655972986904377E-15</v>
      </c>
      <c r="GE222" s="52">
        <f t="shared" si="2443"/>
        <v>1</v>
      </c>
      <c r="GF222" s="52"/>
      <c r="GG222" s="41">
        <v>0</v>
      </c>
      <c r="GH222" s="41">
        <v>-1.0785391394302565E-24</v>
      </c>
      <c r="GI222" s="41">
        <v>-1.322892530361817E-21</v>
      </c>
      <c r="GJ222" s="40">
        <v>1.680010073577239E-20</v>
      </c>
      <c r="GK222" s="40">
        <v>-6.4655972986877848E-15</v>
      </c>
      <c r="GL222" s="40">
        <v>1</v>
      </c>
      <c r="GN222" s="42">
        <v>0</v>
      </c>
      <c r="GO222" s="42">
        <v>3.7346983081059248E-23</v>
      </c>
      <c r="GP222" s="42">
        <v>2.5654929313727028E-20</v>
      </c>
      <c r="GQ222" s="42">
        <v>1.765932063835189E-20</v>
      </c>
      <c r="GR222" s="42">
        <v>-6.4655972986347315E-15</v>
      </c>
      <c r="GS222" s="42">
        <v>1</v>
      </c>
      <c r="GU222" s="43">
        <v>5.802555571040169E-23</v>
      </c>
      <c r="GV222" s="43">
        <v>-2.2608522944086211E-31</v>
      </c>
      <c r="GW222" s="43">
        <v>5.1157514147785952E-35</v>
      </c>
      <c r="GX222" s="43">
        <v>2.2142580278276442E-25</v>
      </c>
      <c r="GY222" s="43">
        <v>-1.753991357308056E-14</v>
      </c>
      <c r="GZ222" s="43">
        <v>0.49318146435826382</v>
      </c>
      <c r="HB222" s="42">
        <f t="shared" si="2457"/>
        <v>-1.753991357308056E-14</v>
      </c>
      <c r="HC222" s="42">
        <f t="shared" si="2457"/>
        <v>0.49318146435826382</v>
      </c>
      <c r="HE222" s="47">
        <f t="shared" si="2458"/>
        <v>-1.753991357308056E-14</v>
      </c>
      <c r="HF222" s="48"/>
      <c r="HG222" s="47">
        <f t="shared" ref="HG222:HG285" si="2474">HE222</f>
        <v>-1.753991357308056E-14</v>
      </c>
      <c r="HH222" s="48"/>
      <c r="HI222" s="48">
        <f t="shared" ref="HI222" si="2475">HG222/HG224</f>
        <v>-3.1574865992826897E-15</v>
      </c>
      <c r="HJ222" s="48"/>
      <c r="HK222" s="48">
        <v>3.1574865992826897E-15</v>
      </c>
      <c r="HL222" s="48">
        <v>9.9697216246497644E-30</v>
      </c>
      <c r="HM222" s="48"/>
      <c r="HN222" s="48">
        <f t="shared" ref="HN222:HN285" si="2476">-2*HK222</f>
        <v>-6.3149731985653795E-15</v>
      </c>
      <c r="HO222" s="48">
        <f t="shared" ref="HO222:HO285" si="2477">1-2*HL222</f>
        <v>1</v>
      </c>
      <c r="HP222" s="48"/>
      <c r="HQ222" s="47">
        <v>0</v>
      </c>
      <c r="HR222" s="47">
        <v>0</v>
      </c>
      <c r="HS222" s="47">
        <v>0</v>
      </c>
      <c r="HT222" s="53">
        <v>0</v>
      </c>
      <c r="HU222" s="54">
        <f t="shared" si="2463"/>
        <v>-6.3149731985653795E-15</v>
      </c>
      <c r="HV222" s="54">
        <f t="shared" si="2463"/>
        <v>1</v>
      </c>
      <c r="HX222" s="42">
        <v>0</v>
      </c>
      <c r="HY222" s="42">
        <v>-1.0785391394302565E-24</v>
      </c>
      <c r="HZ222" s="42">
        <v>-1.322892530361817E-21</v>
      </c>
      <c r="IA222" s="42">
        <v>1.680010073577239E-20</v>
      </c>
      <c r="IB222" s="42">
        <v>1.506241001224053E-16</v>
      </c>
      <c r="IC222" s="42">
        <v>1</v>
      </c>
      <c r="IE222" s="21">
        <v>0</v>
      </c>
      <c r="IF222" s="21">
        <v>4.1725729026760591E-25</v>
      </c>
      <c r="IG222" s="21">
        <v>3.5235442196587157E-22</v>
      </c>
      <c r="IH222" s="21">
        <v>-1.6046290097138437E-20</v>
      </c>
      <c r="II222" s="21">
        <v>-1.5062410020999568E-16</v>
      </c>
      <c r="IJ222" s="21">
        <v>1</v>
      </c>
      <c r="IL222" s="42">
        <v>5.8020865285784446E-23</v>
      </c>
      <c r="IM222" s="42">
        <v>-2.2610960919369817E-31</v>
      </c>
      <c r="IN222" s="42">
        <v>1.2037062152420224E-35</v>
      </c>
      <c r="IO222" s="42">
        <v>-2.1110902591417146E-25</v>
      </c>
      <c r="IP222" s="42">
        <v>-2.7117093616972281E-30</v>
      </c>
      <c r="IQ222" s="42">
        <v>0.49318146435826382</v>
      </c>
      <c r="IS222" s="2">
        <v>0</v>
      </c>
      <c r="IT222" s="2">
        <v>-1.0079037765471644E-25</v>
      </c>
      <c r="IU222" s="2">
        <v>-8.8087814605619779E-23</v>
      </c>
      <c r="IV222" s="2">
        <v>1.9169961918595878E-20</v>
      </c>
      <c r="IW222" s="2">
        <v>1.7736926457262516E-16</v>
      </c>
      <c r="IX222" s="2">
        <v>1</v>
      </c>
    </row>
    <row r="223" spans="1:258" ht="18.75" x14ac:dyDescent="0.3">
      <c r="A223" s="60" t="str">
        <f t="shared" ref="A223" si="2478">IF(AND(E216=1,F216=1),"λn","")</f>
        <v/>
      </c>
      <c r="B223" s="3" t="str">
        <f t="shared" ref="B223" si="2479">IF(AND(E216=1,F216=1),B217,"")</f>
        <v/>
      </c>
      <c r="C223" s="3" t="str">
        <f t="shared" ref="C223" si="2480">IF(AND(E216=1,F216=1),C218,"")</f>
        <v/>
      </c>
      <c r="D223" s="3" t="str">
        <f t="shared" ref="D223" si="2481">IF(AND(E216=1,F216=1),D219,"")</f>
        <v/>
      </c>
      <c r="E223" s="3" t="str">
        <f t="shared" ref="E223" si="2482">IF(AND(E216=1,F216=1),E220,"")</f>
        <v/>
      </c>
      <c r="F223" s="3" t="str">
        <f t="shared" ref="F223" si="2483">IF(AND(E216=1,F216=1),F221,"")</f>
        <v/>
      </c>
      <c r="G223" s="3" t="str">
        <f t="shared" ref="G223" si="2484">IF(AND(E216=1,F216=1),G222,"")</f>
        <v/>
      </c>
      <c r="I223" s="8" t="s">
        <v>49</v>
      </c>
      <c r="J223" s="8"/>
      <c r="K223" s="8" t="s">
        <v>50</v>
      </c>
      <c r="L223" s="8"/>
      <c r="M223" s="22" t="s">
        <v>51</v>
      </c>
      <c r="N223" s="22"/>
      <c r="O223" s="24"/>
      <c r="P223" s="24"/>
      <c r="Q223" s="24"/>
      <c r="R223" s="24"/>
      <c r="S223" s="25"/>
      <c r="T223" s="25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J223" s="11" t="s">
        <v>49</v>
      </c>
      <c r="AK223" s="11"/>
      <c r="AL223" s="11" t="s">
        <v>52</v>
      </c>
      <c r="AM223" s="11"/>
      <c r="AN223" s="28" t="s">
        <v>51</v>
      </c>
      <c r="AO223" s="28"/>
      <c r="AP223" s="30"/>
      <c r="AQ223" s="30"/>
      <c r="AR223" s="30"/>
      <c r="AS223" s="30"/>
      <c r="AT223" s="31"/>
      <c r="AU223" s="31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K223" s="14"/>
      <c r="BL223" s="14"/>
      <c r="BM223" s="14"/>
      <c r="BN223" s="14"/>
      <c r="BO223" s="14"/>
      <c r="BP223" s="14"/>
      <c r="BQ223" s="14" t="s">
        <v>53</v>
      </c>
      <c r="BR223" s="14"/>
      <c r="BS223" s="14" t="s">
        <v>54</v>
      </c>
      <c r="BT223" s="14"/>
      <c r="BU223" s="14" t="s">
        <v>51</v>
      </c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K223" s="16"/>
      <c r="DL223" s="16"/>
      <c r="DM223" s="16"/>
      <c r="DN223" s="16"/>
      <c r="DO223" s="16"/>
      <c r="DP223" s="17" t="s">
        <v>53</v>
      </c>
      <c r="DQ223" s="17"/>
      <c r="DR223" s="17" t="s">
        <v>55</v>
      </c>
      <c r="DS223" s="17"/>
      <c r="DT223" s="17" t="s">
        <v>51</v>
      </c>
      <c r="DU223" s="17"/>
      <c r="DV223" s="17"/>
      <c r="DW223" s="17"/>
      <c r="DX223" s="17"/>
      <c r="DY223" s="17"/>
      <c r="DZ223" s="16"/>
      <c r="EA223" s="16"/>
      <c r="EB223" s="16"/>
      <c r="EC223" s="16"/>
      <c r="ED223" s="16"/>
      <c r="EE223" s="16"/>
      <c r="EF223" s="17"/>
      <c r="EG223" s="17"/>
      <c r="EH223" s="17"/>
      <c r="EI223" s="17"/>
      <c r="EJ223" s="17"/>
      <c r="EK223" s="17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L223" s="47" t="s">
        <v>53</v>
      </c>
      <c r="FM223" s="47"/>
      <c r="FN223" s="47" t="s">
        <v>56</v>
      </c>
      <c r="FO223" s="47"/>
      <c r="FP223" s="47" t="s">
        <v>57</v>
      </c>
      <c r="FQ223" s="48"/>
      <c r="FR223" s="48"/>
      <c r="FS223" s="48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HE223" s="47" t="s">
        <v>49</v>
      </c>
      <c r="HF223" s="48"/>
      <c r="HG223" s="47" t="s">
        <v>52</v>
      </c>
      <c r="HH223" s="48"/>
      <c r="HI223" s="48" t="s">
        <v>58</v>
      </c>
      <c r="HJ223" s="48"/>
      <c r="HK223" s="48"/>
      <c r="HL223" s="48"/>
      <c r="HM223" s="48"/>
      <c r="HN223" s="48"/>
      <c r="HO223" s="48"/>
      <c r="HP223" s="48"/>
      <c r="HQ223" s="47"/>
      <c r="HR223" s="47"/>
      <c r="HS223" s="47"/>
    </row>
    <row r="224" spans="1:258" x14ac:dyDescent="0.25">
      <c r="I224" s="55">
        <f t="shared" ref="I224" si="2485">SQRT(I217^2+I218^2+I219^2+I220^2+I221^2+I222^2)</f>
        <v>25.737764620230404</v>
      </c>
      <c r="J224" s="8"/>
      <c r="K224" s="55">
        <f t="shared" ref="K224" si="2486">SQRT(K217^2+K218^2+K219^2+K220^2+K221^2+K222^2)</f>
        <v>5.8891658032449005E-7</v>
      </c>
      <c r="L224" s="8"/>
      <c r="M224" s="22">
        <f t="array" ref="M224:R224">TRANSPOSE(M217:M222)</f>
        <v>0</v>
      </c>
      <c r="N224" s="22">
        <v>0.99985921037996994</v>
      </c>
      <c r="O224" s="22">
        <v>-1.6737386671228219E-2</v>
      </c>
      <c r="P224" s="22">
        <v>-1.19134545587492E-3</v>
      </c>
      <c r="Q224" s="22">
        <v>-1.3287826711593955E-6</v>
      </c>
      <c r="R224" s="22">
        <v>9.8521151082921885E-17</v>
      </c>
      <c r="S224" s="8"/>
      <c r="T224" s="8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J224" s="56">
        <f t="shared" ref="AJ224" si="2487">SQRT(AJ217^2+AJ218^2+AJ219^2+AJ220^2+AJ221^2+AJ222^2)</f>
        <v>25.737764620230404</v>
      </c>
      <c r="AK224" s="11"/>
      <c r="AL224" s="56">
        <f t="shared" ref="AL224" si="2488">SQRT(AL217^2+AL218^2+AL219^2+AL220^2+AL221^2+AL222^2)</f>
        <v>5.8891658032449027E-7</v>
      </c>
      <c r="AM224" s="11"/>
      <c r="AN224" s="28">
        <f t="array" ref="AN224:AS224">TRANSPOSE(AN217:AN222)</f>
        <v>0</v>
      </c>
      <c r="AO224" s="28">
        <v>-0.99985921037996994</v>
      </c>
      <c r="AP224" s="28">
        <v>1.6737386671228212E-2</v>
      </c>
      <c r="AQ224" s="28">
        <v>1.19134545587492E-3</v>
      </c>
      <c r="AR224" s="28">
        <v>1.3287826711593953E-6</v>
      </c>
      <c r="AS224" s="28">
        <v>-9.8521151082921885E-17</v>
      </c>
      <c r="AT224" s="11"/>
      <c r="AU224" s="11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K224" s="14"/>
      <c r="BL224" s="14"/>
      <c r="BM224" s="14"/>
      <c r="BN224" s="14"/>
      <c r="BO224" s="14"/>
      <c r="BP224" s="14"/>
      <c r="BQ224" s="44">
        <f t="shared" ref="BQ224" si="2489">SQRT(BQ218^2+BQ219^2+BQ220^2+BQ221^2+BQ222^2)</f>
        <v>7.3389954058256484</v>
      </c>
      <c r="BR224" s="14"/>
      <c r="BS224" s="44">
        <f t="shared" ref="BS224" si="2490">SQRT(BS218^2+BS219^2+BS220^2+BS221^2+BS222^2)</f>
        <v>14.677990434397316</v>
      </c>
      <c r="BT224" s="14"/>
      <c r="BU224" s="35">
        <f t="array" ref="BU224:BY224">TRANSPOSE(BU218:BU222)</f>
        <v>-0.99999997429798204</v>
      </c>
      <c r="BV224" s="35">
        <v>2.2569220765712944E-4</v>
      </c>
      <c r="BW224" s="35">
        <v>-2.1611629876646812E-5</v>
      </c>
      <c r="BX224" s="35">
        <v>-2.1350368790570086E-9</v>
      </c>
      <c r="BY224" s="35">
        <v>-5.392695465978546E-25</v>
      </c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K224" s="16"/>
      <c r="DL224" s="16"/>
      <c r="DM224" s="16"/>
      <c r="DN224" s="16"/>
      <c r="DO224" s="16"/>
      <c r="DP224" s="57">
        <f t="shared" ref="DP224" si="2491">SQRT(DP219^2+DP220^2+DP221^2+DP222^2)</f>
        <v>5.1571109707369187</v>
      </c>
      <c r="DQ224" s="17"/>
      <c r="DR224" s="57">
        <f t="shared" ref="DR224" si="2492">SQRT(DR219^2+DR220^2+DR221^2+DR222^2)</f>
        <v>10.308994730777489</v>
      </c>
      <c r="DS224" s="17"/>
      <c r="DT224" s="37">
        <f t="array" ref="DT224:DW224">TRANSPOSE(DT219:DT222)</f>
        <v>-0.99949320358568894</v>
      </c>
      <c r="DU224" s="37">
        <v>-3.1832938621916676E-2</v>
      </c>
      <c r="DV224" s="37">
        <v>-2.1702391532413117E-6</v>
      </c>
      <c r="DW224" s="37">
        <v>-6.617815329676293E-22</v>
      </c>
      <c r="DX224" s="17"/>
      <c r="DY224" s="17"/>
      <c r="DZ224" s="16"/>
      <c r="EA224" s="16"/>
      <c r="EB224" s="16"/>
      <c r="EC224" s="16"/>
      <c r="ED224" s="16"/>
      <c r="EE224" s="16"/>
      <c r="EF224" s="17"/>
      <c r="EG224" s="17"/>
      <c r="EH224" s="17"/>
      <c r="EI224" s="17"/>
      <c r="EJ224" s="17"/>
      <c r="EK224" s="17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  <c r="EX224" s="16"/>
      <c r="EY224" s="16"/>
      <c r="EZ224" s="16"/>
      <c r="FA224" s="16"/>
      <c r="FB224" s="16"/>
      <c r="FC224" s="16"/>
      <c r="FD224" s="16"/>
      <c r="FE224" s="16"/>
      <c r="FF224" s="16"/>
      <c r="FL224" s="47">
        <f t="shared" ref="FL224" si="2493">SQRT(FL220^2+FL221^2+FL222^2)</f>
        <v>4.4890063726887002</v>
      </c>
      <c r="FM224" s="47"/>
      <c r="FN224" s="47">
        <f t="shared" ref="FN224" si="2494">SQRT(FN220^2+FN221^2+FN222^2)</f>
        <v>2.3386755897348783E-5</v>
      </c>
      <c r="FO224" s="47"/>
      <c r="FP224" s="47">
        <f t="array" ref="FP224:FR224">TRANSPOSE(FP220:FP222)</f>
        <v>-2.6048998875529265E-6</v>
      </c>
      <c r="FQ224" s="48">
        <v>0.99999999999660716</v>
      </c>
      <c r="FR224" s="48">
        <v>3.2327986493561872E-15</v>
      </c>
      <c r="FS224" s="48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HE224" s="47">
        <f t="shared" ref="HE224" si="2495">SQRT(HE221^2+HE222^2)</f>
        <v>2.7775119579391463</v>
      </c>
      <c r="HF224" s="48"/>
      <c r="HG224" s="47">
        <f t="shared" ref="HG224" si="2496">SQRT(HG221^2+HG222^2)</f>
        <v>5.5550239158782926</v>
      </c>
      <c r="HH224" s="47"/>
      <c r="HI224" s="47">
        <f t="array" ref="HI224:HJ224">TRANSPOSE(HI221:HI222)</f>
        <v>-1</v>
      </c>
      <c r="HJ224" s="47">
        <v>-3.1574865992826897E-15</v>
      </c>
      <c r="HK224" s="48"/>
      <c r="HL224" s="48"/>
      <c r="HM224" s="48"/>
      <c r="HN224" s="48"/>
      <c r="HO224" s="48"/>
      <c r="HP224" s="48"/>
      <c r="HQ224" s="47"/>
      <c r="HR224" s="47"/>
      <c r="HS224" s="47"/>
    </row>
    <row r="225" spans="1:258" x14ac:dyDescent="0.25">
      <c r="I225" s="53"/>
      <c r="K225" s="53"/>
      <c r="M225" s="20"/>
      <c r="N225" s="20"/>
      <c r="O225" s="20"/>
      <c r="P225" s="20"/>
      <c r="Q225" s="20"/>
      <c r="R225" s="20"/>
    </row>
    <row r="226" spans="1:258" x14ac:dyDescent="0.25">
      <c r="A226" s="3">
        <v>22</v>
      </c>
      <c r="B226" s="3" t="s">
        <v>121</v>
      </c>
      <c r="C226" s="58">
        <f t="shared" ref="C226" si="2497">SUM(B228,B229,B230,B231,B232,,C232,C231,C230,C229,D232,D231,D230,E232,E231,F232)</f>
        <v>-0.28351831732612193</v>
      </c>
      <c r="D226" s="59">
        <f t="shared" ref="D226" si="2498">SQRT(C226^2)</f>
        <v>0.28351831732612193</v>
      </c>
      <c r="E226" s="3">
        <f t="shared" ref="E226" si="2499">IF(D226&gt;0,1,0)</f>
        <v>1</v>
      </c>
      <c r="F226" s="3">
        <f>IF(D226&lt;$I$3,1,0)</f>
        <v>0</v>
      </c>
      <c r="I226" s="8" t="s">
        <v>5</v>
      </c>
      <c r="J226" s="8"/>
      <c r="K226" s="8" t="s">
        <v>6</v>
      </c>
      <c r="L226" s="8"/>
      <c r="M226" s="8" t="s">
        <v>7</v>
      </c>
      <c r="N226" s="8"/>
      <c r="O226" s="9" t="s">
        <v>8</v>
      </c>
      <c r="P226" s="9"/>
      <c r="Q226" s="9"/>
      <c r="R226" s="9"/>
      <c r="S226" s="9"/>
      <c r="T226" s="9"/>
      <c r="U226" s="10"/>
      <c r="V226" s="9" t="s">
        <v>108</v>
      </c>
      <c r="W226" s="9"/>
      <c r="X226" s="9"/>
      <c r="Y226" s="9"/>
      <c r="Z226" s="9"/>
      <c r="AA226" s="9"/>
      <c r="AB226" s="10"/>
      <c r="AC226" s="9" t="s">
        <v>110</v>
      </c>
      <c r="AD226" s="9"/>
      <c r="AE226" s="9"/>
      <c r="AF226" s="9"/>
      <c r="AG226" s="9"/>
      <c r="AH226" s="9"/>
      <c r="AJ226" s="11" t="s">
        <v>11</v>
      </c>
      <c r="AK226" s="11"/>
      <c r="AL226" s="11" t="s">
        <v>12</v>
      </c>
      <c r="AM226" s="11"/>
      <c r="AN226" s="11" t="s">
        <v>13</v>
      </c>
      <c r="AO226" s="11"/>
      <c r="AP226" s="12" t="s">
        <v>14</v>
      </c>
      <c r="AQ226" s="12"/>
      <c r="AR226" s="12"/>
      <c r="AS226" s="12"/>
      <c r="AT226" s="12"/>
      <c r="AU226" s="12"/>
      <c r="AV226" s="13"/>
      <c r="AW226" s="12" t="s">
        <v>111</v>
      </c>
      <c r="AX226" s="12"/>
      <c r="AY226" s="12"/>
      <c r="AZ226" s="12"/>
      <c r="BA226" s="12"/>
      <c r="BB226" s="12"/>
      <c r="BC226" s="13"/>
      <c r="BD226" s="12" t="s">
        <v>113</v>
      </c>
      <c r="BE226" s="12"/>
      <c r="BF226" s="12"/>
      <c r="BG226" s="12"/>
      <c r="BH226" s="12"/>
      <c r="BI226" s="12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5" t="s">
        <v>114</v>
      </c>
      <c r="CJ226" s="15"/>
      <c r="CK226" s="15"/>
      <c r="CL226" s="15"/>
      <c r="CM226" s="15"/>
      <c r="CN226" s="15"/>
      <c r="CO226" s="14"/>
      <c r="CP226" s="15" t="s">
        <v>18</v>
      </c>
      <c r="CQ226" s="15"/>
      <c r="CR226" s="15"/>
      <c r="CS226" s="15"/>
      <c r="CT226" s="15"/>
      <c r="CU226" s="15"/>
      <c r="CV226" s="14"/>
      <c r="CW226" s="15" t="s">
        <v>19</v>
      </c>
      <c r="CX226" s="15"/>
      <c r="CY226" s="15"/>
      <c r="CZ226" s="15"/>
      <c r="DA226" s="15"/>
      <c r="DB226" s="15"/>
      <c r="DC226" s="14"/>
      <c r="DD226" s="15" t="s">
        <v>116</v>
      </c>
      <c r="DE226" s="15"/>
      <c r="DF226" s="15"/>
      <c r="DG226" s="15"/>
      <c r="DH226" s="15"/>
      <c r="DI226" s="15"/>
      <c r="DK226" s="16"/>
      <c r="DL226" s="16"/>
      <c r="DM226" s="16"/>
      <c r="DN226" s="16"/>
      <c r="DO226" s="16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6"/>
      <c r="EA226" s="16"/>
      <c r="EB226" s="16"/>
      <c r="EC226" s="16"/>
      <c r="ED226" s="16"/>
      <c r="EE226" s="16"/>
      <c r="EF226" s="18" t="s">
        <v>117</v>
      </c>
      <c r="EG226" s="18"/>
      <c r="EH226" s="18"/>
      <c r="EI226" s="18"/>
      <c r="EJ226" s="18"/>
      <c r="EK226" s="18"/>
      <c r="EL226" s="16"/>
      <c r="EM226" s="16" t="s">
        <v>18</v>
      </c>
      <c r="EN226" s="16"/>
      <c r="EO226" s="16"/>
      <c r="EP226" s="16"/>
      <c r="EQ226" s="16"/>
      <c r="ER226" s="16"/>
      <c r="ES226" s="16"/>
      <c r="ET226" s="16" t="s">
        <v>19</v>
      </c>
      <c r="EU226" s="16"/>
      <c r="EV226" s="16"/>
      <c r="EW226" s="16"/>
      <c r="EX226" s="16"/>
      <c r="EY226" s="16"/>
      <c r="EZ226" s="16"/>
      <c r="FA226" s="16" t="s">
        <v>22</v>
      </c>
      <c r="FB226" s="16"/>
      <c r="FC226" s="16"/>
      <c r="FD226" s="16"/>
      <c r="FE226" s="16"/>
      <c r="FF226" s="16"/>
      <c r="FZ226" s="7" t="s">
        <v>120</v>
      </c>
      <c r="GA226" s="7"/>
      <c r="GB226" s="7"/>
      <c r="GC226" s="7"/>
      <c r="GD226" s="7"/>
      <c r="GE226" s="7"/>
      <c r="GF226" s="19"/>
      <c r="GG226" s="19" t="s">
        <v>18</v>
      </c>
      <c r="GH226" s="19"/>
      <c r="GI226" s="19"/>
      <c r="GN226" s="2" t="s">
        <v>19</v>
      </c>
      <c r="GU226" s="7" t="s">
        <v>122</v>
      </c>
      <c r="GV226" s="7"/>
      <c r="GW226" s="7"/>
      <c r="GX226" s="7"/>
      <c r="GY226" s="7"/>
      <c r="GZ226" s="7"/>
      <c r="HQ226" s="7" t="s">
        <v>123</v>
      </c>
      <c r="HR226" s="7"/>
      <c r="HS226" s="7"/>
      <c r="HT226" s="7"/>
      <c r="HU226" s="7"/>
      <c r="HV226" s="7"/>
      <c r="HX226" s="7" t="s">
        <v>18</v>
      </c>
      <c r="HY226" s="7"/>
      <c r="HZ226" s="7"/>
      <c r="IA226" s="7"/>
      <c r="IB226" s="7"/>
      <c r="IC226" s="7"/>
      <c r="IE226" s="2" t="s">
        <v>19</v>
      </c>
      <c r="IL226" s="7" t="s">
        <v>26</v>
      </c>
      <c r="IM226" s="7"/>
      <c r="IN226" s="7"/>
      <c r="IO226" s="7"/>
      <c r="IP226" s="7"/>
      <c r="IQ226" s="7"/>
    </row>
    <row r="227" spans="1:258" x14ac:dyDescent="0.25">
      <c r="A227" s="3" t="s">
        <v>27</v>
      </c>
      <c r="B227" s="20">
        <f t="array" ref="B227:G232">MMULT(IL217:IQ222,HX217:IC222)</f>
        <v>25.737764620230397</v>
      </c>
      <c r="C227" s="20">
        <v>-5.8883802360573534E-7</v>
      </c>
      <c r="D227" s="20">
        <v>9.6179555154083875E-9</v>
      </c>
      <c r="E227" s="20">
        <v>-1.1526331702039285E-10</v>
      </c>
      <c r="F227" s="20">
        <v>-7.4449404421607861E-13</v>
      </c>
      <c r="G227" s="20">
        <v>1.3656930112822137E-15</v>
      </c>
      <c r="I227" s="22">
        <f t="shared" ref="I227:I290" si="2500">B227</f>
        <v>25.737764620230397</v>
      </c>
      <c r="J227" s="8"/>
      <c r="K227" s="23">
        <f t="shared" ref="K227" si="2501">I227-I234</f>
        <v>0</v>
      </c>
      <c r="L227" s="8"/>
      <c r="M227" s="22">
        <f t="shared" ref="M227" si="2502">K227/K234</f>
        <v>0</v>
      </c>
      <c r="N227" s="22"/>
      <c r="O227" s="24">
        <f t="array" ref="O227:T232">MMULT(M227:M232,M234:R234)</f>
        <v>0</v>
      </c>
      <c r="P227" s="24">
        <v>0</v>
      </c>
      <c r="Q227" s="24">
        <v>0</v>
      </c>
      <c r="R227" s="24">
        <v>0</v>
      </c>
      <c r="S227" s="25">
        <v>0</v>
      </c>
      <c r="T227" s="25">
        <v>0</v>
      </c>
      <c r="U227" s="10"/>
      <c r="V227" s="25">
        <f t="shared" ref="V227:V290" si="2503">1-2*O227</f>
        <v>1</v>
      </c>
      <c r="W227" s="25">
        <f t="shared" ref="W227:AA290" si="2504">-2*P227</f>
        <v>0</v>
      </c>
      <c r="X227" s="25">
        <f t="shared" si="2504"/>
        <v>0</v>
      </c>
      <c r="Y227" s="25">
        <f t="shared" si="2504"/>
        <v>0</v>
      </c>
      <c r="Z227" s="25">
        <f t="shared" si="2504"/>
        <v>0</v>
      </c>
      <c r="AA227" s="25">
        <f t="shared" si="2504"/>
        <v>0</v>
      </c>
      <c r="AB227" s="10"/>
      <c r="AC227" s="25">
        <f t="array" ref="AC227:AH232">MMULT(V227:AA232,B227:G232)</f>
        <v>25.737764620230397</v>
      </c>
      <c r="AD227" s="26">
        <v>-5.8883802360573534E-7</v>
      </c>
      <c r="AE227" s="26">
        <v>9.6179555154083875E-9</v>
      </c>
      <c r="AF227" s="26">
        <v>-1.1526331702039285E-10</v>
      </c>
      <c r="AG227" s="26">
        <v>-7.4449404421607861E-13</v>
      </c>
      <c r="AH227" s="26">
        <v>1.3656930112822137E-15</v>
      </c>
      <c r="AJ227" s="28">
        <f t="shared" ref="AJ227:AJ290" si="2505">AC227</f>
        <v>25.737764620230397</v>
      </c>
      <c r="AK227" s="11"/>
      <c r="AL227" s="29">
        <f t="shared" ref="AL227" si="2506">AJ227-AJ234</f>
        <v>0</v>
      </c>
      <c r="AM227" s="11"/>
      <c r="AN227" s="28">
        <f t="shared" ref="AN227" si="2507">AL227/AL234</f>
        <v>0</v>
      </c>
      <c r="AO227" s="28"/>
      <c r="AP227" s="30">
        <f t="array" ref="AP227:AU232">MMULT(AN227:AN232,AN234:AS234)</f>
        <v>0</v>
      </c>
      <c r="AQ227" s="30">
        <v>0</v>
      </c>
      <c r="AR227" s="30">
        <v>0</v>
      </c>
      <c r="AS227" s="30">
        <v>0</v>
      </c>
      <c r="AT227" s="31">
        <v>0</v>
      </c>
      <c r="AU227" s="31">
        <v>0</v>
      </c>
      <c r="AV227" s="13"/>
      <c r="AW227" s="31">
        <f t="shared" ref="AW227" si="2508">AW217</f>
        <v>1</v>
      </c>
      <c r="AX227" s="31">
        <f t="shared" ref="AX227:BB290" si="2509">-2*AQ227</f>
        <v>0</v>
      </c>
      <c r="AY227" s="31">
        <f t="shared" si="2509"/>
        <v>0</v>
      </c>
      <c r="AZ227" s="31">
        <f t="shared" si="2509"/>
        <v>0</v>
      </c>
      <c r="BA227" s="31">
        <f t="shared" si="2509"/>
        <v>0</v>
      </c>
      <c r="BB227" s="31">
        <f t="shared" si="2509"/>
        <v>0</v>
      </c>
      <c r="BC227" s="13"/>
      <c r="BD227" s="31">
        <f t="array" ref="BD227:BI232">MMULT(AW227:BB232,AC227:AH232)</f>
        <v>25.737764620230397</v>
      </c>
      <c r="BE227" s="32">
        <v>-5.8883802360573534E-7</v>
      </c>
      <c r="BF227" s="32">
        <v>9.6179555154083875E-9</v>
      </c>
      <c r="BG227" s="32">
        <v>-1.1526331702039285E-10</v>
      </c>
      <c r="BH227" s="32">
        <v>-7.4449404421607861E-13</v>
      </c>
      <c r="BI227" s="32">
        <v>1.3656930112822137E-15</v>
      </c>
      <c r="BK227" s="15" t="s">
        <v>28</v>
      </c>
      <c r="BL227" s="15"/>
      <c r="BM227" s="15"/>
      <c r="BN227" s="15"/>
      <c r="BO227" s="15"/>
      <c r="BP227" s="14"/>
      <c r="BQ227" s="14" t="s">
        <v>29</v>
      </c>
      <c r="BR227" s="14"/>
      <c r="BS227" s="14" t="s">
        <v>30</v>
      </c>
      <c r="BT227" s="14"/>
      <c r="BU227" s="14" t="s">
        <v>31</v>
      </c>
      <c r="BV227" s="14"/>
      <c r="BW227" s="15" t="s">
        <v>32</v>
      </c>
      <c r="BX227" s="15"/>
      <c r="BY227" s="15"/>
      <c r="BZ227" s="15"/>
      <c r="CA227" s="15"/>
      <c r="CB227" s="14"/>
      <c r="CC227" s="14" t="s">
        <v>28</v>
      </c>
      <c r="CD227" s="14"/>
      <c r="CE227" s="14"/>
      <c r="CF227" s="14"/>
      <c r="CG227" s="14"/>
      <c r="CH227" s="14"/>
      <c r="CI227" s="34">
        <f t="shared" ref="CI227" si="2510">CI217</f>
        <v>1</v>
      </c>
      <c r="CJ227" s="34">
        <v>0</v>
      </c>
      <c r="CK227" s="34">
        <v>0</v>
      </c>
      <c r="CL227" s="34">
        <v>0</v>
      </c>
      <c r="CM227" s="34">
        <v>0</v>
      </c>
      <c r="CN227" s="34">
        <v>0</v>
      </c>
      <c r="CO227" s="14"/>
      <c r="CP227" s="35">
        <f t="array" ref="CP227:CU232">MMULT(MMULT(V227:AA232,AW227:BB232),CI227:CN232)</f>
        <v>1</v>
      </c>
      <c r="CQ227" s="35">
        <v>0</v>
      </c>
      <c r="CR227" s="35">
        <v>0</v>
      </c>
      <c r="CS227" s="35">
        <v>0</v>
      </c>
      <c r="CT227" s="35">
        <v>0</v>
      </c>
      <c r="CU227" s="35">
        <v>0</v>
      </c>
      <c r="CV227" s="14"/>
      <c r="CW227" s="35">
        <f t="array" ref="CW227:DB232">TRANSPOSE(CP227:CU232)</f>
        <v>1</v>
      </c>
      <c r="CX227" s="35">
        <v>0</v>
      </c>
      <c r="CY227" s="35">
        <v>0</v>
      </c>
      <c r="CZ227" s="35">
        <v>0</v>
      </c>
      <c r="DA227" s="35">
        <v>0</v>
      </c>
      <c r="DB227" s="35">
        <v>0</v>
      </c>
      <c r="DC227" s="14"/>
      <c r="DD227" s="36">
        <f t="array" ref="DD227:DI232">MMULT(CW227:DB232,B227:G232)</f>
        <v>25.737764620230397</v>
      </c>
      <c r="DE227" s="36">
        <v>-5.8883802360573534E-7</v>
      </c>
      <c r="DF227" s="36">
        <v>9.6179555154083875E-9</v>
      </c>
      <c r="DG227" s="36">
        <v>-1.1526331702039285E-10</v>
      </c>
      <c r="DH227" s="36">
        <v>-7.4449404421607861E-13</v>
      </c>
      <c r="DI227" s="36">
        <v>1.3656930112822137E-15</v>
      </c>
      <c r="DK227" s="16"/>
      <c r="DL227" s="16"/>
      <c r="DM227" s="16"/>
      <c r="DN227" s="16"/>
      <c r="DO227" s="16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6"/>
      <c r="EA227" s="16"/>
      <c r="EB227" s="16"/>
      <c r="EC227" s="16"/>
      <c r="ED227" s="16"/>
      <c r="EE227" s="16"/>
      <c r="EF227" s="37">
        <f t="shared" ref="EF227" si="2511">EF217</f>
        <v>1</v>
      </c>
      <c r="EG227" s="37">
        <v>0</v>
      </c>
      <c r="EH227" s="37">
        <v>0</v>
      </c>
      <c r="EI227" s="37">
        <v>0</v>
      </c>
      <c r="EJ227" s="37">
        <v>0</v>
      </c>
      <c r="EK227" s="37">
        <v>0</v>
      </c>
      <c r="EL227" s="16"/>
      <c r="EM227" s="16">
        <f t="array" ref="EM227:ER232">MMULT(CP227:CU232,EF227:EK232)</f>
        <v>1</v>
      </c>
      <c r="EN227" s="16">
        <v>0</v>
      </c>
      <c r="EO227" s="16">
        <v>0</v>
      </c>
      <c r="EP227" s="16">
        <v>0</v>
      </c>
      <c r="EQ227" s="16">
        <v>0</v>
      </c>
      <c r="ER227" s="16">
        <v>0</v>
      </c>
      <c r="ES227" s="16"/>
      <c r="ET227" s="16">
        <f t="array" ref="ET227:EY232">TRANSPOSE(EM227:ER232)</f>
        <v>1</v>
      </c>
      <c r="EU227" s="16">
        <v>0</v>
      </c>
      <c r="EV227" s="16">
        <v>0</v>
      </c>
      <c r="EW227" s="16">
        <v>0</v>
      </c>
      <c r="EX227" s="16">
        <v>0</v>
      </c>
      <c r="EY227" s="16">
        <v>0</v>
      </c>
      <c r="EZ227" s="16"/>
      <c r="FA227" s="38">
        <f t="array" ref="FA227:FF232">MMULT(ET227:EY232,B227:G232)</f>
        <v>25.737764620230397</v>
      </c>
      <c r="FB227" s="38">
        <v>-5.8883802360573534E-7</v>
      </c>
      <c r="FC227" s="38">
        <v>9.6179555154083875E-9</v>
      </c>
      <c r="FD227" s="38">
        <v>-1.1526331702039285E-10</v>
      </c>
      <c r="FE227" s="38">
        <v>-7.4449404421607861E-13</v>
      </c>
      <c r="FF227" s="38">
        <v>1.3656930112822137E-15</v>
      </c>
      <c r="FZ227" s="39">
        <f t="shared" ref="FZ227" si="2512">FZ217</f>
        <v>1</v>
      </c>
      <c r="GA227" s="39">
        <v>0</v>
      </c>
      <c r="GB227" s="39">
        <v>0</v>
      </c>
      <c r="GC227" s="39">
        <v>0</v>
      </c>
      <c r="GD227" s="39">
        <v>0</v>
      </c>
      <c r="GE227" s="39">
        <v>0</v>
      </c>
      <c r="GF227" s="20"/>
      <c r="GG227" s="40">
        <f t="array" ref="GG227:GL232">MMULT(EM227:ER232,FZ227:GE232)</f>
        <v>1</v>
      </c>
      <c r="GH227" s="40">
        <v>0</v>
      </c>
      <c r="GI227" s="40">
        <v>0</v>
      </c>
      <c r="GJ227" s="40">
        <v>0</v>
      </c>
      <c r="GK227" s="40">
        <v>0</v>
      </c>
      <c r="GL227" s="40">
        <v>0</v>
      </c>
      <c r="GN227" s="42">
        <f t="array" ref="GN227:GS232">TRANSPOSE(GG227:GL232)</f>
        <v>1</v>
      </c>
      <c r="GO227" s="42">
        <v>0</v>
      </c>
      <c r="GP227" s="42">
        <v>0</v>
      </c>
      <c r="GQ227" s="42">
        <v>0</v>
      </c>
      <c r="GR227" s="42">
        <v>0</v>
      </c>
      <c r="GS227" s="42">
        <v>0</v>
      </c>
      <c r="GU227" s="43">
        <f t="array" ref="GU227:GZ232">MMULT(GN227:GS232,B227:G232)</f>
        <v>25.737764620230397</v>
      </c>
      <c r="GV227" s="43">
        <v>-5.8883802360573534E-7</v>
      </c>
      <c r="GW227" s="43">
        <v>9.6179555154083875E-9</v>
      </c>
      <c r="GX227" s="43">
        <v>-1.1526331702039285E-10</v>
      </c>
      <c r="GY227" s="43">
        <v>-7.4449404421607861E-13</v>
      </c>
      <c r="GZ227" s="43">
        <v>1.3656930112822137E-15</v>
      </c>
      <c r="HQ227" s="3">
        <f t="shared" ref="HQ227" si="2513">HQ217</f>
        <v>1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X227" s="42">
        <f t="array" ref="HX227:IC232">MMULT(GG227:GL232,HQ227:HV232)</f>
        <v>1</v>
      </c>
      <c r="HY227" s="42">
        <v>0</v>
      </c>
      <c r="HZ227" s="42">
        <v>0</v>
      </c>
      <c r="IA227" s="42">
        <v>0</v>
      </c>
      <c r="IB227" s="42">
        <v>0</v>
      </c>
      <c r="IC227" s="42">
        <v>0</v>
      </c>
      <c r="IE227" s="21">
        <f t="array" ref="IE227:IJ232">TRANSPOSE(HX227:IC232)</f>
        <v>1</v>
      </c>
      <c r="IF227" s="21">
        <v>0</v>
      </c>
      <c r="IG227" s="21">
        <v>0</v>
      </c>
      <c r="IH227" s="21">
        <v>0</v>
      </c>
      <c r="II227" s="21">
        <v>0</v>
      </c>
      <c r="IJ227" s="21">
        <v>0</v>
      </c>
      <c r="IL227" s="42">
        <f t="array" ref="IL227:IQ232">MMULT(IE227:IJ232,B227:G232)</f>
        <v>25.737764620230397</v>
      </c>
      <c r="IM227" s="42">
        <v>-5.8883802360573534E-7</v>
      </c>
      <c r="IN227" s="42">
        <v>9.6179555154083875E-9</v>
      </c>
      <c r="IO227" s="42">
        <v>-1.1526331702039285E-10</v>
      </c>
      <c r="IP227" s="42">
        <v>-7.4449404421607861E-13</v>
      </c>
      <c r="IQ227" s="42">
        <v>1.3656930112822137E-15</v>
      </c>
      <c r="IS227" s="2">
        <f t="array" ref="IS227:IX232">MMULT(HX227:IC232,HX237:IC242)</f>
        <v>1</v>
      </c>
      <c r="IT227" s="2">
        <v>0</v>
      </c>
      <c r="IU227" s="2">
        <v>0</v>
      </c>
      <c r="IV227" s="2">
        <v>0</v>
      </c>
      <c r="IW227" s="2">
        <v>0</v>
      </c>
      <c r="IX227" s="2">
        <v>0</v>
      </c>
    </row>
    <row r="228" spans="1:258" x14ac:dyDescent="0.25">
      <c r="A228" s="3" t="s">
        <v>33</v>
      </c>
      <c r="B228" s="20">
        <v>-5.8883802538248636E-7</v>
      </c>
      <c r="C228" s="20">
        <v>-7.3389971877849423</v>
      </c>
      <c r="D228" s="20">
        <v>2.3259981444565367E-3</v>
      </c>
      <c r="E228" s="20">
        <v>-1.9402948365569104E-4</v>
      </c>
      <c r="F228" s="20">
        <v>-1.1860176294981704E-8</v>
      </c>
      <c r="G228" s="20">
        <v>-1.8851969080265834E-16</v>
      </c>
      <c r="I228" s="22">
        <f t="shared" si="2500"/>
        <v>-5.8883802538248636E-7</v>
      </c>
      <c r="J228" s="8"/>
      <c r="K228" s="22">
        <f t="shared" ref="K228:K291" si="2514">I228</f>
        <v>-5.8883802538248636E-7</v>
      </c>
      <c r="L228" s="8"/>
      <c r="M228" s="22">
        <f t="shared" ref="M228" si="2515">K228/K234</f>
        <v>-0.9998666110878377</v>
      </c>
      <c r="N228" s="22"/>
      <c r="O228" s="24">
        <v>0</v>
      </c>
      <c r="P228" s="24">
        <v>0.99973323996827723</v>
      </c>
      <c r="Q228" s="24">
        <v>-1.6329438852857106E-2</v>
      </c>
      <c r="R228" s="24">
        <v>1.9569355798802537E-4</v>
      </c>
      <c r="S228" s="25">
        <v>1.2610402054593285E-6</v>
      </c>
      <c r="T228" s="25">
        <v>-9.850822320831299E-17</v>
      </c>
      <c r="U228" s="10"/>
      <c r="V228" s="25">
        <f t="shared" ref="V228:Z291" si="2516">-2*O228</f>
        <v>0</v>
      </c>
      <c r="W228" s="25">
        <f t="shared" ref="W228:W291" si="2517">1-2*P228</f>
        <v>-0.99946647993655446</v>
      </c>
      <c r="X228" s="25">
        <f t="shared" si="2504"/>
        <v>3.2658877705714212E-2</v>
      </c>
      <c r="Y228" s="25">
        <f t="shared" si="2504"/>
        <v>-3.9138711597605074E-4</v>
      </c>
      <c r="Z228" s="25">
        <f t="shared" si="2504"/>
        <v>-2.522080410918657E-6</v>
      </c>
      <c r="AA228" s="25">
        <f t="shared" si="2504"/>
        <v>1.9701644641662598E-16</v>
      </c>
      <c r="AB228" s="10"/>
      <c r="AC228" s="26">
        <v>5.8883802538248626E-7</v>
      </c>
      <c r="AD228" s="26">
        <v>7.335157725969303</v>
      </c>
      <c r="AE228" s="26">
        <v>-0.17038558475646862</v>
      </c>
      <c r="AF228" s="26">
        <v>-1.0888517555321598E-2</v>
      </c>
      <c r="AG228" s="26">
        <v>-7.3922949336206419E-6</v>
      </c>
      <c r="AH228" s="26">
        <v>2.7045835811561962E-16</v>
      </c>
      <c r="AJ228" s="28">
        <f t="shared" si="2505"/>
        <v>5.8883802538248626E-7</v>
      </c>
      <c r="AK228" s="11"/>
      <c r="AL228" s="28">
        <f t="shared" ref="AL228:AL291" si="2518">AJ228</f>
        <v>5.8883802538248626E-7</v>
      </c>
      <c r="AM228" s="11"/>
      <c r="AN228" s="28">
        <f t="shared" ref="AN228" si="2519">AL228/AL234</f>
        <v>0.9998666110878377</v>
      </c>
      <c r="AO228" s="28"/>
      <c r="AP228" s="30">
        <v>0</v>
      </c>
      <c r="AQ228" s="30">
        <v>0.99973323996827723</v>
      </c>
      <c r="AR228" s="30">
        <v>-1.6329438852857103E-2</v>
      </c>
      <c r="AS228" s="30">
        <v>1.9569355798802543E-4</v>
      </c>
      <c r="AT228" s="31">
        <v>1.2610402054593289E-6</v>
      </c>
      <c r="AU228" s="31">
        <v>-9.8508223208312965E-17</v>
      </c>
      <c r="AV228" s="13"/>
      <c r="AW228" s="31">
        <f t="shared" ref="AW228:BA291" si="2520">-2*AP228</f>
        <v>0</v>
      </c>
      <c r="AX228" s="31">
        <f t="shared" ref="AX228:AX291" si="2521">1-2*AQ228</f>
        <v>-0.99946647993655446</v>
      </c>
      <c r="AY228" s="31">
        <f t="shared" si="2509"/>
        <v>3.2658877705714205E-2</v>
      </c>
      <c r="AZ228" s="31">
        <f t="shared" si="2509"/>
        <v>-3.9138711597605085E-4</v>
      </c>
      <c r="BA228" s="31">
        <f t="shared" si="2509"/>
        <v>-2.5220804109186579E-6</v>
      </c>
      <c r="BB228" s="31">
        <f t="shared" si="2509"/>
        <v>1.9701644641662593E-16</v>
      </c>
      <c r="BC228" s="13"/>
      <c r="BD228" s="32">
        <v>-5.8883802538248615E-7</v>
      </c>
      <c r="BE228" s="32">
        <v>-7.3389971877849369</v>
      </c>
      <c r="BF228" s="32">
        <v>2.3259981444565259E-3</v>
      </c>
      <c r="BG228" s="32">
        <v>-1.9402948365569399E-4</v>
      </c>
      <c r="BH228" s="32">
        <v>-1.1860176294986217E-8</v>
      </c>
      <c r="BI228" s="32">
        <v>-1.8851969080265817E-16</v>
      </c>
      <c r="BK228" s="44">
        <f t="shared" ref="BK228:BO291" si="2522">BE228</f>
        <v>-7.3389971877849369</v>
      </c>
      <c r="BL228" s="44">
        <f t="shared" si="2522"/>
        <v>2.3259981444565259E-3</v>
      </c>
      <c r="BM228" s="44">
        <f t="shared" si="2522"/>
        <v>-1.9402948365569399E-4</v>
      </c>
      <c r="BN228" s="44">
        <f t="shared" si="2522"/>
        <v>-1.1860176294986217E-8</v>
      </c>
      <c r="BO228" s="44">
        <f t="shared" si="2522"/>
        <v>-1.8851969080265817E-16</v>
      </c>
      <c r="BP228" s="14"/>
      <c r="BQ228" s="44">
        <f t="shared" ref="BQ228:BQ291" si="2523">BK228</f>
        <v>-7.3389971877849369</v>
      </c>
      <c r="BR228" s="14"/>
      <c r="BS228" s="45">
        <f t="shared" ref="BS228" si="2524">BQ228-BQ234</f>
        <v>-14.677994746731937</v>
      </c>
      <c r="BT228" s="14"/>
      <c r="BU228" s="35">
        <f t="shared" ref="BU228" si="2525">BS228/BS234</f>
        <v>-0.99999998735651341</v>
      </c>
      <c r="BV228" s="35"/>
      <c r="BW228" s="35">
        <f t="array" ref="BW228:CA232">MMULT(BU228:BU232,BU234:BY234)</f>
        <v>0.99999997471302693</v>
      </c>
      <c r="BX228" s="35">
        <v>-1.5846838248506401E-4</v>
      </c>
      <c r="BY228" s="35">
        <v>1.32190726388701E-5</v>
      </c>
      <c r="BZ228" s="35">
        <v>8.0802436326175901E-10</v>
      </c>
      <c r="CA228" s="35">
        <v>3.6238397221699472E-26</v>
      </c>
      <c r="CB228" s="14"/>
      <c r="CC228" s="14">
        <f t="shared" ref="CC228:CC291" si="2526">1-2*BW228</f>
        <v>-0.99999994942605386</v>
      </c>
      <c r="CD228" s="35">
        <f t="shared" ref="CD228:CG291" si="2527">-2*BX228</f>
        <v>3.1693676497012802E-4</v>
      </c>
      <c r="CE228" s="35">
        <f t="shared" si="2527"/>
        <v>-2.6438145277740199E-5</v>
      </c>
      <c r="CF228" s="35">
        <f t="shared" si="2527"/>
        <v>-1.616048726523518E-9</v>
      </c>
      <c r="CG228" s="35">
        <f t="shared" si="2527"/>
        <v>-7.2476794443398943E-26</v>
      </c>
      <c r="CH228" s="14"/>
      <c r="CI228" s="34">
        <v>0</v>
      </c>
      <c r="CJ228" s="34">
        <f t="shared" ref="CJ228:CN291" si="2528">CC228</f>
        <v>-0.99999994942605386</v>
      </c>
      <c r="CK228" s="34">
        <f t="shared" si="2528"/>
        <v>3.1693676497012802E-4</v>
      </c>
      <c r="CL228" s="34">
        <f t="shared" si="2528"/>
        <v>-2.6438145277740199E-5</v>
      </c>
      <c r="CM228" s="34">
        <f t="shared" si="2528"/>
        <v>-1.616048726523518E-9</v>
      </c>
      <c r="CN228" s="34">
        <f t="shared" si="2528"/>
        <v>-7.2476794443398943E-26</v>
      </c>
      <c r="CO228" s="14"/>
      <c r="CP228" s="35">
        <v>0</v>
      </c>
      <c r="CQ228" s="35">
        <v>-0.99999994942605319</v>
      </c>
      <c r="CR228" s="35">
        <v>3.1693676497014005E-4</v>
      </c>
      <c r="CS228" s="35">
        <v>-2.6438145277740162E-5</v>
      </c>
      <c r="CT228" s="35">
        <v>-1.616048726523517E-9</v>
      </c>
      <c r="CU228" s="35">
        <v>-7.2476695835785745E-26</v>
      </c>
      <c r="CV228" s="14"/>
      <c r="CW228" s="35">
        <v>0</v>
      </c>
      <c r="CX228" s="35">
        <v>-0.99999994942605319</v>
      </c>
      <c r="CY228" s="35">
        <v>3.1693676497012964E-4</v>
      </c>
      <c r="CZ228" s="35">
        <v>-2.6438145277739999E-5</v>
      </c>
      <c r="DA228" s="35">
        <v>-1.6160487265218238E-9</v>
      </c>
      <c r="DB228" s="35">
        <v>-7.2476794443642629E-26</v>
      </c>
      <c r="DC228" s="14"/>
      <c r="DD228" s="36">
        <v>5.8884104693514947E-7</v>
      </c>
      <c r="DE228" s="36">
        <v>7.3389975589469953</v>
      </c>
      <c r="DF228" s="36">
        <v>-3.9504704285536311E-3</v>
      </c>
      <c r="DG228" s="36">
        <v>-1.4944536898445969E-5</v>
      </c>
      <c r="DH228" s="36">
        <v>3.1801943727885009E-9</v>
      </c>
      <c r="DI228" s="36">
        <v>1.8838431468245923E-16</v>
      </c>
      <c r="DK228" s="18" t="s">
        <v>34</v>
      </c>
      <c r="DL228" s="18"/>
      <c r="DM228" s="18"/>
      <c r="DN228" s="18"/>
      <c r="DO228" s="16"/>
      <c r="DP228" s="17" t="s">
        <v>35</v>
      </c>
      <c r="DQ228" s="17"/>
      <c r="DR228" s="17" t="s">
        <v>36</v>
      </c>
      <c r="DS228" s="17"/>
      <c r="DT228" s="17" t="s">
        <v>37</v>
      </c>
      <c r="DU228" s="17"/>
      <c r="DV228" s="18" t="s">
        <v>38</v>
      </c>
      <c r="DW228" s="18"/>
      <c r="DX228" s="18"/>
      <c r="DY228" s="18"/>
      <c r="DZ228" s="16"/>
      <c r="EA228" s="18" t="s">
        <v>34</v>
      </c>
      <c r="EB228" s="18"/>
      <c r="EC228" s="18"/>
      <c r="ED228" s="18"/>
      <c r="EE228" s="16"/>
      <c r="EF228" s="37">
        <v>0</v>
      </c>
      <c r="EG228" s="37">
        <f t="shared" ref="EG228:EG291" si="2529">EF227</f>
        <v>1</v>
      </c>
      <c r="EH228" s="37">
        <v>0</v>
      </c>
      <c r="EI228" s="37">
        <v>0</v>
      </c>
      <c r="EJ228" s="37">
        <v>0</v>
      </c>
      <c r="EK228" s="37">
        <v>0</v>
      </c>
      <c r="EL228" s="16"/>
      <c r="EM228" s="16">
        <v>0</v>
      </c>
      <c r="EN228" s="16">
        <v>-0.99999994942605319</v>
      </c>
      <c r="EO228" s="16">
        <v>-3.1498588062414521E-4</v>
      </c>
      <c r="EP228" s="16">
        <v>-4.3952059336995423E-5</v>
      </c>
      <c r="EQ228" s="16">
        <v>-2.3548365367951892E-9</v>
      </c>
      <c r="ER228" s="16">
        <v>-1.1247750219365805E-25</v>
      </c>
      <c r="ES228" s="16"/>
      <c r="ET228" s="16">
        <v>0</v>
      </c>
      <c r="EU228" s="16">
        <v>-0.99999994942605319</v>
      </c>
      <c r="EV228" s="16">
        <v>3.1693676497012964E-4</v>
      </c>
      <c r="EW228" s="16">
        <v>-2.6438145277739999E-5</v>
      </c>
      <c r="EX228" s="16">
        <v>-1.6160487265218238E-9</v>
      </c>
      <c r="EY228" s="16">
        <v>-7.2476794443642629E-26</v>
      </c>
      <c r="EZ228" s="16"/>
      <c r="FA228" s="38">
        <v>5.8884104693514947E-7</v>
      </c>
      <c r="FB228" s="38">
        <v>7.3389975589469953</v>
      </c>
      <c r="FC228" s="38">
        <v>-3.9504704285536311E-3</v>
      </c>
      <c r="FD228" s="38">
        <v>-1.4944536898445969E-5</v>
      </c>
      <c r="FE228" s="38">
        <v>3.1801943727885009E-9</v>
      </c>
      <c r="FF228" s="38">
        <v>1.8838431468245923E-16</v>
      </c>
      <c r="FZ228" s="39">
        <v>0</v>
      </c>
      <c r="GA228" s="39">
        <f t="shared" ref="GA228:GA291" si="2530">FZ227</f>
        <v>1</v>
      </c>
      <c r="GB228" s="39">
        <v>0</v>
      </c>
      <c r="GC228" s="39">
        <v>0</v>
      </c>
      <c r="GD228" s="39">
        <v>0</v>
      </c>
      <c r="GE228" s="39">
        <v>0</v>
      </c>
      <c r="GF228" s="20"/>
      <c r="GG228" s="40">
        <v>0</v>
      </c>
      <c r="GH228" s="40">
        <v>-0.99999994942605319</v>
      </c>
      <c r="GI228" s="40">
        <v>-3.1498588062414521E-4</v>
      </c>
      <c r="GJ228" s="40">
        <v>-4.3952059344354912E-5</v>
      </c>
      <c r="GK228" s="40">
        <v>2.2132160505564989E-9</v>
      </c>
      <c r="GL228" s="40">
        <v>2.5106972298527033E-24</v>
      </c>
      <c r="GN228" s="42">
        <v>0</v>
      </c>
      <c r="GO228" s="42">
        <v>-0.99999994942605319</v>
      </c>
      <c r="GP228" s="42">
        <v>3.1693676497012964E-4</v>
      </c>
      <c r="GQ228" s="42">
        <v>-2.6438145277739999E-5</v>
      </c>
      <c r="GR228" s="42">
        <v>-1.6160487265218238E-9</v>
      </c>
      <c r="GS228" s="42">
        <v>-7.2476794443642629E-26</v>
      </c>
      <c r="GU228" s="43">
        <v>5.8884104693514947E-7</v>
      </c>
      <c r="GV228" s="43">
        <v>7.3389975589469953</v>
      </c>
      <c r="GW228" s="43">
        <v>-3.9504704285536311E-3</v>
      </c>
      <c r="GX228" s="43">
        <v>-1.4944536898445969E-5</v>
      </c>
      <c r="GY228" s="43">
        <v>3.1801943727885009E-9</v>
      </c>
      <c r="GZ228" s="43">
        <v>1.8838431468245923E-16</v>
      </c>
      <c r="HQ228" s="3">
        <v>0</v>
      </c>
      <c r="HR228" s="3">
        <f t="shared" ref="HR228:HR291" si="2531">HQ227</f>
        <v>1</v>
      </c>
      <c r="HS228" s="3">
        <v>0</v>
      </c>
      <c r="HT228" s="3">
        <v>0</v>
      </c>
      <c r="HU228" s="3">
        <v>0</v>
      </c>
      <c r="HV228" s="3">
        <v>0</v>
      </c>
      <c r="HX228" s="42">
        <v>0</v>
      </c>
      <c r="HY228" s="42">
        <v>-0.99999994942605319</v>
      </c>
      <c r="HZ228" s="42">
        <v>-3.1498588062414521E-4</v>
      </c>
      <c r="IA228" s="42">
        <v>-4.3952059344354912E-5</v>
      </c>
      <c r="IB228" s="42">
        <v>-2.2132160505564989E-9</v>
      </c>
      <c r="IC228" s="42">
        <v>2.8039975866616852E-26</v>
      </c>
      <c r="IE228" s="21">
        <v>0</v>
      </c>
      <c r="IF228" s="21">
        <v>-0.99999994942605319</v>
      </c>
      <c r="IG228" s="21">
        <v>3.1693676497012964E-4</v>
      </c>
      <c r="IH228" s="21">
        <v>-2.6438145277739999E-5</v>
      </c>
      <c r="II228" s="21">
        <v>-1.6160487265218238E-9</v>
      </c>
      <c r="IJ228" s="21">
        <v>-7.2476794443642629E-26</v>
      </c>
      <c r="IL228" s="42">
        <v>5.8884104693514947E-7</v>
      </c>
      <c r="IM228" s="42">
        <v>7.3389975589469953</v>
      </c>
      <c r="IN228" s="42">
        <v>-3.9504704285536311E-3</v>
      </c>
      <c r="IO228" s="42">
        <v>-1.4944536898445969E-5</v>
      </c>
      <c r="IP228" s="42">
        <v>3.1801943727885009E-9</v>
      </c>
      <c r="IQ228" s="42">
        <v>1.8838431468245923E-16</v>
      </c>
      <c r="IS228" s="2">
        <v>0</v>
      </c>
      <c r="IT228" s="2">
        <v>0.99999985512272316</v>
      </c>
      <c r="IU228" s="2">
        <v>5.3828539486827144E-4</v>
      </c>
      <c r="IV228" s="2">
        <v>-1.8338092884678215E-6</v>
      </c>
      <c r="IW228" s="2">
        <v>-9.2069678757412174E-10</v>
      </c>
      <c r="IX228" s="2">
        <v>4.4166422522508229E-26</v>
      </c>
    </row>
    <row r="229" spans="1:258" x14ac:dyDescent="0.25">
      <c r="A229" s="3" t="s">
        <v>39</v>
      </c>
      <c r="B229" s="20">
        <v>9.6179602170930515E-9</v>
      </c>
      <c r="C229" s="20">
        <v>2.3259981444564309E-3</v>
      </c>
      <c r="D229" s="20">
        <v>-5.1493694771717609</v>
      </c>
      <c r="E229" s="20">
        <v>-0.28565173161484819</v>
      </c>
      <c r="F229" s="20">
        <v>-1.2049618895015802E-5</v>
      </c>
      <c r="G229" s="20">
        <v>-4.6922180759583825E-16</v>
      </c>
      <c r="I229" s="22">
        <f t="shared" si="2500"/>
        <v>9.6179602170930515E-9</v>
      </c>
      <c r="J229" s="8"/>
      <c r="K229" s="22">
        <f t="shared" si="2514"/>
        <v>9.6179602170930515E-9</v>
      </c>
      <c r="L229" s="8"/>
      <c r="M229" s="22">
        <f t="shared" ref="M229" si="2532">K229/K234</f>
        <v>1.6331617309523875E-2</v>
      </c>
      <c r="N229" s="22"/>
      <c r="O229" s="24">
        <v>0</v>
      </c>
      <c r="P229" s="24">
        <v>-1.6329438852857106E-2</v>
      </c>
      <c r="Q229" s="24">
        <v>2.6672172394473986E-4</v>
      </c>
      <c r="R229" s="24">
        <v>-3.1964186658081968E-6</v>
      </c>
      <c r="S229" s="25">
        <v>-2.0597573535412183E-8</v>
      </c>
      <c r="T229" s="25">
        <v>1.6090132278034374E-18</v>
      </c>
      <c r="U229" s="10"/>
      <c r="V229" s="25">
        <f t="shared" si="2516"/>
        <v>0</v>
      </c>
      <c r="W229" s="25">
        <f t="shared" si="2516"/>
        <v>3.2658877705714212E-2</v>
      </c>
      <c r="X229" s="25">
        <f t="shared" ref="X229:X292" si="2533">1-2*Q229</f>
        <v>0.99946655655211047</v>
      </c>
      <c r="Y229" s="25">
        <f t="shared" si="2504"/>
        <v>6.3928373316163935E-6</v>
      </c>
      <c r="Z229" s="25">
        <f t="shared" si="2504"/>
        <v>4.1195147070824365E-8</v>
      </c>
      <c r="AA229" s="25">
        <f t="shared" si="2504"/>
        <v>-3.2180264556068748E-18</v>
      </c>
      <c r="AB229" s="10"/>
      <c r="AC229" s="26">
        <v>-9.6179602170930482E-9</v>
      </c>
      <c r="AD229" s="26">
        <v>-0.23735865552286189</v>
      </c>
      <c r="AE229" s="26">
        <v>-5.1465484414000082</v>
      </c>
      <c r="AF229" s="26">
        <v>-0.28547705002775359</v>
      </c>
      <c r="AG229" s="26">
        <v>-1.1929068378879043E-5</v>
      </c>
      <c r="AH229" s="26">
        <v>-4.7671866144142255E-16</v>
      </c>
      <c r="AJ229" s="28">
        <f t="shared" si="2505"/>
        <v>-9.6179602170930482E-9</v>
      </c>
      <c r="AK229" s="11"/>
      <c r="AL229" s="28">
        <f t="shared" si="2518"/>
        <v>-9.6179602170930482E-9</v>
      </c>
      <c r="AM229" s="11"/>
      <c r="AN229" s="28">
        <f t="shared" ref="AN229" si="2534">AL229/AL234</f>
        <v>-1.6331617309523871E-2</v>
      </c>
      <c r="AO229" s="28"/>
      <c r="AP229" s="30">
        <v>0</v>
      </c>
      <c r="AQ229" s="30">
        <v>-1.6329438852857103E-2</v>
      </c>
      <c r="AR229" s="30">
        <v>2.6672172394473975E-4</v>
      </c>
      <c r="AS229" s="30">
        <v>-3.1964186658081968E-6</v>
      </c>
      <c r="AT229" s="31">
        <v>-2.0597573535412186E-8</v>
      </c>
      <c r="AU229" s="31">
        <v>1.6090132278034366E-18</v>
      </c>
      <c r="AV229" s="13"/>
      <c r="AW229" s="31">
        <f t="shared" si="2520"/>
        <v>0</v>
      </c>
      <c r="AX229" s="31">
        <f t="shared" si="2520"/>
        <v>3.2658877705714205E-2</v>
      </c>
      <c r="AY229" s="31">
        <f t="shared" ref="AY229:AY292" si="2535">1-2*AR229</f>
        <v>0.99946655655211047</v>
      </c>
      <c r="AZ229" s="31">
        <f t="shared" si="2509"/>
        <v>6.3928373316163935E-6</v>
      </c>
      <c r="BA229" s="31">
        <f t="shared" si="2509"/>
        <v>4.1195147070824372E-8</v>
      </c>
      <c r="BB229" s="31">
        <f t="shared" si="2509"/>
        <v>-3.2180264556068733E-18</v>
      </c>
      <c r="BC229" s="13"/>
      <c r="BD229" s="32">
        <v>9.6179602170930449E-9</v>
      </c>
      <c r="BE229" s="32">
        <v>2.325998144456329E-3</v>
      </c>
      <c r="BF229" s="32">
        <v>-5.14936947717176</v>
      </c>
      <c r="BG229" s="32">
        <v>-0.28565173161484814</v>
      </c>
      <c r="BH229" s="32">
        <v>-1.2049618895015803E-5</v>
      </c>
      <c r="BI229" s="32">
        <v>-4.6922180759583815E-16</v>
      </c>
      <c r="BK229" s="44">
        <f t="shared" si="2522"/>
        <v>2.325998144456329E-3</v>
      </c>
      <c r="BL229" s="44">
        <f t="shared" si="2522"/>
        <v>-5.14936947717176</v>
      </c>
      <c r="BM229" s="44">
        <f t="shared" si="2522"/>
        <v>-0.28565173161484814</v>
      </c>
      <c r="BN229" s="44">
        <f t="shared" si="2522"/>
        <v>-1.2049618895015803E-5</v>
      </c>
      <c r="BO229" s="44">
        <f t="shared" si="2522"/>
        <v>-4.6922180759583815E-16</v>
      </c>
      <c r="BP229" s="14"/>
      <c r="BQ229" s="44">
        <f t="shared" si="2523"/>
        <v>2.325998144456329E-3</v>
      </c>
      <c r="BR229" s="14"/>
      <c r="BS229" s="44">
        <f t="shared" ref="BS229:BS292" si="2536">BQ229</f>
        <v>2.325998144456329E-3</v>
      </c>
      <c r="BT229" s="14"/>
      <c r="BU229" s="35">
        <f t="shared" ref="BU229" si="2537">BS229/BS234</f>
        <v>1.5846838448865691E-4</v>
      </c>
      <c r="BV229" s="35"/>
      <c r="BW229" s="35">
        <v>-1.5846838248506401E-4</v>
      </c>
      <c r="BX229" s="35">
        <v>2.5112228882444797E-8</v>
      </c>
      <c r="BY229" s="35">
        <v>-2.0948051120055917E-9</v>
      </c>
      <c r="BZ229" s="35">
        <v>-1.2804631709251851E-13</v>
      </c>
      <c r="CA229" s="35">
        <v>-5.7426403367879444E-30</v>
      </c>
      <c r="CB229" s="14"/>
      <c r="CC229" s="35">
        <f t="shared" ref="CC229:CF292" si="2538">-2*BW229</f>
        <v>3.1693676497012802E-4</v>
      </c>
      <c r="CD229" s="14">
        <f t="shared" ref="CD229:CD292" si="2539">1-2*BX229</f>
        <v>0.99999994977554219</v>
      </c>
      <c r="CE229" s="35">
        <f t="shared" si="2527"/>
        <v>4.1896102240111834E-9</v>
      </c>
      <c r="CF229" s="35">
        <f t="shared" si="2527"/>
        <v>2.5609263418503702E-13</v>
      </c>
      <c r="CG229" s="35">
        <f t="shared" si="2527"/>
        <v>1.1485280673575889E-29</v>
      </c>
      <c r="CH229" s="14"/>
      <c r="CI229" s="34">
        <v>0</v>
      </c>
      <c r="CJ229" s="34">
        <f t="shared" si="2528"/>
        <v>3.1693676497012802E-4</v>
      </c>
      <c r="CK229" s="34">
        <f t="shared" si="2528"/>
        <v>0.99999994977554219</v>
      </c>
      <c r="CL229" s="34">
        <f t="shared" si="2528"/>
        <v>4.1896102240111834E-9</v>
      </c>
      <c r="CM229" s="34">
        <f t="shared" si="2528"/>
        <v>2.5609263418503702E-13</v>
      </c>
      <c r="CN229" s="34">
        <f t="shared" si="2528"/>
        <v>1.1485280673575889E-29</v>
      </c>
      <c r="CO229" s="14"/>
      <c r="CP229" s="35">
        <v>0</v>
      </c>
      <c r="CQ229" s="35">
        <v>3.1693676497012964E-4</v>
      </c>
      <c r="CR229" s="35">
        <v>0.99999994977554219</v>
      </c>
      <c r="CS229" s="35">
        <v>4.1896102240101486E-9</v>
      </c>
      <c r="CT229" s="35">
        <v>2.5609263415856987E-13</v>
      </c>
      <c r="CU229" s="35">
        <v>1.1483739929620497E-29</v>
      </c>
      <c r="CV229" s="14"/>
      <c r="CW229" s="35">
        <v>0</v>
      </c>
      <c r="CX229" s="35">
        <v>3.1693676497014005E-4</v>
      </c>
      <c r="CY229" s="35">
        <v>0.99999994977554219</v>
      </c>
      <c r="CZ229" s="35">
        <v>4.1896102240151249E-9</v>
      </c>
      <c r="DA229" s="35">
        <v>2.5609263421096982E-13</v>
      </c>
      <c r="DB229" s="35">
        <v>1.1484510301636749E-29</v>
      </c>
      <c r="DC229" s="14"/>
      <c r="DD229" s="36">
        <v>9.4313353146971792E-9</v>
      </c>
      <c r="DE229" s="36">
        <v>1.2132255464097343E-17</v>
      </c>
      <c r="DF229" s="36">
        <v>-5.1493684825499138</v>
      </c>
      <c r="DG229" s="36">
        <v>-0.28565175999415077</v>
      </c>
      <c r="DH229" s="36">
        <v>-1.2049621278439072E-5</v>
      </c>
      <c r="DI229" s="36">
        <v>-4.6928153496544999E-16</v>
      </c>
      <c r="DK229" s="46">
        <f t="shared" ref="DK229:DN292" si="2540">DF229</f>
        <v>-5.1493684825499138</v>
      </c>
      <c r="DL229" s="46">
        <f t="shared" si="2540"/>
        <v>-0.28565175999415077</v>
      </c>
      <c r="DM229" s="46">
        <f t="shared" si="2540"/>
        <v>-1.2049621278439072E-5</v>
      </c>
      <c r="DN229" s="46">
        <f t="shared" si="2540"/>
        <v>-4.6928153496544999E-16</v>
      </c>
      <c r="DO229" s="46"/>
      <c r="DP229" s="37">
        <f t="shared" ref="DP229:DP292" si="2541">DK229</f>
        <v>-5.1493684825499138</v>
      </c>
      <c r="DQ229" s="37"/>
      <c r="DR229" s="37">
        <f t="shared" ref="DR229" si="2542">DP229-DP234</f>
        <v>-10.306653885588871</v>
      </c>
      <c r="DS229" s="37"/>
      <c r="DT229" s="37">
        <f t="shared" ref="DT229" si="2543">DR229/DR234</f>
        <v>-0.99961615270408</v>
      </c>
      <c r="DU229" s="37"/>
      <c r="DV229" s="37">
        <f t="array" ref="DV229:DY232">MMULT(DT229:DT232,DT234:DW234)</f>
        <v>0.99923245274690653</v>
      </c>
      <c r="DW229" s="37">
        <v>2.7694008791487479E-2</v>
      </c>
      <c r="DX229" s="37">
        <v>1.1682138009518986E-6</v>
      </c>
      <c r="DY229" s="37">
        <v>6.3251576957241839E-23</v>
      </c>
      <c r="DZ229" s="46"/>
      <c r="EA229" s="46">
        <f t="shared" ref="EA229:EA292" si="2544">1-2*DV229</f>
        <v>-0.99846490549381306</v>
      </c>
      <c r="EB229" s="46">
        <f t="shared" ref="EB229:ED292" si="2545">-2*DW229</f>
        <v>-5.5388017582974958E-2</v>
      </c>
      <c r="EC229" s="46">
        <f t="shared" si="2545"/>
        <v>-2.3364276019037971E-6</v>
      </c>
      <c r="ED229" s="46">
        <f t="shared" si="2545"/>
        <v>-1.2650315391448368E-22</v>
      </c>
      <c r="EE229" s="46"/>
      <c r="EF229" s="37">
        <v>0</v>
      </c>
      <c r="EG229" s="37">
        <v>0</v>
      </c>
      <c r="EH229" s="37">
        <f t="shared" ref="EH229:EK292" si="2546">EA229</f>
        <v>-0.99846490549381306</v>
      </c>
      <c r="EI229" s="37">
        <f t="shared" si="2546"/>
        <v>-5.5388017582974958E-2</v>
      </c>
      <c r="EJ229" s="37">
        <f t="shared" si="2546"/>
        <v>-2.3364276019037971E-6</v>
      </c>
      <c r="EK229" s="37">
        <f t="shared" si="2546"/>
        <v>-1.2650315391448368E-22</v>
      </c>
      <c r="EL229" s="16"/>
      <c r="EM229" s="16">
        <v>0</v>
      </c>
      <c r="EN229" s="16">
        <v>3.1693676497012964E-4</v>
      </c>
      <c r="EO229" s="16">
        <v>-0.99846485557850873</v>
      </c>
      <c r="EP229" s="16">
        <v>-5.5388010617963029E-2</v>
      </c>
      <c r="EQ229" s="16">
        <v>-2.3364272287366504E-6</v>
      </c>
      <c r="ER229" s="16">
        <v>-1.2650313609188048E-22</v>
      </c>
      <c r="ES229" s="16"/>
      <c r="ET229" s="16">
        <v>0</v>
      </c>
      <c r="EU229" s="16">
        <v>-3.1498588062414521E-4</v>
      </c>
      <c r="EV229" s="16">
        <v>-0.99846485557850873</v>
      </c>
      <c r="EW229" s="16">
        <v>-5.5388021746796294E-2</v>
      </c>
      <c r="EX229" s="16">
        <v>-2.3364278564200686E-6</v>
      </c>
      <c r="EY229" s="16">
        <v>-1.2650316532829725E-22</v>
      </c>
      <c r="EZ229" s="16"/>
      <c r="FA229" s="38">
        <v>-9.4113354284720101E-9</v>
      </c>
      <c r="FB229" s="38">
        <v>-1.2157934459294384E-17</v>
      </c>
      <c r="FC229" s="38">
        <v>5.1572854030389568</v>
      </c>
      <c r="FD229" s="38">
        <v>3.7079999830029069E-2</v>
      </c>
      <c r="FE229" s="38">
        <v>4.7614482007440983E-6</v>
      </c>
      <c r="FF229" s="38">
        <v>4.9652257049459899E-16</v>
      </c>
      <c r="FH229" s="7" t="s">
        <v>40</v>
      </c>
      <c r="FI229" s="7"/>
      <c r="FJ229" s="7"/>
      <c r="FL229" s="47" t="s">
        <v>41</v>
      </c>
      <c r="FM229" s="47"/>
      <c r="FN229" s="47" t="s">
        <v>42</v>
      </c>
      <c r="FO229" s="47"/>
      <c r="FP229" s="47" t="s">
        <v>43</v>
      </c>
      <c r="FQ229" s="48"/>
      <c r="FR229" s="49" t="s">
        <v>44</v>
      </c>
      <c r="FS229" s="49"/>
      <c r="FT229" s="49"/>
      <c r="FU229" s="48"/>
      <c r="FV229" s="49" t="s">
        <v>40</v>
      </c>
      <c r="FW229" s="49"/>
      <c r="FX229" s="49"/>
      <c r="FY229" s="48"/>
      <c r="FZ229" s="50">
        <v>0</v>
      </c>
      <c r="GA229" s="50">
        <v>0</v>
      </c>
      <c r="GB229" s="50">
        <f t="shared" ref="GB229:GB292" si="2547">GA228</f>
        <v>1</v>
      </c>
      <c r="GC229" s="50">
        <v>0</v>
      </c>
      <c r="GD229" s="50">
        <v>0</v>
      </c>
      <c r="GE229" s="50">
        <v>0</v>
      </c>
      <c r="GF229" s="51"/>
      <c r="GG229" s="41">
        <v>0</v>
      </c>
      <c r="GH229" s="41">
        <v>3.1693676497012964E-4</v>
      </c>
      <c r="GI229" s="41">
        <v>-0.99846485557850873</v>
      </c>
      <c r="GJ229" s="40">
        <v>-5.5388010625203841E-2</v>
      </c>
      <c r="GK229" s="40">
        <v>2.1579582988687128E-6</v>
      </c>
      <c r="GL229" s="40">
        <v>2.4543687620847995E-21</v>
      </c>
      <c r="GN229" s="42">
        <v>0</v>
      </c>
      <c r="GO229" s="42">
        <v>-3.1498588062414521E-4</v>
      </c>
      <c r="GP229" s="42">
        <v>-0.99846485557850873</v>
      </c>
      <c r="GQ229" s="42">
        <v>-5.5388021746796294E-2</v>
      </c>
      <c r="GR229" s="42">
        <v>-2.3364278564200686E-6</v>
      </c>
      <c r="GS229" s="42">
        <v>-1.2650316532829725E-22</v>
      </c>
      <c r="GU229" s="43">
        <v>-9.4113354284720101E-9</v>
      </c>
      <c r="GV229" s="43">
        <v>-1.2157934459294384E-17</v>
      </c>
      <c r="GW229" s="43">
        <v>5.1572854030389568</v>
      </c>
      <c r="GX229" s="43">
        <v>3.7079999830029069E-2</v>
      </c>
      <c r="GY229" s="43">
        <v>4.7614482007440983E-6</v>
      </c>
      <c r="GZ229" s="43">
        <v>4.9652257049459899E-16</v>
      </c>
      <c r="HQ229" s="3">
        <v>0</v>
      </c>
      <c r="HR229" s="3">
        <v>0</v>
      </c>
      <c r="HS229" s="3">
        <f t="shared" ref="HS229:HS292" si="2548">HR228</f>
        <v>1</v>
      </c>
      <c r="HT229" s="3">
        <v>0</v>
      </c>
      <c r="HU229" s="3">
        <v>0</v>
      </c>
      <c r="HV229" s="3">
        <v>0</v>
      </c>
      <c r="HX229" s="42">
        <v>0</v>
      </c>
      <c r="HY229" s="42">
        <v>3.1693676497012964E-4</v>
      </c>
      <c r="HZ229" s="42">
        <v>-0.99846485557850873</v>
      </c>
      <c r="IA229" s="42">
        <v>-5.5388010625203841E-2</v>
      </c>
      <c r="IB229" s="42">
        <v>-2.1579582988687128E-6</v>
      </c>
      <c r="IC229" s="42">
        <v>3.369644537230133E-23</v>
      </c>
      <c r="IE229" s="21">
        <v>0</v>
      </c>
      <c r="IF229" s="21">
        <v>-3.1498588062414521E-4</v>
      </c>
      <c r="IG229" s="21">
        <v>-0.99846485557850873</v>
      </c>
      <c r="IH229" s="21">
        <v>-5.5388021746796294E-2</v>
      </c>
      <c r="II229" s="21">
        <v>-2.3364278564200686E-6</v>
      </c>
      <c r="IJ229" s="21">
        <v>-1.2650316532829725E-22</v>
      </c>
      <c r="IL229" s="42">
        <v>-9.4113354284720101E-9</v>
      </c>
      <c r="IM229" s="42">
        <v>-1.2157934459294384E-17</v>
      </c>
      <c r="IN229" s="42">
        <v>5.1572854030389568</v>
      </c>
      <c r="IO229" s="42">
        <v>3.7079999830029069E-2</v>
      </c>
      <c r="IP229" s="42">
        <v>4.7614482007440983E-6</v>
      </c>
      <c r="IQ229" s="42">
        <v>4.9652257049459899E-16</v>
      </c>
      <c r="IS229" s="2">
        <v>0</v>
      </c>
      <c r="IT229" s="2">
        <v>-5.3828466687578917E-4</v>
      </c>
      <c r="IU229" s="2">
        <v>0.99997400930259539</v>
      </c>
      <c r="IV229" s="2">
        <v>-7.189643115267005E-3</v>
      </c>
      <c r="IW229" s="2">
        <v>-8.8560393675375929E-7</v>
      </c>
      <c r="IX229" s="2">
        <v>5.1457916339453187E-23</v>
      </c>
    </row>
    <row r="230" spans="1:258" x14ac:dyDescent="0.25">
      <c r="A230" s="3" t="s">
        <v>45</v>
      </c>
      <c r="B230" s="20">
        <v>-1.1526255570875926E-10</v>
      </c>
      <c r="C230" s="20">
        <v>-1.9402948365642103E-4</v>
      </c>
      <c r="D230" s="20">
        <v>-0.28565173161484581</v>
      </c>
      <c r="E230" s="20">
        <v>4.4799086224907354</v>
      </c>
      <c r="F230" s="20">
        <v>1.4086443066596568E-5</v>
      </c>
      <c r="G230" s="20">
        <v>-5.0481637092792431E-16</v>
      </c>
      <c r="I230" s="22">
        <f t="shared" si="2500"/>
        <v>-1.1526255570875926E-10</v>
      </c>
      <c r="J230" s="8"/>
      <c r="K230" s="22">
        <f t="shared" si="2514"/>
        <v>-1.1526255570875926E-10</v>
      </c>
      <c r="L230" s="8"/>
      <c r="M230" s="22">
        <f t="shared" ref="M230" si="2549">K230/K234</f>
        <v>-1.9571966482120464E-4</v>
      </c>
      <c r="N230" s="22"/>
      <c r="O230" s="24">
        <v>0</v>
      </c>
      <c r="P230" s="24">
        <v>1.9569355798802537E-4</v>
      </c>
      <c r="Q230" s="24">
        <v>-3.1964186658081968E-6</v>
      </c>
      <c r="R230" s="24">
        <v>3.830618719772469E-8</v>
      </c>
      <c r="S230" s="25">
        <v>2.4684329249682351E-10</v>
      </c>
      <c r="T230" s="25">
        <v>-1.9282568509300581E-20</v>
      </c>
      <c r="U230" s="10"/>
      <c r="V230" s="25">
        <f t="shared" si="2516"/>
        <v>0</v>
      </c>
      <c r="W230" s="25">
        <f t="shared" si="2516"/>
        <v>-3.9138711597605074E-4</v>
      </c>
      <c r="X230" s="25">
        <f t="shared" si="2516"/>
        <v>6.3928373316163935E-6</v>
      </c>
      <c r="Y230" s="25">
        <f t="shared" ref="Y230:Y293" si="2550">1-2*R230</f>
        <v>0.99999992338762556</v>
      </c>
      <c r="Z230" s="25">
        <f t="shared" si="2504"/>
        <v>-4.9368658499364701E-10</v>
      </c>
      <c r="AA230" s="25">
        <f t="shared" si="2504"/>
        <v>3.8565137018601162E-20</v>
      </c>
      <c r="AB230" s="10"/>
      <c r="AC230" s="26">
        <v>1.1526255570875926E-10</v>
      </c>
      <c r="AD230" s="26">
        <v>2.6783743444199109E-3</v>
      </c>
      <c r="AE230" s="26">
        <v>-0.28568553917751593</v>
      </c>
      <c r="AF230" s="26">
        <v>4.4799065290898783</v>
      </c>
      <c r="AG230" s="26">
        <v>1.4084998377674145E-5</v>
      </c>
      <c r="AH230" s="26">
        <v>-5.0472652791396773E-16</v>
      </c>
      <c r="AJ230" s="28">
        <f t="shared" si="2505"/>
        <v>1.1526255570875926E-10</v>
      </c>
      <c r="AK230" s="11"/>
      <c r="AL230" s="28">
        <f t="shared" si="2518"/>
        <v>1.1526255570875926E-10</v>
      </c>
      <c r="AM230" s="11"/>
      <c r="AN230" s="28">
        <f t="shared" ref="AN230" si="2551">AL230/AL234</f>
        <v>1.9571966482120469E-4</v>
      </c>
      <c r="AO230" s="28"/>
      <c r="AP230" s="30">
        <v>0</v>
      </c>
      <c r="AQ230" s="30">
        <v>1.9569355798802543E-4</v>
      </c>
      <c r="AR230" s="30">
        <v>-3.1964186658081968E-6</v>
      </c>
      <c r="AS230" s="30">
        <v>3.830618719772471E-8</v>
      </c>
      <c r="AT230" s="31">
        <v>2.4684329249682366E-10</v>
      </c>
      <c r="AU230" s="31">
        <v>-1.9282568509300581E-20</v>
      </c>
      <c r="AV230" s="13"/>
      <c r="AW230" s="31">
        <f t="shared" si="2520"/>
        <v>0</v>
      </c>
      <c r="AX230" s="31">
        <f t="shared" si="2520"/>
        <v>-3.9138711597605085E-4</v>
      </c>
      <c r="AY230" s="31">
        <f t="shared" si="2520"/>
        <v>6.3928373316163935E-6</v>
      </c>
      <c r="AZ230" s="31">
        <f t="shared" ref="AZ230:AZ293" si="2552">1-2*AS230</f>
        <v>0.99999992338762556</v>
      </c>
      <c r="BA230" s="31">
        <f t="shared" si="2509"/>
        <v>-4.9368658499364732E-10</v>
      </c>
      <c r="BB230" s="31">
        <f t="shared" si="2509"/>
        <v>3.8565137018601162E-20</v>
      </c>
      <c r="BC230" s="13"/>
      <c r="BD230" s="33">
        <v>-1.1526255570875928E-10</v>
      </c>
      <c r="BE230" s="32">
        <v>-1.9402948365642149E-4</v>
      </c>
      <c r="BF230" s="32">
        <v>-0.28565173161484581</v>
      </c>
      <c r="BG230" s="32">
        <v>4.4799086224907345</v>
      </c>
      <c r="BH230" s="32">
        <v>1.4086443066596567E-5</v>
      </c>
      <c r="BI230" s="32">
        <v>-5.0481637092792421E-16</v>
      </c>
      <c r="BK230" s="44">
        <f t="shared" si="2522"/>
        <v>-1.9402948365642149E-4</v>
      </c>
      <c r="BL230" s="44">
        <f t="shared" si="2522"/>
        <v>-0.28565173161484581</v>
      </c>
      <c r="BM230" s="44">
        <f t="shared" si="2522"/>
        <v>4.4799086224907345</v>
      </c>
      <c r="BN230" s="44">
        <f t="shared" si="2522"/>
        <v>1.4086443066596567E-5</v>
      </c>
      <c r="BO230" s="44">
        <f t="shared" si="2522"/>
        <v>-5.0481637092792421E-16</v>
      </c>
      <c r="BP230" s="14"/>
      <c r="BQ230" s="44">
        <f t="shared" si="2523"/>
        <v>-1.9402948365642149E-4</v>
      </c>
      <c r="BR230" s="14"/>
      <c r="BS230" s="44">
        <f t="shared" si="2536"/>
        <v>-1.9402948365642149E-4</v>
      </c>
      <c r="BT230" s="14"/>
      <c r="BU230" s="35">
        <f t="shared" ref="BU230" si="2553">BS230/BS234</f>
        <v>-1.3219072806005269E-5</v>
      </c>
      <c r="BV230" s="35"/>
      <c r="BW230" s="35">
        <v>1.32190726388701E-5</v>
      </c>
      <c r="BX230" s="35">
        <v>-2.0948051120055917E-9</v>
      </c>
      <c r="BY230" s="35">
        <v>1.7474388585046802E-10</v>
      </c>
      <c r="BZ230" s="35">
        <v>1.0681333022032531E-14</v>
      </c>
      <c r="CA230" s="35">
        <v>4.7903801730329511E-31</v>
      </c>
      <c r="CB230" s="14"/>
      <c r="CC230" s="35">
        <f t="shared" si="2538"/>
        <v>-2.6438145277740199E-5</v>
      </c>
      <c r="CD230" s="35">
        <f t="shared" si="2538"/>
        <v>4.1896102240111834E-9</v>
      </c>
      <c r="CE230" s="14">
        <f t="shared" ref="CE230:CE293" si="2554">1-2*BY230</f>
        <v>0.99999999965051223</v>
      </c>
      <c r="CF230" s="35">
        <f t="shared" si="2527"/>
        <v>-2.1362666044065063E-14</v>
      </c>
      <c r="CG230" s="35">
        <f t="shared" si="2527"/>
        <v>-9.5807603460659021E-31</v>
      </c>
      <c r="CH230" s="14"/>
      <c r="CI230" s="34">
        <v>0</v>
      </c>
      <c r="CJ230" s="34">
        <f t="shared" si="2528"/>
        <v>-2.6438145277740199E-5</v>
      </c>
      <c r="CK230" s="34">
        <f t="shared" si="2528"/>
        <v>4.1896102240111834E-9</v>
      </c>
      <c r="CL230" s="34">
        <f t="shared" si="2528"/>
        <v>0.99999999965051223</v>
      </c>
      <c r="CM230" s="34">
        <f t="shared" si="2528"/>
        <v>-2.1362666044065063E-14</v>
      </c>
      <c r="CN230" s="34">
        <f t="shared" si="2528"/>
        <v>-9.5807603460659021E-31</v>
      </c>
      <c r="CO230" s="14"/>
      <c r="CP230" s="35">
        <v>0</v>
      </c>
      <c r="CQ230" s="35">
        <v>-2.6438145277739999E-5</v>
      </c>
      <c r="CR230" s="35">
        <v>4.1896102240151249E-9</v>
      </c>
      <c r="CS230" s="35">
        <v>0.99999999965051212</v>
      </c>
      <c r="CT230" s="35">
        <v>-2.1362666044064741E-14</v>
      </c>
      <c r="CU230" s="35">
        <v>-9.5804594195119462E-31</v>
      </c>
      <c r="CV230" s="14"/>
      <c r="CW230" s="35">
        <v>0</v>
      </c>
      <c r="CX230" s="35">
        <v>-2.6438145277740162E-5</v>
      </c>
      <c r="CY230" s="35">
        <v>4.1896102240101486E-9</v>
      </c>
      <c r="CZ230" s="35">
        <v>0.99999999965051212</v>
      </c>
      <c r="DA230" s="35">
        <v>-2.1362666044020271E-14</v>
      </c>
      <c r="DB230" s="35">
        <v>-9.5809409020304008E-31</v>
      </c>
      <c r="DC230" s="14"/>
      <c r="DD230" s="36">
        <v>-9.9694730112852093E-11</v>
      </c>
      <c r="DE230" s="36">
        <v>3.5261907107234292E-19</v>
      </c>
      <c r="DF230" s="36">
        <v>-0.28565181458394184</v>
      </c>
      <c r="DG230" s="36">
        <v>4.479908624858072</v>
      </c>
      <c r="DH230" s="36">
        <v>1.4086443265416323E-5</v>
      </c>
      <c r="DI230" s="36">
        <v>-5.0481138860637186E-16</v>
      </c>
      <c r="DK230" s="46">
        <f t="shared" si="2540"/>
        <v>-0.28565181458394184</v>
      </c>
      <c r="DL230" s="46">
        <f t="shared" si="2540"/>
        <v>4.479908624858072</v>
      </c>
      <c r="DM230" s="46">
        <f t="shared" si="2540"/>
        <v>1.4086443265416323E-5</v>
      </c>
      <c r="DN230" s="46">
        <f t="shared" si="2540"/>
        <v>-5.0481138860637186E-16</v>
      </c>
      <c r="DO230" s="46"/>
      <c r="DP230" s="37">
        <f t="shared" si="2541"/>
        <v>-0.28565181458394184</v>
      </c>
      <c r="DQ230" s="37"/>
      <c r="DR230" s="37">
        <f t="shared" ref="DR230:DR293" si="2555">DP230</f>
        <v>-0.28565181458394184</v>
      </c>
      <c r="DS230" s="37"/>
      <c r="DT230" s="37">
        <f t="shared" ref="DT230" si="2556">DR230/DR234</f>
        <v>-2.7704643143842671E-2</v>
      </c>
      <c r="DU230" s="37"/>
      <c r="DV230" s="37">
        <v>2.7694008791487479E-2</v>
      </c>
      <c r="DW230" s="37">
        <v>7.675472517276687E-4</v>
      </c>
      <c r="DX230" s="37">
        <v>3.2377374438711695E-8</v>
      </c>
      <c r="DY230" s="37">
        <v>1.753035265732091E-24</v>
      </c>
      <c r="DZ230" s="46"/>
      <c r="EA230" s="46">
        <f t="shared" ref="EA230:EC293" si="2557">-2*DV230</f>
        <v>-5.5388017582974958E-2</v>
      </c>
      <c r="EB230" s="46">
        <f t="shared" ref="EB230:EB293" si="2558">1-2*DW230</f>
        <v>0.99846490549654465</v>
      </c>
      <c r="EC230" s="46">
        <f t="shared" si="2545"/>
        <v>-6.475474887742339E-8</v>
      </c>
      <c r="ED230" s="46">
        <f t="shared" si="2545"/>
        <v>-3.506070531464182E-24</v>
      </c>
      <c r="EE230" s="46"/>
      <c r="EF230" s="37">
        <v>0</v>
      </c>
      <c r="EG230" s="37">
        <v>0</v>
      </c>
      <c r="EH230" s="37">
        <f t="shared" si="2546"/>
        <v>-5.5388017582974958E-2</v>
      </c>
      <c r="EI230" s="37">
        <f t="shared" si="2546"/>
        <v>0.99846490549654465</v>
      </c>
      <c r="EJ230" s="37">
        <f t="shared" si="2546"/>
        <v>-6.475474887742339E-8</v>
      </c>
      <c r="EK230" s="37">
        <f t="shared" si="2546"/>
        <v>-3.506070531464182E-24</v>
      </c>
      <c r="EL230" s="16"/>
      <c r="EM230" s="16">
        <v>0</v>
      </c>
      <c r="EN230" s="16">
        <v>-2.6438145277739999E-5</v>
      </c>
      <c r="EO230" s="16">
        <v>-5.5388021746796294E-2</v>
      </c>
      <c r="EP230" s="16">
        <v>0.99846490491553908</v>
      </c>
      <c r="EQ230" s="16">
        <v>-6.4754780006179406E-8</v>
      </c>
      <c r="ER230" s="16">
        <v>-3.5060720182837014E-24</v>
      </c>
      <c r="ES230" s="16"/>
      <c r="ET230" s="16">
        <v>0</v>
      </c>
      <c r="EU230" s="16">
        <v>-4.3952059336995423E-5</v>
      </c>
      <c r="EV230" s="16">
        <v>-5.5388010617963029E-2</v>
      </c>
      <c r="EW230" s="16">
        <v>0.99846490491553908</v>
      </c>
      <c r="EX230" s="16">
        <v>-6.4754784391759035E-8</v>
      </c>
      <c r="EY230" s="16">
        <v>-3.5060721241917656E-24</v>
      </c>
      <c r="EZ230" s="16"/>
      <c r="FA230" s="38">
        <v>-6.2192465547397761E-10</v>
      </c>
      <c r="FB230" s="38">
        <v>-3.1662236930762898E-19</v>
      </c>
      <c r="FC230" s="38">
        <v>-1.0529045938797459E-16</v>
      </c>
      <c r="FD230" s="38">
        <v>4.488853226456321</v>
      </c>
      <c r="FE230" s="38">
        <v>1.4552366789688336E-5</v>
      </c>
      <c r="FF230" s="38">
        <v>-4.7804385587268474E-16</v>
      </c>
      <c r="FH230" s="42">
        <f t="shared" ref="FH230:FJ293" si="2559">FD230</f>
        <v>4.488853226456321</v>
      </c>
      <c r="FI230" s="42">
        <f t="shared" si="2559"/>
        <v>1.4552366789688336E-5</v>
      </c>
      <c r="FJ230" s="42">
        <f t="shared" si="2559"/>
        <v>-4.7804385587268474E-16</v>
      </c>
      <c r="FL230" s="47">
        <f t="shared" ref="FL230:FL293" si="2560">FH230</f>
        <v>4.488853226456321</v>
      </c>
      <c r="FM230" s="47"/>
      <c r="FN230" s="47">
        <f t="shared" ref="FN230" si="2561">FL230-FL234</f>
        <v>-2.3302249019252486E-11</v>
      </c>
      <c r="FO230" s="47"/>
      <c r="FP230" s="47">
        <f t="shared" ref="FP230" si="2562">FN230/FN234</f>
        <v>-1.6110790752805995E-6</v>
      </c>
      <c r="FQ230" s="48"/>
      <c r="FR230" s="48">
        <f t="array" ref="FR230:FT232">MMULT(FP230:FP232,FP234:FR234)</f>
        <v>2.5955757868069916E-12</v>
      </c>
      <c r="FS230" s="48">
        <v>-1.6110790752785086E-6</v>
      </c>
      <c r="FT230" s="48">
        <v>-9.2515176670706664E-22</v>
      </c>
      <c r="FU230" s="48"/>
      <c r="FV230" s="47">
        <f t="shared" ref="FV230:FV293" si="2563">1-2*FR230</f>
        <v>0.99999999999480882</v>
      </c>
      <c r="FW230" s="47">
        <f t="shared" ref="FW230:FX293" si="2564">-2*FS230</f>
        <v>3.2221581505570172E-6</v>
      </c>
      <c r="FX230" s="47">
        <f t="shared" si="2564"/>
        <v>1.8503035334141333E-21</v>
      </c>
      <c r="FY230" s="48"/>
      <c r="FZ230" s="50">
        <v>0</v>
      </c>
      <c r="GA230" s="50">
        <v>0</v>
      </c>
      <c r="GB230" s="50">
        <v>0</v>
      </c>
      <c r="GC230" s="52">
        <f t="shared" ref="GC230:GE293" si="2565">FV230</f>
        <v>0.99999999999480882</v>
      </c>
      <c r="GD230" s="52">
        <f t="shared" si="2565"/>
        <v>3.2221581505570172E-6</v>
      </c>
      <c r="GE230" s="52">
        <f t="shared" si="2565"/>
        <v>1.8503035334141333E-21</v>
      </c>
      <c r="GF230" s="52"/>
      <c r="GG230" s="41">
        <v>0</v>
      </c>
      <c r="GH230" s="41">
        <v>-2.6438145277739999E-5</v>
      </c>
      <c r="GI230" s="41">
        <v>-5.5388021746796294E-2</v>
      </c>
      <c r="GJ230" s="40">
        <v>0.99846490491014728</v>
      </c>
      <c r="GK230" s="40">
        <v>3.2819666114245848E-6</v>
      </c>
      <c r="GL230" s="40">
        <v>1.9183270989719462E-21</v>
      </c>
      <c r="GN230" s="42">
        <v>0</v>
      </c>
      <c r="GO230" s="42">
        <v>-4.3952059344354912E-5</v>
      </c>
      <c r="GP230" s="42">
        <v>-5.5388010625203841E-2</v>
      </c>
      <c r="GQ230" s="42">
        <v>0.99846490491014728</v>
      </c>
      <c r="GR230" s="42">
        <v>3.1574033661567923E-6</v>
      </c>
      <c r="GS230" s="42">
        <v>1.8467974612894832E-21</v>
      </c>
      <c r="GU230" s="43">
        <v>-6.219246579319113E-10</v>
      </c>
      <c r="GV230" s="43">
        <v>-3.4997405079295954E-19</v>
      </c>
      <c r="GW230" s="43">
        <v>-5.1585268136947772E-17</v>
      </c>
      <c r="GX230" s="43">
        <v>4.4888532264796241</v>
      </c>
      <c r="GY230" s="43">
        <v>2.3501949583020001E-5</v>
      </c>
      <c r="GZ230" s="43">
        <v>-4.7804430499012118E-16</v>
      </c>
      <c r="HB230" s="7" t="s">
        <v>123</v>
      </c>
      <c r="HC230" s="7"/>
      <c r="HE230" s="47" t="s">
        <v>11</v>
      </c>
      <c r="HF230" s="48"/>
      <c r="HG230" s="47" t="s">
        <v>12</v>
      </c>
      <c r="HH230" s="48"/>
      <c r="HI230" s="48" t="s">
        <v>13</v>
      </c>
      <c r="HJ230" s="48"/>
      <c r="HK230" s="49" t="s">
        <v>14</v>
      </c>
      <c r="HL230" s="49"/>
      <c r="HM230" s="48"/>
      <c r="HN230" s="49" t="s">
        <v>46</v>
      </c>
      <c r="HO230" s="49"/>
      <c r="HP230" s="48"/>
      <c r="HQ230" s="47">
        <v>0</v>
      </c>
      <c r="HR230" s="47">
        <v>0</v>
      </c>
      <c r="HS230" s="47">
        <v>0</v>
      </c>
      <c r="HT230" s="3">
        <f t="shared" ref="HT230:HT293" si="2566">HS229</f>
        <v>1</v>
      </c>
      <c r="HU230" s="3">
        <v>0</v>
      </c>
      <c r="HV230" s="3">
        <v>0</v>
      </c>
      <c r="HX230" s="42">
        <v>0</v>
      </c>
      <c r="HY230" s="42">
        <v>-2.6438145277739999E-5</v>
      </c>
      <c r="HZ230" s="42">
        <v>-5.5388021746796294E-2</v>
      </c>
      <c r="IA230" s="42">
        <v>0.99846490491014728</v>
      </c>
      <c r="IB230" s="42">
        <v>-3.2819666114245848E-6</v>
      </c>
      <c r="IC230" s="42">
        <v>-1.7631924766450027E-21</v>
      </c>
      <c r="IE230" s="21">
        <v>0</v>
      </c>
      <c r="IF230" s="21">
        <v>-4.3952059344354912E-5</v>
      </c>
      <c r="IG230" s="21">
        <v>-5.5388010625203841E-2</v>
      </c>
      <c r="IH230" s="21">
        <v>0.99846490491014728</v>
      </c>
      <c r="II230" s="21">
        <v>3.1574033661567923E-6</v>
      </c>
      <c r="IJ230" s="21">
        <v>1.8467974612894832E-21</v>
      </c>
      <c r="IL230" s="42">
        <v>-6.219246579319113E-10</v>
      </c>
      <c r="IM230" s="42">
        <v>-3.4997405079295954E-19</v>
      </c>
      <c r="IN230" s="42">
        <v>-5.1585268136947772E-17</v>
      </c>
      <c r="IO230" s="42">
        <v>4.4888532264796241</v>
      </c>
      <c r="IP230" s="42">
        <v>2.3501949583020001E-5</v>
      </c>
      <c r="IQ230" s="42">
        <v>-4.7804430499012118E-16</v>
      </c>
      <c r="IS230" s="2">
        <v>0</v>
      </c>
      <c r="IT230" s="2">
        <v>-2.0363182590754356E-6</v>
      </c>
      <c r="IU230" s="2">
        <v>7.1896430560302246E-3</v>
      </c>
      <c r="IV230" s="2">
        <v>0.99997415416658075</v>
      </c>
      <c r="IW230" s="2">
        <v>-5.2355972398638704E-6</v>
      </c>
      <c r="IX230" s="2">
        <v>-1.9412250259618055E-21</v>
      </c>
    </row>
    <row r="231" spans="1:258" x14ac:dyDescent="0.25">
      <c r="A231" s="3" t="s">
        <v>47</v>
      </c>
      <c r="B231" s="20">
        <v>-7.427465596063984E-13</v>
      </c>
      <c r="C231" s="20">
        <v>-1.1860177659093317E-8</v>
      </c>
      <c r="D231" s="20">
        <v>-1.204961889501612E-5</v>
      </c>
      <c r="E231" s="20">
        <v>1.4086443066948334E-5</v>
      </c>
      <c r="F231" s="20">
        <v>2.7775119578772878</v>
      </c>
      <c r="G231" s="20">
        <v>-4.2259221914108033E-16</v>
      </c>
      <c r="I231" s="22">
        <f t="shared" si="2500"/>
        <v>-7.427465596063984E-13</v>
      </c>
      <c r="J231" s="8"/>
      <c r="K231" s="22">
        <f t="shared" si="2514"/>
        <v>-7.427465596063984E-13</v>
      </c>
      <c r="L231" s="8"/>
      <c r="M231" s="22">
        <f t="shared" ref="M231" si="2567">K231/K234</f>
        <v>-1.2612084366807072E-6</v>
      </c>
      <c r="N231" s="22"/>
      <c r="O231" s="24">
        <v>0</v>
      </c>
      <c r="P231" s="24">
        <v>1.2610402054593285E-6</v>
      </c>
      <c r="Q231" s="24">
        <v>-2.0597573535412183E-8</v>
      </c>
      <c r="R231" s="24">
        <v>2.4684329249682351E-10</v>
      </c>
      <c r="S231" s="25">
        <v>1.5906467207545935E-12</v>
      </c>
      <c r="T231" s="25">
        <v>-1.2425597656229388E-22</v>
      </c>
      <c r="U231" s="10"/>
      <c r="V231" s="25">
        <f t="shared" si="2516"/>
        <v>0</v>
      </c>
      <c r="W231" s="25">
        <f t="shared" si="2516"/>
        <v>-2.522080410918657E-6</v>
      </c>
      <c r="X231" s="25">
        <f t="shared" si="2516"/>
        <v>4.1195147070824365E-8</v>
      </c>
      <c r="Y231" s="25">
        <f t="shared" si="2516"/>
        <v>-4.9368658499364701E-10</v>
      </c>
      <c r="Z231" s="25">
        <f t="shared" ref="Z231:Z294" si="2568">1-2*S231</f>
        <v>0.99999999999681866</v>
      </c>
      <c r="AA231" s="25">
        <f t="shared" si="2504"/>
        <v>2.4851195312458776E-22</v>
      </c>
      <c r="AB231" s="10"/>
      <c r="AC231" s="27">
        <v>7.427465596063985E-13</v>
      </c>
      <c r="AD231" s="26">
        <v>1.8497776781065861E-5</v>
      </c>
      <c r="AE231" s="26">
        <v>-1.2267473259839979E-5</v>
      </c>
      <c r="AF231" s="26">
        <v>1.4072953288979559E-5</v>
      </c>
      <c r="AG231" s="26">
        <v>2.7775119578679783</v>
      </c>
      <c r="AH231" s="26">
        <v>-4.2259164019686801E-16</v>
      </c>
      <c r="AJ231" s="28">
        <f t="shared" si="2505"/>
        <v>7.427465596063985E-13</v>
      </c>
      <c r="AK231" s="11"/>
      <c r="AL231" s="28">
        <f t="shared" si="2518"/>
        <v>7.427465596063985E-13</v>
      </c>
      <c r="AM231" s="11"/>
      <c r="AN231" s="28">
        <f t="shared" ref="AN231" si="2569">AL231/AL234</f>
        <v>1.2612084366807076E-6</v>
      </c>
      <c r="AO231" s="28"/>
      <c r="AP231" s="30">
        <v>0</v>
      </c>
      <c r="AQ231" s="30">
        <v>1.2610402054593289E-6</v>
      </c>
      <c r="AR231" s="30">
        <v>-2.0597573535412186E-8</v>
      </c>
      <c r="AS231" s="30">
        <v>2.4684329249682366E-10</v>
      </c>
      <c r="AT231" s="31">
        <v>1.5906467207545945E-12</v>
      </c>
      <c r="AU231" s="31">
        <v>-1.242559765622939E-22</v>
      </c>
      <c r="AV231" s="13"/>
      <c r="AW231" s="31">
        <f t="shared" si="2520"/>
        <v>0</v>
      </c>
      <c r="AX231" s="31">
        <f t="shared" si="2520"/>
        <v>-2.5220804109186579E-6</v>
      </c>
      <c r="AY231" s="31">
        <f t="shared" si="2520"/>
        <v>4.1195147070824372E-8</v>
      </c>
      <c r="AZ231" s="31">
        <f t="shared" si="2520"/>
        <v>-4.9368658499364732E-10</v>
      </c>
      <c r="BA231" s="31">
        <f t="shared" ref="BA231:BA294" si="2570">1-2*AT231</f>
        <v>0.99999999999681866</v>
      </c>
      <c r="BB231" s="31">
        <f t="shared" si="2509"/>
        <v>2.4851195312458781E-22</v>
      </c>
      <c r="BC231" s="13"/>
      <c r="BD231" s="33">
        <v>-7.427465596063986E-13</v>
      </c>
      <c r="BE231" s="32">
        <v>-1.1860177659095509E-8</v>
      </c>
      <c r="BF231" s="32">
        <v>-1.2049618895016118E-5</v>
      </c>
      <c r="BG231" s="32">
        <v>1.4086443066948334E-5</v>
      </c>
      <c r="BH231" s="32">
        <v>2.7775119578772878</v>
      </c>
      <c r="BI231" s="32">
        <v>-4.2259221914108023E-16</v>
      </c>
      <c r="BK231" s="44">
        <f t="shared" si="2522"/>
        <v>-1.1860177659095509E-8</v>
      </c>
      <c r="BL231" s="44">
        <f t="shared" si="2522"/>
        <v>-1.2049618895016118E-5</v>
      </c>
      <c r="BM231" s="44">
        <f t="shared" si="2522"/>
        <v>1.4086443066948334E-5</v>
      </c>
      <c r="BN231" s="44">
        <f t="shared" si="2522"/>
        <v>2.7775119578772878</v>
      </c>
      <c r="BO231" s="44">
        <f t="shared" si="2522"/>
        <v>-4.2259221914108023E-16</v>
      </c>
      <c r="BP231" s="14"/>
      <c r="BQ231" s="44">
        <f t="shared" si="2523"/>
        <v>-1.1860177659095509E-8</v>
      </c>
      <c r="BR231" s="14"/>
      <c r="BS231" s="44">
        <f t="shared" si="2536"/>
        <v>-1.1860177659095509E-8</v>
      </c>
      <c r="BT231" s="14"/>
      <c r="BU231" s="35">
        <f t="shared" ref="BU231" si="2571">BS231/BS234</f>
        <v>-8.0802437347800434E-10</v>
      </c>
      <c r="BV231" s="35"/>
      <c r="BW231" s="35">
        <v>8.0802436326175901E-10</v>
      </c>
      <c r="BX231" s="35">
        <v>-1.2804631709251851E-13</v>
      </c>
      <c r="BY231" s="35">
        <v>1.0681333022032531E-14</v>
      </c>
      <c r="BZ231" s="35">
        <v>6.5290338813452145E-19</v>
      </c>
      <c r="CA231" s="35">
        <v>2.9281508581131131E-35</v>
      </c>
      <c r="CB231" s="14"/>
      <c r="CC231" s="35">
        <f t="shared" si="2538"/>
        <v>-1.616048726523518E-9</v>
      </c>
      <c r="CD231" s="35">
        <f t="shared" si="2538"/>
        <v>2.5609263418503702E-13</v>
      </c>
      <c r="CE231" s="35">
        <f t="shared" si="2538"/>
        <v>-2.1362666044065063E-14</v>
      </c>
      <c r="CF231" s="14">
        <f t="shared" ref="CF231:CF294" si="2572">1-2*BZ231</f>
        <v>1</v>
      </c>
      <c r="CG231" s="35">
        <f t="shared" si="2527"/>
        <v>-5.8563017162262261E-35</v>
      </c>
      <c r="CH231" s="14"/>
      <c r="CI231" s="34">
        <v>0</v>
      </c>
      <c r="CJ231" s="34">
        <f t="shared" si="2528"/>
        <v>-1.616048726523518E-9</v>
      </c>
      <c r="CK231" s="34">
        <f t="shared" si="2528"/>
        <v>2.5609263418503702E-13</v>
      </c>
      <c r="CL231" s="34">
        <f t="shared" si="2528"/>
        <v>-2.1362666044065063E-14</v>
      </c>
      <c r="CM231" s="34">
        <f t="shared" si="2528"/>
        <v>1</v>
      </c>
      <c r="CN231" s="34">
        <f t="shared" si="2528"/>
        <v>-5.8563017162262261E-35</v>
      </c>
      <c r="CO231" s="14"/>
      <c r="CP231" s="35">
        <v>0</v>
      </c>
      <c r="CQ231" s="35">
        <v>-1.6160487265218238E-9</v>
      </c>
      <c r="CR231" s="35">
        <v>2.5609263421096982E-13</v>
      </c>
      <c r="CS231" s="35">
        <v>-2.1362666044020271E-14</v>
      </c>
      <c r="CT231" s="35">
        <v>0.99999999999999989</v>
      </c>
      <c r="CU231" s="35">
        <v>-5.84219578400408E-35</v>
      </c>
      <c r="CV231" s="14"/>
      <c r="CW231" s="35">
        <v>0</v>
      </c>
      <c r="CX231" s="35">
        <v>-1.616048726523517E-9</v>
      </c>
      <c r="CY231" s="35">
        <v>2.5609263415856987E-13</v>
      </c>
      <c r="CZ231" s="35">
        <v>-2.1362666044064741E-14</v>
      </c>
      <c r="DA231" s="35">
        <v>0.99999999999999989</v>
      </c>
      <c r="DB231" s="35">
        <v>-5.8704076484557833E-35</v>
      </c>
      <c r="DC231" s="14"/>
      <c r="DD231" s="36">
        <v>-7.417949661997992E-13</v>
      </c>
      <c r="DE231" s="36">
        <v>2.1920286232655233E-21</v>
      </c>
      <c r="DF231" s="36">
        <v>-1.2049623966555769E-5</v>
      </c>
      <c r="DG231" s="36">
        <v>1.4086443211653336E-5</v>
      </c>
      <c r="DH231" s="36">
        <v>2.7775119578772873</v>
      </c>
      <c r="DI231" s="36">
        <v>-4.2259221883653264E-16</v>
      </c>
      <c r="DK231" s="46">
        <f t="shared" si="2540"/>
        <v>-1.2049623966555769E-5</v>
      </c>
      <c r="DL231" s="46">
        <f t="shared" si="2540"/>
        <v>1.4086443211653336E-5</v>
      </c>
      <c r="DM231" s="46">
        <f t="shared" si="2540"/>
        <v>2.7775119578772873</v>
      </c>
      <c r="DN231" s="46">
        <f t="shared" si="2540"/>
        <v>-4.2259221883653264E-16</v>
      </c>
      <c r="DO231" s="46"/>
      <c r="DP231" s="37">
        <f t="shared" si="2541"/>
        <v>-1.2049623966555769E-5</v>
      </c>
      <c r="DQ231" s="37"/>
      <c r="DR231" s="37">
        <f t="shared" si="2555"/>
        <v>-1.2049623966555769E-5</v>
      </c>
      <c r="DS231" s="37"/>
      <c r="DT231" s="37">
        <f t="shared" ref="DT231" si="2573">DR231/DR234</f>
        <v>-1.168662388849702E-6</v>
      </c>
      <c r="DU231" s="37"/>
      <c r="DV231" s="37">
        <v>1.1682138009518986E-6</v>
      </c>
      <c r="DW231" s="37">
        <v>3.2377374438711695E-8</v>
      </c>
      <c r="DX231" s="37">
        <v>1.3657717791118922E-12</v>
      </c>
      <c r="DY231" s="37">
        <v>7.3948123812724884E-29</v>
      </c>
      <c r="DZ231" s="46"/>
      <c r="EA231" s="46">
        <f t="shared" si="2557"/>
        <v>-2.3364276019037971E-6</v>
      </c>
      <c r="EB231" s="46">
        <f t="shared" si="2557"/>
        <v>-6.475474887742339E-8</v>
      </c>
      <c r="EC231" s="46">
        <f t="shared" ref="EC231:EC294" si="2574">1-2*DX231</f>
        <v>0.99999999999726841</v>
      </c>
      <c r="ED231" s="46">
        <f t="shared" si="2545"/>
        <v>-1.4789624762544977E-28</v>
      </c>
      <c r="EE231" s="46"/>
      <c r="EF231" s="37">
        <v>0</v>
      </c>
      <c r="EG231" s="37">
        <v>0</v>
      </c>
      <c r="EH231" s="37">
        <f t="shared" si="2546"/>
        <v>-2.3364276019037971E-6</v>
      </c>
      <c r="EI231" s="37">
        <f t="shared" si="2546"/>
        <v>-6.475474887742339E-8</v>
      </c>
      <c r="EJ231" s="37">
        <f t="shared" si="2546"/>
        <v>0.99999999999726841</v>
      </c>
      <c r="EK231" s="37">
        <f t="shared" si="2546"/>
        <v>-1.4789624762544977E-28</v>
      </c>
      <c r="EL231" s="16"/>
      <c r="EM231" s="16">
        <v>0</v>
      </c>
      <c r="EN231" s="16">
        <v>-1.6160487265218238E-9</v>
      </c>
      <c r="EO231" s="16">
        <v>-2.3364278564200686E-6</v>
      </c>
      <c r="EP231" s="16">
        <v>-6.4754784391759035E-8</v>
      </c>
      <c r="EQ231" s="16">
        <v>0.9999999999972683</v>
      </c>
      <c r="ER231" s="16">
        <v>-1.478963383690345E-28</v>
      </c>
      <c r="ES231" s="16"/>
      <c r="ET231" s="16">
        <v>0</v>
      </c>
      <c r="EU231" s="16">
        <v>-2.3548365367951892E-9</v>
      </c>
      <c r="EV231" s="16">
        <v>-2.3364272287366504E-6</v>
      </c>
      <c r="EW231" s="16">
        <v>-6.4754780006179406E-8</v>
      </c>
      <c r="EX231" s="16">
        <v>0.9999999999972683</v>
      </c>
      <c r="EY231" s="16">
        <v>-1.4789633310021198E-28</v>
      </c>
      <c r="EZ231" s="16"/>
      <c r="FA231" s="38">
        <v>-7.6382414264262866E-13</v>
      </c>
      <c r="FB231" s="38">
        <v>2.1622501212136143E-21</v>
      </c>
      <c r="FC231" s="38">
        <v>-3.3881317890172014E-21</v>
      </c>
      <c r="FD231" s="38">
        <v>1.4463752510201103E-5</v>
      </c>
      <c r="FE231" s="38">
        <v>2.7775119578969414</v>
      </c>
      <c r="FF231" s="38">
        <v>-4.2259108970418518E-16</v>
      </c>
      <c r="FH231" s="42">
        <f t="shared" si="2559"/>
        <v>1.4463752510201103E-5</v>
      </c>
      <c r="FI231" s="42">
        <f t="shared" si="2559"/>
        <v>2.7775119578969414</v>
      </c>
      <c r="FJ231" s="42">
        <f t="shared" si="2559"/>
        <v>-4.2259108970418518E-16</v>
      </c>
      <c r="FL231" s="47">
        <f t="shared" si="2560"/>
        <v>1.4463752510201103E-5</v>
      </c>
      <c r="FM231" s="47"/>
      <c r="FN231" s="47">
        <f t="shared" ref="FN231:FN294" si="2575">FL231</f>
        <v>1.4463752510201103E-5</v>
      </c>
      <c r="FO231" s="47"/>
      <c r="FP231" s="47">
        <f t="shared" ref="FP231" si="2576">FN231/FN234</f>
        <v>0.99999999999870215</v>
      </c>
      <c r="FQ231" s="48"/>
      <c r="FR231" s="48">
        <v>-1.6110790752785086E-6</v>
      </c>
      <c r="FS231" s="48">
        <v>0.9999999999974043</v>
      </c>
      <c r="FT231" s="48">
        <v>5.7424354949475933E-16</v>
      </c>
      <c r="FU231" s="48"/>
      <c r="FV231" s="47">
        <f t="shared" ref="FV231:FW294" si="2577">-2*FR231</f>
        <v>3.2221581505570172E-6</v>
      </c>
      <c r="FW231" s="47">
        <f t="shared" ref="FW231:FW294" si="2578">1-2*FS231</f>
        <v>-0.9999999999948086</v>
      </c>
      <c r="FX231" s="47">
        <f t="shared" si="2564"/>
        <v>-1.1484870989895187E-15</v>
      </c>
      <c r="FY231" s="48"/>
      <c r="FZ231" s="50">
        <v>0</v>
      </c>
      <c r="GA231" s="50">
        <v>0</v>
      </c>
      <c r="GB231" s="50">
        <v>0</v>
      </c>
      <c r="GC231" s="52">
        <f t="shared" si="2565"/>
        <v>3.2221581505570172E-6</v>
      </c>
      <c r="GD231" s="52">
        <f t="shared" si="2565"/>
        <v>-0.9999999999948086</v>
      </c>
      <c r="GE231" s="52">
        <f t="shared" si="2565"/>
        <v>-1.1484870989895187E-15</v>
      </c>
      <c r="GF231" s="52"/>
      <c r="GG231" s="41">
        <v>0</v>
      </c>
      <c r="GH231" s="41">
        <v>-1.6160487265218238E-9</v>
      </c>
      <c r="GI231" s="41">
        <v>-2.3364278564200686E-6</v>
      </c>
      <c r="GJ231" s="40">
        <v>3.1574033661567923E-6</v>
      </c>
      <c r="GK231" s="40">
        <v>-0.9999999999922855</v>
      </c>
      <c r="GL231" s="40">
        <v>-1.1484870989866492E-15</v>
      </c>
      <c r="GN231" s="42">
        <v>0</v>
      </c>
      <c r="GO231" s="42">
        <v>2.2132160505564989E-9</v>
      </c>
      <c r="GP231" s="42">
        <v>2.1579582988687128E-6</v>
      </c>
      <c r="GQ231" s="42">
        <v>3.2819666114245848E-6</v>
      </c>
      <c r="GR231" s="42">
        <v>-0.9999999999922855</v>
      </c>
      <c r="GS231" s="42">
        <v>-1.148487098989382E-15</v>
      </c>
      <c r="GU231" s="43">
        <v>7.6182020304099542E-13</v>
      </c>
      <c r="GV231" s="43">
        <v>-2.1639044824387204E-21</v>
      </c>
      <c r="GW231" s="43">
        <v>3.3881317890172021E-21</v>
      </c>
      <c r="GX231" s="43">
        <v>4.2500154384892135E-11</v>
      </c>
      <c r="GY231" s="43">
        <v>-2.7775119578356318</v>
      </c>
      <c r="GZ231" s="43">
        <v>-1.4382299990714026E-16</v>
      </c>
      <c r="HB231" s="42">
        <f t="shared" ref="HB231:HC294" si="2579">GY231</f>
        <v>-2.7775119578356318</v>
      </c>
      <c r="HC231" s="42">
        <f t="shared" si="2579"/>
        <v>-1.4382299990714026E-16</v>
      </c>
      <c r="HE231" s="47">
        <f t="shared" ref="HE231:HE294" si="2580">HB231</f>
        <v>-2.7775119578356318</v>
      </c>
      <c r="HF231" s="48"/>
      <c r="HG231" s="47">
        <f t="shared" ref="HG231" si="2581">HE231-HE234</f>
        <v>-5.5550239156712635</v>
      </c>
      <c r="HH231" s="48"/>
      <c r="HI231" s="48">
        <f t="shared" ref="HI231" si="2582">HG231/HG234</f>
        <v>-1</v>
      </c>
      <c r="HJ231" s="48"/>
      <c r="HK231" s="48">
        <f t="array" ref="HK231:HL232">MMULT(HI231:HI232,HI234:HJ234)</f>
        <v>1</v>
      </c>
      <c r="HL231" s="48">
        <v>5.6087096724285876E-16</v>
      </c>
      <c r="HM231" s="48"/>
      <c r="HN231" s="48">
        <f t="shared" ref="HN231:HN294" si="2583">1-2*HK231</f>
        <v>-1</v>
      </c>
      <c r="HO231" s="48">
        <f t="shared" ref="HO231:HO294" si="2584">-2*HL231</f>
        <v>-1.1217419344857175E-15</v>
      </c>
      <c r="HP231" s="48"/>
      <c r="HQ231" s="47">
        <v>0</v>
      </c>
      <c r="HR231" s="47">
        <v>0</v>
      </c>
      <c r="HS231" s="47">
        <v>0</v>
      </c>
      <c r="HT231" s="53">
        <v>0</v>
      </c>
      <c r="HU231" s="54">
        <f t="shared" ref="HU231:HV294" si="2585">HN231</f>
        <v>-1</v>
      </c>
      <c r="HV231" s="54">
        <f t="shared" si="2585"/>
        <v>-1.1217419344857175E-15</v>
      </c>
      <c r="HX231" s="42">
        <v>0</v>
      </c>
      <c r="HY231" s="42">
        <v>-1.6160487265218238E-9</v>
      </c>
      <c r="HZ231" s="42">
        <v>-2.3364278564200686E-6</v>
      </c>
      <c r="IA231" s="42">
        <v>3.1574033661567923E-6</v>
      </c>
      <c r="IB231" s="42">
        <v>0.9999999999922855</v>
      </c>
      <c r="IC231" s="42">
        <v>-2.6745164509585265E-17</v>
      </c>
      <c r="IE231" s="21">
        <v>0</v>
      </c>
      <c r="IF231" s="21">
        <v>-2.2132160505564989E-9</v>
      </c>
      <c r="IG231" s="21">
        <v>-2.1579582988687128E-6</v>
      </c>
      <c r="IH231" s="21">
        <v>-3.2819666114245848E-6</v>
      </c>
      <c r="II231" s="21">
        <v>0.9999999999922855</v>
      </c>
      <c r="IJ231" s="21">
        <v>2.674516450366447E-17</v>
      </c>
      <c r="IL231" s="42">
        <v>-7.6182020304099542E-13</v>
      </c>
      <c r="IM231" s="42">
        <v>2.1639044824387204E-21</v>
      </c>
      <c r="IN231" s="42">
        <v>-3.3881317890172014E-21</v>
      </c>
      <c r="IO231" s="42">
        <v>-4.2500154384892135E-11</v>
      </c>
      <c r="IP231" s="42">
        <v>2.7775119578356318</v>
      </c>
      <c r="IQ231" s="42">
        <v>-4.0939932997459752E-16</v>
      </c>
      <c r="IS231" s="2">
        <v>0</v>
      </c>
      <c r="IT231" s="2">
        <v>4.3332829185441881E-10</v>
      </c>
      <c r="IU231" s="2">
        <v>9.2322349024022636E-7</v>
      </c>
      <c r="IV231" s="2">
        <v>5.2290947436283601E-6</v>
      </c>
      <c r="IW231" s="2">
        <v>0.99999999998590183</v>
      </c>
      <c r="IX231" s="2">
        <v>-3.1494097941612343E-17</v>
      </c>
    </row>
    <row r="232" spans="1:258" x14ac:dyDescent="0.25">
      <c r="A232" s="3" t="s">
        <v>48</v>
      </c>
      <c r="B232" s="20">
        <v>5.8020865285784446E-23</v>
      </c>
      <c r="C232" s="20">
        <v>-5.3190616122228381E-25</v>
      </c>
      <c r="D232" s="20">
        <v>-6.5241264168054478E-22</v>
      </c>
      <c r="E232" s="20">
        <v>8.2852876010577345E-21</v>
      </c>
      <c r="F232" s="20">
        <v>7.4285014266012006E-17</v>
      </c>
      <c r="G232" s="20">
        <v>0.49318146435826382</v>
      </c>
      <c r="I232" s="22">
        <f t="shared" si="2500"/>
        <v>5.8020865285784446E-23</v>
      </c>
      <c r="J232" s="8"/>
      <c r="K232" s="22">
        <f t="shared" si="2514"/>
        <v>5.8020865285784446E-23</v>
      </c>
      <c r="L232" s="8"/>
      <c r="M232" s="22">
        <f t="shared" ref="M232" si="2586">K232/K234</f>
        <v>9.8521364865997206E-17</v>
      </c>
      <c r="N232" s="22"/>
      <c r="O232" s="24">
        <v>0</v>
      </c>
      <c r="P232" s="24">
        <v>-9.850822320831299E-17</v>
      </c>
      <c r="Q232" s="24">
        <v>1.6090132278034374E-18</v>
      </c>
      <c r="R232" s="24">
        <v>-1.9282568509300581E-20</v>
      </c>
      <c r="S232" s="25">
        <v>-1.2425597656229388E-22</v>
      </c>
      <c r="T232" s="25">
        <v>9.7064593350589482E-33</v>
      </c>
      <c r="U232" s="10"/>
      <c r="V232" s="25">
        <f t="shared" si="2516"/>
        <v>0</v>
      </c>
      <c r="W232" s="25">
        <f t="shared" si="2516"/>
        <v>1.9701644641662598E-16</v>
      </c>
      <c r="X232" s="25">
        <f t="shared" si="2516"/>
        <v>-3.2180264556068748E-18</v>
      </c>
      <c r="Y232" s="25">
        <f t="shared" si="2516"/>
        <v>3.8565137018601162E-20</v>
      </c>
      <c r="Z232" s="25">
        <f t="shared" si="2516"/>
        <v>2.4851195312458776E-22</v>
      </c>
      <c r="AA232" s="25">
        <f t="shared" ref="AA232:AA295" si="2587">1-2*T232</f>
        <v>1</v>
      </c>
      <c r="AB232" s="10"/>
      <c r="AC232" s="26">
        <v>-5.8020865285784423E-23</v>
      </c>
      <c r="AD232" s="26">
        <v>-1.4459106393372483E-15</v>
      </c>
      <c r="AE232" s="26">
        <v>1.7017398482220275E-17</v>
      </c>
      <c r="AF232" s="26">
        <v>1.0620614110154744E-18</v>
      </c>
      <c r="AG232" s="26">
        <v>7.4285741493521692E-17</v>
      </c>
      <c r="AH232" s="26">
        <v>0.49318146435826382</v>
      </c>
      <c r="AJ232" s="28">
        <f t="shared" si="2505"/>
        <v>-5.8020865285784423E-23</v>
      </c>
      <c r="AK232" s="11"/>
      <c r="AL232" s="28">
        <f t="shared" si="2518"/>
        <v>-5.8020865285784423E-23</v>
      </c>
      <c r="AM232" s="11"/>
      <c r="AN232" s="28">
        <f t="shared" ref="AN232" si="2588">AL232/AL234</f>
        <v>-9.8521364865997181E-17</v>
      </c>
      <c r="AO232" s="28"/>
      <c r="AP232" s="30">
        <v>0</v>
      </c>
      <c r="AQ232" s="30">
        <v>-9.8508223208312965E-17</v>
      </c>
      <c r="AR232" s="30">
        <v>1.6090132278034366E-18</v>
      </c>
      <c r="AS232" s="30">
        <v>-1.9282568509300581E-20</v>
      </c>
      <c r="AT232" s="31">
        <v>-1.242559765622939E-22</v>
      </c>
      <c r="AU232" s="31">
        <v>9.7064593350589441E-33</v>
      </c>
      <c r="AV232" s="13"/>
      <c r="AW232" s="31">
        <f t="shared" si="2520"/>
        <v>0</v>
      </c>
      <c r="AX232" s="31">
        <f t="shared" si="2520"/>
        <v>1.9701644641662593E-16</v>
      </c>
      <c r="AY232" s="31">
        <f t="shared" si="2520"/>
        <v>-3.2180264556068733E-18</v>
      </c>
      <c r="AZ232" s="31">
        <f t="shared" si="2520"/>
        <v>3.8565137018601162E-20</v>
      </c>
      <c r="BA232" s="31">
        <f t="shared" si="2520"/>
        <v>2.4851195312458781E-22</v>
      </c>
      <c r="BB232" s="31">
        <f t="shared" ref="BB232:BB295" si="2589">1-2*AU232</f>
        <v>1</v>
      </c>
      <c r="BC232" s="13"/>
      <c r="BD232" s="32">
        <v>5.8020865285784399E-23</v>
      </c>
      <c r="BE232" s="32">
        <v>-5.3190701750040838E-25</v>
      </c>
      <c r="BF232" s="32">
        <v>-6.524126416816424E-22</v>
      </c>
      <c r="BG232" s="32">
        <v>8.2852876010579978E-21</v>
      </c>
      <c r="BH232" s="32">
        <v>7.4285014266012006E-17</v>
      </c>
      <c r="BI232" s="32">
        <v>0.49318146435826382</v>
      </c>
      <c r="BK232" s="44">
        <f t="shared" si="2522"/>
        <v>-5.3190701750040838E-25</v>
      </c>
      <c r="BL232" s="44">
        <f t="shared" si="2522"/>
        <v>-6.524126416816424E-22</v>
      </c>
      <c r="BM232" s="44">
        <f t="shared" si="2522"/>
        <v>8.2852876010579978E-21</v>
      </c>
      <c r="BN232" s="44">
        <f t="shared" si="2522"/>
        <v>7.4285014266012006E-17</v>
      </c>
      <c r="BO232" s="44">
        <f t="shared" si="2522"/>
        <v>0.49318146435826382</v>
      </c>
      <c r="BP232" s="14"/>
      <c r="BQ232" s="44">
        <f t="shared" si="2523"/>
        <v>-5.3190701750040838E-25</v>
      </c>
      <c r="BR232" s="14"/>
      <c r="BS232" s="44">
        <f t="shared" si="2536"/>
        <v>-5.3190701750040838E-25</v>
      </c>
      <c r="BT232" s="14"/>
      <c r="BU232" s="35">
        <f t="shared" ref="BU232" si="2590">BS232/BS234</f>
        <v>-3.6238397679879166E-26</v>
      </c>
      <c r="BV232" s="35"/>
      <c r="BW232" s="35">
        <v>3.6238397221699472E-26</v>
      </c>
      <c r="BX232" s="35">
        <v>-5.7426403367879444E-30</v>
      </c>
      <c r="BY232" s="35">
        <v>4.7903801730329511E-31</v>
      </c>
      <c r="BZ232" s="35">
        <v>2.9281508581131131E-35</v>
      </c>
      <c r="CA232" s="35">
        <v>1.3132214664050717E-51</v>
      </c>
      <c r="CB232" s="14"/>
      <c r="CC232" s="35">
        <f t="shared" si="2538"/>
        <v>-7.2476794443398943E-26</v>
      </c>
      <c r="CD232" s="35">
        <f t="shared" si="2538"/>
        <v>1.1485280673575889E-29</v>
      </c>
      <c r="CE232" s="35">
        <f t="shared" si="2538"/>
        <v>-9.5807603460659021E-31</v>
      </c>
      <c r="CF232" s="35">
        <f t="shared" si="2538"/>
        <v>-5.8563017162262261E-35</v>
      </c>
      <c r="CG232" s="14">
        <f t="shared" ref="CG232:CG295" si="2591">1-2*CA232</f>
        <v>1</v>
      </c>
      <c r="CH232" s="14"/>
      <c r="CI232" s="34">
        <v>0</v>
      </c>
      <c r="CJ232" s="34">
        <f t="shared" si="2528"/>
        <v>-7.2476794443398943E-26</v>
      </c>
      <c r="CK232" s="34">
        <f t="shared" si="2528"/>
        <v>1.1485280673575889E-29</v>
      </c>
      <c r="CL232" s="34">
        <f t="shared" si="2528"/>
        <v>-9.5807603460659021E-31</v>
      </c>
      <c r="CM232" s="34">
        <f t="shared" si="2528"/>
        <v>-5.8563017162262261E-35</v>
      </c>
      <c r="CN232" s="34">
        <f t="shared" si="2528"/>
        <v>1</v>
      </c>
      <c r="CO232" s="14"/>
      <c r="CP232" s="35">
        <v>0</v>
      </c>
      <c r="CQ232" s="35">
        <v>-7.2476794443642629E-26</v>
      </c>
      <c r="CR232" s="35">
        <v>1.1484510301636749E-29</v>
      </c>
      <c r="CS232" s="35">
        <v>-9.5809409020304008E-31</v>
      </c>
      <c r="CT232" s="35">
        <v>-5.8704076484557833E-35</v>
      </c>
      <c r="CU232" s="35">
        <v>1</v>
      </c>
      <c r="CV232" s="14"/>
      <c r="CW232" s="35">
        <v>0</v>
      </c>
      <c r="CX232" s="35">
        <v>-7.2476695835785745E-26</v>
      </c>
      <c r="CY232" s="35">
        <v>1.1483739929620497E-29</v>
      </c>
      <c r="CZ232" s="35">
        <v>-9.5804594195119462E-31</v>
      </c>
      <c r="DA232" s="35">
        <v>-5.84219578400408E-35</v>
      </c>
      <c r="DB232" s="35">
        <v>1</v>
      </c>
      <c r="DC232" s="14"/>
      <c r="DD232" s="36">
        <v>5.8020865328461591E-23</v>
      </c>
      <c r="DE232" s="36">
        <v>1.3259353943539205E-31</v>
      </c>
      <c r="DF232" s="36">
        <v>-6.5241286912155722E-22</v>
      </c>
      <c r="DG232" s="36">
        <v>8.2852876075480416E-21</v>
      </c>
      <c r="DH232" s="36">
        <v>7.4285014266012006E-17</v>
      </c>
      <c r="DI232" s="36">
        <v>0.49318146435826382</v>
      </c>
      <c r="DK232" s="46">
        <f t="shared" si="2540"/>
        <v>-6.5241286912155722E-22</v>
      </c>
      <c r="DL232" s="46">
        <f t="shared" si="2540"/>
        <v>8.2852876075480416E-21</v>
      </c>
      <c r="DM232" s="46">
        <f t="shared" si="2540"/>
        <v>7.4285014266012006E-17</v>
      </c>
      <c r="DN232" s="46">
        <f t="shared" si="2540"/>
        <v>0.49318146435826382</v>
      </c>
      <c r="DO232" s="46"/>
      <c r="DP232" s="37">
        <f t="shared" si="2541"/>
        <v>-6.5241286912155722E-22</v>
      </c>
      <c r="DQ232" s="37"/>
      <c r="DR232" s="37">
        <f t="shared" si="2555"/>
        <v>-6.5241286912155722E-22</v>
      </c>
      <c r="DS232" s="37"/>
      <c r="DT232" s="37">
        <f t="shared" ref="DT232" si="2592">DR232/DR234</f>
        <v>-6.3275865227006227E-23</v>
      </c>
      <c r="DU232" s="37"/>
      <c r="DV232" s="37">
        <v>6.3251576957241839E-23</v>
      </c>
      <c r="DW232" s="37">
        <v>1.753035265732091E-24</v>
      </c>
      <c r="DX232" s="37">
        <v>7.3948123812724884E-29</v>
      </c>
      <c r="DY232" s="37">
        <v>4.003835120226256E-45</v>
      </c>
      <c r="DZ232" s="46"/>
      <c r="EA232" s="46">
        <f t="shared" si="2557"/>
        <v>-1.2650315391448368E-22</v>
      </c>
      <c r="EB232" s="46">
        <f t="shared" si="2557"/>
        <v>-3.506070531464182E-24</v>
      </c>
      <c r="EC232" s="46">
        <f t="shared" si="2557"/>
        <v>-1.4789624762544977E-28</v>
      </c>
      <c r="ED232" s="46">
        <f t="shared" ref="ED232:ED295" si="2593">1-2*DY232</f>
        <v>1</v>
      </c>
      <c r="EE232" s="46"/>
      <c r="EF232" s="37">
        <v>0</v>
      </c>
      <c r="EG232" s="37">
        <v>0</v>
      </c>
      <c r="EH232" s="37">
        <f t="shared" si="2546"/>
        <v>-1.2650315391448368E-22</v>
      </c>
      <c r="EI232" s="37">
        <f t="shared" si="2546"/>
        <v>-3.506070531464182E-24</v>
      </c>
      <c r="EJ232" s="37">
        <f t="shared" si="2546"/>
        <v>-1.4789624762544977E-28</v>
      </c>
      <c r="EK232" s="37">
        <f t="shared" si="2546"/>
        <v>1</v>
      </c>
      <c r="EL232" s="16"/>
      <c r="EM232" s="16">
        <v>0</v>
      </c>
      <c r="EN232" s="16">
        <v>-7.2476794443642629E-26</v>
      </c>
      <c r="EO232" s="16">
        <v>-1.2650316532829725E-22</v>
      </c>
      <c r="EP232" s="16">
        <v>-3.5060721241917656E-24</v>
      </c>
      <c r="EQ232" s="16">
        <v>-1.4789633310021198E-28</v>
      </c>
      <c r="ER232" s="16">
        <v>1</v>
      </c>
      <c r="ES232" s="16"/>
      <c r="ET232" s="16">
        <v>0</v>
      </c>
      <c r="EU232" s="16">
        <v>-1.1247750219365805E-25</v>
      </c>
      <c r="EV232" s="16">
        <v>-1.2650313609188048E-22</v>
      </c>
      <c r="EW232" s="16">
        <v>-3.5060720182837014E-24</v>
      </c>
      <c r="EX232" s="16">
        <v>-1.478963383690345E-28</v>
      </c>
      <c r="EY232" s="16">
        <v>1</v>
      </c>
      <c r="EZ232" s="16"/>
      <c r="FA232" s="38">
        <v>5.802086413571746E-23</v>
      </c>
      <c r="FB232" s="38">
        <v>1.3259353778235312E-31</v>
      </c>
      <c r="FC232" s="38">
        <v>-3.76158192263132E-37</v>
      </c>
      <c r="FD232" s="38">
        <v>8.3057165804931751E-21</v>
      </c>
      <c r="FE232" s="38">
        <v>7.4285014267076155E-17</v>
      </c>
      <c r="FF232" s="38">
        <v>0.49318146435826382</v>
      </c>
      <c r="FH232" s="42">
        <f t="shared" si="2559"/>
        <v>8.3057165804931751E-21</v>
      </c>
      <c r="FI232" s="42">
        <f t="shared" si="2559"/>
        <v>7.4285014267076155E-17</v>
      </c>
      <c r="FJ232" s="42">
        <f t="shared" si="2559"/>
        <v>0.49318146435826382</v>
      </c>
      <c r="FL232" s="47">
        <f t="shared" si="2560"/>
        <v>8.3057165804931751E-21</v>
      </c>
      <c r="FM232" s="47"/>
      <c r="FN232" s="47">
        <f t="shared" si="2575"/>
        <v>8.3057165804931751E-21</v>
      </c>
      <c r="FO232" s="47"/>
      <c r="FP232" s="47">
        <f t="shared" ref="FP232" si="2594">FN232/FN234</f>
        <v>5.7424354949550461E-16</v>
      </c>
      <c r="FQ232" s="48"/>
      <c r="FR232" s="48">
        <v>-9.2515176670706664E-22</v>
      </c>
      <c r="FS232" s="48">
        <v>5.7424354949475933E-16</v>
      </c>
      <c r="FT232" s="48">
        <v>3.2975565413719604E-31</v>
      </c>
      <c r="FU232" s="48"/>
      <c r="FV232" s="47">
        <f t="shared" si="2577"/>
        <v>1.8503035334141333E-21</v>
      </c>
      <c r="FW232" s="47">
        <f t="shared" si="2577"/>
        <v>-1.1484870989895187E-15</v>
      </c>
      <c r="FX232" s="47">
        <f t="shared" ref="FX232:FX295" si="2595">1-2*FT232</f>
        <v>1</v>
      </c>
      <c r="FY232" s="48"/>
      <c r="FZ232" s="50">
        <v>0</v>
      </c>
      <c r="GA232" s="50">
        <v>0</v>
      </c>
      <c r="GB232" s="50">
        <v>0</v>
      </c>
      <c r="GC232" s="52">
        <f t="shared" si="2565"/>
        <v>1.8503035334141333E-21</v>
      </c>
      <c r="GD232" s="52">
        <f t="shared" si="2565"/>
        <v>-1.1484870989895187E-15</v>
      </c>
      <c r="GE232" s="52">
        <f t="shared" si="2565"/>
        <v>1</v>
      </c>
      <c r="GF232" s="52"/>
      <c r="GG232" s="41">
        <v>0</v>
      </c>
      <c r="GH232" s="41">
        <v>-7.2476794443642629E-26</v>
      </c>
      <c r="GI232" s="41">
        <v>-1.2650316532829725E-22</v>
      </c>
      <c r="GJ232" s="40">
        <v>1.8467974612894832E-21</v>
      </c>
      <c r="GK232" s="40">
        <v>-1.148487098989382E-15</v>
      </c>
      <c r="GL232" s="40">
        <v>1</v>
      </c>
      <c r="GN232" s="42">
        <v>0</v>
      </c>
      <c r="GO232" s="42">
        <v>2.5106972298527033E-24</v>
      </c>
      <c r="GP232" s="42">
        <v>2.4543687620847995E-21</v>
      </c>
      <c r="GQ232" s="42">
        <v>1.9183270989719462E-21</v>
      </c>
      <c r="GR232" s="42">
        <v>-1.1484870989866492E-15</v>
      </c>
      <c r="GS232" s="42">
        <v>1</v>
      </c>
      <c r="GU232" s="43">
        <v>5.8021740227141796E-23</v>
      </c>
      <c r="GV232" s="43">
        <v>1.3259105629541143E-31</v>
      </c>
      <c r="GW232" s="43">
        <v>5.266214691683848E-36</v>
      </c>
      <c r="GX232" s="43">
        <v>2.4405439502381067E-26</v>
      </c>
      <c r="GY232" s="43">
        <v>-3.1156516366397544E-15</v>
      </c>
      <c r="GZ232" s="43">
        <v>0.49318146435826382</v>
      </c>
      <c r="HB232" s="42">
        <f t="shared" si="2579"/>
        <v>-3.1156516366397544E-15</v>
      </c>
      <c r="HC232" s="42">
        <f t="shared" si="2579"/>
        <v>0.49318146435826382</v>
      </c>
      <c r="HE232" s="47">
        <f t="shared" si="2580"/>
        <v>-3.1156516366397544E-15</v>
      </c>
      <c r="HF232" s="48"/>
      <c r="HG232" s="47">
        <f t="shared" ref="HG232:HG295" si="2596">HE232</f>
        <v>-3.1156516366397544E-15</v>
      </c>
      <c r="HH232" s="48"/>
      <c r="HI232" s="48">
        <f t="shared" ref="HI232" si="2597">HG232/HG234</f>
        <v>-5.6087096724285876E-16</v>
      </c>
      <c r="HJ232" s="48"/>
      <c r="HK232" s="48">
        <v>5.6087096724285876E-16</v>
      </c>
      <c r="HL232" s="48">
        <v>3.1457624189593994E-31</v>
      </c>
      <c r="HM232" s="48"/>
      <c r="HN232" s="48">
        <f t="shared" ref="HN232:HN295" si="2598">-2*HK232</f>
        <v>-1.1217419344857175E-15</v>
      </c>
      <c r="HO232" s="48">
        <f t="shared" ref="HO232:HO295" si="2599">1-2*HL232</f>
        <v>1</v>
      </c>
      <c r="HP232" s="48"/>
      <c r="HQ232" s="47">
        <v>0</v>
      </c>
      <c r="HR232" s="47">
        <v>0</v>
      </c>
      <c r="HS232" s="47">
        <v>0</v>
      </c>
      <c r="HT232" s="53">
        <v>0</v>
      </c>
      <c r="HU232" s="54">
        <f t="shared" si="2585"/>
        <v>-1.1217419344857175E-15</v>
      </c>
      <c r="HV232" s="54">
        <f t="shared" si="2585"/>
        <v>1</v>
      </c>
      <c r="HX232" s="42">
        <v>0</v>
      </c>
      <c r="HY232" s="42">
        <v>-7.2476794443642629E-26</v>
      </c>
      <c r="HZ232" s="42">
        <v>-1.2650316532829725E-22</v>
      </c>
      <c r="IA232" s="42">
        <v>1.8467974612894832E-21</v>
      </c>
      <c r="IB232" s="42">
        <v>2.674516450366447E-17</v>
      </c>
      <c r="IC232" s="42">
        <v>1</v>
      </c>
      <c r="IE232" s="21">
        <v>0</v>
      </c>
      <c r="IF232" s="21">
        <v>2.8039975866616852E-26</v>
      </c>
      <c r="IG232" s="21">
        <v>3.369644537230133E-23</v>
      </c>
      <c r="IH232" s="21">
        <v>-1.7631924766450027E-21</v>
      </c>
      <c r="II232" s="21">
        <v>-2.6745164509585265E-17</v>
      </c>
      <c r="IJ232" s="21">
        <v>1</v>
      </c>
      <c r="IL232" s="42">
        <v>5.8020885661473515E-23</v>
      </c>
      <c r="IM232" s="42">
        <v>1.3259348258921992E-31</v>
      </c>
      <c r="IN232" s="42">
        <v>-3.76158192263132E-37</v>
      </c>
      <c r="IO232" s="42">
        <v>-2.3268765892743612E-26</v>
      </c>
      <c r="IP232" s="42">
        <v>5.4234187233944562E-31</v>
      </c>
      <c r="IQ232" s="42">
        <v>0.49318146435826382</v>
      </c>
      <c r="IS232" s="2">
        <v>0</v>
      </c>
      <c r="IT232" s="2">
        <v>-6.7728798535315618E-27</v>
      </c>
      <c r="IU232" s="2">
        <v>-8.4237966354312118E-24</v>
      </c>
      <c r="IV232" s="2">
        <v>2.1062304395198927E-21</v>
      </c>
      <c r="IW232" s="2">
        <v>3.1494097931050051E-17</v>
      </c>
      <c r="IX232" s="2">
        <v>1</v>
      </c>
    </row>
    <row r="233" spans="1:258" ht="18.75" x14ac:dyDescent="0.3">
      <c r="A233" s="60" t="str">
        <f t="shared" ref="A233" si="2600">IF(AND(E226=1,F226=1),"λn","")</f>
        <v/>
      </c>
      <c r="B233" s="3" t="str">
        <f t="shared" ref="B233" si="2601">IF(AND(E226=1,F226=1),B227,"")</f>
        <v/>
      </c>
      <c r="C233" s="3" t="str">
        <f t="shared" ref="C233" si="2602">IF(AND(E226=1,F226=1),C228,"")</f>
        <v/>
      </c>
      <c r="D233" s="3" t="str">
        <f t="shared" ref="D233" si="2603">IF(AND(E226=1,F226=1),D229,"")</f>
        <v/>
      </c>
      <c r="E233" s="3" t="str">
        <f t="shared" ref="E233" si="2604">IF(AND(E226=1,F226=1),E230,"")</f>
        <v/>
      </c>
      <c r="F233" s="3" t="str">
        <f t="shared" ref="F233" si="2605">IF(AND(E226=1,F226=1),F231,"")</f>
        <v/>
      </c>
      <c r="G233" s="3" t="str">
        <f t="shared" ref="G233" si="2606">IF(AND(E226=1,F226=1),G232,"")</f>
        <v/>
      </c>
      <c r="I233" s="8" t="s">
        <v>49</v>
      </c>
      <c r="J233" s="8"/>
      <c r="K233" s="8" t="s">
        <v>50</v>
      </c>
      <c r="L233" s="8"/>
      <c r="M233" s="22" t="s">
        <v>51</v>
      </c>
      <c r="N233" s="22"/>
      <c r="O233" s="24"/>
      <c r="P233" s="24"/>
      <c r="Q233" s="24"/>
      <c r="R233" s="24"/>
      <c r="S233" s="25"/>
      <c r="T233" s="25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J233" s="11" t="s">
        <v>49</v>
      </c>
      <c r="AK233" s="11"/>
      <c r="AL233" s="11" t="s">
        <v>52</v>
      </c>
      <c r="AM233" s="11"/>
      <c r="AN233" s="28" t="s">
        <v>51</v>
      </c>
      <c r="AO233" s="28"/>
      <c r="AP233" s="30"/>
      <c r="AQ233" s="30"/>
      <c r="AR233" s="30"/>
      <c r="AS233" s="30"/>
      <c r="AT233" s="31"/>
      <c r="AU233" s="31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K233" s="14"/>
      <c r="BL233" s="14"/>
      <c r="BM233" s="14"/>
      <c r="BN233" s="14"/>
      <c r="BO233" s="14"/>
      <c r="BP233" s="14"/>
      <c r="BQ233" s="14" t="s">
        <v>53</v>
      </c>
      <c r="BR233" s="14"/>
      <c r="BS233" s="14" t="s">
        <v>54</v>
      </c>
      <c r="BT233" s="14"/>
      <c r="BU233" s="14" t="s">
        <v>51</v>
      </c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K233" s="16"/>
      <c r="DL233" s="16"/>
      <c r="DM233" s="16"/>
      <c r="DN233" s="16"/>
      <c r="DO233" s="16"/>
      <c r="DP233" s="17" t="s">
        <v>53</v>
      </c>
      <c r="DQ233" s="17"/>
      <c r="DR233" s="17" t="s">
        <v>55</v>
      </c>
      <c r="DS233" s="17"/>
      <c r="DT233" s="17" t="s">
        <v>51</v>
      </c>
      <c r="DU233" s="17"/>
      <c r="DV233" s="17"/>
      <c r="DW233" s="17"/>
      <c r="DX233" s="17"/>
      <c r="DY233" s="17"/>
      <c r="DZ233" s="16"/>
      <c r="EA233" s="16"/>
      <c r="EB233" s="16"/>
      <c r="EC233" s="16"/>
      <c r="ED233" s="16"/>
      <c r="EE233" s="16"/>
      <c r="EF233" s="17"/>
      <c r="EG233" s="17"/>
      <c r="EH233" s="17"/>
      <c r="EI233" s="17"/>
      <c r="EJ233" s="17"/>
      <c r="EK233" s="17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  <c r="EX233" s="16"/>
      <c r="EY233" s="16"/>
      <c r="EZ233" s="16"/>
      <c r="FA233" s="16"/>
      <c r="FB233" s="16"/>
      <c r="FC233" s="16"/>
      <c r="FD233" s="16"/>
      <c r="FE233" s="16"/>
      <c r="FF233" s="16"/>
      <c r="FL233" s="47" t="s">
        <v>53</v>
      </c>
      <c r="FM233" s="47"/>
      <c r="FN233" s="47" t="s">
        <v>56</v>
      </c>
      <c r="FO233" s="47"/>
      <c r="FP233" s="47" t="s">
        <v>57</v>
      </c>
      <c r="FQ233" s="48"/>
      <c r="FR233" s="48"/>
      <c r="FS233" s="48"/>
      <c r="FT233" s="48"/>
      <c r="FU233" s="48"/>
      <c r="FV233" s="48"/>
      <c r="FW233" s="48"/>
      <c r="FX233" s="48"/>
      <c r="FY233" s="48"/>
      <c r="FZ233" s="48"/>
      <c r="GA233" s="48"/>
      <c r="GB233" s="48"/>
      <c r="GC233" s="48"/>
      <c r="GD233" s="48"/>
      <c r="GE233" s="48"/>
      <c r="GF233" s="48"/>
      <c r="HE233" s="47" t="s">
        <v>49</v>
      </c>
      <c r="HF233" s="48"/>
      <c r="HG233" s="47" t="s">
        <v>52</v>
      </c>
      <c r="HH233" s="48"/>
      <c r="HI233" s="48" t="s">
        <v>58</v>
      </c>
      <c r="HJ233" s="48"/>
      <c r="HK233" s="48"/>
      <c r="HL233" s="48"/>
      <c r="HM233" s="48"/>
      <c r="HN233" s="48"/>
      <c r="HO233" s="48"/>
      <c r="HP233" s="48"/>
      <c r="HQ233" s="47"/>
      <c r="HR233" s="47"/>
      <c r="HS233" s="47"/>
    </row>
    <row r="234" spans="1:258" x14ac:dyDescent="0.25">
      <c r="I234" s="55">
        <f t="shared" ref="I234" si="2607">SQRT(I227^2+I228^2+I229^2+I230^2+I231^2+I232^2)</f>
        <v>25.737764620230404</v>
      </c>
      <c r="J234" s="8"/>
      <c r="K234" s="55">
        <f t="shared" ref="K234" si="2608">SQRT(K227^2+K228^2+K229^2+K230^2+K231^2+K232^2)</f>
        <v>5.8891658032449016E-7</v>
      </c>
      <c r="L234" s="8"/>
      <c r="M234" s="22">
        <f t="array" ref="M234:R234">TRANSPOSE(M227:M232)</f>
        <v>0</v>
      </c>
      <c r="N234" s="22">
        <v>-0.9998666110878377</v>
      </c>
      <c r="O234" s="22">
        <v>1.6331617309523875E-2</v>
      </c>
      <c r="P234" s="22">
        <v>-1.9571966482120464E-4</v>
      </c>
      <c r="Q234" s="22">
        <v>-1.2612084366807072E-6</v>
      </c>
      <c r="R234" s="22">
        <v>9.8521364865997206E-17</v>
      </c>
      <c r="S234" s="8"/>
      <c r="T234" s="8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J234" s="56">
        <f t="shared" ref="AJ234" si="2609">SQRT(AJ227^2+AJ228^2+AJ229^2+AJ230^2+AJ231^2+AJ232^2)</f>
        <v>25.737764620230404</v>
      </c>
      <c r="AK234" s="11"/>
      <c r="AL234" s="56">
        <f t="shared" ref="AL234" si="2610">SQRT(AL227^2+AL228^2+AL229^2+AL230^2+AL231^2+AL232^2)</f>
        <v>5.8891658032449005E-7</v>
      </c>
      <c r="AM234" s="11"/>
      <c r="AN234" s="28">
        <f t="array" ref="AN234:AS234">TRANSPOSE(AN227:AN232)</f>
        <v>0</v>
      </c>
      <c r="AO234" s="28">
        <v>0.9998666110878377</v>
      </c>
      <c r="AP234" s="28">
        <v>-1.6331617309523871E-2</v>
      </c>
      <c r="AQ234" s="28">
        <v>1.9571966482120469E-4</v>
      </c>
      <c r="AR234" s="28">
        <v>1.2612084366807076E-6</v>
      </c>
      <c r="AS234" s="28">
        <v>-9.8521364865997181E-17</v>
      </c>
      <c r="AT234" s="11"/>
      <c r="AU234" s="11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K234" s="14"/>
      <c r="BL234" s="14"/>
      <c r="BM234" s="14"/>
      <c r="BN234" s="14"/>
      <c r="BO234" s="14"/>
      <c r="BP234" s="14"/>
      <c r="BQ234" s="44">
        <f t="shared" ref="BQ234" si="2611">SQRT(BQ228^2+BQ229^2+BQ230^2+BQ231^2+BQ232^2)</f>
        <v>7.3389975589469998</v>
      </c>
      <c r="BR234" s="14"/>
      <c r="BS234" s="44">
        <f t="shared" ref="BS234" si="2612">SQRT(BS228^2+BS229^2+BS230^2+BS231^2+BS232^2)</f>
        <v>14.677994932312968</v>
      </c>
      <c r="BT234" s="14"/>
      <c r="BU234" s="35">
        <f t="array" ref="BU234:BY234">TRANSPOSE(BU228:BU232)</f>
        <v>-0.99999998735651341</v>
      </c>
      <c r="BV234" s="35">
        <v>1.5846838448865691E-4</v>
      </c>
      <c r="BW234" s="35">
        <v>-1.3219072806005269E-5</v>
      </c>
      <c r="BX234" s="35">
        <v>-8.0802437347800434E-10</v>
      </c>
      <c r="BY234" s="35">
        <v>-3.6238397679879166E-26</v>
      </c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K234" s="16"/>
      <c r="DL234" s="16"/>
      <c r="DM234" s="16"/>
      <c r="DN234" s="16"/>
      <c r="DO234" s="16"/>
      <c r="DP234" s="57">
        <f t="shared" ref="DP234" si="2613">SQRT(DP229^2+DP230^2+DP231^2+DP232^2)</f>
        <v>5.1572854030389568</v>
      </c>
      <c r="DQ234" s="17"/>
      <c r="DR234" s="57">
        <f t="shared" ref="DR234" si="2614">SQRT(DR229^2+DR230^2+DR231^2+DR232^2)</f>
        <v>10.310611585965425</v>
      </c>
      <c r="DS234" s="17"/>
      <c r="DT234" s="37">
        <f t="array" ref="DT234:DW234">TRANSPOSE(DT229:DT232)</f>
        <v>-0.99961615270408</v>
      </c>
      <c r="DU234" s="37">
        <v>-2.7704643143842671E-2</v>
      </c>
      <c r="DV234" s="37">
        <v>-1.168662388849702E-6</v>
      </c>
      <c r="DW234" s="37">
        <v>-6.3275865227006227E-23</v>
      </c>
      <c r="DX234" s="17"/>
      <c r="DY234" s="17"/>
      <c r="DZ234" s="16"/>
      <c r="EA234" s="16"/>
      <c r="EB234" s="16"/>
      <c r="EC234" s="16"/>
      <c r="ED234" s="16"/>
      <c r="EE234" s="16"/>
      <c r="EF234" s="17"/>
      <c r="EG234" s="17"/>
      <c r="EH234" s="17"/>
      <c r="EI234" s="17"/>
      <c r="EJ234" s="17"/>
      <c r="EK234" s="17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  <c r="EX234" s="16"/>
      <c r="EY234" s="16"/>
      <c r="EZ234" s="16"/>
      <c r="FA234" s="16"/>
      <c r="FB234" s="16"/>
      <c r="FC234" s="16"/>
      <c r="FD234" s="16"/>
      <c r="FE234" s="16"/>
      <c r="FF234" s="16"/>
      <c r="FL234" s="47">
        <f t="shared" ref="FL234" si="2615">SQRT(FL230^2+FL231^2+FL232^2)</f>
        <v>4.4888532264796233</v>
      </c>
      <c r="FM234" s="47"/>
      <c r="FN234" s="47">
        <f t="shared" ref="FN234" si="2616">SQRT(FN230^2+FN231^2+FN232^2)</f>
        <v>1.4463752510219875E-5</v>
      </c>
      <c r="FO234" s="47"/>
      <c r="FP234" s="47">
        <f t="array" ref="FP234:FR234">TRANSPOSE(FP230:FP232)</f>
        <v>-1.6110790752805995E-6</v>
      </c>
      <c r="FQ234" s="48">
        <v>0.99999999999870215</v>
      </c>
      <c r="FR234" s="48">
        <v>5.7424354949550461E-16</v>
      </c>
      <c r="FS234" s="48"/>
      <c r="FT234" s="48"/>
      <c r="FU234" s="48"/>
      <c r="FV234" s="48"/>
      <c r="FW234" s="48"/>
      <c r="FX234" s="48"/>
      <c r="FY234" s="48"/>
      <c r="FZ234" s="48"/>
      <c r="GA234" s="48"/>
      <c r="GB234" s="48"/>
      <c r="GC234" s="48"/>
      <c r="GD234" s="48"/>
      <c r="GE234" s="48"/>
      <c r="GF234" s="48"/>
      <c r="HE234" s="47">
        <f t="shared" ref="HE234" si="2617">SQRT(HE231^2+HE232^2)</f>
        <v>2.7775119578356318</v>
      </c>
      <c r="HF234" s="48"/>
      <c r="HG234" s="47">
        <f t="shared" ref="HG234" si="2618">SQRT(HG231^2+HG232^2)</f>
        <v>5.5550239156712635</v>
      </c>
      <c r="HH234" s="47"/>
      <c r="HI234" s="47">
        <f t="array" ref="HI234:HJ234">TRANSPOSE(HI231:HI232)</f>
        <v>-1</v>
      </c>
      <c r="HJ234" s="47">
        <v>-5.6087096724285876E-16</v>
      </c>
      <c r="HK234" s="48"/>
      <c r="HL234" s="48"/>
      <c r="HM234" s="48"/>
      <c r="HN234" s="48"/>
      <c r="HO234" s="48"/>
      <c r="HP234" s="48"/>
      <c r="HQ234" s="47"/>
      <c r="HR234" s="47"/>
      <c r="HS234" s="47"/>
    </row>
    <row r="235" spans="1:258" x14ac:dyDescent="0.25">
      <c r="I235" s="53"/>
      <c r="K235" s="53"/>
      <c r="M235" s="20"/>
      <c r="N235" s="20"/>
      <c r="O235" s="20"/>
      <c r="P235" s="20"/>
      <c r="Q235" s="20"/>
      <c r="R235" s="20"/>
    </row>
    <row r="236" spans="1:258" x14ac:dyDescent="0.25">
      <c r="A236" s="3">
        <v>23</v>
      </c>
      <c r="B236" s="3" t="s">
        <v>124</v>
      </c>
      <c r="C236" s="58">
        <f t="shared" ref="C236" si="2619">SUM(B238,B239,B240,B241,B242,,C242,C241,C240,C239,D242,D241,D240,E242,E241,F242)</f>
        <v>-0.24711096956222808</v>
      </c>
      <c r="D236" s="59">
        <f t="shared" ref="D236" si="2620">SQRT(C236^2)</f>
        <v>0.24711096956222808</v>
      </c>
      <c r="E236" s="3">
        <f t="shared" ref="E236" si="2621">IF(D236&gt;0,1,0)</f>
        <v>1</v>
      </c>
      <c r="F236" s="3">
        <f>IF(D236&lt;$I$3,1,0)</f>
        <v>0</v>
      </c>
      <c r="I236" s="8" t="s">
        <v>5</v>
      </c>
      <c r="J236" s="8"/>
      <c r="K236" s="8" t="s">
        <v>6</v>
      </c>
      <c r="L236" s="8"/>
      <c r="M236" s="8" t="s">
        <v>7</v>
      </c>
      <c r="N236" s="8"/>
      <c r="O236" s="9" t="s">
        <v>8</v>
      </c>
      <c r="P236" s="9"/>
      <c r="Q236" s="9"/>
      <c r="R236" s="9"/>
      <c r="S236" s="9"/>
      <c r="T236" s="9"/>
      <c r="U236" s="10"/>
      <c r="V236" s="9" t="s">
        <v>111</v>
      </c>
      <c r="W236" s="9"/>
      <c r="X236" s="9"/>
      <c r="Y236" s="9"/>
      <c r="Z236" s="9"/>
      <c r="AA236" s="9"/>
      <c r="AB236" s="10"/>
      <c r="AC236" s="9" t="s">
        <v>113</v>
      </c>
      <c r="AD236" s="9"/>
      <c r="AE236" s="9"/>
      <c r="AF236" s="9"/>
      <c r="AG236" s="9"/>
      <c r="AH236" s="9"/>
      <c r="AJ236" s="11" t="s">
        <v>11</v>
      </c>
      <c r="AK236" s="11"/>
      <c r="AL236" s="11" t="s">
        <v>12</v>
      </c>
      <c r="AM236" s="11"/>
      <c r="AN236" s="11" t="s">
        <v>13</v>
      </c>
      <c r="AO236" s="11"/>
      <c r="AP236" s="12" t="s">
        <v>14</v>
      </c>
      <c r="AQ236" s="12"/>
      <c r="AR236" s="12"/>
      <c r="AS236" s="12"/>
      <c r="AT236" s="12"/>
      <c r="AU236" s="12"/>
      <c r="AV236" s="13"/>
      <c r="AW236" s="12" t="s">
        <v>114</v>
      </c>
      <c r="AX236" s="12"/>
      <c r="AY236" s="12"/>
      <c r="AZ236" s="12"/>
      <c r="BA236" s="12"/>
      <c r="BB236" s="12"/>
      <c r="BC236" s="13"/>
      <c r="BD236" s="12" t="s">
        <v>116</v>
      </c>
      <c r="BE236" s="12"/>
      <c r="BF236" s="12"/>
      <c r="BG236" s="12"/>
      <c r="BH236" s="12"/>
      <c r="BI236" s="12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5" t="s">
        <v>117</v>
      </c>
      <c r="CJ236" s="15"/>
      <c r="CK236" s="15"/>
      <c r="CL236" s="15"/>
      <c r="CM236" s="15"/>
      <c r="CN236" s="15"/>
      <c r="CO236" s="14"/>
      <c r="CP236" s="15" t="s">
        <v>18</v>
      </c>
      <c r="CQ236" s="15"/>
      <c r="CR236" s="15"/>
      <c r="CS236" s="15"/>
      <c r="CT236" s="15"/>
      <c r="CU236" s="15"/>
      <c r="CV236" s="14"/>
      <c r="CW236" s="15" t="s">
        <v>19</v>
      </c>
      <c r="CX236" s="15"/>
      <c r="CY236" s="15"/>
      <c r="CZ236" s="15"/>
      <c r="DA236" s="15"/>
      <c r="DB236" s="15"/>
      <c r="DC236" s="14"/>
      <c r="DD236" s="15" t="s">
        <v>119</v>
      </c>
      <c r="DE236" s="15"/>
      <c r="DF236" s="15"/>
      <c r="DG236" s="15"/>
      <c r="DH236" s="15"/>
      <c r="DI236" s="15"/>
      <c r="DK236" s="16"/>
      <c r="DL236" s="16"/>
      <c r="DM236" s="16"/>
      <c r="DN236" s="16"/>
      <c r="DO236" s="16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6"/>
      <c r="EA236" s="16"/>
      <c r="EB236" s="16"/>
      <c r="EC236" s="16"/>
      <c r="ED236" s="16"/>
      <c r="EE236" s="16"/>
      <c r="EF236" s="18" t="s">
        <v>120</v>
      </c>
      <c r="EG236" s="18"/>
      <c r="EH236" s="18"/>
      <c r="EI236" s="18"/>
      <c r="EJ236" s="18"/>
      <c r="EK236" s="18"/>
      <c r="EL236" s="16"/>
      <c r="EM236" s="16" t="s">
        <v>18</v>
      </c>
      <c r="EN236" s="16"/>
      <c r="EO236" s="16"/>
      <c r="EP236" s="16"/>
      <c r="EQ236" s="16"/>
      <c r="ER236" s="16"/>
      <c r="ES236" s="16"/>
      <c r="ET236" s="16" t="s">
        <v>19</v>
      </c>
      <c r="EU236" s="16"/>
      <c r="EV236" s="16"/>
      <c r="EW236" s="16"/>
      <c r="EX236" s="16"/>
      <c r="EY236" s="16"/>
      <c r="EZ236" s="16"/>
      <c r="FA236" s="16" t="s">
        <v>22</v>
      </c>
      <c r="FB236" s="16"/>
      <c r="FC236" s="16"/>
      <c r="FD236" s="16"/>
      <c r="FE236" s="16"/>
      <c r="FF236" s="16"/>
      <c r="FZ236" s="7" t="s">
        <v>123</v>
      </c>
      <c r="GA236" s="7"/>
      <c r="GB236" s="7"/>
      <c r="GC236" s="7"/>
      <c r="GD236" s="7"/>
      <c r="GE236" s="7"/>
      <c r="GF236" s="19"/>
      <c r="GG236" s="19" t="s">
        <v>18</v>
      </c>
      <c r="GH236" s="19"/>
      <c r="GI236" s="19"/>
      <c r="GN236" s="2" t="s">
        <v>19</v>
      </c>
      <c r="GU236" s="7" t="s">
        <v>125</v>
      </c>
      <c r="GV236" s="7"/>
      <c r="GW236" s="7"/>
      <c r="GX236" s="7"/>
      <c r="GY236" s="7"/>
      <c r="GZ236" s="7"/>
      <c r="HQ236" s="7" t="s">
        <v>126</v>
      </c>
      <c r="HR236" s="7"/>
      <c r="HS236" s="7"/>
      <c r="HT236" s="7"/>
      <c r="HU236" s="7"/>
      <c r="HV236" s="7"/>
      <c r="HX236" s="7" t="s">
        <v>18</v>
      </c>
      <c r="HY236" s="7"/>
      <c r="HZ236" s="7"/>
      <c r="IA236" s="7"/>
      <c r="IB236" s="7"/>
      <c r="IC236" s="7"/>
      <c r="IE236" s="2" t="s">
        <v>19</v>
      </c>
      <c r="IL236" s="7" t="s">
        <v>26</v>
      </c>
      <c r="IM236" s="7"/>
      <c r="IN236" s="7"/>
      <c r="IO236" s="7"/>
      <c r="IP236" s="7"/>
      <c r="IQ236" s="7"/>
    </row>
    <row r="237" spans="1:258" x14ac:dyDescent="0.25">
      <c r="A237" s="3" t="s">
        <v>27</v>
      </c>
      <c r="B237" s="20">
        <f t="array" ref="B237:G242">MMULT(IL227:IQ232,HX227:IC232)</f>
        <v>25.737764620230397</v>
      </c>
      <c r="C237" s="20">
        <v>5.8884104515692853E-7</v>
      </c>
      <c r="D237" s="20">
        <v>-9.4113306923931332E-9</v>
      </c>
      <c r="E237" s="20">
        <v>-6.2192515774150833E-10</v>
      </c>
      <c r="F237" s="20">
        <v>-7.6356767500995567E-13</v>
      </c>
      <c r="G237" s="20">
        <v>1.3656930112822342E-15</v>
      </c>
      <c r="I237" s="22">
        <f t="shared" ref="I237:I300" si="2622">B237</f>
        <v>25.737764620230397</v>
      </c>
      <c r="J237" s="8"/>
      <c r="K237" s="23">
        <f t="shared" ref="K237" si="2623">I237-I244</f>
        <v>0</v>
      </c>
      <c r="L237" s="8"/>
      <c r="M237" s="22">
        <f t="shared" ref="M237" si="2624">K237/K244</f>
        <v>0</v>
      </c>
      <c r="N237" s="22"/>
      <c r="O237" s="24">
        <f t="array" ref="O237:T242">MMULT(M237:M242,M244:R244)</f>
        <v>0</v>
      </c>
      <c r="P237" s="24">
        <v>0</v>
      </c>
      <c r="Q237" s="24">
        <v>0</v>
      </c>
      <c r="R237" s="24">
        <v>0</v>
      </c>
      <c r="S237" s="25">
        <v>0</v>
      </c>
      <c r="T237" s="25">
        <v>0</v>
      </c>
      <c r="U237" s="10"/>
      <c r="V237" s="25">
        <f t="shared" ref="V237:V300" si="2625">1-2*O237</f>
        <v>1</v>
      </c>
      <c r="W237" s="25">
        <f t="shared" ref="W237:AA300" si="2626">-2*P237</f>
        <v>0</v>
      </c>
      <c r="X237" s="25">
        <f t="shared" si="2626"/>
        <v>0</v>
      </c>
      <c r="Y237" s="25">
        <f t="shared" si="2626"/>
        <v>0</v>
      </c>
      <c r="Z237" s="25">
        <f t="shared" si="2626"/>
        <v>0</v>
      </c>
      <c r="AA237" s="25">
        <f t="shared" si="2626"/>
        <v>0</v>
      </c>
      <c r="AB237" s="10"/>
      <c r="AC237" s="25">
        <f t="array" ref="AC237:AH242">MMULT(V237:AA242,B237:G242)</f>
        <v>25.737764620230397</v>
      </c>
      <c r="AD237" s="26">
        <v>5.8884104515692853E-7</v>
      </c>
      <c r="AE237" s="26">
        <v>-9.4113306923931332E-9</v>
      </c>
      <c r="AF237" s="26">
        <v>-6.2192515774150833E-10</v>
      </c>
      <c r="AG237" s="26">
        <v>-7.6356767500995567E-13</v>
      </c>
      <c r="AH237" s="26">
        <v>1.3656930112822342E-15</v>
      </c>
      <c r="AJ237" s="28">
        <f t="shared" ref="AJ237:AJ300" si="2627">AC237</f>
        <v>25.737764620230397</v>
      </c>
      <c r="AK237" s="11"/>
      <c r="AL237" s="29">
        <f t="shared" ref="AL237" si="2628">AJ237-AJ244</f>
        <v>0</v>
      </c>
      <c r="AM237" s="11"/>
      <c r="AN237" s="28">
        <f t="shared" ref="AN237" si="2629">AL237/AL244</f>
        <v>0</v>
      </c>
      <c r="AO237" s="28"/>
      <c r="AP237" s="30">
        <f t="array" ref="AP237:AU242">MMULT(AN237:AN242,AN244:AS244)</f>
        <v>0</v>
      </c>
      <c r="AQ237" s="30">
        <v>0</v>
      </c>
      <c r="AR237" s="30">
        <v>0</v>
      </c>
      <c r="AS237" s="30">
        <v>0</v>
      </c>
      <c r="AT237" s="31">
        <v>0</v>
      </c>
      <c r="AU237" s="31">
        <v>0</v>
      </c>
      <c r="AV237" s="13"/>
      <c r="AW237" s="31">
        <f t="shared" ref="AW237" si="2630">AW227</f>
        <v>1</v>
      </c>
      <c r="AX237" s="31">
        <f t="shared" ref="AX237:BB300" si="2631">-2*AQ237</f>
        <v>0</v>
      </c>
      <c r="AY237" s="31">
        <f t="shared" si="2631"/>
        <v>0</v>
      </c>
      <c r="AZ237" s="31">
        <f t="shared" si="2631"/>
        <v>0</v>
      </c>
      <c r="BA237" s="31">
        <f t="shared" si="2631"/>
        <v>0</v>
      </c>
      <c r="BB237" s="31">
        <f t="shared" si="2631"/>
        <v>0</v>
      </c>
      <c r="BC237" s="13"/>
      <c r="BD237" s="31">
        <f t="array" ref="BD237:BI242">MMULT(AW237:BB242,AC237:AH242)</f>
        <v>25.737764620230397</v>
      </c>
      <c r="BE237" s="32">
        <v>5.8884104515692853E-7</v>
      </c>
      <c r="BF237" s="32">
        <v>-9.4113306923931332E-9</v>
      </c>
      <c r="BG237" s="32">
        <v>-6.2192515774150833E-10</v>
      </c>
      <c r="BH237" s="32">
        <v>-7.6356767500995567E-13</v>
      </c>
      <c r="BI237" s="32">
        <v>1.3656930112822342E-15</v>
      </c>
      <c r="BK237" s="15" t="s">
        <v>28</v>
      </c>
      <c r="BL237" s="15"/>
      <c r="BM237" s="15"/>
      <c r="BN237" s="15"/>
      <c r="BO237" s="15"/>
      <c r="BP237" s="14"/>
      <c r="BQ237" s="14" t="s">
        <v>29</v>
      </c>
      <c r="BR237" s="14"/>
      <c r="BS237" s="14" t="s">
        <v>30</v>
      </c>
      <c r="BT237" s="14"/>
      <c r="BU237" s="14" t="s">
        <v>31</v>
      </c>
      <c r="BV237" s="14"/>
      <c r="BW237" s="15" t="s">
        <v>32</v>
      </c>
      <c r="BX237" s="15"/>
      <c r="BY237" s="15"/>
      <c r="BZ237" s="15"/>
      <c r="CA237" s="15"/>
      <c r="CB237" s="14"/>
      <c r="CC237" s="14" t="s">
        <v>28</v>
      </c>
      <c r="CD237" s="14"/>
      <c r="CE237" s="14"/>
      <c r="CF237" s="14"/>
      <c r="CG237" s="14"/>
      <c r="CH237" s="14"/>
      <c r="CI237" s="34">
        <f t="shared" ref="CI237" si="2632">CI227</f>
        <v>1</v>
      </c>
      <c r="CJ237" s="34">
        <v>0</v>
      </c>
      <c r="CK237" s="34">
        <v>0</v>
      </c>
      <c r="CL237" s="34">
        <v>0</v>
      </c>
      <c r="CM237" s="34">
        <v>0</v>
      </c>
      <c r="CN237" s="34">
        <v>0</v>
      </c>
      <c r="CO237" s="14"/>
      <c r="CP237" s="35">
        <f t="array" ref="CP237:CU242">MMULT(MMULT(V237:AA242,AW237:BB242),CI237:CN242)</f>
        <v>1</v>
      </c>
      <c r="CQ237" s="35">
        <v>0</v>
      </c>
      <c r="CR237" s="35">
        <v>0</v>
      </c>
      <c r="CS237" s="35">
        <v>0</v>
      </c>
      <c r="CT237" s="35">
        <v>0</v>
      </c>
      <c r="CU237" s="35">
        <v>0</v>
      </c>
      <c r="CV237" s="14"/>
      <c r="CW237" s="35">
        <f t="array" ref="CW237:DB242">TRANSPOSE(CP237:CU242)</f>
        <v>1</v>
      </c>
      <c r="CX237" s="35">
        <v>0</v>
      </c>
      <c r="CY237" s="35">
        <v>0</v>
      </c>
      <c r="CZ237" s="35">
        <v>0</v>
      </c>
      <c r="DA237" s="35">
        <v>0</v>
      </c>
      <c r="DB237" s="35">
        <v>0</v>
      </c>
      <c r="DC237" s="14"/>
      <c r="DD237" s="36">
        <f t="array" ref="DD237:DI242">MMULT(CW237:DB242,B237:G242)</f>
        <v>25.737764620230397</v>
      </c>
      <c r="DE237" s="36">
        <v>5.8884104515692853E-7</v>
      </c>
      <c r="DF237" s="36">
        <v>-9.4113306923931332E-9</v>
      </c>
      <c r="DG237" s="36">
        <v>-6.2192515774150833E-10</v>
      </c>
      <c r="DH237" s="36">
        <v>-7.6356767500995567E-13</v>
      </c>
      <c r="DI237" s="36">
        <v>1.3656930112822342E-15</v>
      </c>
      <c r="DK237" s="16"/>
      <c r="DL237" s="16"/>
      <c r="DM237" s="16"/>
      <c r="DN237" s="16"/>
      <c r="DO237" s="16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6"/>
      <c r="EA237" s="16"/>
      <c r="EB237" s="16"/>
      <c r="EC237" s="16"/>
      <c r="ED237" s="16"/>
      <c r="EE237" s="16"/>
      <c r="EF237" s="37">
        <f t="shared" ref="EF237" si="2633">EF227</f>
        <v>1</v>
      </c>
      <c r="EG237" s="37">
        <v>0</v>
      </c>
      <c r="EH237" s="37">
        <v>0</v>
      </c>
      <c r="EI237" s="37">
        <v>0</v>
      </c>
      <c r="EJ237" s="37">
        <v>0</v>
      </c>
      <c r="EK237" s="37">
        <v>0</v>
      </c>
      <c r="EL237" s="16"/>
      <c r="EM237" s="16">
        <f t="array" ref="EM237:ER242">MMULT(CP237:CU242,EF237:EK242)</f>
        <v>1</v>
      </c>
      <c r="EN237" s="16">
        <v>0</v>
      </c>
      <c r="EO237" s="16">
        <v>0</v>
      </c>
      <c r="EP237" s="16">
        <v>0</v>
      </c>
      <c r="EQ237" s="16">
        <v>0</v>
      </c>
      <c r="ER237" s="16">
        <v>0</v>
      </c>
      <c r="ES237" s="16"/>
      <c r="ET237" s="16">
        <f t="array" ref="ET237:EY242">TRANSPOSE(EM237:ER242)</f>
        <v>1</v>
      </c>
      <c r="EU237" s="16">
        <v>0</v>
      </c>
      <c r="EV237" s="16">
        <v>0</v>
      </c>
      <c r="EW237" s="16">
        <v>0</v>
      </c>
      <c r="EX237" s="16">
        <v>0</v>
      </c>
      <c r="EY237" s="16">
        <v>0</v>
      </c>
      <c r="EZ237" s="16"/>
      <c r="FA237" s="38">
        <f t="array" ref="FA237:FF242">MMULT(ET237:EY242,B237:G242)</f>
        <v>25.737764620230397</v>
      </c>
      <c r="FB237" s="38">
        <v>5.8884104515692853E-7</v>
      </c>
      <c r="FC237" s="38">
        <v>-9.4113306923931332E-9</v>
      </c>
      <c r="FD237" s="38">
        <v>-6.2192515774150833E-10</v>
      </c>
      <c r="FE237" s="38">
        <v>-7.6356767500995567E-13</v>
      </c>
      <c r="FF237" s="38">
        <v>1.3656930112822342E-15</v>
      </c>
      <c r="FZ237" s="39">
        <f t="shared" ref="FZ237" si="2634">FZ227</f>
        <v>1</v>
      </c>
      <c r="GA237" s="39">
        <v>0</v>
      </c>
      <c r="GB237" s="39">
        <v>0</v>
      </c>
      <c r="GC237" s="39">
        <v>0</v>
      </c>
      <c r="GD237" s="39">
        <v>0</v>
      </c>
      <c r="GE237" s="39">
        <v>0</v>
      </c>
      <c r="GF237" s="20"/>
      <c r="GG237" s="40">
        <f t="array" ref="GG237:GL242">MMULT(EM237:ER242,FZ237:GE242)</f>
        <v>1</v>
      </c>
      <c r="GH237" s="40">
        <v>0</v>
      </c>
      <c r="GI237" s="40">
        <v>0</v>
      </c>
      <c r="GJ237" s="40">
        <v>0</v>
      </c>
      <c r="GK237" s="40">
        <v>0</v>
      </c>
      <c r="GL237" s="40">
        <v>0</v>
      </c>
      <c r="GN237" s="42">
        <f t="array" ref="GN237:GS242">TRANSPOSE(GG237:GL242)</f>
        <v>1</v>
      </c>
      <c r="GO237" s="42">
        <v>0</v>
      </c>
      <c r="GP237" s="42">
        <v>0</v>
      </c>
      <c r="GQ237" s="42">
        <v>0</v>
      </c>
      <c r="GR237" s="42">
        <v>0</v>
      </c>
      <c r="GS237" s="42">
        <v>0</v>
      </c>
      <c r="GU237" s="43">
        <f t="array" ref="GU237:GZ242">MMULT(GN237:GS242,B237:G242)</f>
        <v>25.737764620230397</v>
      </c>
      <c r="GV237" s="43">
        <v>5.8884104515692853E-7</v>
      </c>
      <c r="GW237" s="43">
        <v>-9.4113306923931332E-9</v>
      </c>
      <c r="GX237" s="43">
        <v>-6.2192515774150833E-10</v>
      </c>
      <c r="GY237" s="43">
        <v>-7.6356767500995567E-13</v>
      </c>
      <c r="GZ237" s="43">
        <v>1.3656930112822342E-15</v>
      </c>
      <c r="HQ237" s="3">
        <f t="shared" ref="HQ237" si="2635">HQ227</f>
        <v>1</v>
      </c>
      <c r="HR237" s="3">
        <v>0</v>
      </c>
      <c r="HS237" s="3">
        <v>0</v>
      </c>
      <c r="HT237" s="3">
        <v>0</v>
      </c>
      <c r="HU237" s="3">
        <v>0</v>
      </c>
      <c r="HV237" s="3">
        <v>0</v>
      </c>
      <c r="HX237" s="42">
        <f t="array" ref="HX237:IC242">MMULT(GG237:GL242,HQ237:HV242)</f>
        <v>1</v>
      </c>
      <c r="HY237" s="42">
        <v>0</v>
      </c>
      <c r="HZ237" s="42">
        <v>0</v>
      </c>
      <c r="IA237" s="42">
        <v>0</v>
      </c>
      <c r="IB237" s="42">
        <v>0</v>
      </c>
      <c r="IC237" s="42">
        <v>0</v>
      </c>
      <c r="IE237" s="21">
        <f t="array" ref="IE237:IJ242">TRANSPOSE(HX237:IC242)</f>
        <v>1</v>
      </c>
      <c r="IF237" s="21">
        <v>0</v>
      </c>
      <c r="IG237" s="21">
        <v>0</v>
      </c>
      <c r="IH237" s="21">
        <v>0</v>
      </c>
      <c r="II237" s="21">
        <v>0</v>
      </c>
      <c r="IJ237" s="21">
        <v>0</v>
      </c>
      <c r="IL237" s="42">
        <f t="array" ref="IL237:IQ242">MMULT(IE237:IJ242,B237:G242)</f>
        <v>25.737764620230397</v>
      </c>
      <c r="IM237" s="42">
        <v>5.8884104515692853E-7</v>
      </c>
      <c r="IN237" s="42">
        <v>-9.4113306923931332E-9</v>
      </c>
      <c r="IO237" s="42">
        <v>-6.2192515774150833E-10</v>
      </c>
      <c r="IP237" s="42">
        <v>-7.6356767500995567E-13</v>
      </c>
      <c r="IQ237" s="42">
        <v>1.3656930112822342E-15</v>
      </c>
      <c r="IS237" s="2">
        <f t="array" ref="IS237:IX242">MMULT(HX237:IC242,HX247:IC252)</f>
        <v>1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</row>
    <row r="238" spans="1:258" x14ac:dyDescent="0.25">
      <c r="A238" s="3" t="s">
        <v>33</v>
      </c>
      <c r="B238" s="20">
        <v>5.8884104693514947E-7</v>
      </c>
      <c r="C238" s="20">
        <v>-7.338998439439135</v>
      </c>
      <c r="D238" s="20">
        <v>1.6335530252368955E-3</v>
      </c>
      <c r="E238" s="20">
        <v>-1.1867695377082398E-4</v>
      </c>
      <c r="F238" s="20">
        <v>-4.4885949028358361E-9</v>
      </c>
      <c r="G238" s="20">
        <v>1.8838431469642301E-16</v>
      </c>
      <c r="I238" s="22">
        <f t="shared" si="2622"/>
        <v>5.8884104693514947E-7</v>
      </c>
      <c r="J238" s="8"/>
      <c r="K238" s="22">
        <f t="shared" ref="K238:K301" si="2636">I238</f>
        <v>5.8884104693514947E-7</v>
      </c>
      <c r="L238" s="8"/>
      <c r="M238" s="22">
        <f t="shared" ref="M238" si="2637">K238/K244</f>
        <v>0.999871741785062</v>
      </c>
      <c r="N238" s="22"/>
      <c r="O238" s="24">
        <v>0</v>
      </c>
      <c r="P238" s="24">
        <v>0.99974350002029366</v>
      </c>
      <c r="Q238" s="24">
        <v>-1.5978711861372372E-2</v>
      </c>
      <c r="R238" s="24">
        <v>-1.055913370010446E-3</v>
      </c>
      <c r="S238" s="25">
        <v>-1.2934302052116538E-6</v>
      </c>
      <c r="T238" s="25">
        <v>9.8508763285768618E-17</v>
      </c>
      <c r="U238" s="10"/>
      <c r="V238" s="25">
        <f t="shared" ref="V238:Z301" si="2638">-2*O238</f>
        <v>0</v>
      </c>
      <c r="W238" s="25">
        <f t="shared" ref="W238:W301" si="2639">1-2*P238</f>
        <v>-0.99948700004058733</v>
      </c>
      <c r="X238" s="25">
        <f t="shared" si="2626"/>
        <v>3.1957423722744745E-2</v>
      </c>
      <c r="Y238" s="25">
        <f t="shared" si="2626"/>
        <v>2.111826740020892E-3</v>
      </c>
      <c r="Z238" s="25">
        <f t="shared" si="2626"/>
        <v>2.5868604104233076E-6</v>
      </c>
      <c r="AA238" s="25">
        <f t="shared" si="2626"/>
        <v>-1.9701752657153724E-16</v>
      </c>
      <c r="AB238" s="10"/>
      <c r="AC238" s="26">
        <v>-5.8884104693514937E-7</v>
      </c>
      <c r="AD238" s="26">
        <v>7.3352854870585986</v>
      </c>
      <c r="AE238" s="26">
        <v>-0.1667839518099419</v>
      </c>
      <c r="AF238" s="26">
        <v>1.6382114390748319E-3</v>
      </c>
      <c r="AG238" s="26">
        <v>7.0006558370255113E-6</v>
      </c>
      <c r="AH238" s="26">
        <v>-2.7059630025357364E-16</v>
      </c>
      <c r="AJ238" s="28">
        <f t="shared" si="2627"/>
        <v>-5.8884104693514937E-7</v>
      </c>
      <c r="AK238" s="11"/>
      <c r="AL238" s="28">
        <f t="shared" ref="AL238:AL301" si="2640">AJ238</f>
        <v>-5.8884104693514937E-7</v>
      </c>
      <c r="AM238" s="11"/>
      <c r="AN238" s="28">
        <f t="shared" ref="AN238" si="2641">AL238/AL244</f>
        <v>-0.999871741785062</v>
      </c>
      <c r="AO238" s="28"/>
      <c r="AP238" s="30">
        <v>0</v>
      </c>
      <c r="AQ238" s="30">
        <v>0.99974350002029366</v>
      </c>
      <c r="AR238" s="30">
        <v>-1.5978711861372376E-2</v>
      </c>
      <c r="AS238" s="30">
        <v>-1.0559133700104462E-3</v>
      </c>
      <c r="AT238" s="31">
        <v>-1.2934302052116538E-6</v>
      </c>
      <c r="AU238" s="31">
        <v>9.850876328576863E-17</v>
      </c>
      <c r="AV238" s="13"/>
      <c r="AW238" s="31">
        <f t="shared" ref="AW238:BA301" si="2642">-2*AP238</f>
        <v>0</v>
      </c>
      <c r="AX238" s="31">
        <f t="shared" ref="AX238:AX301" si="2643">1-2*AQ238</f>
        <v>-0.99948700004058733</v>
      </c>
      <c r="AY238" s="31">
        <f t="shared" si="2631"/>
        <v>3.1957423722744752E-2</v>
      </c>
      <c r="AZ238" s="31">
        <f t="shared" si="2631"/>
        <v>2.1118267400208925E-3</v>
      </c>
      <c r="BA238" s="31">
        <f t="shared" si="2631"/>
        <v>2.5868604104233076E-6</v>
      </c>
      <c r="BB238" s="31">
        <f t="shared" si="2631"/>
        <v>-1.9701752657153726E-16</v>
      </c>
      <c r="BC238" s="13"/>
      <c r="BD238" s="32">
        <v>5.8884104693514926E-7</v>
      </c>
      <c r="BE238" s="32">
        <v>-7.3389984394391341</v>
      </c>
      <c r="BF238" s="32">
        <v>1.6335530252369007E-3</v>
      </c>
      <c r="BG238" s="32">
        <v>-1.186769537708242E-4</v>
      </c>
      <c r="BH238" s="32">
        <v>-4.4885949028342513E-9</v>
      </c>
      <c r="BI238" s="32">
        <v>1.8838431469642298E-16</v>
      </c>
      <c r="BK238" s="44">
        <f t="shared" ref="BK238:BO301" si="2644">BE238</f>
        <v>-7.3389984394391341</v>
      </c>
      <c r="BL238" s="44">
        <f t="shared" si="2644"/>
        <v>1.6335530252369007E-3</v>
      </c>
      <c r="BM238" s="44">
        <f t="shared" si="2644"/>
        <v>-1.186769537708242E-4</v>
      </c>
      <c r="BN238" s="44">
        <f t="shared" si="2644"/>
        <v>-4.4885949028342513E-9</v>
      </c>
      <c r="BO238" s="44">
        <f t="shared" si="2644"/>
        <v>1.8838431469642298E-16</v>
      </c>
      <c r="BP238" s="14"/>
      <c r="BQ238" s="44">
        <f t="shared" ref="BQ238:BQ301" si="2645">BK238</f>
        <v>-7.3389984394391341</v>
      </c>
      <c r="BR238" s="14"/>
      <c r="BS238" s="45">
        <f t="shared" ref="BS238" si="2646">BQ238-BQ244</f>
        <v>-14.677997061640241</v>
      </c>
      <c r="BT238" s="14"/>
      <c r="BU238" s="35">
        <f t="shared" ref="BU238" si="2647">BS238/BS244</f>
        <v>-0.99999999377428772</v>
      </c>
      <c r="BV238" s="35"/>
      <c r="BW238" s="35">
        <f t="array" ref="BW238:CA242">MMULT(BU238:BU242,BU244:BY244)</f>
        <v>0.99999998754857544</v>
      </c>
      <c r="BX238" s="35">
        <v>-1.1129263741072024E-4</v>
      </c>
      <c r="BY238" s="35">
        <v>8.0853642219723297E-6</v>
      </c>
      <c r="BZ238" s="35">
        <v>3.0580422274204355E-10</v>
      </c>
      <c r="CA238" s="35">
        <v>2.4351879517928318E-27</v>
      </c>
      <c r="CB238" s="14"/>
      <c r="CC238" s="14">
        <f t="shared" ref="CC238:CC301" si="2648">1-2*BW238</f>
        <v>-0.99999997509715088</v>
      </c>
      <c r="CD238" s="35">
        <f t="shared" ref="CD238:CG301" si="2649">-2*BX238</f>
        <v>2.2258527482144048E-4</v>
      </c>
      <c r="CE238" s="35">
        <f t="shared" si="2649"/>
        <v>-1.6170728443944659E-5</v>
      </c>
      <c r="CF238" s="35">
        <f t="shared" si="2649"/>
        <v>-6.1160844548408711E-10</v>
      </c>
      <c r="CG238" s="35">
        <f t="shared" si="2649"/>
        <v>-4.8703759035856636E-27</v>
      </c>
      <c r="CH238" s="14"/>
      <c r="CI238" s="34">
        <v>0</v>
      </c>
      <c r="CJ238" s="34">
        <f t="shared" ref="CJ238:CN301" si="2650">CC238</f>
        <v>-0.99999997509715088</v>
      </c>
      <c r="CK238" s="34">
        <f t="shared" si="2650"/>
        <v>2.2258527482144048E-4</v>
      </c>
      <c r="CL238" s="34">
        <f t="shared" si="2650"/>
        <v>-1.6170728443944659E-5</v>
      </c>
      <c r="CM238" s="34">
        <f t="shared" si="2650"/>
        <v>-6.1160844548408711E-10</v>
      </c>
      <c r="CN238" s="34">
        <f t="shared" si="2650"/>
        <v>-4.8703759035856636E-27</v>
      </c>
      <c r="CO238" s="14"/>
      <c r="CP238" s="35">
        <v>0</v>
      </c>
      <c r="CQ238" s="35">
        <v>-0.99999997509715077</v>
      </c>
      <c r="CR238" s="35">
        <v>2.225852748214404E-4</v>
      </c>
      <c r="CS238" s="35">
        <v>-1.6170728443944781E-5</v>
      </c>
      <c r="CT238" s="35">
        <v>-6.11608445484087E-10</v>
      </c>
      <c r="CU238" s="35">
        <v>-4.870400555488951E-27</v>
      </c>
      <c r="CV238" s="14"/>
      <c r="CW238" s="35">
        <v>0</v>
      </c>
      <c r="CX238" s="35">
        <v>-0.99999997509715077</v>
      </c>
      <c r="CY238" s="35">
        <v>2.2258527482142665E-4</v>
      </c>
      <c r="CZ238" s="35">
        <v>-1.6170728443945398E-5</v>
      </c>
      <c r="DA238" s="35">
        <v>-6.1160844548408711E-10</v>
      </c>
      <c r="DB238" s="35">
        <v>-4.8703019481336832E-27</v>
      </c>
      <c r="DC238" s="14"/>
      <c r="DD238" s="36">
        <v>-5.8884311703903731E-7</v>
      </c>
      <c r="DE238" s="36">
        <v>7.338998622201105</v>
      </c>
      <c r="DF238" s="36">
        <v>-2.776163161836989E-3</v>
      </c>
      <c r="DG238" s="36">
        <v>-9.1407337764820881E-6</v>
      </c>
      <c r="DH238" s="36">
        <v>1.2035759629494743E-9</v>
      </c>
      <c r="DI238" s="36">
        <v>-1.8826606064030996E-16</v>
      </c>
      <c r="DK238" s="18" t="s">
        <v>34</v>
      </c>
      <c r="DL238" s="18"/>
      <c r="DM238" s="18"/>
      <c r="DN238" s="18"/>
      <c r="DO238" s="16"/>
      <c r="DP238" s="17" t="s">
        <v>35</v>
      </c>
      <c r="DQ238" s="17"/>
      <c r="DR238" s="17" t="s">
        <v>36</v>
      </c>
      <c r="DS238" s="17"/>
      <c r="DT238" s="17" t="s">
        <v>37</v>
      </c>
      <c r="DU238" s="17"/>
      <c r="DV238" s="18" t="s">
        <v>38</v>
      </c>
      <c r="DW238" s="18"/>
      <c r="DX238" s="18"/>
      <c r="DY238" s="18"/>
      <c r="DZ238" s="16"/>
      <c r="EA238" s="18" t="s">
        <v>34</v>
      </c>
      <c r="EB238" s="18"/>
      <c r="EC238" s="18"/>
      <c r="ED238" s="18"/>
      <c r="EE238" s="16"/>
      <c r="EF238" s="37">
        <v>0</v>
      </c>
      <c r="EG238" s="37">
        <f t="shared" ref="EG238:EG301" si="2651">EF237</f>
        <v>1</v>
      </c>
      <c r="EH238" s="37">
        <v>0</v>
      </c>
      <c r="EI238" s="37">
        <v>0</v>
      </c>
      <c r="EJ238" s="37">
        <v>0</v>
      </c>
      <c r="EK238" s="37">
        <v>0</v>
      </c>
      <c r="EL238" s="16"/>
      <c r="EM238" s="16">
        <v>0</v>
      </c>
      <c r="EN238" s="16">
        <v>-0.99999997509715077</v>
      </c>
      <c r="EO238" s="16">
        <v>-2.2154692091157254E-4</v>
      </c>
      <c r="EP238" s="16">
        <v>-2.6882315003086798E-5</v>
      </c>
      <c r="EQ238" s="16">
        <v>-8.91191422811711E-10</v>
      </c>
      <c r="ER238" s="16">
        <v>-7.5582300866546454E-27</v>
      </c>
      <c r="ES238" s="16"/>
      <c r="ET238" s="16">
        <v>0</v>
      </c>
      <c r="EU238" s="16">
        <v>-0.99999997509715077</v>
      </c>
      <c r="EV238" s="16">
        <v>2.2258527482142665E-4</v>
      </c>
      <c r="EW238" s="16">
        <v>-1.6170728443945398E-5</v>
      </c>
      <c r="EX238" s="16">
        <v>-6.1160844548408711E-10</v>
      </c>
      <c r="EY238" s="16">
        <v>-4.8703019481336832E-27</v>
      </c>
      <c r="EZ238" s="16"/>
      <c r="FA238" s="38">
        <v>-5.8884311703903731E-7</v>
      </c>
      <c r="FB238" s="38">
        <v>7.338998622201105</v>
      </c>
      <c r="FC238" s="38">
        <v>-2.776163161836989E-3</v>
      </c>
      <c r="FD238" s="38">
        <v>-9.1407337764820881E-6</v>
      </c>
      <c r="FE238" s="38">
        <v>1.2035759629494743E-9</v>
      </c>
      <c r="FF238" s="38">
        <v>-1.8826606064030996E-16</v>
      </c>
      <c r="FZ238" s="39">
        <v>0</v>
      </c>
      <c r="GA238" s="39">
        <f t="shared" ref="GA238:GA301" si="2652">FZ237</f>
        <v>1</v>
      </c>
      <c r="GB238" s="39">
        <v>0</v>
      </c>
      <c r="GC238" s="39">
        <v>0</v>
      </c>
      <c r="GD238" s="39">
        <v>0</v>
      </c>
      <c r="GE238" s="39">
        <v>0</v>
      </c>
      <c r="GF238" s="20"/>
      <c r="GG238" s="40">
        <v>0</v>
      </c>
      <c r="GH238" s="40">
        <v>-0.99999997509715077</v>
      </c>
      <c r="GI238" s="40">
        <v>-2.2154692091157254E-4</v>
      </c>
      <c r="GJ238" s="40">
        <v>-2.6882315004809615E-5</v>
      </c>
      <c r="GK238" s="40">
        <v>8.3761295180618296E-10</v>
      </c>
      <c r="GL238" s="40">
        <v>1.6876798816141057E-25</v>
      </c>
      <c r="GN238" s="42">
        <v>0</v>
      </c>
      <c r="GO238" s="42">
        <v>-0.99999997509715077</v>
      </c>
      <c r="GP238" s="42">
        <v>2.2258527482142665E-4</v>
      </c>
      <c r="GQ238" s="42">
        <v>-1.6170728443945398E-5</v>
      </c>
      <c r="GR238" s="42">
        <v>-6.1160844548408711E-10</v>
      </c>
      <c r="GS238" s="42">
        <v>-4.8703019481336832E-27</v>
      </c>
      <c r="GU238" s="43">
        <v>-5.8884311703903731E-7</v>
      </c>
      <c r="GV238" s="43">
        <v>7.338998622201105</v>
      </c>
      <c r="GW238" s="43">
        <v>-2.776163161836989E-3</v>
      </c>
      <c r="GX238" s="43">
        <v>-9.1407337764820881E-6</v>
      </c>
      <c r="GY238" s="43">
        <v>1.2035759629494743E-9</v>
      </c>
      <c r="GZ238" s="43">
        <v>-1.8826606064030996E-16</v>
      </c>
      <c r="HQ238" s="3">
        <v>0</v>
      </c>
      <c r="HR238" s="3">
        <f t="shared" ref="HR238:HR301" si="2653">HQ237</f>
        <v>1</v>
      </c>
      <c r="HS238" s="3">
        <v>0</v>
      </c>
      <c r="HT238" s="3">
        <v>0</v>
      </c>
      <c r="HU238" s="3">
        <v>0</v>
      </c>
      <c r="HV238" s="3">
        <v>0</v>
      </c>
      <c r="HX238" s="42">
        <v>0</v>
      </c>
      <c r="HY238" s="42">
        <v>-0.99999997509715077</v>
      </c>
      <c r="HZ238" s="42">
        <v>-2.2154692091157254E-4</v>
      </c>
      <c r="IA238" s="42">
        <v>-2.6882315004809615E-5</v>
      </c>
      <c r="IB238" s="42">
        <v>-8.3761295180618296E-10</v>
      </c>
      <c r="IC238" s="42">
        <v>1.8841755373032189E-27</v>
      </c>
      <c r="IE238" s="21">
        <v>0</v>
      </c>
      <c r="IF238" s="21">
        <v>-0.99999997509715077</v>
      </c>
      <c r="IG238" s="21">
        <v>2.2258527482142665E-4</v>
      </c>
      <c r="IH238" s="21">
        <v>-1.6170728443945398E-5</v>
      </c>
      <c r="II238" s="21">
        <v>-6.1160844548408711E-10</v>
      </c>
      <c r="IJ238" s="21">
        <v>-4.8703019481336832E-27</v>
      </c>
      <c r="IL238" s="42">
        <v>-5.8884311703903731E-7</v>
      </c>
      <c r="IM238" s="42">
        <v>7.338998622201105</v>
      </c>
      <c r="IN238" s="42">
        <v>-2.776163161836989E-3</v>
      </c>
      <c r="IO238" s="42">
        <v>-9.1407337764820881E-6</v>
      </c>
      <c r="IP238" s="42">
        <v>1.2035759629494743E-9</v>
      </c>
      <c r="IQ238" s="42">
        <v>-1.8826606064030996E-16</v>
      </c>
      <c r="IS238" s="2">
        <v>0</v>
      </c>
      <c r="IT238" s="2">
        <v>0.99999992845306551</v>
      </c>
      <c r="IU238" s="2">
        <v>3.7827583182095908E-4</v>
      </c>
      <c r="IV238" s="2">
        <v>-1.1215873515216138E-6</v>
      </c>
      <c r="IW238" s="2">
        <v>-3.4844611987456556E-10</v>
      </c>
      <c r="IX238" s="2">
        <v>2.9679612712849466E-27</v>
      </c>
    </row>
    <row r="239" spans="1:258" x14ac:dyDescent="0.25">
      <c r="A239" s="3" t="s">
        <v>39</v>
      </c>
      <c r="B239" s="20">
        <v>-9.4113354284720101E-9</v>
      </c>
      <c r="C239" s="20">
        <v>1.6335530252367505E-3</v>
      </c>
      <c r="D239" s="20">
        <v>-5.1514220129705244</v>
      </c>
      <c r="E239" s="20">
        <v>-0.24862870018133837</v>
      </c>
      <c r="F239" s="20">
        <v>-6.48945395580881E-6</v>
      </c>
      <c r="G239" s="20">
        <v>4.9652255155189269E-16</v>
      </c>
      <c r="I239" s="22">
        <f t="shared" si="2622"/>
        <v>-9.4113354284720101E-9</v>
      </c>
      <c r="J239" s="8"/>
      <c r="K239" s="22">
        <f t="shared" si="2636"/>
        <v>-9.4113354284720101E-9</v>
      </c>
      <c r="L239" s="8"/>
      <c r="M239" s="22">
        <f t="shared" ref="M239" si="2654">K239/K244</f>
        <v>-1.5980761525318958E-2</v>
      </c>
      <c r="N239" s="22"/>
      <c r="O239" s="24">
        <v>0</v>
      </c>
      <c r="P239" s="24">
        <v>-1.5978711861372372E-2</v>
      </c>
      <c r="Q239" s="24">
        <v>2.5538473892911472E-4</v>
      </c>
      <c r="R239" s="24">
        <v>1.6876464302718749E-5</v>
      </c>
      <c r="S239" s="25">
        <v>2.0672651096459471E-8</v>
      </c>
      <c r="T239" s="25">
        <v>-1.5744469899844138E-18</v>
      </c>
      <c r="U239" s="10"/>
      <c r="V239" s="25">
        <f t="shared" si="2638"/>
        <v>0</v>
      </c>
      <c r="W239" s="25">
        <f t="shared" si="2638"/>
        <v>3.1957423722744745E-2</v>
      </c>
      <c r="X239" s="25">
        <f t="shared" ref="X239:X302" si="2655">1-2*Q239</f>
        <v>0.99948923052214178</v>
      </c>
      <c r="Y239" s="25">
        <f t="shared" si="2626"/>
        <v>-3.3752928605437497E-5</v>
      </c>
      <c r="Z239" s="25">
        <f t="shared" si="2626"/>
        <v>-4.1345302192918941E-8</v>
      </c>
      <c r="AA239" s="25">
        <f t="shared" si="2626"/>
        <v>3.1488939799688276E-18</v>
      </c>
      <c r="AB239" s="10"/>
      <c r="AC239" s="26">
        <v>9.4113354284720117E-9</v>
      </c>
      <c r="AD239" s="26">
        <v>-0.23290276016781292</v>
      </c>
      <c r="AE239" s="26">
        <v>-5.1487302277454958</v>
      </c>
      <c r="AF239" s="26">
        <v>-0.24865678019726375</v>
      </c>
      <c r="AG239" s="26">
        <v>-6.6014158584596472E-6</v>
      </c>
      <c r="AH239" s="26">
        <v>5.0385835218084667E-16</v>
      </c>
      <c r="AJ239" s="28">
        <f t="shared" si="2627"/>
        <v>9.4113354284720117E-9</v>
      </c>
      <c r="AK239" s="11"/>
      <c r="AL239" s="28">
        <f t="shared" si="2640"/>
        <v>9.4113354284720117E-9</v>
      </c>
      <c r="AM239" s="11"/>
      <c r="AN239" s="28">
        <f t="shared" ref="AN239" si="2656">AL239/AL244</f>
        <v>1.5980761525318962E-2</v>
      </c>
      <c r="AO239" s="28"/>
      <c r="AP239" s="30">
        <v>0</v>
      </c>
      <c r="AQ239" s="30">
        <v>-1.5978711861372376E-2</v>
      </c>
      <c r="AR239" s="30">
        <v>2.5538473892911483E-4</v>
      </c>
      <c r="AS239" s="30">
        <v>1.6876464302718755E-5</v>
      </c>
      <c r="AT239" s="31">
        <v>2.0672651096459474E-8</v>
      </c>
      <c r="AU239" s="31">
        <v>-1.5744469899844142E-18</v>
      </c>
      <c r="AV239" s="13"/>
      <c r="AW239" s="31">
        <f t="shared" si="2642"/>
        <v>0</v>
      </c>
      <c r="AX239" s="31">
        <f t="shared" si="2642"/>
        <v>3.1957423722744752E-2</v>
      </c>
      <c r="AY239" s="31">
        <f t="shared" ref="AY239:AY302" si="2657">1-2*AR239</f>
        <v>0.99948923052214178</v>
      </c>
      <c r="AZ239" s="31">
        <f t="shared" si="2631"/>
        <v>-3.3752928605437511E-5</v>
      </c>
      <c r="BA239" s="31">
        <f t="shared" si="2631"/>
        <v>-4.1345302192918948E-8</v>
      </c>
      <c r="BB239" s="31">
        <f t="shared" si="2631"/>
        <v>3.1488939799688284E-18</v>
      </c>
      <c r="BC239" s="13"/>
      <c r="BD239" s="32">
        <v>-9.4113354284720101E-9</v>
      </c>
      <c r="BE239" s="32">
        <v>1.6335530252368066E-3</v>
      </c>
      <c r="BF239" s="32">
        <v>-5.1514220129705244</v>
      </c>
      <c r="BG239" s="32">
        <v>-0.24862870018133837</v>
      </c>
      <c r="BH239" s="32">
        <v>-6.4894539558088091E-6</v>
      </c>
      <c r="BI239" s="32">
        <v>4.9652255155189269E-16</v>
      </c>
      <c r="BK239" s="44">
        <f t="shared" si="2644"/>
        <v>1.6335530252368066E-3</v>
      </c>
      <c r="BL239" s="44">
        <f t="shared" si="2644"/>
        <v>-5.1514220129705244</v>
      </c>
      <c r="BM239" s="44">
        <f t="shared" si="2644"/>
        <v>-0.24862870018133837</v>
      </c>
      <c r="BN239" s="44">
        <f t="shared" si="2644"/>
        <v>-6.4894539558088091E-6</v>
      </c>
      <c r="BO239" s="44">
        <f t="shared" si="2644"/>
        <v>4.9652255155189269E-16</v>
      </c>
      <c r="BP239" s="14"/>
      <c r="BQ239" s="44">
        <f t="shared" si="2645"/>
        <v>1.6335530252368066E-3</v>
      </c>
      <c r="BR239" s="14"/>
      <c r="BS239" s="44">
        <f t="shared" ref="BS239:BS302" si="2658">BQ239</f>
        <v>1.6335530252368066E-3</v>
      </c>
      <c r="BT239" s="14"/>
      <c r="BU239" s="35">
        <f t="shared" ref="BU239" si="2659">BS239/BS244</f>
        <v>1.1129263810359618E-4</v>
      </c>
      <c r="BV239" s="35"/>
      <c r="BW239" s="35">
        <v>-1.1129263741072024E-4</v>
      </c>
      <c r="BX239" s="35">
        <v>1.238605129605803E-8</v>
      </c>
      <c r="BY239" s="35">
        <v>-8.9984151989388546E-10</v>
      </c>
      <c r="BZ239" s="35">
        <v>-3.4033758904066164E-14</v>
      </c>
      <c r="CA239" s="35">
        <v>-2.7101849312040042E-31</v>
      </c>
      <c r="CB239" s="14"/>
      <c r="CC239" s="35">
        <f t="shared" ref="CC239:CF302" si="2660">-2*BW239</f>
        <v>2.2258527482144048E-4</v>
      </c>
      <c r="CD239" s="14">
        <f t="shared" ref="CD239:CD302" si="2661">1-2*BX239</f>
        <v>0.99999997522789741</v>
      </c>
      <c r="CE239" s="35">
        <f t="shared" si="2649"/>
        <v>1.7996830397877709E-9</v>
      </c>
      <c r="CF239" s="35">
        <f t="shared" si="2649"/>
        <v>6.8067517808132329E-14</v>
      </c>
      <c r="CG239" s="35">
        <f t="shared" si="2649"/>
        <v>5.4203698624080084E-31</v>
      </c>
      <c r="CH239" s="14"/>
      <c r="CI239" s="34">
        <v>0</v>
      </c>
      <c r="CJ239" s="34">
        <f t="shared" si="2650"/>
        <v>2.2258527482144048E-4</v>
      </c>
      <c r="CK239" s="34">
        <f t="shared" si="2650"/>
        <v>0.99999997522789741</v>
      </c>
      <c r="CL239" s="34">
        <f t="shared" si="2650"/>
        <v>1.7996830397877709E-9</v>
      </c>
      <c r="CM239" s="34">
        <f t="shared" si="2650"/>
        <v>6.8067517808132329E-14</v>
      </c>
      <c r="CN239" s="34">
        <f t="shared" si="2650"/>
        <v>5.4203698624080084E-31</v>
      </c>
      <c r="CO239" s="14"/>
      <c r="CP239" s="35">
        <v>0</v>
      </c>
      <c r="CQ239" s="35">
        <v>2.2258527482142665E-4</v>
      </c>
      <c r="CR239" s="35">
        <v>0.99999997522789741</v>
      </c>
      <c r="CS239" s="35">
        <v>1.7996830397909221E-9</v>
      </c>
      <c r="CT239" s="35">
        <v>6.8067517801506427E-14</v>
      </c>
      <c r="CU239" s="35">
        <v>5.4165180025185605E-31</v>
      </c>
      <c r="CV239" s="14"/>
      <c r="CW239" s="35">
        <v>0</v>
      </c>
      <c r="CX239" s="35">
        <v>2.225852748214404E-4</v>
      </c>
      <c r="CY239" s="35">
        <v>0.99999997522789741</v>
      </c>
      <c r="CZ239" s="35">
        <v>1.7996830397913104E-9</v>
      </c>
      <c r="DA239" s="35">
        <v>6.8067517814749773E-14</v>
      </c>
      <c r="DB239" s="35">
        <v>5.4086496685065933E-31</v>
      </c>
      <c r="DC239" s="14"/>
      <c r="DD239" s="36">
        <v>-9.2802678501945078E-9</v>
      </c>
      <c r="DE239" s="36">
        <v>-5.5523285164920161E-17</v>
      </c>
      <c r="DF239" s="36">
        <v>-5.1514215222015736</v>
      </c>
      <c r="DG239" s="36">
        <v>-0.24862871237191336</v>
      </c>
      <c r="DH239" s="36">
        <v>-6.4894545893055263E-6</v>
      </c>
      <c r="DI239" s="36">
        <v>4.9656446996606755E-16</v>
      </c>
      <c r="DK239" s="46">
        <f t="shared" ref="DK239:DN302" si="2662">DF239</f>
        <v>-5.1514215222015736</v>
      </c>
      <c r="DL239" s="46">
        <f t="shared" si="2662"/>
        <v>-0.24862871237191336</v>
      </c>
      <c r="DM239" s="46">
        <f t="shared" si="2662"/>
        <v>-6.4894545893055263E-6</v>
      </c>
      <c r="DN239" s="46">
        <f t="shared" si="2662"/>
        <v>4.9656446996606755E-16</v>
      </c>
      <c r="DO239" s="46"/>
      <c r="DP239" s="37">
        <f t="shared" ref="DP239:DP302" si="2663">DK239</f>
        <v>-5.1514215222015736</v>
      </c>
      <c r="DQ239" s="37"/>
      <c r="DR239" s="37">
        <f t="shared" ref="DR239" si="2664">DP239-DP244</f>
        <v>-10.308839475763884</v>
      </c>
      <c r="DS239" s="37"/>
      <c r="DT239" s="37">
        <f t="shared" ref="DT239" si="2665">DR239/DR244</f>
        <v>-0.9997092875175051</v>
      </c>
      <c r="DU239" s="37"/>
      <c r="DV239" s="37">
        <f t="array" ref="DV239:DY242">MMULT(DT239:DT242,DT244:DW244)</f>
        <v>0.99941865954875764</v>
      </c>
      <c r="DW239" s="37">
        <v>2.4103993323225895E-2</v>
      </c>
      <c r="DX239" s="37">
        <v>6.2913800692214714E-7</v>
      </c>
      <c r="DY239" s="37">
        <v>6.0483500474440161E-24</v>
      </c>
      <c r="DZ239" s="46"/>
      <c r="EA239" s="46">
        <f t="shared" ref="EA239:EA302" si="2666">1-2*DV239</f>
        <v>-0.99883731909751527</v>
      </c>
      <c r="EB239" s="46">
        <f t="shared" ref="EB239:ED302" si="2667">-2*DW239</f>
        <v>-4.8207986646451789E-2</v>
      </c>
      <c r="EC239" s="46">
        <f t="shared" si="2667"/>
        <v>-1.2582760138442943E-6</v>
      </c>
      <c r="ED239" s="46">
        <f t="shared" si="2667"/>
        <v>-1.2096700094888032E-23</v>
      </c>
      <c r="EE239" s="46"/>
      <c r="EF239" s="37">
        <v>0</v>
      </c>
      <c r="EG239" s="37">
        <v>0</v>
      </c>
      <c r="EH239" s="37">
        <f t="shared" ref="EH239:EK302" si="2668">EA239</f>
        <v>-0.99883731909751527</v>
      </c>
      <c r="EI239" s="37">
        <f t="shared" si="2668"/>
        <v>-4.8207986646451789E-2</v>
      </c>
      <c r="EJ239" s="37">
        <f t="shared" si="2668"/>
        <v>-1.2582760138442943E-6</v>
      </c>
      <c r="EK239" s="37">
        <f t="shared" si="2668"/>
        <v>-1.2096700094888032E-23</v>
      </c>
      <c r="EL239" s="16"/>
      <c r="EM239" s="16">
        <v>0</v>
      </c>
      <c r="EN239" s="16">
        <v>2.2258527482142665E-4</v>
      </c>
      <c r="EO239" s="16">
        <v>-0.9988372944409738</v>
      </c>
      <c r="EP239" s="16">
        <v>-4.8207983654648012E-2</v>
      </c>
      <c r="EQ239" s="16">
        <v>-1.2582759146612492E-6</v>
      </c>
      <c r="ER239" s="16">
        <v>-1.2096699254100591E-23</v>
      </c>
      <c r="ES239" s="16"/>
      <c r="ET239" s="16">
        <v>0</v>
      </c>
      <c r="EU239" s="16">
        <v>-2.2154692091157254E-4</v>
      </c>
      <c r="EV239" s="16">
        <v>-0.9988372944409738</v>
      </c>
      <c r="EW239" s="16">
        <v>-4.8207988437739359E-2</v>
      </c>
      <c r="EX239" s="16">
        <v>-1.258276081594279E-6</v>
      </c>
      <c r="EY239" s="16">
        <v>-1.209670063322235E-23</v>
      </c>
      <c r="EZ239" s="16"/>
      <c r="FA239" s="38">
        <v>9.2999186332739418E-9</v>
      </c>
      <c r="FB239" s="38">
        <v>5.5885098168998127E-17</v>
      </c>
      <c r="FC239" s="38">
        <v>5.1574179535623097</v>
      </c>
      <c r="FD239" s="38">
        <v>3.2273252450993238E-2</v>
      </c>
      <c r="FE239" s="38">
        <v>2.5642639783345701E-6</v>
      </c>
      <c r="FF239" s="38">
        <v>-4.7294040916148846E-16</v>
      </c>
      <c r="FH239" s="7" t="s">
        <v>40</v>
      </c>
      <c r="FI239" s="7"/>
      <c r="FJ239" s="7"/>
      <c r="FL239" s="47" t="s">
        <v>41</v>
      </c>
      <c r="FM239" s="47"/>
      <c r="FN239" s="47" t="s">
        <v>42</v>
      </c>
      <c r="FO239" s="47"/>
      <c r="FP239" s="47" t="s">
        <v>43</v>
      </c>
      <c r="FQ239" s="48"/>
      <c r="FR239" s="49" t="s">
        <v>44</v>
      </c>
      <c r="FS239" s="49"/>
      <c r="FT239" s="49"/>
      <c r="FU239" s="48"/>
      <c r="FV239" s="49" t="s">
        <v>40</v>
      </c>
      <c r="FW239" s="49"/>
      <c r="FX239" s="49"/>
      <c r="FY239" s="48"/>
      <c r="FZ239" s="50">
        <v>0</v>
      </c>
      <c r="GA239" s="50">
        <v>0</v>
      </c>
      <c r="GB239" s="50">
        <f t="shared" ref="GB239:GB302" si="2669">GA238</f>
        <v>1</v>
      </c>
      <c r="GC239" s="50">
        <v>0</v>
      </c>
      <c r="GD239" s="50">
        <v>0</v>
      </c>
      <c r="GE239" s="50">
        <v>0</v>
      </c>
      <c r="GF239" s="51"/>
      <c r="GG239" s="41">
        <v>0</v>
      </c>
      <c r="GH239" s="41">
        <v>2.2258527482142665E-4</v>
      </c>
      <c r="GI239" s="41">
        <v>-0.9988372944409738</v>
      </c>
      <c r="GJ239" s="40">
        <v>-4.8207983657060104E-2</v>
      </c>
      <c r="GK239" s="40">
        <v>1.1621937857909937E-6</v>
      </c>
      <c r="GL239" s="40">
        <v>2.3477465006158022E-22</v>
      </c>
      <c r="GN239" s="42">
        <v>0</v>
      </c>
      <c r="GO239" s="42">
        <v>-2.2154692091157254E-4</v>
      </c>
      <c r="GP239" s="42">
        <v>-0.9988372944409738</v>
      </c>
      <c r="GQ239" s="42">
        <v>-4.8207988437739359E-2</v>
      </c>
      <c r="GR239" s="42">
        <v>-1.258276081594279E-6</v>
      </c>
      <c r="GS239" s="42">
        <v>-1.209670063322235E-23</v>
      </c>
      <c r="GU239" s="43">
        <v>9.2999186332739418E-9</v>
      </c>
      <c r="GV239" s="43">
        <v>5.5885098168998127E-17</v>
      </c>
      <c r="GW239" s="43">
        <v>5.1574179535623097</v>
      </c>
      <c r="GX239" s="43">
        <v>3.2273252450993238E-2</v>
      </c>
      <c r="GY239" s="43">
        <v>2.5642639783345701E-6</v>
      </c>
      <c r="GZ239" s="43">
        <v>-4.7294040916148846E-16</v>
      </c>
      <c r="HQ239" s="3">
        <v>0</v>
      </c>
      <c r="HR239" s="3">
        <v>0</v>
      </c>
      <c r="HS239" s="3">
        <f t="shared" ref="HS239:HS302" si="2670">HR238</f>
        <v>1</v>
      </c>
      <c r="HT239" s="3">
        <v>0</v>
      </c>
      <c r="HU239" s="3">
        <v>0</v>
      </c>
      <c r="HV239" s="3">
        <v>0</v>
      </c>
      <c r="HX239" s="42">
        <v>0</v>
      </c>
      <c r="HY239" s="42">
        <v>2.2258527482142665E-4</v>
      </c>
      <c r="HZ239" s="42">
        <v>-0.9988372944409738</v>
      </c>
      <c r="IA239" s="42">
        <v>-4.8207983657060104E-2</v>
      </c>
      <c r="IB239" s="42">
        <v>-1.1621937857909937E-6</v>
      </c>
      <c r="IC239" s="42">
        <v>3.2222014483871279E-24</v>
      </c>
      <c r="IE239" s="21">
        <v>0</v>
      </c>
      <c r="IF239" s="21">
        <v>-2.2154692091157254E-4</v>
      </c>
      <c r="IG239" s="21">
        <v>-0.9988372944409738</v>
      </c>
      <c r="IH239" s="21">
        <v>-4.8207988437739359E-2</v>
      </c>
      <c r="II239" s="21">
        <v>-1.258276081594279E-6</v>
      </c>
      <c r="IJ239" s="21">
        <v>-1.209670063322235E-23</v>
      </c>
      <c r="IL239" s="42">
        <v>9.2999186332739418E-9</v>
      </c>
      <c r="IM239" s="42">
        <v>5.5885098168998127E-17</v>
      </c>
      <c r="IN239" s="42">
        <v>5.1574179535623097</v>
      </c>
      <c r="IO239" s="42">
        <v>3.2273252450993238E-2</v>
      </c>
      <c r="IP239" s="42">
        <v>2.5642639783345701E-6</v>
      </c>
      <c r="IQ239" s="42">
        <v>-4.7294040916148846E-16</v>
      </c>
      <c r="IS239" s="2">
        <v>0</v>
      </c>
      <c r="IT239" s="2">
        <v>-3.7827544412021079E-4</v>
      </c>
      <c r="IU239" s="2">
        <v>0.99998035001320451</v>
      </c>
      <c r="IV239" s="2">
        <v>-6.2575150762982793E-3</v>
      </c>
      <c r="IW239" s="2">
        <v>-4.7695102011126915E-7</v>
      </c>
      <c r="IX239" s="2">
        <v>4.9208402679015291E-24</v>
      </c>
    </row>
    <row r="240" spans="1:258" x14ac:dyDescent="0.25">
      <c r="A240" s="3" t="s">
        <v>45</v>
      </c>
      <c r="B240" s="20">
        <v>-6.219246579319113E-10</v>
      </c>
      <c r="C240" s="20">
        <v>-1.1867695377010018E-4</v>
      </c>
      <c r="D240" s="20">
        <v>-0.24862870018134067</v>
      </c>
      <c r="E240" s="20">
        <v>4.4819624100067914</v>
      </c>
      <c r="F240" s="20">
        <v>8.7696831699470492E-6</v>
      </c>
      <c r="G240" s="20">
        <v>-4.7805284826586672E-16</v>
      </c>
      <c r="I240" s="22">
        <f t="shared" si="2622"/>
        <v>-6.219246579319113E-10</v>
      </c>
      <c r="J240" s="8"/>
      <c r="K240" s="22">
        <f t="shared" si="2636"/>
        <v>-6.219246579319113E-10</v>
      </c>
      <c r="L240" s="8"/>
      <c r="M240" s="22">
        <f t="shared" ref="M240" si="2671">K240/K244</f>
        <v>-1.056048816946595E-3</v>
      </c>
      <c r="N240" s="22"/>
      <c r="O240" s="24">
        <v>0</v>
      </c>
      <c r="P240" s="24">
        <v>-1.055913370010446E-3</v>
      </c>
      <c r="Q240" s="24">
        <v>1.6876464302718749E-5</v>
      </c>
      <c r="R240" s="24">
        <v>1.1152391037743029E-6</v>
      </c>
      <c r="S240" s="25">
        <v>1.3661006516477645E-9</v>
      </c>
      <c r="T240" s="25">
        <v>-1.040434073485107E-19</v>
      </c>
      <c r="U240" s="10"/>
      <c r="V240" s="25">
        <f t="shared" si="2638"/>
        <v>0</v>
      </c>
      <c r="W240" s="25">
        <f t="shared" si="2638"/>
        <v>2.111826740020892E-3</v>
      </c>
      <c r="X240" s="25">
        <f t="shared" si="2638"/>
        <v>-3.3752928605437497E-5</v>
      </c>
      <c r="Y240" s="25">
        <f t="shared" ref="Y240:Y303" si="2672">1-2*R240</f>
        <v>0.99999776952179242</v>
      </c>
      <c r="Z240" s="25">
        <f t="shared" si="2626"/>
        <v>-2.7322013032955291E-9</v>
      </c>
      <c r="AA240" s="25">
        <f t="shared" si="2626"/>
        <v>2.080868146970214E-19</v>
      </c>
      <c r="AB240" s="10"/>
      <c r="AC240" s="26">
        <v>6.219246579319113E-10</v>
      </c>
      <c r="AD240" s="26">
        <v>-1.5617424975641525E-2</v>
      </c>
      <c r="AE240" s="26">
        <v>-0.2484508202600452</v>
      </c>
      <c r="AF240" s="26">
        <v>4.4819605544088867</v>
      </c>
      <c r="AG240" s="26">
        <v>8.76228444651011E-6</v>
      </c>
      <c r="AH240" s="26">
        <v>-4.775680801549547E-16</v>
      </c>
      <c r="AJ240" s="28">
        <f t="shared" si="2627"/>
        <v>6.219246579319113E-10</v>
      </c>
      <c r="AK240" s="11"/>
      <c r="AL240" s="28">
        <f t="shared" si="2640"/>
        <v>6.219246579319113E-10</v>
      </c>
      <c r="AM240" s="11"/>
      <c r="AN240" s="28">
        <f t="shared" ref="AN240" si="2673">AL240/AL244</f>
        <v>1.0560488169465952E-3</v>
      </c>
      <c r="AO240" s="28"/>
      <c r="AP240" s="30">
        <v>0</v>
      </c>
      <c r="AQ240" s="30">
        <v>-1.0559133700104462E-3</v>
      </c>
      <c r="AR240" s="30">
        <v>1.6876464302718755E-5</v>
      </c>
      <c r="AS240" s="30">
        <v>1.1152391037743033E-6</v>
      </c>
      <c r="AT240" s="31">
        <v>1.3661006516477649E-9</v>
      </c>
      <c r="AU240" s="31">
        <v>-1.0404340734851073E-19</v>
      </c>
      <c r="AV240" s="13"/>
      <c r="AW240" s="31">
        <f t="shared" si="2642"/>
        <v>0</v>
      </c>
      <c r="AX240" s="31">
        <f t="shared" si="2642"/>
        <v>2.1118267400208925E-3</v>
      </c>
      <c r="AY240" s="31">
        <f t="shared" si="2642"/>
        <v>-3.3752928605437511E-5</v>
      </c>
      <c r="AZ240" s="31">
        <f t="shared" ref="AZ240:AZ303" si="2674">1-2*AS240</f>
        <v>0.99999776952179242</v>
      </c>
      <c r="BA240" s="31">
        <f t="shared" si="2631"/>
        <v>-2.7322013032955299E-9</v>
      </c>
      <c r="BB240" s="31">
        <f t="shared" si="2631"/>
        <v>2.0808681469702147E-19</v>
      </c>
      <c r="BC240" s="13"/>
      <c r="BD240" s="33">
        <v>-6.219246579319113E-10</v>
      </c>
      <c r="BE240" s="32">
        <v>-1.1867695377009812E-4</v>
      </c>
      <c r="BF240" s="32">
        <v>-0.24862870018134067</v>
      </c>
      <c r="BG240" s="32">
        <v>4.4819624100067914</v>
      </c>
      <c r="BH240" s="32">
        <v>8.7696831699470475E-6</v>
      </c>
      <c r="BI240" s="32">
        <v>-4.7805284826586652E-16</v>
      </c>
      <c r="BK240" s="44">
        <f t="shared" si="2644"/>
        <v>-1.1867695377009812E-4</v>
      </c>
      <c r="BL240" s="44">
        <f t="shared" si="2644"/>
        <v>-0.24862870018134067</v>
      </c>
      <c r="BM240" s="44">
        <f t="shared" si="2644"/>
        <v>4.4819624100067914</v>
      </c>
      <c r="BN240" s="44">
        <f t="shared" si="2644"/>
        <v>8.7696831699470475E-6</v>
      </c>
      <c r="BO240" s="44">
        <f t="shared" si="2644"/>
        <v>-4.7805284826586652E-16</v>
      </c>
      <c r="BP240" s="14"/>
      <c r="BQ240" s="44">
        <f t="shared" si="2645"/>
        <v>-1.1867695377009812E-4</v>
      </c>
      <c r="BR240" s="14"/>
      <c r="BS240" s="44">
        <f t="shared" si="2658"/>
        <v>-1.1867695377009812E-4</v>
      </c>
      <c r="BT240" s="14"/>
      <c r="BU240" s="35">
        <f t="shared" ref="BU240" si="2675">BS240/BS244</f>
        <v>-8.0853642723094818E-6</v>
      </c>
      <c r="BV240" s="35"/>
      <c r="BW240" s="35">
        <v>8.0853642219723297E-6</v>
      </c>
      <c r="BX240" s="35">
        <v>-8.9984151989388546E-10</v>
      </c>
      <c r="BY240" s="35">
        <v>6.5373115415938631E-11</v>
      </c>
      <c r="BZ240" s="35">
        <v>2.4725385522732033E-15</v>
      </c>
      <c r="CA240" s="35">
        <v>1.9689381784364692E-32</v>
      </c>
      <c r="CB240" s="14"/>
      <c r="CC240" s="35">
        <f t="shared" si="2660"/>
        <v>-1.6170728443944659E-5</v>
      </c>
      <c r="CD240" s="35">
        <f t="shared" si="2660"/>
        <v>1.7996830397877709E-9</v>
      </c>
      <c r="CE240" s="14">
        <f t="shared" ref="CE240:CE303" si="2676">1-2*BY240</f>
        <v>0.99999999986925381</v>
      </c>
      <c r="CF240" s="35">
        <f t="shared" si="2649"/>
        <v>-4.9450771045464066E-15</v>
      </c>
      <c r="CG240" s="35">
        <f t="shared" si="2649"/>
        <v>-3.9378763568729384E-32</v>
      </c>
      <c r="CH240" s="14"/>
      <c r="CI240" s="34">
        <v>0</v>
      </c>
      <c r="CJ240" s="34">
        <f t="shared" si="2650"/>
        <v>-1.6170728443944659E-5</v>
      </c>
      <c r="CK240" s="34">
        <f t="shared" si="2650"/>
        <v>1.7996830397877709E-9</v>
      </c>
      <c r="CL240" s="34">
        <f t="shared" si="2650"/>
        <v>0.99999999986925381</v>
      </c>
      <c r="CM240" s="34">
        <f t="shared" si="2650"/>
        <v>-4.9450771045464066E-15</v>
      </c>
      <c r="CN240" s="34">
        <f t="shared" si="2650"/>
        <v>-3.9378763568729384E-32</v>
      </c>
      <c r="CO240" s="14"/>
      <c r="CP240" s="35">
        <v>0</v>
      </c>
      <c r="CQ240" s="35">
        <v>-1.6170728443945398E-5</v>
      </c>
      <c r="CR240" s="35">
        <v>1.7996830397913104E-9</v>
      </c>
      <c r="CS240" s="35">
        <v>0.9999999998692537</v>
      </c>
      <c r="CT240" s="35">
        <v>-4.9450771057876303E-15</v>
      </c>
      <c r="CU240" s="35">
        <v>-3.9402837693037826E-32</v>
      </c>
      <c r="CV240" s="14"/>
      <c r="CW240" s="35">
        <v>0</v>
      </c>
      <c r="CX240" s="35">
        <v>-1.6170728443944781E-5</v>
      </c>
      <c r="CY240" s="35">
        <v>1.7996830397909221E-9</v>
      </c>
      <c r="CZ240" s="35">
        <v>0.9999999998692537</v>
      </c>
      <c r="DA240" s="35">
        <v>-4.9450771049599969E-15</v>
      </c>
      <c r="DB240" s="35">
        <v>-3.9449790026013004E-32</v>
      </c>
      <c r="DC240" s="14"/>
      <c r="DD240" s="36">
        <v>-6.3144666345465421E-10</v>
      </c>
      <c r="DE240" s="36">
        <v>-1.1519426118247065E-18</v>
      </c>
      <c r="DF240" s="36">
        <v>-0.2486287358355026</v>
      </c>
      <c r="DG240" s="36">
        <v>4.4819624108924314</v>
      </c>
      <c r="DH240" s="36">
        <v>8.7696832159703252E-6</v>
      </c>
      <c r="DI240" s="36">
        <v>-4.7805589362137354E-16</v>
      </c>
      <c r="DK240" s="46">
        <f t="shared" si="2662"/>
        <v>-0.2486287358355026</v>
      </c>
      <c r="DL240" s="46">
        <f t="shared" si="2662"/>
        <v>4.4819624108924314</v>
      </c>
      <c r="DM240" s="46">
        <f t="shared" si="2662"/>
        <v>8.7696832159703252E-6</v>
      </c>
      <c r="DN240" s="46">
        <f t="shared" si="2662"/>
        <v>-4.7805589362137354E-16</v>
      </c>
      <c r="DO240" s="46"/>
      <c r="DP240" s="37">
        <f t="shared" si="2663"/>
        <v>-0.2486287358355026</v>
      </c>
      <c r="DQ240" s="37"/>
      <c r="DR240" s="37">
        <f t="shared" ref="DR240:DR303" si="2677">DP240</f>
        <v>-0.2486287358355026</v>
      </c>
      <c r="DS240" s="37"/>
      <c r="DT240" s="37">
        <f t="shared" ref="DT240" si="2678">DR240/DR244</f>
        <v>-2.4111002692674122E-2</v>
      </c>
      <c r="DU240" s="37"/>
      <c r="DV240" s="37">
        <v>2.4103993323225895E-2</v>
      </c>
      <c r="DW240" s="37">
        <v>5.8134045084613881E-4</v>
      </c>
      <c r="DX240" s="37">
        <v>1.5173559322062321E-8</v>
      </c>
      <c r="DY240" s="37">
        <v>1.4587419172856767E-25</v>
      </c>
      <c r="DZ240" s="46"/>
      <c r="EA240" s="46">
        <f t="shared" ref="EA240:EC303" si="2679">-2*DV240</f>
        <v>-4.8207986646451789E-2</v>
      </c>
      <c r="EB240" s="46">
        <f t="shared" ref="EB240:EB303" si="2680">1-2*DW240</f>
        <v>0.99883731909830775</v>
      </c>
      <c r="EC240" s="46">
        <f t="shared" si="2667"/>
        <v>-3.0347118644124641E-8</v>
      </c>
      <c r="ED240" s="46">
        <f t="shared" si="2667"/>
        <v>-2.9174838345713533E-25</v>
      </c>
      <c r="EE240" s="46"/>
      <c r="EF240" s="37">
        <v>0</v>
      </c>
      <c r="EG240" s="37">
        <v>0</v>
      </c>
      <c r="EH240" s="37">
        <f t="shared" si="2668"/>
        <v>-4.8207986646451789E-2</v>
      </c>
      <c r="EI240" s="37">
        <f t="shared" si="2668"/>
        <v>0.99883731909830775</v>
      </c>
      <c r="EJ240" s="37">
        <f t="shared" si="2668"/>
        <v>-3.0347118644124641E-8</v>
      </c>
      <c r="EK240" s="37">
        <f t="shared" si="2668"/>
        <v>-2.9174838345713533E-25</v>
      </c>
      <c r="EL240" s="16"/>
      <c r="EM240" s="16">
        <v>0</v>
      </c>
      <c r="EN240" s="16">
        <v>-1.6170728443945398E-5</v>
      </c>
      <c r="EO240" s="16">
        <v>-4.8207988437739359E-2</v>
      </c>
      <c r="EP240" s="16">
        <v>0.99883731888095439</v>
      </c>
      <c r="EQ240" s="16">
        <v>-3.0347125849731975E-8</v>
      </c>
      <c r="ER240" s="16">
        <v>-2.9174844459205401E-25</v>
      </c>
      <c r="ES240" s="16"/>
      <c r="ET240" s="16">
        <v>0</v>
      </c>
      <c r="EU240" s="16">
        <v>-2.6882315003086798E-5</v>
      </c>
      <c r="EV240" s="16">
        <v>-4.8207983654648012E-2</v>
      </c>
      <c r="EW240" s="16">
        <v>0.99883731888095439</v>
      </c>
      <c r="EX240" s="16">
        <v>-3.0347126864850187E-8</v>
      </c>
      <c r="EY240" s="16">
        <v>-2.9174844893506895E-25</v>
      </c>
      <c r="EZ240" s="16"/>
      <c r="FA240" s="38">
        <v>-1.8332946385781567E-10</v>
      </c>
      <c r="FB240" s="38">
        <v>1.5444552149222033E-18</v>
      </c>
      <c r="FC240" s="38">
        <v>-1.7282087400669963E-17</v>
      </c>
      <c r="FD240" s="38">
        <v>4.4887372084408677</v>
      </c>
      <c r="FE240" s="38">
        <v>8.988040928045957E-6</v>
      </c>
      <c r="FF240" s="38">
        <v>-5.0143842596660399E-16</v>
      </c>
      <c r="FH240" s="42">
        <f t="shared" ref="FH240:FJ303" si="2681">FD240</f>
        <v>4.4887372084408677</v>
      </c>
      <c r="FI240" s="42">
        <f t="shared" si="2681"/>
        <v>8.988040928045957E-6</v>
      </c>
      <c r="FJ240" s="42">
        <f t="shared" si="2681"/>
        <v>-5.0143842596660399E-16</v>
      </c>
      <c r="FL240" s="47">
        <f t="shared" ref="FL240:FL303" si="2682">FH240</f>
        <v>4.4887372084408677</v>
      </c>
      <c r="FM240" s="47"/>
      <c r="FN240" s="47">
        <f t="shared" ref="FN240" si="2683">FL240-FL244</f>
        <v>-8.9155349769498571E-12</v>
      </c>
      <c r="FO240" s="47"/>
      <c r="FP240" s="47">
        <f t="shared" ref="FP240" si="2684">FN240/FN244</f>
        <v>-9.9653751913911685E-7</v>
      </c>
      <c r="FQ240" s="48"/>
      <c r="FR240" s="48">
        <f t="array" ref="FR240:FT242">MMULT(FP240:FP242,FP244:FR244)</f>
        <v>9.9308702705194577E-13</v>
      </c>
      <c r="FS240" s="48">
        <v>-9.9653751913862218E-7</v>
      </c>
      <c r="FT240" s="48">
        <v>-1.0164000894020145E-22</v>
      </c>
      <c r="FU240" s="48"/>
      <c r="FV240" s="47">
        <f t="shared" ref="FV240:FV303" si="2685">1-2*FR240</f>
        <v>0.99999999999801381</v>
      </c>
      <c r="FW240" s="47">
        <f t="shared" ref="FW240:FX303" si="2686">-2*FS240</f>
        <v>1.9930750382772444E-6</v>
      </c>
      <c r="FX240" s="47">
        <f t="shared" si="2686"/>
        <v>2.032800178804029E-22</v>
      </c>
      <c r="FY240" s="48"/>
      <c r="FZ240" s="50">
        <v>0</v>
      </c>
      <c r="GA240" s="50">
        <v>0</v>
      </c>
      <c r="GB240" s="50">
        <v>0</v>
      </c>
      <c r="GC240" s="52">
        <f t="shared" ref="GC240:GE303" si="2687">FV240</f>
        <v>0.99999999999801381</v>
      </c>
      <c r="GD240" s="52">
        <f t="shared" si="2687"/>
        <v>1.9930750382772444E-6</v>
      </c>
      <c r="GE240" s="52">
        <f t="shared" si="2687"/>
        <v>2.032800178804029E-22</v>
      </c>
      <c r="GF240" s="52"/>
      <c r="GG240" s="41">
        <v>0</v>
      </c>
      <c r="GH240" s="41">
        <v>-1.6170728443945398E-5</v>
      </c>
      <c r="GI240" s="41">
        <v>-4.8207988437739359E-2</v>
      </c>
      <c r="GJ240" s="40">
        <v>0.99883731887891003</v>
      </c>
      <c r="GK240" s="40">
        <v>2.0211048534110699E-6</v>
      </c>
      <c r="GL240" s="40">
        <v>2.089423180185467E-22</v>
      </c>
      <c r="GN240" s="42">
        <v>0</v>
      </c>
      <c r="GO240" s="42">
        <v>-2.6882315004809615E-5</v>
      </c>
      <c r="GP240" s="42">
        <v>-4.8207983657060104E-2</v>
      </c>
      <c r="GQ240" s="42">
        <v>0.99883731887891003</v>
      </c>
      <c r="GR240" s="42">
        <v>1.9627279114108758E-6</v>
      </c>
      <c r="GS240" s="42">
        <v>2.0298826943145324E-22</v>
      </c>
      <c r="GU240" s="43">
        <v>-1.8332946535322246E-10</v>
      </c>
      <c r="GV240" s="43">
        <v>1.5452070778109822E-18</v>
      </c>
      <c r="GW240" s="43">
        <v>1.241093685673912E-18</v>
      </c>
      <c r="GX240" s="43">
        <v>4.4887372084497841</v>
      </c>
      <c r="GY240" s="43">
        <v>1.4523830679675514E-5</v>
      </c>
      <c r="GZ240" s="43">
        <v>-5.014392897320805E-16</v>
      </c>
      <c r="HB240" s="7" t="s">
        <v>126</v>
      </c>
      <c r="HC240" s="7"/>
      <c r="HE240" s="47" t="s">
        <v>11</v>
      </c>
      <c r="HF240" s="48"/>
      <c r="HG240" s="47" t="s">
        <v>12</v>
      </c>
      <c r="HH240" s="48"/>
      <c r="HI240" s="48" t="s">
        <v>13</v>
      </c>
      <c r="HJ240" s="48"/>
      <c r="HK240" s="49" t="s">
        <v>14</v>
      </c>
      <c r="HL240" s="49"/>
      <c r="HM240" s="48"/>
      <c r="HN240" s="49" t="s">
        <v>46</v>
      </c>
      <c r="HO240" s="49"/>
      <c r="HP240" s="48"/>
      <c r="HQ240" s="47">
        <v>0</v>
      </c>
      <c r="HR240" s="47">
        <v>0</v>
      </c>
      <c r="HS240" s="47">
        <v>0</v>
      </c>
      <c r="HT240" s="3">
        <f t="shared" ref="HT240:HT303" si="2688">HS239</f>
        <v>1</v>
      </c>
      <c r="HU240" s="3">
        <v>0</v>
      </c>
      <c r="HV240" s="3">
        <v>0</v>
      </c>
      <c r="HX240" s="42">
        <v>0</v>
      </c>
      <c r="HY240" s="42">
        <v>-1.6170728443945398E-5</v>
      </c>
      <c r="HZ240" s="42">
        <v>-4.8207988437739359E-2</v>
      </c>
      <c r="IA240" s="42">
        <v>0.99883731887891003</v>
      </c>
      <c r="IB240" s="42">
        <v>-2.0211048534110699E-6</v>
      </c>
      <c r="IC240" s="42">
        <v>-1.9373732407988774E-22</v>
      </c>
      <c r="IE240" s="21">
        <v>0</v>
      </c>
      <c r="IF240" s="21">
        <v>-2.6882315004809615E-5</v>
      </c>
      <c r="IG240" s="21">
        <v>-4.8207983657060104E-2</v>
      </c>
      <c r="IH240" s="21">
        <v>0.99883731887891003</v>
      </c>
      <c r="II240" s="21">
        <v>1.9627279114108758E-6</v>
      </c>
      <c r="IJ240" s="21">
        <v>2.0298826943145324E-22</v>
      </c>
      <c r="IL240" s="42">
        <v>-1.8332946535322246E-10</v>
      </c>
      <c r="IM240" s="42">
        <v>1.5452070778109822E-18</v>
      </c>
      <c r="IN240" s="42">
        <v>1.241093685673912E-18</v>
      </c>
      <c r="IO240" s="42">
        <v>4.4887372084497841</v>
      </c>
      <c r="IP240" s="42">
        <v>1.4523830679675514E-5</v>
      </c>
      <c r="IQ240" s="42">
        <v>-5.014392897320805E-16</v>
      </c>
      <c r="IS240" s="2">
        <v>0</v>
      </c>
      <c r="IT240" s="2">
        <v>-1.2455014088101955E-6</v>
      </c>
      <c r="IU240" s="2">
        <v>6.2575150512859199E-3</v>
      </c>
      <c r="IV240" s="2">
        <v>0.99998042155502298</v>
      </c>
      <c r="IW240" s="2">
        <v>-3.2357514752864596E-6</v>
      </c>
      <c r="IX240" s="2">
        <v>-2.1331642557819209E-22</v>
      </c>
    </row>
    <row r="241" spans="1:258" x14ac:dyDescent="0.25">
      <c r="A241" s="3" t="s">
        <v>47</v>
      </c>
      <c r="B241" s="20">
        <v>-7.6182020304099542E-13</v>
      </c>
      <c r="C241" s="20">
        <v>-4.4885935387363196E-9</v>
      </c>
      <c r="D241" s="20">
        <v>-6.4894539558275345E-6</v>
      </c>
      <c r="E241" s="20">
        <v>8.7696831702983612E-6</v>
      </c>
      <c r="F241" s="20">
        <v>2.7775119578142045</v>
      </c>
      <c r="G241" s="20">
        <v>-4.8368434421425165E-16</v>
      </c>
      <c r="I241" s="22">
        <f t="shared" si="2622"/>
        <v>-7.6182020304099542E-13</v>
      </c>
      <c r="J241" s="8"/>
      <c r="K241" s="22">
        <f t="shared" si="2636"/>
        <v>-7.6182020304099542E-13</v>
      </c>
      <c r="L241" s="8"/>
      <c r="M241" s="22">
        <f t="shared" ref="M241" si="2689">K241/K244</f>
        <v>-1.2935961195407969E-6</v>
      </c>
      <c r="N241" s="22"/>
      <c r="O241" s="24">
        <v>0</v>
      </c>
      <c r="P241" s="24">
        <v>-1.2934302052116538E-6</v>
      </c>
      <c r="Q241" s="24">
        <v>2.0672651096459471E-8</v>
      </c>
      <c r="R241" s="24">
        <v>1.3661006516477645E-9</v>
      </c>
      <c r="S241" s="25">
        <v>1.6733909204910075E-12</v>
      </c>
      <c r="T241" s="25">
        <v>-1.2744690003913159E-22</v>
      </c>
      <c r="U241" s="10"/>
      <c r="V241" s="25">
        <f t="shared" si="2638"/>
        <v>0</v>
      </c>
      <c r="W241" s="25">
        <f t="shared" si="2638"/>
        <v>2.5868604104233076E-6</v>
      </c>
      <c r="X241" s="25">
        <f t="shared" si="2638"/>
        <v>-4.1345302192918941E-8</v>
      </c>
      <c r="Y241" s="25">
        <f t="shared" si="2638"/>
        <v>-2.7322013032955291E-9</v>
      </c>
      <c r="Z241" s="25">
        <f t="shared" ref="Z241:Z304" si="2690">1-2*S241</f>
        <v>0.99999999999665323</v>
      </c>
      <c r="AA241" s="25">
        <f t="shared" si="2626"/>
        <v>2.5489380007826319E-22</v>
      </c>
      <c r="AB241" s="10"/>
      <c r="AC241" s="27">
        <v>7.6182020304099522E-13</v>
      </c>
      <c r="AD241" s="26">
        <v>-1.8989520324176402E-5</v>
      </c>
      <c r="AE241" s="26">
        <v>-6.27156177864831E-6</v>
      </c>
      <c r="AF241" s="26">
        <v>8.7674101747605602E-6</v>
      </c>
      <c r="AG241" s="26">
        <v>2.7775119578051415</v>
      </c>
      <c r="AH241" s="26">
        <v>-4.8368375040254805E-16</v>
      </c>
      <c r="AJ241" s="28">
        <f t="shared" si="2627"/>
        <v>7.6182020304099522E-13</v>
      </c>
      <c r="AK241" s="11"/>
      <c r="AL241" s="28">
        <f t="shared" si="2640"/>
        <v>7.6182020304099522E-13</v>
      </c>
      <c r="AM241" s="11"/>
      <c r="AN241" s="28">
        <f t="shared" ref="AN241" si="2691">AL241/AL244</f>
        <v>1.2935961195407969E-6</v>
      </c>
      <c r="AO241" s="28"/>
      <c r="AP241" s="30">
        <v>0</v>
      </c>
      <c r="AQ241" s="30">
        <v>-1.2934302052116538E-6</v>
      </c>
      <c r="AR241" s="30">
        <v>2.0672651096459474E-8</v>
      </c>
      <c r="AS241" s="30">
        <v>1.3661006516477649E-9</v>
      </c>
      <c r="AT241" s="31">
        <v>1.6733909204910075E-12</v>
      </c>
      <c r="AU241" s="31">
        <v>-1.2744690003913162E-22</v>
      </c>
      <c r="AV241" s="13"/>
      <c r="AW241" s="31">
        <f t="shared" si="2642"/>
        <v>0</v>
      </c>
      <c r="AX241" s="31">
        <f t="shared" si="2642"/>
        <v>2.5868604104233076E-6</v>
      </c>
      <c r="AY241" s="31">
        <f t="shared" si="2642"/>
        <v>-4.1345302192918948E-8</v>
      </c>
      <c r="AZ241" s="31">
        <f t="shared" si="2642"/>
        <v>-2.7322013032955299E-9</v>
      </c>
      <c r="BA241" s="31">
        <f t="shared" ref="BA241:BA304" si="2692">1-2*AT241</f>
        <v>0.99999999999665323</v>
      </c>
      <c r="BB241" s="31">
        <f t="shared" si="2631"/>
        <v>2.5489380007826324E-22</v>
      </c>
      <c r="BC241" s="13"/>
      <c r="BD241" s="33">
        <v>-7.6182020304099502E-13</v>
      </c>
      <c r="BE241" s="32">
        <v>-4.4885935387342765E-9</v>
      </c>
      <c r="BF241" s="32">
        <v>-6.4894539558275345E-6</v>
      </c>
      <c r="BG241" s="32">
        <v>8.7696831702983612E-6</v>
      </c>
      <c r="BH241" s="32">
        <v>2.7775119578142045</v>
      </c>
      <c r="BI241" s="32">
        <v>-4.8368434421425175E-16</v>
      </c>
      <c r="BK241" s="44">
        <f t="shared" si="2644"/>
        <v>-4.4885935387342765E-9</v>
      </c>
      <c r="BL241" s="44">
        <f t="shared" si="2644"/>
        <v>-6.4894539558275345E-6</v>
      </c>
      <c r="BM241" s="44">
        <f t="shared" si="2644"/>
        <v>8.7696831702983612E-6</v>
      </c>
      <c r="BN241" s="44">
        <f t="shared" si="2644"/>
        <v>2.7775119578142045</v>
      </c>
      <c r="BO241" s="44">
        <f t="shared" si="2644"/>
        <v>-4.8368434421425175E-16</v>
      </c>
      <c r="BP241" s="14"/>
      <c r="BQ241" s="44">
        <f t="shared" si="2645"/>
        <v>-4.4885935387342765E-9</v>
      </c>
      <c r="BR241" s="14"/>
      <c r="BS241" s="44">
        <f t="shared" si="2658"/>
        <v>-4.4885935387342765E-9</v>
      </c>
      <c r="BT241" s="14"/>
      <c r="BU241" s="35">
        <f t="shared" ref="BU241" si="2693">BS241/BS244</f>
        <v>-3.0580422464589269E-10</v>
      </c>
      <c r="BV241" s="35"/>
      <c r="BW241" s="35">
        <v>3.0580422274204355E-10</v>
      </c>
      <c r="BX241" s="35">
        <v>-3.4033758904066164E-14</v>
      </c>
      <c r="BY241" s="35">
        <v>2.4725385522732033E-15</v>
      </c>
      <c r="BZ241" s="35">
        <v>9.3516223811275597E-20</v>
      </c>
      <c r="CA241" s="35">
        <v>7.4469076810125683E-37</v>
      </c>
      <c r="CB241" s="14"/>
      <c r="CC241" s="35">
        <f t="shared" si="2660"/>
        <v>-6.1160844548408711E-10</v>
      </c>
      <c r="CD241" s="35">
        <f t="shared" si="2660"/>
        <v>6.8067517808132329E-14</v>
      </c>
      <c r="CE241" s="35">
        <f t="shared" si="2660"/>
        <v>-4.9450771045464066E-15</v>
      </c>
      <c r="CF241" s="14">
        <f t="shared" ref="CF241:CF304" si="2694">1-2*BZ241</f>
        <v>1</v>
      </c>
      <c r="CG241" s="35">
        <f t="shared" si="2649"/>
        <v>-1.4893815362025137E-36</v>
      </c>
      <c r="CH241" s="14"/>
      <c r="CI241" s="34">
        <v>0</v>
      </c>
      <c r="CJ241" s="34">
        <f t="shared" si="2650"/>
        <v>-6.1160844548408711E-10</v>
      </c>
      <c r="CK241" s="34">
        <f t="shared" si="2650"/>
        <v>6.8067517808132329E-14</v>
      </c>
      <c r="CL241" s="34">
        <f t="shared" si="2650"/>
        <v>-4.9450771045464066E-15</v>
      </c>
      <c r="CM241" s="34">
        <f t="shared" si="2650"/>
        <v>1</v>
      </c>
      <c r="CN241" s="34">
        <f t="shared" si="2650"/>
        <v>-1.4893815362025137E-36</v>
      </c>
      <c r="CO241" s="14"/>
      <c r="CP241" s="35">
        <v>0</v>
      </c>
      <c r="CQ241" s="35">
        <v>-6.1160844548408711E-10</v>
      </c>
      <c r="CR241" s="35">
        <v>6.8067517814749773E-14</v>
      </c>
      <c r="CS241" s="35">
        <v>-4.9450771049599969E-15</v>
      </c>
      <c r="CT241" s="35">
        <v>1</v>
      </c>
      <c r="CU241" s="35">
        <v>-1.4893815362025137E-36</v>
      </c>
      <c r="CV241" s="14"/>
      <c r="CW241" s="35">
        <v>0</v>
      </c>
      <c r="CX241" s="35">
        <v>-6.11608445484087E-10</v>
      </c>
      <c r="CY241" s="35">
        <v>6.8067517801506427E-14</v>
      </c>
      <c r="CZ241" s="35">
        <v>-4.9450771057876303E-15</v>
      </c>
      <c r="DA241" s="35">
        <v>1</v>
      </c>
      <c r="DB241" s="35">
        <v>-1.3952967562782846E-36</v>
      </c>
      <c r="DC241" s="14"/>
      <c r="DD241" s="36">
        <v>-7.6218034383587945E-13</v>
      </c>
      <c r="DE241" s="36">
        <v>-2.0439632936185314E-21</v>
      </c>
      <c r="DF241" s="36">
        <v>-6.4894553043373825E-6</v>
      </c>
      <c r="DG241" s="36">
        <v>8.7696832037950008E-6</v>
      </c>
      <c r="DH241" s="36">
        <v>2.7775119578142045</v>
      </c>
      <c r="DI241" s="36">
        <v>-4.8368434432943294E-16</v>
      </c>
      <c r="DK241" s="46">
        <f t="shared" si="2662"/>
        <v>-6.4894553043373825E-6</v>
      </c>
      <c r="DL241" s="46">
        <f t="shared" si="2662"/>
        <v>8.7696832037950008E-6</v>
      </c>
      <c r="DM241" s="46">
        <f t="shared" si="2662"/>
        <v>2.7775119578142045</v>
      </c>
      <c r="DN241" s="46">
        <f t="shared" si="2662"/>
        <v>-4.8368434432943294E-16</v>
      </c>
      <c r="DO241" s="46"/>
      <c r="DP241" s="37">
        <f t="shared" si="2663"/>
        <v>-6.4894553043373825E-6</v>
      </c>
      <c r="DQ241" s="37"/>
      <c r="DR241" s="37">
        <f t="shared" si="2677"/>
        <v>-6.4894553043373825E-6</v>
      </c>
      <c r="DS241" s="37"/>
      <c r="DT241" s="37">
        <f t="shared" ref="DT241" si="2695">DR241/DR244</f>
        <v>-6.2932095838024395E-7</v>
      </c>
      <c r="DU241" s="37"/>
      <c r="DV241" s="37">
        <v>6.2913800692214714E-7</v>
      </c>
      <c r="DW241" s="37">
        <v>1.5173559322062321E-8</v>
      </c>
      <c r="DX241" s="37">
        <v>3.9604486865662874E-13</v>
      </c>
      <c r="DY241" s="37">
        <v>3.8074603247196624E-30</v>
      </c>
      <c r="DZ241" s="46"/>
      <c r="EA241" s="46">
        <f t="shared" si="2679"/>
        <v>-1.2582760138442943E-6</v>
      </c>
      <c r="EB241" s="46">
        <f t="shared" si="2679"/>
        <v>-3.0347118644124641E-8</v>
      </c>
      <c r="EC241" s="46">
        <f t="shared" ref="EC241:EC304" si="2696">1-2*DX241</f>
        <v>0.99999999999920786</v>
      </c>
      <c r="ED241" s="46">
        <f t="shared" si="2667"/>
        <v>-7.6149206494393249E-30</v>
      </c>
      <c r="EE241" s="46"/>
      <c r="EF241" s="37">
        <v>0</v>
      </c>
      <c r="EG241" s="37">
        <v>0</v>
      </c>
      <c r="EH241" s="37">
        <f t="shared" si="2668"/>
        <v>-1.2582760138442943E-6</v>
      </c>
      <c r="EI241" s="37">
        <f t="shared" si="2668"/>
        <v>-3.0347118644124641E-8</v>
      </c>
      <c r="EJ241" s="37">
        <f t="shared" si="2668"/>
        <v>0.99999999999920786</v>
      </c>
      <c r="EK241" s="37">
        <f t="shared" si="2668"/>
        <v>-7.6149206494393249E-30</v>
      </c>
      <c r="EL241" s="16"/>
      <c r="EM241" s="16">
        <v>0</v>
      </c>
      <c r="EN241" s="16">
        <v>-6.1160844548408711E-10</v>
      </c>
      <c r="EO241" s="16">
        <v>-1.258276081594279E-6</v>
      </c>
      <c r="EP241" s="16">
        <v>-3.0347126864850187E-8</v>
      </c>
      <c r="EQ241" s="16">
        <v>0.99999999999920786</v>
      </c>
      <c r="ER241" s="16">
        <v>-7.6149229607704925E-30</v>
      </c>
      <c r="ES241" s="16"/>
      <c r="ET241" s="16">
        <v>0</v>
      </c>
      <c r="EU241" s="16">
        <v>-8.91191422811711E-10</v>
      </c>
      <c r="EV241" s="16">
        <v>-1.2582759146612492E-6</v>
      </c>
      <c r="EW241" s="16">
        <v>-3.0347125849731975E-8</v>
      </c>
      <c r="EX241" s="16">
        <v>0.99999999999920786</v>
      </c>
      <c r="EY241" s="16">
        <v>-7.6149227240963078E-30</v>
      </c>
      <c r="EZ241" s="16"/>
      <c r="FA241" s="38">
        <v>-7.5048404281051231E-13</v>
      </c>
      <c r="FB241" s="38">
        <v>-1.973652941551524E-21</v>
      </c>
      <c r="FC241" s="38">
        <v>4.7507772393354647E-52</v>
      </c>
      <c r="FD241" s="38">
        <v>8.946512103876764E-6</v>
      </c>
      <c r="FE241" s="38">
        <v>2.7775119578199039</v>
      </c>
      <c r="FF241" s="38">
        <v>-4.8368495463659643E-16</v>
      </c>
      <c r="FH241" s="42">
        <f t="shared" si="2681"/>
        <v>8.946512103876764E-6</v>
      </c>
      <c r="FI241" s="42">
        <f t="shared" si="2681"/>
        <v>2.7775119578199039</v>
      </c>
      <c r="FJ241" s="42">
        <f t="shared" si="2681"/>
        <v>-4.8368495463659643E-16</v>
      </c>
      <c r="FL241" s="47">
        <f t="shared" si="2682"/>
        <v>8.946512103876764E-6</v>
      </c>
      <c r="FM241" s="47"/>
      <c r="FN241" s="47">
        <f t="shared" ref="FN241:FN304" si="2697">FL241</f>
        <v>8.946512103876764E-6</v>
      </c>
      <c r="FO241" s="47"/>
      <c r="FP241" s="47">
        <f t="shared" ref="FP241" si="2698">FN241/FN244</f>
        <v>0.99999999999950351</v>
      </c>
      <c r="FQ241" s="48"/>
      <c r="FR241" s="48">
        <v>-9.9653751913862218E-7</v>
      </c>
      <c r="FS241" s="48">
        <v>0.99999999999900702</v>
      </c>
      <c r="FT241" s="48">
        <v>1.0199315829870127E-16</v>
      </c>
      <c r="FU241" s="48"/>
      <c r="FV241" s="47">
        <f t="shared" ref="FV241:FW304" si="2699">-2*FR241</f>
        <v>1.9930750382772444E-6</v>
      </c>
      <c r="FW241" s="47">
        <f t="shared" ref="FW241:FW304" si="2700">1-2*FS241</f>
        <v>-0.99999999999801403</v>
      </c>
      <c r="FX241" s="47">
        <f t="shared" si="2686"/>
        <v>-2.0398631659740254E-16</v>
      </c>
      <c r="FY241" s="48"/>
      <c r="FZ241" s="50">
        <v>0</v>
      </c>
      <c r="GA241" s="50">
        <v>0</v>
      </c>
      <c r="GB241" s="50">
        <v>0</v>
      </c>
      <c r="GC241" s="52">
        <f t="shared" si="2687"/>
        <v>1.9930750382772444E-6</v>
      </c>
      <c r="GD241" s="52">
        <f t="shared" si="2687"/>
        <v>-0.99999999999801403</v>
      </c>
      <c r="GE241" s="52">
        <f t="shared" si="2687"/>
        <v>-2.0398631659740254E-16</v>
      </c>
      <c r="GF241" s="52"/>
      <c r="GG241" s="41">
        <v>0</v>
      </c>
      <c r="GH241" s="41">
        <v>-6.1160844548408711E-10</v>
      </c>
      <c r="GI241" s="41">
        <v>-1.258276081594279E-6</v>
      </c>
      <c r="GJ241" s="40">
        <v>1.9627279114108758E-6</v>
      </c>
      <c r="GK241" s="40">
        <v>-0.9999999999972824</v>
      </c>
      <c r="GL241" s="40">
        <v>-2.0398631659725473E-16</v>
      </c>
      <c r="GN241" s="42">
        <v>0</v>
      </c>
      <c r="GO241" s="42">
        <v>8.3761295180618296E-10</v>
      </c>
      <c r="GP241" s="42">
        <v>1.1621937857909937E-6</v>
      </c>
      <c r="GQ241" s="42">
        <v>2.0211048534110699E-6</v>
      </c>
      <c r="GR241" s="42">
        <v>-0.9999999999972824</v>
      </c>
      <c r="GS241" s="42">
        <v>-2.0398631659739552E-16</v>
      </c>
      <c r="GU241" s="43">
        <v>7.5011865343082607E-13</v>
      </c>
      <c r="GV241" s="43">
        <v>1.9761344833891831E-21</v>
      </c>
      <c r="GW241" s="43">
        <v>8.4703294725430034E-22</v>
      </c>
      <c r="GX241" s="43">
        <v>-1.2202032922481801E-10</v>
      </c>
      <c r="GY241" s="43">
        <v>-2.7775119577964738</v>
      </c>
      <c r="GZ241" s="43">
        <v>3.8308168490267049E-16</v>
      </c>
      <c r="HB241" s="42">
        <f t="shared" ref="HB241:HC304" si="2701">GY241</f>
        <v>-2.7775119577964738</v>
      </c>
      <c r="HC241" s="42">
        <f t="shared" si="2701"/>
        <v>3.8308168490267049E-16</v>
      </c>
      <c r="HE241" s="47">
        <f t="shared" ref="HE241:HE304" si="2702">HB241</f>
        <v>-2.7775119577964738</v>
      </c>
      <c r="HF241" s="48"/>
      <c r="HG241" s="47">
        <f t="shared" ref="HG241" si="2703">HE241-HE244</f>
        <v>-5.5550239155929475</v>
      </c>
      <c r="HH241" s="48"/>
      <c r="HI241" s="48">
        <f t="shared" ref="HI241" si="2704">HG241/HG244</f>
        <v>-1</v>
      </c>
      <c r="HJ241" s="48"/>
      <c r="HK241" s="48">
        <f t="array" ref="HK241:HL242">MMULT(HI241:HI242,HI244:HJ244)</f>
        <v>1</v>
      </c>
      <c r="HL241" s="48">
        <v>9.9618691583175853E-17</v>
      </c>
      <c r="HM241" s="48"/>
      <c r="HN241" s="48">
        <f t="shared" ref="HN241:HN304" si="2705">1-2*HK241</f>
        <v>-1</v>
      </c>
      <c r="HO241" s="48">
        <f t="shared" ref="HO241:HO304" si="2706">-2*HL241</f>
        <v>-1.9923738316635171E-16</v>
      </c>
      <c r="HP241" s="48"/>
      <c r="HQ241" s="47">
        <v>0</v>
      </c>
      <c r="HR241" s="47">
        <v>0</v>
      </c>
      <c r="HS241" s="47">
        <v>0</v>
      </c>
      <c r="HT241" s="53">
        <v>0</v>
      </c>
      <c r="HU241" s="54">
        <f t="shared" ref="HU241:HV304" si="2707">HN241</f>
        <v>-1</v>
      </c>
      <c r="HV241" s="54">
        <f t="shared" si="2707"/>
        <v>-1.9923738316635171E-16</v>
      </c>
      <c r="HX241" s="42">
        <v>0</v>
      </c>
      <c r="HY241" s="42">
        <v>-6.1160844548408711E-10</v>
      </c>
      <c r="HZ241" s="42">
        <v>-1.258276081594279E-6</v>
      </c>
      <c r="IA241" s="42">
        <v>1.9627279114108758E-6</v>
      </c>
      <c r="IB241" s="42">
        <v>0.9999999999972824</v>
      </c>
      <c r="IC241" s="42">
        <v>-4.7489334314444799E-18</v>
      </c>
      <c r="IE241" s="21">
        <v>0</v>
      </c>
      <c r="IF241" s="21">
        <v>-8.3761295180618296E-10</v>
      </c>
      <c r="IG241" s="21">
        <v>-1.1621937857909937E-6</v>
      </c>
      <c r="IH241" s="21">
        <v>-2.0211048534110699E-6</v>
      </c>
      <c r="II241" s="21">
        <v>0.9999999999972824</v>
      </c>
      <c r="IJ241" s="21">
        <v>4.7489334310438125E-18</v>
      </c>
      <c r="IL241" s="42">
        <v>-7.5011865343082607E-13</v>
      </c>
      <c r="IM241" s="42">
        <v>-1.9761344833891831E-21</v>
      </c>
      <c r="IN241" s="42">
        <v>-8.4703294725430034E-22</v>
      </c>
      <c r="IO241" s="42">
        <v>1.2202032922481801E-10</v>
      </c>
      <c r="IP241" s="42">
        <v>2.7775119577964738</v>
      </c>
      <c r="IQ241" s="42">
        <v>-4.813418692875603E-16</v>
      </c>
      <c r="IS241" s="2">
        <v>0</v>
      </c>
      <c r="IT241" s="2">
        <v>1.6399710296755835E-10</v>
      </c>
      <c r="IU241" s="2">
        <v>4.9718954340025277E-7</v>
      </c>
      <c r="IV241" s="2">
        <v>3.2327035957317179E-6</v>
      </c>
      <c r="IW241" s="2">
        <v>0.99999999999465139</v>
      </c>
      <c r="IX241" s="2">
        <v>-5.5921650643768765E-18</v>
      </c>
    </row>
    <row r="242" spans="1:258" x14ac:dyDescent="0.25">
      <c r="A242" s="3" t="s">
        <v>48</v>
      </c>
      <c r="B242" s="20">
        <v>5.8020885661473515E-23</v>
      </c>
      <c r="C242" s="20">
        <v>-3.5743729026172321E-26</v>
      </c>
      <c r="D242" s="20">
        <v>-6.2387727511696548E-23</v>
      </c>
      <c r="E242" s="20">
        <v>9.1078304328574285E-22</v>
      </c>
      <c r="F242" s="20">
        <v>1.319021939442052E-17</v>
      </c>
      <c r="G242" s="20">
        <v>0.49318146435826382</v>
      </c>
      <c r="I242" s="22">
        <f t="shared" si="2622"/>
        <v>5.8020885661473515E-23</v>
      </c>
      <c r="J242" s="8"/>
      <c r="K242" s="22">
        <f t="shared" si="2636"/>
        <v>5.8020885661473515E-23</v>
      </c>
      <c r="L242" s="8"/>
      <c r="M242" s="22">
        <f t="shared" ref="M242" si="2708">K242/K244</f>
        <v>9.8521399464597136E-17</v>
      </c>
      <c r="N242" s="22"/>
      <c r="O242" s="24">
        <v>0</v>
      </c>
      <c r="P242" s="24">
        <v>9.8508763285768618E-17</v>
      </c>
      <c r="Q242" s="24">
        <v>-1.5744469899844138E-18</v>
      </c>
      <c r="R242" s="24">
        <v>-1.040434073485107E-19</v>
      </c>
      <c r="S242" s="25">
        <v>-1.2744690003913159E-22</v>
      </c>
      <c r="T242" s="25">
        <v>9.7064661524627208E-33</v>
      </c>
      <c r="U242" s="10"/>
      <c r="V242" s="25">
        <f t="shared" si="2638"/>
        <v>0</v>
      </c>
      <c r="W242" s="25">
        <f t="shared" si="2638"/>
        <v>-1.9701752657153724E-16</v>
      </c>
      <c r="X242" s="25">
        <f t="shared" si="2638"/>
        <v>3.1488939799688276E-18</v>
      </c>
      <c r="Y242" s="25">
        <f t="shared" si="2638"/>
        <v>2.080868146970214E-19</v>
      </c>
      <c r="Z242" s="25">
        <f t="shared" si="2638"/>
        <v>2.5489380007826319E-22</v>
      </c>
      <c r="AA242" s="25">
        <f t="shared" ref="AA242:AA305" si="2709">1-2*T242</f>
        <v>1</v>
      </c>
      <c r="AB242" s="10"/>
      <c r="AC242" s="26">
        <v>-5.8020885661473515E-23</v>
      </c>
      <c r="AD242" s="26">
        <v>1.4459164392051032E-15</v>
      </c>
      <c r="AE242" s="26">
        <v>-1.6594919085122035E-17</v>
      </c>
      <c r="AF242" s="26">
        <v>1.7402408941320372E-19</v>
      </c>
      <c r="AG242" s="26">
        <v>1.3190909639583018E-17</v>
      </c>
      <c r="AH242" s="26">
        <v>0.49318146435826382</v>
      </c>
      <c r="AJ242" s="28">
        <f t="shared" si="2627"/>
        <v>-5.8020885661473515E-23</v>
      </c>
      <c r="AK242" s="11"/>
      <c r="AL242" s="28">
        <f t="shared" si="2640"/>
        <v>-5.8020885661473515E-23</v>
      </c>
      <c r="AM242" s="11"/>
      <c r="AN242" s="28">
        <f t="shared" ref="AN242" si="2710">AL242/AL244</f>
        <v>-9.8521399464597149E-17</v>
      </c>
      <c r="AO242" s="28"/>
      <c r="AP242" s="30">
        <v>0</v>
      </c>
      <c r="AQ242" s="30">
        <v>9.850876328576863E-17</v>
      </c>
      <c r="AR242" s="30">
        <v>-1.5744469899844142E-18</v>
      </c>
      <c r="AS242" s="30">
        <v>-1.0404340734851073E-19</v>
      </c>
      <c r="AT242" s="31">
        <v>-1.2744690003913162E-22</v>
      </c>
      <c r="AU242" s="31">
        <v>9.7064661524627235E-33</v>
      </c>
      <c r="AV242" s="13"/>
      <c r="AW242" s="31">
        <f t="shared" si="2642"/>
        <v>0</v>
      </c>
      <c r="AX242" s="31">
        <f t="shared" si="2642"/>
        <v>-1.9701752657153726E-16</v>
      </c>
      <c r="AY242" s="31">
        <f t="shared" si="2642"/>
        <v>3.1488939799688284E-18</v>
      </c>
      <c r="AZ242" s="31">
        <f t="shared" si="2642"/>
        <v>2.0808681469702147E-19</v>
      </c>
      <c r="BA242" s="31">
        <f t="shared" si="2642"/>
        <v>2.5489380007826324E-22</v>
      </c>
      <c r="BB242" s="31">
        <f t="shared" ref="BB242:BB305" si="2711">1-2*AU242</f>
        <v>1</v>
      </c>
      <c r="BC242" s="13"/>
      <c r="BD242" s="32">
        <v>5.8020885661473515E-23</v>
      </c>
      <c r="BE242" s="32">
        <v>-3.5743682046016655E-26</v>
      </c>
      <c r="BF242" s="32">
        <v>-6.2387727498964451E-23</v>
      </c>
      <c r="BG242" s="32">
        <v>9.1078304328569903E-22</v>
      </c>
      <c r="BH242" s="32">
        <v>1.319021939442052E-17</v>
      </c>
      <c r="BI242" s="32">
        <v>0.49318146435826382</v>
      </c>
      <c r="BK242" s="44">
        <f t="shared" si="2644"/>
        <v>-3.5743682046016655E-26</v>
      </c>
      <c r="BL242" s="44">
        <f t="shared" si="2644"/>
        <v>-6.2387727498964451E-23</v>
      </c>
      <c r="BM242" s="44">
        <f t="shared" si="2644"/>
        <v>9.1078304328569903E-22</v>
      </c>
      <c r="BN242" s="44">
        <f t="shared" si="2644"/>
        <v>1.319021939442052E-17</v>
      </c>
      <c r="BO242" s="44">
        <f t="shared" si="2644"/>
        <v>0.49318146435826382</v>
      </c>
      <c r="BP242" s="14"/>
      <c r="BQ242" s="44">
        <f t="shared" si="2645"/>
        <v>-3.5743682046016655E-26</v>
      </c>
      <c r="BR242" s="14"/>
      <c r="BS242" s="44">
        <f t="shared" si="2658"/>
        <v>-3.5743682046016655E-26</v>
      </c>
      <c r="BT242" s="14"/>
      <c r="BU242" s="35">
        <f t="shared" ref="BU242" si="2712">BS242/BS244</f>
        <v>-2.4351879669536113E-27</v>
      </c>
      <c r="BV242" s="35"/>
      <c r="BW242" s="35">
        <v>2.4351879517928318E-27</v>
      </c>
      <c r="BX242" s="35">
        <v>-2.7101849312040042E-31</v>
      </c>
      <c r="BY242" s="35">
        <v>1.9689381784364692E-32</v>
      </c>
      <c r="BZ242" s="35">
        <v>7.4469076810125683E-37</v>
      </c>
      <c r="CA242" s="35">
        <v>5.9301404343956627E-54</v>
      </c>
      <c r="CB242" s="14"/>
      <c r="CC242" s="35">
        <f t="shared" si="2660"/>
        <v>-4.8703759035856636E-27</v>
      </c>
      <c r="CD242" s="35">
        <f t="shared" si="2660"/>
        <v>5.4203698624080084E-31</v>
      </c>
      <c r="CE242" s="35">
        <f t="shared" si="2660"/>
        <v>-3.9378763568729384E-32</v>
      </c>
      <c r="CF242" s="35">
        <f t="shared" si="2660"/>
        <v>-1.4893815362025137E-36</v>
      </c>
      <c r="CG242" s="14">
        <f t="shared" ref="CG242:CG305" si="2713">1-2*CA242</f>
        <v>1</v>
      </c>
      <c r="CH242" s="14"/>
      <c r="CI242" s="34">
        <v>0</v>
      </c>
      <c r="CJ242" s="34">
        <f t="shared" si="2650"/>
        <v>-4.8703759035856636E-27</v>
      </c>
      <c r="CK242" s="34">
        <f t="shared" si="2650"/>
        <v>5.4203698624080084E-31</v>
      </c>
      <c r="CL242" s="34">
        <f t="shared" si="2650"/>
        <v>-3.9378763568729384E-32</v>
      </c>
      <c r="CM242" s="34">
        <f t="shared" si="2650"/>
        <v>-1.4893815362025137E-36</v>
      </c>
      <c r="CN242" s="34">
        <f t="shared" si="2650"/>
        <v>1</v>
      </c>
      <c r="CO242" s="14"/>
      <c r="CP242" s="35">
        <v>0</v>
      </c>
      <c r="CQ242" s="35">
        <v>-4.8703019481336832E-27</v>
      </c>
      <c r="CR242" s="35">
        <v>5.4086496685065933E-31</v>
      </c>
      <c r="CS242" s="35">
        <v>-3.9449790026013004E-32</v>
      </c>
      <c r="CT242" s="35">
        <v>-1.3952967562782846E-36</v>
      </c>
      <c r="CU242" s="35">
        <v>1</v>
      </c>
      <c r="CV242" s="14"/>
      <c r="CW242" s="35">
        <v>0</v>
      </c>
      <c r="CX242" s="35">
        <v>-4.870400555488951E-27</v>
      </c>
      <c r="CY242" s="35">
        <v>5.4165180025185605E-31</v>
      </c>
      <c r="CZ242" s="35">
        <v>-3.9402837693037826E-32</v>
      </c>
      <c r="DA242" s="35">
        <v>-1.4893815362025137E-36</v>
      </c>
      <c r="DB242" s="35">
        <v>1</v>
      </c>
      <c r="DC242" s="14"/>
      <c r="DD242" s="36">
        <v>5.8020885658605614E-23</v>
      </c>
      <c r="DE242" s="36">
        <v>1.3393949772641712E-31</v>
      </c>
      <c r="DF242" s="36">
        <v>-6.2387738248234445E-23</v>
      </c>
      <c r="DG242" s="36">
        <v>9.1078304355247493E-22</v>
      </c>
      <c r="DH242" s="36">
        <v>1.319021939442052E-17</v>
      </c>
      <c r="DI242" s="36">
        <v>0.49318146435826382</v>
      </c>
      <c r="DK242" s="46">
        <f t="shared" si="2662"/>
        <v>-6.2387738248234445E-23</v>
      </c>
      <c r="DL242" s="46">
        <f t="shared" si="2662"/>
        <v>9.1078304355247493E-22</v>
      </c>
      <c r="DM242" s="46">
        <f t="shared" si="2662"/>
        <v>1.319021939442052E-17</v>
      </c>
      <c r="DN242" s="46">
        <f t="shared" si="2662"/>
        <v>0.49318146435826382</v>
      </c>
      <c r="DO242" s="46"/>
      <c r="DP242" s="37">
        <f t="shared" si="2663"/>
        <v>-6.2387738248234445E-23</v>
      </c>
      <c r="DQ242" s="37"/>
      <c r="DR242" s="37">
        <f t="shared" si="2677"/>
        <v>-6.2387738248234445E-23</v>
      </c>
      <c r="DS242" s="37"/>
      <c r="DT242" s="37">
        <f t="shared" ref="DT242" si="2714">DR242/DR244</f>
        <v>-6.0501088896186815E-24</v>
      </c>
      <c r="DU242" s="37"/>
      <c r="DV242" s="37">
        <v>6.0483500474440161E-24</v>
      </c>
      <c r="DW242" s="37">
        <v>1.4587419172856767E-25</v>
      </c>
      <c r="DX242" s="37">
        <v>3.8074603247196624E-30</v>
      </c>
      <c r="DY242" s="37">
        <v>3.6603817576242996E-47</v>
      </c>
      <c r="DZ242" s="46"/>
      <c r="EA242" s="46">
        <f t="shared" si="2679"/>
        <v>-1.2096700094888032E-23</v>
      </c>
      <c r="EB242" s="46">
        <f t="shared" si="2679"/>
        <v>-2.9174838345713533E-25</v>
      </c>
      <c r="EC242" s="46">
        <f t="shared" si="2679"/>
        <v>-7.6149206494393249E-30</v>
      </c>
      <c r="ED242" s="46">
        <f t="shared" ref="ED242:ED305" si="2715">1-2*DY242</f>
        <v>1</v>
      </c>
      <c r="EE242" s="46"/>
      <c r="EF242" s="37">
        <v>0</v>
      </c>
      <c r="EG242" s="37">
        <v>0</v>
      </c>
      <c r="EH242" s="37">
        <f t="shared" si="2668"/>
        <v>-1.2096700094888032E-23</v>
      </c>
      <c r="EI242" s="37">
        <f t="shared" si="2668"/>
        <v>-2.9174838345713533E-25</v>
      </c>
      <c r="EJ242" s="37">
        <f t="shared" si="2668"/>
        <v>-7.6149206494393249E-30</v>
      </c>
      <c r="EK242" s="37">
        <f t="shared" si="2668"/>
        <v>1</v>
      </c>
      <c r="EL242" s="16"/>
      <c r="EM242" s="16">
        <v>0</v>
      </c>
      <c r="EN242" s="16">
        <v>-4.8703019481336832E-27</v>
      </c>
      <c r="EO242" s="16">
        <v>-1.209670063322235E-23</v>
      </c>
      <c r="EP242" s="16">
        <v>-2.9174844893506895E-25</v>
      </c>
      <c r="EQ242" s="16">
        <v>-7.6149227240963078E-30</v>
      </c>
      <c r="ER242" s="16">
        <v>1</v>
      </c>
      <c r="ES242" s="16"/>
      <c r="ET242" s="16">
        <v>0</v>
      </c>
      <c r="EU242" s="16">
        <v>-7.5582300866546454E-27</v>
      </c>
      <c r="EV242" s="16">
        <v>-1.2096699254100591E-23</v>
      </c>
      <c r="EW242" s="16">
        <v>-2.9174844459205401E-25</v>
      </c>
      <c r="EX242" s="16">
        <v>-7.6149229607704925E-30</v>
      </c>
      <c r="EY242" s="16">
        <v>1</v>
      </c>
      <c r="EZ242" s="16"/>
      <c r="FA242" s="38">
        <v>5.8020885771050453E-23</v>
      </c>
      <c r="FB242" s="38">
        <v>1.3393949840944363E-31</v>
      </c>
      <c r="FC242" s="38">
        <v>0</v>
      </c>
      <c r="FD242" s="38">
        <v>9.1248302523285581E-22</v>
      </c>
      <c r="FE242" s="38">
        <v>1.3190219394475312E-17</v>
      </c>
      <c r="FF242" s="38">
        <v>0.49318146435826382</v>
      </c>
      <c r="FH242" s="42">
        <f t="shared" si="2681"/>
        <v>9.1248302523285581E-22</v>
      </c>
      <c r="FI242" s="42">
        <f t="shared" si="2681"/>
        <v>1.3190219394475312E-17</v>
      </c>
      <c r="FJ242" s="42">
        <f t="shared" si="2681"/>
        <v>0.49318146435826382</v>
      </c>
      <c r="FL242" s="47">
        <f t="shared" si="2682"/>
        <v>9.1248302523285581E-22</v>
      </c>
      <c r="FM242" s="47"/>
      <c r="FN242" s="47">
        <f t="shared" si="2697"/>
        <v>9.1248302523285581E-22</v>
      </c>
      <c r="FO242" s="47"/>
      <c r="FP242" s="47">
        <f t="shared" ref="FP242" si="2716">FN242/FN244</f>
        <v>1.0199315829875191E-16</v>
      </c>
      <c r="FQ242" s="48"/>
      <c r="FR242" s="48">
        <v>-1.0164000894020145E-22</v>
      </c>
      <c r="FS242" s="48">
        <v>1.0199315829870127E-16</v>
      </c>
      <c r="FT242" s="48">
        <v>1.0402604339754265E-32</v>
      </c>
      <c r="FU242" s="48"/>
      <c r="FV242" s="47">
        <f t="shared" si="2699"/>
        <v>2.032800178804029E-22</v>
      </c>
      <c r="FW242" s="47">
        <f t="shared" si="2699"/>
        <v>-2.0398631659740254E-16</v>
      </c>
      <c r="FX242" s="47">
        <f t="shared" ref="FX242:FX305" si="2717">1-2*FT242</f>
        <v>1</v>
      </c>
      <c r="FY242" s="48"/>
      <c r="FZ242" s="50">
        <v>0</v>
      </c>
      <c r="GA242" s="50">
        <v>0</v>
      </c>
      <c r="GB242" s="50">
        <v>0</v>
      </c>
      <c r="GC242" s="52">
        <f t="shared" si="2687"/>
        <v>2.032800178804029E-22</v>
      </c>
      <c r="GD242" s="52">
        <f t="shared" si="2687"/>
        <v>-2.0398631659740254E-16</v>
      </c>
      <c r="GE242" s="52">
        <f t="shared" si="2687"/>
        <v>1</v>
      </c>
      <c r="GF242" s="52"/>
      <c r="GG242" s="41">
        <v>0</v>
      </c>
      <c r="GH242" s="41">
        <v>-4.8703019481336832E-27</v>
      </c>
      <c r="GI242" s="41">
        <v>-1.209670063322235E-23</v>
      </c>
      <c r="GJ242" s="40">
        <v>2.0298826943145324E-22</v>
      </c>
      <c r="GK242" s="40">
        <v>-2.0398631659739552E-16</v>
      </c>
      <c r="GL242" s="40">
        <v>1</v>
      </c>
      <c r="GN242" s="42">
        <v>0</v>
      </c>
      <c r="GO242" s="42">
        <v>1.6876798816141057E-25</v>
      </c>
      <c r="GP242" s="42">
        <v>2.3477465006158022E-22</v>
      </c>
      <c r="GQ242" s="42">
        <v>2.089423180185467E-22</v>
      </c>
      <c r="GR242" s="42">
        <v>-2.0398631659725473E-16</v>
      </c>
      <c r="GS242" s="42">
        <v>1</v>
      </c>
      <c r="GU242" s="43">
        <v>5.8021038822258799E-23</v>
      </c>
      <c r="GV242" s="43">
        <v>1.3393990124010781E-31</v>
      </c>
      <c r="GW242" s="43">
        <v>1.0579449157400588E-37</v>
      </c>
      <c r="GX242" s="43">
        <v>-1.2445238754342918E-26</v>
      </c>
      <c r="GY242" s="43">
        <v>-5.5338421418461972E-16</v>
      </c>
      <c r="GZ242" s="43">
        <v>0.49318146435826382</v>
      </c>
      <c r="HB242" s="42">
        <f t="shared" si="2701"/>
        <v>-5.5338421418461972E-16</v>
      </c>
      <c r="HC242" s="42">
        <f t="shared" si="2701"/>
        <v>0.49318146435826382</v>
      </c>
      <c r="HE242" s="47">
        <f t="shared" si="2702"/>
        <v>-5.5338421418461972E-16</v>
      </c>
      <c r="HF242" s="48"/>
      <c r="HG242" s="47">
        <f t="shared" ref="HG242:HG305" si="2718">HE242</f>
        <v>-5.5338421418461972E-16</v>
      </c>
      <c r="HH242" s="48"/>
      <c r="HI242" s="48">
        <f t="shared" ref="HI242" si="2719">HG242/HG244</f>
        <v>-9.9618691583175853E-17</v>
      </c>
      <c r="HJ242" s="48"/>
      <c r="HK242" s="48">
        <v>9.9618691583175853E-17</v>
      </c>
      <c r="HL242" s="48">
        <v>9.9238837127439112E-33</v>
      </c>
      <c r="HM242" s="48"/>
      <c r="HN242" s="48">
        <f t="shared" ref="HN242:HN305" si="2720">-2*HK242</f>
        <v>-1.9923738316635171E-16</v>
      </c>
      <c r="HO242" s="48">
        <f t="shared" ref="HO242:HO305" si="2721">1-2*HL242</f>
        <v>1</v>
      </c>
      <c r="HP242" s="48"/>
      <c r="HQ242" s="47">
        <v>0</v>
      </c>
      <c r="HR242" s="47">
        <v>0</v>
      </c>
      <c r="HS242" s="47">
        <v>0</v>
      </c>
      <c r="HT242" s="53">
        <v>0</v>
      </c>
      <c r="HU242" s="54">
        <f t="shared" si="2707"/>
        <v>-1.9923738316635171E-16</v>
      </c>
      <c r="HV242" s="54">
        <f t="shared" si="2707"/>
        <v>1</v>
      </c>
      <c r="HX242" s="42">
        <v>0</v>
      </c>
      <c r="HY242" s="42">
        <v>-4.8703019481336832E-27</v>
      </c>
      <c r="HZ242" s="42">
        <v>-1.209670063322235E-23</v>
      </c>
      <c r="IA242" s="42">
        <v>2.0298826943145324E-22</v>
      </c>
      <c r="IB242" s="42">
        <v>4.7489334310438125E-18</v>
      </c>
      <c r="IC242" s="42">
        <v>1</v>
      </c>
      <c r="IE242" s="21">
        <v>0</v>
      </c>
      <c r="IF242" s="21">
        <v>1.8841755373032189E-27</v>
      </c>
      <c r="IG242" s="21">
        <v>3.2222014483871279E-24</v>
      </c>
      <c r="IH242" s="21">
        <v>-1.9373732407988774E-22</v>
      </c>
      <c r="II242" s="21">
        <v>-4.7489334314444799E-18</v>
      </c>
      <c r="IJ242" s="21">
        <v>1</v>
      </c>
      <c r="IL242" s="42">
        <v>5.8020889370581229E-23</v>
      </c>
      <c r="IM242" s="42">
        <v>1.3393950734044563E-31</v>
      </c>
      <c r="IN242" s="42">
        <v>-1.9983403963978888E-37</v>
      </c>
      <c r="IO242" s="42">
        <v>1.1865772333463656E-26</v>
      </c>
      <c r="IP242" s="42">
        <v>-8.9363149419567744E-32</v>
      </c>
      <c r="IQ242" s="42">
        <v>0.49318146435826382</v>
      </c>
      <c r="IS242" s="2">
        <v>0</v>
      </c>
      <c r="IT242" s="2">
        <v>-4.5518901509746644E-28</v>
      </c>
      <c r="IU242" s="2">
        <v>-8.0554795824990007E-25</v>
      </c>
      <c r="IV242" s="2">
        <v>2.3142085352126718E-22</v>
      </c>
      <c r="IW242" s="2">
        <v>5.5921650636591225E-18</v>
      </c>
      <c r="IX242" s="2">
        <v>1</v>
      </c>
    </row>
    <row r="243" spans="1:258" ht="18.75" x14ac:dyDescent="0.3">
      <c r="A243" s="60" t="str">
        <f t="shared" ref="A243" si="2722">IF(AND(E236=1,F236=1),"λn","")</f>
        <v/>
      </c>
      <c r="B243" s="3" t="str">
        <f t="shared" ref="B243" si="2723">IF(AND(E236=1,F236=1),B237,"")</f>
        <v/>
      </c>
      <c r="C243" s="3" t="str">
        <f t="shared" ref="C243" si="2724">IF(AND(E236=1,F236=1),C238,"")</f>
        <v/>
      </c>
      <c r="D243" s="3" t="str">
        <f t="shared" ref="D243" si="2725">IF(AND(E236=1,F236=1),D239,"")</f>
        <v/>
      </c>
      <c r="E243" s="3" t="str">
        <f t="shared" ref="E243" si="2726">IF(AND(E236=1,F236=1),E240,"")</f>
        <v/>
      </c>
      <c r="F243" s="3" t="str">
        <f t="shared" ref="F243" si="2727">IF(AND(E236=1,F236=1),F241,"")</f>
        <v/>
      </c>
      <c r="G243" s="3" t="str">
        <f t="shared" ref="G243" si="2728">IF(AND(E236=1,F236=1),G242,"")</f>
        <v/>
      </c>
      <c r="I243" s="8" t="s">
        <v>49</v>
      </c>
      <c r="J243" s="8"/>
      <c r="K243" s="8" t="s">
        <v>50</v>
      </c>
      <c r="L243" s="8"/>
      <c r="M243" s="22" t="s">
        <v>51</v>
      </c>
      <c r="N243" s="22"/>
      <c r="O243" s="24"/>
      <c r="P243" s="24"/>
      <c r="Q243" s="24"/>
      <c r="R243" s="24"/>
      <c r="S243" s="25"/>
      <c r="T243" s="25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J243" s="11" t="s">
        <v>49</v>
      </c>
      <c r="AK243" s="11"/>
      <c r="AL243" s="11" t="s">
        <v>52</v>
      </c>
      <c r="AM243" s="11"/>
      <c r="AN243" s="28" t="s">
        <v>51</v>
      </c>
      <c r="AO243" s="28"/>
      <c r="AP243" s="30"/>
      <c r="AQ243" s="30"/>
      <c r="AR243" s="30"/>
      <c r="AS243" s="30"/>
      <c r="AT243" s="31"/>
      <c r="AU243" s="31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K243" s="14"/>
      <c r="BL243" s="14"/>
      <c r="BM243" s="14"/>
      <c r="BN243" s="14"/>
      <c r="BO243" s="14"/>
      <c r="BP243" s="14"/>
      <c r="BQ243" s="14" t="s">
        <v>53</v>
      </c>
      <c r="BR243" s="14"/>
      <c r="BS243" s="14" t="s">
        <v>54</v>
      </c>
      <c r="BT243" s="14"/>
      <c r="BU243" s="14" t="s">
        <v>51</v>
      </c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K243" s="16"/>
      <c r="DL243" s="16"/>
      <c r="DM243" s="16"/>
      <c r="DN243" s="16"/>
      <c r="DO243" s="16"/>
      <c r="DP243" s="17" t="s">
        <v>53</v>
      </c>
      <c r="DQ243" s="17"/>
      <c r="DR243" s="17" t="s">
        <v>55</v>
      </c>
      <c r="DS243" s="17"/>
      <c r="DT243" s="17" t="s">
        <v>51</v>
      </c>
      <c r="DU243" s="17"/>
      <c r="DV243" s="17"/>
      <c r="DW243" s="17"/>
      <c r="DX243" s="17"/>
      <c r="DY243" s="17"/>
      <c r="DZ243" s="16"/>
      <c r="EA243" s="16"/>
      <c r="EB243" s="16"/>
      <c r="EC243" s="16"/>
      <c r="ED243" s="16"/>
      <c r="EE243" s="16"/>
      <c r="EF243" s="17"/>
      <c r="EG243" s="17"/>
      <c r="EH243" s="17"/>
      <c r="EI243" s="17"/>
      <c r="EJ243" s="17"/>
      <c r="EK243" s="17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  <c r="EX243" s="16"/>
      <c r="EY243" s="16"/>
      <c r="EZ243" s="16"/>
      <c r="FA243" s="16"/>
      <c r="FB243" s="16"/>
      <c r="FC243" s="16"/>
      <c r="FD243" s="16"/>
      <c r="FE243" s="16"/>
      <c r="FF243" s="16"/>
      <c r="FL243" s="47" t="s">
        <v>53</v>
      </c>
      <c r="FM243" s="47"/>
      <c r="FN243" s="47" t="s">
        <v>56</v>
      </c>
      <c r="FO243" s="47"/>
      <c r="FP243" s="47" t="s">
        <v>57</v>
      </c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HE243" s="47" t="s">
        <v>49</v>
      </c>
      <c r="HF243" s="48"/>
      <c r="HG243" s="47" t="s">
        <v>52</v>
      </c>
      <c r="HH243" s="48"/>
      <c r="HI243" s="48" t="s">
        <v>58</v>
      </c>
      <c r="HJ243" s="48"/>
      <c r="HK243" s="48"/>
      <c r="HL243" s="48"/>
      <c r="HM243" s="48"/>
      <c r="HN243" s="48"/>
      <c r="HO243" s="48"/>
      <c r="HP243" s="48"/>
      <c r="HQ243" s="47"/>
      <c r="HR243" s="47"/>
      <c r="HS243" s="47"/>
    </row>
    <row r="244" spans="1:258" x14ac:dyDescent="0.25">
      <c r="I244" s="55">
        <f t="shared" ref="I244" si="2729">SQRT(I237^2+I238^2+I239^2+I240^2+I241^2+I242^2)</f>
        <v>25.737764620230404</v>
      </c>
      <c r="J244" s="8"/>
      <c r="K244" s="55">
        <f t="shared" ref="K244" si="2730">SQRT(K237^2+K238^2+K239^2+K240^2+K241^2+K242^2)</f>
        <v>5.8891658032448931E-7</v>
      </c>
      <c r="L244" s="8"/>
      <c r="M244" s="22">
        <f t="array" ref="M244:R244">TRANSPOSE(M237:M242)</f>
        <v>0</v>
      </c>
      <c r="N244" s="22">
        <v>0.999871741785062</v>
      </c>
      <c r="O244" s="22">
        <v>-1.5980761525318958E-2</v>
      </c>
      <c r="P244" s="22">
        <v>-1.056048816946595E-3</v>
      </c>
      <c r="Q244" s="22">
        <v>-1.2935961195407969E-6</v>
      </c>
      <c r="R244" s="22">
        <v>9.8521399464597136E-17</v>
      </c>
      <c r="S244" s="8"/>
      <c r="T244" s="8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J244" s="56">
        <f t="shared" ref="AJ244" si="2731">SQRT(AJ237^2+AJ238^2+AJ239^2+AJ240^2+AJ241^2+AJ242^2)</f>
        <v>25.737764620230404</v>
      </c>
      <c r="AK244" s="11"/>
      <c r="AL244" s="56">
        <f t="shared" ref="AL244" si="2732">SQRT(AL237^2+AL238^2+AL239^2+AL240^2+AL241^2+AL242^2)</f>
        <v>5.8891658032448921E-7</v>
      </c>
      <c r="AM244" s="11"/>
      <c r="AN244" s="28">
        <f t="array" ref="AN244:AS244">TRANSPOSE(AN237:AN242)</f>
        <v>0</v>
      </c>
      <c r="AO244" s="28">
        <v>-0.999871741785062</v>
      </c>
      <c r="AP244" s="28">
        <v>1.5980761525318962E-2</v>
      </c>
      <c r="AQ244" s="28">
        <v>1.0560488169465952E-3</v>
      </c>
      <c r="AR244" s="28">
        <v>1.2935961195407969E-6</v>
      </c>
      <c r="AS244" s="28">
        <v>-9.8521399464597149E-17</v>
      </c>
      <c r="AT244" s="11"/>
      <c r="AU244" s="11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K244" s="14"/>
      <c r="BL244" s="14"/>
      <c r="BM244" s="14"/>
      <c r="BN244" s="14"/>
      <c r="BO244" s="14"/>
      <c r="BP244" s="14"/>
      <c r="BQ244" s="44">
        <f t="shared" ref="BQ244" si="2733">SQRT(BQ238^2+BQ239^2+BQ240^2+BQ241^2+BQ242^2)</f>
        <v>7.3389986222011077</v>
      </c>
      <c r="BR244" s="14"/>
      <c r="BS244" s="44">
        <f t="shared" ref="BS244" si="2734">SQRT(BS238^2+BS239^2+BS240^2+BS241^2+BS242^2)</f>
        <v>14.677997153021227</v>
      </c>
      <c r="BT244" s="14"/>
      <c r="BU244" s="35">
        <f t="array" ref="BU244:BY244">TRANSPOSE(BU238:BU242)</f>
        <v>-0.99999999377428772</v>
      </c>
      <c r="BV244" s="35">
        <v>1.1129263810359618E-4</v>
      </c>
      <c r="BW244" s="35">
        <v>-8.0853642723094818E-6</v>
      </c>
      <c r="BX244" s="35">
        <v>-3.0580422464589269E-10</v>
      </c>
      <c r="BY244" s="35">
        <v>-2.4351879669536113E-27</v>
      </c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K244" s="16"/>
      <c r="DL244" s="16"/>
      <c r="DM244" s="16"/>
      <c r="DN244" s="16"/>
      <c r="DO244" s="16"/>
      <c r="DP244" s="57">
        <f t="shared" ref="DP244" si="2735">SQRT(DP239^2+DP240^2+DP241^2+DP242^2)</f>
        <v>5.1574179535623106</v>
      </c>
      <c r="DQ244" s="17"/>
      <c r="DR244" s="57">
        <f t="shared" ref="DR244" si="2736">SQRT(DR239^2+DR240^2+DR241^2+DR242^2)</f>
        <v>10.311837255571534</v>
      </c>
      <c r="DS244" s="17"/>
      <c r="DT244" s="37">
        <f t="array" ref="DT244:DW244">TRANSPOSE(DT239:DT242)</f>
        <v>-0.9997092875175051</v>
      </c>
      <c r="DU244" s="37">
        <v>-2.4111002692674122E-2</v>
      </c>
      <c r="DV244" s="37">
        <v>-6.2932095838024395E-7</v>
      </c>
      <c r="DW244" s="37">
        <v>-6.0501088896186815E-24</v>
      </c>
      <c r="DX244" s="17"/>
      <c r="DY244" s="17"/>
      <c r="DZ244" s="16"/>
      <c r="EA244" s="16"/>
      <c r="EB244" s="16"/>
      <c r="EC244" s="16"/>
      <c r="ED244" s="16"/>
      <c r="EE244" s="16"/>
      <c r="EF244" s="17"/>
      <c r="EG244" s="17"/>
      <c r="EH244" s="17"/>
      <c r="EI244" s="17"/>
      <c r="EJ244" s="17"/>
      <c r="EK244" s="17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L244" s="47">
        <f t="shared" ref="FL244" si="2737">SQRT(FL240^2+FL241^2+FL242^2)</f>
        <v>4.4887372084497832</v>
      </c>
      <c r="FM244" s="47"/>
      <c r="FN244" s="47">
        <f t="shared" ref="FN244" si="2738">SQRT(FN240^2+FN241^2+FN242^2)</f>
        <v>8.9465121038812058E-6</v>
      </c>
      <c r="FO244" s="47"/>
      <c r="FP244" s="47">
        <f t="array" ref="FP244:FR244">TRANSPOSE(FP240:FP242)</f>
        <v>-9.9653751913911685E-7</v>
      </c>
      <c r="FQ244" s="48">
        <v>0.99999999999950351</v>
      </c>
      <c r="FR244" s="48">
        <v>1.0199315829875191E-16</v>
      </c>
      <c r="FS244" s="48"/>
      <c r="FT244" s="48"/>
      <c r="FU244" s="48"/>
      <c r="FV244" s="48"/>
      <c r="FW244" s="48"/>
      <c r="FX244" s="48"/>
      <c r="FY244" s="48"/>
      <c r="FZ244" s="48"/>
      <c r="GA244" s="48"/>
      <c r="GB244" s="48"/>
      <c r="GC244" s="48"/>
      <c r="GD244" s="48"/>
      <c r="GE244" s="48"/>
      <c r="GF244" s="48"/>
      <c r="HE244" s="47">
        <f t="shared" ref="HE244" si="2739">SQRT(HE241^2+HE242^2)</f>
        <v>2.7775119577964738</v>
      </c>
      <c r="HF244" s="48"/>
      <c r="HG244" s="47">
        <f t="shared" ref="HG244" si="2740">SQRT(HG241^2+HG242^2)</f>
        <v>5.5550239155929475</v>
      </c>
      <c r="HH244" s="47"/>
      <c r="HI244" s="47">
        <f t="array" ref="HI244:HJ244">TRANSPOSE(HI241:HI242)</f>
        <v>-1</v>
      </c>
      <c r="HJ244" s="47">
        <v>-9.9618691583175853E-17</v>
      </c>
      <c r="HK244" s="48"/>
      <c r="HL244" s="48"/>
      <c r="HM244" s="48"/>
      <c r="HN244" s="48"/>
      <c r="HO244" s="48"/>
      <c r="HP244" s="48"/>
      <c r="HQ244" s="47"/>
      <c r="HR244" s="47"/>
      <c r="HS244" s="47"/>
    </row>
    <row r="245" spans="1:258" x14ac:dyDescent="0.25">
      <c r="I245" s="53"/>
      <c r="K245" s="53"/>
      <c r="M245" s="20"/>
      <c r="N245" s="20"/>
      <c r="O245" s="20"/>
      <c r="P245" s="20"/>
      <c r="Q245" s="20"/>
      <c r="R245" s="20"/>
    </row>
    <row r="246" spans="1:258" x14ac:dyDescent="0.25">
      <c r="A246" s="3">
        <v>24</v>
      </c>
      <c r="B246" s="3" t="s">
        <v>127</v>
      </c>
      <c r="C246" s="58">
        <f t="shared" ref="C246" si="2741">SUM(B248,B249,B250,B251,B252,,C252,C251,C250,C249,D252,D251,D250,E252,E251,F252)</f>
        <v>-0.21531675888982857</v>
      </c>
      <c r="D246" s="59">
        <f t="shared" ref="D246" si="2742">SQRT(C246^2)</f>
        <v>0.21531675888982857</v>
      </c>
      <c r="E246" s="3">
        <f t="shared" ref="E246" si="2743">IF(D246&gt;0,1,0)</f>
        <v>1</v>
      </c>
      <c r="F246" s="3">
        <f>IF(D246&lt;$I$3,1,0)</f>
        <v>0</v>
      </c>
      <c r="I246" s="8" t="s">
        <v>5</v>
      </c>
      <c r="J246" s="8"/>
      <c r="K246" s="8" t="s">
        <v>6</v>
      </c>
      <c r="L246" s="8"/>
      <c r="M246" s="8" t="s">
        <v>7</v>
      </c>
      <c r="N246" s="8"/>
      <c r="O246" s="9" t="s">
        <v>8</v>
      </c>
      <c r="P246" s="9"/>
      <c r="Q246" s="9"/>
      <c r="R246" s="9"/>
      <c r="S246" s="9"/>
      <c r="T246" s="9"/>
      <c r="U246" s="10"/>
      <c r="V246" s="9" t="s">
        <v>114</v>
      </c>
      <c r="W246" s="9"/>
      <c r="X246" s="9"/>
      <c r="Y246" s="9"/>
      <c r="Z246" s="9"/>
      <c r="AA246" s="9"/>
      <c r="AB246" s="10"/>
      <c r="AC246" s="9" t="s">
        <v>116</v>
      </c>
      <c r="AD246" s="9"/>
      <c r="AE246" s="9"/>
      <c r="AF246" s="9"/>
      <c r="AG246" s="9"/>
      <c r="AH246" s="9"/>
      <c r="AJ246" s="11" t="s">
        <v>11</v>
      </c>
      <c r="AK246" s="11"/>
      <c r="AL246" s="11" t="s">
        <v>12</v>
      </c>
      <c r="AM246" s="11"/>
      <c r="AN246" s="11" t="s">
        <v>13</v>
      </c>
      <c r="AO246" s="11"/>
      <c r="AP246" s="12" t="s">
        <v>14</v>
      </c>
      <c r="AQ246" s="12"/>
      <c r="AR246" s="12"/>
      <c r="AS246" s="12"/>
      <c r="AT246" s="12"/>
      <c r="AU246" s="12"/>
      <c r="AV246" s="13"/>
      <c r="AW246" s="12" t="s">
        <v>117</v>
      </c>
      <c r="AX246" s="12"/>
      <c r="AY246" s="12"/>
      <c r="AZ246" s="12"/>
      <c r="BA246" s="12"/>
      <c r="BB246" s="12"/>
      <c r="BC246" s="13"/>
      <c r="BD246" s="12" t="s">
        <v>119</v>
      </c>
      <c r="BE246" s="12"/>
      <c r="BF246" s="12"/>
      <c r="BG246" s="12"/>
      <c r="BH246" s="12"/>
      <c r="BI246" s="12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5" t="s">
        <v>120</v>
      </c>
      <c r="CJ246" s="15"/>
      <c r="CK246" s="15"/>
      <c r="CL246" s="15"/>
      <c r="CM246" s="15"/>
      <c r="CN246" s="15"/>
      <c r="CO246" s="14"/>
      <c r="CP246" s="15" t="s">
        <v>18</v>
      </c>
      <c r="CQ246" s="15"/>
      <c r="CR246" s="15"/>
      <c r="CS246" s="15"/>
      <c r="CT246" s="15"/>
      <c r="CU246" s="15"/>
      <c r="CV246" s="14"/>
      <c r="CW246" s="15" t="s">
        <v>19</v>
      </c>
      <c r="CX246" s="15"/>
      <c r="CY246" s="15"/>
      <c r="CZ246" s="15"/>
      <c r="DA246" s="15"/>
      <c r="DB246" s="15"/>
      <c r="DC246" s="14"/>
      <c r="DD246" s="15" t="s">
        <v>122</v>
      </c>
      <c r="DE246" s="15"/>
      <c r="DF246" s="15"/>
      <c r="DG246" s="15"/>
      <c r="DH246" s="15"/>
      <c r="DI246" s="15"/>
      <c r="DK246" s="16"/>
      <c r="DL246" s="16"/>
      <c r="DM246" s="16"/>
      <c r="DN246" s="16"/>
      <c r="DO246" s="16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6"/>
      <c r="EA246" s="16"/>
      <c r="EB246" s="16"/>
      <c r="EC246" s="16"/>
      <c r="ED246" s="16"/>
      <c r="EE246" s="16"/>
      <c r="EF246" s="18" t="s">
        <v>123</v>
      </c>
      <c r="EG246" s="18"/>
      <c r="EH246" s="18"/>
      <c r="EI246" s="18"/>
      <c r="EJ246" s="18"/>
      <c r="EK246" s="18"/>
      <c r="EL246" s="16"/>
      <c r="EM246" s="16" t="s">
        <v>18</v>
      </c>
      <c r="EN246" s="16"/>
      <c r="EO246" s="16"/>
      <c r="EP246" s="16"/>
      <c r="EQ246" s="16"/>
      <c r="ER246" s="16"/>
      <c r="ES246" s="16"/>
      <c r="ET246" s="16" t="s">
        <v>19</v>
      </c>
      <c r="EU246" s="16"/>
      <c r="EV246" s="16"/>
      <c r="EW246" s="16"/>
      <c r="EX246" s="16"/>
      <c r="EY246" s="16"/>
      <c r="EZ246" s="16"/>
      <c r="FA246" s="16" t="s">
        <v>22</v>
      </c>
      <c r="FB246" s="16"/>
      <c r="FC246" s="16"/>
      <c r="FD246" s="16"/>
      <c r="FE246" s="16"/>
      <c r="FF246" s="16"/>
      <c r="FZ246" s="7" t="s">
        <v>126</v>
      </c>
      <c r="GA246" s="7"/>
      <c r="GB246" s="7"/>
      <c r="GC246" s="7"/>
      <c r="GD246" s="7"/>
      <c r="GE246" s="7"/>
      <c r="GF246" s="19"/>
      <c r="GG246" s="19" t="s">
        <v>18</v>
      </c>
      <c r="GH246" s="19"/>
      <c r="GI246" s="19"/>
      <c r="GN246" s="2" t="s">
        <v>19</v>
      </c>
      <c r="GU246" s="7" t="s">
        <v>128</v>
      </c>
      <c r="GV246" s="7"/>
      <c r="GW246" s="7"/>
      <c r="GX246" s="7"/>
      <c r="GY246" s="7"/>
      <c r="GZ246" s="7"/>
      <c r="HQ246" s="7" t="s">
        <v>129</v>
      </c>
      <c r="HR246" s="7"/>
      <c r="HS246" s="7"/>
      <c r="HT246" s="7"/>
      <c r="HU246" s="7"/>
      <c r="HV246" s="7"/>
      <c r="HX246" s="7" t="s">
        <v>18</v>
      </c>
      <c r="HY246" s="7"/>
      <c r="HZ246" s="7"/>
      <c r="IA246" s="7"/>
      <c r="IB246" s="7"/>
      <c r="IC246" s="7"/>
      <c r="IE246" s="2" t="s">
        <v>19</v>
      </c>
      <c r="IL246" s="7" t="s">
        <v>26</v>
      </c>
      <c r="IM246" s="7"/>
      <c r="IN246" s="7"/>
      <c r="IO246" s="7"/>
      <c r="IP246" s="7"/>
      <c r="IQ246" s="7"/>
    </row>
    <row r="247" spans="1:258" x14ac:dyDescent="0.25">
      <c r="A247" s="3" t="s">
        <v>27</v>
      </c>
      <c r="B247" s="20">
        <f t="array" ref="B247:G252">MMULT(IL237:IQ242,HX237:IC242)</f>
        <v>25.737764620230397</v>
      </c>
      <c r="C247" s="20">
        <v>-5.8884311525975408E-7</v>
      </c>
      <c r="D247" s="20">
        <v>9.2999139271927036E-9</v>
      </c>
      <c r="E247" s="20">
        <v>-1.8333019285414053E-10</v>
      </c>
      <c r="F247" s="20">
        <v>-7.5186612989236588E-13</v>
      </c>
      <c r="G247" s="20">
        <v>1.3656930112822379E-15</v>
      </c>
      <c r="I247" s="22">
        <f t="shared" ref="I247:I310" si="2744">B247</f>
        <v>25.737764620230397</v>
      </c>
      <c r="J247" s="8"/>
      <c r="K247" s="23">
        <f t="shared" ref="K247" si="2745">I247-I254</f>
        <v>0</v>
      </c>
      <c r="L247" s="8"/>
      <c r="M247" s="22">
        <f t="shared" ref="M247" si="2746">K247/K254</f>
        <v>0</v>
      </c>
      <c r="N247" s="22"/>
      <c r="O247" s="24">
        <f t="array" ref="O247:T252">MMULT(M247:M252,M254:R254)</f>
        <v>0</v>
      </c>
      <c r="P247" s="24">
        <v>0</v>
      </c>
      <c r="Q247" s="24">
        <v>0</v>
      </c>
      <c r="R247" s="24">
        <v>0</v>
      </c>
      <c r="S247" s="25">
        <v>0</v>
      </c>
      <c r="T247" s="25">
        <v>0</v>
      </c>
      <c r="U247" s="10"/>
      <c r="V247" s="25">
        <f t="shared" ref="V247:V310" si="2747">1-2*O247</f>
        <v>1</v>
      </c>
      <c r="W247" s="25">
        <f t="shared" ref="W247:AA310" si="2748">-2*P247</f>
        <v>0</v>
      </c>
      <c r="X247" s="25">
        <f t="shared" si="2748"/>
        <v>0</v>
      </c>
      <c r="Y247" s="25">
        <f t="shared" si="2748"/>
        <v>0</v>
      </c>
      <c r="Z247" s="25">
        <f t="shared" si="2748"/>
        <v>0</v>
      </c>
      <c r="AA247" s="25">
        <f t="shared" si="2748"/>
        <v>0</v>
      </c>
      <c r="AB247" s="10"/>
      <c r="AC247" s="25">
        <f t="array" ref="AC247:AH252">MMULT(V247:AA252,B247:G252)</f>
        <v>25.737764620230397</v>
      </c>
      <c r="AD247" s="26">
        <v>-5.8884311525975408E-7</v>
      </c>
      <c r="AE247" s="26">
        <v>9.2999139271927036E-9</v>
      </c>
      <c r="AF247" s="26">
        <v>-1.8333019285414053E-10</v>
      </c>
      <c r="AG247" s="26">
        <v>-7.5186612989236588E-13</v>
      </c>
      <c r="AH247" s="26">
        <v>1.3656930112822379E-15</v>
      </c>
      <c r="AJ247" s="28">
        <f t="shared" ref="AJ247:AJ310" si="2749">AC247</f>
        <v>25.737764620230397</v>
      </c>
      <c r="AK247" s="11"/>
      <c r="AL247" s="29">
        <f t="shared" ref="AL247" si="2750">AJ247-AJ254</f>
        <v>0</v>
      </c>
      <c r="AM247" s="11"/>
      <c r="AN247" s="28">
        <f t="shared" ref="AN247" si="2751">AL247/AL254</f>
        <v>0</v>
      </c>
      <c r="AO247" s="28"/>
      <c r="AP247" s="30">
        <f t="array" ref="AP247:AU252">MMULT(AN247:AN252,AN254:AS254)</f>
        <v>0</v>
      </c>
      <c r="AQ247" s="30">
        <v>0</v>
      </c>
      <c r="AR247" s="30">
        <v>0</v>
      </c>
      <c r="AS247" s="30">
        <v>0</v>
      </c>
      <c r="AT247" s="31">
        <v>0</v>
      </c>
      <c r="AU247" s="31">
        <v>0</v>
      </c>
      <c r="AV247" s="13"/>
      <c r="AW247" s="31">
        <f t="shared" ref="AW247" si="2752">AW237</f>
        <v>1</v>
      </c>
      <c r="AX247" s="31">
        <f t="shared" ref="AX247:BB310" si="2753">-2*AQ247</f>
        <v>0</v>
      </c>
      <c r="AY247" s="31">
        <f t="shared" si="2753"/>
        <v>0</v>
      </c>
      <c r="AZ247" s="31">
        <f t="shared" si="2753"/>
        <v>0</v>
      </c>
      <c r="BA247" s="31">
        <f t="shared" si="2753"/>
        <v>0</v>
      </c>
      <c r="BB247" s="31">
        <f t="shared" si="2753"/>
        <v>0</v>
      </c>
      <c r="BC247" s="13"/>
      <c r="BD247" s="31">
        <f t="array" ref="BD247:BI252">MMULT(AW247:BB252,AC247:AH252)</f>
        <v>25.737764620230397</v>
      </c>
      <c r="BE247" s="32">
        <v>-5.8884311525975408E-7</v>
      </c>
      <c r="BF247" s="32">
        <v>9.2999139271927036E-9</v>
      </c>
      <c r="BG247" s="32">
        <v>-1.8333019285414053E-10</v>
      </c>
      <c r="BH247" s="32">
        <v>-7.5186612989236588E-13</v>
      </c>
      <c r="BI247" s="32">
        <v>1.3656930112822379E-15</v>
      </c>
      <c r="BK247" s="15" t="s">
        <v>28</v>
      </c>
      <c r="BL247" s="15"/>
      <c r="BM247" s="15"/>
      <c r="BN247" s="15"/>
      <c r="BO247" s="15"/>
      <c r="BP247" s="14"/>
      <c r="BQ247" s="14" t="s">
        <v>29</v>
      </c>
      <c r="BR247" s="14"/>
      <c r="BS247" s="14" t="s">
        <v>30</v>
      </c>
      <c r="BT247" s="14"/>
      <c r="BU247" s="14" t="s">
        <v>31</v>
      </c>
      <c r="BV247" s="14"/>
      <c r="BW247" s="15" t="s">
        <v>32</v>
      </c>
      <c r="BX247" s="15"/>
      <c r="BY247" s="15"/>
      <c r="BZ247" s="15"/>
      <c r="CA247" s="15"/>
      <c r="CB247" s="14"/>
      <c r="CC247" s="14" t="s">
        <v>28</v>
      </c>
      <c r="CD247" s="14"/>
      <c r="CE247" s="14"/>
      <c r="CF247" s="14"/>
      <c r="CG247" s="14"/>
      <c r="CH247" s="14"/>
      <c r="CI247" s="34">
        <f t="shared" ref="CI247" si="2754">CI237</f>
        <v>1</v>
      </c>
      <c r="CJ247" s="34">
        <v>0</v>
      </c>
      <c r="CK247" s="34">
        <v>0</v>
      </c>
      <c r="CL247" s="34">
        <v>0</v>
      </c>
      <c r="CM247" s="34">
        <v>0</v>
      </c>
      <c r="CN247" s="34">
        <v>0</v>
      </c>
      <c r="CO247" s="14"/>
      <c r="CP247" s="35">
        <f t="array" ref="CP247:CU252">MMULT(MMULT(V247:AA252,AW247:BB252),CI247:CN252)</f>
        <v>1</v>
      </c>
      <c r="CQ247" s="35">
        <v>0</v>
      </c>
      <c r="CR247" s="35">
        <v>0</v>
      </c>
      <c r="CS247" s="35">
        <v>0</v>
      </c>
      <c r="CT247" s="35">
        <v>0</v>
      </c>
      <c r="CU247" s="35">
        <v>0</v>
      </c>
      <c r="CV247" s="14"/>
      <c r="CW247" s="35">
        <f t="array" ref="CW247:DB252">TRANSPOSE(CP247:CU252)</f>
        <v>1</v>
      </c>
      <c r="CX247" s="35">
        <v>0</v>
      </c>
      <c r="CY247" s="35">
        <v>0</v>
      </c>
      <c r="CZ247" s="35">
        <v>0</v>
      </c>
      <c r="DA247" s="35">
        <v>0</v>
      </c>
      <c r="DB247" s="35">
        <v>0</v>
      </c>
      <c r="DC247" s="14"/>
      <c r="DD247" s="36">
        <f t="array" ref="DD247:DI252">MMULT(CW247:DB252,B247:G252)</f>
        <v>25.737764620230397</v>
      </c>
      <c r="DE247" s="36">
        <v>-5.8884311525975408E-7</v>
      </c>
      <c r="DF247" s="36">
        <v>9.2999139271927036E-9</v>
      </c>
      <c r="DG247" s="36">
        <v>-1.8333019285414053E-10</v>
      </c>
      <c r="DH247" s="36">
        <v>-7.5186612989236588E-13</v>
      </c>
      <c r="DI247" s="36">
        <v>1.3656930112822379E-15</v>
      </c>
      <c r="DK247" s="16"/>
      <c r="DL247" s="16"/>
      <c r="DM247" s="16"/>
      <c r="DN247" s="16"/>
      <c r="DO247" s="16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6"/>
      <c r="EA247" s="16"/>
      <c r="EB247" s="16"/>
      <c r="EC247" s="16"/>
      <c r="ED247" s="16"/>
      <c r="EE247" s="16"/>
      <c r="EF247" s="37">
        <f t="shared" ref="EF247" si="2755">EF237</f>
        <v>1</v>
      </c>
      <c r="EG247" s="37">
        <v>0</v>
      </c>
      <c r="EH247" s="37">
        <v>0</v>
      </c>
      <c r="EI247" s="37">
        <v>0</v>
      </c>
      <c r="EJ247" s="37">
        <v>0</v>
      </c>
      <c r="EK247" s="37">
        <v>0</v>
      </c>
      <c r="EL247" s="16"/>
      <c r="EM247" s="16">
        <f t="array" ref="EM247:ER252">MMULT(CP247:CU252,EF247:EK252)</f>
        <v>1</v>
      </c>
      <c r="EN247" s="16">
        <v>0</v>
      </c>
      <c r="EO247" s="16">
        <v>0</v>
      </c>
      <c r="EP247" s="16">
        <v>0</v>
      </c>
      <c r="EQ247" s="16">
        <v>0</v>
      </c>
      <c r="ER247" s="16">
        <v>0</v>
      </c>
      <c r="ES247" s="16"/>
      <c r="ET247" s="16">
        <f t="array" ref="ET247:EY252">TRANSPOSE(EM247:ER252)</f>
        <v>1</v>
      </c>
      <c r="EU247" s="16">
        <v>0</v>
      </c>
      <c r="EV247" s="16">
        <v>0</v>
      </c>
      <c r="EW247" s="16">
        <v>0</v>
      </c>
      <c r="EX247" s="16">
        <v>0</v>
      </c>
      <c r="EY247" s="16">
        <v>0</v>
      </c>
      <c r="EZ247" s="16"/>
      <c r="FA247" s="38">
        <f t="array" ref="FA247:FF252">MMULT(ET247:EY252,B247:G252)</f>
        <v>25.737764620230397</v>
      </c>
      <c r="FB247" s="38">
        <v>-5.8884311525975408E-7</v>
      </c>
      <c r="FC247" s="38">
        <v>9.2999139271927036E-9</v>
      </c>
      <c r="FD247" s="38">
        <v>-1.8333019285414053E-10</v>
      </c>
      <c r="FE247" s="38">
        <v>-7.5186612989236588E-13</v>
      </c>
      <c r="FF247" s="38">
        <v>1.3656930112822379E-15</v>
      </c>
      <c r="FZ247" s="39">
        <f t="shared" ref="FZ247" si="2756">FZ237</f>
        <v>1</v>
      </c>
      <c r="GA247" s="39">
        <v>0</v>
      </c>
      <c r="GB247" s="39">
        <v>0</v>
      </c>
      <c r="GC247" s="39">
        <v>0</v>
      </c>
      <c r="GD247" s="39">
        <v>0</v>
      </c>
      <c r="GE247" s="39">
        <v>0</v>
      </c>
      <c r="GF247" s="20"/>
      <c r="GG247" s="40">
        <f t="array" ref="GG247:GL252">MMULT(EM247:ER252,FZ247:GE252)</f>
        <v>1</v>
      </c>
      <c r="GH247" s="40">
        <v>0</v>
      </c>
      <c r="GI247" s="40">
        <v>0</v>
      </c>
      <c r="GJ247" s="40">
        <v>0</v>
      </c>
      <c r="GK247" s="40">
        <v>0</v>
      </c>
      <c r="GL247" s="40">
        <v>0</v>
      </c>
      <c r="GN247" s="42">
        <f t="array" ref="GN247:GS252">TRANSPOSE(GG247:GL252)</f>
        <v>1</v>
      </c>
      <c r="GO247" s="42">
        <v>0</v>
      </c>
      <c r="GP247" s="42">
        <v>0</v>
      </c>
      <c r="GQ247" s="42">
        <v>0</v>
      </c>
      <c r="GR247" s="42">
        <v>0</v>
      </c>
      <c r="GS247" s="42">
        <v>0</v>
      </c>
      <c r="GU247" s="43">
        <f t="array" ref="GU247:GZ252">MMULT(GN247:GS252,B247:G252)</f>
        <v>25.737764620230397</v>
      </c>
      <c r="GV247" s="43">
        <v>-5.8884311525975408E-7</v>
      </c>
      <c r="GW247" s="43">
        <v>9.2999139271927036E-9</v>
      </c>
      <c r="GX247" s="43">
        <v>-1.8333019285414053E-10</v>
      </c>
      <c r="GY247" s="43">
        <v>-7.5186612989236588E-13</v>
      </c>
      <c r="GZ247" s="43">
        <v>1.3656930112822379E-15</v>
      </c>
      <c r="HQ247" s="3">
        <f t="shared" ref="HQ247" si="2757">HQ237</f>
        <v>1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X247" s="42">
        <f t="array" ref="HX247:IC252">MMULT(GG247:GL252,HQ247:HV252)</f>
        <v>1</v>
      </c>
      <c r="HY247" s="42">
        <v>0</v>
      </c>
      <c r="HZ247" s="42">
        <v>0</v>
      </c>
      <c r="IA247" s="42">
        <v>0</v>
      </c>
      <c r="IB247" s="42">
        <v>0</v>
      </c>
      <c r="IC247" s="42">
        <v>0</v>
      </c>
      <c r="IE247" s="21">
        <f t="array" ref="IE247:IJ252">TRANSPOSE(HX247:IC252)</f>
        <v>1</v>
      </c>
      <c r="IF247" s="21">
        <v>0</v>
      </c>
      <c r="IG247" s="21">
        <v>0</v>
      </c>
      <c r="IH247" s="21">
        <v>0</v>
      </c>
      <c r="II247" s="21">
        <v>0</v>
      </c>
      <c r="IJ247" s="21">
        <v>0</v>
      </c>
      <c r="IL247" s="42">
        <f t="array" ref="IL247:IQ252">MMULT(IE247:IJ252,B247:G252)</f>
        <v>25.737764620230397</v>
      </c>
      <c r="IM247" s="42">
        <v>-5.8884311525975408E-7</v>
      </c>
      <c r="IN247" s="42">
        <v>9.2999139271927036E-9</v>
      </c>
      <c r="IO247" s="42">
        <v>-1.8333019285414053E-10</v>
      </c>
      <c r="IP247" s="42">
        <v>-7.5186612989236588E-13</v>
      </c>
      <c r="IQ247" s="42">
        <v>1.3656930112822379E-15</v>
      </c>
      <c r="IS247" s="2">
        <f t="array" ref="IS247:IX252">MMULT(HX247:IC252,HX257:IC262)</f>
        <v>1</v>
      </c>
      <c r="IT247" s="2">
        <v>0</v>
      </c>
      <c r="IU247" s="2">
        <v>0</v>
      </c>
      <c r="IV247" s="2">
        <v>0</v>
      </c>
      <c r="IW247" s="2">
        <v>0</v>
      </c>
      <c r="IX247" s="2">
        <v>0</v>
      </c>
    </row>
    <row r="248" spans="1:258" x14ac:dyDescent="0.25">
      <c r="A248" s="3" t="s">
        <v>33</v>
      </c>
      <c r="B248" s="20">
        <v>-5.8884311703903731E-7</v>
      </c>
      <c r="C248" s="20">
        <v>-7.3389990572243571</v>
      </c>
      <c r="D248" s="20">
        <v>1.147443410559724E-3</v>
      </c>
      <c r="E248" s="20">
        <v>-7.2586150462228952E-5</v>
      </c>
      <c r="F248" s="20">
        <v>-1.698750379868962E-9</v>
      </c>
      <c r="G248" s="20">
        <v>-1.8826606063937215E-16</v>
      </c>
      <c r="I248" s="22">
        <f t="shared" si="2744"/>
        <v>-5.8884311703903731E-7</v>
      </c>
      <c r="J248" s="8"/>
      <c r="K248" s="22">
        <f t="shared" ref="K248:K311" si="2758">I248</f>
        <v>-5.8884311703903731E-7</v>
      </c>
      <c r="L248" s="8"/>
      <c r="M248" s="22">
        <f t="shared" ref="M248" si="2759">K248/K254</f>
        <v>-0.99987525689052381</v>
      </c>
      <c r="N248" s="22"/>
      <c r="O248" s="24">
        <v>0</v>
      </c>
      <c r="P248" s="24">
        <v>0.99975052934189101</v>
      </c>
      <c r="Q248" s="24">
        <v>-1.5789602200335737E-2</v>
      </c>
      <c r="R248" s="24">
        <v>3.112607156766668E-4</v>
      </c>
      <c r="S248" s="25">
        <v>1.2735676093280685E-6</v>
      </c>
      <c r="T248" s="25">
        <v>-9.8509115896280991E-17</v>
      </c>
      <c r="U248" s="10"/>
      <c r="V248" s="25">
        <f t="shared" ref="V248:Z311" si="2760">-2*O248</f>
        <v>0</v>
      </c>
      <c r="W248" s="25">
        <f t="shared" ref="W248:W311" si="2761">1-2*P248</f>
        <v>-0.99950105868378203</v>
      </c>
      <c r="X248" s="25">
        <f t="shared" si="2748"/>
        <v>3.1579204400671475E-2</v>
      </c>
      <c r="Y248" s="25">
        <f t="shared" si="2748"/>
        <v>-6.225214313533336E-4</v>
      </c>
      <c r="Z248" s="25">
        <f t="shared" si="2748"/>
        <v>-2.5471352186561369E-6</v>
      </c>
      <c r="AA248" s="25">
        <f t="shared" si="2748"/>
        <v>1.9701823179256198E-16</v>
      </c>
      <c r="AB248" s="10"/>
      <c r="AC248" s="26">
        <v>5.8884311703903763E-7</v>
      </c>
      <c r="AD248" s="26">
        <v>7.3353736079114622</v>
      </c>
      <c r="AE248" s="26">
        <v>-0.16373908263670636</v>
      </c>
      <c r="AF248" s="26">
        <v>-9.5520547792549409E-3</v>
      </c>
      <c r="AG248" s="26">
        <v>-7.1867599932930094E-6</v>
      </c>
      <c r="AH248" s="26">
        <v>2.7071620200533031E-16</v>
      </c>
      <c r="AJ248" s="28">
        <f t="shared" si="2749"/>
        <v>5.8884311703903763E-7</v>
      </c>
      <c r="AK248" s="11"/>
      <c r="AL248" s="28">
        <f t="shared" ref="AL248:AL311" si="2762">AJ248</f>
        <v>5.8884311703903763E-7</v>
      </c>
      <c r="AM248" s="11"/>
      <c r="AN248" s="28">
        <f t="shared" ref="AN248" si="2763">AL248/AL254</f>
        <v>0.99987525689052359</v>
      </c>
      <c r="AO248" s="28"/>
      <c r="AP248" s="30">
        <v>0</v>
      </c>
      <c r="AQ248" s="30">
        <v>0.99975052934189057</v>
      </c>
      <c r="AR248" s="30">
        <v>-1.5789602200335724E-2</v>
      </c>
      <c r="AS248" s="30">
        <v>3.1126071567666658E-4</v>
      </c>
      <c r="AT248" s="31">
        <v>1.2735676093280676E-6</v>
      </c>
      <c r="AU248" s="31">
        <v>-9.8509115896280942E-17</v>
      </c>
      <c r="AV248" s="13"/>
      <c r="AW248" s="31">
        <f t="shared" ref="AW248:BA311" si="2764">-2*AP248</f>
        <v>0</v>
      </c>
      <c r="AX248" s="31">
        <f t="shared" ref="AX248:AX311" si="2765">1-2*AQ248</f>
        <v>-0.99950105868378114</v>
      </c>
      <c r="AY248" s="31">
        <f t="shared" si="2753"/>
        <v>3.1579204400671447E-2</v>
      </c>
      <c r="AZ248" s="31">
        <f t="shared" si="2753"/>
        <v>-6.2252143135333316E-4</v>
      </c>
      <c r="BA248" s="31">
        <f t="shared" si="2753"/>
        <v>-2.5471352186561352E-6</v>
      </c>
      <c r="BB248" s="31">
        <f t="shared" si="2753"/>
        <v>1.9701823179256188E-16</v>
      </c>
      <c r="BC248" s="13"/>
      <c r="BD248" s="32">
        <v>-5.8884311703903742E-7</v>
      </c>
      <c r="BE248" s="32">
        <v>-7.338999057224358</v>
      </c>
      <c r="BF248" s="32">
        <v>1.1474434105598105E-3</v>
      </c>
      <c r="BG248" s="32">
        <v>-7.2586150462225794E-5</v>
      </c>
      <c r="BH248" s="32">
        <v>-1.6987503798674238E-9</v>
      </c>
      <c r="BI248" s="32">
        <v>-1.8826606063937213E-16</v>
      </c>
      <c r="BK248" s="44">
        <f t="shared" ref="BK248:BO311" si="2766">BE248</f>
        <v>-7.338999057224358</v>
      </c>
      <c r="BL248" s="44">
        <f t="shared" si="2766"/>
        <v>1.1474434105598105E-3</v>
      </c>
      <c r="BM248" s="44">
        <f t="shared" si="2766"/>
        <v>-7.2586150462225794E-5</v>
      </c>
      <c r="BN248" s="44">
        <f t="shared" si="2766"/>
        <v>-1.6987503798674238E-9</v>
      </c>
      <c r="BO248" s="44">
        <f t="shared" si="2766"/>
        <v>-1.8826606063937213E-16</v>
      </c>
      <c r="BP248" s="14"/>
      <c r="BQ248" s="44">
        <f t="shared" ref="BQ248:BQ311" si="2767">BK248</f>
        <v>-7.338999057224358</v>
      </c>
      <c r="BR248" s="14"/>
      <c r="BS248" s="45">
        <f t="shared" ref="BS248" si="2768">BQ248-BQ254</f>
        <v>-14.677998204508349</v>
      </c>
      <c r="BT248" s="14"/>
      <c r="BU248" s="35">
        <f t="shared" ref="BU248" si="2769">BS248/BS254</f>
        <v>-0.99999999693215547</v>
      </c>
      <c r="BV248" s="35"/>
      <c r="BW248" s="35">
        <f t="array" ref="BW248:CA252">MMULT(BU248:BU252,BU254:BY254)</f>
        <v>0.99999999386431093</v>
      </c>
      <c r="BX248" s="35">
        <v>-7.8174379607616649E-5</v>
      </c>
      <c r="BY248" s="35">
        <v>4.9452349704809488E-6</v>
      </c>
      <c r="BZ248" s="35">
        <v>1.1573456474672667E-10</v>
      </c>
      <c r="CA248" s="35">
        <v>1.6366527801773344E-28</v>
      </c>
      <c r="CB248" s="14"/>
      <c r="CC248" s="14">
        <f t="shared" ref="CC248:CC311" si="2770">1-2*BW248</f>
        <v>-0.99999998772862186</v>
      </c>
      <c r="CD248" s="35">
        <f t="shared" ref="CD248:CG311" si="2771">-2*BX248</f>
        <v>1.563487592152333E-4</v>
      </c>
      <c r="CE248" s="35">
        <f t="shared" si="2771"/>
        <v>-9.8904699409618976E-6</v>
      </c>
      <c r="CF248" s="35">
        <f t="shared" si="2771"/>
        <v>-2.3146912949345334E-10</v>
      </c>
      <c r="CG248" s="35">
        <f t="shared" si="2771"/>
        <v>-3.2733055603546688E-28</v>
      </c>
      <c r="CH248" s="14"/>
      <c r="CI248" s="34">
        <v>0</v>
      </c>
      <c r="CJ248" s="34">
        <f t="shared" ref="CJ248:CN311" si="2772">CC248</f>
        <v>-0.99999998772862186</v>
      </c>
      <c r="CK248" s="34">
        <f t="shared" si="2772"/>
        <v>1.563487592152333E-4</v>
      </c>
      <c r="CL248" s="34">
        <f t="shared" si="2772"/>
        <v>-9.8904699409618976E-6</v>
      </c>
      <c r="CM248" s="34">
        <f t="shared" si="2772"/>
        <v>-2.3146912949345334E-10</v>
      </c>
      <c r="CN248" s="34">
        <f t="shared" si="2772"/>
        <v>-3.2733055603546688E-28</v>
      </c>
      <c r="CO248" s="14"/>
      <c r="CP248" s="35">
        <v>0</v>
      </c>
      <c r="CQ248" s="35">
        <v>-0.99999998772862186</v>
      </c>
      <c r="CR248" s="35">
        <v>1.5634875921525219E-4</v>
      </c>
      <c r="CS248" s="35">
        <v>-9.8904699409620518E-6</v>
      </c>
      <c r="CT248" s="35">
        <v>-2.3146912949387686E-10</v>
      </c>
      <c r="CU248" s="35">
        <v>-3.2733055603546688E-28</v>
      </c>
      <c r="CV248" s="14"/>
      <c r="CW248" s="35">
        <v>0</v>
      </c>
      <c r="CX248" s="35">
        <v>-0.99999998772862186</v>
      </c>
      <c r="CY248" s="35">
        <v>1.5634875921524216E-4</v>
      </c>
      <c r="CZ248" s="35">
        <v>-9.8904699409620687E-6</v>
      </c>
      <c r="DA248" s="35">
        <v>-2.3146912949430037E-10</v>
      </c>
      <c r="DB248" s="35">
        <v>-3.273059043734937E-28</v>
      </c>
      <c r="DC248" s="14"/>
      <c r="DD248" s="36">
        <v>5.8884456565707465E-7</v>
      </c>
      <c r="DE248" s="36">
        <v>7.3389991472839888</v>
      </c>
      <c r="DF248" s="36">
        <v>-1.9509647632783588E-3</v>
      </c>
      <c r="DG248" s="36">
        <v>-5.5907285152503693E-6</v>
      </c>
      <c r="DH248" s="36">
        <v>4.5550239845313748E-10</v>
      </c>
      <c r="DI248" s="36">
        <v>1.8819707427646281E-16</v>
      </c>
      <c r="DK248" s="18" t="s">
        <v>34</v>
      </c>
      <c r="DL248" s="18"/>
      <c r="DM248" s="18"/>
      <c r="DN248" s="18"/>
      <c r="DO248" s="16"/>
      <c r="DP248" s="17" t="s">
        <v>35</v>
      </c>
      <c r="DQ248" s="17"/>
      <c r="DR248" s="17" t="s">
        <v>36</v>
      </c>
      <c r="DS248" s="17"/>
      <c r="DT248" s="17" t="s">
        <v>37</v>
      </c>
      <c r="DU248" s="17"/>
      <c r="DV248" s="18" t="s">
        <v>38</v>
      </c>
      <c r="DW248" s="18"/>
      <c r="DX248" s="18"/>
      <c r="DY248" s="18"/>
      <c r="DZ248" s="16"/>
      <c r="EA248" s="18" t="s">
        <v>34</v>
      </c>
      <c r="EB248" s="18"/>
      <c r="EC248" s="18"/>
      <c r="ED248" s="18"/>
      <c r="EE248" s="16"/>
      <c r="EF248" s="37">
        <v>0</v>
      </c>
      <c r="EG248" s="37">
        <f t="shared" ref="EG248:EG311" si="2773">EF247</f>
        <v>1</v>
      </c>
      <c r="EH248" s="37">
        <v>0</v>
      </c>
      <c r="EI248" s="37">
        <v>0</v>
      </c>
      <c r="EJ248" s="37">
        <v>0</v>
      </c>
      <c r="EK248" s="37">
        <v>0</v>
      </c>
      <c r="EL248" s="16"/>
      <c r="EM248" s="16">
        <v>0</v>
      </c>
      <c r="EN248" s="16">
        <v>-0.99999998772862186</v>
      </c>
      <c r="EO248" s="16">
        <v>-1.5579610995401633E-4</v>
      </c>
      <c r="EP248" s="16">
        <v>-1.644165523716772E-5</v>
      </c>
      <c r="EQ248" s="16">
        <v>-3.3727489069463152E-10</v>
      </c>
      <c r="ER248" s="16">
        <v>-5.0796144414966289E-28</v>
      </c>
      <c r="ES248" s="16"/>
      <c r="ET248" s="16">
        <v>0</v>
      </c>
      <c r="EU248" s="16">
        <v>-0.99999998772862186</v>
      </c>
      <c r="EV248" s="16">
        <v>1.5634875921524216E-4</v>
      </c>
      <c r="EW248" s="16">
        <v>-9.8904699409620687E-6</v>
      </c>
      <c r="EX248" s="16">
        <v>-2.3146912949430037E-10</v>
      </c>
      <c r="EY248" s="16">
        <v>-3.273059043734937E-28</v>
      </c>
      <c r="EZ248" s="16"/>
      <c r="FA248" s="38">
        <v>5.8884456565707465E-7</v>
      </c>
      <c r="FB248" s="38">
        <v>7.3389991472839888</v>
      </c>
      <c r="FC248" s="38">
        <v>-1.9509647632783588E-3</v>
      </c>
      <c r="FD248" s="38">
        <v>-5.5907285152503693E-6</v>
      </c>
      <c r="FE248" s="38">
        <v>4.5550239845313748E-10</v>
      </c>
      <c r="FF248" s="38">
        <v>1.8819707427646281E-16</v>
      </c>
      <c r="FZ248" s="39">
        <v>0</v>
      </c>
      <c r="GA248" s="39">
        <f t="shared" ref="GA248:GA311" si="2774">FZ247</f>
        <v>1</v>
      </c>
      <c r="GB248" s="39">
        <v>0</v>
      </c>
      <c r="GC248" s="39">
        <v>0</v>
      </c>
      <c r="GD248" s="39">
        <v>0</v>
      </c>
      <c r="GE248" s="39">
        <v>0</v>
      </c>
      <c r="GF248" s="20"/>
      <c r="GG248" s="40">
        <v>0</v>
      </c>
      <c r="GH248" s="40">
        <v>-0.99999998772862186</v>
      </c>
      <c r="GI248" s="40">
        <v>-1.5579610995401633E-4</v>
      </c>
      <c r="GJ248" s="40">
        <v>-1.6441655237571124E-5</v>
      </c>
      <c r="GK248" s="40">
        <v>3.1700014975243346E-10</v>
      </c>
      <c r="GL248" s="40">
        <v>1.1344946067438907E-26</v>
      </c>
      <c r="GN248" s="42">
        <v>0</v>
      </c>
      <c r="GO248" s="42">
        <v>-0.99999998772862186</v>
      </c>
      <c r="GP248" s="42">
        <v>1.5634875921524216E-4</v>
      </c>
      <c r="GQ248" s="42">
        <v>-9.8904699409620687E-6</v>
      </c>
      <c r="GR248" s="42">
        <v>-2.3146912949430037E-10</v>
      </c>
      <c r="GS248" s="42">
        <v>-3.273059043734937E-28</v>
      </c>
      <c r="GU248" s="43">
        <v>5.8884456565707465E-7</v>
      </c>
      <c r="GV248" s="43">
        <v>7.3389991472839888</v>
      </c>
      <c r="GW248" s="43">
        <v>-1.9509647632783588E-3</v>
      </c>
      <c r="GX248" s="43">
        <v>-5.5907285152503693E-6</v>
      </c>
      <c r="GY248" s="43">
        <v>4.5550239845313748E-10</v>
      </c>
      <c r="GZ248" s="43">
        <v>1.8819707427646281E-16</v>
      </c>
      <c r="HQ248" s="3">
        <v>0</v>
      </c>
      <c r="HR248" s="3">
        <f t="shared" ref="HR248:HR311" si="2775">HQ247</f>
        <v>1</v>
      </c>
      <c r="HS248" s="3">
        <v>0</v>
      </c>
      <c r="HT248" s="3">
        <v>0</v>
      </c>
      <c r="HU248" s="3">
        <v>0</v>
      </c>
      <c r="HV248" s="3">
        <v>0</v>
      </c>
      <c r="HX248" s="42">
        <v>0</v>
      </c>
      <c r="HY248" s="42">
        <v>-0.99999998772862186</v>
      </c>
      <c r="HZ248" s="42">
        <v>-1.5579610995401633E-4</v>
      </c>
      <c r="IA248" s="42">
        <v>-1.6441655237571124E-5</v>
      </c>
      <c r="IB248" s="42">
        <v>-3.1700014975243346E-10</v>
      </c>
      <c r="IC248" s="42">
        <v>1.2664220317790802E-28</v>
      </c>
      <c r="IE248" s="21">
        <v>0</v>
      </c>
      <c r="IF248" s="21">
        <v>-0.99999998772862186</v>
      </c>
      <c r="IG248" s="21">
        <v>1.5634875921524216E-4</v>
      </c>
      <c r="IH248" s="21">
        <v>-9.8904699409620687E-6</v>
      </c>
      <c r="II248" s="21">
        <v>-2.3146912949430037E-10</v>
      </c>
      <c r="IJ248" s="21">
        <v>-3.273059043734937E-28</v>
      </c>
      <c r="IL248" s="42">
        <v>5.8884456565707465E-7</v>
      </c>
      <c r="IM248" s="42">
        <v>7.3389991472839888</v>
      </c>
      <c r="IN248" s="42">
        <v>-1.9509647632783588E-3</v>
      </c>
      <c r="IO248" s="42">
        <v>-5.5907285152503693E-6</v>
      </c>
      <c r="IP248" s="42">
        <v>4.5550239845313748E-10</v>
      </c>
      <c r="IQ248" s="42">
        <v>1.8819707427646281E-16</v>
      </c>
      <c r="IS248" s="2">
        <v>0</v>
      </c>
      <c r="IT248" s="2">
        <v>0.99999996466551833</v>
      </c>
      <c r="IU248" s="2">
        <v>2.6583545933916552E-4</v>
      </c>
      <c r="IV248" s="2">
        <v>-6.8597064967522356E-7</v>
      </c>
      <c r="IW248" s="2">
        <v>-1.3187236582390981E-10</v>
      </c>
      <c r="IX248" s="2">
        <v>1.9945881162087125E-28</v>
      </c>
    </row>
    <row r="249" spans="1:258" x14ac:dyDescent="0.25">
      <c r="A249" s="3" t="s">
        <v>39</v>
      </c>
      <c r="B249" s="20">
        <v>9.2999186332739418E-9</v>
      </c>
      <c r="C249" s="20">
        <v>1.1474434105596142E-3</v>
      </c>
      <c r="D249" s="20">
        <v>-5.1529772236217131</v>
      </c>
      <c r="E249" s="20">
        <v>-0.21639299146327495</v>
      </c>
      <c r="F249" s="20">
        <v>-3.4948827451934816E-6</v>
      </c>
      <c r="G249" s="20">
        <v>-4.7294041097330139E-16</v>
      </c>
      <c r="I249" s="22">
        <f t="shared" si="2744"/>
        <v>9.2999186332739418E-9</v>
      </c>
      <c r="J249" s="8"/>
      <c r="K249" s="22">
        <f t="shared" si="2758"/>
        <v>9.2999186332739418E-9</v>
      </c>
      <c r="L249" s="8"/>
      <c r="M249" s="22">
        <f t="shared" ref="M249" si="2776">K249/K254</f>
        <v>1.579157209014178E-2</v>
      </c>
      <c r="N249" s="22"/>
      <c r="O249" s="24">
        <v>0</v>
      </c>
      <c r="P249" s="24">
        <v>-1.5789602200335737E-2</v>
      </c>
      <c r="Q249" s="24">
        <v>2.4937374907814484E-4</v>
      </c>
      <c r="R249" s="24">
        <v>-4.9159092562437341E-6</v>
      </c>
      <c r="S249" s="25">
        <v>-2.0114143815217678E-8</v>
      </c>
      <c r="T249" s="25">
        <v>1.5558078815251418E-18</v>
      </c>
      <c r="U249" s="10"/>
      <c r="V249" s="25">
        <f t="shared" si="2760"/>
        <v>0</v>
      </c>
      <c r="W249" s="25">
        <f t="shared" si="2760"/>
        <v>3.1579204400671475E-2</v>
      </c>
      <c r="X249" s="25">
        <f t="shared" ref="X249:X312" si="2777">1-2*Q249</f>
        <v>0.99950125250184374</v>
      </c>
      <c r="Y249" s="25">
        <f t="shared" si="2748"/>
        <v>9.8318185124874682E-6</v>
      </c>
      <c r="Z249" s="25">
        <f t="shared" si="2748"/>
        <v>4.0228287630435357E-8</v>
      </c>
      <c r="AA249" s="25">
        <f t="shared" si="2748"/>
        <v>-3.1116157630502836E-18</v>
      </c>
      <c r="AB249" s="10"/>
      <c r="AC249" s="26">
        <v>-9.2999186332739418E-9</v>
      </c>
      <c r="AD249" s="26">
        <v>-0.23061288091204782</v>
      </c>
      <c r="AE249" s="26">
        <v>-5.1503730813101347</v>
      </c>
      <c r="AF249" s="26">
        <v>-0.21624327707520885</v>
      </c>
      <c r="AG249" s="26">
        <v>-3.38140517705923E-6</v>
      </c>
      <c r="AH249" s="26">
        <v>-4.8018936671923176E-16</v>
      </c>
      <c r="AJ249" s="28">
        <f t="shared" si="2749"/>
        <v>-9.2999186332739418E-9</v>
      </c>
      <c r="AK249" s="11"/>
      <c r="AL249" s="28">
        <f t="shared" si="2762"/>
        <v>-9.2999186332739418E-9</v>
      </c>
      <c r="AM249" s="11"/>
      <c r="AN249" s="28">
        <f t="shared" ref="AN249" si="2778">AL249/AL254</f>
        <v>-1.5791572090141769E-2</v>
      </c>
      <c r="AO249" s="28"/>
      <c r="AP249" s="30">
        <v>0</v>
      </c>
      <c r="AQ249" s="30">
        <v>-1.5789602200335724E-2</v>
      </c>
      <c r="AR249" s="30">
        <v>2.4937374907814451E-4</v>
      </c>
      <c r="AS249" s="30">
        <v>-4.915909256243729E-6</v>
      </c>
      <c r="AT249" s="31">
        <v>-2.0114143815217655E-8</v>
      </c>
      <c r="AU249" s="31">
        <v>1.5558078815251402E-18</v>
      </c>
      <c r="AV249" s="13"/>
      <c r="AW249" s="31">
        <f t="shared" si="2764"/>
        <v>0</v>
      </c>
      <c r="AX249" s="31">
        <f t="shared" si="2764"/>
        <v>3.1579204400671447E-2</v>
      </c>
      <c r="AY249" s="31">
        <f t="shared" ref="AY249:AY312" si="2779">1-2*AR249</f>
        <v>0.99950125250184374</v>
      </c>
      <c r="AZ249" s="31">
        <f t="shared" si="2753"/>
        <v>9.831818512487458E-6</v>
      </c>
      <c r="BA249" s="31">
        <f t="shared" si="2753"/>
        <v>4.022828763043531E-8</v>
      </c>
      <c r="BB249" s="31">
        <f t="shared" si="2753"/>
        <v>-3.1116157630502805E-18</v>
      </c>
      <c r="BC249" s="13"/>
      <c r="BD249" s="32">
        <v>9.2999186332739351E-9</v>
      </c>
      <c r="BE249" s="32">
        <v>1.1474434105595073E-3</v>
      </c>
      <c r="BF249" s="32">
        <v>-5.1529772236217131</v>
      </c>
      <c r="BG249" s="32">
        <v>-0.21639299146327498</v>
      </c>
      <c r="BH249" s="32">
        <v>-3.4948827451934816E-6</v>
      </c>
      <c r="BI249" s="32">
        <v>-4.7294041097330139E-16</v>
      </c>
      <c r="BK249" s="44">
        <f t="shared" si="2766"/>
        <v>1.1474434105595073E-3</v>
      </c>
      <c r="BL249" s="44">
        <f t="shared" si="2766"/>
        <v>-5.1529772236217131</v>
      </c>
      <c r="BM249" s="44">
        <f t="shared" si="2766"/>
        <v>-0.21639299146327498</v>
      </c>
      <c r="BN249" s="44">
        <f t="shared" si="2766"/>
        <v>-3.4948827451934816E-6</v>
      </c>
      <c r="BO249" s="44">
        <f t="shared" si="2766"/>
        <v>-4.7294041097330139E-16</v>
      </c>
      <c r="BP249" s="14"/>
      <c r="BQ249" s="44">
        <f t="shared" si="2767"/>
        <v>1.1474434105595073E-3</v>
      </c>
      <c r="BR249" s="14"/>
      <c r="BS249" s="44">
        <f t="shared" ref="BS249:BS312" si="2780">BQ249</f>
        <v>1.1474434105595073E-3</v>
      </c>
      <c r="BT249" s="14"/>
      <c r="BU249" s="35">
        <f t="shared" ref="BU249" si="2781">BS249/BS254</f>
        <v>7.8174379847443498E-5</v>
      </c>
      <c r="BV249" s="35"/>
      <c r="BW249" s="35">
        <v>-7.8174379607616649E-5</v>
      </c>
      <c r="BX249" s="35">
        <v>6.1112336645323798E-9</v>
      </c>
      <c r="BY249" s="35">
        <v>-3.8659067820323884E-10</v>
      </c>
      <c r="BZ249" s="35">
        <v>-9.0474778537454102E-15</v>
      </c>
      <c r="CA249" s="35">
        <v>-1.2794431650847065E-32</v>
      </c>
      <c r="CB249" s="14"/>
      <c r="CC249" s="35">
        <f t="shared" ref="CC249:CF312" si="2782">-2*BW249</f>
        <v>1.563487592152333E-4</v>
      </c>
      <c r="CD249" s="14">
        <f t="shared" ref="CD249:CD312" si="2783">1-2*BX249</f>
        <v>0.99999998777753263</v>
      </c>
      <c r="CE249" s="35">
        <f t="shared" si="2771"/>
        <v>7.7318135640647768E-10</v>
      </c>
      <c r="CF249" s="35">
        <f t="shared" si="2771"/>
        <v>1.809495570749082E-14</v>
      </c>
      <c r="CG249" s="35">
        <f t="shared" si="2771"/>
        <v>2.5588863301694129E-32</v>
      </c>
      <c r="CH249" s="14"/>
      <c r="CI249" s="34">
        <v>0</v>
      </c>
      <c r="CJ249" s="34">
        <f t="shared" si="2772"/>
        <v>1.563487592152333E-4</v>
      </c>
      <c r="CK249" s="34">
        <f t="shared" si="2772"/>
        <v>0.99999998777753263</v>
      </c>
      <c r="CL249" s="34">
        <f t="shared" si="2772"/>
        <v>7.7318135640647768E-10</v>
      </c>
      <c r="CM249" s="34">
        <f t="shared" si="2772"/>
        <v>1.809495570749082E-14</v>
      </c>
      <c r="CN249" s="34">
        <f t="shared" si="2772"/>
        <v>2.5588863301694129E-32</v>
      </c>
      <c r="CO249" s="14"/>
      <c r="CP249" s="35">
        <v>0</v>
      </c>
      <c r="CQ249" s="35">
        <v>1.5634875921524216E-4</v>
      </c>
      <c r="CR249" s="35">
        <v>0.99999998777753263</v>
      </c>
      <c r="CS249" s="35">
        <v>7.7318135640903274E-10</v>
      </c>
      <c r="CT249" s="35">
        <v>1.8094955707492872E-14</v>
      </c>
      <c r="CU249" s="35">
        <v>2.6359235279451925E-32</v>
      </c>
      <c r="CV249" s="14"/>
      <c r="CW249" s="35">
        <v>0</v>
      </c>
      <c r="CX249" s="35">
        <v>1.5634875921525219E-4</v>
      </c>
      <c r="CY249" s="35">
        <v>0.99999998777753263</v>
      </c>
      <c r="CZ249" s="35">
        <v>7.7318135641236008E-10</v>
      </c>
      <c r="DA249" s="35">
        <v>1.8094955734093031E-14</v>
      </c>
      <c r="DB249" s="35">
        <v>2.4044265070533943E-32</v>
      </c>
      <c r="DC249" s="14"/>
      <c r="DD249" s="36">
        <v>9.207853628742748E-9</v>
      </c>
      <c r="DE249" s="36">
        <v>-3.1492589772890425E-17</v>
      </c>
      <c r="DF249" s="36">
        <v>-5.1529769814055744</v>
      </c>
      <c r="DG249" s="36">
        <v>-0.2163929967006005</v>
      </c>
      <c r="DH249" s="36">
        <v>-3.4948829136008567E-6</v>
      </c>
      <c r="DI249" s="36">
        <v>-4.729698407454991E-16</v>
      </c>
      <c r="DK249" s="46">
        <f t="shared" ref="DK249:DN312" si="2784">DF249</f>
        <v>-5.1529769814055744</v>
      </c>
      <c r="DL249" s="46">
        <f t="shared" si="2784"/>
        <v>-0.2163929967006005</v>
      </c>
      <c r="DM249" s="46">
        <f t="shared" si="2784"/>
        <v>-3.4948829136008567E-6</v>
      </c>
      <c r="DN249" s="46">
        <f t="shared" si="2784"/>
        <v>-4.729698407454991E-16</v>
      </c>
      <c r="DO249" s="46"/>
      <c r="DP249" s="37">
        <f t="shared" ref="DP249:DP312" si="2785">DK249</f>
        <v>-5.1529769814055744</v>
      </c>
      <c r="DQ249" s="37"/>
      <c r="DR249" s="37">
        <f t="shared" ref="DR249" si="2786">DP249-DP254</f>
        <v>-10.310495542137435</v>
      </c>
      <c r="DS249" s="37"/>
      <c r="DT249" s="37">
        <f t="shared" ref="DT249" si="2787">DR249/DR254</f>
        <v>-0.9997798321381326</v>
      </c>
      <c r="DU249" s="37"/>
      <c r="DV249" s="37">
        <f t="array" ref="DV249:DY252">MMULT(DT249:DT252,DT254:DW254)</f>
        <v>0.99955971275015254</v>
      </c>
      <c r="DW249" s="37">
        <v>2.097840310582641E-2</v>
      </c>
      <c r="DX249" s="37">
        <v>3.3881439907886784E-7</v>
      </c>
      <c r="DY249" s="37">
        <v>5.7842167682507095E-25</v>
      </c>
      <c r="DZ249" s="46"/>
      <c r="EA249" s="46">
        <f t="shared" ref="EA249:EA312" si="2788">1-2*DV249</f>
        <v>-0.99911942550030508</v>
      </c>
      <c r="EB249" s="46">
        <f t="shared" ref="EB249:ED312" si="2789">-2*DW249</f>
        <v>-4.195680621165282E-2</v>
      </c>
      <c r="EC249" s="46">
        <f t="shared" si="2789"/>
        <v>-6.7762879815773569E-7</v>
      </c>
      <c r="ED249" s="46">
        <f t="shared" si="2789"/>
        <v>-1.1568433536501419E-24</v>
      </c>
      <c r="EE249" s="46"/>
      <c r="EF249" s="37">
        <v>0</v>
      </c>
      <c r="EG249" s="37">
        <v>0</v>
      </c>
      <c r="EH249" s="37">
        <f t="shared" ref="EH249:EK312" si="2790">EA249</f>
        <v>-0.99911942550030508</v>
      </c>
      <c r="EI249" s="37">
        <f t="shared" si="2790"/>
        <v>-4.195680621165282E-2</v>
      </c>
      <c r="EJ249" s="37">
        <f t="shared" si="2790"/>
        <v>-6.7762879815773569E-7</v>
      </c>
      <c r="EK249" s="37">
        <f t="shared" si="2790"/>
        <v>-1.1568433536501419E-24</v>
      </c>
      <c r="EL249" s="16"/>
      <c r="EM249" s="16">
        <v>0</v>
      </c>
      <c r="EN249" s="16">
        <v>1.5634875921524216E-4</v>
      </c>
      <c r="EO249" s="16">
        <v>-0.99911941332104082</v>
      </c>
      <c r="EP249" s="16">
        <v>-4.1956804926336612E-2</v>
      </c>
      <c r="EQ249" s="16">
        <v>-6.7762877179148013E-7</v>
      </c>
      <c r="ER249" s="16">
        <v>-1.1568433131701989E-24</v>
      </c>
      <c r="ES249" s="16"/>
      <c r="ET249" s="16">
        <v>0</v>
      </c>
      <c r="EU249" s="16">
        <v>-1.5579610995401633E-4</v>
      </c>
      <c r="EV249" s="16">
        <v>-0.99911941332104082</v>
      </c>
      <c r="EW249" s="16">
        <v>-4.1956806982101198E-2</v>
      </c>
      <c r="EX249" s="16">
        <v>-6.7762881618873081E-7</v>
      </c>
      <c r="EY249" s="16">
        <v>-1.1568433776058329E-24</v>
      </c>
      <c r="EZ249" s="16"/>
      <c r="FA249" s="38">
        <v>-9.1922978623019379E-9</v>
      </c>
      <c r="FB249" s="38">
        <v>3.1470090842735845E-17</v>
      </c>
      <c r="FC249" s="38">
        <v>5.1575185607318641</v>
      </c>
      <c r="FD249" s="38">
        <v>2.8088340650365119E-2</v>
      </c>
      <c r="FE249" s="38">
        <v>1.3809506656456223E-6</v>
      </c>
      <c r="FF249" s="38">
        <v>4.9359244247955337E-16</v>
      </c>
      <c r="FH249" s="7" t="s">
        <v>40</v>
      </c>
      <c r="FI249" s="7"/>
      <c r="FJ249" s="7"/>
      <c r="FL249" s="47" t="s">
        <v>41</v>
      </c>
      <c r="FM249" s="47"/>
      <c r="FN249" s="47" t="s">
        <v>42</v>
      </c>
      <c r="FO249" s="47"/>
      <c r="FP249" s="47" t="s">
        <v>43</v>
      </c>
      <c r="FQ249" s="48"/>
      <c r="FR249" s="49" t="s">
        <v>44</v>
      </c>
      <c r="FS249" s="49"/>
      <c r="FT249" s="49"/>
      <c r="FU249" s="48"/>
      <c r="FV249" s="49" t="s">
        <v>40</v>
      </c>
      <c r="FW249" s="49"/>
      <c r="FX249" s="49"/>
      <c r="FY249" s="48"/>
      <c r="FZ249" s="50">
        <v>0</v>
      </c>
      <c r="GA249" s="50">
        <v>0</v>
      </c>
      <c r="GB249" s="50">
        <f t="shared" ref="GB249:GB312" si="2791">GA248</f>
        <v>1</v>
      </c>
      <c r="GC249" s="50">
        <v>0</v>
      </c>
      <c r="GD249" s="50">
        <v>0</v>
      </c>
      <c r="GE249" s="50">
        <v>0</v>
      </c>
      <c r="GF249" s="51"/>
      <c r="GG249" s="41">
        <v>0</v>
      </c>
      <c r="GH249" s="41">
        <v>1.5634875921524216E-4</v>
      </c>
      <c r="GI249" s="41">
        <v>-0.99911941332104082</v>
      </c>
      <c r="GJ249" s="40">
        <v>-4.1956804927140323E-2</v>
      </c>
      <c r="GK249" s="40">
        <v>6.2589046817357373E-7</v>
      </c>
      <c r="GL249" s="40">
        <v>2.2457832527627142E-23</v>
      </c>
      <c r="GN249" s="42">
        <v>0</v>
      </c>
      <c r="GO249" s="42">
        <v>-1.5579610995401633E-4</v>
      </c>
      <c r="GP249" s="42">
        <v>-0.99911941332104082</v>
      </c>
      <c r="GQ249" s="42">
        <v>-4.1956806982101198E-2</v>
      </c>
      <c r="GR249" s="42">
        <v>-6.7762881618873081E-7</v>
      </c>
      <c r="GS249" s="42">
        <v>-1.1568433776058329E-24</v>
      </c>
      <c r="GU249" s="43">
        <v>-9.1922978623019379E-9</v>
      </c>
      <c r="GV249" s="43">
        <v>3.1470090842735845E-17</v>
      </c>
      <c r="GW249" s="43">
        <v>5.1575185607318641</v>
      </c>
      <c r="GX249" s="43">
        <v>2.8088340650365119E-2</v>
      </c>
      <c r="GY249" s="43">
        <v>1.3809506656456223E-6</v>
      </c>
      <c r="GZ249" s="43">
        <v>4.9359244247955337E-16</v>
      </c>
      <c r="HQ249" s="3">
        <v>0</v>
      </c>
      <c r="HR249" s="3">
        <v>0</v>
      </c>
      <c r="HS249" s="3">
        <f t="shared" ref="HS249:HS312" si="2792">HR248</f>
        <v>1</v>
      </c>
      <c r="HT249" s="3">
        <v>0</v>
      </c>
      <c r="HU249" s="3">
        <v>0</v>
      </c>
      <c r="HV249" s="3">
        <v>0</v>
      </c>
      <c r="HX249" s="42">
        <v>0</v>
      </c>
      <c r="HY249" s="42">
        <v>1.5634875921524216E-4</v>
      </c>
      <c r="HZ249" s="42">
        <v>-0.99911941332104082</v>
      </c>
      <c r="IA249" s="42">
        <v>-4.1956804927140323E-2</v>
      </c>
      <c r="IB249" s="42">
        <v>-6.2589046817357373E-7</v>
      </c>
      <c r="IC249" s="42">
        <v>3.0822325078853587E-25</v>
      </c>
      <c r="IE249" s="21">
        <v>0</v>
      </c>
      <c r="IF249" s="21">
        <v>-1.5579610995401633E-4</v>
      </c>
      <c r="IG249" s="21">
        <v>-0.99911941332104082</v>
      </c>
      <c r="IH249" s="21">
        <v>-4.1956806982101198E-2</v>
      </c>
      <c r="II249" s="21">
        <v>-6.7762881618873081E-7</v>
      </c>
      <c r="IJ249" s="21">
        <v>-1.1568433776058329E-24</v>
      </c>
      <c r="IL249" s="42">
        <v>-9.1922978623019379E-9</v>
      </c>
      <c r="IM249" s="42">
        <v>3.1470090842735845E-17</v>
      </c>
      <c r="IN249" s="42">
        <v>5.1575185607318641</v>
      </c>
      <c r="IO249" s="42">
        <v>2.8088340650365119E-2</v>
      </c>
      <c r="IP249" s="42">
        <v>1.3809506656456223E-6</v>
      </c>
      <c r="IQ249" s="42">
        <v>4.9359244247955337E-16</v>
      </c>
      <c r="IS249" s="2">
        <v>0</v>
      </c>
      <c r="IT249" s="2">
        <v>-2.6583525289871859E-4</v>
      </c>
      <c r="IU249" s="2">
        <v>0.99998513501489739</v>
      </c>
      <c r="IV249" s="2">
        <v>-5.4460151295712116E-3</v>
      </c>
      <c r="IW249" s="2">
        <v>-2.5685828159466615E-7</v>
      </c>
      <c r="IX249" s="2">
        <v>4.7056581630184664E-25</v>
      </c>
    </row>
    <row r="250" spans="1:258" x14ac:dyDescent="0.25">
      <c r="A250" s="3" t="s">
        <v>45</v>
      </c>
      <c r="B250" s="20">
        <v>-1.8332946535322246E-10</v>
      </c>
      <c r="C250" s="20">
        <v>-7.2586150462959433E-5</v>
      </c>
      <c r="D250" s="20">
        <v>-0.21639299146327262</v>
      </c>
      <c r="E250" s="20">
        <v>4.4835182384684913</v>
      </c>
      <c r="F250" s="20">
        <v>5.451622121951327E-6</v>
      </c>
      <c r="G250" s="20">
        <v>-5.014402283407208E-16</v>
      </c>
      <c r="I250" s="22">
        <f t="shared" si="2744"/>
        <v>-1.8332946535322246E-10</v>
      </c>
      <c r="J250" s="8"/>
      <c r="K250" s="22">
        <f t="shared" si="2758"/>
        <v>-1.8332946535322246E-10</v>
      </c>
      <c r="L250" s="8"/>
      <c r="M250" s="22">
        <f t="shared" ref="M250" si="2793">K250/K254</f>
        <v>-3.1129954815028158E-4</v>
      </c>
      <c r="N250" s="22"/>
      <c r="O250" s="24">
        <v>0</v>
      </c>
      <c r="P250" s="24">
        <v>3.112607156766668E-4</v>
      </c>
      <c r="Q250" s="24">
        <v>-4.9159092562437341E-6</v>
      </c>
      <c r="R250" s="24">
        <v>9.6907408678569483E-8</v>
      </c>
      <c r="S250" s="25">
        <v>3.9651048327328549E-10</v>
      </c>
      <c r="T250" s="25">
        <v>-3.066966909708577E-20</v>
      </c>
      <c r="U250" s="10"/>
      <c r="V250" s="25">
        <f t="shared" si="2760"/>
        <v>0</v>
      </c>
      <c r="W250" s="25">
        <f t="shared" si="2760"/>
        <v>-6.225214313533336E-4</v>
      </c>
      <c r="X250" s="25">
        <f t="shared" si="2760"/>
        <v>9.8318185124874682E-6</v>
      </c>
      <c r="Y250" s="25">
        <f t="shared" ref="Y250:Y313" si="2794">1-2*R250</f>
        <v>0.99999980618518269</v>
      </c>
      <c r="Z250" s="25">
        <f t="shared" si="2748"/>
        <v>-7.9302096654657098E-10</v>
      </c>
      <c r="AA250" s="25">
        <f t="shared" si="2748"/>
        <v>6.1339338194171539E-20</v>
      </c>
      <c r="AB250" s="10"/>
      <c r="AC250" s="26">
        <v>1.8332946535322253E-10</v>
      </c>
      <c r="AD250" s="26">
        <v>4.496109342864753E-3</v>
      </c>
      <c r="AE250" s="26">
        <v>-0.21644432696807769</v>
      </c>
      <c r="AF250" s="26">
        <v>4.4835152871460338</v>
      </c>
      <c r="AG250" s="26">
        <v>5.4493851365844656E-6</v>
      </c>
      <c r="AH250" s="26">
        <v>-5.0129732954411035E-16</v>
      </c>
      <c r="AJ250" s="28">
        <f t="shared" si="2749"/>
        <v>1.8332946535322253E-10</v>
      </c>
      <c r="AK250" s="11"/>
      <c r="AL250" s="28">
        <f t="shared" si="2762"/>
        <v>1.8332946535322253E-10</v>
      </c>
      <c r="AM250" s="11"/>
      <c r="AN250" s="28">
        <f t="shared" ref="AN250" si="2795">AL250/AL254</f>
        <v>3.1129954815028147E-4</v>
      </c>
      <c r="AO250" s="28"/>
      <c r="AP250" s="30">
        <v>0</v>
      </c>
      <c r="AQ250" s="30">
        <v>3.1126071567666658E-4</v>
      </c>
      <c r="AR250" s="30">
        <v>-4.915909256243729E-6</v>
      </c>
      <c r="AS250" s="30">
        <v>9.6907408678569416E-8</v>
      </c>
      <c r="AT250" s="31">
        <v>3.9651048327328513E-10</v>
      </c>
      <c r="AU250" s="31">
        <v>-3.0669669097085752E-20</v>
      </c>
      <c r="AV250" s="13"/>
      <c r="AW250" s="31">
        <f t="shared" si="2764"/>
        <v>0</v>
      </c>
      <c r="AX250" s="31">
        <f t="shared" si="2764"/>
        <v>-6.2252143135333316E-4</v>
      </c>
      <c r="AY250" s="31">
        <f t="shared" si="2764"/>
        <v>9.831818512487458E-6</v>
      </c>
      <c r="AZ250" s="31">
        <f t="shared" ref="AZ250:AZ313" si="2796">1-2*AS250</f>
        <v>0.99999980618518269</v>
      </c>
      <c r="BA250" s="31">
        <f t="shared" si="2753"/>
        <v>-7.9302096654657026E-10</v>
      </c>
      <c r="BB250" s="31">
        <f t="shared" si="2753"/>
        <v>6.1339338194171503E-20</v>
      </c>
      <c r="BC250" s="13"/>
      <c r="BD250" s="33">
        <v>-1.833294653532224E-10</v>
      </c>
      <c r="BE250" s="32">
        <v>-7.2586150462957305E-5</v>
      </c>
      <c r="BF250" s="32">
        <v>-0.21639299146327262</v>
      </c>
      <c r="BG250" s="32">
        <v>4.4835182384684922</v>
      </c>
      <c r="BH250" s="32">
        <v>5.451622121951327E-6</v>
      </c>
      <c r="BI250" s="32">
        <v>-5.0144022834072089E-16</v>
      </c>
      <c r="BK250" s="44">
        <f t="shared" si="2766"/>
        <v>-7.2586150462957305E-5</v>
      </c>
      <c r="BL250" s="44">
        <f t="shared" si="2766"/>
        <v>-0.21639299146327262</v>
      </c>
      <c r="BM250" s="44">
        <f t="shared" si="2766"/>
        <v>4.4835182384684922</v>
      </c>
      <c r="BN250" s="44">
        <f t="shared" si="2766"/>
        <v>5.451622121951327E-6</v>
      </c>
      <c r="BO250" s="44">
        <f t="shared" si="2766"/>
        <v>-5.0144022834072089E-16</v>
      </c>
      <c r="BP250" s="14"/>
      <c r="BQ250" s="44">
        <f t="shared" si="2767"/>
        <v>-7.2586150462957305E-5</v>
      </c>
      <c r="BR250" s="14"/>
      <c r="BS250" s="44">
        <f t="shared" si="2780"/>
        <v>-7.2586150462957305E-5</v>
      </c>
      <c r="BT250" s="14"/>
      <c r="BU250" s="35">
        <f t="shared" ref="BU250" si="2797">BS250/BS254</f>
        <v>-4.945234985652161E-6</v>
      </c>
      <c r="BV250" s="35"/>
      <c r="BW250" s="35">
        <v>4.9452349704809488E-6</v>
      </c>
      <c r="BX250" s="35">
        <v>-3.8659067820323884E-10</v>
      </c>
      <c r="BY250" s="35">
        <v>2.4455349063318129E-11</v>
      </c>
      <c r="BZ250" s="35">
        <v>5.7233462039057167E-16</v>
      </c>
      <c r="CA250" s="35">
        <v>8.093632612727837E-34</v>
      </c>
      <c r="CB250" s="14"/>
      <c r="CC250" s="35">
        <f t="shared" si="2782"/>
        <v>-9.8904699409618976E-6</v>
      </c>
      <c r="CD250" s="35">
        <f t="shared" si="2782"/>
        <v>7.7318135640647768E-10</v>
      </c>
      <c r="CE250" s="14">
        <f t="shared" ref="CE250:CE313" si="2798">1-2*BY250</f>
        <v>0.99999999995108935</v>
      </c>
      <c r="CF250" s="35">
        <f t="shared" si="2771"/>
        <v>-1.1446692407811433E-15</v>
      </c>
      <c r="CG250" s="35">
        <f t="shared" si="2771"/>
        <v>-1.6187265225455674E-33</v>
      </c>
      <c r="CH250" s="14"/>
      <c r="CI250" s="34">
        <v>0</v>
      </c>
      <c r="CJ250" s="34">
        <f t="shared" si="2772"/>
        <v>-9.8904699409618976E-6</v>
      </c>
      <c r="CK250" s="34">
        <f t="shared" si="2772"/>
        <v>7.7318135640647768E-10</v>
      </c>
      <c r="CL250" s="34">
        <f t="shared" si="2772"/>
        <v>0.99999999995108935</v>
      </c>
      <c r="CM250" s="34">
        <f t="shared" si="2772"/>
        <v>-1.1446692407811433E-15</v>
      </c>
      <c r="CN250" s="34">
        <f t="shared" si="2772"/>
        <v>-1.6187265225455674E-33</v>
      </c>
      <c r="CO250" s="14"/>
      <c r="CP250" s="35">
        <v>0</v>
      </c>
      <c r="CQ250" s="35">
        <v>-9.8904699409620687E-6</v>
      </c>
      <c r="CR250" s="35">
        <v>7.7318135641236008E-10</v>
      </c>
      <c r="CS250" s="35">
        <v>0.99999999995108935</v>
      </c>
      <c r="CT250" s="35">
        <v>-1.1446692406777854E-15</v>
      </c>
      <c r="CU250" s="35">
        <v>-1.6307635846980437E-33</v>
      </c>
      <c r="CV250" s="14"/>
      <c r="CW250" s="35">
        <v>0</v>
      </c>
      <c r="CX250" s="35">
        <v>-9.8904699409620518E-6</v>
      </c>
      <c r="CY250" s="35">
        <v>7.7318135640903274E-10</v>
      </c>
      <c r="CZ250" s="35">
        <v>0.99999999995108935</v>
      </c>
      <c r="DA250" s="35">
        <v>-1.1446692408929184E-15</v>
      </c>
      <c r="DB250" s="35">
        <v>-1.6064456426765514E-33</v>
      </c>
      <c r="DC250" s="14"/>
      <c r="DD250" s="36">
        <v>-1.7750552300471498E-10</v>
      </c>
      <c r="DE250" s="36">
        <v>-1.0164375921962912E-18</v>
      </c>
      <c r="DF250" s="36">
        <v>-0.21639300678562917</v>
      </c>
      <c r="DG250" s="36">
        <v>4.4835182387997996</v>
      </c>
      <c r="DH250" s="36">
        <v>5.4516221326046137E-6</v>
      </c>
      <c r="DI250" s="36">
        <v>-5.0143836664204949E-16</v>
      </c>
      <c r="DK250" s="46">
        <f t="shared" si="2784"/>
        <v>-0.21639300678562917</v>
      </c>
      <c r="DL250" s="46">
        <f t="shared" si="2784"/>
        <v>4.4835182387997996</v>
      </c>
      <c r="DM250" s="46">
        <f t="shared" si="2784"/>
        <v>5.4516221326046137E-6</v>
      </c>
      <c r="DN250" s="46">
        <f t="shared" si="2784"/>
        <v>-5.0143836664204949E-16</v>
      </c>
      <c r="DO250" s="46"/>
      <c r="DP250" s="37">
        <f t="shared" si="2785"/>
        <v>-0.21639300678562917</v>
      </c>
      <c r="DQ250" s="37"/>
      <c r="DR250" s="37">
        <f t="shared" ref="DR250:DR313" si="2799">DP250</f>
        <v>-0.21639300678562917</v>
      </c>
      <c r="DS250" s="37"/>
      <c r="DT250" s="37">
        <f t="shared" ref="DT250" si="2800">DR250/DR254</f>
        <v>-2.09830228931123E-2</v>
      </c>
      <c r="DU250" s="37"/>
      <c r="DV250" s="37">
        <v>2.097840310582641E-2</v>
      </c>
      <c r="DW250" s="37">
        <v>4.4028724973287488E-4</v>
      </c>
      <c r="DX250" s="37">
        <v>7.1109158875348477E-9</v>
      </c>
      <c r="DY250" s="37">
        <v>1.213970806026019E-26</v>
      </c>
      <c r="DZ250" s="46"/>
      <c r="EA250" s="46">
        <f t="shared" ref="EA250:EC313" si="2801">-2*DV250</f>
        <v>-4.195680621165282E-2</v>
      </c>
      <c r="EB250" s="46">
        <f t="shared" ref="EB250:EB313" si="2802">1-2*DW250</f>
        <v>0.99911942550053423</v>
      </c>
      <c r="EC250" s="46">
        <f t="shared" si="2789"/>
        <v>-1.4221831775069695E-8</v>
      </c>
      <c r="ED250" s="46">
        <f t="shared" si="2789"/>
        <v>-2.4279416120520381E-26</v>
      </c>
      <c r="EE250" s="46"/>
      <c r="EF250" s="37">
        <v>0</v>
      </c>
      <c r="EG250" s="37">
        <v>0</v>
      </c>
      <c r="EH250" s="37">
        <f t="shared" si="2790"/>
        <v>-4.195680621165282E-2</v>
      </c>
      <c r="EI250" s="37">
        <f t="shared" si="2790"/>
        <v>0.99911942550053423</v>
      </c>
      <c r="EJ250" s="37">
        <f t="shared" si="2790"/>
        <v>-1.4221831775069695E-8</v>
      </c>
      <c r="EK250" s="37">
        <f t="shared" si="2790"/>
        <v>-2.4279416120520381E-26</v>
      </c>
      <c r="EL250" s="16"/>
      <c r="EM250" s="16">
        <v>0</v>
      </c>
      <c r="EN250" s="16">
        <v>-9.8904699409620687E-6</v>
      </c>
      <c r="EO250" s="16">
        <v>-4.1956806982101198E-2</v>
      </c>
      <c r="EP250" s="16">
        <v>0.99911942541922638</v>
      </c>
      <c r="EQ250" s="16">
        <v>-1.422183344297329E-8</v>
      </c>
      <c r="ER250" s="16">
        <v>-2.4279418644546158E-26</v>
      </c>
      <c r="ES250" s="16"/>
      <c r="ET250" s="16">
        <v>0</v>
      </c>
      <c r="EU250" s="16">
        <v>-1.644165523716772E-5</v>
      </c>
      <c r="EV250" s="16">
        <v>-4.1956804926336612E-2</v>
      </c>
      <c r="EW250" s="16">
        <v>0.99911942541922638</v>
      </c>
      <c r="EX250" s="16">
        <v>-1.4221833677937521E-8</v>
      </c>
      <c r="EY250" s="16">
        <v>-2.4279418734371998E-26</v>
      </c>
      <c r="EZ250" s="16"/>
      <c r="FA250" s="38">
        <v>-5.6368134648340021E-10</v>
      </c>
      <c r="FB250" s="38">
        <v>3.2046949542212867E-19</v>
      </c>
      <c r="FC250" s="38">
        <v>1.0442750088574768E-16</v>
      </c>
      <c r="FD250" s="38">
        <v>4.4886493259988711</v>
      </c>
      <c r="FE250" s="38">
        <v>5.5539543904953673E-6</v>
      </c>
      <c r="FF250" s="38">
        <v>-4.8115250183003757E-16</v>
      </c>
      <c r="FH250" s="42">
        <f t="shared" ref="FH250:FJ313" si="2803">FD250</f>
        <v>4.4886493259988711</v>
      </c>
      <c r="FI250" s="42">
        <f t="shared" si="2803"/>
        <v>5.5539543904953673E-6</v>
      </c>
      <c r="FJ250" s="42">
        <f t="shared" si="2803"/>
        <v>-4.8115250183003757E-16</v>
      </c>
      <c r="FL250" s="47">
        <f t="shared" ref="FL250:FL313" si="2804">FH250</f>
        <v>4.4886493259988711</v>
      </c>
      <c r="FM250" s="47"/>
      <c r="FN250" s="47">
        <f t="shared" ref="FN250" si="2805">FL250-FL254</f>
        <v>-3.4123814884878811E-12</v>
      </c>
      <c r="FO250" s="47"/>
      <c r="FP250" s="47">
        <f t="shared" ref="FP250" si="2806">FN250/FN254</f>
        <v>-6.165662960780475E-7</v>
      </c>
      <c r="FQ250" s="48"/>
      <c r="FR250" s="48">
        <f t="array" ref="FR250:FT252">MMULT(FP250:FP252,FP254:FR254)</f>
        <v>3.8015399745940253E-13</v>
      </c>
      <c r="FS250" s="48">
        <v>-6.1656629607793029E-7</v>
      </c>
      <c r="FT250" s="48">
        <v>-1.1169772389881827E-23</v>
      </c>
      <c r="FU250" s="48"/>
      <c r="FV250" s="47">
        <f t="shared" ref="FV250:FV313" si="2807">1-2*FR250</f>
        <v>0.99999999999923972</v>
      </c>
      <c r="FW250" s="47">
        <f t="shared" ref="FW250:FX313" si="2808">-2*FS250</f>
        <v>1.2331325921558606E-6</v>
      </c>
      <c r="FX250" s="47">
        <f t="shared" si="2808"/>
        <v>2.2339544779763654E-23</v>
      </c>
      <c r="FY250" s="48"/>
      <c r="FZ250" s="50">
        <v>0</v>
      </c>
      <c r="GA250" s="50">
        <v>0</v>
      </c>
      <c r="GB250" s="50">
        <v>0</v>
      </c>
      <c r="GC250" s="52">
        <f t="shared" ref="GC250:GE313" si="2809">FV250</f>
        <v>0.99999999999923972</v>
      </c>
      <c r="GD250" s="52">
        <f t="shared" si="2809"/>
        <v>1.2331325921558606E-6</v>
      </c>
      <c r="GE250" s="52">
        <f t="shared" si="2809"/>
        <v>2.2339544779763654E-23</v>
      </c>
      <c r="GF250" s="52"/>
      <c r="GG250" s="41">
        <v>0</v>
      </c>
      <c r="GH250" s="41">
        <v>-9.8904699409620687E-6</v>
      </c>
      <c r="GI250" s="41">
        <v>-4.1956806982101198E-2</v>
      </c>
      <c r="GJ250" s="40">
        <v>0.99911942541844923</v>
      </c>
      <c r="GK250" s="40">
        <v>1.2462685603834473E-6</v>
      </c>
      <c r="GL250" s="40">
        <v>2.2810881841766078E-23</v>
      </c>
      <c r="GN250" s="42">
        <v>0</v>
      </c>
      <c r="GO250" s="42">
        <v>-1.6441655237571124E-5</v>
      </c>
      <c r="GP250" s="42">
        <v>-4.1956804927140323E-2</v>
      </c>
      <c r="GQ250" s="42">
        <v>0.99911942541844923</v>
      </c>
      <c r="GR250" s="42">
        <v>1.2189107584776505E-6</v>
      </c>
      <c r="GS250" s="42">
        <v>2.2315265361028816E-23</v>
      </c>
      <c r="GU250" s="43">
        <v>-5.6368134741549049E-10</v>
      </c>
      <c r="GV250" s="43">
        <v>3.2134547548485325E-19</v>
      </c>
      <c r="GW250" s="43">
        <v>1.1434563234396526E-16</v>
      </c>
      <c r="GX250" s="43">
        <v>4.4886493260022835</v>
      </c>
      <c r="GY250" s="43">
        <v>8.9789949107453393E-6</v>
      </c>
      <c r="GZ250" s="43">
        <v>-4.8115310063545475E-16</v>
      </c>
      <c r="HB250" s="7" t="s">
        <v>129</v>
      </c>
      <c r="HC250" s="7"/>
      <c r="HE250" s="47" t="s">
        <v>11</v>
      </c>
      <c r="HF250" s="48"/>
      <c r="HG250" s="47" t="s">
        <v>12</v>
      </c>
      <c r="HH250" s="48"/>
      <c r="HI250" s="48" t="s">
        <v>13</v>
      </c>
      <c r="HJ250" s="48"/>
      <c r="HK250" s="49" t="s">
        <v>14</v>
      </c>
      <c r="HL250" s="49"/>
      <c r="HM250" s="48"/>
      <c r="HN250" s="49" t="s">
        <v>46</v>
      </c>
      <c r="HO250" s="49"/>
      <c r="HP250" s="48"/>
      <c r="HQ250" s="47">
        <v>0</v>
      </c>
      <c r="HR250" s="47">
        <v>0</v>
      </c>
      <c r="HS250" s="47">
        <v>0</v>
      </c>
      <c r="HT250" s="3">
        <f t="shared" ref="HT250:HT313" si="2810">HS249</f>
        <v>1</v>
      </c>
      <c r="HU250" s="3">
        <v>0</v>
      </c>
      <c r="HV250" s="3">
        <v>0</v>
      </c>
      <c r="HX250" s="42">
        <v>0</v>
      </c>
      <c r="HY250" s="42">
        <v>-9.8904699409620687E-6</v>
      </c>
      <c r="HZ250" s="42">
        <v>-4.1956806982101198E-2</v>
      </c>
      <c r="IA250" s="42">
        <v>0.99911942541844923</v>
      </c>
      <c r="IB250" s="42">
        <v>-1.2462685603834473E-6</v>
      </c>
      <c r="IC250" s="42">
        <v>-2.1293259489950412E-23</v>
      </c>
      <c r="IE250" s="21">
        <v>0</v>
      </c>
      <c r="IF250" s="21">
        <v>-1.6441655237571124E-5</v>
      </c>
      <c r="IG250" s="21">
        <v>-4.1956804927140323E-2</v>
      </c>
      <c r="IH250" s="21">
        <v>0.99911942541844923</v>
      </c>
      <c r="II250" s="21">
        <v>1.2189107584776505E-6</v>
      </c>
      <c r="IJ250" s="21">
        <v>2.2315265361028816E-23</v>
      </c>
      <c r="IL250" s="42">
        <v>-5.6368134741549049E-10</v>
      </c>
      <c r="IM250" s="42">
        <v>3.2134547548485325E-19</v>
      </c>
      <c r="IN250" s="42">
        <v>1.1434563234396526E-16</v>
      </c>
      <c r="IO250" s="42">
        <v>4.4886493260022835</v>
      </c>
      <c r="IP250" s="42">
        <v>8.9789949107453393E-6</v>
      </c>
      <c r="IQ250" s="42">
        <v>-4.8115310063545475E-16</v>
      </c>
      <c r="IS250" s="2">
        <v>0</v>
      </c>
      <c r="IT250" s="2">
        <v>-7.6178348093183382E-7</v>
      </c>
      <c r="IU250" s="2">
        <v>5.4460151189696833E-3</v>
      </c>
      <c r="IV250" s="2">
        <v>0.99998517034741097</v>
      </c>
      <c r="IW250" s="2">
        <v>-2.0008056554205424E-6</v>
      </c>
      <c r="IX250" s="2">
        <v>-2.3444572166296374E-23</v>
      </c>
    </row>
    <row r="251" spans="1:258" x14ac:dyDescent="0.25">
      <c r="A251" s="3" t="s">
        <v>47</v>
      </c>
      <c r="B251" s="20">
        <v>-7.5011865343082607E-13</v>
      </c>
      <c r="C251" s="20">
        <v>-1.6987517439769972E-9</v>
      </c>
      <c r="D251" s="20">
        <v>-3.4948827451920209E-6</v>
      </c>
      <c r="E251" s="20">
        <v>5.4516221223030972E-6</v>
      </c>
      <c r="F251" s="20">
        <v>2.7775119577889251</v>
      </c>
      <c r="G251" s="20">
        <v>-4.9453208868017683E-16</v>
      </c>
      <c r="I251" s="22">
        <f t="shared" si="2744"/>
        <v>-7.5011865343082607E-13</v>
      </c>
      <c r="J251" s="8"/>
      <c r="K251" s="22">
        <f t="shared" si="2758"/>
        <v>-7.5011865343082607E-13</v>
      </c>
      <c r="L251" s="8"/>
      <c r="M251" s="22">
        <f t="shared" ref="M251" si="2811">K251/K254</f>
        <v>-1.2737264979320427E-6</v>
      </c>
      <c r="N251" s="22"/>
      <c r="O251" s="24">
        <v>0</v>
      </c>
      <c r="P251" s="24">
        <v>1.2735676093280685E-6</v>
      </c>
      <c r="Q251" s="24">
        <v>-2.0114143815217678E-8</v>
      </c>
      <c r="R251" s="24">
        <v>3.9651048327328549E-10</v>
      </c>
      <c r="S251" s="25">
        <v>1.622379191534226E-12</v>
      </c>
      <c r="T251" s="25">
        <v>-1.2548932513357493E-22</v>
      </c>
      <c r="U251" s="10"/>
      <c r="V251" s="25">
        <f t="shared" si="2760"/>
        <v>0</v>
      </c>
      <c r="W251" s="25">
        <f t="shared" si="2760"/>
        <v>-2.5471352186561369E-6</v>
      </c>
      <c r="X251" s="25">
        <f t="shared" si="2760"/>
        <v>4.0228287630435357E-8</v>
      </c>
      <c r="Y251" s="25">
        <f t="shared" si="2760"/>
        <v>-7.9302096654657098E-10</v>
      </c>
      <c r="Z251" s="25">
        <f t="shared" ref="Z251:Z314" si="2812">1-2*S251</f>
        <v>0.99999999999675526</v>
      </c>
      <c r="AA251" s="25">
        <f t="shared" si="2748"/>
        <v>2.5097865026714985E-22</v>
      </c>
      <c r="AB251" s="10"/>
      <c r="AC251" s="27">
        <v>7.5011865343082617E-13</v>
      </c>
      <c r="AD251" s="26">
        <v>1.8691770433842274E-5</v>
      </c>
      <c r="AE251" s="26">
        <v>-3.7049292844288246E-6</v>
      </c>
      <c r="AF251" s="26">
        <v>5.4395463655568426E-6</v>
      </c>
      <c r="AG251" s="26">
        <v>2.777511957779772</v>
      </c>
      <c r="AH251" s="26">
        <v>-4.9453150398937067E-16</v>
      </c>
      <c r="AJ251" s="28">
        <f t="shared" si="2749"/>
        <v>7.5011865343082617E-13</v>
      </c>
      <c r="AK251" s="11"/>
      <c r="AL251" s="28">
        <f t="shared" si="2762"/>
        <v>7.5011865343082617E-13</v>
      </c>
      <c r="AM251" s="11"/>
      <c r="AN251" s="28">
        <f t="shared" ref="AN251" si="2813">AL251/AL254</f>
        <v>1.2737264979320421E-6</v>
      </c>
      <c r="AO251" s="28"/>
      <c r="AP251" s="30">
        <v>0</v>
      </c>
      <c r="AQ251" s="30">
        <v>1.2735676093280676E-6</v>
      </c>
      <c r="AR251" s="30">
        <v>-2.0114143815217655E-8</v>
      </c>
      <c r="AS251" s="30">
        <v>3.9651048327328513E-10</v>
      </c>
      <c r="AT251" s="31">
        <v>1.6223791915342244E-12</v>
      </c>
      <c r="AU251" s="31">
        <v>-1.2548932513357483E-22</v>
      </c>
      <c r="AV251" s="13"/>
      <c r="AW251" s="31">
        <f t="shared" si="2764"/>
        <v>0</v>
      </c>
      <c r="AX251" s="31">
        <f t="shared" si="2764"/>
        <v>-2.5471352186561352E-6</v>
      </c>
      <c r="AY251" s="31">
        <f t="shared" si="2764"/>
        <v>4.022828763043531E-8</v>
      </c>
      <c r="AZ251" s="31">
        <f t="shared" si="2764"/>
        <v>-7.9302096654657026E-10</v>
      </c>
      <c r="BA251" s="31">
        <f t="shared" ref="BA251:BA314" si="2814">1-2*AT251</f>
        <v>0.99999999999675526</v>
      </c>
      <c r="BB251" s="31">
        <f t="shared" si="2753"/>
        <v>2.5097865026714966E-22</v>
      </c>
      <c r="BC251" s="13"/>
      <c r="BD251" s="33">
        <v>-7.5011865343082587E-13</v>
      </c>
      <c r="BE251" s="32">
        <v>-1.6987517439750219E-9</v>
      </c>
      <c r="BF251" s="32">
        <v>-3.4948827451920209E-6</v>
      </c>
      <c r="BG251" s="32">
        <v>5.4516221223030972E-6</v>
      </c>
      <c r="BH251" s="32">
        <v>2.7775119577889251</v>
      </c>
      <c r="BI251" s="32">
        <v>-4.9453208868017683E-16</v>
      </c>
      <c r="BK251" s="44">
        <f t="shared" si="2766"/>
        <v>-1.6987517439750219E-9</v>
      </c>
      <c r="BL251" s="44">
        <f t="shared" si="2766"/>
        <v>-3.4948827451920209E-6</v>
      </c>
      <c r="BM251" s="44">
        <f t="shared" si="2766"/>
        <v>5.4516221223030972E-6</v>
      </c>
      <c r="BN251" s="44">
        <f t="shared" si="2766"/>
        <v>2.7775119577889251</v>
      </c>
      <c r="BO251" s="44">
        <f t="shared" si="2766"/>
        <v>-4.9453208868017683E-16</v>
      </c>
      <c r="BP251" s="14"/>
      <c r="BQ251" s="44">
        <f t="shared" si="2767"/>
        <v>-1.6987517439750219E-9</v>
      </c>
      <c r="BR251" s="14"/>
      <c r="BS251" s="44">
        <f t="shared" si="2780"/>
        <v>-1.6987517439750219E-9</v>
      </c>
      <c r="BT251" s="14"/>
      <c r="BU251" s="35">
        <f t="shared" ref="BU251" si="2815">BS251/BS254</f>
        <v>-1.1573456510178233E-10</v>
      </c>
      <c r="BV251" s="35"/>
      <c r="BW251" s="35">
        <v>1.1573456474672667E-10</v>
      </c>
      <c r="BX251" s="35">
        <v>-9.0474778537454102E-15</v>
      </c>
      <c r="BY251" s="35">
        <v>5.7233462039057167E-16</v>
      </c>
      <c r="BZ251" s="35">
        <v>1.3394489559298692E-20</v>
      </c>
      <c r="CA251" s="35">
        <v>1.8941729831754958E-38</v>
      </c>
      <c r="CB251" s="14"/>
      <c r="CC251" s="35">
        <f t="shared" si="2782"/>
        <v>-2.3146912949345334E-10</v>
      </c>
      <c r="CD251" s="35">
        <f t="shared" si="2782"/>
        <v>1.809495570749082E-14</v>
      </c>
      <c r="CE251" s="35">
        <f t="shared" si="2782"/>
        <v>-1.1446692407811433E-15</v>
      </c>
      <c r="CF251" s="14">
        <f t="shared" ref="CF251:CF314" si="2816">1-2*BZ251</f>
        <v>1</v>
      </c>
      <c r="CG251" s="35">
        <f t="shared" si="2771"/>
        <v>-3.7883459663509916E-38</v>
      </c>
      <c r="CH251" s="14"/>
      <c r="CI251" s="34">
        <v>0</v>
      </c>
      <c r="CJ251" s="34">
        <f t="shared" si="2772"/>
        <v>-2.3146912949345334E-10</v>
      </c>
      <c r="CK251" s="34">
        <f t="shared" si="2772"/>
        <v>1.809495570749082E-14</v>
      </c>
      <c r="CL251" s="34">
        <f t="shared" si="2772"/>
        <v>-1.1446692407811433E-15</v>
      </c>
      <c r="CM251" s="34">
        <f t="shared" si="2772"/>
        <v>1</v>
      </c>
      <c r="CN251" s="34">
        <f t="shared" si="2772"/>
        <v>-3.7883459663509916E-38</v>
      </c>
      <c r="CO251" s="14"/>
      <c r="CP251" s="35">
        <v>0</v>
      </c>
      <c r="CQ251" s="35">
        <v>-2.3146912949430037E-10</v>
      </c>
      <c r="CR251" s="35">
        <v>1.8094955734093031E-14</v>
      </c>
      <c r="CS251" s="35">
        <v>-1.1446692408929184E-15</v>
      </c>
      <c r="CT251" s="35">
        <v>1</v>
      </c>
      <c r="CU251" s="35">
        <v>-3.7883459663787173E-38</v>
      </c>
      <c r="CV251" s="14"/>
      <c r="CW251" s="35">
        <v>0</v>
      </c>
      <c r="CX251" s="35">
        <v>-2.3146912949387686E-10</v>
      </c>
      <c r="CY251" s="35">
        <v>1.8094955707492872E-14</v>
      </c>
      <c r="CZ251" s="35">
        <v>-1.1446692406777854E-15</v>
      </c>
      <c r="DA251" s="35">
        <v>1</v>
      </c>
      <c r="DB251" s="35">
        <v>5.6161794528974084E-38</v>
      </c>
      <c r="DC251" s="14"/>
      <c r="DD251" s="36">
        <v>-7.4998235425862513E-13</v>
      </c>
      <c r="DE251" s="36">
        <v>1.1326170537382331E-21</v>
      </c>
      <c r="DF251" s="36">
        <v>-3.4948831037849446E-6</v>
      </c>
      <c r="DG251" s="36">
        <v>5.4516221300567834E-6</v>
      </c>
      <c r="DH251" s="36">
        <v>2.7775119577889251</v>
      </c>
      <c r="DI251" s="36">
        <v>-4.9453208863660705E-16</v>
      </c>
      <c r="DK251" s="46">
        <f t="shared" si="2784"/>
        <v>-3.4948831037849446E-6</v>
      </c>
      <c r="DL251" s="46">
        <f t="shared" si="2784"/>
        <v>5.4516221300567834E-6</v>
      </c>
      <c r="DM251" s="46">
        <f t="shared" si="2784"/>
        <v>2.7775119577889251</v>
      </c>
      <c r="DN251" s="46">
        <f t="shared" si="2784"/>
        <v>-4.9453208863660705E-16</v>
      </c>
      <c r="DO251" s="46"/>
      <c r="DP251" s="37">
        <f t="shared" si="2785"/>
        <v>-3.4948831037849446E-6</v>
      </c>
      <c r="DQ251" s="37"/>
      <c r="DR251" s="37">
        <f t="shared" si="2799"/>
        <v>-3.4948831037849446E-6</v>
      </c>
      <c r="DS251" s="37"/>
      <c r="DT251" s="37">
        <f t="shared" ref="DT251" si="2817">DR251/DR254</f>
        <v>-3.3888901154795069E-7</v>
      </c>
      <c r="DU251" s="37"/>
      <c r="DV251" s="37">
        <v>3.3881439907886784E-7</v>
      </c>
      <c r="DW251" s="37">
        <v>7.1109158875348477E-9</v>
      </c>
      <c r="DX251" s="37">
        <v>1.1484576214794707E-13</v>
      </c>
      <c r="DY251" s="37">
        <v>1.960639172906157E-31</v>
      </c>
      <c r="DZ251" s="46"/>
      <c r="EA251" s="46">
        <f t="shared" si="2801"/>
        <v>-6.7762879815773569E-7</v>
      </c>
      <c r="EB251" s="46">
        <f t="shared" si="2801"/>
        <v>-1.4221831775069695E-8</v>
      </c>
      <c r="EC251" s="46">
        <f t="shared" ref="EC251:EC314" si="2818">1-2*DX251</f>
        <v>0.99999999999977029</v>
      </c>
      <c r="ED251" s="46">
        <f t="shared" si="2789"/>
        <v>-3.9212783458123139E-31</v>
      </c>
      <c r="EE251" s="46"/>
      <c r="EF251" s="37">
        <v>0</v>
      </c>
      <c r="EG251" s="37">
        <v>0</v>
      </c>
      <c r="EH251" s="37">
        <f t="shared" si="2790"/>
        <v>-6.7762879815773569E-7</v>
      </c>
      <c r="EI251" s="37">
        <f t="shared" si="2790"/>
        <v>-1.4221831775069695E-8</v>
      </c>
      <c r="EJ251" s="37">
        <f t="shared" si="2790"/>
        <v>0.99999999999977029</v>
      </c>
      <c r="EK251" s="37">
        <f t="shared" si="2790"/>
        <v>-3.9212783458123139E-31</v>
      </c>
      <c r="EL251" s="16"/>
      <c r="EM251" s="16">
        <v>0</v>
      </c>
      <c r="EN251" s="16">
        <v>-2.3146912949430037E-10</v>
      </c>
      <c r="EO251" s="16">
        <v>-6.7762881618873081E-7</v>
      </c>
      <c r="EP251" s="16">
        <v>-1.4221833677937521E-8</v>
      </c>
      <c r="EQ251" s="16">
        <v>0.99999999999977029</v>
      </c>
      <c r="ER251" s="16">
        <v>-3.9212789336992842E-31</v>
      </c>
      <c r="ES251" s="16"/>
      <c r="ET251" s="16">
        <v>0</v>
      </c>
      <c r="EU251" s="16">
        <v>-3.3727489069463152E-10</v>
      </c>
      <c r="EV251" s="16">
        <v>-6.7762877179148013E-7</v>
      </c>
      <c r="EW251" s="16">
        <v>-1.422183344297329E-8</v>
      </c>
      <c r="EX251" s="16">
        <v>0.99999999999977029</v>
      </c>
      <c r="EY251" s="16">
        <v>-3.9212779468967671E-31</v>
      </c>
      <c r="EZ251" s="16"/>
      <c r="FA251" s="38">
        <v>-7.5621933659282289E-13</v>
      </c>
      <c r="FB251" s="38">
        <v>1.1541237496646119E-21</v>
      </c>
      <c r="FC251" s="38">
        <v>1.2705494208814505E-21</v>
      </c>
      <c r="FD251" s="38">
        <v>5.5344924141868427E-6</v>
      </c>
      <c r="FE251" s="38">
        <v>2.7775119577905776</v>
      </c>
      <c r="FF251" s="38">
        <v>-4.9453176100713679E-16</v>
      </c>
      <c r="FH251" s="42">
        <f t="shared" si="2803"/>
        <v>5.5344924141868427E-6</v>
      </c>
      <c r="FI251" s="42">
        <f t="shared" si="2803"/>
        <v>2.7775119577905776</v>
      </c>
      <c r="FJ251" s="42">
        <f t="shared" si="2803"/>
        <v>-4.9453176100713679E-16</v>
      </c>
      <c r="FL251" s="47">
        <f t="shared" si="2804"/>
        <v>5.5344924141868427E-6</v>
      </c>
      <c r="FM251" s="47"/>
      <c r="FN251" s="47">
        <f t="shared" ref="FN251:FN314" si="2819">FL251</f>
        <v>5.5344924141868427E-6</v>
      </c>
      <c r="FO251" s="47"/>
      <c r="FP251" s="47">
        <f t="shared" ref="FP251" si="2820">FN251/FN254</f>
        <v>0.99999999999980993</v>
      </c>
      <c r="FQ251" s="48"/>
      <c r="FR251" s="48">
        <v>-6.1656629607793029E-7</v>
      </c>
      <c r="FS251" s="48">
        <v>0.99999999999961986</v>
      </c>
      <c r="FT251" s="48">
        <v>1.811609304778766E-17</v>
      </c>
      <c r="FU251" s="48"/>
      <c r="FV251" s="47">
        <f t="shared" ref="FV251:FW314" si="2821">-2*FR251</f>
        <v>1.2331325921558606E-6</v>
      </c>
      <c r="FW251" s="47">
        <f t="shared" ref="FW251:FW314" si="2822">1-2*FS251</f>
        <v>-0.99999999999923972</v>
      </c>
      <c r="FX251" s="47">
        <f t="shared" si="2808"/>
        <v>-3.6232186095575319E-17</v>
      </c>
      <c r="FY251" s="48"/>
      <c r="FZ251" s="50">
        <v>0</v>
      </c>
      <c r="GA251" s="50">
        <v>0</v>
      </c>
      <c r="GB251" s="50">
        <v>0</v>
      </c>
      <c r="GC251" s="52">
        <f t="shared" si="2809"/>
        <v>1.2331325921558606E-6</v>
      </c>
      <c r="GD251" s="52">
        <f t="shared" si="2809"/>
        <v>-0.99999999999923972</v>
      </c>
      <c r="GE251" s="52">
        <f t="shared" si="2809"/>
        <v>-3.6232186095575319E-17</v>
      </c>
      <c r="GF251" s="52"/>
      <c r="GG251" s="41">
        <v>0</v>
      </c>
      <c r="GH251" s="41">
        <v>-2.3146912949430037E-10</v>
      </c>
      <c r="GI251" s="41">
        <v>-6.7762881618873081E-7</v>
      </c>
      <c r="GJ251" s="40">
        <v>1.2189107584776505E-6</v>
      </c>
      <c r="GK251" s="40">
        <v>-0.99999999999902756</v>
      </c>
      <c r="GL251" s="40">
        <v>-3.6232186095567714E-17</v>
      </c>
      <c r="GN251" s="42">
        <v>0</v>
      </c>
      <c r="GO251" s="42">
        <v>3.1700014975243346E-10</v>
      </c>
      <c r="GP251" s="42">
        <v>6.2589046817357373E-7</v>
      </c>
      <c r="GQ251" s="42">
        <v>1.2462685603834473E-6</v>
      </c>
      <c r="GR251" s="42">
        <v>-0.99999999999902756</v>
      </c>
      <c r="GS251" s="42">
        <v>-3.6232186095574956E-17</v>
      </c>
      <c r="GU251" s="43">
        <v>7.5552424275230893E-13</v>
      </c>
      <c r="GV251" s="43">
        <v>-1.1532965690520588E-21</v>
      </c>
      <c r="GW251" s="43">
        <v>-1.2705494208814505E-21</v>
      </c>
      <c r="GX251" s="43">
        <v>6.0736446501057653E-10</v>
      </c>
      <c r="GY251" s="43">
        <v>-2.7775119577816172</v>
      </c>
      <c r="GZ251" s="43">
        <v>4.7666212508641207E-16</v>
      </c>
      <c r="HB251" s="42">
        <f t="shared" ref="HB251:HC314" si="2823">GY251</f>
        <v>-2.7775119577816172</v>
      </c>
      <c r="HC251" s="42">
        <f t="shared" si="2823"/>
        <v>4.7666212508641207E-16</v>
      </c>
      <c r="HE251" s="47">
        <f t="shared" ref="HE251:HE314" si="2824">HB251</f>
        <v>-2.7775119577816172</v>
      </c>
      <c r="HF251" s="48"/>
      <c r="HG251" s="47">
        <f t="shared" ref="HG251" si="2825">HE251-HE254</f>
        <v>-5.5550239155632344</v>
      </c>
      <c r="HH251" s="48"/>
      <c r="HI251" s="48">
        <f t="shared" ref="HI251" si="2826">HG251/HG254</f>
        <v>-1</v>
      </c>
      <c r="HJ251" s="48"/>
      <c r="HK251" s="48">
        <f t="array" ref="HK251:HL252">MMULT(HI251:HI252,HI254:HJ254)</f>
        <v>1</v>
      </c>
      <c r="HL251" s="48">
        <v>1.769447723135481E-17</v>
      </c>
      <c r="HM251" s="48"/>
      <c r="HN251" s="48">
        <f t="shared" ref="HN251:HN314" si="2827">1-2*HK251</f>
        <v>-1</v>
      </c>
      <c r="HO251" s="48">
        <f t="shared" ref="HO251:HO314" si="2828">-2*HL251</f>
        <v>-3.5388954462709621E-17</v>
      </c>
      <c r="HP251" s="48"/>
      <c r="HQ251" s="47">
        <v>0</v>
      </c>
      <c r="HR251" s="47">
        <v>0</v>
      </c>
      <c r="HS251" s="47">
        <v>0</v>
      </c>
      <c r="HT251" s="53">
        <v>0</v>
      </c>
      <c r="HU251" s="54">
        <f t="shared" ref="HU251:HV314" si="2829">HN251</f>
        <v>-1</v>
      </c>
      <c r="HV251" s="54">
        <f t="shared" si="2829"/>
        <v>-3.5388954462709621E-17</v>
      </c>
      <c r="HX251" s="42">
        <v>0</v>
      </c>
      <c r="HY251" s="42">
        <v>-2.3146912949430037E-10</v>
      </c>
      <c r="HZ251" s="42">
        <v>-6.7762881618873081E-7</v>
      </c>
      <c r="IA251" s="42">
        <v>1.2189107584776505E-6</v>
      </c>
      <c r="IB251" s="42">
        <v>0.99999999999902756</v>
      </c>
      <c r="IC251" s="42">
        <v>-8.4323163289250755E-19</v>
      </c>
      <c r="IE251" s="21">
        <v>0</v>
      </c>
      <c r="IF251" s="21">
        <v>-3.1700014975243346E-10</v>
      </c>
      <c r="IG251" s="21">
        <v>-6.2589046817357373E-7</v>
      </c>
      <c r="IH251" s="21">
        <v>-1.2462685603834473E-6</v>
      </c>
      <c r="II251" s="21">
        <v>0.99999999999902756</v>
      </c>
      <c r="IJ251" s="21">
        <v>8.4323163286533499E-19</v>
      </c>
      <c r="IL251" s="42">
        <v>-7.5552424275230893E-13</v>
      </c>
      <c r="IM251" s="42">
        <v>1.1532965690520588E-21</v>
      </c>
      <c r="IN251" s="42">
        <v>1.2705494208814505E-21</v>
      </c>
      <c r="IO251" s="42">
        <v>-6.0736446501057653E-10</v>
      </c>
      <c r="IP251" s="42">
        <v>2.7775119577816172</v>
      </c>
      <c r="IQ251" s="42">
        <v>-4.9411530147043908E-16</v>
      </c>
      <c r="IS251" s="2">
        <v>0</v>
      </c>
      <c r="IT251" s="2">
        <v>6.2066194220271113E-11</v>
      </c>
      <c r="IU251" s="2">
        <v>2.6775091630657297E-7</v>
      </c>
      <c r="IV251" s="2">
        <v>1.9993771299936614E-6</v>
      </c>
      <c r="IW251" s="2">
        <v>0.99999999999796529</v>
      </c>
      <c r="IX251" s="2">
        <v>-9.9295779710384131E-19</v>
      </c>
    </row>
    <row r="252" spans="1:258" x14ac:dyDescent="0.25">
      <c r="A252" s="3" t="s">
        <v>48</v>
      </c>
      <c r="B252" s="20">
        <v>5.8020889370581229E-23</v>
      </c>
      <c r="C252" s="20">
        <v>-2.402268464333652E-27</v>
      </c>
      <c r="D252" s="20">
        <v>-5.9664405572409544E-24</v>
      </c>
      <c r="E252" s="20">
        <v>1.0012190394197413E-22</v>
      </c>
      <c r="F252" s="20">
        <v>2.3420859436619885E-18</v>
      </c>
      <c r="G252" s="20">
        <v>0.49318146435826382</v>
      </c>
      <c r="I252" s="22">
        <f t="shared" si="2744"/>
        <v>5.8020889370581229E-23</v>
      </c>
      <c r="J252" s="8"/>
      <c r="K252" s="22">
        <f t="shared" si="2758"/>
        <v>5.8020889370581229E-23</v>
      </c>
      <c r="L252" s="8"/>
      <c r="M252" s="22">
        <f t="shared" ref="M252" si="2830">K252/K254</f>
        <v>9.8521405762785801E-17</v>
      </c>
      <c r="N252" s="22"/>
      <c r="O252" s="24">
        <v>0</v>
      </c>
      <c r="P252" s="24">
        <v>-9.8509115896280991E-17</v>
      </c>
      <c r="Q252" s="24">
        <v>1.5558078815251418E-18</v>
      </c>
      <c r="R252" s="24">
        <v>-3.066966909708577E-20</v>
      </c>
      <c r="S252" s="25">
        <v>-1.2548932513357493E-22</v>
      </c>
      <c r="T252" s="25">
        <v>9.7064673934754831E-33</v>
      </c>
      <c r="U252" s="10"/>
      <c r="V252" s="25">
        <f t="shared" si="2760"/>
        <v>0</v>
      </c>
      <c r="W252" s="25">
        <f t="shared" si="2760"/>
        <v>1.9701823179256198E-16</v>
      </c>
      <c r="X252" s="25">
        <f t="shared" si="2760"/>
        <v>-3.1116157630502836E-18</v>
      </c>
      <c r="Y252" s="25">
        <f t="shared" si="2760"/>
        <v>6.1339338194171539E-20</v>
      </c>
      <c r="Z252" s="25">
        <f t="shared" si="2760"/>
        <v>2.5097865026714985E-22</v>
      </c>
      <c r="AA252" s="25">
        <f t="shared" ref="AA252:AA315" si="2831">1-2*T252</f>
        <v>1</v>
      </c>
      <c r="AB252" s="10"/>
      <c r="AC252" s="26">
        <v>-5.8020889370581252E-23</v>
      </c>
      <c r="AD252" s="26">
        <v>-1.4459201922394148E-15</v>
      </c>
      <c r="AE252" s="26">
        <v>1.6246873057286998E-17</v>
      </c>
      <c r="AF252" s="26">
        <v>9.3414721303537211E-19</v>
      </c>
      <c r="AG252" s="26">
        <v>2.3427939143105922E-18</v>
      </c>
      <c r="AH252" s="26">
        <v>0.49318146435826382</v>
      </c>
      <c r="AJ252" s="28">
        <f t="shared" si="2749"/>
        <v>-5.8020889370581252E-23</v>
      </c>
      <c r="AK252" s="11"/>
      <c r="AL252" s="28">
        <f t="shared" si="2762"/>
        <v>-5.8020889370581252E-23</v>
      </c>
      <c r="AM252" s="11"/>
      <c r="AN252" s="28">
        <f t="shared" ref="AN252" si="2832">AL252/AL254</f>
        <v>-9.8521405762785776E-17</v>
      </c>
      <c r="AO252" s="28"/>
      <c r="AP252" s="30">
        <v>0</v>
      </c>
      <c r="AQ252" s="30">
        <v>-9.8509115896280942E-17</v>
      </c>
      <c r="AR252" s="30">
        <v>1.5558078815251402E-18</v>
      </c>
      <c r="AS252" s="30">
        <v>-3.0669669097085752E-20</v>
      </c>
      <c r="AT252" s="31">
        <v>-1.2548932513357483E-22</v>
      </c>
      <c r="AU252" s="31">
        <v>9.706467393475479E-33</v>
      </c>
      <c r="AV252" s="13"/>
      <c r="AW252" s="31">
        <f t="shared" si="2764"/>
        <v>0</v>
      </c>
      <c r="AX252" s="31">
        <f t="shared" si="2764"/>
        <v>1.9701823179256188E-16</v>
      </c>
      <c r="AY252" s="31">
        <f t="shared" si="2764"/>
        <v>-3.1116157630502805E-18</v>
      </c>
      <c r="AZ252" s="31">
        <f t="shared" si="2764"/>
        <v>6.1339338194171503E-20</v>
      </c>
      <c r="BA252" s="31">
        <f t="shared" si="2764"/>
        <v>2.5097865026714966E-22</v>
      </c>
      <c r="BB252" s="31">
        <f t="shared" ref="BB252:BB315" si="2833">1-2*AU252</f>
        <v>1</v>
      </c>
      <c r="BC252" s="13"/>
      <c r="BD252" s="32">
        <v>5.8020889370581229E-23</v>
      </c>
      <c r="BE252" s="32">
        <v>-2.4022786716242862E-27</v>
      </c>
      <c r="BF252" s="32">
        <v>-5.9664405661008111E-24</v>
      </c>
      <c r="BG252" s="32">
        <v>1.0012190394150458E-22</v>
      </c>
      <c r="BH252" s="32">
        <v>2.3420859436619885E-18</v>
      </c>
      <c r="BI252" s="32">
        <v>0.49318146435826382</v>
      </c>
      <c r="BK252" s="44">
        <f t="shared" si="2766"/>
        <v>-2.4022786716242862E-27</v>
      </c>
      <c r="BL252" s="44">
        <f t="shared" si="2766"/>
        <v>-5.9664405661008111E-24</v>
      </c>
      <c r="BM252" s="44">
        <f t="shared" si="2766"/>
        <v>1.0012190394150458E-22</v>
      </c>
      <c r="BN252" s="44">
        <f t="shared" si="2766"/>
        <v>2.3420859436619885E-18</v>
      </c>
      <c r="BO252" s="44">
        <f t="shared" si="2766"/>
        <v>0.49318146435826382</v>
      </c>
      <c r="BP252" s="14"/>
      <c r="BQ252" s="44">
        <f t="shared" si="2767"/>
        <v>-2.4022786716242862E-27</v>
      </c>
      <c r="BR252" s="14"/>
      <c r="BS252" s="44">
        <f t="shared" si="2780"/>
        <v>-2.4022786716242862E-27</v>
      </c>
      <c r="BT252" s="14"/>
      <c r="BU252" s="35">
        <f t="shared" ref="BU252" si="2834">BS252/BS254</f>
        <v>-1.6366527851983307E-28</v>
      </c>
      <c r="BV252" s="35"/>
      <c r="BW252" s="35">
        <v>1.6366527801773344E-28</v>
      </c>
      <c r="BX252" s="35">
        <v>-1.2794431650847065E-32</v>
      </c>
      <c r="BY252" s="35">
        <v>8.093632612727837E-34</v>
      </c>
      <c r="BZ252" s="35">
        <v>1.8941729831754958E-38</v>
      </c>
      <c r="CA252" s="35">
        <v>2.6786323392974532E-56</v>
      </c>
      <c r="CB252" s="14"/>
      <c r="CC252" s="35">
        <f t="shared" si="2782"/>
        <v>-3.2733055603546688E-28</v>
      </c>
      <c r="CD252" s="35">
        <f t="shared" si="2782"/>
        <v>2.5588863301694129E-32</v>
      </c>
      <c r="CE252" s="35">
        <f t="shared" si="2782"/>
        <v>-1.6187265225455674E-33</v>
      </c>
      <c r="CF252" s="35">
        <f t="shared" si="2782"/>
        <v>-3.7883459663509916E-38</v>
      </c>
      <c r="CG252" s="14">
        <f t="shared" ref="CG252:CG315" si="2835">1-2*CA252</f>
        <v>1</v>
      </c>
      <c r="CH252" s="14"/>
      <c r="CI252" s="34">
        <v>0</v>
      </c>
      <c r="CJ252" s="34">
        <f t="shared" si="2772"/>
        <v>-3.2733055603546688E-28</v>
      </c>
      <c r="CK252" s="34">
        <f t="shared" si="2772"/>
        <v>2.5588863301694129E-32</v>
      </c>
      <c r="CL252" s="34">
        <f t="shared" si="2772"/>
        <v>-1.6187265225455674E-33</v>
      </c>
      <c r="CM252" s="34">
        <f t="shared" si="2772"/>
        <v>-3.7883459663509916E-38</v>
      </c>
      <c r="CN252" s="34">
        <f t="shared" si="2772"/>
        <v>1</v>
      </c>
      <c r="CO252" s="14"/>
      <c r="CP252" s="35">
        <v>0</v>
      </c>
      <c r="CQ252" s="35">
        <v>-3.273059043734937E-28</v>
      </c>
      <c r="CR252" s="35">
        <v>2.4044265070533943E-32</v>
      </c>
      <c r="CS252" s="35">
        <v>-1.6064456426765514E-33</v>
      </c>
      <c r="CT252" s="35">
        <v>5.6161794528974084E-38</v>
      </c>
      <c r="CU252" s="35">
        <v>1</v>
      </c>
      <c r="CV252" s="14"/>
      <c r="CW252" s="35">
        <v>0</v>
      </c>
      <c r="CX252" s="35">
        <v>-3.2733055603546688E-28</v>
      </c>
      <c r="CY252" s="35">
        <v>2.6359235279451925E-32</v>
      </c>
      <c r="CZ252" s="35">
        <v>-1.6307635846980437E-33</v>
      </c>
      <c r="DA252" s="35">
        <v>-3.7883459663787173E-38</v>
      </c>
      <c r="DB252" s="35">
        <v>1</v>
      </c>
      <c r="DC252" s="14"/>
      <c r="DD252" s="36">
        <v>5.8020889370773975E-23</v>
      </c>
      <c r="DE252" s="36">
        <v>1.0208175465589359E-32</v>
      </c>
      <c r="DF252" s="36">
        <v>-5.9664410683098972E-24</v>
      </c>
      <c r="DG252" s="36">
        <v>1.0012190395271828E-22</v>
      </c>
      <c r="DH252" s="36">
        <v>2.3420859436619885E-18</v>
      </c>
      <c r="DI252" s="36">
        <v>0.49318146435826382</v>
      </c>
      <c r="DK252" s="46">
        <f t="shared" si="2784"/>
        <v>-5.9664410683098972E-24</v>
      </c>
      <c r="DL252" s="46">
        <f t="shared" si="2784"/>
        <v>1.0012190395271828E-22</v>
      </c>
      <c r="DM252" s="46">
        <f t="shared" si="2784"/>
        <v>2.3420859436619885E-18</v>
      </c>
      <c r="DN252" s="46">
        <f t="shared" si="2784"/>
        <v>0.49318146435826382</v>
      </c>
      <c r="DO252" s="46"/>
      <c r="DP252" s="37">
        <f t="shared" si="2785"/>
        <v>-5.9664410683098972E-24</v>
      </c>
      <c r="DQ252" s="37"/>
      <c r="DR252" s="37">
        <f t="shared" si="2799"/>
        <v>-5.9664410683098972E-24</v>
      </c>
      <c r="DS252" s="37"/>
      <c r="DT252" s="37">
        <f t="shared" ref="DT252" si="2836">DR252/DR254</f>
        <v>-5.7854905473343704E-25</v>
      </c>
      <c r="DU252" s="37"/>
      <c r="DV252" s="37">
        <v>5.7842167682507095E-25</v>
      </c>
      <c r="DW252" s="37">
        <v>1.213970806026019E-26</v>
      </c>
      <c r="DX252" s="37">
        <v>1.960639172906157E-31</v>
      </c>
      <c r="DY252" s="37">
        <v>3.3471900873295351E-49</v>
      </c>
      <c r="DZ252" s="46"/>
      <c r="EA252" s="46">
        <f t="shared" si="2801"/>
        <v>-1.1568433536501419E-24</v>
      </c>
      <c r="EB252" s="46">
        <f t="shared" si="2801"/>
        <v>-2.4279416120520381E-26</v>
      </c>
      <c r="EC252" s="46">
        <f t="shared" si="2801"/>
        <v>-3.9212783458123139E-31</v>
      </c>
      <c r="ED252" s="46">
        <f t="shared" ref="ED252:ED315" si="2837">1-2*DY252</f>
        <v>1</v>
      </c>
      <c r="EE252" s="46"/>
      <c r="EF252" s="37">
        <v>0</v>
      </c>
      <c r="EG252" s="37">
        <v>0</v>
      </c>
      <c r="EH252" s="37">
        <f t="shared" si="2790"/>
        <v>-1.1568433536501419E-24</v>
      </c>
      <c r="EI252" s="37">
        <f t="shared" si="2790"/>
        <v>-2.4279416120520381E-26</v>
      </c>
      <c r="EJ252" s="37">
        <f t="shared" si="2790"/>
        <v>-3.9212783458123139E-31</v>
      </c>
      <c r="EK252" s="37">
        <f t="shared" si="2790"/>
        <v>1</v>
      </c>
      <c r="EL252" s="16"/>
      <c r="EM252" s="16">
        <v>0</v>
      </c>
      <c r="EN252" s="16">
        <v>-3.273059043734937E-28</v>
      </c>
      <c r="EO252" s="16">
        <v>-1.1568433776058329E-24</v>
      </c>
      <c r="EP252" s="16">
        <v>-2.4279418734371998E-26</v>
      </c>
      <c r="EQ252" s="16">
        <v>-3.9212779468967671E-31</v>
      </c>
      <c r="ER252" s="16">
        <v>1</v>
      </c>
      <c r="ES252" s="16"/>
      <c r="ET252" s="16">
        <v>0</v>
      </c>
      <c r="EU252" s="16">
        <v>-5.0796144414966289E-28</v>
      </c>
      <c r="EV252" s="16">
        <v>-1.1568433131701989E-24</v>
      </c>
      <c r="EW252" s="16">
        <v>-2.4279418644546158E-26</v>
      </c>
      <c r="EX252" s="16">
        <v>-3.9212789336992842E-31</v>
      </c>
      <c r="EY252" s="16">
        <v>1</v>
      </c>
      <c r="EZ252" s="16"/>
      <c r="FA252" s="38">
        <v>5.8020889360126241E-23</v>
      </c>
      <c r="FB252" s="38">
        <v>1.0208175502538797E-32</v>
      </c>
      <c r="FC252" s="38">
        <v>2.2040519077917891E-39</v>
      </c>
      <c r="FD252" s="38">
        <v>1.0026337954772191E-22</v>
      </c>
      <c r="FE252" s="38">
        <v>2.34208594366481E-18</v>
      </c>
      <c r="FF252" s="38">
        <v>0.49318146435826382</v>
      </c>
      <c r="FH252" s="42">
        <f t="shared" si="2803"/>
        <v>1.0026337954772191E-22</v>
      </c>
      <c r="FI252" s="42">
        <f t="shared" si="2803"/>
        <v>2.34208594366481E-18</v>
      </c>
      <c r="FJ252" s="42">
        <f t="shared" si="2803"/>
        <v>0.49318146435826382</v>
      </c>
      <c r="FL252" s="47">
        <f t="shared" si="2804"/>
        <v>1.0026337954772191E-22</v>
      </c>
      <c r="FM252" s="47"/>
      <c r="FN252" s="47">
        <f t="shared" si="2819"/>
        <v>1.0026337954772191E-22</v>
      </c>
      <c r="FO252" s="47"/>
      <c r="FP252" s="47">
        <f t="shared" ref="FP252" si="2838">FN252/FN254</f>
        <v>1.8116093047791102E-17</v>
      </c>
      <c r="FQ252" s="48"/>
      <c r="FR252" s="48">
        <v>-1.1169772389881827E-23</v>
      </c>
      <c r="FS252" s="48">
        <v>1.811609304778766E-17</v>
      </c>
      <c r="FT252" s="48">
        <v>3.2819282731622509E-34</v>
      </c>
      <c r="FU252" s="48"/>
      <c r="FV252" s="47">
        <f t="shared" si="2821"/>
        <v>2.2339544779763654E-23</v>
      </c>
      <c r="FW252" s="47">
        <f t="shared" si="2821"/>
        <v>-3.6232186095575319E-17</v>
      </c>
      <c r="FX252" s="47">
        <f t="shared" ref="FX252:FX315" si="2839">1-2*FT252</f>
        <v>1</v>
      </c>
      <c r="FY252" s="48"/>
      <c r="FZ252" s="50">
        <v>0</v>
      </c>
      <c r="GA252" s="50">
        <v>0</v>
      </c>
      <c r="GB252" s="50">
        <v>0</v>
      </c>
      <c r="GC252" s="52">
        <f t="shared" si="2809"/>
        <v>2.2339544779763654E-23</v>
      </c>
      <c r="GD252" s="52">
        <f t="shared" si="2809"/>
        <v>-3.6232186095575319E-17</v>
      </c>
      <c r="GE252" s="52">
        <f t="shared" si="2809"/>
        <v>1</v>
      </c>
      <c r="GF252" s="52"/>
      <c r="GG252" s="41">
        <v>0</v>
      </c>
      <c r="GH252" s="41">
        <v>-3.273059043734937E-28</v>
      </c>
      <c r="GI252" s="41">
        <v>-1.1568433776058329E-24</v>
      </c>
      <c r="GJ252" s="40">
        <v>2.2315265361028816E-23</v>
      </c>
      <c r="GK252" s="40">
        <v>-3.6232186095574956E-17</v>
      </c>
      <c r="GL252" s="40">
        <v>1</v>
      </c>
      <c r="GN252" s="42">
        <v>0</v>
      </c>
      <c r="GO252" s="42">
        <v>1.1344946067438907E-26</v>
      </c>
      <c r="GP252" s="42">
        <v>2.2457832527627142E-23</v>
      </c>
      <c r="GQ252" s="42">
        <v>2.2810881841766078E-23</v>
      </c>
      <c r="GR252" s="42">
        <v>-3.6232186095567714E-17</v>
      </c>
      <c r="GS252" s="42">
        <v>1</v>
      </c>
      <c r="GU252" s="43">
        <v>5.8020916747013585E-23</v>
      </c>
      <c r="GV252" s="43">
        <v>1.0208133695505368E-32</v>
      </c>
      <c r="GW252" s="43">
        <v>1.4693679385278594E-38</v>
      </c>
      <c r="GX252" s="43">
        <v>1.1003071161985657E-26</v>
      </c>
      <c r="GY252" s="43">
        <v>-9.8293244193565096E-17</v>
      </c>
      <c r="GZ252" s="43">
        <v>0.49318146435826382</v>
      </c>
      <c r="HB252" s="42">
        <f t="shared" si="2823"/>
        <v>-9.8293244193565096E-17</v>
      </c>
      <c r="HC252" s="42">
        <f t="shared" si="2823"/>
        <v>0.49318146435826382</v>
      </c>
      <c r="HE252" s="47">
        <f t="shared" si="2824"/>
        <v>-9.8293244193565096E-17</v>
      </c>
      <c r="HF252" s="48"/>
      <c r="HG252" s="47">
        <f t="shared" ref="HG252:HG315" si="2840">HE252</f>
        <v>-9.8293244193565096E-17</v>
      </c>
      <c r="HH252" s="48"/>
      <c r="HI252" s="48">
        <f t="shared" ref="HI252" si="2841">HG252/HG254</f>
        <v>-1.769447723135481E-17</v>
      </c>
      <c r="HJ252" s="48"/>
      <c r="HK252" s="48">
        <v>1.769447723135481E-17</v>
      </c>
      <c r="HL252" s="48">
        <v>3.1309452449093381E-34</v>
      </c>
      <c r="HM252" s="48"/>
      <c r="HN252" s="48">
        <f t="shared" ref="HN252:HN315" si="2842">-2*HK252</f>
        <v>-3.5388954462709621E-17</v>
      </c>
      <c r="HO252" s="48">
        <f t="shared" ref="HO252:HO315" si="2843">1-2*HL252</f>
        <v>1</v>
      </c>
      <c r="HP252" s="48"/>
      <c r="HQ252" s="47">
        <v>0</v>
      </c>
      <c r="HR252" s="47">
        <v>0</v>
      </c>
      <c r="HS252" s="47">
        <v>0</v>
      </c>
      <c r="HT252" s="53">
        <v>0</v>
      </c>
      <c r="HU252" s="54">
        <f t="shared" si="2829"/>
        <v>-3.5388954462709621E-17</v>
      </c>
      <c r="HV252" s="54">
        <f t="shared" si="2829"/>
        <v>1</v>
      </c>
      <c r="HX252" s="42">
        <v>0</v>
      </c>
      <c r="HY252" s="42">
        <v>-3.273059043734937E-28</v>
      </c>
      <c r="HZ252" s="42">
        <v>-1.1568433776058329E-24</v>
      </c>
      <c r="IA252" s="42">
        <v>2.2315265361028816E-23</v>
      </c>
      <c r="IB252" s="42">
        <v>8.4323163286533499E-19</v>
      </c>
      <c r="IC252" s="42">
        <v>1</v>
      </c>
      <c r="IE252" s="21">
        <v>0</v>
      </c>
      <c r="IF252" s="21">
        <v>1.2664220317790802E-28</v>
      </c>
      <c r="IG252" s="21">
        <v>3.0822325078853587E-25</v>
      </c>
      <c r="IH252" s="21">
        <v>-2.1293259489950412E-23</v>
      </c>
      <c r="II252" s="21">
        <v>-8.4323163289250755E-19</v>
      </c>
      <c r="IJ252" s="21">
        <v>1</v>
      </c>
      <c r="IL252" s="42">
        <v>5.8020890009800563E-23</v>
      </c>
      <c r="IM252" s="42">
        <v>1.0208174532167636E-32</v>
      </c>
      <c r="IN252" s="42">
        <v>4.4081038155835782E-38</v>
      </c>
      <c r="IO252" s="42">
        <v>-1.0490922232515881E-26</v>
      </c>
      <c r="IP252" s="42">
        <v>7.7037197775489434E-33</v>
      </c>
      <c r="IQ252" s="42">
        <v>0.49318146435826382</v>
      </c>
      <c r="IS252" s="2">
        <v>0</v>
      </c>
      <c r="IT252" s="2">
        <v>-3.052244184528371E-29</v>
      </c>
      <c r="IU252" s="2">
        <v>-7.7014023720069474E-26</v>
      </c>
      <c r="IV252" s="2">
        <v>2.5432084310791342E-23</v>
      </c>
      <c r="IW252" s="2">
        <v>9.9295779705502553E-19</v>
      </c>
      <c r="IX252" s="2">
        <v>1</v>
      </c>
    </row>
    <row r="253" spans="1:258" ht="18.75" x14ac:dyDescent="0.3">
      <c r="A253" s="60" t="str">
        <f t="shared" ref="A253" si="2844">IF(AND(E246=1,F246=1),"λn","")</f>
        <v/>
      </c>
      <c r="B253" s="3" t="str">
        <f t="shared" ref="B253" si="2845">IF(AND(E246=1,F246=1),B247,"")</f>
        <v/>
      </c>
      <c r="C253" s="3" t="str">
        <f t="shared" ref="C253" si="2846">IF(AND(E246=1,F246=1),C248,"")</f>
        <v/>
      </c>
      <c r="D253" s="3" t="str">
        <f t="shared" ref="D253" si="2847">IF(AND(E246=1,F246=1),D249,"")</f>
        <v/>
      </c>
      <c r="E253" s="3" t="str">
        <f t="shared" ref="E253" si="2848">IF(AND(E246=1,F246=1),E250,"")</f>
        <v/>
      </c>
      <c r="F253" s="3" t="str">
        <f t="shared" ref="F253" si="2849">IF(AND(E246=1,F246=1),F251,"")</f>
        <v/>
      </c>
      <c r="G253" s="3" t="str">
        <f t="shared" ref="G253" si="2850">IF(AND(E246=1,F246=1),G252,"")</f>
        <v/>
      </c>
      <c r="I253" s="8" t="s">
        <v>49</v>
      </c>
      <c r="J253" s="8"/>
      <c r="K253" s="8" t="s">
        <v>50</v>
      </c>
      <c r="L253" s="8"/>
      <c r="M253" s="22" t="s">
        <v>51</v>
      </c>
      <c r="N253" s="22"/>
      <c r="O253" s="24"/>
      <c r="P253" s="24"/>
      <c r="Q253" s="24"/>
      <c r="R253" s="24"/>
      <c r="S253" s="25"/>
      <c r="T253" s="25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J253" s="11" t="s">
        <v>49</v>
      </c>
      <c r="AK253" s="11"/>
      <c r="AL253" s="11" t="s">
        <v>52</v>
      </c>
      <c r="AM253" s="11"/>
      <c r="AN253" s="28" t="s">
        <v>51</v>
      </c>
      <c r="AO253" s="28"/>
      <c r="AP253" s="30"/>
      <c r="AQ253" s="30"/>
      <c r="AR253" s="30"/>
      <c r="AS253" s="30"/>
      <c r="AT253" s="31"/>
      <c r="AU253" s="31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K253" s="14"/>
      <c r="BL253" s="14"/>
      <c r="BM253" s="14"/>
      <c r="BN253" s="14"/>
      <c r="BO253" s="14"/>
      <c r="BP253" s="14"/>
      <c r="BQ253" s="14" t="s">
        <v>53</v>
      </c>
      <c r="BR253" s="14"/>
      <c r="BS253" s="14" t="s">
        <v>54</v>
      </c>
      <c r="BT253" s="14"/>
      <c r="BU253" s="14" t="s">
        <v>51</v>
      </c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K253" s="16"/>
      <c r="DL253" s="16"/>
      <c r="DM253" s="16"/>
      <c r="DN253" s="16"/>
      <c r="DO253" s="16"/>
      <c r="DP253" s="17" t="s">
        <v>53</v>
      </c>
      <c r="DQ253" s="17"/>
      <c r="DR253" s="17" t="s">
        <v>55</v>
      </c>
      <c r="DS253" s="17"/>
      <c r="DT253" s="17" t="s">
        <v>51</v>
      </c>
      <c r="DU253" s="17"/>
      <c r="DV253" s="17"/>
      <c r="DW253" s="17"/>
      <c r="DX253" s="17"/>
      <c r="DY253" s="17"/>
      <c r="DZ253" s="16"/>
      <c r="EA253" s="16"/>
      <c r="EB253" s="16"/>
      <c r="EC253" s="16"/>
      <c r="ED253" s="16"/>
      <c r="EE253" s="16"/>
      <c r="EF253" s="17"/>
      <c r="EG253" s="17"/>
      <c r="EH253" s="17"/>
      <c r="EI253" s="17"/>
      <c r="EJ253" s="17"/>
      <c r="EK253" s="17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  <c r="EX253" s="16"/>
      <c r="EY253" s="16"/>
      <c r="EZ253" s="16"/>
      <c r="FA253" s="16"/>
      <c r="FB253" s="16"/>
      <c r="FC253" s="16"/>
      <c r="FD253" s="16"/>
      <c r="FE253" s="16"/>
      <c r="FF253" s="16"/>
      <c r="FL253" s="47" t="s">
        <v>53</v>
      </c>
      <c r="FM253" s="47"/>
      <c r="FN253" s="47" t="s">
        <v>56</v>
      </c>
      <c r="FO253" s="47"/>
      <c r="FP253" s="47" t="s">
        <v>57</v>
      </c>
      <c r="FQ253" s="48"/>
      <c r="FR253" s="48"/>
      <c r="FS253" s="48"/>
      <c r="FT253" s="48"/>
      <c r="FU253" s="48"/>
      <c r="FV253" s="48"/>
      <c r="FW253" s="48"/>
      <c r="FX253" s="48"/>
      <c r="FY253" s="48"/>
      <c r="FZ253" s="48"/>
      <c r="GA253" s="48"/>
      <c r="GB253" s="48"/>
      <c r="GC253" s="48"/>
      <c r="GD253" s="48"/>
      <c r="GE253" s="48"/>
      <c r="GF253" s="48"/>
      <c r="HE253" s="47" t="s">
        <v>49</v>
      </c>
      <c r="HF253" s="48"/>
      <c r="HG253" s="47" t="s">
        <v>52</v>
      </c>
      <c r="HH253" s="48"/>
      <c r="HI253" s="48" t="s">
        <v>58</v>
      </c>
      <c r="HJ253" s="48"/>
      <c r="HK253" s="48"/>
      <c r="HL253" s="48"/>
      <c r="HM253" s="48"/>
      <c r="HN253" s="48"/>
      <c r="HO253" s="48"/>
      <c r="HP253" s="48"/>
      <c r="HQ253" s="47"/>
      <c r="HR253" s="47"/>
      <c r="HS253" s="47"/>
    </row>
    <row r="254" spans="1:258" x14ac:dyDescent="0.25">
      <c r="I254" s="55">
        <f t="shared" ref="I254" si="2851">SQRT(I247^2+I248^2+I249^2+I250^2+I251^2+I252^2)</f>
        <v>25.737764620230404</v>
      </c>
      <c r="J254" s="8"/>
      <c r="K254" s="55">
        <f t="shared" ref="K254" si="2852">SQRT(K247^2+K248^2+K249^2+K250^2+K251^2+K252^2)</f>
        <v>5.889165803244891E-7</v>
      </c>
      <c r="L254" s="8"/>
      <c r="M254" s="22">
        <f t="array" ref="M254:R254">TRANSPOSE(M247:M252)</f>
        <v>0</v>
      </c>
      <c r="N254" s="22">
        <v>-0.99987525689052381</v>
      </c>
      <c r="O254" s="22">
        <v>1.579157209014178E-2</v>
      </c>
      <c r="P254" s="22">
        <v>-3.1129954815028158E-4</v>
      </c>
      <c r="Q254" s="22">
        <v>-1.2737264979320427E-6</v>
      </c>
      <c r="R254" s="22">
        <v>9.8521405762785801E-17</v>
      </c>
      <c r="S254" s="8"/>
      <c r="T254" s="8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J254" s="56">
        <f t="shared" ref="AJ254" si="2853">SQRT(AJ247^2+AJ248^2+AJ249^2+AJ250^2+AJ251^2+AJ252^2)</f>
        <v>25.737764620230404</v>
      </c>
      <c r="AK254" s="11"/>
      <c r="AL254" s="56">
        <f t="shared" ref="AL254" si="2854">SQRT(AL247^2+AL248^2+AL249^2+AL250^2+AL251^2+AL252^2)</f>
        <v>5.8891658032448952E-7</v>
      </c>
      <c r="AM254" s="11"/>
      <c r="AN254" s="28">
        <f t="array" ref="AN254:AS254">TRANSPOSE(AN247:AN252)</f>
        <v>0</v>
      </c>
      <c r="AO254" s="28">
        <v>0.99987525689052359</v>
      </c>
      <c r="AP254" s="28">
        <v>-1.5791572090141769E-2</v>
      </c>
      <c r="AQ254" s="28">
        <v>3.1129954815028147E-4</v>
      </c>
      <c r="AR254" s="28">
        <v>1.2737264979320421E-6</v>
      </c>
      <c r="AS254" s="28">
        <v>-9.8521405762785776E-17</v>
      </c>
      <c r="AT254" s="11"/>
      <c r="AU254" s="11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K254" s="14"/>
      <c r="BL254" s="14"/>
      <c r="BM254" s="14"/>
      <c r="BN254" s="14"/>
      <c r="BO254" s="14"/>
      <c r="BP254" s="14"/>
      <c r="BQ254" s="44">
        <f t="shared" ref="BQ254" si="2855">SQRT(BQ248^2+BQ249^2+BQ250^2+BQ251^2+BQ252^2)</f>
        <v>7.3389991472839906</v>
      </c>
      <c r="BR254" s="14"/>
      <c r="BS254" s="44">
        <f t="shared" ref="BS254" si="2856">SQRT(BS248^2+BS249^2+BS250^2+BS251^2+BS252^2)</f>
        <v>14.677998249538165</v>
      </c>
      <c r="BT254" s="14"/>
      <c r="BU254" s="35">
        <f t="array" ref="BU254:BY254">TRANSPOSE(BU248:BU252)</f>
        <v>-0.99999999693215547</v>
      </c>
      <c r="BV254" s="35">
        <v>7.8174379847443498E-5</v>
      </c>
      <c r="BW254" s="35">
        <v>-4.945234985652161E-6</v>
      </c>
      <c r="BX254" s="35">
        <v>-1.1573456510178233E-10</v>
      </c>
      <c r="BY254" s="35">
        <v>-1.6366527851983307E-28</v>
      </c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K254" s="16"/>
      <c r="DL254" s="16"/>
      <c r="DM254" s="16"/>
      <c r="DN254" s="16"/>
      <c r="DO254" s="16"/>
      <c r="DP254" s="57">
        <f t="shared" ref="DP254" si="2857">SQRT(DP249^2+DP250^2+DP251^2+DP252^2)</f>
        <v>5.1575185607318605</v>
      </c>
      <c r="DQ254" s="17"/>
      <c r="DR254" s="57">
        <f t="shared" ref="DR254" si="2858">SQRT(DR249^2+DR250^2+DR251^2+DR252^2)</f>
        <v>10.312766081795603</v>
      </c>
      <c r="DS254" s="17"/>
      <c r="DT254" s="37">
        <f t="array" ref="DT254:DW254">TRANSPOSE(DT249:DT252)</f>
        <v>-0.9997798321381326</v>
      </c>
      <c r="DU254" s="37">
        <v>-2.09830228931123E-2</v>
      </c>
      <c r="DV254" s="37">
        <v>-3.3888901154795069E-7</v>
      </c>
      <c r="DW254" s="37">
        <v>-5.7854905473343704E-25</v>
      </c>
      <c r="DX254" s="17"/>
      <c r="DY254" s="17"/>
      <c r="DZ254" s="16"/>
      <c r="EA254" s="16"/>
      <c r="EB254" s="16"/>
      <c r="EC254" s="16"/>
      <c r="ED254" s="16"/>
      <c r="EE254" s="16"/>
      <c r="EF254" s="17"/>
      <c r="EG254" s="17"/>
      <c r="EH254" s="17"/>
      <c r="EI254" s="17"/>
      <c r="EJ254" s="17"/>
      <c r="EK254" s="17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L254" s="47">
        <f t="shared" ref="FL254" si="2859">SQRT(FL250^2+FL251^2+FL252^2)</f>
        <v>4.4886493260022835</v>
      </c>
      <c r="FM254" s="47"/>
      <c r="FN254" s="47">
        <f t="shared" ref="FN254" si="2860">SQRT(FN250^2+FN251^2+FN252^2)</f>
        <v>5.5344924141878947E-6</v>
      </c>
      <c r="FO254" s="47"/>
      <c r="FP254" s="47">
        <f t="array" ref="FP254:FR254">TRANSPOSE(FP250:FP252)</f>
        <v>-6.165662960780475E-7</v>
      </c>
      <c r="FQ254" s="48">
        <v>0.99999999999980993</v>
      </c>
      <c r="FR254" s="48">
        <v>1.8116093047791102E-17</v>
      </c>
      <c r="FS254" s="48"/>
      <c r="FT254" s="48"/>
      <c r="FU254" s="48"/>
      <c r="FV254" s="48"/>
      <c r="FW254" s="48"/>
      <c r="FX254" s="48"/>
      <c r="FY254" s="48"/>
      <c r="FZ254" s="48"/>
      <c r="GA254" s="48"/>
      <c r="GB254" s="48"/>
      <c r="GC254" s="48"/>
      <c r="GD254" s="48"/>
      <c r="GE254" s="48"/>
      <c r="GF254" s="48"/>
      <c r="HE254" s="47">
        <f t="shared" ref="HE254" si="2861">SQRT(HE251^2+HE252^2)</f>
        <v>2.7775119577816172</v>
      </c>
      <c r="HF254" s="48"/>
      <c r="HG254" s="47">
        <f t="shared" ref="HG254" si="2862">SQRT(HG251^2+HG252^2)</f>
        <v>5.5550239155632344</v>
      </c>
      <c r="HH254" s="47"/>
      <c r="HI254" s="47">
        <f t="array" ref="HI254:HJ254">TRANSPOSE(HI251:HI252)</f>
        <v>-1</v>
      </c>
      <c r="HJ254" s="47">
        <v>-1.769447723135481E-17</v>
      </c>
      <c r="HK254" s="48"/>
      <c r="HL254" s="48"/>
      <c r="HM254" s="48"/>
      <c r="HN254" s="48"/>
      <c r="HO254" s="48"/>
      <c r="HP254" s="48"/>
      <c r="HQ254" s="47"/>
      <c r="HR254" s="47"/>
      <c r="HS254" s="47"/>
    </row>
    <row r="255" spans="1:258" x14ac:dyDescent="0.25">
      <c r="I255" s="53"/>
      <c r="K255" s="53"/>
      <c r="M255" s="20"/>
      <c r="N255" s="20"/>
      <c r="O255" s="20"/>
      <c r="P255" s="20"/>
      <c r="Q255" s="20"/>
      <c r="R255" s="20"/>
    </row>
    <row r="256" spans="1:258" x14ac:dyDescent="0.25">
      <c r="A256" s="3">
        <v>25</v>
      </c>
      <c r="B256" s="3" t="s">
        <v>130</v>
      </c>
      <c r="C256" s="58">
        <f t="shared" ref="C256" si="2863">SUM(B258,B259,B260,B261,B262,,C262,C261,C260,C259,D262,D261,D260,E262,E261,F262)</f>
        <v>-0.18756561313737732</v>
      </c>
      <c r="D256" s="59">
        <f t="shared" ref="D256" si="2864">SQRT(C256^2)</f>
        <v>0.18756561313737732</v>
      </c>
      <c r="E256" s="3">
        <f t="shared" ref="E256" si="2865">IF(D256&gt;0,1,0)</f>
        <v>1</v>
      </c>
      <c r="F256" s="3">
        <f>IF(D256&lt;$I$3,1,0)</f>
        <v>0</v>
      </c>
      <c r="I256" s="8" t="s">
        <v>5</v>
      </c>
      <c r="J256" s="8"/>
      <c r="K256" s="8" t="s">
        <v>6</v>
      </c>
      <c r="L256" s="8"/>
      <c r="M256" s="8" t="s">
        <v>7</v>
      </c>
      <c r="N256" s="8"/>
      <c r="O256" s="9" t="s">
        <v>8</v>
      </c>
      <c r="P256" s="9"/>
      <c r="Q256" s="9"/>
      <c r="R256" s="9"/>
      <c r="S256" s="9"/>
      <c r="T256" s="9"/>
      <c r="U256" s="10"/>
      <c r="V256" s="9" t="s">
        <v>117</v>
      </c>
      <c r="W256" s="9"/>
      <c r="X256" s="9"/>
      <c r="Y256" s="9"/>
      <c r="Z256" s="9"/>
      <c r="AA256" s="9"/>
      <c r="AB256" s="10"/>
      <c r="AC256" s="9" t="s">
        <v>119</v>
      </c>
      <c r="AD256" s="9"/>
      <c r="AE256" s="9"/>
      <c r="AF256" s="9"/>
      <c r="AG256" s="9"/>
      <c r="AH256" s="9"/>
      <c r="AJ256" s="11" t="s">
        <v>11</v>
      </c>
      <c r="AK256" s="11"/>
      <c r="AL256" s="11" t="s">
        <v>12</v>
      </c>
      <c r="AM256" s="11"/>
      <c r="AN256" s="11" t="s">
        <v>13</v>
      </c>
      <c r="AO256" s="11"/>
      <c r="AP256" s="12" t="s">
        <v>14</v>
      </c>
      <c r="AQ256" s="12"/>
      <c r="AR256" s="12"/>
      <c r="AS256" s="12"/>
      <c r="AT256" s="12"/>
      <c r="AU256" s="12"/>
      <c r="AV256" s="13"/>
      <c r="AW256" s="12" t="s">
        <v>120</v>
      </c>
      <c r="AX256" s="12"/>
      <c r="AY256" s="12"/>
      <c r="AZ256" s="12"/>
      <c r="BA256" s="12"/>
      <c r="BB256" s="12"/>
      <c r="BC256" s="13"/>
      <c r="BD256" s="12" t="s">
        <v>122</v>
      </c>
      <c r="BE256" s="12"/>
      <c r="BF256" s="12"/>
      <c r="BG256" s="12"/>
      <c r="BH256" s="12"/>
      <c r="BI256" s="12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5" t="s">
        <v>123</v>
      </c>
      <c r="CJ256" s="15"/>
      <c r="CK256" s="15"/>
      <c r="CL256" s="15"/>
      <c r="CM256" s="15"/>
      <c r="CN256" s="15"/>
      <c r="CO256" s="14"/>
      <c r="CP256" s="15" t="s">
        <v>18</v>
      </c>
      <c r="CQ256" s="15"/>
      <c r="CR256" s="15"/>
      <c r="CS256" s="15"/>
      <c r="CT256" s="15"/>
      <c r="CU256" s="15"/>
      <c r="CV256" s="14"/>
      <c r="CW256" s="15" t="s">
        <v>19</v>
      </c>
      <c r="CX256" s="15"/>
      <c r="CY256" s="15"/>
      <c r="CZ256" s="15"/>
      <c r="DA256" s="15"/>
      <c r="DB256" s="15"/>
      <c r="DC256" s="14"/>
      <c r="DD256" s="15" t="s">
        <v>125</v>
      </c>
      <c r="DE256" s="15"/>
      <c r="DF256" s="15"/>
      <c r="DG256" s="15"/>
      <c r="DH256" s="15"/>
      <c r="DI256" s="15"/>
      <c r="DK256" s="16"/>
      <c r="DL256" s="16"/>
      <c r="DM256" s="16"/>
      <c r="DN256" s="16"/>
      <c r="DO256" s="16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6"/>
      <c r="EA256" s="16"/>
      <c r="EB256" s="16"/>
      <c r="EC256" s="16"/>
      <c r="ED256" s="16"/>
      <c r="EE256" s="16"/>
      <c r="EF256" s="18" t="s">
        <v>126</v>
      </c>
      <c r="EG256" s="18"/>
      <c r="EH256" s="18"/>
      <c r="EI256" s="18"/>
      <c r="EJ256" s="18"/>
      <c r="EK256" s="18"/>
      <c r="EL256" s="16"/>
      <c r="EM256" s="16" t="s">
        <v>18</v>
      </c>
      <c r="EN256" s="16"/>
      <c r="EO256" s="16"/>
      <c r="EP256" s="16"/>
      <c r="EQ256" s="16"/>
      <c r="ER256" s="16"/>
      <c r="ES256" s="16"/>
      <c r="ET256" s="16" t="s">
        <v>19</v>
      </c>
      <c r="EU256" s="16"/>
      <c r="EV256" s="16"/>
      <c r="EW256" s="16"/>
      <c r="EX256" s="16"/>
      <c r="EY256" s="16"/>
      <c r="EZ256" s="16"/>
      <c r="FA256" s="16" t="s">
        <v>22</v>
      </c>
      <c r="FB256" s="16"/>
      <c r="FC256" s="16"/>
      <c r="FD256" s="16"/>
      <c r="FE256" s="16"/>
      <c r="FF256" s="16"/>
      <c r="FZ256" s="7" t="s">
        <v>129</v>
      </c>
      <c r="GA256" s="7"/>
      <c r="GB256" s="7"/>
      <c r="GC256" s="7"/>
      <c r="GD256" s="7"/>
      <c r="GE256" s="7"/>
      <c r="GF256" s="19"/>
      <c r="GG256" s="19" t="s">
        <v>18</v>
      </c>
      <c r="GH256" s="19"/>
      <c r="GI256" s="19"/>
      <c r="GN256" s="2" t="s">
        <v>19</v>
      </c>
      <c r="GU256" s="7" t="s">
        <v>131</v>
      </c>
      <c r="GV256" s="7"/>
      <c r="GW256" s="7"/>
      <c r="GX256" s="7"/>
      <c r="GY256" s="7"/>
      <c r="GZ256" s="7"/>
      <c r="HQ256" s="7" t="s">
        <v>132</v>
      </c>
      <c r="HR256" s="7"/>
      <c r="HS256" s="7"/>
      <c r="HT256" s="7"/>
      <c r="HU256" s="7"/>
      <c r="HV256" s="7"/>
      <c r="HX256" s="7" t="s">
        <v>18</v>
      </c>
      <c r="HY256" s="7"/>
      <c r="HZ256" s="7"/>
      <c r="IA256" s="7"/>
      <c r="IB256" s="7"/>
      <c r="IC256" s="7"/>
      <c r="IE256" s="2" t="s">
        <v>19</v>
      </c>
      <c r="IL256" s="7" t="s">
        <v>26</v>
      </c>
      <c r="IM256" s="7"/>
      <c r="IN256" s="7"/>
      <c r="IO256" s="7"/>
      <c r="IP256" s="7"/>
      <c r="IQ256" s="7"/>
    </row>
    <row r="257" spans="1:258" x14ac:dyDescent="0.25">
      <c r="A257" s="3" t="s">
        <v>27</v>
      </c>
      <c r="B257" s="20">
        <f t="array" ref="B257:G262">MMULT(IL247:IQ252,HX247:IC252)</f>
        <v>25.737764620230397</v>
      </c>
      <c r="C257" s="20">
        <v>5.8884456387706287E-7</v>
      </c>
      <c r="D257" s="20">
        <v>-9.1922931301172173E-9</v>
      </c>
      <c r="E257" s="20">
        <v>-5.6368187685504159E-10</v>
      </c>
      <c r="F257" s="20">
        <v>-7.5727171536225812E-13</v>
      </c>
      <c r="G257" s="20">
        <v>1.3656930112822385E-15</v>
      </c>
      <c r="I257" s="22">
        <f t="shared" ref="I257:I320" si="2866">B257</f>
        <v>25.737764620230397</v>
      </c>
      <c r="J257" s="8"/>
      <c r="K257" s="23">
        <f t="shared" ref="K257" si="2867">I257-I264</f>
        <v>0</v>
      </c>
      <c r="L257" s="8"/>
      <c r="M257" s="22">
        <f t="shared" ref="M257" si="2868">K257/K264</f>
        <v>0</v>
      </c>
      <c r="N257" s="22"/>
      <c r="O257" s="24">
        <f t="array" ref="O257:T262">MMULT(M257:M262,M264:R264)</f>
        <v>0</v>
      </c>
      <c r="P257" s="24">
        <v>0</v>
      </c>
      <c r="Q257" s="24">
        <v>0</v>
      </c>
      <c r="R257" s="24">
        <v>0</v>
      </c>
      <c r="S257" s="25">
        <v>0</v>
      </c>
      <c r="T257" s="25">
        <v>0</v>
      </c>
      <c r="U257" s="10"/>
      <c r="V257" s="25">
        <f t="shared" ref="V257:V320" si="2869">1-2*O257</f>
        <v>1</v>
      </c>
      <c r="W257" s="25">
        <f t="shared" ref="W257:AA320" si="2870">-2*P257</f>
        <v>0</v>
      </c>
      <c r="X257" s="25">
        <f t="shared" si="2870"/>
        <v>0</v>
      </c>
      <c r="Y257" s="25">
        <f t="shared" si="2870"/>
        <v>0</v>
      </c>
      <c r="Z257" s="25">
        <f t="shared" si="2870"/>
        <v>0</v>
      </c>
      <c r="AA257" s="25">
        <f t="shared" si="2870"/>
        <v>0</v>
      </c>
      <c r="AB257" s="10"/>
      <c r="AC257" s="25">
        <f t="array" ref="AC257:AH262">MMULT(V257:AA262,B257:G262)</f>
        <v>25.737764620230397</v>
      </c>
      <c r="AD257" s="26">
        <v>5.8884456387706287E-7</v>
      </c>
      <c r="AE257" s="26">
        <v>-9.1922931301172173E-9</v>
      </c>
      <c r="AF257" s="26">
        <v>-5.6368187685504159E-10</v>
      </c>
      <c r="AG257" s="26">
        <v>-7.5727171536225812E-13</v>
      </c>
      <c r="AH257" s="26">
        <v>1.3656930112822385E-15</v>
      </c>
      <c r="AJ257" s="28">
        <f t="shared" ref="AJ257:AJ320" si="2871">AC257</f>
        <v>25.737764620230397</v>
      </c>
      <c r="AK257" s="11"/>
      <c r="AL257" s="29">
        <f t="shared" ref="AL257" si="2872">AJ257-AJ264</f>
        <v>0</v>
      </c>
      <c r="AM257" s="11"/>
      <c r="AN257" s="28">
        <f t="shared" ref="AN257" si="2873">AL257/AL264</f>
        <v>0</v>
      </c>
      <c r="AO257" s="28"/>
      <c r="AP257" s="30">
        <f t="array" ref="AP257:AU262">MMULT(AN257:AN262,AN264:AS264)</f>
        <v>0</v>
      </c>
      <c r="AQ257" s="30">
        <v>0</v>
      </c>
      <c r="AR257" s="30">
        <v>0</v>
      </c>
      <c r="AS257" s="30">
        <v>0</v>
      </c>
      <c r="AT257" s="31">
        <v>0</v>
      </c>
      <c r="AU257" s="31">
        <v>0</v>
      </c>
      <c r="AV257" s="13"/>
      <c r="AW257" s="31">
        <f t="shared" ref="AW257" si="2874">AW247</f>
        <v>1</v>
      </c>
      <c r="AX257" s="31">
        <f t="shared" ref="AX257:BB320" si="2875">-2*AQ257</f>
        <v>0</v>
      </c>
      <c r="AY257" s="31">
        <f t="shared" si="2875"/>
        <v>0</v>
      </c>
      <c r="AZ257" s="31">
        <f t="shared" si="2875"/>
        <v>0</v>
      </c>
      <c r="BA257" s="31">
        <f t="shared" si="2875"/>
        <v>0</v>
      </c>
      <c r="BB257" s="31">
        <f t="shared" si="2875"/>
        <v>0</v>
      </c>
      <c r="BC257" s="13"/>
      <c r="BD257" s="31">
        <f t="array" ref="BD257:BI262">MMULT(AW257:BB262,AC257:AH262)</f>
        <v>25.737764620230397</v>
      </c>
      <c r="BE257" s="32">
        <v>5.8884456387706287E-7</v>
      </c>
      <c r="BF257" s="32">
        <v>-9.1922931301172173E-9</v>
      </c>
      <c r="BG257" s="32">
        <v>-5.6368187685504159E-10</v>
      </c>
      <c r="BH257" s="32">
        <v>-7.5727171536225812E-13</v>
      </c>
      <c r="BI257" s="32">
        <v>1.3656930112822385E-15</v>
      </c>
      <c r="BK257" s="15" t="s">
        <v>28</v>
      </c>
      <c r="BL257" s="15"/>
      <c r="BM257" s="15"/>
      <c r="BN257" s="15"/>
      <c r="BO257" s="15"/>
      <c r="BP257" s="14"/>
      <c r="BQ257" s="14" t="s">
        <v>29</v>
      </c>
      <c r="BR257" s="14"/>
      <c r="BS257" s="14" t="s">
        <v>30</v>
      </c>
      <c r="BT257" s="14"/>
      <c r="BU257" s="14" t="s">
        <v>31</v>
      </c>
      <c r="BV257" s="14"/>
      <c r="BW257" s="15" t="s">
        <v>32</v>
      </c>
      <c r="BX257" s="15"/>
      <c r="BY257" s="15"/>
      <c r="BZ257" s="15"/>
      <c r="CA257" s="15"/>
      <c r="CB257" s="14"/>
      <c r="CC257" s="14" t="s">
        <v>28</v>
      </c>
      <c r="CD257" s="14"/>
      <c r="CE257" s="14"/>
      <c r="CF257" s="14"/>
      <c r="CG257" s="14"/>
      <c r="CH257" s="14"/>
      <c r="CI257" s="34">
        <f t="shared" ref="CI257" si="2876">CI247</f>
        <v>1</v>
      </c>
      <c r="CJ257" s="34">
        <v>0</v>
      </c>
      <c r="CK257" s="34">
        <v>0</v>
      </c>
      <c r="CL257" s="34">
        <v>0</v>
      </c>
      <c r="CM257" s="34">
        <v>0</v>
      </c>
      <c r="CN257" s="34">
        <v>0</v>
      </c>
      <c r="CO257" s="14"/>
      <c r="CP257" s="35">
        <f t="array" ref="CP257:CU262">MMULT(MMULT(V257:AA262,AW257:BB262),CI257:CN262)</f>
        <v>1</v>
      </c>
      <c r="CQ257" s="35">
        <v>0</v>
      </c>
      <c r="CR257" s="35">
        <v>0</v>
      </c>
      <c r="CS257" s="35">
        <v>0</v>
      </c>
      <c r="CT257" s="35">
        <v>0</v>
      </c>
      <c r="CU257" s="35">
        <v>0</v>
      </c>
      <c r="CV257" s="14"/>
      <c r="CW257" s="35">
        <f t="array" ref="CW257:DB262">TRANSPOSE(CP257:CU262)</f>
        <v>1</v>
      </c>
      <c r="CX257" s="35">
        <v>0</v>
      </c>
      <c r="CY257" s="35">
        <v>0</v>
      </c>
      <c r="CZ257" s="35">
        <v>0</v>
      </c>
      <c r="DA257" s="35">
        <v>0</v>
      </c>
      <c r="DB257" s="35">
        <v>0</v>
      </c>
      <c r="DC257" s="14"/>
      <c r="DD257" s="36">
        <f t="array" ref="DD257:DI262">MMULT(CW257:DB262,B257:G262)</f>
        <v>25.737764620230397</v>
      </c>
      <c r="DE257" s="36">
        <v>5.8884456387706287E-7</v>
      </c>
      <c r="DF257" s="36">
        <v>-9.1922931301172173E-9</v>
      </c>
      <c r="DG257" s="36">
        <v>-5.6368187685504159E-10</v>
      </c>
      <c r="DH257" s="36">
        <v>-7.5727171536225812E-13</v>
      </c>
      <c r="DI257" s="36">
        <v>1.3656930112822385E-15</v>
      </c>
      <c r="DK257" s="16"/>
      <c r="DL257" s="16"/>
      <c r="DM257" s="16"/>
      <c r="DN257" s="16"/>
      <c r="DO257" s="16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6"/>
      <c r="EA257" s="16"/>
      <c r="EB257" s="16"/>
      <c r="EC257" s="16"/>
      <c r="ED257" s="16"/>
      <c r="EE257" s="16"/>
      <c r="EF257" s="37">
        <f t="shared" ref="EF257" si="2877">EF247</f>
        <v>1</v>
      </c>
      <c r="EG257" s="37">
        <v>0</v>
      </c>
      <c r="EH257" s="37">
        <v>0</v>
      </c>
      <c r="EI257" s="37">
        <v>0</v>
      </c>
      <c r="EJ257" s="37">
        <v>0</v>
      </c>
      <c r="EK257" s="37">
        <v>0</v>
      </c>
      <c r="EL257" s="16"/>
      <c r="EM257" s="16">
        <f t="array" ref="EM257:ER262">MMULT(CP257:CU262,EF257:EK262)</f>
        <v>1</v>
      </c>
      <c r="EN257" s="16">
        <v>0</v>
      </c>
      <c r="EO257" s="16">
        <v>0</v>
      </c>
      <c r="EP257" s="16">
        <v>0</v>
      </c>
      <c r="EQ257" s="16">
        <v>0</v>
      </c>
      <c r="ER257" s="16">
        <v>0</v>
      </c>
      <c r="ES257" s="16"/>
      <c r="ET257" s="16">
        <f t="array" ref="ET257:EY262">TRANSPOSE(EM257:ER262)</f>
        <v>1</v>
      </c>
      <c r="EU257" s="16">
        <v>0</v>
      </c>
      <c r="EV257" s="16">
        <v>0</v>
      </c>
      <c r="EW257" s="16">
        <v>0</v>
      </c>
      <c r="EX257" s="16">
        <v>0</v>
      </c>
      <c r="EY257" s="16">
        <v>0</v>
      </c>
      <c r="EZ257" s="16"/>
      <c r="FA257" s="38">
        <f t="array" ref="FA257:FF262">MMULT(ET257:EY262,B257:G262)</f>
        <v>25.737764620230397</v>
      </c>
      <c r="FB257" s="38">
        <v>5.8884456387706287E-7</v>
      </c>
      <c r="FC257" s="38">
        <v>-9.1922931301172173E-9</v>
      </c>
      <c r="FD257" s="38">
        <v>-5.6368187685504159E-10</v>
      </c>
      <c r="FE257" s="38">
        <v>-7.5727171536225812E-13</v>
      </c>
      <c r="FF257" s="38">
        <v>1.3656930112822385E-15</v>
      </c>
      <c r="FZ257" s="39">
        <f t="shared" ref="FZ257" si="2878">FZ247</f>
        <v>1</v>
      </c>
      <c r="GA257" s="39">
        <v>0</v>
      </c>
      <c r="GB257" s="39">
        <v>0</v>
      </c>
      <c r="GC257" s="39">
        <v>0</v>
      </c>
      <c r="GD257" s="39">
        <v>0</v>
      </c>
      <c r="GE257" s="39">
        <v>0</v>
      </c>
      <c r="GF257" s="20"/>
      <c r="GG257" s="40">
        <f t="array" ref="GG257:GL262">MMULT(EM257:ER262,FZ257:GE262)</f>
        <v>1</v>
      </c>
      <c r="GH257" s="40">
        <v>0</v>
      </c>
      <c r="GI257" s="40">
        <v>0</v>
      </c>
      <c r="GJ257" s="40">
        <v>0</v>
      </c>
      <c r="GK257" s="40">
        <v>0</v>
      </c>
      <c r="GL257" s="40">
        <v>0</v>
      </c>
      <c r="GN257" s="42">
        <f t="array" ref="GN257:GS262">TRANSPOSE(GG257:GL262)</f>
        <v>1</v>
      </c>
      <c r="GO257" s="42">
        <v>0</v>
      </c>
      <c r="GP257" s="42">
        <v>0</v>
      </c>
      <c r="GQ257" s="42">
        <v>0</v>
      </c>
      <c r="GR257" s="42">
        <v>0</v>
      </c>
      <c r="GS257" s="42">
        <v>0</v>
      </c>
      <c r="GU257" s="43">
        <f t="array" ref="GU257:GZ262">MMULT(GN257:GS262,B257:G262)</f>
        <v>25.737764620230397</v>
      </c>
      <c r="GV257" s="43">
        <v>5.8884456387706287E-7</v>
      </c>
      <c r="GW257" s="43">
        <v>-9.1922931301172173E-9</v>
      </c>
      <c r="GX257" s="43">
        <v>-5.6368187685504159E-10</v>
      </c>
      <c r="GY257" s="43">
        <v>-7.5727171536225812E-13</v>
      </c>
      <c r="GZ257" s="43">
        <v>1.3656930112822385E-15</v>
      </c>
      <c r="HQ257" s="3">
        <f t="shared" ref="HQ257" si="2879">HQ247</f>
        <v>1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X257" s="42">
        <f t="array" ref="HX257:IC262">MMULT(GG257:GL262,HQ257:HV262)</f>
        <v>1</v>
      </c>
      <c r="HY257" s="42">
        <v>0</v>
      </c>
      <c r="HZ257" s="42">
        <v>0</v>
      </c>
      <c r="IA257" s="42">
        <v>0</v>
      </c>
      <c r="IB257" s="42">
        <v>0</v>
      </c>
      <c r="IC257" s="42">
        <v>0</v>
      </c>
      <c r="IE257" s="21">
        <f t="array" ref="IE257:IJ262">TRANSPOSE(HX257:IC262)</f>
        <v>1</v>
      </c>
      <c r="IF257" s="21">
        <v>0</v>
      </c>
      <c r="IG257" s="21">
        <v>0</v>
      </c>
      <c r="IH257" s="21">
        <v>0</v>
      </c>
      <c r="II257" s="21">
        <v>0</v>
      </c>
      <c r="IJ257" s="21">
        <v>0</v>
      </c>
      <c r="IL257" s="42">
        <f t="array" ref="IL257:IQ262">MMULT(IE257:IJ262,B257:G262)</f>
        <v>25.737764620230397</v>
      </c>
      <c r="IM257" s="42">
        <v>5.8884456387706287E-7</v>
      </c>
      <c r="IN257" s="42">
        <v>-9.1922931301172173E-9</v>
      </c>
      <c r="IO257" s="42">
        <v>-5.6368187685504159E-10</v>
      </c>
      <c r="IP257" s="42">
        <v>-7.5727171536225812E-13</v>
      </c>
      <c r="IQ257" s="42">
        <v>1.3656930112822385E-15</v>
      </c>
      <c r="IS257" s="2">
        <f t="array" ref="IS257:IX262">MMULT(HX257:IC262,HX267:IC272)</f>
        <v>1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</row>
    <row r="258" spans="1:258" x14ac:dyDescent="0.25">
      <c r="A258" s="3" t="s">
        <v>33</v>
      </c>
      <c r="B258" s="20">
        <v>5.8884456565707465E-7</v>
      </c>
      <c r="C258" s="20">
        <v>-7.3389993621999796</v>
      </c>
      <c r="D258" s="20">
        <v>8.0609382071090377E-4</v>
      </c>
      <c r="E258" s="20">
        <v>-4.4394851237149483E-5</v>
      </c>
      <c r="F258" s="20">
        <v>-6.4290363201267835E-10</v>
      </c>
      <c r="G258" s="20">
        <v>1.8819707427652584E-16</v>
      </c>
      <c r="I258" s="22">
        <f t="shared" si="2866"/>
        <v>5.8884456565707465E-7</v>
      </c>
      <c r="J258" s="8"/>
      <c r="K258" s="22">
        <f t="shared" ref="K258:K321" si="2880">I258</f>
        <v>5.8884456565707465E-7</v>
      </c>
      <c r="L258" s="8"/>
      <c r="M258" s="22">
        <f t="shared" ref="M258" si="2881">K258/K264</f>
        <v>0.99987771669227787</v>
      </c>
      <c r="N258" s="22"/>
      <c r="O258" s="24">
        <v>0</v>
      </c>
      <c r="P258" s="24">
        <v>0.99975544833776309</v>
      </c>
      <c r="Q258" s="24">
        <v>-1.5606919731567912E-2</v>
      </c>
      <c r="R258" s="24">
        <v>-9.5703268922277685E-4</v>
      </c>
      <c r="S258" s="25">
        <v>-1.2827484910216028E-6</v>
      </c>
      <c r="T258" s="25">
        <v>9.8509359324690718E-17</v>
      </c>
      <c r="U258" s="10"/>
      <c r="V258" s="25">
        <f t="shared" ref="V258:Z321" si="2882">-2*O258</f>
        <v>0</v>
      </c>
      <c r="W258" s="25">
        <f t="shared" ref="W258:W321" si="2883">1-2*P258</f>
        <v>-0.99951089667552617</v>
      </c>
      <c r="X258" s="25">
        <f t="shared" si="2870"/>
        <v>3.1213839463135825E-2</v>
      </c>
      <c r="Y258" s="25">
        <f t="shared" si="2870"/>
        <v>1.9140653784455537E-3</v>
      </c>
      <c r="Z258" s="25">
        <f t="shared" si="2870"/>
        <v>2.5654969820432056E-6</v>
      </c>
      <c r="AA258" s="25">
        <f t="shared" si="2870"/>
        <v>-1.9701871864938144E-16</v>
      </c>
      <c r="AB258" s="10"/>
      <c r="AC258" s="26">
        <v>-5.8884456565707455E-7</v>
      </c>
      <c r="AD258" s="26">
        <v>7.3354349095220792</v>
      </c>
      <c r="AE258" s="26">
        <v>-0.16204715404705028</v>
      </c>
      <c r="AF258" s="26">
        <v>2.7498924491346105E-3</v>
      </c>
      <c r="AG258" s="26">
        <v>7.0740726534280917E-6</v>
      </c>
      <c r="AH258" s="26">
        <v>-2.7078632372597596E-16</v>
      </c>
      <c r="AJ258" s="28">
        <f t="shared" si="2871"/>
        <v>-5.8884456565707455E-7</v>
      </c>
      <c r="AK258" s="11"/>
      <c r="AL258" s="28">
        <f t="shared" ref="AL258:AL321" si="2884">AJ258</f>
        <v>-5.8884456565707455E-7</v>
      </c>
      <c r="AM258" s="11"/>
      <c r="AN258" s="28">
        <f t="shared" ref="AN258" si="2885">AL258/AL264</f>
        <v>-0.99987771669227787</v>
      </c>
      <c r="AO258" s="28"/>
      <c r="AP258" s="30">
        <v>0</v>
      </c>
      <c r="AQ258" s="30">
        <v>0.99975544833776309</v>
      </c>
      <c r="AR258" s="30">
        <v>-1.5606919731567912E-2</v>
      </c>
      <c r="AS258" s="30">
        <v>-9.5703268922277707E-4</v>
      </c>
      <c r="AT258" s="31">
        <v>-1.282748491021603E-6</v>
      </c>
      <c r="AU258" s="31">
        <v>9.850935932469073E-17</v>
      </c>
      <c r="AV258" s="13"/>
      <c r="AW258" s="31">
        <f t="shared" ref="AW258:BA321" si="2886">-2*AP258</f>
        <v>0</v>
      </c>
      <c r="AX258" s="31">
        <f t="shared" ref="AX258:AX321" si="2887">1-2*AQ258</f>
        <v>-0.99951089667552617</v>
      </c>
      <c r="AY258" s="31">
        <f t="shared" si="2875"/>
        <v>3.1213839463135825E-2</v>
      </c>
      <c r="AZ258" s="31">
        <f t="shared" si="2875"/>
        <v>1.9140653784455541E-3</v>
      </c>
      <c r="BA258" s="31">
        <f t="shared" si="2875"/>
        <v>2.565496982043206E-6</v>
      </c>
      <c r="BB258" s="31">
        <f t="shared" si="2875"/>
        <v>-1.9701871864938146E-16</v>
      </c>
      <c r="BC258" s="13"/>
      <c r="BD258" s="32">
        <v>5.8884456565707444E-7</v>
      </c>
      <c r="BE258" s="32">
        <v>-7.338999362199977</v>
      </c>
      <c r="BF258" s="32">
        <v>8.0609382071089597E-4</v>
      </c>
      <c r="BG258" s="32">
        <v>-4.439485123714745E-5</v>
      </c>
      <c r="BH258" s="32">
        <v>-6.4290363201101975E-10</v>
      </c>
      <c r="BI258" s="32">
        <v>1.8819707427652565E-16</v>
      </c>
      <c r="BK258" s="44">
        <f t="shared" ref="BK258:BO321" si="2888">BE258</f>
        <v>-7.338999362199977</v>
      </c>
      <c r="BL258" s="44">
        <f t="shared" si="2888"/>
        <v>8.0609382071089597E-4</v>
      </c>
      <c r="BM258" s="44">
        <f t="shared" si="2888"/>
        <v>-4.439485123714745E-5</v>
      </c>
      <c r="BN258" s="44">
        <f t="shared" si="2888"/>
        <v>-6.4290363201101975E-10</v>
      </c>
      <c r="BO258" s="44">
        <f t="shared" si="2888"/>
        <v>1.8819707427652565E-16</v>
      </c>
      <c r="BP258" s="14"/>
      <c r="BQ258" s="44">
        <f t="shared" ref="BQ258:BQ321" si="2889">BK258</f>
        <v>-7.338999362199977</v>
      </c>
      <c r="BR258" s="14"/>
      <c r="BS258" s="45">
        <f t="shared" ref="BS258" si="2890">BQ258-BQ264</f>
        <v>-14.6779987688037</v>
      </c>
      <c r="BT258" s="14"/>
      <c r="BU258" s="35">
        <f t="shared" ref="BU258" si="2891">BS258/BS264</f>
        <v>-0.99999999848740473</v>
      </c>
      <c r="BV258" s="35"/>
      <c r="BW258" s="35">
        <f t="array" ref="BW258:CA262">MMULT(BU258:BU262,BU264:BY264)</f>
        <v>0.99999999697480946</v>
      </c>
      <c r="BX258" s="35">
        <v>-5.491850973481184E-5</v>
      </c>
      <c r="BY258" s="35">
        <v>3.0245847408350838E-6</v>
      </c>
      <c r="BZ258" s="35">
        <v>4.3800403317416382E-11</v>
      </c>
      <c r="CA258" s="35">
        <v>1.0990739076265447E-29</v>
      </c>
      <c r="CB258" s="14"/>
      <c r="CC258" s="14">
        <f t="shared" ref="CC258:CC321" si="2892">1-2*BW258</f>
        <v>-0.99999999394961891</v>
      </c>
      <c r="CD258" s="35">
        <f t="shared" ref="CD258:CG321" si="2893">-2*BX258</f>
        <v>1.0983701946962368E-4</v>
      </c>
      <c r="CE258" s="35">
        <f t="shared" si="2893"/>
        <v>-6.0491694816701676E-6</v>
      </c>
      <c r="CF258" s="35">
        <f t="shared" si="2893"/>
        <v>-8.7600806634832763E-11</v>
      </c>
      <c r="CG258" s="35">
        <f t="shared" si="2893"/>
        <v>-2.1981478152530894E-29</v>
      </c>
      <c r="CH258" s="14"/>
      <c r="CI258" s="34">
        <v>0</v>
      </c>
      <c r="CJ258" s="34">
        <f t="shared" ref="CJ258:CN321" si="2894">CC258</f>
        <v>-0.99999999394961891</v>
      </c>
      <c r="CK258" s="34">
        <f t="shared" si="2894"/>
        <v>1.0983701946962368E-4</v>
      </c>
      <c r="CL258" s="34">
        <f t="shared" si="2894"/>
        <v>-6.0491694816701676E-6</v>
      </c>
      <c r="CM258" s="34">
        <f t="shared" si="2894"/>
        <v>-8.7600806634832763E-11</v>
      </c>
      <c r="CN258" s="34">
        <f t="shared" si="2894"/>
        <v>-2.1981478152530894E-29</v>
      </c>
      <c r="CO258" s="14"/>
      <c r="CP258" s="35">
        <v>0</v>
      </c>
      <c r="CQ258" s="35">
        <v>-0.99999999394961836</v>
      </c>
      <c r="CR258" s="35">
        <v>1.0983701946963116E-4</v>
      </c>
      <c r="CS258" s="35">
        <v>-6.0491694816701633E-6</v>
      </c>
      <c r="CT258" s="35">
        <v>-8.7600806634832712E-11</v>
      </c>
      <c r="CU258" s="35">
        <v>-2.2006130055819039E-29</v>
      </c>
      <c r="CV258" s="14"/>
      <c r="CW258" s="35">
        <v>0</v>
      </c>
      <c r="CX258" s="35">
        <v>-0.99999999394961836</v>
      </c>
      <c r="CY258" s="35">
        <v>1.0983701946961614E-4</v>
      </c>
      <c r="CZ258" s="35">
        <v>-6.0491694816710358E-6</v>
      </c>
      <c r="DA258" s="35">
        <v>-8.7600806635679796E-11</v>
      </c>
      <c r="DB258" s="35">
        <v>-2.1907522232012365E-29</v>
      </c>
      <c r="DC258" s="14"/>
      <c r="DD258" s="36">
        <v>-5.8884556833913547E-7</v>
      </c>
      <c r="DE258" s="36">
        <v>7.338999406603727</v>
      </c>
      <c r="DF258" s="36">
        <v>-1.3710716481559278E-3</v>
      </c>
      <c r="DG258" s="36">
        <v>-3.4193789069609281E-6</v>
      </c>
      <c r="DH258" s="36">
        <v>1.7239142340983275E-10</v>
      </c>
      <c r="DI258" s="36">
        <v>-1.881399477944104E-16</v>
      </c>
      <c r="DK258" s="18" t="s">
        <v>34</v>
      </c>
      <c r="DL258" s="18"/>
      <c r="DM258" s="18"/>
      <c r="DN258" s="18"/>
      <c r="DO258" s="16"/>
      <c r="DP258" s="17" t="s">
        <v>35</v>
      </c>
      <c r="DQ258" s="17"/>
      <c r="DR258" s="17" t="s">
        <v>36</v>
      </c>
      <c r="DS258" s="17"/>
      <c r="DT258" s="17" t="s">
        <v>37</v>
      </c>
      <c r="DU258" s="17"/>
      <c r="DV258" s="18" t="s">
        <v>38</v>
      </c>
      <c r="DW258" s="18"/>
      <c r="DX258" s="18"/>
      <c r="DY258" s="18"/>
      <c r="DZ258" s="16"/>
      <c r="EA258" s="18" t="s">
        <v>34</v>
      </c>
      <c r="EB258" s="18"/>
      <c r="EC258" s="18"/>
      <c r="ED258" s="18"/>
      <c r="EE258" s="16"/>
      <c r="EF258" s="37">
        <v>0</v>
      </c>
      <c r="EG258" s="37">
        <f t="shared" ref="EG258:EG321" si="2895">EF257</f>
        <v>1</v>
      </c>
      <c r="EH258" s="37">
        <v>0</v>
      </c>
      <c r="EI258" s="37">
        <v>0</v>
      </c>
      <c r="EJ258" s="37">
        <v>0</v>
      </c>
      <c r="EK258" s="37">
        <v>0</v>
      </c>
      <c r="EL258" s="16"/>
      <c r="EM258" s="16">
        <v>0</v>
      </c>
      <c r="EN258" s="16">
        <v>-0.99999999394961836</v>
      </c>
      <c r="EO258" s="16">
        <v>-1.0954288463261662E-4</v>
      </c>
      <c r="EP258" s="16">
        <v>-1.0055830336015724E-5</v>
      </c>
      <c r="EQ258" s="16">
        <v>-1.2764194403656404E-10</v>
      </c>
      <c r="ER258" s="16">
        <v>-3.4134728203126135E-29</v>
      </c>
      <c r="ES258" s="16"/>
      <c r="ET258" s="16">
        <v>0</v>
      </c>
      <c r="EU258" s="16">
        <v>-0.99999999394961836</v>
      </c>
      <c r="EV258" s="16">
        <v>1.0983701946961614E-4</v>
      </c>
      <c r="EW258" s="16">
        <v>-6.0491694816710358E-6</v>
      </c>
      <c r="EX258" s="16">
        <v>-8.7600806635679796E-11</v>
      </c>
      <c r="EY258" s="16">
        <v>-2.1907522232012365E-29</v>
      </c>
      <c r="EZ258" s="16"/>
      <c r="FA258" s="38">
        <v>-5.8884556833913547E-7</v>
      </c>
      <c r="FB258" s="38">
        <v>7.338999406603727</v>
      </c>
      <c r="FC258" s="38">
        <v>-1.3710716481559278E-3</v>
      </c>
      <c r="FD258" s="38">
        <v>-3.4193789069609281E-6</v>
      </c>
      <c r="FE258" s="38">
        <v>1.7239142340983275E-10</v>
      </c>
      <c r="FF258" s="38">
        <v>-1.881399477944104E-16</v>
      </c>
      <c r="FZ258" s="39">
        <v>0</v>
      </c>
      <c r="GA258" s="39">
        <f t="shared" ref="GA258:GA321" si="2896">FZ257</f>
        <v>1</v>
      </c>
      <c r="GB258" s="39">
        <v>0</v>
      </c>
      <c r="GC258" s="39">
        <v>0</v>
      </c>
      <c r="GD258" s="39">
        <v>0</v>
      </c>
      <c r="GE258" s="39">
        <v>0</v>
      </c>
      <c r="GF258" s="20"/>
      <c r="GG258" s="40">
        <v>0</v>
      </c>
      <c r="GH258" s="40">
        <v>-0.99999999394961836</v>
      </c>
      <c r="GI258" s="40">
        <v>-1.0954288463261662E-4</v>
      </c>
      <c r="GJ258" s="40">
        <v>-1.005583033611021E-5</v>
      </c>
      <c r="GK258" s="40">
        <v>1.1996733071659597E-10</v>
      </c>
      <c r="GL258" s="40">
        <v>7.618815825285508E-28</v>
      </c>
      <c r="GN258" s="42">
        <v>0</v>
      </c>
      <c r="GO258" s="42">
        <v>-0.99999999394961836</v>
      </c>
      <c r="GP258" s="42">
        <v>1.0983701946961614E-4</v>
      </c>
      <c r="GQ258" s="42">
        <v>-6.0491694816710358E-6</v>
      </c>
      <c r="GR258" s="42">
        <v>-8.7600806635679796E-11</v>
      </c>
      <c r="GS258" s="42">
        <v>-2.1907522232012365E-29</v>
      </c>
      <c r="GU258" s="43">
        <v>-5.8884556833913547E-7</v>
      </c>
      <c r="GV258" s="43">
        <v>7.338999406603727</v>
      </c>
      <c r="GW258" s="43">
        <v>-1.3710716481559278E-3</v>
      </c>
      <c r="GX258" s="43">
        <v>-3.4193789069609281E-6</v>
      </c>
      <c r="GY258" s="43">
        <v>1.7239142340983275E-10</v>
      </c>
      <c r="GZ258" s="43">
        <v>-1.881399477944104E-16</v>
      </c>
      <c r="HQ258" s="3">
        <v>0</v>
      </c>
      <c r="HR258" s="3">
        <f t="shared" ref="HR258:HR321" si="2897">HQ257</f>
        <v>1</v>
      </c>
      <c r="HS258" s="3">
        <v>0</v>
      </c>
      <c r="HT258" s="3">
        <v>0</v>
      </c>
      <c r="HU258" s="3">
        <v>0</v>
      </c>
      <c r="HV258" s="3">
        <v>0</v>
      </c>
      <c r="HX258" s="42">
        <v>0</v>
      </c>
      <c r="HY258" s="42">
        <v>-0.99999999394961836</v>
      </c>
      <c r="HZ258" s="42">
        <v>-1.0954288463261662E-4</v>
      </c>
      <c r="IA258" s="42">
        <v>-1.005583033611021E-5</v>
      </c>
      <c r="IB258" s="42">
        <v>-1.1996733071659597E-10</v>
      </c>
      <c r="IC258" s="42">
        <v>8.4999293878888675E-30</v>
      </c>
      <c r="IE258" s="21">
        <v>0</v>
      </c>
      <c r="IF258" s="21">
        <v>-0.99999999394961836</v>
      </c>
      <c r="IG258" s="21">
        <v>1.0983701946961614E-4</v>
      </c>
      <c r="IH258" s="21">
        <v>-6.0491694816710358E-6</v>
      </c>
      <c r="II258" s="21">
        <v>-8.7600806635679796E-11</v>
      </c>
      <c r="IJ258" s="21">
        <v>-2.1907522232012365E-29</v>
      </c>
      <c r="IL258" s="42">
        <v>-5.8884556833913547E-7</v>
      </c>
      <c r="IM258" s="42">
        <v>7.338999406603727</v>
      </c>
      <c r="IN258" s="42">
        <v>-1.3710716481559278E-3</v>
      </c>
      <c r="IO258" s="42">
        <v>-3.4193789069609281E-6</v>
      </c>
      <c r="IP258" s="42">
        <v>1.7239142340983275E-10</v>
      </c>
      <c r="IQ258" s="42">
        <v>-1.881399477944104E-16</v>
      </c>
      <c r="IS258" s="2">
        <v>0</v>
      </c>
      <c r="IT258" s="2">
        <v>0.99999998254904088</v>
      </c>
      <c r="IU258" s="2">
        <v>1.868200765389823E-4</v>
      </c>
      <c r="IV258" s="2">
        <v>-4.1953969302016188E-7</v>
      </c>
      <c r="IW258" s="2">
        <v>-4.9908100051264209E-11</v>
      </c>
      <c r="IX258" s="2">
        <v>1.3411025307667778E-29</v>
      </c>
    </row>
    <row r="259" spans="1:258" x14ac:dyDescent="0.25">
      <c r="A259" s="3" t="s">
        <v>39</v>
      </c>
      <c r="B259" s="20">
        <v>-9.1922978623019379E-9</v>
      </c>
      <c r="C259" s="20">
        <v>8.0609382071076348E-4</v>
      </c>
      <c r="D259" s="20">
        <v>-5.1541554156788498</v>
      </c>
      <c r="E259" s="20">
        <v>-0.1883293933874986</v>
      </c>
      <c r="F259" s="20">
        <v>-1.8820966568119735E-6</v>
      </c>
      <c r="G259" s="20">
        <v>4.9359244230666691E-16</v>
      </c>
      <c r="I259" s="22">
        <f t="shared" si="2866"/>
        <v>-9.1922978623019379E-9</v>
      </c>
      <c r="J259" s="8"/>
      <c r="K259" s="22">
        <f t="shared" si="2880"/>
        <v>-9.1922978623019379E-9</v>
      </c>
      <c r="L259" s="8"/>
      <c r="M259" s="22">
        <f t="shared" ref="M259" si="2898">K259/K264</f>
        <v>-1.5608828430738091E-2</v>
      </c>
      <c r="N259" s="22"/>
      <c r="O259" s="24">
        <v>0</v>
      </c>
      <c r="P259" s="24">
        <v>-1.5606919731567912E-2</v>
      </c>
      <c r="Q259" s="24">
        <v>2.4363552498021774E-4</v>
      </c>
      <c r="R259" s="24">
        <v>1.4939985959586672E-5</v>
      </c>
      <c r="S259" s="25">
        <v>2.0024649796557479E-8</v>
      </c>
      <c r="T259" s="25">
        <v>-1.5378037362485229E-18</v>
      </c>
      <c r="U259" s="10"/>
      <c r="V259" s="25">
        <f t="shared" si="2882"/>
        <v>0</v>
      </c>
      <c r="W259" s="25">
        <f t="shared" si="2882"/>
        <v>3.1213839463135825E-2</v>
      </c>
      <c r="X259" s="25">
        <f t="shared" ref="X259:X322" si="2899">1-2*Q259</f>
        <v>0.99951272895003962</v>
      </c>
      <c r="Y259" s="25">
        <f t="shared" si="2870"/>
        <v>-2.9879971919173343E-5</v>
      </c>
      <c r="Z259" s="25">
        <f t="shared" si="2870"/>
        <v>-4.0049299593114959E-8</v>
      </c>
      <c r="AA259" s="25">
        <f t="shared" si="2870"/>
        <v>3.0756074724970458E-18</v>
      </c>
      <c r="AB259" s="10"/>
      <c r="AC259" s="26">
        <v>9.1922978623019363E-9</v>
      </c>
      <c r="AD259" s="26">
        <v>-0.22827264555072108</v>
      </c>
      <c r="AE259" s="26">
        <v>-5.1516131563976195</v>
      </c>
      <c r="AF259" s="26">
        <v>-0.18837301427266243</v>
      </c>
      <c r="AG259" s="26">
        <v>-1.9925381832935665E-6</v>
      </c>
      <c r="AH259" s="26">
        <v>5.0075751158701679E-16</v>
      </c>
      <c r="AJ259" s="28">
        <f t="shared" si="2871"/>
        <v>9.1922978623019363E-9</v>
      </c>
      <c r="AK259" s="11"/>
      <c r="AL259" s="28">
        <f t="shared" si="2884"/>
        <v>9.1922978623019363E-9</v>
      </c>
      <c r="AM259" s="11"/>
      <c r="AN259" s="28">
        <f t="shared" ref="AN259" si="2900">AL259/AL264</f>
        <v>1.5608828430738091E-2</v>
      </c>
      <c r="AO259" s="28"/>
      <c r="AP259" s="30">
        <v>0</v>
      </c>
      <c r="AQ259" s="30">
        <v>-1.5606919731567912E-2</v>
      </c>
      <c r="AR259" s="30">
        <v>2.4363552498021774E-4</v>
      </c>
      <c r="AS259" s="30">
        <v>1.4939985959586675E-5</v>
      </c>
      <c r="AT259" s="31">
        <v>2.0024649796557483E-8</v>
      </c>
      <c r="AU259" s="31">
        <v>-1.5378037362485231E-18</v>
      </c>
      <c r="AV259" s="13"/>
      <c r="AW259" s="31">
        <f t="shared" si="2886"/>
        <v>0</v>
      </c>
      <c r="AX259" s="31">
        <f t="shared" si="2886"/>
        <v>3.1213839463135825E-2</v>
      </c>
      <c r="AY259" s="31">
        <f t="shared" ref="AY259:AY322" si="2901">1-2*AR259</f>
        <v>0.99951272895003962</v>
      </c>
      <c r="AZ259" s="31">
        <f t="shared" si="2875"/>
        <v>-2.987997191917335E-5</v>
      </c>
      <c r="BA259" s="31">
        <f t="shared" si="2875"/>
        <v>-4.0049299593114965E-8</v>
      </c>
      <c r="BB259" s="31">
        <f t="shared" si="2875"/>
        <v>3.0756074724970462E-18</v>
      </c>
      <c r="BC259" s="13"/>
      <c r="BD259" s="32">
        <v>-9.1922978623019346E-9</v>
      </c>
      <c r="BE259" s="32">
        <v>8.0609382071068964E-4</v>
      </c>
      <c r="BF259" s="32">
        <v>-5.1541554156788507</v>
      </c>
      <c r="BG259" s="32">
        <v>-0.1883293933874986</v>
      </c>
      <c r="BH259" s="32">
        <v>-1.8820966568119739E-6</v>
      </c>
      <c r="BI259" s="32">
        <v>4.9359244230666691E-16</v>
      </c>
      <c r="BK259" s="44">
        <f t="shared" si="2888"/>
        <v>8.0609382071068964E-4</v>
      </c>
      <c r="BL259" s="44">
        <f t="shared" si="2888"/>
        <v>-5.1541554156788507</v>
      </c>
      <c r="BM259" s="44">
        <f t="shared" si="2888"/>
        <v>-0.1883293933874986</v>
      </c>
      <c r="BN259" s="44">
        <f t="shared" si="2888"/>
        <v>-1.8820966568119739E-6</v>
      </c>
      <c r="BO259" s="44">
        <f t="shared" si="2888"/>
        <v>4.9359244230666691E-16</v>
      </c>
      <c r="BP259" s="14"/>
      <c r="BQ259" s="44">
        <f t="shared" si="2889"/>
        <v>8.0609382071068964E-4</v>
      </c>
      <c r="BR259" s="14"/>
      <c r="BS259" s="44">
        <f t="shared" ref="BS259:BS322" si="2902">BQ259</f>
        <v>8.0609382071068964E-4</v>
      </c>
      <c r="BT259" s="14"/>
      <c r="BU259" s="35">
        <f t="shared" ref="BU259" si="2903">BS259/BS264</f>
        <v>5.4918509817881316E-5</v>
      </c>
      <c r="BV259" s="35"/>
      <c r="BW259" s="35">
        <v>-5.491850973481184E-5</v>
      </c>
      <c r="BX259" s="35">
        <v>3.0160427206167264E-9</v>
      </c>
      <c r="BY259" s="35">
        <v>-1.6610568703581626E-10</v>
      </c>
      <c r="BZ259" s="35">
        <v>-2.4054528832531696E-15</v>
      </c>
      <c r="CA259" s="35">
        <v>-6.0359501277865069E-34</v>
      </c>
      <c r="CB259" s="14"/>
      <c r="CC259" s="35">
        <f t="shared" ref="CC259:CF322" si="2904">-2*BW259</f>
        <v>1.0983701946962368E-4</v>
      </c>
      <c r="CD259" s="14">
        <f t="shared" ref="CD259:CD322" si="2905">1-2*BX259</f>
        <v>0.99999999396791461</v>
      </c>
      <c r="CE259" s="35">
        <f t="shared" si="2893"/>
        <v>3.3221137407163251E-10</v>
      </c>
      <c r="CF259" s="35">
        <f t="shared" si="2893"/>
        <v>4.8109057665063393E-15</v>
      </c>
      <c r="CG259" s="35">
        <f t="shared" si="2893"/>
        <v>1.2071900255573014E-33</v>
      </c>
      <c r="CH259" s="14"/>
      <c r="CI259" s="34">
        <v>0</v>
      </c>
      <c r="CJ259" s="34">
        <f t="shared" si="2894"/>
        <v>1.0983701946962368E-4</v>
      </c>
      <c r="CK259" s="34">
        <f t="shared" si="2894"/>
        <v>0.99999999396791461</v>
      </c>
      <c r="CL259" s="34">
        <f t="shared" si="2894"/>
        <v>3.3221137407163251E-10</v>
      </c>
      <c r="CM259" s="34">
        <f t="shared" si="2894"/>
        <v>4.8109057665063393E-15</v>
      </c>
      <c r="CN259" s="34">
        <f t="shared" si="2894"/>
        <v>1.2071900255573014E-33</v>
      </c>
      <c r="CO259" s="14"/>
      <c r="CP259" s="35">
        <v>0</v>
      </c>
      <c r="CQ259" s="35">
        <v>1.0983701946961614E-4</v>
      </c>
      <c r="CR259" s="35">
        <v>0.99999999396791461</v>
      </c>
      <c r="CS259" s="35">
        <v>3.3221137406640861E-10</v>
      </c>
      <c r="CT259" s="35">
        <v>4.810905766505679E-15</v>
      </c>
      <c r="CU259" s="35">
        <v>2.3627479921894773E-33</v>
      </c>
      <c r="CV259" s="14"/>
      <c r="CW259" s="35">
        <v>0</v>
      </c>
      <c r="CX259" s="35">
        <v>1.0983701946963116E-4</v>
      </c>
      <c r="CY259" s="35">
        <v>0.99999999396791461</v>
      </c>
      <c r="CZ259" s="35">
        <v>3.3221137405299706E-10</v>
      </c>
      <c r="DA259" s="35">
        <v>4.8109057533644853E-15</v>
      </c>
      <c r="DB259" s="35">
        <v>3.1249968836068826E-33</v>
      </c>
      <c r="DC259" s="14"/>
      <c r="DD259" s="36">
        <v>-9.1276208750178111E-9</v>
      </c>
      <c r="DE259" s="36">
        <v>1.8359056028848849E-17</v>
      </c>
      <c r="DF259" s="36">
        <v>-5.1541552961121671</v>
      </c>
      <c r="DG259" s="36">
        <v>-0.18832939563781051</v>
      </c>
      <c r="DH259" s="36">
        <v>-1.8820967015867632E-6</v>
      </c>
      <c r="DI259" s="36">
        <v>4.9361311017513962E-16</v>
      </c>
      <c r="DK259" s="46">
        <f t="shared" ref="DK259:DN322" si="2906">DF259</f>
        <v>-5.1541552961121671</v>
      </c>
      <c r="DL259" s="46">
        <f t="shared" si="2906"/>
        <v>-0.18832939563781051</v>
      </c>
      <c r="DM259" s="46">
        <f t="shared" si="2906"/>
        <v>-1.8820967015867632E-6</v>
      </c>
      <c r="DN259" s="46">
        <f t="shared" si="2906"/>
        <v>4.9361311017513962E-16</v>
      </c>
      <c r="DO259" s="46"/>
      <c r="DP259" s="37">
        <f t="shared" ref="DP259:DP322" si="2907">DK259</f>
        <v>-5.1541552961121671</v>
      </c>
      <c r="DQ259" s="37"/>
      <c r="DR259" s="37">
        <f t="shared" ref="DR259" si="2908">DP259-DP264</f>
        <v>-10.311750159935677</v>
      </c>
      <c r="DS259" s="37"/>
      <c r="DT259" s="37">
        <f t="shared" ref="DT259" si="2909">DR259/DR264</f>
        <v>-0.99983326266514483</v>
      </c>
      <c r="DU259" s="37"/>
      <c r="DV259" s="37">
        <f t="array" ref="DV259:DY262">MMULT(DT259:DT262,DT264:DW264)</f>
        <v>0.99966655313162844</v>
      </c>
      <c r="DW259" s="37">
        <v>1.8257482891250898E-2</v>
      </c>
      <c r="DX259" s="37">
        <v>1.8245876245438912E-7</v>
      </c>
      <c r="DY259" s="37">
        <v>5.5267386289795136E-26</v>
      </c>
      <c r="DZ259" s="46"/>
      <c r="EA259" s="46">
        <f t="shared" ref="EA259:EA322" si="2910">1-2*DV259</f>
        <v>-0.99933310626325689</v>
      </c>
      <c r="EB259" s="46">
        <f t="shared" ref="EB259:ED322" si="2911">-2*DW259</f>
        <v>-3.6514965782501796E-2</v>
      </c>
      <c r="EC259" s="46">
        <f t="shared" si="2911"/>
        <v>-3.6491752490877824E-7</v>
      </c>
      <c r="ED259" s="46">
        <f t="shared" si="2911"/>
        <v>-1.1053477257959027E-25</v>
      </c>
      <c r="EE259" s="46"/>
      <c r="EF259" s="37">
        <v>0</v>
      </c>
      <c r="EG259" s="37">
        <v>0</v>
      </c>
      <c r="EH259" s="37">
        <f t="shared" ref="EH259:EK322" si="2912">EA259</f>
        <v>-0.99933310626325689</v>
      </c>
      <c r="EI259" s="37">
        <f t="shared" si="2912"/>
        <v>-3.6514965782501796E-2</v>
      </c>
      <c r="EJ259" s="37">
        <f t="shared" si="2912"/>
        <v>-3.6491752490877824E-7</v>
      </c>
      <c r="EK259" s="37">
        <f t="shared" si="2912"/>
        <v>-1.1053477257959027E-25</v>
      </c>
      <c r="EL259" s="16"/>
      <c r="EM259" s="16">
        <v>0</v>
      </c>
      <c r="EN259" s="16">
        <v>1.0983701946961614E-4</v>
      </c>
      <c r="EO259" s="16">
        <v>-0.99933310024732502</v>
      </c>
      <c r="EP259" s="16">
        <v>-3.6514965230250579E-2</v>
      </c>
      <c r="EQ259" s="16">
        <v>-3.6491751789887285E-7</v>
      </c>
      <c r="ER259" s="16">
        <v>-1.1053476955075776E-25</v>
      </c>
      <c r="ES259" s="16"/>
      <c r="ET259" s="16">
        <v>0</v>
      </c>
      <c r="EU259" s="16">
        <v>-1.0954288463261662E-4</v>
      </c>
      <c r="EV259" s="16">
        <v>-0.99933310024732502</v>
      </c>
      <c r="EW259" s="16">
        <v>-3.6514966113823537E-2</v>
      </c>
      <c r="EX259" s="16">
        <v>-3.6491752970680076E-7</v>
      </c>
      <c r="EY259" s="16">
        <v>-1.1053477570272896E-25</v>
      </c>
      <c r="EZ259" s="16"/>
      <c r="FA259" s="38">
        <v>9.1422465943843131E-9</v>
      </c>
      <c r="FB259" s="38">
        <v>-1.8468290708296754E-17</v>
      </c>
      <c r="FC259" s="38">
        <v>5.157594863823511</v>
      </c>
      <c r="FD259" s="38">
        <v>2.444525209556335E-2</v>
      </c>
      <c r="FE259" s="38">
        <v>7.4367806402942319E-7</v>
      </c>
      <c r="FF259" s="38">
        <v>-4.7571440723611665E-16</v>
      </c>
      <c r="FH259" s="7" t="s">
        <v>40</v>
      </c>
      <c r="FI259" s="7"/>
      <c r="FJ259" s="7"/>
      <c r="FL259" s="47" t="s">
        <v>41</v>
      </c>
      <c r="FM259" s="47"/>
      <c r="FN259" s="47" t="s">
        <v>42</v>
      </c>
      <c r="FO259" s="47"/>
      <c r="FP259" s="47" t="s">
        <v>43</v>
      </c>
      <c r="FQ259" s="48"/>
      <c r="FR259" s="49" t="s">
        <v>44</v>
      </c>
      <c r="FS259" s="49"/>
      <c r="FT259" s="49"/>
      <c r="FU259" s="48"/>
      <c r="FV259" s="49" t="s">
        <v>40</v>
      </c>
      <c r="FW259" s="49"/>
      <c r="FX259" s="49"/>
      <c r="FY259" s="48"/>
      <c r="FZ259" s="50">
        <v>0</v>
      </c>
      <c r="GA259" s="50">
        <v>0</v>
      </c>
      <c r="GB259" s="50">
        <f t="shared" ref="GB259:GB322" si="2913">GA258</f>
        <v>1</v>
      </c>
      <c r="GC259" s="50">
        <v>0</v>
      </c>
      <c r="GD259" s="50">
        <v>0</v>
      </c>
      <c r="GE259" s="50">
        <v>0</v>
      </c>
      <c r="GF259" s="51"/>
      <c r="GG259" s="41">
        <v>0</v>
      </c>
      <c r="GH259" s="41">
        <v>1.0983701946961614E-4</v>
      </c>
      <c r="GI259" s="41">
        <v>-0.99933310024732502</v>
      </c>
      <c r="GJ259" s="40">
        <v>-3.6514965230518455E-2</v>
      </c>
      <c r="GK259" s="40">
        <v>3.3704928333546063E-7</v>
      </c>
      <c r="GL259" s="40">
        <v>2.1461538134262386E-24</v>
      </c>
      <c r="GN259" s="42">
        <v>0</v>
      </c>
      <c r="GO259" s="42">
        <v>-1.0954288463261662E-4</v>
      </c>
      <c r="GP259" s="42">
        <v>-0.99933310024732502</v>
      </c>
      <c r="GQ259" s="42">
        <v>-3.6514966113823537E-2</v>
      </c>
      <c r="GR259" s="42">
        <v>-3.6491752970680076E-7</v>
      </c>
      <c r="GS259" s="42">
        <v>-1.1053477570272896E-25</v>
      </c>
      <c r="GU259" s="43">
        <v>9.1422465943843131E-9</v>
      </c>
      <c r="GV259" s="43">
        <v>-1.8468290708296754E-17</v>
      </c>
      <c r="GW259" s="43">
        <v>5.157594863823511</v>
      </c>
      <c r="GX259" s="43">
        <v>2.444525209556335E-2</v>
      </c>
      <c r="GY259" s="43">
        <v>7.4367806402942319E-7</v>
      </c>
      <c r="GZ259" s="43">
        <v>-4.7571440723611665E-16</v>
      </c>
      <c r="HQ259" s="3">
        <v>0</v>
      </c>
      <c r="HR259" s="3">
        <v>0</v>
      </c>
      <c r="HS259" s="3">
        <f t="shared" ref="HS259:HS322" si="2914">HR258</f>
        <v>1</v>
      </c>
      <c r="HT259" s="3">
        <v>0</v>
      </c>
      <c r="HU259" s="3">
        <v>0</v>
      </c>
      <c r="HV259" s="3">
        <v>0</v>
      </c>
      <c r="HX259" s="42">
        <v>0</v>
      </c>
      <c r="HY259" s="42">
        <v>1.0983701946961614E-4</v>
      </c>
      <c r="HZ259" s="42">
        <v>-0.99933310024732502</v>
      </c>
      <c r="IA259" s="42">
        <v>-3.6514965230518455E-2</v>
      </c>
      <c r="IB259" s="42">
        <v>-3.3704928333546063E-7</v>
      </c>
      <c r="IC259" s="42">
        <v>2.9521353969364665E-26</v>
      </c>
      <c r="IE259" s="21">
        <v>0</v>
      </c>
      <c r="IF259" s="21">
        <v>-1.0954288463261662E-4</v>
      </c>
      <c r="IG259" s="21">
        <v>-0.99933310024732502</v>
      </c>
      <c r="IH259" s="21">
        <v>-3.6514966113823537E-2</v>
      </c>
      <c r="II259" s="21">
        <v>-3.6491752970680076E-7</v>
      </c>
      <c r="IJ259" s="21">
        <v>-1.1053477570272896E-25</v>
      </c>
      <c r="IL259" s="42">
        <v>9.1422465943843131E-9</v>
      </c>
      <c r="IM259" s="42">
        <v>-1.8468290708296754E-17</v>
      </c>
      <c r="IN259" s="42">
        <v>5.157594863823511</v>
      </c>
      <c r="IO259" s="42">
        <v>2.444525209556335E-2</v>
      </c>
      <c r="IP259" s="42">
        <v>7.4367806402942319E-7</v>
      </c>
      <c r="IQ259" s="42">
        <v>-4.7571440723611665E-16</v>
      </c>
      <c r="IS259" s="2">
        <v>0</v>
      </c>
      <c r="IT259" s="2">
        <v>-1.8681996662861159E-4</v>
      </c>
      <c r="IU259" s="2">
        <v>0.99998875054419023</v>
      </c>
      <c r="IV259" s="2">
        <v>-4.7396079321273188E-3</v>
      </c>
      <c r="IW259" s="2">
        <v>-1.3832516141728161E-7</v>
      </c>
      <c r="IX259" s="2">
        <v>4.4998600957849768E-26</v>
      </c>
    </row>
    <row r="260" spans="1:258" x14ac:dyDescent="0.25">
      <c r="A260" s="3" t="s">
        <v>45</v>
      </c>
      <c r="B260" s="20">
        <v>-5.6368134741549049E-10</v>
      </c>
      <c r="C260" s="20">
        <v>-4.4394851236423901E-5</v>
      </c>
      <c r="D260" s="20">
        <v>-0.18832939338750099</v>
      </c>
      <c r="E260" s="20">
        <v>4.4846967355112559</v>
      </c>
      <c r="F260" s="20">
        <v>3.3849323771536116E-6</v>
      </c>
      <c r="G260" s="20">
        <v>-4.8115320378480213E-16</v>
      </c>
      <c r="I260" s="22">
        <f t="shared" si="2866"/>
        <v>-5.6368134741549049E-10</v>
      </c>
      <c r="J260" s="8"/>
      <c r="K260" s="22">
        <f t="shared" si="2880"/>
        <v>-5.6368134741549049E-10</v>
      </c>
      <c r="L260" s="8"/>
      <c r="M260" s="22">
        <f t="shared" ref="M260" si="2915">K260/K264</f>
        <v>-9.571497326580716E-4</v>
      </c>
      <c r="N260" s="22"/>
      <c r="O260" s="24">
        <v>0</v>
      </c>
      <c r="P260" s="24">
        <v>-9.5703268922277685E-4</v>
      </c>
      <c r="Q260" s="24">
        <v>1.4939985959586672E-5</v>
      </c>
      <c r="R260" s="24">
        <v>9.1613561072741793E-7</v>
      </c>
      <c r="S260" s="25">
        <v>1.2279325309004101E-9</v>
      </c>
      <c r="T260" s="25">
        <v>-9.4299738225853227E-20</v>
      </c>
      <c r="U260" s="10"/>
      <c r="V260" s="25">
        <f t="shared" si="2882"/>
        <v>0</v>
      </c>
      <c r="W260" s="25">
        <f t="shared" si="2882"/>
        <v>1.9140653784455537E-3</v>
      </c>
      <c r="X260" s="25">
        <f t="shared" si="2882"/>
        <v>-2.9879971919173343E-5</v>
      </c>
      <c r="Y260" s="25">
        <f t="shared" ref="Y260:Y323" si="2916">1-2*R260</f>
        <v>0.99999816772877859</v>
      </c>
      <c r="Z260" s="25">
        <f t="shared" si="2870"/>
        <v>-2.4558650618008202E-9</v>
      </c>
      <c r="AA260" s="25">
        <f t="shared" si="2870"/>
        <v>1.8859947645170645E-19</v>
      </c>
      <c r="AB260" s="10"/>
      <c r="AC260" s="26">
        <v>5.6368134741549049E-10</v>
      </c>
      <c r="AD260" s="26">
        <v>-1.4091743447574722E-2</v>
      </c>
      <c r="AE260" s="26">
        <v>-0.18817349938160716</v>
      </c>
      <c r="AF260" s="26">
        <v>4.4846940606328207</v>
      </c>
      <c r="AG260" s="26">
        <v>3.3781599868992581E-6</v>
      </c>
      <c r="AH260" s="26">
        <v>-4.8071383422054584E-16</v>
      </c>
      <c r="AJ260" s="28">
        <f t="shared" si="2871"/>
        <v>5.6368134741549049E-10</v>
      </c>
      <c r="AK260" s="11"/>
      <c r="AL260" s="28">
        <f t="shared" si="2884"/>
        <v>5.6368134741549049E-10</v>
      </c>
      <c r="AM260" s="11"/>
      <c r="AN260" s="28">
        <f t="shared" ref="AN260" si="2917">AL260/AL264</f>
        <v>9.5714973265807182E-4</v>
      </c>
      <c r="AO260" s="28"/>
      <c r="AP260" s="30">
        <v>0</v>
      </c>
      <c r="AQ260" s="30">
        <v>-9.5703268922277707E-4</v>
      </c>
      <c r="AR260" s="30">
        <v>1.4939985959586675E-5</v>
      </c>
      <c r="AS260" s="30">
        <v>9.1613561072741835E-7</v>
      </c>
      <c r="AT260" s="31">
        <v>1.2279325309004105E-9</v>
      </c>
      <c r="AU260" s="31">
        <v>-9.4299738225853264E-20</v>
      </c>
      <c r="AV260" s="13"/>
      <c r="AW260" s="31">
        <f t="shared" si="2886"/>
        <v>0</v>
      </c>
      <c r="AX260" s="31">
        <f t="shared" si="2886"/>
        <v>1.9140653784455541E-3</v>
      </c>
      <c r="AY260" s="31">
        <f t="shared" si="2886"/>
        <v>-2.987997191917335E-5</v>
      </c>
      <c r="AZ260" s="31">
        <f t="shared" ref="AZ260:AZ323" si="2918">1-2*AS260</f>
        <v>0.99999816772877859</v>
      </c>
      <c r="BA260" s="31">
        <f t="shared" si="2875"/>
        <v>-2.455865061800821E-9</v>
      </c>
      <c r="BB260" s="31">
        <f t="shared" si="2875"/>
        <v>1.8859947645170653E-19</v>
      </c>
      <c r="BC260" s="13"/>
      <c r="BD260" s="33">
        <v>-5.6368134741549049E-10</v>
      </c>
      <c r="BE260" s="32">
        <v>-4.4394851236422708E-5</v>
      </c>
      <c r="BF260" s="32">
        <v>-0.18832939338750099</v>
      </c>
      <c r="BG260" s="32">
        <v>4.4846967355112568</v>
      </c>
      <c r="BH260" s="32">
        <v>3.3849323771536111E-6</v>
      </c>
      <c r="BI260" s="32">
        <v>-4.8115320378480213E-16</v>
      </c>
      <c r="BK260" s="44">
        <f t="shared" si="2888"/>
        <v>-4.4394851236422708E-5</v>
      </c>
      <c r="BL260" s="44">
        <f t="shared" si="2888"/>
        <v>-0.18832939338750099</v>
      </c>
      <c r="BM260" s="44">
        <f t="shared" si="2888"/>
        <v>4.4846967355112568</v>
      </c>
      <c r="BN260" s="44">
        <f t="shared" si="2888"/>
        <v>3.3849323771536111E-6</v>
      </c>
      <c r="BO260" s="44">
        <f t="shared" si="2888"/>
        <v>-4.8115320378480213E-16</v>
      </c>
      <c r="BP260" s="14"/>
      <c r="BQ260" s="44">
        <f t="shared" si="2889"/>
        <v>-4.4394851236422708E-5</v>
      </c>
      <c r="BR260" s="14"/>
      <c r="BS260" s="44">
        <f t="shared" si="2902"/>
        <v>-4.4394851236422708E-5</v>
      </c>
      <c r="BT260" s="14"/>
      <c r="BU260" s="35">
        <f t="shared" ref="BU260" si="2919">BS260/BS264</f>
        <v>-3.0245847454100565E-6</v>
      </c>
      <c r="BV260" s="35"/>
      <c r="BW260" s="35">
        <v>3.0245847408350838E-6</v>
      </c>
      <c r="BX260" s="35">
        <v>-1.6610568703581626E-10</v>
      </c>
      <c r="BY260" s="35">
        <v>9.148112882167217E-12</v>
      </c>
      <c r="BZ260" s="35">
        <v>1.3247803191705126E-16</v>
      </c>
      <c r="CA260" s="35">
        <v>3.3242421801137015E-35</v>
      </c>
      <c r="CB260" s="14"/>
      <c r="CC260" s="35">
        <f t="shared" si="2904"/>
        <v>-6.0491694816701676E-6</v>
      </c>
      <c r="CD260" s="35">
        <f t="shared" si="2904"/>
        <v>3.3221137407163251E-10</v>
      </c>
      <c r="CE260" s="14">
        <f t="shared" ref="CE260:CE323" si="2920">1-2*BY260</f>
        <v>0.99999999998170375</v>
      </c>
      <c r="CF260" s="35">
        <f t="shared" si="2893"/>
        <v>-2.6495606383410252E-16</v>
      </c>
      <c r="CG260" s="35">
        <f t="shared" si="2893"/>
        <v>-6.648484360227403E-35</v>
      </c>
      <c r="CH260" s="14"/>
      <c r="CI260" s="34">
        <v>0</v>
      </c>
      <c r="CJ260" s="34">
        <f t="shared" si="2894"/>
        <v>-6.0491694816701676E-6</v>
      </c>
      <c r="CK260" s="34">
        <f t="shared" si="2894"/>
        <v>3.3221137407163251E-10</v>
      </c>
      <c r="CL260" s="34">
        <f t="shared" si="2894"/>
        <v>0.99999999998170375</v>
      </c>
      <c r="CM260" s="34">
        <f t="shared" si="2894"/>
        <v>-2.6495606383410252E-16</v>
      </c>
      <c r="CN260" s="34">
        <f t="shared" si="2894"/>
        <v>-6.648484360227403E-35</v>
      </c>
      <c r="CO260" s="14"/>
      <c r="CP260" s="35">
        <v>0</v>
      </c>
      <c r="CQ260" s="35">
        <v>-6.0491694816710358E-6</v>
      </c>
      <c r="CR260" s="35">
        <v>3.3221137405299706E-10</v>
      </c>
      <c r="CS260" s="35">
        <v>0.99999999998170375</v>
      </c>
      <c r="CT260" s="35">
        <v>-2.6495606466135921E-16</v>
      </c>
      <c r="CU260" s="35">
        <v>5.3885777921909117E-35</v>
      </c>
      <c r="CV260" s="14"/>
      <c r="CW260" s="35">
        <v>0</v>
      </c>
      <c r="CX260" s="35">
        <v>-6.0491694816701633E-6</v>
      </c>
      <c r="CY260" s="35">
        <v>3.3221137406640861E-10</v>
      </c>
      <c r="CZ260" s="35">
        <v>0.99999999998170375</v>
      </c>
      <c r="DA260" s="35">
        <v>-2.6495606383922637E-16</v>
      </c>
      <c r="DB260" s="35">
        <v>6.1849005738491615E-36</v>
      </c>
      <c r="DC260" s="14"/>
      <c r="DD260" s="36">
        <v>-5.6724337103498319E-10</v>
      </c>
      <c r="DE260" s="36">
        <v>-1.1926222193932005E-18</v>
      </c>
      <c r="DF260" s="36">
        <v>-0.18832939997252246</v>
      </c>
      <c r="DG260" s="36">
        <v>4.4846967356351897</v>
      </c>
      <c r="DH260" s="36">
        <v>3.3849323796195405E-6</v>
      </c>
      <c r="DI260" s="36">
        <v>-4.8115434204801992E-16</v>
      </c>
      <c r="DK260" s="46">
        <f t="shared" si="2906"/>
        <v>-0.18832939997252246</v>
      </c>
      <c r="DL260" s="46">
        <f t="shared" si="2906"/>
        <v>4.4846967356351897</v>
      </c>
      <c r="DM260" s="46">
        <f t="shared" si="2906"/>
        <v>3.3849323796195405E-6</v>
      </c>
      <c r="DN260" s="46">
        <f t="shared" si="2906"/>
        <v>-4.8115434204801992E-16</v>
      </c>
      <c r="DO260" s="46"/>
      <c r="DP260" s="37">
        <f t="shared" si="2907"/>
        <v>-0.18832939997252246</v>
      </c>
      <c r="DQ260" s="37"/>
      <c r="DR260" s="37">
        <f t="shared" ref="DR260:DR323" si="2921">DP260</f>
        <v>-0.18832939997252246</v>
      </c>
      <c r="DS260" s="37"/>
      <c r="DT260" s="37">
        <f t="shared" ref="DT260" si="2922">DR260/DR264</f>
        <v>-1.8260527602956465E-2</v>
      </c>
      <c r="DU260" s="37"/>
      <c r="DV260" s="37">
        <v>1.8257482891250898E-2</v>
      </c>
      <c r="DW260" s="37">
        <v>3.3344686833833498E-4</v>
      </c>
      <c r="DX260" s="37">
        <v>3.3323488951732382E-9</v>
      </c>
      <c r="DY260" s="37">
        <v>1.009379934208148E-27</v>
      </c>
      <c r="DZ260" s="46"/>
      <c r="EA260" s="46">
        <f t="shared" ref="EA260:EC323" si="2923">-2*DV260</f>
        <v>-3.6514965782501796E-2</v>
      </c>
      <c r="EB260" s="46">
        <f t="shared" ref="EB260:EB323" si="2924">1-2*DW260</f>
        <v>0.99933310626332328</v>
      </c>
      <c r="EC260" s="46">
        <f t="shared" si="2911"/>
        <v>-6.6646977903464764E-9</v>
      </c>
      <c r="ED260" s="46">
        <f t="shared" si="2911"/>
        <v>-2.0187598684162959E-27</v>
      </c>
      <c r="EE260" s="46"/>
      <c r="EF260" s="37">
        <v>0</v>
      </c>
      <c r="EG260" s="37">
        <v>0</v>
      </c>
      <c r="EH260" s="37">
        <f t="shared" si="2912"/>
        <v>-3.6514965782501796E-2</v>
      </c>
      <c r="EI260" s="37">
        <f t="shared" si="2912"/>
        <v>0.99933310626332328</v>
      </c>
      <c r="EJ260" s="37">
        <f t="shared" si="2912"/>
        <v>-6.6646977903464764E-9</v>
      </c>
      <c r="EK260" s="37">
        <f t="shared" si="2912"/>
        <v>-2.0187598684162959E-27</v>
      </c>
      <c r="EL260" s="16"/>
      <c r="EM260" s="16">
        <v>0</v>
      </c>
      <c r="EN260" s="16">
        <v>-6.0491694816710358E-6</v>
      </c>
      <c r="EO260" s="16">
        <v>-3.6514966113823537E-2</v>
      </c>
      <c r="EP260" s="16">
        <v>0.9993331062329085</v>
      </c>
      <c r="EQ260" s="16">
        <v>-6.6646981764103551E-9</v>
      </c>
      <c r="ER260" s="16">
        <v>-2.0187598512144909E-27</v>
      </c>
      <c r="ES260" s="16"/>
      <c r="ET260" s="16">
        <v>0</v>
      </c>
      <c r="EU260" s="16">
        <v>-1.0055830336015724E-5</v>
      </c>
      <c r="EV260" s="16">
        <v>-3.6514965230250579E-2</v>
      </c>
      <c r="EW260" s="16">
        <v>0.9993331062329085</v>
      </c>
      <c r="EX260" s="16">
        <v>-6.6646982307959013E-9</v>
      </c>
      <c r="EY260" s="16">
        <v>-2.0187599763446742E-27</v>
      </c>
      <c r="EZ260" s="16"/>
      <c r="FA260" s="38">
        <v>-2.3357031605170846E-10</v>
      </c>
      <c r="FB260" s="38">
        <v>-1.8545451941921195E-18</v>
      </c>
      <c r="FC260" s="38">
        <v>5.3597231915282915E-17</v>
      </c>
      <c r="FD260" s="38">
        <v>4.4885827609088311</v>
      </c>
      <c r="FE260" s="38">
        <v>3.4328884082666278E-6</v>
      </c>
      <c r="FF260" s="38">
        <v>-4.988577257510299E-16</v>
      </c>
      <c r="FH260" s="42">
        <f t="shared" ref="FH260:FJ323" si="2925">FD260</f>
        <v>4.4885827609088311</v>
      </c>
      <c r="FI260" s="42">
        <f t="shared" si="2925"/>
        <v>3.4328884082666278E-6</v>
      </c>
      <c r="FJ260" s="42">
        <f t="shared" si="2925"/>
        <v>-4.988577257510299E-16</v>
      </c>
      <c r="FL260" s="47">
        <f t="shared" ref="FL260:FL323" si="2926">FH260</f>
        <v>4.4885827609088311</v>
      </c>
      <c r="FM260" s="47"/>
      <c r="FN260" s="47">
        <f t="shared" ref="FN260" si="2927">FL260-FL264</f>
        <v>-1.3065104553788842E-12</v>
      </c>
      <c r="FO260" s="47"/>
      <c r="FP260" s="47">
        <f t="shared" ref="FP260" si="2928">FN260/FN264</f>
        <v>-3.8160017937276701E-7</v>
      </c>
      <c r="FQ260" s="48"/>
      <c r="FR260" s="48">
        <f t="array" ref="FR260:FT262">MMULT(FP260:FP262,FP264:FR264)</f>
        <v>1.4561869689732796E-13</v>
      </c>
      <c r="FS260" s="48">
        <v>-3.8160017937273922E-7</v>
      </c>
      <c r="FT260" s="48">
        <v>-1.2267713608936912E-24</v>
      </c>
      <c r="FU260" s="48"/>
      <c r="FV260" s="47">
        <f t="shared" ref="FV260:FV323" si="2929">1-2*FR260</f>
        <v>0.99999999999970879</v>
      </c>
      <c r="FW260" s="47">
        <f t="shared" ref="FW260:FX323" si="2930">-2*FS260</f>
        <v>7.6320035874547844E-7</v>
      </c>
      <c r="FX260" s="47">
        <f t="shared" si="2930"/>
        <v>2.4535427217873825E-24</v>
      </c>
      <c r="FY260" s="48"/>
      <c r="FZ260" s="50">
        <v>0</v>
      </c>
      <c r="GA260" s="50">
        <v>0</v>
      </c>
      <c r="GB260" s="50">
        <v>0</v>
      </c>
      <c r="GC260" s="52">
        <f t="shared" ref="GC260:GE323" si="2931">FV260</f>
        <v>0.99999999999970879</v>
      </c>
      <c r="GD260" s="52">
        <f t="shared" si="2931"/>
        <v>7.6320035874547844E-7</v>
      </c>
      <c r="GE260" s="52">
        <f t="shared" si="2931"/>
        <v>2.4535427217873825E-24</v>
      </c>
      <c r="GF260" s="52"/>
      <c r="GG260" s="41">
        <v>0</v>
      </c>
      <c r="GH260" s="41">
        <v>-6.0491694816710358E-6</v>
      </c>
      <c r="GI260" s="41">
        <v>-3.6514966113823537E-2</v>
      </c>
      <c r="GJ260" s="40">
        <v>0.9993331062326124</v>
      </c>
      <c r="GK260" s="40">
        <v>7.693560833595975E-7</v>
      </c>
      <c r="GL260" s="40">
        <v>2.4927391614149075E-24</v>
      </c>
      <c r="GN260" s="42">
        <v>0</v>
      </c>
      <c r="GO260" s="42">
        <v>-1.005583033611021E-5</v>
      </c>
      <c r="GP260" s="42">
        <v>-3.6514965230518455E-2</v>
      </c>
      <c r="GQ260" s="42">
        <v>0.9993331062326124</v>
      </c>
      <c r="GR260" s="42">
        <v>7.5653566051463366E-7</v>
      </c>
      <c r="GS260" s="42">
        <v>2.451523961811023E-24</v>
      </c>
      <c r="GU260" s="43">
        <v>-2.3357031662575118E-10</v>
      </c>
      <c r="GV260" s="43">
        <v>-1.8756460693479319E-18</v>
      </c>
      <c r="GW260" s="43">
        <v>7.1058382873317291E-17</v>
      </c>
      <c r="GX260" s="43">
        <v>4.4885827609101367</v>
      </c>
      <c r="GY260" s="43">
        <v>5.5526865308627194E-6</v>
      </c>
      <c r="GZ260" s="43">
        <v>-4.9885810343743411E-16</v>
      </c>
      <c r="HB260" s="7" t="s">
        <v>132</v>
      </c>
      <c r="HC260" s="7"/>
      <c r="HE260" s="47" t="s">
        <v>11</v>
      </c>
      <c r="HF260" s="48"/>
      <c r="HG260" s="47" t="s">
        <v>12</v>
      </c>
      <c r="HH260" s="48"/>
      <c r="HI260" s="48" t="s">
        <v>13</v>
      </c>
      <c r="HJ260" s="48"/>
      <c r="HK260" s="49" t="s">
        <v>14</v>
      </c>
      <c r="HL260" s="49"/>
      <c r="HM260" s="48"/>
      <c r="HN260" s="49" t="s">
        <v>46</v>
      </c>
      <c r="HO260" s="49"/>
      <c r="HP260" s="48"/>
      <c r="HQ260" s="47">
        <v>0</v>
      </c>
      <c r="HR260" s="47">
        <v>0</v>
      </c>
      <c r="HS260" s="47">
        <v>0</v>
      </c>
      <c r="HT260" s="3">
        <f t="shared" ref="HT260:HT323" si="2932">HS259</f>
        <v>1</v>
      </c>
      <c r="HU260" s="3">
        <v>0</v>
      </c>
      <c r="HV260" s="3">
        <v>0</v>
      </c>
      <c r="HX260" s="42">
        <v>0</v>
      </c>
      <c r="HY260" s="42">
        <v>-6.0491694816710358E-6</v>
      </c>
      <c r="HZ260" s="42">
        <v>-3.6514966113823537E-2</v>
      </c>
      <c r="IA260" s="42">
        <v>0.9993331062326124</v>
      </c>
      <c r="IB260" s="42">
        <v>-7.693560833595975E-7</v>
      </c>
      <c r="IC260" s="42">
        <v>-2.3387324940188292E-24</v>
      </c>
      <c r="IE260" s="21">
        <v>0</v>
      </c>
      <c r="IF260" s="21">
        <v>-1.005583033611021E-5</v>
      </c>
      <c r="IG260" s="21">
        <v>-3.6514965230518455E-2</v>
      </c>
      <c r="IH260" s="21">
        <v>0.9993331062326124</v>
      </c>
      <c r="II260" s="21">
        <v>7.5653566051463366E-7</v>
      </c>
      <c r="IJ260" s="21">
        <v>2.451523961811023E-24</v>
      </c>
      <c r="IL260" s="42">
        <v>-2.3357031662575118E-10</v>
      </c>
      <c r="IM260" s="42">
        <v>-1.8756460693479319E-18</v>
      </c>
      <c r="IN260" s="42">
        <v>7.1058382873317291E-17</v>
      </c>
      <c r="IO260" s="42">
        <v>4.4885827609101367</v>
      </c>
      <c r="IP260" s="42">
        <v>5.5526865308627194E-6</v>
      </c>
      <c r="IQ260" s="42">
        <v>-4.9885810343743411E-16</v>
      </c>
      <c r="IS260" s="2">
        <v>0</v>
      </c>
      <c r="IT260" s="2">
        <v>-4.6591894324569145E-7</v>
      </c>
      <c r="IU260" s="2">
        <v>4.7396079276202331E-3</v>
      </c>
      <c r="IV260" s="2">
        <v>0.99998876799439296</v>
      </c>
      <c r="IW260" s="2">
        <v>-1.2375786451396306E-6</v>
      </c>
      <c r="IX260" s="2">
        <v>-2.5741704702274956E-24</v>
      </c>
    </row>
    <row r="261" spans="1:258" x14ac:dyDescent="0.25">
      <c r="A261" s="3" t="s">
        <v>47</v>
      </c>
      <c r="B261" s="20">
        <v>-7.5552424275230893E-13</v>
      </c>
      <c r="C261" s="20">
        <v>-6.4290226790888959E-10</v>
      </c>
      <c r="D261" s="20">
        <v>-1.8820966568279763E-6</v>
      </c>
      <c r="E261" s="20">
        <v>3.3849323775050341E-6</v>
      </c>
      <c r="F261" s="20">
        <v>2.7775119577789171</v>
      </c>
      <c r="G261" s="20">
        <v>-4.9645738741397774E-16</v>
      </c>
      <c r="I261" s="22">
        <f t="shared" si="2866"/>
        <v>-7.5552424275230893E-13</v>
      </c>
      <c r="J261" s="8"/>
      <c r="K261" s="22">
        <f t="shared" si="2880"/>
        <v>-7.5552424275230893E-13</v>
      </c>
      <c r="L261" s="8"/>
      <c r="M261" s="22">
        <f t="shared" ref="M261" si="2933">K261/K264</f>
        <v>-1.2829053689336105E-6</v>
      </c>
      <c r="N261" s="22"/>
      <c r="O261" s="24">
        <v>0</v>
      </c>
      <c r="P261" s="24">
        <v>-1.2827484910216028E-6</v>
      </c>
      <c r="Q261" s="24">
        <v>2.0024649796557479E-8</v>
      </c>
      <c r="R261" s="24">
        <v>1.2279325309004101E-9</v>
      </c>
      <c r="S261" s="25">
        <v>1.6458461856386834E-12</v>
      </c>
      <c r="T261" s="25">
        <v>-1.2639364180045038E-22</v>
      </c>
      <c r="U261" s="10"/>
      <c r="V261" s="25">
        <f t="shared" si="2882"/>
        <v>0</v>
      </c>
      <c r="W261" s="25">
        <f t="shared" si="2882"/>
        <v>2.5654969820432056E-6</v>
      </c>
      <c r="X261" s="25">
        <f t="shared" si="2882"/>
        <v>-4.0049299593114959E-8</v>
      </c>
      <c r="Y261" s="25">
        <f t="shared" si="2882"/>
        <v>-2.4558650618008202E-9</v>
      </c>
      <c r="Z261" s="25">
        <f t="shared" ref="Z261:Z324" si="2934">1-2*S261</f>
        <v>0.9999999999967083</v>
      </c>
      <c r="AA261" s="25">
        <f t="shared" si="2870"/>
        <v>2.5278728360090075E-22</v>
      </c>
      <c r="AB261" s="10"/>
      <c r="AC261" s="27">
        <v>7.5552424275230893E-13</v>
      </c>
      <c r="AD261" s="26">
        <v>-1.8828855791674129E-5</v>
      </c>
      <c r="AE261" s="26">
        <v>-1.6731457995881749E-6</v>
      </c>
      <c r="AF261" s="26">
        <v>3.3813471329094758E-6</v>
      </c>
      <c r="AG261" s="26">
        <v>2.7775119577698395</v>
      </c>
      <c r="AH261" s="26">
        <v>-4.9645679850969903E-16</v>
      </c>
      <c r="AJ261" s="28">
        <f t="shared" si="2871"/>
        <v>7.5552424275230893E-13</v>
      </c>
      <c r="AK261" s="11"/>
      <c r="AL261" s="28">
        <f t="shared" si="2884"/>
        <v>7.5552424275230893E-13</v>
      </c>
      <c r="AM261" s="11"/>
      <c r="AN261" s="28">
        <f t="shared" ref="AN261" si="2935">AL261/AL264</f>
        <v>1.2829053689336107E-6</v>
      </c>
      <c r="AO261" s="28"/>
      <c r="AP261" s="30">
        <v>0</v>
      </c>
      <c r="AQ261" s="30">
        <v>-1.282748491021603E-6</v>
      </c>
      <c r="AR261" s="30">
        <v>2.0024649796557483E-8</v>
      </c>
      <c r="AS261" s="30">
        <v>1.2279325309004105E-9</v>
      </c>
      <c r="AT261" s="31">
        <v>1.645846185638684E-12</v>
      </c>
      <c r="AU261" s="31">
        <v>-1.263936418004504E-22</v>
      </c>
      <c r="AV261" s="13"/>
      <c r="AW261" s="31">
        <f t="shared" si="2886"/>
        <v>0</v>
      </c>
      <c r="AX261" s="31">
        <f t="shared" si="2886"/>
        <v>2.565496982043206E-6</v>
      </c>
      <c r="AY261" s="31">
        <f t="shared" si="2886"/>
        <v>-4.0049299593114965E-8</v>
      </c>
      <c r="AZ261" s="31">
        <f t="shared" si="2886"/>
        <v>-2.455865061800821E-9</v>
      </c>
      <c r="BA261" s="31">
        <f t="shared" ref="BA261:BA324" si="2936">1-2*AT261</f>
        <v>0.9999999999967083</v>
      </c>
      <c r="BB261" s="31">
        <f t="shared" si="2875"/>
        <v>2.527872836009008E-22</v>
      </c>
      <c r="BC261" s="13"/>
      <c r="BD261" s="33">
        <v>-7.5552424275230893E-13</v>
      </c>
      <c r="BE261" s="32">
        <v>-6.4290226791104501E-10</v>
      </c>
      <c r="BF261" s="32">
        <v>-1.8820966568279765E-6</v>
      </c>
      <c r="BG261" s="32">
        <v>3.3849323775050337E-6</v>
      </c>
      <c r="BH261" s="32">
        <v>2.7775119577789167</v>
      </c>
      <c r="BI261" s="32">
        <v>-4.9645738741397774E-16</v>
      </c>
      <c r="BK261" s="44">
        <f t="shared" si="2888"/>
        <v>-6.4290226791104501E-10</v>
      </c>
      <c r="BL261" s="44">
        <f t="shared" si="2888"/>
        <v>-1.8820966568279765E-6</v>
      </c>
      <c r="BM261" s="44">
        <f t="shared" si="2888"/>
        <v>3.3849323775050337E-6</v>
      </c>
      <c r="BN261" s="44">
        <f t="shared" si="2888"/>
        <v>2.7775119577789167</v>
      </c>
      <c r="BO261" s="44">
        <f t="shared" si="2888"/>
        <v>-4.9645738741397774E-16</v>
      </c>
      <c r="BP261" s="14"/>
      <c r="BQ261" s="44">
        <f t="shared" si="2889"/>
        <v>-6.4290226791104501E-10</v>
      </c>
      <c r="BR261" s="14"/>
      <c r="BS261" s="44">
        <f t="shared" si="2902"/>
        <v>-6.4290226791104501E-10</v>
      </c>
      <c r="BT261" s="14"/>
      <c r="BU261" s="35">
        <f t="shared" ref="BU261" si="2937">BS261/BS264</f>
        <v>-4.3800403383668663E-11</v>
      </c>
      <c r="BV261" s="35"/>
      <c r="BW261" s="35">
        <v>4.3800403317416382E-11</v>
      </c>
      <c r="BX261" s="35">
        <v>-2.4054528832531696E-15</v>
      </c>
      <c r="BY261" s="35">
        <v>1.3247803191705126E-16</v>
      </c>
      <c r="BZ261" s="35">
        <v>1.9184753365720933E-21</v>
      </c>
      <c r="CA261" s="35">
        <v>4.8139880575323804E-40</v>
      </c>
      <c r="CB261" s="14"/>
      <c r="CC261" s="35">
        <f t="shared" si="2904"/>
        <v>-8.7600806634832763E-11</v>
      </c>
      <c r="CD261" s="35">
        <f t="shared" si="2904"/>
        <v>4.8109057665063393E-15</v>
      </c>
      <c r="CE261" s="35">
        <f t="shared" si="2904"/>
        <v>-2.6495606383410252E-16</v>
      </c>
      <c r="CF261" s="14">
        <f t="shared" ref="CF261:CF324" si="2938">1-2*BZ261</f>
        <v>1</v>
      </c>
      <c r="CG261" s="35">
        <f t="shared" si="2893"/>
        <v>-9.6279761150647608E-40</v>
      </c>
      <c r="CH261" s="14"/>
      <c r="CI261" s="34">
        <v>0</v>
      </c>
      <c r="CJ261" s="34">
        <f t="shared" si="2894"/>
        <v>-8.7600806634832763E-11</v>
      </c>
      <c r="CK261" s="34">
        <f t="shared" si="2894"/>
        <v>4.8109057665063393E-15</v>
      </c>
      <c r="CL261" s="34">
        <f t="shared" si="2894"/>
        <v>-2.6495606383410252E-16</v>
      </c>
      <c r="CM261" s="34">
        <f t="shared" si="2894"/>
        <v>1</v>
      </c>
      <c r="CN261" s="34">
        <f t="shared" si="2894"/>
        <v>-9.6279761150647608E-40</v>
      </c>
      <c r="CO261" s="14"/>
      <c r="CP261" s="35">
        <v>0</v>
      </c>
      <c r="CQ261" s="35">
        <v>-8.7600806635679796E-11</v>
      </c>
      <c r="CR261" s="35">
        <v>4.8109057533644853E-15</v>
      </c>
      <c r="CS261" s="35">
        <v>-2.6495606383922637E-16</v>
      </c>
      <c r="CT261" s="35">
        <v>1</v>
      </c>
      <c r="CU261" s="35">
        <v>9.3076750454257901E-38</v>
      </c>
      <c r="CV261" s="14"/>
      <c r="CW261" s="35">
        <v>0</v>
      </c>
      <c r="CX261" s="35">
        <v>-8.7600806634832712E-11</v>
      </c>
      <c r="CY261" s="35">
        <v>4.810905766505679E-15</v>
      </c>
      <c r="CZ261" s="35">
        <v>-2.6495606466135921E-16</v>
      </c>
      <c r="DA261" s="35">
        <v>1</v>
      </c>
      <c r="DB261" s="35">
        <v>9.3083229043362241E-38</v>
      </c>
      <c r="DC261" s="14"/>
      <c r="DD261" s="36">
        <v>-7.5557582605531698E-13</v>
      </c>
      <c r="DE261" s="36">
        <v>2.155529278736621E-21</v>
      </c>
      <c r="DF261" s="36">
        <v>-1.8820967521887022E-6</v>
      </c>
      <c r="DG261" s="36">
        <v>3.3849323792997762E-6</v>
      </c>
      <c r="DH261" s="36">
        <v>2.7775119577789171</v>
      </c>
      <c r="DI261" s="36">
        <v>-4.9645738743046148E-16</v>
      </c>
      <c r="DK261" s="46">
        <f t="shared" si="2906"/>
        <v>-1.8820967521887022E-6</v>
      </c>
      <c r="DL261" s="46">
        <f t="shared" si="2906"/>
        <v>3.3849323792997762E-6</v>
      </c>
      <c r="DM261" s="46">
        <f t="shared" si="2906"/>
        <v>2.7775119577789171</v>
      </c>
      <c r="DN261" s="46">
        <f t="shared" si="2906"/>
        <v>-4.9645738743046148E-16</v>
      </c>
      <c r="DO261" s="46"/>
      <c r="DP261" s="37">
        <f t="shared" si="2907"/>
        <v>-1.8820967521887022E-6</v>
      </c>
      <c r="DQ261" s="37"/>
      <c r="DR261" s="37">
        <f t="shared" si="2921"/>
        <v>-1.8820967521887022E-6</v>
      </c>
      <c r="DS261" s="37"/>
      <c r="DT261" s="37">
        <f t="shared" ref="DT261" si="2939">DR261/DR264</f>
        <v>-1.8248919021560555E-7</v>
      </c>
      <c r="DU261" s="37"/>
      <c r="DV261" s="37">
        <v>1.8245876245438912E-7</v>
      </c>
      <c r="DW261" s="37">
        <v>3.3323488951732382E-9</v>
      </c>
      <c r="DX261" s="37">
        <v>3.3302304545547465E-14</v>
      </c>
      <c r="DY261" s="37">
        <v>1.0087382512633597E-32</v>
      </c>
      <c r="DZ261" s="46"/>
      <c r="EA261" s="46">
        <f t="shared" si="2923"/>
        <v>-3.6491752490877824E-7</v>
      </c>
      <c r="EB261" s="46">
        <f t="shared" si="2923"/>
        <v>-6.6646977903464764E-9</v>
      </c>
      <c r="EC261" s="46">
        <f t="shared" ref="EC261:EC324" si="2940">1-2*DX261</f>
        <v>0.99999999999993339</v>
      </c>
      <c r="ED261" s="46">
        <f t="shared" si="2911"/>
        <v>-2.0174765025267195E-32</v>
      </c>
      <c r="EE261" s="46"/>
      <c r="EF261" s="37">
        <v>0</v>
      </c>
      <c r="EG261" s="37">
        <v>0</v>
      </c>
      <c r="EH261" s="37">
        <f t="shared" si="2912"/>
        <v>-3.6491752490877824E-7</v>
      </c>
      <c r="EI261" s="37">
        <f t="shared" si="2912"/>
        <v>-6.6646977903464764E-9</v>
      </c>
      <c r="EJ261" s="37">
        <f t="shared" si="2912"/>
        <v>0.99999999999993339</v>
      </c>
      <c r="EK261" s="37">
        <f t="shared" si="2912"/>
        <v>-2.0174765025267195E-32</v>
      </c>
      <c r="EL261" s="16"/>
      <c r="EM261" s="16">
        <v>0</v>
      </c>
      <c r="EN261" s="16">
        <v>-8.7600806635679796E-11</v>
      </c>
      <c r="EO261" s="16">
        <v>-3.6491752970680076E-7</v>
      </c>
      <c r="EP261" s="16">
        <v>-6.6646982307959013E-9</v>
      </c>
      <c r="EQ261" s="16">
        <v>0.99999999999993339</v>
      </c>
      <c r="ER261" s="16">
        <v>-2.0174672479754231E-32</v>
      </c>
      <c r="ES261" s="16"/>
      <c r="ET261" s="16">
        <v>0</v>
      </c>
      <c r="EU261" s="16">
        <v>-1.2764194403656404E-10</v>
      </c>
      <c r="EV261" s="16">
        <v>-3.6491751789887285E-7</v>
      </c>
      <c r="EW261" s="16">
        <v>-6.6646981764103551E-9</v>
      </c>
      <c r="EX261" s="16">
        <v>0.99999999999993339</v>
      </c>
      <c r="EY261" s="16">
        <v>-2.01746730824455E-32</v>
      </c>
      <c r="EZ261" s="16"/>
      <c r="FA261" s="38">
        <v>-7.5224121673160795E-13</v>
      </c>
      <c r="FB261" s="38">
        <v>2.1488084362596276E-21</v>
      </c>
      <c r="FC261" s="38">
        <v>1.1501450904923281E-56</v>
      </c>
      <c r="FD261" s="38">
        <v>3.4237679277989049E-6</v>
      </c>
      <c r="FE261" s="38">
        <v>2.7775119577793963</v>
      </c>
      <c r="FF261" s="38">
        <v>-4.9645756435175457E-16</v>
      </c>
      <c r="FH261" s="42">
        <f t="shared" si="2925"/>
        <v>3.4237679277989049E-6</v>
      </c>
      <c r="FI261" s="42">
        <f t="shared" si="2925"/>
        <v>2.7775119577793963</v>
      </c>
      <c r="FJ261" s="42">
        <f t="shared" si="2925"/>
        <v>-4.9645756435175457E-16</v>
      </c>
      <c r="FL261" s="47">
        <f t="shared" si="2926"/>
        <v>3.4237679277989049E-6</v>
      </c>
      <c r="FM261" s="47"/>
      <c r="FN261" s="47">
        <f t="shared" ref="FN261:FN324" si="2941">FL261</f>
        <v>3.4237679277989049E-6</v>
      </c>
      <c r="FO261" s="47"/>
      <c r="FP261" s="47">
        <f t="shared" ref="FP261" si="2942">FN261/FN264</f>
        <v>0.99999999999992717</v>
      </c>
      <c r="FQ261" s="48"/>
      <c r="FR261" s="48">
        <v>-3.8160017937273922E-7</v>
      </c>
      <c r="FS261" s="48">
        <v>0.99999999999985434</v>
      </c>
      <c r="FT261" s="48">
        <v>3.2148081348128177E-18</v>
      </c>
      <c r="FU261" s="48"/>
      <c r="FV261" s="47">
        <f t="shared" ref="FV261:FW324" si="2943">-2*FR261</f>
        <v>7.6320035874547844E-7</v>
      </c>
      <c r="FW261" s="47">
        <f t="shared" ref="FW261:FW324" si="2944">1-2*FS261</f>
        <v>-0.99999999999970868</v>
      </c>
      <c r="FX261" s="47">
        <f t="shared" si="2930"/>
        <v>-6.4296162696256354E-18</v>
      </c>
      <c r="FY261" s="48"/>
      <c r="FZ261" s="50">
        <v>0</v>
      </c>
      <c r="GA261" s="50">
        <v>0</v>
      </c>
      <c r="GB261" s="50">
        <v>0</v>
      </c>
      <c r="GC261" s="52">
        <f t="shared" si="2931"/>
        <v>7.6320035874547844E-7</v>
      </c>
      <c r="GD261" s="52">
        <f t="shared" si="2931"/>
        <v>-0.99999999999970868</v>
      </c>
      <c r="GE261" s="52">
        <f t="shared" si="2931"/>
        <v>-6.4296162696256354E-18</v>
      </c>
      <c r="GF261" s="52"/>
      <c r="GG261" s="41">
        <v>0</v>
      </c>
      <c r="GH261" s="41">
        <v>-8.7600806635679796E-11</v>
      </c>
      <c r="GI261" s="41">
        <v>-3.6491752970680076E-7</v>
      </c>
      <c r="GJ261" s="40">
        <v>7.5653566051463366E-7</v>
      </c>
      <c r="GK261" s="40">
        <v>-0.99999999999964717</v>
      </c>
      <c r="GL261" s="40">
        <v>-6.4296162696252433E-18</v>
      </c>
      <c r="GN261" s="42">
        <v>0</v>
      </c>
      <c r="GO261" s="42">
        <v>1.1996733071659597E-10</v>
      </c>
      <c r="GP261" s="42">
        <v>3.3704928333546063E-7</v>
      </c>
      <c r="GQ261" s="42">
        <v>7.693560833595975E-7</v>
      </c>
      <c r="GR261" s="42">
        <v>-0.99999999999964717</v>
      </c>
      <c r="GS261" s="42">
        <v>-6.4296162696256169E-18</v>
      </c>
      <c r="GU261" s="43">
        <v>7.5206295578238579E-13</v>
      </c>
      <c r="GV261" s="43">
        <v>-2.1500492071784572E-21</v>
      </c>
      <c r="GW261" s="43">
        <v>3.6654827347334176E-42</v>
      </c>
      <c r="GX261" s="43">
        <v>1.920045586482765E-9</v>
      </c>
      <c r="GY261" s="43">
        <v>-2.777511957775967</v>
      </c>
      <c r="GZ261" s="43">
        <v>4.9328621605609894E-16</v>
      </c>
      <c r="HB261" s="42">
        <f t="shared" ref="HB261:HC324" si="2945">GY261</f>
        <v>-2.777511957775967</v>
      </c>
      <c r="HC261" s="42">
        <f t="shared" si="2945"/>
        <v>4.9328621605609894E-16</v>
      </c>
      <c r="HE261" s="47">
        <f t="shared" ref="HE261:HE324" si="2946">HB261</f>
        <v>-2.777511957775967</v>
      </c>
      <c r="HF261" s="48"/>
      <c r="HG261" s="47">
        <f t="shared" ref="HG261" si="2947">HE261-HE264</f>
        <v>-5.5550239155519341</v>
      </c>
      <c r="HH261" s="48"/>
      <c r="HI261" s="48">
        <f t="shared" ref="HI261" si="2948">HG261/HG264</f>
        <v>-1</v>
      </c>
      <c r="HJ261" s="48"/>
      <c r="HK261" s="48">
        <f t="array" ref="HK261:HL262">MMULT(HI261:HI262,HI264:HJ264)</f>
        <v>1</v>
      </c>
      <c r="HL261" s="48">
        <v>3.1399450527094252E-18</v>
      </c>
      <c r="HM261" s="48"/>
      <c r="HN261" s="48">
        <f t="shared" ref="HN261:HN324" si="2949">1-2*HK261</f>
        <v>-1</v>
      </c>
      <c r="HO261" s="48">
        <f t="shared" ref="HO261:HO324" si="2950">-2*HL261</f>
        <v>-6.2798901054188503E-18</v>
      </c>
      <c r="HP261" s="48"/>
      <c r="HQ261" s="47">
        <v>0</v>
      </c>
      <c r="HR261" s="47">
        <v>0</v>
      </c>
      <c r="HS261" s="47">
        <v>0</v>
      </c>
      <c r="HT261" s="53">
        <v>0</v>
      </c>
      <c r="HU261" s="54">
        <f t="shared" ref="HU261:HV324" si="2951">HN261</f>
        <v>-1</v>
      </c>
      <c r="HV261" s="54">
        <f t="shared" si="2951"/>
        <v>-6.2798901054188503E-18</v>
      </c>
      <c r="HX261" s="42">
        <v>0</v>
      </c>
      <c r="HY261" s="42">
        <v>-8.7600806635679796E-11</v>
      </c>
      <c r="HZ261" s="42">
        <v>-3.6491752970680076E-7</v>
      </c>
      <c r="IA261" s="42">
        <v>7.5653566051463366E-7</v>
      </c>
      <c r="IB261" s="42">
        <v>0.99999999999964717</v>
      </c>
      <c r="IC261" s="42">
        <v>-1.4972616420860857E-19</v>
      </c>
      <c r="IE261" s="21">
        <v>0</v>
      </c>
      <c r="IF261" s="21">
        <v>-1.1996733071659597E-10</v>
      </c>
      <c r="IG261" s="21">
        <v>-3.3704928333546063E-7</v>
      </c>
      <c r="IH261" s="21">
        <v>-7.693560833595975E-7</v>
      </c>
      <c r="II261" s="21">
        <v>0.99999999999964717</v>
      </c>
      <c r="IJ261" s="21">
        <v>1.4972616420676661E-19</v>
      </c>
      <c r="IL261" s="42">
        <v>-7.5206295578238579E-13</v>
      </c>
      <c r="IM261" s="42">
        <v>2.1500492071784572E-21</v>
      </c>
      <c r="IN261" s="42">
        <v>-8.535791979226782E-44</v>
      </c>
      <c r="IO261" s="42">
        <v>-1.920045586482765E-9</v>
      </c>
      <c r="IP261" s="42">
        <v>2.777511957775967</v>
      </c>
      <c r="IQ261" s="42">
        <v>-4.9638334145429839E-16</v>
      </c>
      <c r="IS261" s="2">
        <v>0</v>
      </c>
      <c r="IT261" s="2">
        <v>2.3489585808477407E-11</v>
      </c>
      <c r="IU261" s="2">
        <v>1.4418925221599505E-7</v>
      </c>
      <c r="IV261" s="2">
        <v>1.2369091375971042E-6</v>
      </c>
      <c r="IW261" s="2">
        <v>0.99999999999922418</v>
      </c>
      <c r="IX261" s="2">
        <v>-1.7631188914474016E-19</v>
      </c>
    </row>
    <row r="262" spans="1:258" x14ac:dyDescent="0.25">
      <c r="A262" s="3" t="s">
        <v>48</v>
      </c>
      <c r="B262" s="20">
        <v>5.8020890009800563E-23</v>
      </c>
      <c r="C262" s="20">
        <v>-1.6132765323543361E-28</v>
      </c>
      <c r="D262" s="20">
        <v>-5.7009354540327038E-25</v>
      </c>
      <c r="E262" s="20">
        <v>1.0994993564102211E-23</v>
      </c>
      <c r="F262" s="20">
        <v>4.1586621148975661E-19</v>
      </c>
      <c r="G262" s="20">
        <v>0.49318146435826382</v>
      </c>
      <c r="I262" s="22">
        <f t="shared" si="2866"/>
        <v>5.8020890009800563E-23</v>
      </c>
      <c r="J262" s="8"/>
      <c r="K262" s="22">
        <f t="shared" si="2880"/>
        <v>5.8020890009800563E-23</v>
      </c>
      <c r="L262" s="8"/>
      <c r="M262" s="22">
        <f t="shared" ref="M262" si="2952">K262/K264</f>
        <v>9.8521406848201559E-17</v>
      </c>
      <c r="N262" s="22"/>
      <c r="O262" s="24">
        <v>0</v>
      </c>
      <c r="P262" s="24">
        <v>9.8509359324690718E-17</v>
      </c>
      <c r="Q262" s="24">
        <v>-1.5378037362485229E-18</v>
      </c>
      <c r="R262" s="24">
        <v>-9.4299738225853227E-20</v>
      </c>
      <c r="S262" s="25">
        <v>-1.2639364180045038E-22</v>
      </c>
      <c r="T262" s="25">
        <v>9.7064676073488569E-33</v>
      </c>
      <c r="U262" s="10"/>
      <c r="V262" s="25">
        <f t="shared" si="2882"/>
        <v>0</v>
      </c>
      <c r="W262" s="25">
        <f t="shared" si="2882"/>
        <v>-1.9701871864938144E-16</v>
      </c>
      <c r="X262" s="25">
        <f t="shared" si="2882"/>
        <v>3.0756074724970458E-18</v>
      </c>
      <c r="Y262" s="25">
        <f t="shared" si="2882"/>
        <v>1.8859947645170645E-19</v>
      </c>
      <c r="Z262" s="25">
        <f t="shared" si="2882"/>
        <v>2.5278728360090075E-22</v>
      </c>
      <c r="AA262" s="25">
        <f t="shared" ref="AA262:AA325" si="2953">1-2*T262</f>
        <v>1</v>
      </c>
      <c r="AB262" s="10"/>
      <c r="AC262" s="26">
        <v>-5.8020890009800563E-23</v>
      </c>
      <c r="AD262" s="26">
        <v>1.4459227213644388E-15</v>
      </c>
      <c r="AE262" s="26">
        <v>-1.6046493878103301E-17</v>
      </c>
      <c r="AF262" s="26">
        <v>2.7534177932327856E-19</v>
      </c>
      <c r="AG262" s="26">
        <v>4.1656330766271486E-19</v>
      </c>
      <c r="AH262" s="26">
        <v>0.49318146435826382</v>
      </c>
      <c r="AJ262" s="28">
        <f t="shared" si="2871"/>
        <v>-5.8020890009800563E-23</v>
      </c>
      <c r="AK262" s="11"/>
      <c r="AL262" s="28">
        <f t="shared" si="2884"/>
        <v>-5.8020890009800563E-23</v>
      </c>
      <c r="AM262" s="11"/>
      <c r="AN262" s="28">
        <f t="shared" ref="AN262" si="2954">AL262/AL264</f>
        <v>-9.8521406848201571E-17</v>
      </c>
      <c r="AO262" s="28"/>
      <c r="AP262" s="30">
        <v>0</v>
      </c>
      <c r="AQ262" s="30">
        <v>9.850935932469073E-17</v>
      </c>
      <c r="AR262" s="30">
        <v>-1.5378037362485231E-18</v>
      </c>
      <c r="AS262" s="30">
        <v>-9.4299738225853264E-20</v>
      </c>
      <c r="AT262" s="31">
        <v>-1.263936418004504E-22</v>
      </c>
      <c r="AU262" s="31">
        <v>9.7064676073488596E-33</v>
      </c>
      <c r="AV262" s="13"/>
      <c r="AW262" s="31">
        <f t="shared" si="2886"/>
        <v>0</v>
      </c>
      <c r="AX262" s="31">
        <f t="shared" si="2886"/>
        <v>-1.9701871864938146E-16</v>
      </c>
      <c r="AY262" s="31">
        <f t="shared" si="2886"/>
        <v>3.0756074724970462E-18</v>
      </c>
      <c r="AZ262" s="31">
        <f t="shared" si="2886"/>
        <v>1.8859947645170653E-19</v>
      </c>
      <c r="BA262" s="31">
        <f t="shared" si="2886"/>
        <v>2.527872836009008E-22</v>
      </c>
      <c r="BB262" s="31">
        <f t="shared" ref="BB262:BB325" si="2955">1-2*AU262</f>
        <v>1</v>
      </c>
      <c r="BC262" s="13"/>
      <c r="BD262" s="32">
        <v>5.8020890009800563E-23</v>
      </c>
      <c r="BE262" s="32">
        <v>-1.6132205511769691E-28</v>
      </c>
      <c r="BF262" s="32">
        <v>-5.7009354292490998E-25</v>
      </c>
      <c r="BG262" s="32">
        <v>1.099499356434323E-23</v>
      </c>
      <c r="BH262" s="32">
        <v>4.1586621148975661E-19</v>
      </c>
      <c r="BI262" s="32">
        <v>0.49318146435826382</v>
      </c>
      <c r="BK262" s="44">
        <f t="shared" si="2888"/>
        <v>-1.6132205511769691E-28</v>
      </c>
      <c r="BL262" s="44">
        <f t="shared" si="2888"/>
        <v>-5.7009354292490998E-25</v>
      </c>
      <c r="BM262" s="44">
        <f t="shared" si="2888"/>
        <v>1.099499356434323E-23</v>
      </c>
      <c r="BN262" s="44">
        <f t="shared" si="2888"/>
        <v>4.1586621148975661E-19</v>
      </c>
      <c r="BO262" s="44">
        <f t="shared" si="2888"/>
        <v>0.49318146435826382</v>
      </c>
      <c r="BP262" s="14"/>
      <c r="BQ262" s="44">
        <f t="shared" si="2889"/>
        <v>-1.6132205511769691E-28</v>
      </c>
      <c r="BR262" s="14"/>
      <c r="BS262" s="44">
        <f t="shared" si="2902"/>
        <v>-1.6132205511769691E-28</v>
      </c>
      <c r="BT262" s="14"/>
      <c r="BU262" s="35">
        <f t="shared" ref="BU262" si="2956">BS262/BS264</f>
        <v>-1.0990739092889987E-29</v>
      </c>
      <c r="BV262" s="35"/>
      <c r="BW262" s="35">
        <v>1.0990739076265447E-29</v>
      </c>
      <c r="BX262" s="35">
        <v>-6.0359501277865069E-34</v>
      </c>
      <c r="BY262" s="35">
        <v>3.3242421801137015E-35</v>
      </c>
      <c r="BZ262" s="35">
        <v>4.8139880575323804E-40</v>
      </c>
      <c r="CA262" s="35">
        <v>1.2079634580798021E-58</v>
      </c>
      <c r="CB262" s="14"/>
      <c r="CC262" s="35">
        <f t="shared" si="2904"/>
        <v>-2.1981478152530894E-29</v>
      </c>
      <c r="CD262" s="35">
        <f t="shared" si="2904"/>
        <v>1.2071900255573014E-33</v>
      </c>
      <c r="CE262" s="35">
        <f t="shared" si="2904"/>
        <v>-6.648484360227403E-35</v>
      </c>
      <c r="CF262" s="35">
        <f t="shared" si="2904"/>
        <v>-9.6279761150647608E-40</v>
      </c>
      <c r="CG262" s="14">
        <f t="shared" ref="CG262:CG325" si="2957">1-2*CA262</f>
        <v>1</v>
      </c>
      <c r="CH262" s="14"/>
      <c r="CI262" s="34">
        <v>0</v>
      </c>
      <c r="CJ262" s="34">
        <f t="shared" si="2894"/>
        <v>-2.1981478152530894E-29</v>
      </c>
      <c r="CK262" s="34">
        <f t="shared" si="2894"/>
        <v>1.2071900255573014E-33</v>
      </c>
      <c r="CL262" s="34">
        <f t="shared" si="2894"/>
        <v>-6.648484360227403E-35</v>
      </c>
      <c r="CM262" s="34">
        <f t="shared" si="2894"/>
        <v>-9.6279761150647608E-40</v>
      </c>
      <c r="CN262" s="34">
        <f t="shared" si="2894"/>
        <v>1</v>
      </c>
      <c r="CO262" s="14"/>
      <c r="CP262" s="35">
        <v>0</v>
      </c>
      <c r="CQ262" s="35">
        <v>-2.1907522232012365E-29</v>
      </c>
      <c r="CR262" s="35">
        <v>3.1249968836068826E-33</v>
      </c>
      <c r="CS262" s="35">
        <v>6.1849005738491615E-36</v>
      </c>
      <c r="CT262" s="35">
        <v>9.3083229043362241E-38</v>
      </c>
      <c r="CU262" s="35">
        <v>1</v>
      </c>
      <c r="CV262" s="14"/>
      <c r="CW262" s="35">
        <v>0</v>
      </c>
      <c r="CX262" s="35">
        <v>-2.2006130055819039E-29</v>
      </c>
      <c r="CY262" s="35">
        <v>2.3627479921894773E-33</v>
      </c>
      <c r="CZ262" s="35">
        <v>5.3885777921909117E-35</v>
      </c>
      <c r="DA262" s="35">
        <v>9.3076750454257901E-38</v>
      </c>
      <c r="DB262" s="35">
        <v>1</v>
      </c>
      <c r="DC262" s="14"/>
      <c r="DD262" s="36">
        <v>5.8020890009787609E-23</v>
      </c>
      <c r="DE262" s="36">
        <v>1.7532311091642874E-31</v>
      </c>
      <c r="DF262" s="36">
        <v>-5.7009357533039449E-25</v>
      </c>
      <c r="DG262" s="36">
        <v>1.0994993564875857E-23</v>
      </c>
      <c r="DH262" s="36">
        <v>4.1586621148975661E-19</v>
      </c>
      <c r="DI262" s="36">
        <v>0.49318146435826382</v>
      </c>
      <c r="DK262" s="46">
        <f t="shared" si="2906"/>
        <v>-5.7009357533039449E-25</v>
      </c>
      <c r="DL262" s="46">
        <f t="shared" si="2906"/>
        <v>1.0994993564875857E-23</v>
      </c>
      <c r="DM262" s="46">
        <f t="shared" si="2906"/>
        <v>4.1586621148975661E-19</v>
      </c>
      <c r="DN262" s="46">
        <f t="shared" si="2906"/>
        <v>0.49318146435826382</v>
      </c>
      <c r="DO262" s="46"/>
      <c r="DP262" s="37">
        <f t="shared" si="2907"/>
        <v>-5.7009357533039449E-25</v>
      </c>
      <c r="DQ262" s="37"/>
      <c r="DR262" s="37">
        <f t="shared" si="2921"/>
        <v>-5.7009357533039449E-25</v>
      </c>
      <c r="DS262" s="37"/>
      <c r="DT262" s="37">
        <f t="shared" ref="DT262" si="2958">DR262/DR264</f>
        <v>-5.527660296325308E-26</v>
      </c>
      <c r="DU262" s="37"/>
      <c r="DV262" s="37">
        <v>5.5267386289795136E-26</v>
      </c>
      <c r="DW262" s="37">
        <v>1.009379934208148E-27</v>
      </c>
      <c r="DX262" s="37">
        <v>1.0087382512633597E-32</v>
      </c>
      <c r="DY262" s="37">
        <v>3.0555028351571191E-51</v>
      </c>
      <c r="DZ262" s="46"/>
      <c r="EA262" s="46">
        <f t="shared" si="2923"/>
        <v>-1.1053477257959027E-25</v>
      </c>
      <c r="EB262" s="46">
        <f t="shared" si="2923"/>
        <v>-2.0187598684162959E-27</v>
      </c>
      <c r="EC262" s="46">
        <f t="shared" si="2923"/>
        <v>-2.0174765025267195E-32</v>
      </c>
      <c r="ED262" s="46">
        <f t="shared" ref="ED262:ED325" si="2959">1-2*DY262</f>
        <v>1</v>
      </c>
      <c r="EE262" s="46"/>
      <c r="EF262" s="37">
        <v>0</v>
      </c>
      <c r="EG262" s="37">
        <v>0</v>
      </c>
      <c r="EH262" s="37">
        <f t="shared" si="2912"/>
        <v>-1.1053477257959027E-25</v>
      </c>
      <c r="EI262" s="37">
        <f t="shared" si="2912"/>
        <v>-2.0187598684162959E-27</v>
      </c>
      <c r="EJ262" s="37">
        <f t="shared" si="2912"/>
        <v>-2.0174765025267195E-32</v>
      </c>
      <c r="EK262" s="37">
        <f t="shared" si="2912"/>
        <v>1</v>
      </c>
      <c r="EL262" s="16"/>
      <c r="EM262" s="16">
        <v>0</v>
      </c>
      <c r="EN262" s="16">
        <v>-2.1907522232012365E-29</v>
      </c>
      <c r="EO262" s="16">
        <v>-1.1053477570272896E-25</v>
      </c>
      <c r="EP262" s="16">
        <v>-2.0187599763446742E-27</v>
      </c>
      <c r="EQ262" s="16">
        <v>-2.01746730824455E-32</v>
      </c>
      <c r="ER262" s="16">
        <v>1</v>
      </c>
      <c r="ES262" s="16"/>
      <c r="ET262" s="16">
        <v>0</v>
      </c>
      <c r="EU262" s="16">
        <v>-3.4134728203126135E-29</v>
      </c>
      <c r="EV262" s="16">
        <v>-1.1053476955075776E-25</v>
      </c>
      <c r="EW262" s="16">
        <v>-2.0187598512144909E-27</v>
      </c>
      <c r="EX262" s="16">
        <v>-2.0174672479754231E-32</v>
      </c>
      <c r="EY262" s="16">
        <v>1</v>
      </c>
      <c r="EZ262" s="16"/>
      <c r="FA262" s="38">
        <v>5.8020890010797664E-23</v>
      </c>
      <c r="FB262" s="38">
        <v>1.7532311091436602E-31</v>
      </c>
      <c r="FC262" s="38">
        <v>0</v>
      </c>
      <c r="FD262" s="38">
        <v>1.1006756986000747E-23</v>
      </c>
      <c r="FE262" s="38">
        <v>4.1586621148990178E-19</v>
      </c>
      <c r="FF262" s="38">
        <v>0.49318146435826382</v>
      </c>
      <c r="FH262" s="42">
        <f t="shared" si="2925"/>
        <v>1.1006756986000747E-23</v>
      </c>
      <c r="FI262" s="42">
        <f t="shared" si="2925"/>
        <v>4.1586621148990178E-19</v>
      </c>
      <c r="FJ262" s="42">
        <f t="shared" si="2925"/>
        <v>0.49318146435826382</v>
      </c>
      <c r="FL262" s="47">
        <f t="shared" si="2926"/>
        <v>1.1006756986000747E-23</v>
      </c>
      <c r="FM262" s="47"/>
      <c r="FN262" s="47">
        <f t="shared" si="2941"/>
        <v>1.1006756986000747E-23</v>
      </c>
      <c r="FO262" s="47"/>
      <c r="FP262" s="47">
        <f t="shared" ref="FP262" si="2960">FN262/FN264</f>
        <v>3.2148081348130519E-18</v>
      </c>
      <c r="FQ262" s="48"/>
      <c r="FR262" s="48">
        <v>-1.2267713608936912E-24</v>
      </c>
      <c r="FS262" s="48">
        <v>3.2148081348128177E-18</v>
      </c>
      <c r="FT262" s="48">
        <v>1.0334991343660174E-35</v>
      </c>
      <c r="FU262" s="48"/>
      <c r="FV262" s="47">
        <f t="shared" si="2943"/>
        <v>2.4535427217873825E-24</v>
      </c>
      <c r="FW262" s="47">
        <f t="shared" si="2943"/>
        <v>-6.4296162696256354E-18</v>
      </c>
      <c r="FX262" s="47">
        <f t="shared" ref="FX262:FX325" si="2961">1-2*FT262</f>
        <v>1</v>
      </c>
      <c r="FY262" s="48"/>
      <c r="FZ262" s="50">
        <v>0</v>
      </c>
      <c r="GA262" s="50">
        <v>0</v>
      </c>
      <c r="GB262" s="50">
        <v>0</v>
      </c>
      <c r="GC262" s="52">
        <f t="shared" si="2931"/>
        <v>2.4535427217873825E-24</v>
      </c>
      <c r="GD262" s="52">
        <f t="shared" si="2931"/>
        <v>-6.4296162696256354E-18</v>
      </c>
      <c r="GE262" s="52">
        <f t="shared" si="2931"/>
        <v>1</v>
      </c>
      <c r="GF262" s="52"/>
      <c r="GG262" s="41">
        <v>0</v>
      </c>
      <c r="GH262" s="41">
        <v>-2.1907522232012365E-29</v>
      </c>
      <c r="GI262" s="41">
        <v>-1.1053477570272896E-25</v>
      </c>
      <c r="GJ262" s="40">
        <v>2.451523961811023E-24</v>
      </c>
      <c r="GK262" s="40">
        <v>-6.4296162696256169E-18</v>
      </c>
      <c r="GL262" s="40">
        <v>1</v>
      </c>
      <c r="GN262" s="42">
        <v>0</v>
      </c>
      <c r="GO262" s="42">
        <v>7.618815825285508E-28</v>
      </c>
      <c r="GP262" s="42">
        <v>2.1461538134262386E-24</v>
      </c>
      <c r="GQ262" s="42">
        <v>2.4927391614149075E-24</v>
      </c>
      <c r="GR262" s="42">
        <v>-6.4296162696252433E-18</v>
      </c>
      <c r="GS262" s="42">
        <v>1</v>
      </c>
      <c r="GU262" s="43">
        <v>5.8020894846846957E-23</v>
      </c>
      <c r="GV262" s="43">
        <v>1.753230970938189E-31</v>
      </c>
      <c r="GW262" s="43">
        <v>-1.0101904577379033E-39</v>
      </c>
      <c r="GX262" s="43">
        <v>6.1725781706373681E-27</v>
      </c>
      <c r="GY262" s="43">
        <v>-1.7442469861319835E-17</v>
      </c>
      <c r="GZ262" s="43">
        <v>0.49318146435826382</v>
      </c>
      <c r="HB262" s="42">
        <f t="shared" si="2945"/>
        <v>-1.7442469861319835E-17</v>
      </c>
      <c r="HC262" s="42">
        <f t="shared" si="2945"/>
        <v>0.49318146435826382</v>
      </c>
      <c r="HE262" s="47">
        <f t="shared" si="2946"/>
        <v>-1.7442469861319835E-17</v>
      </c>
      <c r="HF262" s="48"/>
      <c r="HG262" s="47">
        <f t="shared" ref="HG262:HG325" si="2962">HE262</f>
        <v>-1.7442469861319835E-17</v>
      </c>
      <c r="HH262" s="48"/>
      <c r="HI262" s="48">
        <f t="shared" ref="HI262" si="2963">HG262/HG264</f>
        <v>-3.1399450527094252E-18</v>
      </c>
      <c r="HJ262" s="48"/>
      <c r="HK262" s="48">
        <v>3.1399450527094252E-18</v>
      </c>
      <c r="HL262" s="48">
        <v>9.8592549340343945E-36</v>
      </c>
      <c r="HM262" s="48"/>
      <c r="HN262" s="48">
        <f t="shared" ref="HN262:HN325" si="2964">-2*HK262</f>
        <v>-6.2798901054188503E-18</v>
      </c>
      <c r="HO262" s="48">
        <f t="shared" ref="HO262:HO325" si="2965">1-2*HL262</f>
        <v>1</v>
      </c>
      <c r="HP262" s="48"/>
      <c r="HQ262" s="47">
        <v>0</v>
      </c>
      <c r="HR262" s="47">
        <v>0</v>
      </c>
      <c r="HS262" s="47">
        <v>0</v>
      </c>
      <c r="HT262" s="53">
        <v>0</v>
      </c>
      <c r="HU262" s="54">
        <f t="shared" si="2951"/>
        <v>-6.2798901054188503E-18</v>
      </c>
      <c r="HV262" s="54">
        <f t="shared" si="2951"/>
        <v>1</v>
      </c>
      <c r="HX262" s="42">
        <v>0</v>
      </c>
      <c r="HY262" s="42">
        <v>-2.1907522232012365E-29</v>
      </c>
      <c r="HZ262" s="42">
        <v>-1.1053477570272896E-25</v>
      </c>
      <c r="IA262" s="42">
        <v>2.451523961811023E-24</v>
      </c>
      <c r="IB262" s="42">
        <v>1.4972616420676661E-19</v>
      </c>
      <c r="IC262" s="42">
        <v>1</v>
      </c>
      <c r="IE262" s="21">
        <v>0</v>
      </c>
      <c r="IF262" s="21">
        <v>8.4999293878888675E-30</v>
      </c>
      <c r="IG262" s="21">
        <v>2.9521353969364665E-26</v>
      </c>
      <c r="IH262" s="21">
        <v>-2.3387324940188292E-24</v>
      </c>
      <c r="II262" s="21">
        <v>-1.4972616420860857E-19</v>
      </c>
      <c r="IJ262" s="21">
        <v>1</v>
      </c>
      <c r="IL262" s="42">
        <v>5.8020890123974248E-23</v>
      </c>
      <c r="IM262" s="42">
        <v>1.7532311059498208E-31</v>
      </c>
      <c r="IN262" s="42">
        <v>-8.265194654219209E-40</v>
      </c>
      <c r="IO262" s="42">
        <v>-5.8850971098666562E-27</v>
      </c>
      <c r="IP262" s="42">
        <v>4.622231866529366E-33</v>
      </c>
      <c r="IQ262" s="42">
        <v>0.49318146435826382</v>
      </c>
      <c r="IS262" s="2">
        <v>0</v>
      </c>
      <c r="IT262" s="2">
        <v>-2.2101615932728736E-30</v>
      </c>
      <c r="IU262" s="2">
        <v>-7.3752544338719373E-27</v>
      </c>
      <c r="IV262" s="2">
        <v>2.7924366198628871E-24</v>
      </c>
      <c r="IW262" s="2">
        <v>1.7631188914142386E-19</v>
      </c>
      <c r="IX262" s="2">
        <v>1</v>
      </c>
    </row>
    <row r="263" spans="1:258" ht="18.75" x14ac:dyDescent="0.3">
      <c r="A263" s="60" t="str">
        <f t="shared" ref="A263" si="2966">IF(AND(E256=1,F256=1),"λn","")</f>
        <v/>
      </c>
      <c r="B263" s="3" t="str">
        <f t="shared" ref="B263" si="2967">IF(AND(E256=1,F256=1),B257,"")</f>
        <v/>
      </c>
      <c r="C263" s="3" t="str">
        <f t="shared" ref="C263" si="2968">IF(AND(E256=1,F256=1),C258,"")</f>
        <v/>
      </c>
      <c r="D263" s="3" t="str">
        <f t="shared" ref="D263" si="2969">IF(AND(E256=1,F256=1),D259,"")</f>
        <v/>
      </c>
      <c r="E263" s="3" t="str">
        <f t="shared" ref="E263" si="2970">IF(AND(E256=1,F256=1),E260,"")</f>
        <v/>
      </c>
      <c r="F263" s="3" t="str">
        <f t="shared" ref="F263" si="2971">IF(AND(E256=1,F256=1),F261,"")</f>
        <v/>
      </c>
      <c r="G263" s="3" t="str">
        <f t="shared" ref="G263" si="2972">IF(AND(E256=1,F256=1),G262,"")</f>
        <v/>
      </c>
      <c r="I263" s="8" t="s">
        <v>49</v>
      </c>
      <c r="J263" s="8"/>
      <c r="K263" s="8" t="s">
        <v>50</v>
      </c>
      <c r="L263" s="8"/>
      <c r="M263" s="22" t="s">
        <v>51</v>
      </c>
      <c r="N263" s="22"/>
      <c r="O263" s="24"/>
      <c r="P263" s="24"/>
      <c r="Q263" s="24"/>
      <c r="R263" s="24"/>
      <c r="S263" s="25"/>
      <c r="T263" s="25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J263" s="11" t="s">
        <v>49</v>
      </c>
      <c r="AK263" s="11"/>
      <c r="AL263" s="11" t="s">
        <v>52</v>
      </c>
      <c r="AM263" s="11"/>
      <c r="AN263" s="28" t="s">
        <v>51</v>
      </c>
      <c r="AO263" s="28"/>
      <c r="AP263" s="30"/>
      <c r="AQ263" s="30"/>
      <c r="AR263" s="30"/>
      <c r="AS263" s="30"/>
      <c r="AT263" s="31"/>
      <c r="AU263" s="31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K263" s="14"/>
      <c r="BL263" s="14"/>
      <c r="BM263" s="14"/>
      <c r="BN263" s="14"/>
      <c r="BO263" s="14"/>
      <c r="BP263" s="14"/>
      <c r="BQ263" s="14" t="s">
        <v>53</v>
      </c>
      <c r="BR263" s="14"/>
      <c r="BS263" s="14" t="s">
        <v>54</v>
      </c>
      <c r="BT263" s="14"/>
      <c r="BU263" s="14" t="s">
        <v>51</v>
      </c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K263" s="16"/>
      <c r="DL263" s="16"/>
      <c r="DM263" s="16"/>
      <c r="DN263" s="16"/>
      <c r="DO263" s="16"/>
      <c r="DP263" s="17" t="s">
        <v>53</v>
      </c>
      <c r="DQ263" s="17"/>
      <c r="DR263" s="17" t="s">
        <v>55</v>
      </c>
      <c r="DS263" s="17"/>
      <c r="DT263" s="17" t="s">
        <v>51</v>
      </c>
      <c r="DU263" s="17"/>
      <c r="DV263" s="17"/>
      <c r="DW263" s="17"/>
      <c r="DX263" s="17"/>
      <c r="DY263" s="17"/>
      <c r="DZ263" s="16"/>
      <c r="EA263" s="16"/>
      <c r="EB263" s="16"/>
      <c r="EC263" s="16"/>
      <c r="ED263" s="16"/>
      <c r="EE263" s="16"/>
      <c r="EF263" s="17"/>
      <c r="EG263" s="17"/>
      <c r="EH263" s="17"/>
      <c r="EI263" s="17"/>
      <c r="EJ263" s="17"/>
      <c r="EK263" s="17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L263" s="47" t="s">
        <v>53</v>
      </c>
      <c r="FM263" s="47"/>
      <c r="FN263" s="47" t="s">
        <v>56</v>
      </c>
      <c r="FO263" s="47"/>
      <c r="FP263" s="47" t="s">
        <v>57</v>
      </c>
      <c r="FQ263" s="48"/>
      <c r="FR263" s="48"/>
      <c r="FS263" s="48"/>
      <c r="FT263" s="48"/>
      <c r="FU263" s="48"/>
      <c r="FV263" s="48"/>
      <c r="FW263" s="48"/>
      <c r="FX263" s="48"/>
      <c r="FY263" s="48"/>
      <c r="FZ263" s="48"/>
      <c r="GA263" s="48"/>
      <c r="GB263" s="48"/>
      <c r="GC263" s="48"/>
      <c r="GD263" s="48"/>
      <c r="GE263" s="48"/>
      <c r="GF263" s="48"/>
      <c r="HE263" s="47" t="s">
        <v>49</v>
      </c>
      <c r="HF263" s="48"/>
      <c r="HG263" s="47" t="s">
        <v>52</v>
      </c>
      <c r="HH263" s="48"/>
      <c r="HI263" s="48" t="s">
        <v>58</v>
      </c>
      <c r="HJ263" s="48"/>
      <c r="HK263" s="48"/>
      <c r="HL263" s="48"/>
      <c r="HM263" s="48"/>
      <c r="HN263" s="48"/>
      <c r="HO263" s="48"/>
      <c r="HP263" s="48"/>
      <c r="HQ263" s="47"/>
      <c r="HR263" s="47"/>
      <c r="HS263" s="47"/>
    </row>
    <row r="264" spans="1:258" x14ac:dyDescent="0.25">
      <c r="I264" s="55">
        <f t="shared" ref="I264" si="2973">SQRT(I257^2+I258^2+I259^2+I260^2+I261^2+I262^2)</f>
        <v>25.737764620230404</v>
      </c>
      <c r="J264" s="8"/>
      <c r="K264" s="55">
        <f t="shared" ref="K264" si="2974">SQRT(K257^2+K258^2+K259^2+K260^2+K261^2+K262^2)</f>
        <v>5.889165803244891E-7</v>
      </c>
      <c r="L264" s="8"/>
      <c r="M264" s="22">
        <f t="array" ref="M264:R264">TRANSPOSE(M257:M262)</f>
        <v>0</v>
      </c>
      <c r="N264" s="22">
        <v>0.99987771669227787</v>
      </c>
      <c r="O264" s="22">
        <v>-1.5608828430738091E-2</v>
      </c>
      <c r="P264" s="22">
        <v>-9.571497326580716E-4</v>
      </c>
      <c r="Q264" s="22">
        <v>-1.2829053689336105E-6</v>
      </c>
      <c r="R264" s="22">
        <v>9.8521406848201559E-17</v>
      </c>
      <c r="S264" s="8"/>
      <c r="T264" s="8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J264" s="56">
        <f t="shared" ref="AJ264" si="2975">SQRT(AJ257^2+AJ258^2+AJ259^2+AJ260^2+AJ261^2+AJ262^2)</f>
        <v>25.737764620230404</v>
      </c>
      <c r="AK264" s="11"/>
      <c r="AL264" s="56">
        <f t="shared" ref="AL264" si="2976">SQRT(AL257^2+AL258^2+AL259^2+AL260^2+AL261^2+AL262^2)</f>
        <v>5.88916580324489E-7</v>
      </c>
      <c r="AM264" s="11"/>
      <c r="AN264" s="28">
        <f t="array" ref="AN264:AS264">TRANSPOSE(AN257:AN262)</f>
        <v>0</v>
      </c>
      <c r="AO264" s="28">
        <v>-0.99987771669227787</v>
      </c>
      <c r="AP264" s="28">
        <v>1.5608828430738091E-2</v>
      </c>
      <c r="AQ264" s="28">
        <v>9.5714973265807182E-4</v>
      </c>
      <c r="AR264" s="28">
        <v>1.2829053689336107E-6</v>
      </c>
      <c r="AS264" s="28">
        <v>-9.8521406848201571E-17</v>
      </c>
      <c r="AT264" s="11"/>
      <c r="AU264" s="11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K264" s="14"/>
      <c r="BL264" s="14"/>
      <c r="BM264" s="14"/>
      <c r="BN264" s="14"/>
      <c r="BO264" s="14"/>
      <c r="BP264" s="14"/>
      <c r="BQ264" s="44">
        <f t="shared" ref="BQ264" si="2977">SQRT(BQ258^2+BQ259^2+BQ260^2+BQ261^2+BQ262^2)</f>
        <v>7.3389994066037243</v>
      </c>
      <c r="BR264" s="14"/>
      <c r="BS264" s="44">
        <f t="shared" ref="BS264" si="2978">SQRT(BS258^2+BS259^2+BS260^2+BS261^2+BS262^2)</f>
        <v>14.677998791005573</v>
      </c>
      <c r="BT264" s="14"/>
      <c r="BU264" s="35">
        <f t="array" ref="BU264:BY264">TRANSPOSE(BU258:BU262)</f>
        <v>-0.99999999848740473</v>
      </c>
      <c r="BV264" s="35">
        <v>5.4918509817881316E-5</v>
      </c>
      <c r="BW264" s="35">
        <v>-3.0245847454100565E-6</v>
      </c>
      <c r="BX264" s="35">
        <v>-4.3800403383668663E-11</v>
      </c>
      <c r="BY264" s="35">
        <v>-1.0990739092889987E-29</v>
      </c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K264" s="16"/>
      <c r="DL264" s="16"/>
      <c r="DM264" s="16"/>
      <c r="DN264" s="16"/>
      <c r="DO264" s="16"/>
      <c r="DP264" s="57">
        <f t="shared" ref="DP264" si="2979">SQRT(DP259^2+DP260^2+DP261^2+DP262^2)</f>
        <v>5.1575948638235101</v>
      </c>
      <c r="DQ264" s="17"/>
      <c r="DR264" s="57">
        <f t="shared" ref="DR264" si="2980">SQRT(DR259^2+DR260^2+DR261^2+DR262^2)</f>
        <v>10.313469800403306</v>
      </c>
      <c r="DS264" s="17"/>
      <c r="DT264" s="37">
        <f t="array" ref="DT264:DW264">TRANSPOSE(DT259:DT262)</f>
        <v>-0.99983326266514483</v>
      </c>
      <c r="DU264" s="37">
        <v>-1.8260527602956465E-2</v>
      </c>
      <c r="DV264" s="37">
        <v>-1.8248919021560555E-7</v>
      </c>
      <c r="DW264" s="37">
        <v>-5.527660296325308E-26</v>
      </c>
      <c r="DX264" s="17"/>
      <c r="DY264" s="17"/>
      <c r="DZ264" s="16"/>
      <c r="EA264" s="16"/>
      <c r="EB264" s="16"/>
      <c r="EC264" s="16"/>
      <c r="ED264" s="16"/>
      <c r="EE264" s="16"/>
      <c r="EF264" s="17"/>
      <c r="EG264" s="17"/>
      <c r="EH264" s="17"/>
      <c r="EI264" s="17"/>
      <c r="EJ264" s="17"/>
      <c r="EK264" s="17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L264" s="47">
        <f t="shared" ref="FL264" si="2981">SQRT(FL260^2+FL261^2+FL262^2)</f>
        <v>4.4885827609101376</v>
      </c>
      <c r="FM264" s="47"/>
      <c r="FN264" s="47">
        <f t="shared" ref="FN264" si="2982">SQRT(FN260^2+FN261^2+FN262^2)</f>
        <v>3.4237679277991544E-6</v>
      </c>
      <c r="FO264" s="47"/>
      <c r="FP264" s="47">
        <f t="array" ref="FP264:FR264">TRANSPOSE(FP260:FP262)</f>
        <v>-3.8160017937276701E-7</v>
      </c>
      <c r="FQ264" s="48">
        <v>0.99999999999992717</v>
      </c>
      <c r="FR264" s="48">
        <v>3.2148081348130519E-18</v>
      </c>
      <c r="FS264" s="48"/>
      <c r="FT264" s="48"/>
      <c r="FU264" s="48"/>
      <c r="FV264" s="48"/>
      <c r="FW264" s="48"/>
      <c r="FX264" s="48"/>
      <c r="FY264" s="48"/>
      <c r="FZ264" s="48"/>
      <c r="GA264" s="48"/>
      <c r="GB264" s="48"/>
      <c r="GC264" s="48"/>
      <c r="GD264" s="48"/>
      <c r="GE264" s="48"/>
      <c r="GF264" s="48"/>
      <c r="HE264" s="47">
        <f t="shared" ref="HE264" si="2983">SQRT(HE261^2+HE262^2)</f>
        <v>2.777511957775967</v>
      </c>
      <c r="HF264" s="48"/>
      <c r="HG264" s="47">
        <f t="shared" ref="HG264" si="2984">SQRT(HG261^2+HG262^2)</f>
        <v>5.5550239155519341</v>
      </c>
      <c r="HH264" s="47"/>
      <c r="HI264" s="47">
        <f t="array" ref="HI264:HJ264">TRANSPOSE(HI261:HI262)</f>
        <v>-1</v>
      </c>
      <c r="HJ264" s="47">
        <v>-3.1399450527094252E-18</v>
      </c>
      <c r="HK264" s="48"/>
      <c r="HL264" s="48"/>
      <c r="HM264" s="48"/>
      <c r="HN264" s="48"/>
      <c r="HO264" s="48"/>
      <c r="HP264" s="48"/>
      <c r="HQ264" s="47"/>
      <c r="HR264" s="47"/>
      <c r="HS264" s="47"/>
    </row>
    <row r="265" spans="1:258" x14ac:dyDescent="0.25">
      <c r="I265" s="53"/>
      <c r="K265" s="53"/>
      <c r="M265" s="20"/>
      <c r="N265" s="20"/>
      <c r="O265" s="20"/>
      <c r="P265" s="20"/>
      <c r="Q265" s="20"/>
      <c r="R265" s="20"/>
    </row>
    <row r="266" spans="1:258" x14ac:dyDescent="0.25">
      <c r="A266" s="3">
        <v>26</v>
      </c>
      <c r="B266" s="3" t="s">
        <v>133</v>
      </c>
      <c r="C266" s="58">
        <f t="shared" ref="C266" si="2985">SUM(B268,B269,B270,B271,B272,,C272,C271,C270,C269,D272,D271,D270,E272,E271,F272)</f>
        <v>-0.16336074694516337</v>
      </c>
      <c r="D266" s="59">
        <f t="shared" ref="D266" si="2986">SQRT(C266^2)</f>
        <v>0.16336074694516337</v>
      </c>
      <c r="E266" s="3">
        <f t="shared" ref="E266" si="2987">IF(D266&gt;0,1,0)</f>
        <v>1</v>
      </c>
      <c r="F266" s="3">
        <f>IF(D266&lt;$I$3,1,0)</f>
        <v>0</v>
      </c>
      <c r="I266" s="8" t="s">
        <v>5</v>
      </c>
      <c r="J266" s="8"/>
      <c r="K266" s="8" t="s">
        <v>6</v>
      </c>
      <c r="L266" s="8"/>
      <c r="M266" s="8" t="s">
        <v>7</v>
      </c>
      <c r="N266" s="8"/>
      <c r="O266" s="9" t="s">
        <v>8</v>
      </c>
      <c r="P266" s="9"/>
      <c r="Q266" s="9"/>
      <c r="R266" s="9"/>
      <c r="S266" s="9"/>
      <c r="T266" s="9"/>
      <c r="U266" s="10"/>
      <c r="V266" s="9" t="s">
        <v>120</v>
      </c>
      <c r="W266" s="9"/>
      <c r="X266" s="9"/>
      <c r="Y266" s="9"/>
      <c r="Z266" s="9"/>
      <c r="AA266" s="9"/>
      <c r="AB266" s="10"/>
      <c r="AC266" s="9" t="s">
        <v>122</v>
      </c>
      <c r="AD266" s="9"/>
      <c r="AE266" s="9"/>
      <c r="AF266" s="9"/>
      <c r="AG266" s="9"/>
      <c r="AH266" s="9"/>
      <c r="AJ266" s="11" t="s">
        <v>11</v>
      </c>
      <c r="AK266" s="11"/>
      <c r="AL266" s="11" t="s">
        <v>12</v>
      </c>
      <c r="AM266" s="11"/>
      <c r="AN266" s="11" t="s">
        <v>13</v>
      </c>
      <c r="AO266" s="11"/>
      <c r="AP266" s="12" t="s">
        <v>14</v>
      </c>
      <c r="AQ266" s="12"/>
      <c r="AR266" s="12"/>
      <c r="AS266" s="12"/>
      <c r="AT266" s="12"/>
      <c r="AU266" s="12"/>
      <c r="AV266" s="13"/>
      <c r="AW266" s="12" t="s">
        <v>123</v>
      </c>
      <c r="AX266" s="12"/>
      <c r="AY266" s="12"/>
      <c r="AZ266" s="12"/>
      <c r="BA266" s="12"/>
      <c r="BB266" s="12"/>
      <c r="BC266" s="13"/>
      <c r="BD266" s="12" t="s">
        <v>125</v>
      </c>
      <c r="BE266" s="12"/>
      <c r="BF266" s="12"/>
      <c r="BG266" s="12"/>
      <c r="BH266" s="12"/>
      <c r="BI266" s="12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5" t="s">
        <v>126</v>
      </c>
      <c r="CJ266" s="15"/>
      <c r="CK266" s="15"/>
      <c r="CL266" s="15"/>
      <c r="CM266" s="15"/>
      <c r="CN266" s="15"/>
      <c r="CO266" s="14"/>
      <c r="CP266" s="15" t="s">
        <v>18</v>
      </c>
      <c r="CQ266" s="15"/>
      <c r="CR266" s="15"/>
      <c r="CS266" s="15"/>
      <c r="CT266" s="15"/>
      <c r="CU266" s="15"/>
      <c r="CV266" s="14"/>
      <c r="CW266" s="15" t="s">
        <v>19</v>
      </c>
      <c r="CX266" s="15"/>
      <c r="CY266" s="15"/>
      <c r="CZ266" s="15"/>
      <c r="DA266" s="15"/>
      <c r="DB266" s="15"/>
      <c r="DC266" s="14"/>
      <c r="DD266" s="15" t="s">
        <v>128</v>
      </c>
      <c r="DE266" s="15"/>
      <c r="DF266" s="15"/>
      <c r="DG266" s="15"/>
      <c r="DH266" s="15"/>
      <c r="DI266" s="15"/>
      <c r="DK266" s="16"/>
      <c r="DL266" s="16"/>
      <c r="DM266" s="16"/>
      <c r="DN266" s="16"/>
      <c r="DO266" s="16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6"/>
      <c r="EA266" s="16"/>
      <c r="EB266" s="16"/>
      <c r="EC266" s="16"/>
      <c r="ED266" s="16"/>
      <c r="EE266" s="16"/>
      <c r="EF266" s="18" t="s">
        <v>129</v>
      </c>
      <c r="EG266" s="18"/>
      <c r="EH266" s="18"/>
      <c r="EI266" s="18"/>
      <c r="EJ266" s="18"/>
      <c r="EK266" s="18"/>
      <c r="EL266" s="16"/>
      <c r="EM266" s="16" t="s">
        <v>18</v>
      </c>
      <c r="EN266" s="16"/>
      <c r="EO266" s="16"/>
      <c r="EP266" s="16"/>
      <c r="EQ266" s="16"/>
      <c r="ER266" s="16"/>
      <c r="ES266" s="16"/>
      <c r="ET266" s="16" t="s">
        <v>19</v>
      </c>
      <c r="EU266" s="16"/>
      <c r="EV266" s="16"/>
      <c r="EW266" s="16"/>
      <c r="EX266" s="16"/>
      <c r="EY266" s="16"/>
      <c r="EZ266" s="16"/>
      <c r="FA266" s="16" t="s">
        <v>22</v>
      </c>
      <c r="FB266" s="16"/>
      <c r="FC266" s="16"/>
      <c r="FD266" s="16"/>
      <c r="FE266" s="16"/>
      <c r="FF266" s="16"/>
      <c r="FZ266" s="7" t="s">
        <v>132</v>
      </c>
      <c r="GA266" s="7"/>
      <c r="GB266" s="7"/>
      <c r="GC266" s="7"/>
      <c r="GD266" s="7"/>
      <c r="GE266" s="7"/>
      <c r="GF266" s="19"/>
      <c r="GG266" s="19" t="s">
        <v>18</v>
      </c>
      <c r="GH266" s="19"/>
      <c r="GI266" s="19"/>
      <c r="GN266" s="2" t="s">
        <v>19</v>
      </c>
      <c r="GU266" s="7" t="s">
        <v>134</v>
      </c>
      <c r="GV266" s="7"/>
      <c r="GW266" s="7"/>
      <c r="GX266" s="7"/>
      <c r="GY266" s="7"/>
      <c r="GZ266" s="7"/>
      <c r="HQ266" s="7" t="s">
        <v>135</v>
      </c>
      <c r="HR266" s="7"/>
      <c r="HS266" s="7"/>
      <c r="HT266" s="7"/>
      <c r="HU266" s="7"/>
      <c r="HV266" s="7"/>
      <c r="HX266" s="7" t="s">
        <v>18</v>
      </c>
      <c r="HY266" s="7"/>
      <c r="HZ266" s="7"/>
      <c r="IA266" s="7"/>
      <c r="IB266" s="7"/>
      <c r="IC266" s="7"/>
      <c r="IE266" s="2" t="s">
        <v>19</v>
      </c>
      <c r="IL266" s="7" t="s">
        <v>26</v>
      </c>
      <c r="IM266" s="7"/>
      <c r="IN266" s="7"/>
      <c r="IO266" s="7"/>
      <c r="IP266" s="7"/>
      <c r="IQ266" s="7"/>
    </row>
    <row r="267" spans="1:258" x14ac:dyDescent="0.25">
      <c r="A267" s="3" t="s">
        <v>27</v>
      </c>
      <c r="B267" s="20">
        <f t="array" ref="B267:G272">MMULT(IL257:IQ262,HX257:IC262)</f>
        <v>25.737764620230397</v>
      </c>
      <c r="C267" s="20">
        <v>-5.8884556655860075E-7</v>
      </c>
      <c r="D267" s="20">
        <v>9.1422418848835765E-9</v>
      </c>
      <c r="E267" s="20">
        <v>-2.3357101849120534E-10</v>
      </c>
      <c r="F267" s="20">
        <v>-7.5381042957977274E-13</v>
      </c>
      <c r="G267" s="20">
        <v>1.3656930112822387E-15</v>
      </c>
      <c r="I267" s="22">
        <f t="shared" ref="I267:I330" si="2988">B267</f>
        <v>25.737764620230397</v>
      </c>
      <c r="J267" s="8"/>
      <c r="K267" s="23">
        <f t="shared" ref="K267" si="2989">I267-I274</f>
        <v>0</v>
      </c>
      <c r="L267" s="8"/>
      <c r="M267" s="22">
        <f t="shared" ref="M267" si="2990">K267/K274</f>
        <v>0</v>
      </c>
      <c r="N267" s="22"/>
      <c r="O267" s="24">
        <f t="array" ref="O267:T272">MMULT(M267:M272,M274:R274)</f>
        <v>0</v>
      </c>
      <c r="P267" s="24">
        <v>0</v>
      </c>
      <c r="Q267" s="24">
        <v>0</v>
      </c>
      <c r="R267" s="24">
        <v>0</v>
      </c>
      <c r="S267" s="25">
        <v>0</v>
      </c>
      <c r="T267" s="25">
        <v>0</v>
      </c>
      <c r="U267" s="10"/>
      <c r="V267" s="25">
        <f t="shared" ref="V267:V330" si="2991">1-2*O267</f>
        <v>1</v>
      </c>
      <c r="W267" s="25">
        <f t="shared" ref="W267:AA330" si="2992">-2*P267</f>
        <v>0</v>
      </c>
      <c r="X267" s="25">
        <f t="shared" si="2992"/>
        <v>0</v>
      </c>
      <c r="Y267" s="25">
        <f t="shared" si="2992"/>
        <v>0</v>
      </c>
      <c r="Z267" s="25">
        <f t="shared" si="2992"/>
        <v>0</v>
      </c>
      <c r="AA267" s="25">
        <f t="shared" si="2992"/>
        <v>0</v>
      </c>
      <c r="AB267" s="10"/>
      <c r="AC267" s="25">
        <f t="array" ref="AC267:AH272">MMULT(V267:AA272,B267:G272)</f>
        <v>25.737764620230397</v>
      </c>
      <c r="AD267" s="26">
        <v>-5.8884556655860075E-7</v>
      </c>
      <c r="AE267" s="26">
        <v>9.1422418848835765E-9</v>
      </c>
      <c r="AF267" s="26">
        <v>-2.3357101849120534E-10</v>
      </c>
      <c r="AG267" s="26">
        <v>-7.5381042957977274E-13</v>
      </c>
      <c r="AH267" s="26">
        <v>1.3656930112822387E-15</v>
      </c>
      <c r="AJ267" s="28">
        <f t="shared" ref="AJ267:AJ330" si="2993">AC267</f>
        <v>25.737764620230397</v>
      </c>
      <c r="AK267" s="11"/>
      <c r="AL267" s="29">
        <f t="shared" ref="AL267" si="2994">AJ267-AJ274</f>
        <v>0</v>
      </c>
      <c r="AM267" s="11"/>
      <c r="AN267" s="28">
        <f t="shared" ref="AN267" si="2995">AL267/AL274</f>
        <v>0</v>
      </c>
      <c r="AO267" s="28"/>
      <c r="AP267" s="30">
        <f t="array" ref="AP267:AU272">MMULT(AN267:AN272,AN274:AS274)</f>
        <v>0</v>
      </c>
      <c r="AQ267" s="30">
        <v>0</v>
      </c>
      <c r="AR267" s="30">
        <v>0</v>
      </c>
      <c r="AS267" s="30">
        <v>0</v>
      </c>
      <c r="AT267" s="31">
        <v>0</v>
      </c>
      <c r="AU267" s="31">
        <v>0</v>
      </c>
      <c r="AV267" s="13"/>
      <c r="AW267" s="31">
        <f t="shared" ref="AW267" si="2996">AW257</f>
        <v>1</v>
      </c>
      <c r="AX267" s="31">
        <f t="shared" ref="AX267:BB330" si="2997">-2*AQ267</f>
        <v>0</v>
      </c>
      <c r="AY267" s="31">
        <f t="shared" si="2997"/>
        <v>0</v>
      </c>
      <c r="AZ267" s="31">
        <f t="shared" si="2997"/>
        <v>0</v>
      </c>
      <c r="BA267" s="31">
        <f t="shared" si="2997"/>
        <v>0</v>
      </c>
      <c r="BB267" s="31">
        <f t="shared" si="2997"/>
        <v>0</v>
      </c>
      <c r="BC267" s="13"/>
      <c r="BD267" s="31">
        <f t="array" ref="BD267:BI272">MMULT(AW267:BB272,AC267:AH272)</f>
        <v>25.737764620230397</v>
      </c>
      <c r="BE267" s="32">
        <v>-5.8884556655860075E-7</v>
      </c>
      <c r="BF267" s="32">
        <v>9.1422418848835765E-9</v>
      </c>
      <c r="BG267" s="32">
        <v>-2.3357101849120534E-10</v>
      </c>
      <c r="BH267" s="32">
        <v>-7.5381042957977274E-13</v>
      </c>
      <c r="BI267" s="32">
        <v>1.3656930112822387E-15</v>
      </c>
      <c r="BK267" s="15" t="s">
        <v>28</v>
      </c>
      <c r="BL267" s="15"/>
      <c r="BM267" s="15"/>
      <c r="BN267" s="15"/>
      <c r="BO267" s="15"/>
      <c r="BP267" s="14"/>
      <c r="BQ267" s="14" t="s">
        <v>29</v>
      </c>
      <c r="BR267" s="14"/>
      <c r="BS267" s="14" t="s">
        <v>30</v>
      </c>
      <c r="BT267" s="14"/>
      <c r="BU267" s="14" t="s">
        <v>31</v>
      </c>
      <c r="BV267" s="14"/>
      <c r="BW267" s="15" t="s">
        <v>32</v>
      </c>
      <c r="BX267" s="15"/>
      <c r="BY267" s="15"/>
      <c r="BZ267" s="15"/>
      <c r="CA267" s="15"/>
      <c r="CB267" s="14"/>
      <c r="CC267" s="14" t="s">
        <v>28</v>
      </c>
      <c r="CD267" s="14"/>
      <c r="CE267" s="14"/>
      <c r="CF267" s="14"/>
      <c r="CG267" s="14"/>
      <c r="CH267" s="14"/>
      <c r="CI267" s="34">
        <f t="shared" ref="CI267" si="2998">CI257</f>
        <v>1</v>
      </c>
      <c r="CJ267" s="34">
        <v>0</v>
      </c>
      <c r="CK267" s="34">
        <v>0</v>
      </c>
      <c r="CL267" s="34">
        <v>0</v>
      </c>
      <c r="CM267" s="34">
        <v>0</v>
      </c>
      <c r="CN267" s="34">
        <v>0</v>
      </c>
      <c r="CO267" s="14"/>
      <c r="CP267" s="35">
        <f t="array" ref="CP267:CU272">MMULT(MMULT(V267:AA272,AW267:BB272),CI267:CN272)</f>
        <v>1</v>
      </c>
      <c r="CQ267" s="35">
        <v>0</v>
      </c>
      <c r="CR267" s="35">
        <v>0</v>
      </c>
      <c r="CS267" s="35">
        <v>0</v>
      </c>
      <c r="CT267" s="35">
        <v>0</v>
      </c>
      <c r="CU267" s="35">
        <v>0</v>
      </c>
      <c r="CV267" s="14"/>
      <c r="CW267" s="35">
        <f t="array" ref="CW267:DB272">TRANSPOSE(CP267:CU272)</f>
        <v>1</v>
      </c>
      <c r="CX267" s="35">
        <v>0</v>
      </c>
      <c r="CY267" s="35">
        <v>0</v>
      </c>
      <c r="CZ267" s="35">
        <v>0</v>
      </c>
      <c r="DA267" s="35">
        <v>0</v>
      </c>
      <c r="DB267" s="35">
        <v>0</v>
      </c>
      <c r="DC267" s="14"/>
      <c r="DD267" s="36">
        <f t="array" ref="DD267:DI272">MMULT(CW267:DB272,B267:G272)</f>
        <v>25.737764620230397</v>
      </c>
      <c r="DE267" s="36">
        <v>-5.8884556655860075E-7</v>
      </c>
      <c r="DF267" s="36">
        <v>9.1422418848835765E-9</v>
      </c>
      <c r="DG267" s="36">
        <v>-2.3357101849120534E-10</v>
      </c>
      <c r="DH267" s="36">
        <v>-7.5381042957977274E-13</v>
      </c>
      <c r="DI267" s="36">
        <v>1.3656930112822387E-15</v>
      </c>
      <c r="DK267" s="16"/>
      <c r="DL267" s="16"/>
      <c r="DM267" s="16"/>
      <c r="DN267" s="16"/>
      <c r="DO267" s="16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6"/>
      <c r="EA267" s="16"/>
      <c r="EB267" s="16"/>
      <c r="EC267" s="16"/>
      <c r="ED267" s="16"/>
      <c r="EE267" s="16"/>
      <c r="EF267" s="37">
        <f t="shared" ref="EF267" si="2999">EF257</f>
        <v>1</v>
      </c>
      <c r="EG267" s="37">
        <v>0</v>
      </c>
      <c r="EH267" s="37">
        <v>0</v>
      </c>
      <c r="EI267" s="37">
        <v>0</v>
      </c>
      <c r="EJ267" s="37">
        <v>0</v>
      </c>
      <c r="EK267" s="37">
        <v>0</v>
      </c>
      <c r="EL267" s="16"/>
      <c r="EM267" s="16">
        <f t="array" ref="EM267:ER272">MMULT(CP267:CU272,EF267:EK272)</f>
        <v>1</v>
      </c>
      <c r="EN267" s="16">
        <v>0</v>
      </c>
      <c r="EO267" s="16">
        <v>0</v>
      </c>
      <c r="EP267" s="16">
        <v>0</v>
      </c>
      <c r="EQ267" s="16">
        <v>0</v>
      </c>
      <c r="ER267" s="16">
        <v>0</v>
      </c>
      <c r="ES267" s="16"/>
      <c r="ET267" s="16">
        <f t="array" ref="ET267:EY272">TRANSPOSE(EM267:ER272)</f>
        <v>1</v>
      </c>
      <c r="EU267" s="16">
        <v>0</v>
      </c>
      <c r="EV267" s="16">
        <v>0</v>
      </c>
      <c r="EW267" s="16">
        <v>0</v>
      </c>
      <c r="EX267" s="16">
        <v>0</v>
      </c>
      <c r="EY267" s="16">
        <v>0</v>
      </c>
      <c r="EZ267" s="16"/>
      <c r="FA267" s="38">
        <f t="array" ref="FA267:FF272">MMULT(ET267:EY272,B267:G272)</f>
        <v>25.737764620230397</v>
      </c>
      <c r="FB267" s="38">
        <v>-5.8884556655860075E-7</v>
      </c>
      <c r="FC267" s="38">
        <v>9.1422418848835765E-9</v>
      </c>
      <c r="FD267" s="38">
        <v>-2.3357101849120534E-10</v>
      </c>
      <c r="FE267" s="38">
        <v>-7.5381042957977274E-13</v>
      </c>
      <c r="FF267" s="38">
        <v>1.3656930112822387E-15</v>
      </c>
      <c r="FZ267" s="39">
        <f t="shared" ref="FZ267" si="3000">FZ257</f>
        <v>1</v>
      </c>
      <c r="GA267" s="39">
        <v>0</v>
      </c>
      <c r="GB267" s="39">
        <v>0</v>
      </c>
      <c r="GC267" s="39">
        <v>0</v>
      </c>
      <c r="GD267" s="39">
        <v>0</v>
      </c>
      <c r="GE267" s="39">
        <v>0</v>
      </c>
      <c r="GF267" s="20"/>
      <c r="GG267" s="40">
        <f t="array" ref="GG267:GL272">MMULT(EM267:ER272,FZ267:GE272)</f>
        <v>1</v>
      </c>
      <c r="GH267" s="40">
        <v>0</v>
      </c>
      <c r="GI267" s="40">
        <v>0</v>
      </c>
      <c r="GJ267" s="40">
        <v>0</v>
      </c>
      <c r="GK267" s="40">
        <v>0</v>
      </c>
      <c r="GL267" s="40">
        <v>0</v>
      </c>
      <c r="GN267" s="42">
        <f t="array" ref="GN267:GS272">TRANSPOSE(GG267:GL272)</f>
        <v>1</v>
      </c>
      <c r="GO267" s="42">
        <v>0</v>
      </c>
      <c r="GP267" s="42">
        <v>0</v>
      </c>
      <c r="GQ267" s="42">
        <v>0</v>
      </c>
      <c r="GR267" s="42">
        <v>0</v>
      </c>
      <c r="GS267" s="42">
        <v>0</v>
      </c>
      <c r="GU267" s="43">
        <f t="array" ref="GU267:GZ272">MMULT(GN267:GS272,B267:G272)</f>
        <v>25.737764620230397</v>
      </c>
      <c r="GV267" s="43">
        <v>-5.8884556655860075E-7</v>
      </c>
      <c r="GW267" s="43">
        <v>9.1422418848835765E-9</v>
      </c>
      <c r="GX267" s="43">
        <v>-2.3357101849120534E-10</v>
      </c>
      <c r="GY267" s="43">
        <v>-7.5381042957977274E-13</v>
      </c>
      <c r="GZ267" s="43">
        <v>1.3656930112822387E-15</v>
      </c>
      <c r="HQ267" s="3">
        <f t="shared" ref="HQ267" si="3001">HQ257</f>
        <v>1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X267" s="42">
        <f t="array" ref="HX267:IC272">MMULT(GG267:GL272,HQ267:HV272)</f>
        <v>1</v>
      </c>
      <c r="HY267" s="42">
        <v>0</v>
      </c>
      <c r="HZ267" s="42">
        <v>0</v>
      </c>
      <c r="IA267" s="42">
        <v>0</v>
      </c>
      <c r="IB267" s="42">
        <v>0</v>
      </c>
      <c r="IC267" s="42">
        <v>0</v>
      </c>
      <c r="IE267" s="21">
        <f t="array" ref="IE267:IJ272">TRANSPOSE(HX267:IC272)</f>
        <v>1</v>
      </c>
      <c r="IF267" s="21">
        <v>0</v>
      </c>
      <c r="IG267" s="21">
        <v>0</v>
      </c>
      <c r="IH267" s="21">
        <v>0</v>
      </c>
      <c r="II267" s="21">
        <v>0</v>
      </c>
      <c r="IJ267" s="21">
        <v>0</v>
      </c>
      <c r="IL267" s="42">
        <f t="array" ref="IL267:IQ272">MMULT(IE267:IJ272,B267:G272)</f>
        <v>25.737764620230397</v>
      </c>
      <c r="IM267" s="42">
        <v>-5.8884556655860075E-7</v>
      </c>
      <c r="IN267" s="42">
        <v>9.1422418848835765E-9</v>
      </c>
      <c r="IO267" s="42">
        <v>-2.3357101849120534E-10</v>
      </c>
      <c r="IP267" s="42">
        <v>-7.5381042957977274E-13</v>
      </c>
      <c r="IQ267" s="42">
        <v>1.3656930112822387E-15</v>
      </c>
      <c r="IS267" s="2">
        <f t="array" ref="IS267:IX272">MMULT(HX267:IC272,HX277:IC282)</f>
        <v>1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</row>
    <row r="268" spans="1:258" x14ac:dyDescent="0.25">
      <c r="A268" s="3" t="s">
        <v>33</v>
      </c>
      <c r="B268" s="20">
        <v>-5.8884556833913547E-7</v>
      </c>
      <c r="C268" s="20">
        <v>-7.338999512773718</v>
      </c>
      <c r="D268" s="20">
        <v>5.6634697400129402E-4</v>
      </c>
      <c r="E268" s="20">
        <v>-2.7152197853006368E-5</v>
      </c>
      <c r="F268" s="20">
        <v>-2.4329930915525287E-10</v>
      </c>
      <c r="G268" s="20">
        <v>-1.8813994779440631E-16</v>
      </c>
      <c r="I268" s="22">
        <f t="shared" si="2988"/>
        <v>-5.8884556833913547E-7</v>
      </c>
      <c r="J268" s="8"/>
      <c r="K268" s="22">
        <f t="shared" ref="K268:K331" si="3002">I268</f>
        <v>-5.8884556833913547E-7</v>
      </c>
      <c r="L268" s="8"/>
      <c r="M268" s="22">
        <f t="shared" ref="M268" si="3003">K268/K274</f>
        <v>-0.99987941927986723</v>
      </c>
      <c r="N268" s="22"/>
      <c r="O268" s="24">
        <v>0</v>
      </c>
      <c r="P268" s="24">
        <v>0.99975885309944457</v>
      </c>
      <c r="Q268" s="24">
        <v>-1.5521967832302534E-2</v>
      </c>
      <c r="R268" s="24">
        <v>3.9656236613357131E-4</v>
      </c>
      <c r="S268" s="25">
        <v>1.276874003233634E-6</v>
      </c>
      <c r="T268" s="25">
        <v>-9.8509527259862663E-17</v>
      </c>
      <c r="U268" s="10"/>
      <c r="V268" s="25">
        <f t="shared" ref="V268:Z331" si="3004">-2*O268</f>
        <v>0</v>
      </c>
      <c r="W268" s="25">
        <f t="shared" ref="W268:W331" si="3005">1-2*P268</f>
        <v>-0.99951770619888913</v>
      </c>
      <c r="X268" s="25">
        <f t="shared" si="2992"/>
        <v>3.1043935664605067E-2</v>
      </c>
      <c r="Y268" s="25">
        <f t="shared" si="2992"/>
        <v>-7.9312473226714262E-4</v>
      </c>
      <c r="Z268" s="25">
        <f t="shared" si="2992"/>
        <v>-2.5537480064672679E-6</v>
      </c>
      <c r="AA268" s="25">
        <f t="shared" si="2992"/>
        <v>1.9701905451972533E-16</v>
      </c>
      <c r="AB268" s="10"/>
      <c r="AC268" s="26">
        <v>5.8884556833913537E-7</v>
      </c>
      <c r="AD268" s="26">
        <v>7.3354775619764565</v>
      </c>
      <c r="AE268" s="26">
        <v>-0.16046905514383278</v>
      </c>
      <c r="AF268" s="26">
        <v>-8.6186077025151367E-3</v>
      </c>
      <c r="AG268" s="26">
        <v>-7.1259503058102799E-6</v>
      </c>
      <c r="AH268" s="26">
        <v>2.708442328335936E-16</v>
      </c>
      <c r="AJ268" s="28">
        <f t="shared" si="2993"/>
        <v>5.8884556833913537E-7</v>
      </c>
      <c r="AK268" s="11"/>
      <c r="AL268" s="28">
        <f t="shared" ref="AL268:AL331" si="3006">AJ268</f>
        <v>5.8884556833913537E-7</v>
      </c>
      <c r="AM268" s="11"/>
      <c r="AN268" s="28">
        <f t="shared" ref="AN268" si="3007">AL268/AL274</f>
        <v>0.99987941927986723</v>
      </c>
      <c r="AO268" s="28"/>
      <c r="AP268" s="30">
        <v>0</v>
      </c>
      <c r="AQ268" s="30">
        <v>0.99975885309944457</v>
      </c>
      <c r="AR268" s="30">
        <v>-1.5521967832302534E-2</v>
      </c>
      <c r="AS268" s="30">
        <v>3.9656236613357126E-4</v>
      </c>
      <c r="AT268" s="31">
        <v>1.2768740032336342E-6</v>
      </c>
      <c r="AU268" s="31">
        <v>-9.8509527259862675E-17</v>
      </c>
      <c r="AV268" s="13"/>
      <c r="AW268" s="31">
        <f t="shared" ref="AW268:BA331" si="3008">-2*AP268</f>
        <v>0</v>
      </c>
      <c r="AX268" s="31">
        <f t="shared" ref="AX268:AX331" si="3009">1-2*AQ268</f>
        <v>-0.99951770619888913</v>
      </c>
      <c r="AY268" s="31">
        <f t="shared" si="2997"/>
        <v>3.1043935664605067E-2</v>
      </c>
      <c r="AZ268" s="31">
        <f t="shared" si="2997"/>
        <v>-7.9312473226714252E-4</v>
      </c>
      <c r="BA268" s="31">
        <f t="shared" si="2997"/>
        <v>-2.5537480064672683E-6</v>
      </c>
      <c r="BB268" s="31">
        <f t="shared" si="2997"/>
        <v>1.9701905451972535E-16</v>
      </c>
      <c r="BC268" s="13"/>
      <c r="BD268" s="32">
        <v>-5.8884556833913526E-7</v>
      </c>
      <c r="BE268" s="32">
        <v>-7.3389995127737135</v>
      </c>
      <c r="BF268" s="32">
        <v>5.663469740012564E-4</v>
      </c>
      <c r="BG268" s="32">
        <v>-2.7152197853010346E-5</v>
      </c>
      <c r="BH268" s="32">
        <v>-2.432993091594656E-10</v>
      </c>
      <c r="BI268" s="32">
        <v>-1.8813994779440619E-16</v>
      </c>
      <c r="BK268" s="44">
        <f t="shared" ref="BK268:BO331" si="3010">BE268</f>
        <v>-7.3389995127737135</v>
      </c>
      <c r="BL268" s="44">
        <f t="shared" si="3010"/>
        <v>5.663469740012564E-4</v>
      </c>
      <c r="BM268" s="44">
        <f t="shared" si="3010"/>
        <v>-2.7152197853010346E-5</v>
      </c>
      <c r="BN268" s="44">
        <f t="shared" si="3010"/>
        <v>-2.432993091594656E-10</v>
      </c>
      <c r="BO268" s="44">
        <f t="shared" si="3010"/>
        <v>-1.8813994779440619E-16</v>
      </c>
      <c r="BP268" s="14"/>
      <c r="BQ268" s="44">
        <f t="shared" ref="BQ268:BQ331" si="3011">BK268</f>
        <v>-7.3389995127737135</v>
      </c>
      <c r="BR268" s="14"/>
      <c r="BS268" s="45">
        <f t="shared" ref="BS268" si="3012">BQ268-BQ274</f>
        <v>-14.677999047450013</v>
      </c>
      <c r="BT268" s="14"/>
      <c r="BU268" s="35">
        <f t="shared" ref="BU268" si="3013">BS268/BS274</f>
        <v>-0.99999999925389738</v>
      </c>
      <c r="BV268" s="35"/>
      <c r="BW268" s="35">
        <f t="array" ref="BW268:CA272">MMULT(BU268:BU272,BU274:BY274)</f>
        <v>0.99999999850779475</v>
      </c>
      <c r="BX268" s="35">
        <v>-3.8584753366260308E-5</v>
      </c>
      <c r="BY268" s="35">
        <v>1.8498568998024474E-6</v>
      </c>
      <c r="BZ268" s="35">
        <v>1.6575874689213525E-11</v>
      </c>
      <c r="CA268" s="35">
        <v>7.5242222191946788E-31</v>
      </c>
      <c r="CB268" s="14"/>
      <c r="CC268" s="14">
        <f t="shared" ref="CC268:CC331" si="3014">1-2*BW268</f>
        <v>-0.9999999970155895</v>
      </c>
      <c r="CD268" s="35">
        <f t="shared" ref="CD268:CG331" si="3015">-2*BX268</f>
        <v>7.7169506732520615E-5</v>
      </c>
      <c r="CE268" s="35">
        <f t="shared" si="3015"/>
        <v>-3.6997137996048947E-6</v>
      </c>
      <c r="CF268" s="35">
        <f t="shared" si="3015"/>
        <v>-3.315174937842705E-11</v>
      </c>
      <c r="CG268" s="35">
        <f t="shared" si="3015"/>
        <v>-1.5048444438389358E-30</v>
      </c>
      <c r="CH268" s="14"/>
      <c r="CI268" s="34">
        <v>0</v>
      </c>
      <c r="CJ268" s="34">
        <f t="shared" ref="CJ268:CN331" si="3016">CC268</f>
        <v>-0.9999999970155895</v>
      </c>
      <c r="CK268" s="34">
        <f t="shared" si="3016"/>
        <v>7.7169506732520615E-5</v>
      </c>
      <c r="CL268" s="34">
        <f t="shared" si="3016"/>
        <v>-3.6997137996048947E-6</v>
      </c>
      <c r="CM268" s="34">
        <f t="shared" si="3016"/>
        <v>-3.315174937842705E-11</v>
      </c>
      <c r="CN268" s="34">
        <f t="shared" si="3016"/>
        <v>-1.5048444438389358E-30</v>
      </c>
      <c r="CO268" s="14"/>
      <c r="CP268" s="35">
        <v>0</v>
      </c>
      <c r="CQ268" s="35">
        <v>-0.99999999701558917</v>
      </c>
      <c r="CR268" s="35">
        <v>7.7169506732526388E-5</v>
      </c>
      <c r="CS268" s="35">
        <v>-3.6997137996051603E-6</v>
      </c>
      <c r="CT268" s="35">
        <v>-3.3151749378850554E-11</v>
      </c>
      <c r="CU268" s="35">
        <v>-1.5048444438389352E-30</v>
      </c>
      <c r="CV268" s="14"/>
      <c r="CW268" s="35">
        <v>0</v>
      </c>
      <c r="CX268" s="35">
        <v>-0.99999999701558917</v>
      </c>
      <c r="CY268" s="35">
        <v>7.7169506732514801E-5</v>
      </c>
      <c r="CZ268" s="35">
        <v>-3.6997137996048447E-6</v>
      </c>
      <c r="DA268" s="35">
        <v>-3.3151749377156501E-11</v>
      </c>
      <c r="DB268" s="35">
        <v>-1.5541483395755455E-30</v>
      </c>
      <c r="DC268" s="14"/>
      <c r="DD268" s="36">
        <v>5.8884627294858183E-7</v>
      </c>
      <c r="DE268" s="36">
        <v>7.3389995346763</v>
      </c>
      <c r="DF268" s="36">
        <v>-9.6355308984954525E-4</v>
      </c>
      <c r="DG268" s="36">
        <v>-2.0913157372362095E-6</v>
      </c>
      <c r="DH268" s="36">
        <v>6.5242135947931751E-11</v>
      </c>
      <c r="DI268" s="36">
        <v>1.8810508223548645E-16</v>
      </c>
      <c r="DK268" s="18" t="s">
        <v>34</v>
      </c>
      <c r="DL268" s="18"/>
      <c r="DM268" s="18"/>
      <c r="DN268" s="18"/>
      <c r="DO268" s="16"/>
      <c r="DP268" s="17" t="s">
        <v>35</v>
      </c>
      <c r="DQ268" s="17"/>
      <c r="DR268" s="17" t="s">
        <v>36</v>
      </c>
      <c r="DS268" s="17"/>
      <c r="DT268" s="17" t="s">
        <v>37</v>
      </c>
      <c r="DU268" s="17"/>
      <c r="DV268" s="18" t="s">
        <v>38</v>
      </c>
      <c r="DW268" s="18"/>
      <c r="DX268" s="18"/>
      <c r="DY268" s="18"/>
      <c r="DZ268" s="16"/>
      <c r="EA268" s="18" t="s">
        <v>34</v>
      </c>
      <c r="EB268" s="18"/>
      <c r="EC268" s="18"/>
      <c r="ED268" s="18"/>
      <c r="EE268" s="16"/>
      <c r="EF268" s="37">
        <v>0</v>
      </c>
      <c r="EG268" s="37">
        <f t="shared" ref="EG268:EG331" si="3017">EF267</f>
        <v>1</v>
      </c>
      <c r="EH268" s="37">
        <v>0</v>
      </c>
      <c r="EI268" s="37">
        <v>0</v>
      </c>
      <c r="EJ268" s="37">
        <v>0</v>
      </c>
      <c r="EK268" s="37">
        <v>0</v>
      </c>
      <c r="EL268" s="16"/>
      <c r="EM268" s="16">
        <v>0</v>
      </c>
      <c r="EN268" s="16">
        <v>-0.99999999701558917</v>
      </c>
      <c r="EO268" s="16">
        <v>-7.7012962237358641E-5</v>
      </c>
      <c r="EP268" s="16">
        <v>-6.1501462556885535E-6</v>
      </c>
      <c r="EQ268" s="16">
        <v>-4.8304212015812584E-11</v>
      </c>
      <c r="ER268" s="16">
        <v>-2.3166516126522739E-30</v>
      </c>
      <c r="ES268" s="16"/>
      <c r="ET268" s="16">
        <v>0</v>
      </c>
      <c r="EU268" s="16">
        <v>-0.99999999701558917</v>
      </c>
      <c r="EV268" s="16">
        <v>7.7169506732514801E-5</v>
      </c>
      <c r="EW268" s="16">
        <v>-3.6997137996048447E-6</v>
      </c>
      <c r="EX268" s="16">
        <v>-3.3151749377156501E-11</v>
      </c>
      <c r="EY268" s="16">
        <v>-1.5541483395755455E-30</v>
      </c>
      <c r="EZ268" s="16"/>
      <c r="FA268" s="38">
        <v>5.8884627294858183E-7</v>
      </c>
      <c r="FB268" s="38">
        <v>7.3389995346763</v>
      </c>
      <c r="FC268" s="38">
        <v>-9.6355308984954525E-4</v>
      </c>
      <c r="FD268" s="38">
        <v>-2.0913157372362095E-6</v>
      </c>
      <c r="FE268" s="38">
        <v>6.5242135947931751E-11</v>
      </c>
      <c r="FF268" s="38">
        <v>1.8810508223548645E-16</v>
      </c>
      <c r="FZ268" s="39">
        <v>0</v>
      </c>
      <c r="GA268" s="39">
        <f t="shared" ref="GA268:GA331" si="3018">FZ267</f>
        <v>1</v>
      </c>
      <c r="GB268" s="39">
        <v>0</v>
      </c>
      <c r="GC268" s="39">
        <v>0</v>
      </c>
      <c r="GD268" s="39">
        <v>0</v>
      </c>
      <c r="GE268" s="39">
        <v>0</v>
      </c>
      <c r="GF268" s="20"/>
      <c r="GG268" s="40">
        <v>0</v>
      </c>
      <c r="GH268" s="40">
        <v>-0.99999999701558917</v>
      </c>
      <c r="GI268" s="40">
        <v>-7.7012962237358641E-5</v>
      </c>
      <c r="GJ268" s="40">
        <v>-6.1501462557106805E-6</v>
      </c>
      <c r="GK268" s="40">
        <v>4.5399607361848045E-11</v>
      </c>
      <c r="GL268" s="40">
        <v>5.0967401401070493E-29</v>
      </c>
      <c r="GN268" s="42">
        <v>0</v>
      </c>
      <c r="GO268" s="42">
        <v>-0.99999999701558917</v>
      </c>
      <c r="GP268" s="42">
        <v>7.7169506732514801E-5</v>
      </c>
      <c r="GQ268" s="42">
        <v>-3.6997137996048447E-6</v>
      </c>
      <c r="GR268" s="42">
        <v>-3.3151749377156501E-11</v>
      </c>
      <c r="GS268" s="42">
        <v>-1.5541483395755455E-30</v>
      </c>
      <c r="GU268" s="43">
        <v>5.8884627294858183E-7</v>
      </c>
      <c r="GV268" s="43">
        <v>7.3389995346763</v>
      </c>
      <c r="GW268" s="43">
        <v>-9.6355308984954525E-4</v>
      </c>
      <c r="GX268" s="43">
        <v>-2.0913157372362095E-6</v>
      </c>
      <c r="GY268" s="43">
        <v>6.5242135947931751E-11</v>
      </c>
      <c r="GZ268" s="43">
        <v>1.8810508223548645E-16</v>
      </c>
      <c r="HQ268" s="3">
        <v>0</v>
      </c>
      <c r="HR268" s="3">
        <f t="shared" ref="HR268:HR331" si="3019">HQ267</f>
        <v>1</v>
      </c>
      <c r="HS268" s="3">
        <v>0</v>
      </c>
      <c r="HT268" s="3">
        <v>0</v>
      </c>
      <c r="HU268" s="3">
        <v>0</v>
      </c>
      <c r="HV268" s="3">
        <v>0</v>
      </c>
      <c r="HX268" s="42">
        <v>0</v>
      </c>
      <c r="HY268" s="42">
        <v>-0.99999999701558917</v>
      </c>
      <c r="HZ268" s="42">
        <v>-7.7012962237358641E-5</v>
      </c>
      <c r="IA268" s="42">
        <v>-6.1501462557106805E-6</v>
      </c>
      <c r="IB268" s="42">
        <v>-4.5399607361848045E-11</v>
      </c>
      <c r="IC268" s="42">
        <v>5.4201395863018841E-31</v>
      </c>
      <c r="IE268" s="21">
        <v>0</v>
      </c>
      <c r="IF268" s="21">
        <v>-0.99999999701558917</v>
      </c>
      <c r="IG268" s="21">
        <v>7.7169506732514801E-5</v>
      </c>
      <c r="IH268" s="21">
        <v>-3.6997137996048447E-6</v>
      </c>
      <c r="II268" s="21">
        <v>-3.3151749377156501E-11</v>
      </c>
      <c r="IJ268" s="21">
        <v>-1.5541483395755455E-30</v>
      </c>
      <c r="IL268" s="42">
        <v>5.8884627294858183E-7</v>
      </c>
      <c r="IM268" s="42">
        <v>7.3389995346763</v>
      </c>
      <c r="IN268" s="42">
        <v>-9.6355308984954525E-4</v>
      </c>
      <c r="IO268" s="42">
        <v>-2.0913157372362095E-6</v>
      </c>
      <c r="IP268" s="42">
        <v>6.5242135947931751E-11</v>
      </c>
      <c r="IQ268" s="42">
        <v>1.8810508223548645E-16</v>
      </c>
      <c r="IS268" s="2">
        <v>0</v>
      </c>
      <c r="IT268" s="2">
        <v>0.99999999138114326</v>
      </c>
      <c r="IU268" s="2">
        <v>1.3129221584056919E-4</v>
      </c>
      <c r="IV268" s="2">
        <v>-2.5658831112544591E-7</v>
      </c>
      <c r="IW268" s="2">
        <v>-1.888818603109598E-11</v>
      </c>
      <c r="IX268" s="2">
        <v>9.2663250355406977E-31</v>
      </c>
    </row>
    <row r="269" spans="1:258" x14ac:dyDescent="0.25">
      <c r="A269" s="3" t="s">
        <v>39</v>
      </c>
      <c r="B269" s="20">
        <v>9.1422465943843131E-9</v>
      </c>
      <c r="C269" s="20">
        <v>5.6634697400118029E-4</v>
      </c>
      <c r="D269" s="20">
        <v>-5.1550478826366142</v>
      </c>
      <c r="E269" s="20">
        <v>-0.16390044741575485</v>
      </c>
      <c r="F269" s="20">
        <v>-1.0134926919661867E-6</v>
      </c>
      <c r="G269" s="20">
        <v>-4.7571440725237645E-16</v>
      </c>
      <c r="I269" s="22">
        <f t="shared" si="2988"/>
        <v>9.1422465943843131E-9</v>
      </c>
      <c r="J269" s="8"/>
      <c r="K269" s="22">
        <f t="shared" si="3002"/>
        <v>9.1422465943843131E-9</v>
      </c>
      <c r="L269" s="8"/>
      <c r="M269" s="22">
        <f t="shared" ref="M269" si="3020">K269/K274</f>
        <v>1.5523839708073759E-2</v>
      </c>
      <c r="N269" s="22"/>
      <c r="O269" s="24">
        <v>0</v>
      </c>
      <c r="P269" s="24">
        <v>-1.5521967832302534E-2</v>
      </c>
      <c r="Q269" s="24">
        <v>2.4098959928196755E-4</v>
      </c>
      <c r="R269" s="24">
        <v>-6.1569130111166942E-6</v>
      </c>
      <c r="S269" s="25">
        <v>-1.9824377791355652E-8</v>
      </c>
      <c r="T269" s="25">
        <v>1.5294305307350193E-18</v>
      </c>
      <c r="U269" s="10"/>
      <c r="V269" s="25">
        <f t="shared" si="3004"/>
        <v>0</v>
      </c>
      <c r="W269" s="25">
        <f t="shared" si="3004"/>
        <v>3.1043935664605067E-2</v>
      </c>
      <c r="X269" s="25">
        <f t="shared" ref="X269:X332" si="3021">1-2*Q269</f>
        <v>0.99951802080143604</v>
      </c>
      <c r="Y269" s="25">
        <f t="shared" si="2992"/>
        <v>1.2313826022233388E-5</v>
      </c>
      <c r="Z269" s="25">
        <f t="shared" si="2992"/>
        <v>3.9648755582711305E-8</v>
      </c>
      <c r="AA269" s="25">
        <f t="shared" si="2992"/>
        <v>-3.0588610614700387E-18</v>
      </c>
      <c r="AB269" s="10"/>
      <c r="AC269" s="26">
        <v>-9.1422465943843115E-9</v>
      </c>
      <c r="AD269" s="26">
        <v>-0.22726535504492212</v>
      </c>
      <c r="AE269" s="26">
        <v>-5.1525476933921919</v>
      </c>
      <c r="AF269" s="26">
        <v>-0.16376705895356461</v>
      </c>
      <c r="AG269" s="26">
        <v>-9.0286101854371427E-7</v>
      </c>
      <c r="AH269" s="26">
        <v>-4.8284046336596495E-16</v>
      </c>
      <c r="AJ269" s="28">
        <f t="shared" si="2993"/>
        <v>-9.1422465943843115E-9</v>
      </c>
      <c r="AK269" s="11"/>
      <c r="AL269" s="28">
        <f t="shared" si="3006"/>
        <v>-9.1422465943843115E-9</v>
      </c>
      <c r="AM269" s="11"/>
      <c r="AN269" s="28">
        <f t="shared" ref="AN269" si="3022">AL269/AL274</f>
        <v>-1.5523839708073759E-2</v>
      </c>
      <c r="AO269" s="28"/>
      <c r="AP269" s="30">
        <v>0</v>
      </c>
      <c r="AQ269" s="30">
        <v>-1.5521967832302534E-2</v>
      </c>
      <c r="AR269" s="30">
        <v>2.4098959928196755E-4</v>
      </c>
      <c r="AS269" s="30">
        <v>-6.1569130111166934E-6</v>
      </c>
      <c r="AT269" s="31">
        <v>-1.9824377791355656E-8</v>
      </c>
      <c r="AU269" s="31">
        <v>1.5294305307350195E-18</v>
      </c>
      <c r="AV269" s="13"/>
      <c r="AW269" s="31">
        <f t="shared" si="3008"/>
        <v>0</v>
      </c>
      <c r="AX269" s="31">
        <f t="shared" si="3008"/>
        <v>3.1043935664605067E-2</v>
      </c>
      <c r="AY269" s="31">
        <f t="shared" ref="AY269:AY332" si="3023">1-2*AR269</f>
        <v>0.99951802080143604</v>
      </c>
      <c r="AZ269" s="31">
        <f t="shared" si="2997"/>
        <v>1.2313826022233387E-5</v>
      </c>
      <c r="BA269" s="31">
        <f t="shared" si="2997"/>
        <v>3.9648755582711311E-8</v>
      </c>
      <c r="BB269" s="31">
        <f t="shared" si="2997"/>
        <v>-3.058861061470039E-18</v>
      </c>
      <c r="BC269" s="13"/>
      <c r="BD269" s="32">
        <v>9.1422465943843098E-9</v>
      </c>
      <c r="BE269" s="32">
        <v>5.6634697400116836E-4</v>
      </c>
      <c r="BF269" s="32">
        <v>-5.1550478826366124</v>
      </c>
      <c r="BG269" s="32">
        <v>-0.16390044741575485</v>
      </c>
      <c r="BH269" s="32">
        <v>-1.0134926919661863E-6</v>
      </c>
      <c r="BI269" s="32">
        <v>-4.7571440725237635E-16</v>
      </c>
      <c r="BK269" s="44">
        <f t="shared" si="3010"/>
        <v>5.6634697400116836E-4</v>
      </c>
      <c r="BL269" s="44">
        <f t="shared" si="3010"/>
        <v>-5.1550478826366124</v>
      </c>
      <c r="BM269" s="44">
        <f t="shared" si="3010"/>
        <v>-0.16390044741575485</v>
      </c>
      <c r="BN269" s="44">
        <f t="shared" si="3010"/>
        <v>-1.0134926919661863E-6</v>
      </c>
      <c r="BO269" s="44">
        <f t="shared" si="3010"/>
        <v>-4.7571440725237635E-16</v>
      </c>
      <c r="BP269" s="14"/>
      <c r="BQ269" s="44">
        <f t="shared" si="3011"/>
        <v>5.6634697400116836E-4</v>
      </c>
      <c r="BR269" s="14"/>
      <c r="BS269" s="44">
        <f t="shared" ref="BS269:BS332" si="3024">BQ269</f>
        <v>5.6634697400116836E-4</v>
      </c>
      <c r="BT269" s="14"/>
      <c r="BU269" s="35">
        <f t="shared" ref="BU269" si="3025">BS269/BS274</f>
        <v>3.8584753395048491E-5</v>
      </c>
      <c r="BV269" s="35"/>
      <c r="BW269" s="35">
        <v>-3.8584753366260308E-5</v>
      </c>
      <c r="BX269" s="35">
        <v>1.488783194556706E-9</v>
      </c>
      <c r="BY269" s="35">
        <v>-7.1376272348260379E-11</v>
      </c>
      <c r="BZ269" s="35">
        <v>-6.3957603766771928E-16</v>
      </c>
      <c r="CA269" s="35">
        <v>-2.9032025903377989E-35</v>
      </c>
      <c r="CB269" s="14"/>
      <c r="CC269" s="35">
        <f t="shared" ref="CC269:CF332" si="3026">-2*BW269</f>
        <v>7.7169506732520615E-5</v>
      </c>
      <c r="CD269" s="14">
        <f t="shared" ref="CD269:CD332" si="3027">1-2*BX269</f>
        <v>0.99999999702243358</v>
      </c>
      <c r="CE269" s="35">
        <f t="shared" si="3015"/>
        <v>1.4275254469652076E-10</v>
      </c>
      <c r="CF269" s="35">
        <f t="shared" si="3015"/>
        <v>1.2791520753354386E-15</v>
      </c>
      <c r="CG269" s="35">
        <f t="shared" si="3015"/>
        <v>5.8064051806755978E-35</v>
      </c>
      <c r="CH269" s="14"/>
      <c r="CI269" s="34">
        <v>0</v>
      </c>
      <c r="CJ269" s="34">
        <f t="shared" si="3016"/>
        <v>7.7169506732520615E-5</v>
      </c>
      <c r="CK269" s="34">
        <f t="shared" si="3016"/>
        <v>0.99999999702243358</v>
      </c>
      <c r="CL269" s="34">
        <f t="shared" si="3016"/>
        <v>1.4275254469652076E-10</v>
      </c>
      <c r="CM269" s="34">
        <f t="shared" si="3016"/>
        <v>1.2791520753354386E-15</v>
      </c>
      <c r="CN269" s="34">
        <f t="shared" si="3016"/>
        <v>5.8064051806755978E-35</v>
      </c>
      <c r="CO269" s="14"/>
      <c r="CP269" s="35">
        <v>0</v>
      </c>
      <c r="CQ269" s="35">
        <v>7.7169506732514801E-5</v>
      </c>
      <c r="CR269" s="35">
        <v>0.99999999702243347</v>
      </c>
      <c r="CS269" s="35">
        <v>1.4275254470509697E-10</v>
      </c>
      <c r="CT269" s="35">
        <v>1.2791520819526908E-15</v>
      </c>
      <c r="CU269" s="35">
        <v>-3.2712193707069995E-34</v>
      </c>
      <c r="CV269" s="14"/>
      <c r="CW269" s="35">
        <v>0</v>
      </c>
      <c r="CX269" s="35">
        <v>7.7169506732526388E-5</v>
      </c>
      <c r="CY269" s="35">
        <v>0.99999999702243347</v>
      </c>
      <c r="CZ269" s="35">
        <v>1.4275254470172649E-10</v>
      </c>
      <c r="DA269" s="35">
        <v>1.2791520950897255E-15</v>
      </c>
      <c r="DB269" s="35">
        <v>-1.0936891609461504E-33</v>
      </c>
      <c r="DC269" s="14"/>
      <c r="DD269" s="36">
        <v>9.096805645078959E-9</v>
      </c>
      <c r="DE269" s="36">
        <v>-3.081391323982157E-17</v>
      </c>
      <c r="DF269" s="36">
        <v>-5.1550478236057975</v>
      </c>
      <c r="DG269" s="36">
        <v>-0.1639004483827228</v>
      </c>
      <c r="DH269" s="36">
        <v>-1.0134927038711821E-6</v>
      </c>
      <c r="DI269" s="36">
        <v>-4.7572892457408693E-16</v>
      </c>
      <c r="DK269" s="46">
        <f t="shared" ref="DK269:DN332" si="3028">DF269</f>
        <v>-5.1550478236057975</v>
      </c>
      <c r="DL269" s="46">
        <f t="shared" si="3028"/>
        <v>-0.1639004483827228</v>
      </c>
      <c r="DM269" s="46">
        <f t="shared" si="3028"/>
        <v>-1.0134927038711821E-6</v>
      </c>
      <c r="DN269" s="46">
        <f t="shared" si="3028"/>
        <v>-4.7572892457408693E-16</v>
      </c>
      <c r="DO269" s="46"/>
      <c r="DP269" s="37">
        <f t="shared" ref="DP269:DP332" si="3029">DK269</f>
        <v>-5.1550478236057975</v>
      </c>
      <c r="DQ269" s="37"/>
      <c r="DR269" s="37">
        <f t="shared" ref="DR269" si="3030">DP269-DP274</f>
        <v>-10.312700528204537</v>
      </c>
      <c r="DS269" s="37"/>
      <c r="DT269" s="37">
        <f t="shared" ref="DT269" si="3031">DR269/DR274</f>
        <v>-0.99987372911609018</v>
      </c>
      <c r="DU269" s="37"/>
      <c r="DV269" s="37">
        <f t="array" ref="DV269:DY272">MMULT(DT269:DT272,DT274:DW274)</f>
        <v>0.99974747417651644</v>
      </c>
      <c r="DW269" s="37">
        <v>1.5889054540228098E-2</v>
      </c>
      <c r="DX269" s="37">
        <v>9.8251353413050224E-8</v>
      </c>
      <c r="DY269" s="37">
        <v>5.263906927693877E-27</v>
      </c>
      <c r="DZ269" s="46"/>
      <c r="EA269" s="46">
        <f t="shared" ref="EA269:EA332" si="3032">1-2*DV269</f>
        <v>-0.99949494835303287</v>
      </c>
      <c r="EB269" s="46">
        <f t="shared" ref="EB269:ED332" si="3033">-2*DW269</f>
        <v>-3.1778109080456196E-2</v>
      </c>
      <c r="EC269" s="46">
        <f t="shared" si="3033"/>
        <v>-1.9650270682610045E-7</v>
      </c>
      <c r="ED269" s="46">
        <f t="shared" si="3033"/>
        <v>-1.0527813855387754E-26</v>
      </c>
      <c r="EE269" s="46"/>
      <c r="EF269" s="37">
        <v>0</v>
      </c>
      <c r="EG269" s="37">
        <v>0</v>
      </c>
      <c r="EH269" s="37">
        <f t="shared" ref="EH269:EK332" si="3034">EA269</f>
        <v>-0.99949494835303287</v>
      </c>
      <c r="EI269" s="37">
        <f t="shared" si="3034"/>
        <v>-3.1778109080456196E-2</v>
      </c>
      <c r="EJ269" s="37">
        <f t="shared" si="3034"/>
        <v>-1.9650270682610045E-7</v>
      </c>
      <c r="EK269" s="37">
        <f t="shared" si="3034"/>
        <v>-1.0527813855387754E-26</v>
      </c>
      <c r="EL269" s="16"/>
      <c r="EM269" s="16">
        <v>0</v>
      </c>
      <c r="EN269" s="16">
        <v>7.7169506732514801E-5</v>
      </c>
      <c r="EO269" s="16">
        <v>-0.99949494538150652</v>
      </c>
      <c r="EP269" s="16">
        <v>-3.1778108843154317E-2</v>
      </c>
      <c r="EQ269" s="16">
        <v>-1.9650270496229431E-7</v>
      </c>
      <c r="ER269" s="16">
        <v>-1.0527814151186311E-26</v>
      </c>
      <c r="ES269" s="16"/>
      <c r="ET269" s="16">
        <v>0</v>
      </c>
      <c r="EU269" s="16">
        <v>-7.7012962237358641E-5</v>
      </c>
      <c r="EV269" s="16">
        <v>-0.99949494538150652</v>
      </c>
      <c r="EW269" s="16">
        <v>-3.1778109222919154E-2</v>
      </c>
      <c r="EX269" s="16">
        <v>-1.9650270810265769E-7</v>
      </c>
      <c r="EY269" s="16">
        <v>-1.052781276330425E-26</v>
      </c>
      <c r="EZ269" s="16"/>
      <c r="FA269" s="38">
        <v>-9.0848580958195278E-9</v>
      </c>
      <c r="FB269" s="38">
        <v>3.0802725422527588E-17</v>
      </c>
      <c r="FC269" s="38">
        <v>5.1576527045987364</v>
      </c>
      <c r="FD269" s="38">
        <v>2.1274122438192239E-2</v>
      </c>
      <c r="FE269" s="38">
        <v>4.0047827196349826E-7</v>
      </c>
      <c r="FF269" s="38">
        <v>4.9134149998358867E-16</v>
      </c>
      <c r="FH269" s="7" t="s">
        <v>40</v>
      </c>
      <c r="FI269" s="7"/>
      <c r="FJ269" s="7"/>
      <c r="FL269" s="47" t="s">
        <v>41</v>
      </c>
      <c r="FM269" s="47"/>
      <c r="FN269" s="47" t="s">
        <v>42</v>
      </c>
      <c r="FO269" s="47"/>
      <c r="FP269" s="47" t="s">
        <v>43</v>
      </c>
      <c r="FQ269" s="48"/>
      <c r="FR269" s="49" t="s">
        <v>44</v>
      </c>
      <c r="FS269" s="49"/>
      <c r="FT269" s="49"/>
      <c r="FU269" s="48"/>
      <c r="FV269" s="49" t="s">
        <v>40</v>
      </c>
      <c r="FW269" s="49"/>
      <c r="FX269" s="49"/>
      <c r="FY269" s="48"/>
      <c r="FZ269" s="50">
        <v>0</v>
      </c>
      <c r="GA269" s="50">
        <v>0</v>
      </c>
      <c r="GB269" s="50">
        <f t="shared" ref="GB269:GB332" si="3035">GA268</f>
        <v>1</v>
      </c>
      <c r="GC269" s="50">
        <v>0</v>
      </c>
      <c r="GD269" s="50">
        <v>0</v>
      </c>
      <c r="GE269" s="50">
        <v>0</v>
      </c>
      <c r="GF269" s="51"/>
      <c r="GG269" s="41">
        <v>0</v>
      </c>
      <c r="GH269" s="41">
        <v>7.7169506732514801E-5</v>
      </c>
      <c r="GI269" s="41">
        <v>-0.99949494538150652</v>
      </c>
      <c r="GJ269" s="40">
        <v>-3.1778108843243578E-2</v>
      </c>
      <c r="GK269" s="40">
        <v>1.8149446954763142E-7</v>
      </c>
      <c r="GL269" s="40">
        <v>2.044177624474347E-25</v>
      </c>
      <c r="GN269" s="42">
        <v>0</v>
      </c>
      <c r="GO269" s="42">
        <v>-7.7012962237358641E-5</v>
      </c>
      <c r="GP269" s="42">
        <v>-0.99949494538150652</v>
      </c>
      <c r="GQ269" s="42">
        <v>-3.1778109222919154E-2</v>
      </c>
      <c r="GR269" s="42">
        <v>-1.9650270810265769E-7</v>
      </c>
      <c r="GS269" s="42">
        <v>-1.052781276330425E-26</v>
      </c>
      <c r="GU269" s="43">
        <v>-9.0848580958195278E-9</v>
      </c>
      <c r="GV269" s="43">
        <v>3.0802725422527588E-17</v>
      </c>
      <c r="GW269" s="43">
        <v>5.1576527045987364</v>
      </c>
      <c r="GX269" s="43">
        <v>2.1274122438192239E-2</v>
      </c>
      <c r="GY269" s="43">
        <v>4.0047827196349826E-7</v>
      </c>
      <c r="GZ269" s="43">
        <v>4.9134149998358867E-16</v>
      </c>
      <c r="HQ269" s="3">
        <v>0</v>
      </c>
      <c r="HR269" s="3">
        <v>0</v>
      </c>
      <c r="HS269" s="3">
        <f t="shared" ref="HS269:HS332" si="3036">HR268</f>
        <v>1</v>
      </c>
      <c r="HT269" s="3">
        <v>0</v>
      </c>
      <c r="HU269" s="3">
        <v>0</v>
      </c>
      <c r="HV269" s="3">
        <v>0</v>
      </c>
      <c r="HX269" s="42">
        <v>0</v>
      </c>
      <c r="HY269" s="42">
        <v>7.7169506732514801E-5</v>
      </c>
      <c r="HZ269" s="42">
        <v>-0.99949494538150652</v>
      </c>
      <c r="IA269" s="42">
        <v>-3.1778108843243578E-2</v>
      </c>
      <c r="IB269" s="42">
        <v>-1.8149446954763142E-7</v>
      </c>
      <c r="IC269" s="42">
        <v>2.8316810380522813E-27</v>
      </c>
      <c r="IE269" s="21">
        <v>0</v>
      </c>
      <c r="IF269" s="21">
        <v>-7.7012962237358641E-5</v>
      </c>
      <c r="IG269" s="21">
        <v>-0.99949494538150652</v>
      </c>
      <c r="IH269" s="21">
        <v>-3.1778109222919154E-2</v>
      </c>
      <c r="II269" s="21">
        <v>-1.9650270810265769E-7</v>
      </c>
      <c r="IJ269" s="21">
        <v>-1.052781276330425E-26</v>
      </c>
      <c r="IL269" s="42">
        <v>-9.0848580958195278E-9</v>
      </c>
      <c r="IM269" s="42">
        <v>3.0802725422527588E-17</v>
      </c>
      <c r="IN269" s="42">
        <v>5.1576527045987364</v>
      </c>
      <c r="IO269" s="42">
        <v>2.1274122438192239E-2</v>
      </c>
      <c r="IP269" s="42">
        <v>4.0047827196349826E-7</v>
      </c>
      <c r="IQ269" s="42">
        <v>4.9134149998358867E-16</v>
      </c>
      <c r="IS269" s="2">
        <v>0</v>
      </c>
      <c r="IT269" s="2">
        <v>-1.3129215732905476E-4</v>
      </c>
      <c r="IU269" s="2">
        <v>0.99999148463284404</v>
      </c>
      <c r="IV269" s="2">
        <v>-4.1247332232968109E-3</v>
      </c>
      <c r="IW269" s="2">
        <v>-7.4492140900814147E-8</v>
      </c>
      <c r="IX269" s="2">
        <v>4.3028641825625609E-27</v>
      </c>
    </row>
    <row r="270" spans="1:258" x14ac:dyDescent="0.25">
      <c r="A270" s="3" t="s">
        <v>45</v>
      </c>
      <c r="B270" s="20">
        <v>-2.3357031662575118E-10</v>
      </c>
      <c r="C270" s="20">
        <v>-2.7152197853736856E-5</v>
      </c>
      <c r="D270" s="20">
        <v>-0.16390044741575249</v>
      </c>
      <c r="E270" s="20">
        <v>4.4855893530466835</v>
      </c>
      <c r="F270" s="20">
        <v>2.0993680780915289E-6</v>
      </c>
      <c r="G270" s="20">
        <v>-4.9885811476641092E-16</v>
      </c>
      <c r="I270" s="22">
        <f t="shared" si="2988"/>
        <v>-2.3357031662575118E-10</v>
      </c>
      <c r="J270" s="8"/>
      <c r="K270" s="22">
        <f t="shared" si="3002"/>
        <v>-2.3357031662575118E-10</v>
      </c>
      <c r="L270" s="8"/>
      <c r="M270" s="22">
        <f t="shared" ref="M270" si="3037">K270/K274</f>
        <v>-3.9661018967585444E-4</v>
      </c>
      <c r="N270" s="22"/>
      <c r="O270" s="24">
        <v>0</v>
      </c>
      <c r="P270" s="24">
        <v>3.9656236613357131E-4</v>
      </c>
      <c r="Q270" s="24">
        <v>-6.1569130111166942E-6</v>
      </c>
      <c r="R270" s="24">
        <v>1.5729964255471723E-7</v>
      </c>
      <c r="S270" s="25">
        <v>5.0648231261664891E-10</v>
      </c>
      <c r="T270" s="25">
        <v>-3.907459393408835E-20</v>
      </c>
      <c r="U270" s="10"/>
      <c r="V270" s="25">
        <f t="shared" si="3004"/>
        <v>0</v>
      </c>
      <c r="W270" s="25">
        <f t="shared" si="3004"/>
        <v>-7.9312473226714262E-4</v>
      </c>
      <c r="X270" s="25">
        <f t="shared" si="3004"/>
        <v>1.2313826022233388E-5</v>
      </c>
      <c r="Y270" s="25">
        <f t="shared" ref="Y270:Y333" si="3038">1-2*R270</f>
        <v>0.99999968540071493</v>
      </c>
      <c r="Z270" s="25">
        <f t="shared" si="2992"/>
        <v>-1.0129646252332978E-9</v>
      </c>
      <c r="AA270" s="25">
        <f t="shared" si="2992"/>
        <v>7.8149187868176699E-20</v>
      </c>
      <c r="AB270" s="10"/>
      <c r="AC270" s="26">
        <v>2.3357031662575112E-10</v>
      </c>
      <c r="AD270" s="26">
        <v>5.793596808263776E-3</v>
      </c>
      <c r="AE270" s="26">
        <v>-0.16396432339934308</v>
      </c>
      <c r="AF270" s="26">
        <v>4.4855859451769637</v>
      </c>
      <c r="AG270" s="26">
        <v>2.0965416092664599E-6</v>
      </c>
      <c r="AH270" s="26">
        <v>-4.9867605501057731E-16</v>
      </c>
      <c r="AJ270" s="28">
        <f t="shared" si="2993"/>
        <v>2.3357031662575112E-10</v>
      </c>
      <c r="AK270" s="11"/>
      <c r="AL270" s="28">
        <f t="shared" si="3006"/>
        <v>2.3357031662575112E-10</v>
      </c>
      <c r="AM270" s="11"/>
      <c r="AN270" s="28">
        <f t="shared" ref="AN270" si="3039">AL270/AL274</f>
        <v>3.9661018967585438E-4</v>
      </c>
      <c r="AO270" s="28"/>
      <c r="AP270" s="30">
        <v>0</v>
      </c>
      <c r="AQ270" s="30">
        <v>3.9656236613357126E-4</v>
      </c>
      <c r="AR270" s="30">
        <v>-6.1569130111166934E-6</v>
      </c>
      <c r="AS270" s="30">
        <v>1.5729964255471718E-7</v>
      </c>
      <c r="AT270" s="31">
        <v>5.0648231261664891E-10</v>
      </c>
      <c r="AU270" s="31">
        <v>-3.907459393408835E-20</v>
      </c>
      <c r="AV270" s="13"/>
      <c r="AW270" s="31">
        <f t="shared" si="3008"/>
        <v>0</v>
      </c>
      <c r="AX270" s="31">
        <f t="shared" si="3008"/>
        <v>-7.9312473226714252E-4</v>
      </c>
      <c r="AY270" s="31">
        <f t="shared" si="3008"/>
        <v>1.2313826022233387E-5</v>
      </c>
      <c r="AZ270" s="31">
        <f t="shared" ref="AZ270:AZ333" si="3040">1-2*AS270</f>
        <v>0.99999968540071493</v>
      </c>
      <c r="BA270" s="31">
        <f t="shared" si="2997"/>
        <v>-1.0129646252332978E-9</v>
      </c>
      <c r="BB270" s="31">
        <f t="shared" si="2997"/>
        <v>7.8149187868176699E-20</v>
      </c>
      <c r="BC270" s="13"/>
      <c r="BD270" s="33">
        <v>-2.3357031662575107E-10</v>
      </c>
      <c r="BE270" s="32">
        <v>-2.7152197853735806E-5</v>
      </c>
      <c r="BF270" s="32">
        <v>-0.16390044741575252</v>
      </c>
      <c r="BG270" s="32">
        <v>4.4855893530466853</v>
      </c>
      <c r="BH270" s="32">
        <v>2.0993680780915293E-6</v>
      </c>
      <c r="BI270" s="32">
        <v>-4.9885811476641092E-16</v>
      </c>
      <c r="BK270" s="44">
        <f t="shared" si="3010"/>
        <v>-2.7152197853735806E-5</v>
      </c>
      <c r="BL270" s="44">
        <f t="shared" si="3010"/>
        <v>-0.16390044741575252</v>
      </c>
      <c r="BM270" s="44">
        <f t="shared" si="3010"/>
        <v>4.4855893530466853</v>
      </c>
      <c r="BN270" s="44">
        <f t="shared" si="3010"/>
        <v>2.0993680780915293E-6</v>
      </c>
      <c r="BO270" s="44">
        <f t="shared" si="3010"/>
        <v>-4.9885811476641092E-16</v>
      </c>
      <c r="BP270" s="14"/>
      <c r="BQ270" s="44">
        <f t="shared" si="3011"/>
        <v>-2.7152197853735806E-5</v>
      </c>
      <c r="BR270" s="14"/>
      <c r="BS270" s="44">
        <f t="shared" si="3024"/>
        <v>-2.7152197853735806E-5</v>
      </c>
      <c r="BT270" s="14"/>
      <c r="BU270" s="35">
        <f t="shared" ref="BU270" si="3041">BS270/BS274</f>
        <v>-1.8498569011826304E-6</v>
      </c>
      <c r="BV270" s="35"/>
      <c r="BW270" s="35">
        <v>1.8498568998024474E-6</v>
      </c>
      <c r="BX270" s="35">
        <v>-7.1376272348260379E-11</v>
      </c>
      <c r="BY270" s="35">
        <v>3.4219705548530038E-12</v>
      </c>
      <c r="BZ270" s="35">
        <v>3.0662996209857868E-17</v>
      </c>
      <c r="CA270" s="35">
        <v>1.3918734408593767E-36</v>
      </c>
      <c r="CB270" s="14"/>
      <c r="CC270" s="35">
        <f t="shared" si="3026"/>
        <v>-3.6997137996048947E-6</v>
      </c>
      <c r="CD270" s="35">
        <f t="shared" si="3026"/>
        <v>1.4275254469652076E-10</v>
      </c>
      <c r="CE270" s="14">
        <f t="shared" ref="CE270:CE333" si="3042">1-2*BY270</f>
        <v>0.99999999999315603</v>
      </c>
      <c r="CF270" s="35">
        <f t="shared" si="3015"/>
        <v>-6.1325992419715737E-17</v>
      </c>
      <c r="CG270" s="35">
        <f t="shared" si="3015"/>
        <v>-2.7837468817187534E-36</v>
      </c>
      <c r="CH270" s="14"/>
      <c r="CI270" s="34">
        <v>0</v>
      </c>
      <c r="CJ270" s="34">
        <f t="shared" si="3016"/>
        <v>-3.6997137996048947E-6</v>
      </c>
      <c r="CK270" s="34">
        <f t="shared" si="3016"/>
        <v>1.4275254469652076E-10</v>
      </c>
      <c r="CL270" s="34">
        <f t="shared" si="3016"/>
        <v>0.99999999999315603</v>
      </c>
      <c r="CM270" s="34">
        <f t="shared" si="3016"/>
        <v>-6.1325992419715737E-17</v>
      </c>
      <c r="CN270" s="34">
        <f t="shared" si="3016"/>
        <v>-2.7837468817187534E-36</v>
      </c>
      <c r="CO270" s="14"/>
      <c r="CP270" s="35">
        <v>0</v>
      </c>
      <c r="CQ270" s="35">
        <v>-3.6997137996048447E-6</v>
      </c>
      <c r="CR270" s="35">
        <v>1.4275254470172649E-10</v>
      </c>
      <c r="CS270" s="35">
        <v>0.99999999999315603</v>
      </c>
      <c r="CT270" s="35">
        <v>-6.1325992006123779E-17</v>
      </c>
      <c r="CU270" s="35">
        <v>-1.4820809034138903E-35</v>
      </c>
      <c r="CV270" s="14"/>
      <c r="CW270" s="35">
        <v>0</v>
      </c>
      <c r="CX270" s="35">
        <v>-3.6997137996051603E-6</v>
      </c>
      <c r="CY270" s="35">
        <v>1.4275254470509697E-10</v>
      </c>
      <c r="CZ270" s="35">
        <v>0.99999999999315603</v>
      </c>
      <c r="DA270" s="35">
        <v>-6.1325992415015062E-17</v>
      </c>
      <c r="DB270" s="35">
        <v>3.31450294367725E-35</v>
      </c>
      <c r="DC270" s="14"/>
      <c r="DD270" s="36">
        <v>-2.3139175524405305E-10</v>
      </c>
      <c r="DE270" s="36">
        <v>9.1479559795529954E-19</v>
      </c>
      <c r="DF270" s="36">
        <v>-0.16390045024584868</v>
      </c>
      <c r="DG270" s="36">
        <v>4.4855893530930429</v>
      </c>
      <c r="DH270" s="36">
        <v>2.099368078662286E-6</v>
      </c>
      <c r="DI270" s="36">
        <v>-4.9885741876694508E-16</v>
      </c>
      <c r="DK270" s="46">
        <f t="shared" si="3028"/>
        <v>-0.16390045024584868</v>
      </c>
      <c r="DL270" s="46">
        <f t="shared" si="3028"/>
        <v>4.4855893530930429</v>
      </c>
      <c r="DM270" s="46">
        <f t="shared" si="3028"/>
        <v>2.099368078662286E-6</v>
      </c>
      <c r="DN270" s="46">
        <f t="shared" si="3028"/>
        <v>-4.9885741876694508E-16</v>
      </c>
      <c r="DO270" s="46"/>
      <c r="DP270" s="37">
        <f t="shared" si="3029"/>
        <v>-0.16390045024584868</v>
      </c>
      <c r="DQ270" s="37"/>
      <c r="DR270" s="37">
        <f t="shared" ref="DR270:DR333" si="3043">DP270</f>
        <v>-0.16390045024584868</v>
      </c>
      <c r="DS270" s="37"/>
      <c r="DT270" s="37">
        <f t="shared" ref="DT270" si="3044">DR270/DR274</f>
        <v>-1.5891061118561804E-2</v>
      </c>
      <c r="DU270" s="37"/>
      <c r="DV270" s="37">
        <v>1.5889054540228098E-2</v>
      </c>
      <c r="DW270" s="37">
        <v>2.5252582347386676E-4</v>
      </c>
      <c r="DX270" s="37">
        <v>1.5615154360025398E-9</v>
      </c>
      <c r="DY270" s="37">
        <v>8.3659630485893316E-29</v>
      </c>
      <c r="DZ270" s="46"/>
      <c r="EA270" s="46">
        <f t="shared" ref="EA270:EC333" si="3045">-2*DV270</f>
        <v>-3.1778109080456196E-2</v>
      </c>
      <c r="EB270" s="46">
        <f t="shared" ref="EB270:EB333" si="3046">1-2*DW270</f>
        <v>0.9994949483530523</v>
      </c>
      <c r="EC270" s="46">
        <f t="shared" si="3033"/>
        <v>-3.1230308720050797E-9</v>
      </c>
      <c r="ED270" s="46">
        <f t="shared" si="3033"/>
        <v>-1.6731926097178663E-28</v>
      </c>
      <c r="EE270" s="46"/>
      <c r="EF270" s="37">
        <v>0</v>
      </c>
      <c r="EG270" s="37">
        <v>0</v>
      </c>
      <c r="EH270" s="37">
        <f t="shared" si="3034"/>
        <v>-3.1778109080456196E-2</v>
      </c>
      <c r="EI270" s="37">
        <f t="shared" si="3034"/>
        <v>0.9994949483530523</v>
      </c>
      <c r="EJ270" s="37">
        <f t="shared" si="3034"/>
        <v>-3.1230308720050797E-9</v>
      </c>
      <c r="EK270" s="37">
        <f t="shared" si="3034"/>
        <v>-1.6731926097178663E-28</v>
      </c>
      <c r="EL270" s="16"/>
      <c r="EM270" s="16">
        <v>0</v>
      </c>
      <c r="EN270" s="16">
        <v>-3.6997137996048447E-6</v>
      </c>
      <c r="EO270" s="16">
        <v>-3.1778109222919154E-2</v>
      </c>
      <c r="EP270" s="16">
        <v>0.9994949483416754</v>
      </c>
      <c r="EQ270" s="16">
        <v>-3.1230309613609589E-9</v>
      </c>
      <c r="ER270" s="16">
        <v>-1.6731927729432277E-28</v>
      </c>
      <c r="ES270" s="16"/>
      <c r="ET270" s="16">
        <v>0</v>
      </c>
      <c r="EU270" s="16">
        <v>-6.1501462556885535E-6</v>
      </c>
      <c r="EV270" s="16">
        <v>-3.1778108843154317E-2</v>
      </c>
      <c r="EW270" s="16">
        <v>0.9994949483416754</v>
      </c>
      <c r="EX270" s="16">
        <v>-3.1230309739491341E-9</v>
      </c>
      <c r="EY270" s="16">
        <v>-1.6731919308812369E-28</v>
      </c>
      <c r="EZ270" s="16"/>
      <c r="FA270" s="38">
        <v>-5.2035417252765709E-10</v>
      </c>
      <c r="FB270" s="38">
        <v>1.8948596879019336E-18</v>
      </c>
      <c r="FC270" s="38">
        <v>-5.4477702540859513E-17</v>
      </c>
      <c r="FD270" s="38">
        <v>4.4885323451297667</v>
      </c>
      <c r="FE270" s="38">
        <v>2.121840415460979E-6</v>
      </c>
      <c r="FF270" s="38">
        <v>-4.8348770279672452E-16</v>
      </c>
      <c r="FH270" s="42">
        <f t="shared" ref="FH270:FJ333" si="3047">FD270</f>
        <v>4.4885323451297667</v>
      </c>
      <c r="FI270" s="42">
        <f t="shared" si="3047"/>
        <v>2.121840415460979E-6</v>
      </c>
      <c r="FJ270" s="42">
        <f t="shared" si="3047"/>
        <v>-4.8348770279672452E-16</v>
      </c>
      <c r="FL270" s="47">
        <f t="shared" ref="FL270:FL333" si="3048">FH270</f>
        <v>4.4885323451297667</v>
      </c>
      <c r="FM270" s="47"/>
      <c r="FN270" s="47">
        <f t="shared" ref="FN270" si="3049">FL270-FL274</f>
        <v>-5.0004445029117051E-13</v>
      </c>
      <c r="FO270" s="47"/>
      <c r="FP270" s="47">
        <f t="shared" ref="FP270" si="3050">FN270/FN274</f>
        <v>-2.3614110406501457E-7</v>
      </c>
      <c r="FQ270" s="48"/>
      <c r="FR270" s="48">
        <f t="array" ref="FR270:FT272">MMULT(FP270:FP272,FP274:FR274)</f>
        <v>5.5762621029044043E-14</v>
      </c>
      <c r="FS270" s="48">
        <v>-2.3614110406500796E-7</v>
      </c>
      <c r="FT270" s="48">
        <v>-1.3428006661080287E-25</v>
      </c>
      <c r="FU270" s="48"/>
      <c r="FV270" s="47">
        <f t="shared" ref="FV270:FV333" si="3051">1-2*FR270</f>
        <v>0.99999999999988842</v>
      </c>
      <c r="FW270" s="47">
        <f t="shared" ref="FW270:FX333" si="3052">-2*FS270</f>
        <v>4.7228220813001591E-7</v>
      </c>
      <c r="FX270" s="47">
        <f t="shared" si="3052"/>
        <v>2.6856013322160575E-25</v>
      </c>
      <c r="FY270" s="48"/>
      <c r="FZ270" s="50">
        <v>0</v>
      </c>
      <c r="GA270" s="50">
        <v>0</v>
      </c>
      <c r="GB270" s="50">
        <v>0</v>
      </c>
      <c r="GC270" s="52">
        <f t="shared" ref="GC270:GE333" si="3053">FV270</f>
        <v>0.99999999999988842</v>
      </c>
      <c r="GD270" s="52">
        <f t="shared" si="3053"/>
        <v>4.7228220813001591E-7</v>
      </c>
      <c r="GE270" s="52">
        <f t="shared" si="3053"/>
        <v>2.6856013322160575E-25</v>
      </c>
      <c r="GF270" s="52"/>
      <c r="GG270" s="41">
        <v>0</v>
      </c>
      <c r="GH270" s="41">
        <v>-3.6997137996048447E-6</v>
      </c>
      <c r="GI270" s="41">
        <v>-3.1778109222919154E-2</v>
      </c>
      <c r="GJ270" s="40">
        <v>0.99949494834156249</v>
      </c>
      <c r="GK270" s="40">
        <v>4.7516671217896326E-7</v>
      </c>
      <c r="GL270" s="40">
        <v>2.7180895873005294E-25</v>
      </c>
      <c r="GN270" s="42">
        <v>0</v>
      </c>
      <c r="GO270" s="42">
        <v>-6.1501462557106805E-6</v>
      </c>
      <c r="GP270" s="42">
        <v>-3.1778108843243578E-2</v>
      </c>
      <c r="GQ270" s="42">
        <v>0.99949494834156249</v>
      </c>
      <c r="GR270" s="42">
        <v>4.6915917715605802E-7</v>
      </c>
      <c r="GS270" s="42">
        <v>2.6839281402851716E-25</v>
      </c>
      <c r="GU270" s="43">
        <v>-5.2035417288361958E-10</v>
      </c>
      <c r="GV270" s="43">
        <v>1.8967701045339367E-18</v>
      </c>
      <c r="GW270" s="43">
        <v>-3.6387119399581706E-17</v>
      </c>
      <c r="GX270" s="43">
        <v>4.4885323451302668</v>
      </c>
      <c r="GY270" s="43">
        <v>3.433609895986303E-6</v>
      </c>
      <c r="GZ270" s="43">
        <v>-4.8348793729360368E-16</v>
      </c>
      <c r="HB270" s="7" t="s">
        <v>135</v>
      </c>
      <c r="HC270" s="7"/>
      <c r="HE270" s="47" t="s">
        <v>11</v>
      </c>
      <c r="HF270" s="48"/>
      <c r="HG270" s="47" t="s">
        <v>12</v>
      </c>
      <c r="HH270" s="48"/>
      <c r="HI270" s="48" t="s">
        <v>13</v>
      </c>
      <c r="HJ270" s="48"/>
      <c r="HK270" s="49" t="s">
        <v>14</v>
      </c>
      <c r="HL270" s="49"/>
      <c r="HM270" s="48"/>
      <c r="HN270" s="49" t="s">
        <v>46</v>
      </c>
      <c r="HO270" s="49"/>
      <c r="HP270" s="48"/>
      <c r="HQ270" s="47">
        <v>0</v>
      </c>
      <c r="HR270" s="47">
        <v>0</v>
      </c>
      <c r="HS270" s="47">
        <v>0</v>
      </c>
      <c r="HT270" s="3">
        <f t="shared" ref="HT270:HT333" si="3054">HS269</f>
        <v>1</v>
      </c>
      <c r="HU270" s="3">
        <v>0</v>
      </c>
      <c r="HV270" s="3">
        <v>0</v>
      </c>
      <c r="HX270" s="42">
        <v>0</v>
      </c>
      <c r="HY270" s="42">
        <v>-3.6997137996048447E-6</v>
      </c>
      <c r="HZ270" s="42">
        <v>-3.1778109222919154E-2</v>
      </c>
      <c r="IA270" s="42">
        <v>0.99949494834156249</v>
      </c>
      <c r="IB270" s="42">
        <v>-4.7516671217896326E-7</v>
      </c>
      <c r="IC270" s="42">
        <v>-2.5595916424957717E-25</v>
      </c>
      <c r="IE270" s="21">
        <v>0</v>
      </c>
      <c r="IF270" s="21">
        <v>-6.1501462557106805E-6</v>
      </c>
      <c r="IG270" s="21">
        <v>-3.1778108843243578E-2</v>
      </c>
      <c r="IH270" s="21">
        <v>0.99949494834156249</v>
      </c>
      <c r="II270" s="21">
        <v>4.6915917715605802E-7</v>
      </c>
      <c r="IJ270" s="21">
        <v>2.6839281402851716E-25</v>
      </c>
      <c r="IL270" s="42">
        <v>-5.2035417288361958E-10</v>
      </c>
      <c r="IM270" s="42">
        <v>1.8967701045339367E-18</v>
      </c>
      <c r="IN270" s="42">
        <v>-3.6387119399581706E-17</v>
      </c>
      <c r="IO270" s="42">
        <v>4.4885323451302668</v>
      </c>
      <c r="IP270" s="42">
        <v>3.433609895986303E-6</v>
      </c>
      <c r="IQ270" s="42">
        <v>-4.8348793729360368E-16</v>
      </c>
      <c r="IS270" s="2">
        <v>0</v>
      </c>
      <c r="IT270" s="2">
        <v>-2.8495923846317521E-7</v>
      </c>
      <c r="IU270" s="2">
        <v>4.1247332213761589E-3</v>
      </c>
      <c r="IV270" s="2">
        <v>0.99999149325141079</v>
      </c>
      <c r="IW270" s="2">
        <v>-7.6495188030185228E-7</v>
      </c>
      <c r="IX270" s="2">
        <v>-2.8155968325992216E-25</v>
      </c>
    </row>
    <row r="271" spans="1:258" x14ac:dyDescent="0.25">
      <c r="A271" s="3" t="s">
        <v>47</v>
      </c>
      <c r="B271" s="20">
        <v>-7.5206295578238579E-13</v>
      </c>
      <c r="C271" s="20">
        <v>-2.4330067326240578E-10</v>
      </c>
      <c r="D271" s="20">
        <v>-1.0134926919631783E-6</v>
      </c>
      <c r="E271" s="20">
        <v>2.0993680784432864E-6</v>
      </c>
      <c r="F271" s="20">
        <v>2.7775119577749883</v>
      </c>
      <c r="G271" s="20">
        <v>-4.9679920766577976E-16</v>
      </c>
      <c r="I271" s="22">
        <f t="shared" si="2988"/>
        <v>-7.5206295578238579E-13</v>
      </c>
      <c r="J271" s="8"/>
      <c r="K271" s="22">
        <f t="shared" si="3002"/>
        <v>-7.5206295578238579E-13</v>
      </c>
      <c r="L271" s="8"/>
      <c r="M271" s="22">
        <f t="shared" ref="M271" si="3055">K271/K274</f>
        <v>-1.2770279881880793E-6</v>
      </c>
      <c r="N271" s="22"/>
      <c r="O271" s="24">
        <v>0</v>
      </c>
      <c r="P271" s="24">
        <v>1.276874003233634E-6</v>
      </c>
      <c r="Q271" s="24">
        <v>-1.9824377791355652E-8</v>
      </c>
      <c r="R271" s="24">
        <v>5.0648231261664891E-10</v>
      </c>
      <c r="S271" s="25">
        <v>1.6308004826156933E-12</v>
      </c>
      <c r="T271" s="25">
        <v>-1.2581459422839644E-22</v>
      </c>
      <c r="U271" s="10"/>
      <c r="V271" s="25">
        <f t="shared" si="3004"/>
        <v>0</v>
      </c>
      <c r="W271" s="25">
        <f t="shared" si="3004"/>
        <v>-2.5537480064672679E-6</v>
      </c>
      <c r="X271" s="25">
        <f t="shared" si="3004"/>
        <v>3.9648755582711305E-8</v>
      </c>
      <c r="Y271" s="25">
        <f t="shared" si="3004"/>
        <v>-1.0129646252332978E-9</v>
      </c>
      <c r="Z271" s="25">
        <f t="shared" ref="Z271:Z334" si="3056">1-2*S271</f>
        <v>0.99999999999673839</v>
      </c>
      <c r="AA271" s="25">
        <f t="shared" si="2992"/>
        <v>2.5162918845679288E-22</v>
      </c>
      <c r="AB271" s="10"/>
      <c r="AC271" s="27">
        <v>7.5206295578238569E-13</v>
      </c>
      <c r="AD271" s="26">
        <v>1.8741734556993833E-5</v>
      </c>
      <c r="AE271" s="26">
        <v>-1.2191642075762378E-6</v>
      </c>
      <c r="AF271" s="26">
        <v>2.0883952261901335E-6</v>
      </c>
      <c r="AG271" s="26">
        <v>2.7775119577658876</v>
      </c>
      <c r="AH271" s="26">
        <v>-4.9679862145944983E-16</v>
      </c>
      <c r="AJ271" s="28">
        <f t="shared" si="2993"/>
        <v>7.5206295578238569E-13</v>
      </c>
      <c r="AK271" s="11"/>
      <c r="AL271" s="28">
        <f t="shared" si="3006"/>
        <v>7.5206295578238569E-13</v>
      </c>
      <c r="AM271" s="11"/>
      <c r="AN271" s="28">
        <f t="shared" ref="AN271" si="3057">AL271/AL274</f>
        <v>1.2770279881880795E-6</v>
      </c>
      <c r="AO271" s="28"/>
      <c r="AP271" s="30">
        <v>0</v>
      </c>
      <c r="AQ271" s="30">
        <v>1.2768740032336342E-6</v>
      </c>
      <c r="AR271" s="30">
        <v>-1.9824377791355656E-8</v>
      </c>
      <c r="AS271" s="30">
        <v>5.0648231261664891E-10</v>
      </c>
      <c r="AT271" s="31">
        <v>1.6308004826156937E-12</v>
      </c>
      <c r="AU271" s="31">
        <v>-1.2581459422839649E-22</v>
      </c>
      <c r="AV271" s="13"/>
      <c r="AW271" s="31">
        <f t="shared" si="3008"/>
        <v>0</v>
      </c>
      <c r="AX271" s="31">
        <f t="shared" si="3008"/>
        <v>-2.5537480064672683E-6</v>
      </c>
      <c r="AY271" s="31">
        <f t="shared" si="3008"/>
        <v>3.9648755582711311E-8</v>
      </c>
      <c r="AZ271" s="31">
        <f t="shared" si="3008"/>
        <v>-1.0129646252332978E-9</v>
      </c>
      <c r="BA271" s="31">
        <f t="shared" ref="BA271:BA334" si="3058">1-2*AT271</f>
        <v>0.99999999999673839</v>
      </c>
      <c r="BB271" s="31">
        <f t="shared" si="2997"/>
        <v>2.5162918845679297E-22</v>
      </c>
      <c r="BC271" s="13"/>
      <c r="BD271" s="33">
        <v>-7.5206295578238559E-13</v>
      </c>
      <c r="BE271" s="32">
        <v>-2.4330067326198144E-10</v>
      </c>
      <c r="BF271" s="32">
        <v>-1.0134926919631783E-6</v>
      </c>
      <c r="BG271" s="32">
        <v>2.0993680784432864E-6</v>
      </c>
      <c r="BH271" s="32">
        <v>2.7775119577749887</v>
      </c>
      <c r="BI271" s="32">
        <v>-4.9679920766577986E-16</v>
      </c>
      <c r="BK271" s="44">
        <f t="shared" si="3010"/>
        <v>-2.4330067326198144E-10</v>
      </c>
      <c r="BL271" s="44">
        <f t="shared" si="3010"/>
        <v>-1.0134926919631783E-6</v>
      </c>
      <c r="BM271" s="44">
        <f t="shared" si="3010"/>
        <v>2.0993680784432864E-6</v>
      </c>
      <c r="BN271" s="44">
        <f t="shared" si="3010"/>
        <v>2.7775119577749887</v>
      </c>
      <c r="BO271" s="44">
        <f t="shared" si="3010"/>
        <v>-4.9679920766577986E-16</v>
      </c>
      <c r="BP271" s="14"/>
      <c r="BQ271" s="44">
        <f t="shared" si="3011"/>
        <v>-2.4330067326198144E-10</v>
      </c>
      <c r="BR271" s="14"/>
      <c r="BS271" s="44">
        <f t="shared" si="3024"/>
        <v>-2.4330067326198144E-10</v>
      </c>
      <c r="BT271" s="14"/>
      <c r="BU271" s="35">
        <f t="shared" ref="BU271" si="3059">BS271/BS274</f>
        <v>-1.6575874701580829E-11</v>
      </c>
      <c r="BV271" s="35"/>
      <c r="BW271" s="35">
        <v>1.6575874689213525E-11</v>
      </c>
      <c r="BX271" s="35">
        <v>-6.3957603766771928E-16</v>
      </c>
      <c r="BY271" s="35">
        <v>3.0662996209857868E-17</v>
      </c>
      <c r="BZ271" s="35">
        <v>2.7475962212250733E-22</v>
      </c>
      <c r="CA271" s="35">
        <v>1.2472056482527578E-41</v>
      </c>
      <c r="CB271" s="14"/>
      <c r="CC271" s="35">
        <f t="shared" si="3026"/>
        <v>-3.315174937842705E-11</v>
      </c>
      <c r="CD271" s="35">
        <f t="shared" si="3026"/>
        <v>1.2791520753354386E-15</v>
      </c>
      <c r="CE271" s="35">
        <f t="shared" si="3026"/>
        <v>-6.1325992419715737E-17</v>
      </c>
      <c r="CF271" s="14">
        <f t="shared" ref="CF271:CF334" si="3060">1-2*BZ271</f>
        <v>1</v>
      </c>
      <c r="CG271" s="35">
        <f t="shared" si="3015"/>
        <v>-2.4944112965055156E-41</v>
      </c>
      <c r="CH271" s="14"/>
      <c r="CI271" s="34">
        <v>0</v>
      </c>
      <c r="CJ271" s="34">
        <f t="shared" si="3016"/>
        <v>-3.315174937842705E-11</v>
      </c>
      <c r="CK271" s="34">
        <f t="shared" si="3016"/>
        <v>1.2791520753354386E-15</v>
      </c>
      <c r="CL271" s="34">
        <f t="shared" si="3016"/>
        <v>-6.1325992419715737E-17</v>
      </c>
      <c r="CM271" s="34">
        <f t="shared" si="3016"/>
        <v>1</v>
      </c>
      <c r="CN271" s="34">
        <f t="shared" si="3016"/>
        <v>-2.4944112965055156E-41</v>
      </c>
      <c r="CO271" s="14"/>
      <c r="CP271" s="35">
        <v>0</v>
      </c>
      <c r="CQ271" s="35">
        <v>-3.3151749377156501E-11</v>
      </c>
      <c r="CR271" s="35">
        <v>1.2791520950897255E-15</v>
      </c>
      <c r="CS271" s="35">
        <v>-6.1325992415015062E-17</v>
      </c>
      <c r="CT271" s="35">
        <v>1</v>
      </c>
      <c r="CU271" s="35">
        <v>4.6994829919928357E-38</v>
      </c>
      <c r="CV271" s="14"/>
      <c r="CW271" s="35">
        <v>0</v>
      </c>
      <c r="CX271" s="35">
        <v>-3.3151749378850554E-11</v>
      </c>
      <c r="CY271" s="35">
        <v>1.2791520819526908E-15</v>
      </c>
      <c r="CZ271" s="35">
        <v>-6.1325992006123779E-17</v>
      </c>
      <c r="DA271" s="35">
        <v>1</v>
      </c>
      <c r="DB271" s="35">
        <v>-4.7046352654775924E-38</v>
      </c>
      <c r="DC271" s="14"/>
      <c r="DD271" s="36">
        <v>-7.5204343450997267E-13</v>
      </c>
      <c r="DE271" s="36">
        <v>2.6838391962165829E-21</v>
      </c>
      <c r="DF271" s="36">
        <v>-1.0134927173226101E-6</v>
      </c>
      <c r="DG271" s="36">
        <v>2.0993680788586926E-6</v>
      </c>
      <c r="DH271" s="36">
        <v>2.7775119577749883</v>
      </c>
      <c r="DI271" s="36">
        <v>-4.9679920765954313E-16</v>
      </c>
      <c r="DK271" s="46">
        <f t="shared" si="3028"/>
        <v>-1.0134927173226101E-6</v>
      </c>
      <c r="DL271" s="46">
        <f t="shared" si="3028"/>
        <v>2.0993680788586926E-6</v>
      </c>
      <c r="DM271" s="46">
        <f t="shared" si="3028"/>
        <v>2.7775119577749883</v>
      </c>
      <c r="DN271" s="46">
        <f t="shared" si="3028"/>
        <v>-4.9679920765954313E-16</v>
      </c>
      <c r="DO271" s="46"/>
      <c r="DP271" s="37">
        <f t="shared" si="3029"/>
        <v>-1.0134927173226101E-6</v>
      </c>
      <c r="DQ271" s="37"/>
      <c r="DR271" s="37">
        <f t="shared" si="3043"/>
        <v>-1.0134927173226101E-6</v>
      </c>
      <c r="DS271" s="37"/>
      <c r="DT271" s="37">
        <f t="shared" ref="DT271" si="3061">DR271/DR274</f>
        <v>-9.8263761265041459E-8</v>
      </c>
      <c r="DU271" s="37"/>
      <c r="DV271" s="37">
        <v>9.8251353413050224E-8</v>
      </c>
      <c r="DW271" s="37">
        <v>1.5615154360025398E-9</v>
      </c>
      <c r="DX271" s="37">
        <v>9.6557667779530622E-15</v>
      </c>
      <c r="DY271" s="37">
        <v>5.1731661569063345E-34</v>
      </c>
      <c r="DZ271" s="46"/>
      <c r="EA271" s="46">
        <f t="shared" si="3045"/>
        <v>-1.9650270682610045E-7</v>
      </c>
      <c r="EB271" s="46">
        <f t="shared" si="3045"/>
        <v>-3.1230308720050797E-9</v>
      </c>
      <c r="EC271" s="46">
        <f t="shared" ref="EC271:EC334" si="3062">1-2*DX271</f>
        <v>0.99999999999998068</v>
      </c>
      <c r="ED271" s="46">
        <f t="shared" si="3033"/>
        <v>-1.0346332313812669E-33</v>
      </c>
      <c r="EE271" s="46"/>
      <c r="EF271" s="37">
        <v>0</v>
      </c>
      <c r="EG271" s="37">
        <v>0</v>
      </c>
      <c r="EH271" s="37">
        <f t="shared" si="3034"/>
        <v>-1.9650270682610045E-7</v>
      </c>
      <c r="EI271" s="37">
        <f t="shared" si="3034"/>
        <v>-3.1230308720050797E-9</v>
      </c>
      <c r="EJ271" s="37">
        <f t="shared" si="3034"/>
        <v>0.99999999999998068</v>
      </c>
      <c r="EK271" s="37">
        <f t="shared" si="3034"/>
        <v>-1.0346332313812669E-33</v>
      </c>
      <c r="EL271" s="16"/>
      <c r="EM271" s="16">
        <v>0</v>
      </c>
      <c r="EN271" s="16">
        <v>-3.3151749377156501E-11</v>
      </c>
      <c r="EO271" s="16">
        <v>-1.9650270810265769E-7</v>
      </c>
      <c r="EP271" s="16">
        <v>-3.1230309739491341E-9</v>
      </c>
      <c r="EQ271" s="16">
        <v>0.99999999999998068</v>
      </c>
      <c r="ER271" s="16">
        <v>-1.0345862500077611E-33</v>
      </c>
      <c r="ES271" s="16"/>
      <c r="ET271" s="16">
        <v>0</v>
      </c>
      <c r="EU271" s="16">
        <v>-4.8304212015812584E-11</v>
      </c>
      <c r="EV271" s="16">
        <v>-1.9650270496229431E-7</v>
      </c>
      <c r="EW271" s="16">
        <v>-3.1230309613609589E-9</v>
      </c>
      <c r="EX271" s="16">
        <v>0.99999999999998068</v>
      </c>
      <c r="EY271" s="16">
        <v>-1.0346800629245541E-33</v>
      </c>
      <c r="EZ271" s="16"/>
      <c r="FA271" s="38">
        <v>-7.5383025879909204E-13</v>
      </c>
      <c r="FB271" s="38">
        <v>2.6899396532341614E-21</v>
      </c>
      <c r="FC271" s="38">
        <v>-2.1175823681357508E-22</v>
      </c>
      <c r="FD271" s="38">
        <v>2.1175663265870217E-6</v>
      </c>
      <c r="FE271" s="38">
        <v>2.7775119577751273</v>
      </c>
      <c r="FF271" s="38">
        <v>-4.9679911261956505E-16</v>
      </c>
      <c r="FH271" s="42">
        <f t="shared" si="3047"/>
        <v>2.1175663265870217E-6</v>
      </c>
      <c r="FI271" s="42">
        <f t="shared" si="3047"/>
        <v>2.7775119577751273</v>
      </c>
      <c r="FJ271" s="42">
        <f t="shared" si="3047"/>
        <v>-4.9679911261956505E-16</v>
      </c>
      <c r="FL271" s="47">
        <f t="shared" si="3048"/>
        <v>2.1175663265870217E-6</v>
      </c>
      <c r="FM271" s="47"/>
      <c r="FN271" s="47">
        <f t="shared" ref="FN271:FN334" si="3063">FL271</f>
        <v>2.1175663265870217E-6</v>
      </c>
      <c r="FO271" s="47"/>
      <c r="FP271" s="47">
        <f t="shared" ref="FP271" si="3064">FN271/FN274</f>
        <v>0.99999999999997202</v>
      </c>
      <c r="FQ271" s="48"/>
      <c r="FR271" s="48">
        <v>-2.3614110406500796E-7</v>
      </c>
      <c r="FS271" s="48">
        <v>0.99999999999994404</v>
      </c>
      <c r="FT271" s="48">
        <v>5.6864334204954433E-19</v>
      </c>
      <c r="FU271" s="48"/>
      <c r="FV271" s="47">
        <f t="shared" ref="FV271:FW334" si="3065">-2*FR271</f>
        <v>4.7228220813001591E-7</v>
      </c>
      <c r="FW271" s="47">
        <f t="shared" ref="FW271:FW334" si="3066">1-2*FS271</f>
        <v>-0.99999999999988809</v>
      </c>
      <c r="FX271" s="47">
        <f t="shared" si="3052"/>
        <v>-1.1372866840990887E-18</v>
      </c>
      <c r="FY271" s="48"/>
      <c r="FZ271" s="50">
        <v>0</v>
      </c>
      <c r="GA271" s="50">
        <v>0</v>
      </c>
      <c r="GB271" s="50">
        <v>0</v>
      </c>
      <c r="GC271" s="52">
        <f t="shared" si="3053"/>
        <v>4.7228220813001591E-7</v>
      </c>
      <c r="GD271" s="52">
        <f t="shared" si="3053"/>
        <v>-0.99999999999988809</v>
      </c>
      <c r="GE271" s="52">
        <f t="shared" si="3053"/>
        <v>-1.1372866840990887E-18</v>
      </c>
      <c r="GF271" s="52"/>
      <c r="GG271" s="41">
        <v>0</v>
      </c>
      <c r="GH271" s="41">
        <v>-3.3151749377156501E-11</v>
      </c>
      <c r="GI271" s="41">
        <v>-1.9650270810265769E-7</v>
      </c>
      <c r="GJ271" s="40">
        <v>4.6915917715605802E-7</v>
      </c>
      <c r="GK271" s="40">
        <v>-0.99999999999987021</v>
      </c>
      <c r="GL271" s="40">
        <v>-1.1372866840990684E-18</v>
      </c>
      <c r="GN271" s="42">
        <v>0</v>
      </c>
      <c r="GO271" s="42">
        <v>4.5399607361848045E-11</v>
      </c>
      <c r="GP271" s="42">
        <v>1.8149446954763142E-7</v>
      </c>
      <c r="GQ271" s="42">
        <v>4.7516671217896326E-7</v>
      </c>
      <c r="GR271" s="42">
        <v>-0.99999999999987021</v>
      </c>
      <c r="GS271" s="42">
        <v>-1.1372866840990877E-18</v>
      </c>
      <c r="GU271" s="43">
        <v>7.5358450478139654E-13</v>
      </c>
      <c r="GV271" s="43">
        <v>-2.6891124726216084E-21</v>
      </c>
      <c r="GW271" s="43">
        <v>6.1753311802677384E-44</v>
      </c>
      <c r="GX271" s="43">
        <v>2.2876406341003172E-9</v>
      </c>
      <c r="GY271" s="43">
        <v>-2.7775119577738141</v>
      </c>
      <c r="GZ271" s="43">
        <v>4.9623799556461045E-16</v>
      </c>
      <c r="HB271" s="42">
        <f t="shared" ref="HB271:HC334" si="3067">GY271</f>
        <v>-2.7775119577738141</v>
      </c>
      <c r="HC271" s="42">
        <f t="shared" si="3067"/>
        <v>4.9623799556461045E-16</v>
      </c>
      <c r="HE271" s="47">
        <f t="shared" ref="HE271:HE334" si="3068">HB271</f>
        <v>-2.7775119577738141</v>
      </c>
      <c r="HF271" s="48"/>
      <c r="HG271" s="47">
        <f t="shared" ref="HG271" si="3069">HE271-HE274</f>
        <v>-5.5550239155476282</v>
      </c>
      <c r="HH271" s="48"/>
      <c r="HI271" s="48">
        <f t="shared" ref="HI271" si="3070">HG271/HG274</f>
        <v>-1</v>
      </c>
      <c r="HJ271" s="48"/>
      <c r="HK271" s="48">
        <f t="array" ref="HK271:HL272">MMULT(HI271:HI272,HI274:HJ274)</f>
        <v>1</v>
      </c>
      <c r="HL271" s="48">
        <v>5.553504795816331E-19</v>
      </c>
      <c r="HM271" s="48"/>
      <c r="HN271" s="48">
        <f t="shared" ref="HN271:HN334" si="3071">1-2*HK271</f>
        <v>-1</v>
      </c>
      <c r="HO271" s="48">
        <f t="shared" ref="HO271:HO334" si="3072">-2*HL271</f>
        <v>-1.1107009591632662E-18</v>
      </c>
      <c r="HP271" s="48"/>
      <c r="HQ271" s="47">
        <v>0</v>
      </c>
      <c r="HR271" s="47">
        <v>0</v>
      </c>
      <c r="HS271" s="47">
        <v>0</v>
      </c>
      <c r="HT271" s="53">
        <v>0</v>
      </c>
      <c r="HU271" s="54">
        <f t="shared" ref="HU271:HV334" si="3073">HN271</f>
        <v>-1</v>
      </c>
      <c r="HV271" s="54">
        <f t="shared" si="3073"/>
        <v>-1.1107009591632662E-18</v>
      </c>
      <c r="HX271" s="42">
        <v>0</v>
      </c>
      <c r="HY271" s="42">
        <v>-3.3151749377156501E-11</v>
      </c>
      <c r="HZ271" s="42">
        <v>-1.9650270810265769E-7</v>
      </c>
      <c r="IA271" s="42">
        <v>4.6915917715605802E-7</v>
      </c>
      <c r="IB271" s="42">
        <v>0.99999999999987021</v>
      </c>
      <c r="IC271" s="42">
        <v>-2.6585724935946299E-20</v>
      </c>
      <c r="IE271" s="21">
        <v>0</v>
      </c>
      <c r="IF271" s="21">
        <v>-4.5399607361848045E-11</v>
      </c>
      <c r="IG271" s="21">
        <v>-1.8149446954763142E-7</v>
      </c>
      <c r="IH271" s="21">
        <v>-4.7516671217896326E-7</v>
      </c>
      <c r="II271" s="21">
        <v>0.99999999999987021</v>
      </c>
      <c r="IJ271" s="21">
        <v>2.6585724935821499E-20</v>
      </c>
      <c r="IL271" s="42">
        <v>-7.5358450478139654E-13</v>
      </c>
      <c r="IM271" s="42">
        <v>2.6891124726216084E-21</v>
      </c>
      <c r="IN271" s="42">
        <v>-1.4435731855618561E-45</v>
      </c>
      <c r="IO271" s="42">
        <v>-2.2876406341003172E-9</v>
      </c>
      <c r="IP271" s="42">
        <v>2.7775119577738141</v>
      </c>
      <c r="IQ271" s="42">
        <v>-4.9678577269011469E-16</v>
      </c>
      <c r="IS271" s="2">
        <v>0</v>
      </c>
      <c r="IT271" s="2">
        <v>8.8899718784099036E-12</v>
      </c>
      <c r="IU271" s="2">
        <v>7.7646731486214207E-8</v>
      </c>
      <c r="IV271" s="2">
        <v>7.6463811283545467E-7</v>
      </c>
      <c r="IW271" s="2">
        <v>0.99999999999970424</v>
      </c>
      <c r="IX271" s="2">
        <v>-3.1306347908667703E-20</v>
      </c>
    </row>
    <row r="272" spans="1:258" x14ac:dyDescent="0.25">
      <c r="A272" s="3" t="s">
        <v>48</v>
      </c>
      <c r="B272" s="20">
        <v>5.8020890123974248E-23</v>
      </c>
      <c r="C272" s="20">
        <v>-1.0944107054546109E-29</v>
      </c>
      <c r="D272" s="20">
        <v>-5.4298808441247028E-26</v>
      </c>
      <c r="E272" s="20">
        <v>1.2031650050182897E-24</v>
      </c>
      <c r="F272" s="20">
        <v>7.3842168916248164E-20</v>
      </c>
      <c r="G272" s="20">
        <v>0.49318146435826382</v>
      </c>
      <c r="I272" s="22">
        <f t="shared" si="2988"/>
        <v>5.8020890123974248E-23</v>
      </c>
      <c r="J272" s="8"/>
      <c r="K272" s="22">
        <f t="shared" si="3002"/>
        <v>5.8020890123974248E-23</v>
      </c>
      <c r="L272" s="8"/>
      <c r="M272" s="22">
        <f t="shared" ref="M272" si="3074">K272/K274</f>
        <v>9.8521407042072286E-17</v>
      </c>
      <c r="N272" s="22"/>
      <c r="O272" s="24">
        <v>0</v>
      </c>
      <c r="P272" s="24">
        <v>-9.8509527259862663E-17</v>
      </c>
      <c r="Q272" s="24">
        <v>1.5294305307350193E-18</v>
      </c>
      <c r="R272" s="24">
        <v>-3.907459393408835E-20</v>
      </c>
      <c r="S272" s="25">
        <v>-1.2581459422839644E-22</v>
      </c>
      <c r="T272" s="25">
        <v>9.7064676455496913E-33</v>
      </c>
      <c r="U272" s="10"/>
      <c r="V272" s="25">
        <f t="shared" si="3004"/>
        <v>0</v>
      </c>
      <c r="W272" s="25">
        <f t="shared" si="3004"/>
        <v>1.9701905451972533E-16</v>
      </c>
      <c r="X272" s="25">
        <f t="shared" si="3004"/>
        <v>-3.0588610614700387E-18</v>
      </c>
      <c r="Y272" s="25">
        <f t="shared" si="3004"/>
        <v>7.8149187868176699E-20</v>
      </c>
      <c r="Z272" s="25">
        <f t="shared" si="3004"/>
        <v>2.5162918845679288E-22</v>
      </c>
      <c r="AA272" s="25">
        <f t="shared" ref="AA272:AA335" si="3075">1-2*T272</f>
        <v>1</v>
      </c>
      <c r="AB272" s="10"/>
      <c r="AC272" s="26">
        <v>-5.8020890123974248E-23</v>
      </c>
      <c r="AD272" s="26">
        <v>-1.4459244796260419E-15</v>
      </c>
      <c r="AE272" s="26">
        <v>1.5867347642147949E-17</v>
      </c>
      <c r="AF272" s="26">
        <v>8.4654556495244412E-19</v>
      </c>
      <c r="AG272" s="26">
        <v>7.4544288258754151E-20</v>
      </c>
      <c r="AH272" s="26">
        <v>0.49318146435826382</v>
      </c>
      <c r="AJ272" s="28">
        <f t="shared" si="2993"/>
        <v>-5.8020890123974248E-23</v>
      </c>
      <c r="AK272" s="11"/>
      <c r="AL272" s="28">
        <f t="shared" si="3006"/>
        <v>-5.8020890123974248E-23</v>
      </c>
      <c r="AM272" s="11"/>
      <c r="AN272" s="28">
        <f t="shared" ref="AN272" si="3076">AL272/AL274</f>
        <v>-9.8521407042072299E-17</v>
      </c>
      <c r="AO272" s="28"/>
      <c r="AP272" s="30">
        <v>0</v>
      </c>
      <c r="AQ272" s="30">
        <v>-9.8509527259862675E-17</v>
      </c>
      <c r="AR272" s="30">
        <v>1.5294305307350195E-18</v>
      </c>
      <c r="AS272" s="30">
        <v>-3.907459393408835E-20</v>
      </c>
      <c r="AT272" s="31">
        <v>-1.2581459422839649E-22</v>
      </c>
      <c r="AU272" s="31">
        <v>9.7064676455496926E-33</v>
      </c>
      <c r="AV272" s="13"/>
      <c r="AW272" s="31">
        <f t="shared" si="3008"/>
        <v>0</v>
      </c>
      <c r="AX272" s="31">
        <f t="shared" si="3008"/>
        <v>1.9701905451972535E-16</v>
      </c>
      <c r="AY272" s="31">
        <f t="shared" si="3008"/>
        <v>-3.058861061470039E-18</v>
      </c>
      <c r="AZ272" s="31">
        <f t="shared" si="3008"/>
        <v>7.8149187868176699E-20</v>
      </c>
      <c r="BA272" s="31">
        <f t="shared" si="3008"/>
        <v>2.5162918845679297E-22</v>
      </c>
      <c r="BB272" s="31">
        <f t="shared" ref="BB272:BB335" si="3077">1-2*AU272</f>
        <v>1</v>
      </c>
      <c r="BC272" s="13"/>
      <c r="BD272" s="32">
        <v>5.8020890123974225E-23</v>
      </c>
      <c r="BE272" s="32">
        <v>-1.1044052673094165E-29</v>
      </c>
      <c r="BF272" s="32">
        <v>-5.4298806035438642E-26</v>
      </c>
      <c r="BG272" s="32">
        <v>1.2031650053350078E-24</v>
      </c>
      <c r="BH272" s="32">
        <v>7.3842168916248164E-20</v>
      </c>
      <c r="BI272" s="32">
        <v>0.49318146435826382</v>
      </c>
      <c r="BK272" s="44">
        <f t="shared" si="3010"/>
        <v>-1.1044052673094165E-29</v>
      </c>
      <c r="BL272" s="44">
        <f t="shared" si="3010"/>
        <v>-5.4298806035438642E-26</v>
      </c>
      <c r="BM272" s="44">
        <f t="shared" si="3010"/>
        <v>1.2031650053350078E-24</v>
      </c>
      <c r="BN272" s="44">
        <f t="shared" si="3010"/>
        <v>7.3842168916248164E-20</v>
      </c>
      <c r="BO272" s="44">
        <f t="shared" si="3010"/>
        <v>0.49318146435826382</v>
      </c>
      <c r="BP272" s="14"/>
      <c r="BQ272" s="44">
        <f t="shared" si="3011"/>
        <v>-1.1044052673094165E-29</v>
      </c>
      <c r="BR272" s="14"/>
      <c r="BS272" s="44">
        <f t="shared" si="3024"/>
        <v>-1.1044052673094165E-29</v>
      </c>
      <c r="BT272" s="14"/>
      <c r="BU272" s="35">
        <f t="shared" ref="BU272" si="3078">BS272/BS274</f>
        <v>-7.5242222248085205E-31</v>
      </c>
      <c r="BV272" s="35"/>
      <c r="BW272" s="35">
        <v>7.5242222191946788E-31</v>
      </c>
      <c r="BX272" s="35">
        <v>-2.9032025903377989E-35</v>
      </c>
      <c r="BY272" s="35">
        <v>1.3918734408593767E-36</v>
      </c>
      <c r="BZ272" s="35">
        <v>1.2472056482527578E-41</v>
      </c>
      <c r="CA272" s="35">
        <v>5.661392008830248E-61</v>
      </c>
      <c r="CB272" s="14"/>
      <c r="CC272" s="35">
        <f t="shared" si="3026"/>
        <v>-1.5048444438389358E-30</v>
      </c>
      <c r="CD272" s="35">
        <f t="shared" si="3026"/>
        <v>5.8064051806755978E-35</v>
      </c>
      <c r="CE272" s="35">
        <f t="shared" si="3026"/>
        <v>-2.7837468817187534E-36</v>
      </c>
      <c r="CF272" s="35">
        <f t="shared" si="3026"/>
        <v>-2.4944112965055156E-41</v>
      </c>
      <c r="CG272" s="14">
        <f t="shared" ref="CG272:CG335" si="3079">1-2*CA272</f>
        <v>1</v>
      </c>
      <c r="CH272" s="14"/>
      <c r="CI272" s="34">
        <v>0</v>
      </c>
      <c r="CJ272" s="34">
        <f t="shared" si="3016"/>
        <v>-1.5048444438389358E-30</v>
      </c>
      <c r="CK272" s="34">
        <f t="shared" si="3016"/>
        <v>5.8064051806755978E-35</v>
      </c>
      <c r="CL272" s="34">
        <f t="shared" si="3016"/>
        <v>-2.7837468817187534E-36</v>
      </c>
      <c r="CM272" s="34">
        <f t="shared" si="3016"/>
        <v>-2.4944112965055156E-41</v>
      </c>
      <c r="CN272" s="34">
        <f t="shared" si="3016"/>
        <v>1</v>
      </c>
      <c r="CO272" s="14"/>
      <c r="CP272" s="35">
        <v>0</v>
      </c>
      <c r="CQ272" s="35">
        <v>-1.5541483395755455E-30</v>
      </c>
      <c r="CR272" s="35">
        <v>-1.0936891609461504E-33</v>
      </c>
      <c r="CS272" s="35">
        <v>3.31450294367725E-35</v>
      </c>
      <c r="CT272" s="35">
        <v>-4.7046352654775924E-38</v>
      </c>
      <c r="CU272" s="35">
        <v>1</v>
      </c>
      <c r="CV272" s="14"/>
      <c r="CW272" s="35">
        <v>0</v>
      </c>
      <c r="CX272" s="35">
        <v>-1.5048444438389352E-30</v>
      </c>
      <c r="CY272" s="35">
        <v>-3.2712193707069995E-34</v>
      </c>
      <c r="CZ272" s="35">
        <v>-1.4820809034138903E-35</v>
      </c>
      <c r="DA272" s="35">
        <v>4.6994829919928357E-38</v>
      </c>
      <c r="DB272" s="35">
        <v>1</v>
      </c>
      <c r="DC272" s="14"/>
      <c r="DD272" s="36">
        <v>5.802089012397513E-23</v>
      </c>
      <c r="DE272" s="36">
        <v>9.9945400725971927E-32</v>
      </c>
      <c r="DF272" s="36">
        <v>-5.4298807604752735E-26</v>
      </c>
      <c r="DG272" s="36">
        <v>1.2031650050462849E-24</v>
      </c>
      <c r="DH272" s="36">
        <v>7.3842168916248164E-20</v>
      </c>
      <c r="DI272" s="36">
        <v>0.49318146435826382</v>
      </c>
      <c r="DK272" s="46">
        <f t="shared" si="3028"/>
        <v>-5.4298807604752735E-26</v>
      </c>
      <c r="DL272" s="46">
        <f t="shared" si="3028"/>
        <v>1.2031650050462849E-24</v>
      </c>
      <c r="DM272" s="46">
        <f t="shared" si="3028"/>
        <v>7.3842168916248164E-20</v>
      </c>
      <c r="DN272" s="46">
        <f t="shared" si="3028"/>
        <v>0.49318146435826382</v>
      </c>
      <c r="DO272" s="46"/>
      <c r="DP272" s="37">
        <f t="shared" si="3029"/>
        <v>-5.4298807604752735E-26</v>
      </c>
      <c r="DQ272" s="37"/>
      <c r="DR272" s="37">
        <f t="shared" si="3043"/>
        <v>-5.4298807604752735E-26</v>
      </c>
      <c r="DS272" s="37"/>
      <c r="DT272" s="37">
        <f t="shared" ref="DT272" si="3080">DR272/DR274</f>
        <v>-5.2645716898145567E-27</v>
      </c>
      <c r="DU272" s="37"/>
      <c r="DV272" s="37">
        <v>5.263906927693877E-27</v>
      </c>
      <c r="DW272" s="37">
        <v>8.3659630485893316E-29</v>
      </c>
      <c r="DX272" s="37">
        <v>5.1731661569063345E-34</v>
      </c>
      <c r="DY272" s="37">
        <v>2.7715715077196898E-53</v>
      </c>
      <c r="DZ272" s="46"/>
      <c r="EA272" s="46">
        <f t="shared" si="3045"/>
        <v>-1.0527813855387754E-26</v>
      </c>
      <c r="EB272" s="46">
        <f t="shared" si="3045"/>
        <v>-1.6731926097178663E-28</v>
      </c>
      <c r="EC272" s="46">
        <f t="shared" si="3045"/>
        <v>-1.0346332313812669E-33</v>
      </c>
      <c r="ED272" s="46">
        <f t="shared" ref="ED272:ED335" si="3081">1-2*DY272</f>
        <v>1</v>
      </c>
      <c r="EE272" s="46"/>
      <c r="EF272" s="37">
        <v>0</v>
      </c>
      <c r="EG272" s="37">
        <v>0</v>
      </c>
      <c r="EH272" s="37">
        <f t="shared" si="3034"/>
        <v>-1.0527813855387754E-26</v>
      </c>
      <c r="EI272" s="37">
        <f t="shared" si="3034"/>
        <v>-1.6731926097178663E-28</v>
      </c>
      <c r="EJ272" s="37">
        <f t="shared" si="3034"/>
        <v>-1.0346332313812669E-33</v>
      </c>
      <c r="EK272" s="37">
        <f t="shared" si="3034"/>
        <v>1</v>
      </c>
      <c r="EL272" s="16"/>
      <c r="EM272" s="16">
        <v>0</v>
      </c>
      <c r="EN272" s="16">
        <v>-1.5541483395755455E-30</v>
      </c>
      <c r="EO272" s="16">
        <v>-1.052781276330425E-26</v>
      </c>
      <c r="EP272" s="16">
        <v>-1.6731919308812369E-28</v>
      </c>
      <c r="EQ272" s="16">
        <v>-1.0346800629245541E-33</v>
      </c>
      <c r="ER272" s="16">
        <v>1</v>
      </c>
      <c r="ES272" s="16"/>
      <c r="ET272" s="16">
        <v>0</v>
      </c>
      <c r="EU272" s="16">
        <v>-2.3166516126522739E-30</v>
      </c>
      <c r="EV272" s="16">
        <v>-1.0527814151186311E-26</v>
      </c>
      <c r="EW272" s="16">
        <v>-1.6731927729432277E-28</v>
      </c>
      <c r="EX272" s="16">
        <v>-1.0345862500077611E-33</v>
      </c>
      <c r="EY272" s="16">
        <v>1</v>
      </c>
      <c r="EZ272" s="16"/>
      <c r="FA272" s="38">
        <v>5.802089012387941E-23</v>
      </c>
      <c r="FB272" s="38">
        <v>9.9945400726297028E-32</v>
      </c>
      <c r="FC272" s="38">
        <v>-2.2958874039497803E-41</v>
      </c>
      <c r="FD272" s="38">
        <v>1.2041399929620882E-24</v>
      </c>
      <c r="FE272" s="38">
        <v>7.3842168916255615E-20</v>
      </c>
      <c r="FF272" s="38">
        <v>0.49318146435826382</v>
      </c>
      <c r="FH272" s="42">
        <f t="shared" si="3047"/>
        <v>1.2041399929620882E-24</v>
      </c>
      <c r="FI272" s="42">
        <f t="shared" si="3047"/>
        <v>7.3842168916255615E-20</v>
      </c>
      <c r="FJ272" s="42">
        <f t="shared" si="3047"/>
        <v>0.49318146435826382</v>
      </c>
      <c r="FL272" s="47">
        <f t="shared" si="3048"/>
        <v>1.2041399929620882E-24</v>
      </c>
      <c r="FM272" s="47"/>
      <c r="FN272" s="47">
        <f t="shared" si="3063"/>
        <v>1.2041399929620882E-24</v>
      </c>
      <c r="FO272" s="47"/>
      <c r="FP272" s="47">
        <f t="shared" ref="FP272" si="3082">FN272/FN274</f>
        <v>5.6864334204956022E-19</v>
      </c>
      <c r="FQ272" s="48"/>
      <c r="FR272" s="48">
        <v>-1.3428006661080287E-25</v>
      </c>
      <c r="FS272" s="48">
        <v>5.6864334204954433E-19</v>
      </c>
      <c r="FT272" s="48">
        <v>3.2335525045729314E-37</v>
      </c>
      <c r="FU272" s="48"/>
      <c r="FV272" s="47">
        <f t="shared" si="3065"/>
        <v>2.6856013322160575E-25</v>
      </c>
      <c r="FW272" s="47">
        <f t="shared" si="3065"/>
        <v>-1.1372866840990887E-18</v>
      </c>
      <c r="FX272" s="47">
        <f t="shared" ref="FX272:FX335" si="3083">1-2*FT272</f>
        <v>1</v>
      </c>
      <c r="FY272" s="48"/>
      <c r="FZ272" s="50">
        <v>0</v>
      </c>
      <c r="GA272" s="50">
        <v>0</v>
      </c>
      <c r="GB272" s="50">
        <v>0</v>
      </c>
      <c r="GC272" s="52">
        <f t="shared" si="3053"/>
        <v>2.6856013322160575E-25</v>
      </c>
      <c r="GD272" s="52">
        <f t="shared" si="3053"/>
        <v>-1.1372866840990887E-18</v>
      </c>
      <c r="GE272" s="52">
        <f t="shared" si="3053"/>
        <v>1</v>
      </c>
      <c r="GF272" s="52"/>
      <c r="GG272" s="41">
        <v>0</v>
      </c>
      <c r="GH272" s="41">
        <v>-1.5541483395755455E-30</v>
      </c>
      <c r="GI272" s="41">
        <v>-1.052781276330425E-26</v>
      </c>
      <c r="GJ272" s="40">
        <v>2.6839281402851716E-25</v>
      </c>
      <c r="GK272" s="40">
        <v>-1.1372866840990877E-18</v>
      </c>
      <c r="GL272" s="40">
        <v>1</v>
      </c>
      <c r="GN272" s="42">
        <v>0</v>
      </c>
      <c r="GO272" s="42">
        <v>5.0967401401070493E-29</v>
      </c>
      <c r="GP272" s="42">
        <v>2.044177624474347E-25</v>
      </c>
      <c r="GQ272" s="42">
        <v>2.7180895873005294E-25</v>
      </c>
      <c r="GR272" s="42">
        <v>-1.1372866840990684E-18</v>
      </c>
      <c r="GS272" s="42">
        <v>1</v>
      </c>
      <c r="GU272" s="43">
        <v>5.8020890981060775E-23</v>
      </c>
      <c r="GV272" s="43">
        <v>9.9945397667590384E-32</v>
      </c>
      <c r="GW272" s="43">
        <v>2.2958874039497803E-40</v>
      </c>
      <c r="GX272" s="43">
        <v>1.3008516155835216E-27</v>
      </c>
      <c r="GY272" s="43">
        <v>-3.0849851955868165E-18</v>
      </c>
      <c r="GZ272" s="43">
        <v>0.49318146435826382</v>
      </c>
      <c r="HB272" s="42">
        <f t="shared" si="3067"/>
        <v>-3.0849851955868165E-18</v>
      </c>
      <c r="HC272" s="42">
        <f t="shared" si="3067"/>
        <v>0.49318146435826382</v>
      </c>
      <c r="HE272" s="47">
        <f t="shared" si="3068"/>
        <v>-3.0849851955868165E-18</v>
      </c>
      <c r="HF272" s="48"/>
      <c r="HG272" s="47">
        <f t="shared" ref="HG272:HG335" si="3084">HE272</f>
        <v>-3.0849851955868165E-18</v>
      </c>
      <c r="HH272" s="48"/>
      <c r="HI272" s="48">
        <f t="shared" ref="HI272" si="3085">HG272/HG274</f>
        <v>-5.553504795816331E-19</v>
      </c>
      <c r="HJ272" s="48"/>
      <c r="HK272" s="48">
        <v>5.553504795816331E-19</v>
      </c>
      <c r="HL272" s="48">
        <v>3.0841415517154988E-37</v>
      </c>
      <c r="HM272" s="48"/>
      <c r="HN272" s="48">
        <f t="shared" ref="HN272:HN335" si="3086">-2*HK272</f>
        <v>-1.1107009591632662E-18</v>
      </c>
      <c r="HO272" s="48">
        <f t="shared" ref="HO272:HO335" si="3087">1-2*HL272</f>
        <v>1</v>
      </c>
      <c r="HP272" s="48"/>
      <c r="HQ272" s="47">
        <v>0</v>
      </c>
      <c r="HR272" s="47">
        <v>0</v>
      </c>
      <c r="HS272" s="47">
        <v>0</v>
      </c>
      <c r="HT272" s="53">
        <v>0</v>
      </c>
      <c r="HU272" s="54">
        <f t="shared" si="3073"/>
        <v>-1.1107009591632662E-18</v>
      </c>
      <c r="HV272" s="54">
        <f t="shared" si="3073"/>
        <v>1</v>
      </c>
      <c r="HX272" s="42">
        <v>0</v>
      </c>
      <c r="HY272" s="42">
        <v>-1.5541483395755455E-30</v>
      </c>
      <c r="HZ272" s="42">
        <v>-1.052781276330425E-26</v>
      </c>
      <c r="IA272" s="42">
        <v>2.6839281402851716E-25</v>
      </c>
      <c r="IB272" s="42">
        <v>2.6585724935821499E-20</v>
      </c>
      <c r="IC272" s="42">
        <v>1</v>
      </c>
      <c r="IE272" s="21">
        <v>0</v>
      </c>
      <c r="IF272" s="21">
        <v>5.4201395863018841E-31</v>
      </c>
      <c r="IG272" s="21">
        <v>2.8316810380522813E-27</v>
      </c>
      <c r="IH272" s="21">
        <v>-2.5595916424957717E-25</v>
      </c>
      <c r="II272" s="21">
        <v>-2.6585724935946299E-20</v>
      </c>
      <c r="IJ272" s="21">
        <v>1</v>
      </c>
      <c r="IL272" s="42">
        <v>5.8020890144053737E-23</v>
      </c>
      <c r="IM272" s="42">
        <v>9.9945400654329141E-32</v>
      </c>
      <c r="IN272" s="42">
        <v>-1.3775324423698682E-40</v>
      </c>
      <c r="IO272" s="42">
        <v>-1.2400330309327383E-27</v>
      </c>
      <c r="IP272" s="42">
        <v>4.0926011318228762E-34</v>
      </c>
      <c r="IQ272" s="42">
        <v>0.49318146435826382</v>
      </c>
      <c r="IS272" s="2">
        <v>0</v>
      </c>
      <c r="IT272" s="2">
        <v>-1.5709117012232349E-32</v>
      </c>
      <c r="IU272" s="2">
        <v>-7.1063348586142621E-28</v>
      </c>
      <c r="IV272" s="2">
        <v>3.05513063223881E-25</v>
      </c>
      <c r="IW272" s="2">
        <v>3.1306347908443128E-20</v>
      </c>
      <c r="IX272" s="2">
        <v>1</v>
      </c>
    </row>
    <row r="273" spans="1:258" ht="18.75" x14ac:dyDescent="0.3">
      <c r="A273" s="60" t="str">
        <f t="shared" ref="A273" si="3088">IF(AND(E266=1,F266=1),"λn","")</f>
        <v/>
      </c>
      <c r="B273" s="3" t="str">
        <f t="shared" ref="B273" si="3089">IF(AND(E266=1,F266=1),B267,"")</f>
        <v/>
      </c>
      <c r="C273" s="3" t="str">
        <f t="shared" ref="C273" si="3090">IF(AND(E266=1,F266=1),C268,"")</f>
        <v/>
      </c>
      <c r="D273" s="3" t="str">
        <f t="shared" ref="D273" si="3091">IF(AND(E266=1,F266=1),D269,"")</f>
        <v/>
      </c>
      <c r="E273" s="3" t="str">
        <f t="shared" ref="E273" si="3092">IF(AND(E266=1,F266=1),E270,"")</f>
        <v/>
      </c>
      <c r="F273" s="3" t="str">
        <f t="shared" ref="F273" si="3093">IF(AND(E266=1,F266=1),F271,"")</f>
        <v/>
      </c>
      <c r="G273" s="3" t="str">
        <f t="shared" ref="G273" si="3094">IF(AND(E266=1,F266=1),G272,"")</f>
        <v/>
      </c>
      <c r="I273" s="8" t="s">
        <v>49</v>
      </c>
      <c r="J273" s="8"/>
      <c r="K273" s="8" t="s">
        <v>50</v>
      </c>
      <c r="L273" s="8"/>
      <c r="M273" s="22" t="s">
        <v>51</v>
      </c>
      <c r="N273" s="22"/>
      <c r="O273" s="24"/>
      <c r="P273" s="24"/>
      <c r="Q273" s="24"/>
      <c r="R273" s="24"/>
      <c r="S273" s="25"/>
      <c r="T273" s="25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J273" s="11" t="s">
        <v>49</v>
      </c>
      <c r="AK273" s="11"/>
      <c r="AL273" s="11" t="s">
        <v>52</v>
      </c>
      <c r="AM273" s="11"/>
      <c r="AN273" s="28" t="s">
        <v>51</v>
      </c>
      <c r="AO273" s="28"/>
      <c r="AP273" s="30"/>
      <c r="AQ273" s="30"/>
      <c r="AR273" s="30"/>
      <c r="AS273" s="30"/>
      <c r="AT273" s="31"/>
      <c r="AU273" s="31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K273" s="14"/>
      <c r="BL273" s="14"/>
      <c r="BM273" s="14"/>
      <c r="BN273" s="14"/>
      <c r="BO273" s="14"/>
      <c r="BP273" s="14"/>
      <c r="BQ273" s="14" t="s">
        <v>53</v>
      </c>
      <c r="BR273" s="14"/>
      <c r="BS273" s="14" t="s">
        <v>54</v>
      </c>
      <c r="BT273" s="14"/>
      <c r="BU273" s="14" t="s">
        <v>51</v>
      </c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K273" s="16"/>
      <c r="DL273" s="16"/>
      <c r="DM273" s="16"/>
      <c r="DN273" s="16"/>
      <c r="DO273" s="16"/>
      <c r="DP273" s="17" t="s">
        <v>53</v>
      </c>
      <c r="DQ273" s="17"/>
      <c r="DR273" s="17" t="s">
        <v>55</v>
      </c>
      <c r="DS273" s="17"/>
      <c r="DT273" s="17" t="s">
        <v>51</v>
      </c>
      <c r="DU273" s="17"/>
      <c r="DV273" s="17"/>
      <c r="DW273" s="17"/>
      <c r="DX273" s="17"/>
      <c r="DY273" s="17"/>
      <c r="DZ273" s="16"/>
      <c r="EA273" s="16"/>
      <c r="EB273" s="16"/>
      <c r="EC273" s="16"/>
      <c r="ED273" s="16"/>
      <c r="EE273" s="16"/>
      <c r="EF273" s="17"/>
      <c r="EG273" s="17"/>
      <c r="EH273" s="17"/>
      <c r="EI273" s="17"/>
      <c r="EJ273" s="17"/>
      <c r="EK273" s="17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L273" s="47" t="s">
        <v>53</v>
      </c>
      <c r="FM273" s="47"/>
      <c r="FN273" s="47" t="s">
        <v>56</v>
      </c>
      <c r="FO273" s="47"/>
      <c r="FP273" s="47" t="s">
        <v>57</v>
      </c>
      <c r="FQ273" s="48"/>
      <c r="FR273" s="48"/>
      <c r="FS273" s="48"/>
      <c r="FT273" s="48"/>
      <c r="FU273" s="48"/>
      <c r="FV273" s="48"/>
      <c r="FW273" s="48"/>
      <c r="FX273" s="48"/>
      <c r="FY273" s="48"/>
      <c r="FZ273" s="48"/>
      <c r="GA273" s="48"/>
      <c r="GB273" s="48"/>
      <c r="GC273" s="48"/>
      <c r="GD273" s="48"/>
      <c r="GE273" s="48"/>
      <c r="GF273" s="48"/>
      <c r="HE273" s="47" t="s">
        <v>49</v>
      </c>
      <c r="HF273" s="48"/>
      <c r="HG273" s="47" t="s">
        <v>52</v>
      </c>
      <c r="HH273" s="48"/>
      <c r="HI273" s="48" t="s">
        <v>58</v>
      </c>
      <c r="HJ273" s="48"/>
      <c r="HK273" s="48"/>
      <c r="HL273" s="48"/>
      <c r="HM273" s="48"/>
      <c r="HN273" s="48"/>
      <c r="HO273" s="48"/>
      <c r="HP273" s="48"/>
      <c r="HQ273" s="47"/>
      <c r="HR273" s="47"/>
      <c r="HS273" s="47"/>
    </row>
    <row r="274" spans="1:258" x14ac:dyDescent="0.25">
      <c r="I274" s="55">
        <f t="shared" ref="I274" si="3095">SQRT(I267^2+I268^2+I269^2+I270^2+I271^2+I272^2)</f>
        <v>25.737764620230404</v>
      </c>
      <c r="J274" s="8"/>
      <c r="K274" s="55">
        <f t="shared" ref="K274" si="3096">SQRT(K267^2+K268^2+K269^2+K270^2+K271^2+K272^2)</f>
        <v>5.889165803244891E-7</v>
      </c>
      <c r="L274" s="8"/>
      <c r="M274" s="22">
        <f t="array" ref="M274:R274">TRANSPOSE(M267:M272)</f>
        <v>0</v>
      </c>
      <c r="N274" s="22">
        <v>-0.99987941927986723</v>
      </c>
      <c r="O274" s="22">
        <v>1.5523839708073759E-2</v>
      </c>
      <c r="P274" s="22">
        <v>-3.9661018967585444E-4</v>
      </c>
      <c r="Q274" s="22">
        <v>-1.2770279881880793E-6</v>
      </c>
      <c r="R274" s="22">
        <v>9.8521407042072286E-17</v>
      </c>
      <c r="S274" s="8"/>
      <c r="T274" s="8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J274" s="56">
        <f t="shared" ref="AJ274" si="3097">SQRT(AJ267^2+AJ268^2+AJ269^2+AJ270^2+AJ271^2+AJ272^2)</f>
        <v>25.737764620230404</v>
      </c>
      <c r="AK274" s="11"/>
      <c r="AL274" s="56">
        <f t="shared" ref="AL274" si="3098">SQRT(AL267^2+AL268^2+AL269^2+AL270^2+AL271^2+AL272^2)</f>
        <v>5.88916580324489E-7</v>
      </c>
      <c r="AM274" s="11"/>
      <c r="AN274" s="28">
        <f t="array" ref="AN274:AS274">TRANSPOSE(AN267:AN272)</f>
        <v>0</v>
      </c>
      <c r="AO274" s="28">
        <v>0.99987941927986723</v>
      </c>
      <c r="AP274" s="28">
        <v>-1.5523839708073759E-2</v>
      </c>
      <c r="AQ274" s="28">
        <v>3.9661018967585438E-4</v>
      </c>
      <c r="AR274" s="28">
        <v>1.2770279881880795E-6</v>
      </c>
      <c r="AS274" s="28">
        <v>-9.8521407042072299E-17</v>
      </c>
      <c r="AT274" s="11"/>
      <c r="AU274" s="11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K274" s="14"/>
      <c r="BL274" s="14"/>
      <c r="BM274" s="14"/>
      <c r="BN274" s="14"/>
      <c r="BO274" s="14"/>
      <c r="BP274" s="14"/>
      <c r="BQ274" s="44">
        <f t="shared" ref="BQ274" si="3099">SQRT(BQ268^2+BQ269^2+BQ270^2+BQ271^2+BQ272^2)</f>
        <v>7.3389995346763</v>
      </c>
      <c r="BR274" s="14"/>
      <c r="BS274" s="44">
        <f t="shared" ref="BS274" si="3100">SQRT(BS268^2+BS269^2+BS270^2+BS271^2+BS272^2)</f>
        <v>14.677999058401307</v>
      </c>
      <c r="BT274" s="14"/>
      <c r="BU274" s="35">
        <f t="array" ref="BU274:BY274">TRANSPOSE(BU268:BU272)</f>
        <v>-0.99999999925389738</v>
      </c>
      <c r="BV274" s="35">
        <v>3.8584753395048491E-5</v>
      </c>
      <c r="BW274" s="35">
        <v>-1.8498569011826304E-6</v>
      </c>
      <c r="BX274" s="35">
        <v>-1.6575874701580829E-11</v>
      </c>
      <c r="BY274" s="35">
        <v>-7.5242222248085205E-31</v>
      </c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K274" s="16"/>
      <c r="DL274" s="16"/>
      <c r="DM274" s="16"/>
      <c r="DN274" s="16"/>
      <c r="DO274" s="16"/>
      <c r="DP274" s="57">
        <f t="shared" ref="DP274" si="3101">SQRT(DP269^2+DP270^2+DP271^2+DP272^2)</f>
        <v>5.157652704598739</v>
      </c>
      <c r="DQ274" s="17"/>
      <c r="DR274" s="57">
        <f t="shared" ref="DR274" si="3102">SQRT(DR269^2+DR270^2+DR271^2+DR272^2)</f>
        <v>10.31400288646566</v>
      </c>
      <c r="DS274" s="17"/>
      <c r="DT274" s="37">
        <f t="array" ref="DT274:DW274">TRANSPOSE(DT269:DT272)</f>
        <v>-0.99987372911609018</v>
      </c>
      <c r="DU274" s="37">
        <v>-1.5891061118561804E-2</v>
      </c>
      <c r="DV274" s="37">
        <v>-9.8263761265041459E-8</v>
      </c>
      <c r="DW274" s="37">
        <v>-5.2645716898145567E-27</v>
      </c>
      <c r="DX274" s="17"/>
      <c r="DY274" s="17"/>
      <c r="DZ274" s="16"/>
      <c r="EA274" s="16"/>
      <c r="EB274" s="16"/>
      <c r="EC274" s="16"/>
      <c r="ED274" s="16"/>
      <c r="EE274" s="16"/>
      <c r="EF274" s="17"/>
      <c r="EG274" s="17"/>
      <c r="EH274" s="17"/>
      <c r="EI274" s="17"/>
      <c r="EJ274" s="17"/>
      <c r="EK274" s="17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  <c r="EX274" s="16"/>
      <c r="EY274" s="16"/>
      <c r="EZ274" s="16"/>
      <c r="FA274" s="16"/>
      <c r="FB274" s="16"/>
      <c r="FC274" s="16"/>
      <c r="FD274" s="16"/>
      <c r="FE274" s="16"/>
      <c r="FF274" s="16"/>
      <c r="FL274" s="47">
        <f t="shared" ref="FL274" si="3103">SQRT(FL270^2+FL271^2+FL272^2)</f>
        <v>4.4885323451302668</v>
      </c>
      <c r="FM274" s="47"/>
      <c r="FN274" s="47">
        <f t="shared" ref="FN274" si="3104">SQRT(FN270^2+FN271^2+FN272^2)</f>
        <v>2.117566326587081E-6</v>
      </c>
      <c r="FO274" s="47"/>
      <c r="FP274" s="47">
        <f t="array" ref="FP274:FR274">TRANSPOSE(FP270:FP272)</f>
        <v>-2.3614110406501457E-7</v>
      </c>
      <c r="FQ274" s="48">
        <v>0.99999999999997202</v>
      </c>
      <c r="FR274" s="48">
        <v>5.6864334204956022E-19</v>
      </c>
      <c r="FS274" s="48"/>
      <c r="FT274" s="48"/>
      <c r="FU274" s="48"/>
      <c r="FV274" s="48"/>
      <c r="FW274" s="48"/>
      <c r="FX274" s="48"/>
      <c r="FY274" s="48"/>
      <c r="FZ274" s="48"/>
      <c r="GA274" s="48"/>
      <c r="GB274" s="48"/>
      <c r="GC274" s="48"/>
      <c r="GD274" s="48"/>
      <c r="GE274" s="48"/>
      <c r="GF274" s="48"/>
      <c r="HE274" s="47">
        <f t="shared" ref="HE274" si="3105">SQRT(HE271^2+HE272^2)</f>
        <v>2.7775119577738141</v>
      </c>
      <c r="HF274" s="48"/>
      <c r="HG274" s="47">
        <f t="shared" ref="HG274" si="3106">SQRT(HG271^2+HG272^2)</f>
        <v>5.5550239155476282</v>
      </c>
      <c r="HH274" s="47"/>
      <c r="HI274" s="47">
        <f t="array" ref="HI274:HJ274">TRANSPOSE(HI271:HI272)</f>
        <v>-1</v>
      </c>
      <c r="HJ274" s="47">
        <v>-5.553504795816331E-19</v>
      </c>
      <c r="HK274" s="48"/>
      <c r="HL274" s="48"/>
      <c r="HM274" s="48"/>
      <c r="HN274" s="48"/>
      <c r="HO274" s="48"/>
      <c r="HP274" s="48"/>
      <c r="HQ274" s="47"/>
      <c r="HR274" s="47"/>
      <c r="HS274" s="47"/>
    </row>
    <row r="275" spans="1:258" x14ac:dyDescent="0.25">
      <c r="I275" s="53"/>
      <c r="K275" s="53"/>
      <c r="M275" s="20"/>
      <c r="N275" s="20"/>
      <c r="O275" s="20"/>
      <c r="P275" s="20"/>
      <c r="Q275" s="20"/>
      <c r="R275" s="20"/>
    </row>
    <row r="276" spans="1:258" x14ac:dyDescent="0.25">
      <c r="A276" s="3">
        <v>27</v>
      </c>
      <c r="B276" s="3" t="s">
        <v>136</v>
      </c>
      <c r="C276" s="58">
        <f t="shared" ref="C276" si="3107">SUM(B278,B279,B280,B281,B282,,C282,C281,C280,C279,D282,D281,D280,E282,E281,F282)</f>
        <v>-0.14225440835188904</v>
      </c>
      <c r="D276" s="59">
        <f t="shared" ref="D276" si="3108">SQRT(C276^2)</f>
        <v>0.14225440835188904</v>
      </c>
      <c r="E276" s="3">
        <f t="shared" ref="E276" si="3109">IF(D276&gt;0,1,0)</f>
        <v>1</v>
      </c>
      <c r="F276" s="3">
        <f>IF(D276&lt;$I$3,1,0)</f>
        <v>0</v>
      </c>
      <c r="I276" s="8" t="s">
        <v>5</v>
      </c>
      <c r="J276" s="8"/>
      <c r="K276" s="8" t="s">
        <v>6</v>
      </c>
      <c r="L276" s="8"/>
      <c r="M276" s="8" t="s">
        <v>7</v>
      </c>
      <c r="N276" s="8"/>
      <c r="O276" s="9" t="s">
        <v>8</v>
      </c>
      <c r="P276" s="9"/>
      <c r="Q276" s="9"/>
      <c r="R276" s="9"/>
      <c r="S276" s="9"/>
      <c r="T276" s="9"/>
      <c r="U276" s="10"/>
      <c r="V276" s="9" t="s">
        <v>123</v>
      </c>
      <c r="W276" s="9"/>
      <c r="X276" s="9"/>
      <c r="Y276" s="9"/>
      <c r="Z276" s="9"/>
      <c r="AA276" s="9"/>
      <c r="AB276" s="10"/>
      <c r="AC276" s="9" t="s">
        <v>125</v>
      </c>
      <c r="AD276" s="9"/>
      <c r="AE276" s="9"/>
      <c r="AF276" s="9"/>
      <c r="AG276" s="9"/>
      <c r="AH276" s="9"/>
      <c r="AJ276" s="11" t="s">
        <v>11</v>
      </c>
      <c r="AK276" s="11"/>
      <c r="AL276" s="11" t="s">
        <v>12</v>
      </c>
      <c r="AM276" s="11"/>
      <c r="AN276" s="11" t="s">
        <v>13</v>
      </c>
      <c r="AO276" s="11"/>
      <c r="AP276" s="12" t="s">
        <v>14</v>
      </c>
      <c r="AQ276" s="12"/>
      <c r="AR276" s="12"/>
      <c r="AS276" s="12"/>
      <c r="AT276" s="12"/>
      <c r="AU276" s="12"/>
      <c r="AV276" s="13"/>
      <c r="AW276" s="12" t="s">
        <v>126</v>
      </c>
      <c r="AX276" s="12"/>
      <c r="AY276" s="12"/>
      <c r="AZ276" s="12"/>
      <c r="BA276" s="12"/>
      <c r="BB276" s="12"/>
      <c r="BC276" s="13"/>
      <c r="BD276" s="12" t="s">
        <v>128</v>
      </c>
      <c r="BE276" s="12"/>
      <c r="BF276" s="12"/>
      <c r="BG276" s="12"/>
      <c r="BH276" s="12"/>
      <c r="BI276" s="12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5" t="s">
        <v>129</v>
      </c>
      <c r="CJ276" s="15"/>
      <c r="CK276" s="15"/>
      <c r="CL276" s="15"/>
      <c r="CM276" s="15"/>
      <c r="CN276" s="15"/>
      <c r="CO276" s="14"/>
      <c r="CP276" s="15" t="s">
        <v>18</v>
      </c>
      <c r="CQ276" s="15"/>
      <c r="CR276" s="15"/>
      <c r="CS276" s="15"/>
      <c r="CT276" s="15"/>
      <c r="CU276" s="15"/>
      <c r="CV276" s="14"/>
      <c r="CW276" s="15" t="s">
        <v>19</v>
      </c>
      <c r="CX276" s="15"/>
      <c r="CY276" s="15"/>
      <c r="CZ276" s="15"/>
      <c r="DA276" s="15"/>
      <c r="DB276" s="15"/>
      <c r="DC276" s="14"/>
      <c r="DD276" s="15" t="s">
        <v>131</v>
      </c>
      <c r="DE276" s="15"/>
      <c r="DF276" s="15"/>
      <c r="DG276" s="15"/>
      <c r="DH276" s="15"/>
      <c r="DI276" s="15"/>
      <c r="DK276" s="16"/>
      <c r="DL276" s="16"/>
      <c r="DM276" s="16"/>
      <c r="DN276" s="16"/>
      <c r="DO276" s="16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6"/>
      <c r="EA276" s="16"/>
      <c r="EB276" s="16"/>
      <c r="EC276" s="16"/>
      <c r="ED276" s="16"/>
      <c r="EE276" s="16"/>
      <c r="EF276" s="18" t="s">
        <v>132</v>
      </c>
      <c r="EG276" s="18"/>
      <c r="EH276" s="18"/>
      <c r="EI276" s="18"/>
      <c r="EJ276" s="18"/>
      <c r="EK276" s="18"/>
      <c r="EL276" s="16"/>
      <c r="EM276" s="16" t="s">
        <v>18</v>
      </c>
      <c r="EN276" s="16"/>
      <c r="EO276" s="16"/>
      <c r="EP276" s="16"/>
      <c r="EQ276" s="16"/>
      <c r="ER276" s="16"/>
      <c r="ES276" s="16"/>
      <c r="ET276" s="16" t="s">
        <v>19</v>
      </c>
      <c r="EU276" s="16"/>
      <c r="EV276" s="16"/>
      <c r="EW276" s="16"/>
      <c r="EX276" s="16"/>
      <c r="EY276" s="16"/>
      <c r="EZ276" s="16"/>
      <c r="FA276" s="16" t="s">
        <v>22</v>
      </c>
      <c r="FB276" s="16"/>
      <c r="FC276" s="16"/>
      <c r="FD276" s="16"/>
      <c r="FE276" s="16"/>
      <c r="FF276" s="16"/>
      <c r="FZ276" s="7" t="s">
        <v>135</v>
      </c>
      <c r="GA276" s="7"/>
      <c r="GB276" s="7"/>
      <c r="GC276" s="7"/>
      <c r="GD276" s="7"/>
      <c r="GE276" s="7"/>
      <c r="GF276" s="19"/>
      <c r="GG276" s="19" t="s">
        <v>18</v>
      </c>
      <c r="GH276" s="19"/>
      <c r="GI276" s="19"/>
      <c r="GN276" s="2" t="s">
        <v>19</v>
      </c>
      <c r="GU276" s="7" t="s">
        <v>137</v>
      </c>
      <c r="GV276" s="7"/>
      <c r="GW276" s="7"/>
      <c r="GX276" s="7"/>
      <c r="GY276" s="7"/>
      <c r="GZ276" s="7"/>
      <c r="HQ276" s="7" t="s">
        <v>138</v>
      </c>
      <c r="HR276" s="7"/>
      <c r="HS276" s="7"/>
      <c r="HT276" s="7"/>
      <c r="HU276" s="7"/>
      <c r="HV276" s="7"/>
      <c r="HX276" s="7" t="s">
        <v>18</v>
      </c>
      <c r="HY276" s="7"/>
      <c r="HZ276" s="7"/>
      <c r="IA276" s="7"/>
      <c r="IB276" s="7"/>
      <c r="IC276" s="7"/>
      <c r="IE276" s="2" t="s">
        <v>19</v>
      </c>
      <c r="IL276" s="7" t="s">
        <v>26</v>
      </c>
      <c r="IM276" s="7"/>
      <c r="IN276" s="7"/>
      <c r="IO276" s="7"/>
      <c r="IP276" s="7"/>
      <c r="IQ276" s="7"/>
    </row>
    <row r="277" spans="1:258" x14ac:dyDescent="0.25">
      <c r="A277" s="3" t="s">
        <v>27</v>
      </c>
      <c r="B277" s="20">
        <f t="array" ref="B277:G282">MMULT(IL267:IQ272,HX267:IC272)</f>
        <v>25.737764620230397</v>
      </c>
      <c r="C277" s="20">
        <v>5.8884627116768627E-7</v>
      </c>
      <c r="D277" s="20">
        <v>-9.0848533665301676E-9</v>
      </c>
      <c r="E277" s="20">
        <v>-5.2035472474733884E-10</v>
      </c>
      <c r="F277" s="20">
        <v>-7.5533197739061266E-13</v>
      </c>
      <c r="G277" s="20">
        <v>1.3656930112822387E-15</v>
      </c>
      <c r="I277" s="22">
        <f t="shared" ref="I277:I340" si="3110">B277</f>
        <v>25.737764620230397</v>
      </c>
      <c r="J277" s="8"/>
      <c r="K277" s="23">
        <f t="shared" ref="K277" si="3111">I277-I284</f>
        <v>0</v>
      </c>
      <c r="L277" s="8"/>
      <c r="M277" s="22">
        <f t="shared" ref="M277" si="3112">K277/K284</f>
        <v>0</v>
      </c>
      <c r="N277" s="22"/>
      <c r="O277" s="24">
        <f t="array" ref="O277:T282">MMULT(M277:M282,M284:R284)</f>
        <v>0</v>
      </c>
      <c r="P277" s="24">
        <v>0</v>
      </c>
      <c r="Q277" s="24">
        <v>0</v>
      </c>
      <c r="R277" s="24">
        <v>0</v>
      </c>
      <c r="S277" s="25">
        <v>0</v>
      </c>
      <c r="T277" s="25">
        <v>0</v>
      </c>
      <c r="U277" s="10"/>
      <c r="V277" s="25">
        <f t="shared" ref="V277:V340" si="3113">1-2*O277</f>
        <v>1</v>
      </c>
      <c r="W277" s="25">
        <f t="shared" ref="W277:AA340" si="3114">-2*P277</f>
        <v>0</v>
      </c>
      <c r="X277" s="25">
        <f t="shared" si="3114"/>
        <v>0</v>
      </c>
      <c r="Y277" s="25">
        <f t="shared" si="3114"/>
        <v>0</v>
      </c>
      <c r="Z277" s="25">
        <f t="shared" si="3114"/>
        <v>0</v>
      </c>
      <c r="AA277" s="25">
        <f t="shared" si="3114"/>
        <v>0</v>
      </c>
      <c r="AB277" s="10"/>
      <c r="AC277" s="25">
        <f t="array" ref="AC277:AH282">MMULT(V277:AA282,B277:G282)</f>
        <v>25.737764620230397</v>
      </c>
      <c r="AD277" s="26">
        <v>5.8884627116768627E-7</v>
      </c>
      <c r="AE277" s="26">
        <v>-9.0848533665301676E-9</v>
      </c>
      <c r="AF277" s="26">
        <v>-5.2035472474733884E-10</v>
      </c>
      <c r="AG277" s="26">
        <v>-7.5533197739061266E-13</v>
      </c>
      <c r="AH277" s="26">
        <v>1.3656930112822387E-15</v>
      </c>
      <c r="AJ277" s="28">
        <f t="shared" ref="AJ277:AJ340" si="3115">AC277</f>
        <v>25.737764620230397</v>
      </c>
      <c r="AK277" s="11"/>
      <c r="AL277" s="29">
        <f t="shared" ref="AL277" si="3116">AJ277-AJ284</f>
        <v>0</v>
      </c>
      <c r="AM277" s="11"/>
      <c r="AN277" s="28">
        <f t="shared" ref="AN277" si="3117">AL277/AL284</f>
        <v>0</v>
      </c>
      <c r="AO277" s="28"/>
      <c r="AP277" s="30">
        <f t="array" ref="AP277:AU282">MMULT(AN277:AN282,AN284:AS284)</f>
        <v>0</v>
      </c>
      <c r="AQ277" s="30">
        <v>0</v>
      </c>
      <c r="AR277" s="30">
        <v>0</v>
      </c>
      <c r="AS277" s="30">
        <v>0</v>
      </c>
      <c r="AT277" s="31">
        <v>0</v>
      </c>
      <c r="AU277" s="31">
        <v>0</v>
      </c>
      <c r="AV277" s="13"/>
      <c r="AW277" s="31">
        <f t="shared" ref="AW277" si="3118">AW267</f>
        <v>1</v>
      </c>
      <c r="AX277" s="31">
        <f t="shared" ref="AX277:BB340" si="3119">-2*AQ277</f>
        <v>0</v>
      </c>
      <c r="AY277" s="31">
        <f t="shared" si="3119"/>
        <v>0</v>
      </c>
      <c r="AZ277" s="31">
        <f t="shared" si="3119"/>
        <v>0</v>
      </c>
      <c r="BA277" s="31">
        <f t="shared" si="3119"/>
        <v>0</v>
      </c>
      <c r="BB277" s="31">
        <f t="shared" si="3119"/>
        <v>0</v>
      </c>
      <c r="BC277" s="13"/>
      <c r="BD277" s="31">
        <f t="array" ref="BD277:BI282">MMULT(AW277:BB282,AC277:AH282)</f>
        <v>25.737764620230397</v>
      </c>
      <c r="BE277" s="32">
        <v>5.8884627116768627E-7</v>
      </c>
      <c r="BF277" s="32">
        <v>-9.0848533665301676E-9</v>
      </c>
      <c r="BG277" s="32">
        <v>-5.2035472474733884E-10</v>
      </c>
      <c r="BH277" s="32">
        <v>-7.5533197739061266E-13</v>
      </c>
      <c r="BI277" s="32">
        <v>1.3656930112822387E-15</v>
      </c>
      <c r="BK277" s="15" t="s">
        <v>28</v>
      </c>
      <c r="BL277" s="15"/>
      <c r="BM277" s="15"/>
      <c r="BN277" s="15"/>
      <c r="BO277" s="15"/>
      <c r="BP277" s="14"/>
      <c r="BQ277" s="14" t="s">
        <v>29</v>
      </c>
      <c r="BR277" s="14"/>
      <c r="BS277" s="14" t="s">
        <v>30</v>
      </c>
      <c r="BT277" s="14"/>
      <c r="BU277" s="14" t="s">
        <v>31</v>
      </c>
      <c r="BV277" s="14"/>
      <c r="BW277" s="15" t="s">
        <v>32</v>
      </c>
      <c r="BX277" s="15"/>
      <c r="BY277" s="15"/>
      <c r="BZ277" s="15"/>
      <c r="CA277" s="15"/>
      <c r="CB277" s="14"/>
      <c r="CC277" s="14" t="s">
        <v>28</v>
      </c>
      <c r="CD277" s="14"/>
      <c r="CE277" s="14"/>
      <c r="CF277" s="14"/>
      <c r="CG277" s="14"/>
      <c r="CH277" s="14"/>
      <c r="CI277" s="34">
        <f t="shared" ref="CI277" si="3120">CI267</f>
        <v>1</v>
      </c>
      <c r="CJ277" s="34">
        <v>0</v>
      </c>
      <c r="CK277" s="34">
        <v>0</v>
      </c>
      <c r="CL277" s="34">
        <v>0</v>
      </c>
      <c r="CM277" s="34">
        <v>0</v>
      </c>
      <c r="CN277" s="34">
        <v>0</v>
      </c>
      <c r="CO277" s="14"/>
      <c r="CP277" s="35">
        <f t="array" ref="CP277:CU282">MMULT(MMULT(V277:AA282,AW277:BB282),CI277:CN282)</f>
        <v>1</v>
      </c>
      <c r="CQ277" s="35">
        <v>0</v>
      </c>
      <c r="CR277" s="35">
        <v>0</v>
      </c>
      <c r="CS277" s="35">
        <v>0</v>
      </c>
      <c r="CT277" s="35">
        <v>0</v>
      </c>
      <c r="CU277" s="35">
        <v>0</v>
      </c>
      <c r="CV277" s="14"/>
      <c r="CW277" s="35">
        <f t="array" ref="CW277:DB282">TRANSPOSE(CP277:CU282)</f>
        <v>1</v>
      </c>
      <c r="CX277" s="35">
        <v>0</v>
      </c>
      <c r="CY277" s="35">
        <v>0</v>
      </c>
      <c r="CZ277" s="35">
        <v>0</v>
      </c>
      <c r="DA277" s="35">
        <v>0</v>
      </c>
      <c r="DB277" s="35">
        <v>0</v>
      </c>
      <c r="DC277" s="14"/>
      <c r="DD277" s="36">
        <f t="array" ref="DD277:DI282">MMULT(CW277:DB282,B277:G282)</f>
        <v>25.737764620230397</v>
      </c>
      <c r="DE277" s="36">
        <v>5.8884627116768627E-7</v>
      </c>
      <c r="DF277" s="36">
        <v>-9.0848533665301676E-9</v>
      </c>
      <c r="DG277" s="36">
        <v>-5.2035472474733884E-10</v>
      </c>
      <c r="DH277" s="36">
        <v>-7.5533197739061266E-13</v>
      </c>
      <c r="DI277" s="36">
        <v>1.3656930112822387E-15</v>
      </c>
      <c r="DK277" s="16"/>
      <c r="DL277" s="16"/>
      <c r="DM277" s="16"/>
      <c r="DN277" s="16"/>
      <c r="DO277" s="16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6"/>
      <c r="EA277" s="16"/>
      <c r="EB277" s="16"/>
      <c r="EC277" s="16"/>
      <c r="ED277" s="16"/>
      <c r="EE277" s="16"/>
      <c r="EF277" s="37">
        <f t="shared" ref="EF277" si="3121">EF267</f>
        <v>1</v>
      </c>
      <c r="EG277" s="37">
        <v>0</v>
      </c>
      <c r="EH277" s="37">
        <v>0</v>
      </c>
      <c r="EI277" s="37">
        <v>0</v>
      </c>
      <c r="EJ277" s="37">
        <v>0</v>
      </c>
      <c r="EK277" s="37">
        <v>0</v>
      </c>
      <c r="EL277" s="16"/>
      <c r="EM277" s="16">
        <f t="array" ref="EM277:ER282">MMULT(CP277:CU282,EF277:EK282)</f>
        <v>1</v>
      </c>
      <c r="EN277" s="16">
        <v>0</v>
      </c>
      <c r="EO277" s="16">
        <v>0</v>
      </c>
      <c r="EP277" s="16">
        <v>0</v>
      </c>
      <c r="EQ277" s="16">
        <v>0</v>
      </c>
      <c r="ER277" s="16">
        <v>0</v>
      </c>
      <c r="ES277" s="16"/>
      <c r="ET277" s="16">
        <f t="array" ref="ET277:EY282">TRANSPOSE(EM277:ER282)</f>
        <v>1</v>
      </c>
      <c r="EU277" s="16">
        <v>0</v>
      </c>
      <c r="EV277" s="16">
        <v>0</v>
      </c>
      <c r="EW277" s="16">
        <v>0</v>
      </c>
      <c r="EX277" s="16">
        <v>0</v>
      </c>
      <c r="EY277" s="16">
        <v>0</v>
      </c>
      <c r="EZ277" s="16"/>
      <c r="FA277" s="38">
        <f t="array" ref="FA277:FF282">MMULT(ET277:EY282,B277:G282)</f>
        <v>25.737764620230397</v>
      </c>
      <c r="FB277" s="38">
        <v>5.8884627116768627E-7</v>
      </c>
      <c r="FC277" s="38">
        <v>-9.0848533665301676E-9</v>
      </c>
      <c r="FD277" s="38">
        <v>-5.2035472474733884E-10</v>
      </c>
      <c r="FE277" s="38">
        <v>-7.5533197739061266E-13</v>
      </c>
      <c r="FF277" s="38">
        <v>1.3656930112822387E-15</v>
      </c>
      <c r="FZ277" s="39">
        <f t="shared" ref="FZ277" si="3122">FZ267</f>
        <v>1</v>
      </c>
      <c r="GA277" s="39">
        <v>0</v>
      </c>
      <c r="GB277" s="39">
        <v>0</v>
      </c>
      <c r="GC277" s="39">
        <v>0</v>
      </c>
      <c r="GD277" s="39">
        <v>0</v>
      </c>
      <c r="GE277" s="39">
        <v>0</v>
      </c>
      <c r="GF277" s="20"/>
      <c r="GG277" s="40">
        <f t="array" ref="GG277:GL282">MMULT(EM277:ER282,FZ277:GE282)</f>
        <v>1</v>
      </c>
      <c r="GH277" s="40">
        <v>0</v>
      </c>
      <c r="GI277" s="40">
        <v>0</v>
      </c>
      <c r="GJ277" s="40">
        <v>0</v>
      </c>
      <c r="GK277" s="40">
        <v>0</v>
      </c>
      <c r="GL277" s="40">
        <v>0</v>
      </c>
      <c r="GN277" s="42">
        <f t="array" ref="GN277:GS282">TRANSPOSE(GG277:GL282)</f>
        <v>1</v>
      </c>
      <c r="GO277" s="42">
        <v>0</v>
      </c>
      <c r="GP277" s="42">
        <v>0</v>
      </c>
      <c r="GQ277" s="42">
        <v>0</v>
      </c>
      <c r="GR277" s="42">
        <v>0</v>
      </c>
      <c r="GS277" s="42">
        <v>0</v>
      </c>
      <c r="GU277" s="43">
        <f t="array" ref="GU277:GZ282">MMULT(GN277:GS282,B277:G282)</f>
        <v>25.737764620230397</v>
      </c>
      <c r="GV277" s="43">
        <v>5.8884627116768627E-7</v>
      </c>
      <c r="GW277" s="43">
        <v>-9.0848533665301676E-9</v>
      </c>
      <c r="GX277" s="43">
        <v>-5.2035472474733884E-10</v>
      </c>
      <c r="GY277" s="43">
        <v>-7.5533197739061266E-13</v>
      </c>
      <c r="GZ277" s="43">
        <v>1.3656930112822387E-15</v>
      </c>
      <c r="HQ277" s="3">
        <f t="shared" ref="HQ277" si="3123">HQ267</f>
        <v>1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X277" s="42">
        <f t="array" ref="HX277:IC282">MMULT(GG277:GL282,HQ277:HV282)</f>
        <v>1</v>
      </c>
      <c r="HY277" s="42">
        <v>0</v>
      </c>
      <c r="HZ277" s="42">
        <v>0</v>
      </c>
      <c r="IA277" s="42">
        <v>0</v>
      </c>
      <c r="IB277" s="42">
        <v>0</v>
      </c>
      <c r="IC277" s="42">
        <v>0</v>
      </c>
      <c r="IE277" s="21">
        <f t="array" ref="IE277:IJ282">TRANSPOSE(HX277:IC282)</f>
        <v>1</v>
      </c>
      <c r="IF277" s="21">
        <v>0</v>
      </c>
      <c r="IG277" s="21">
        <v>0</v>
      </c>
      <c r="IH277" s="21">
        <v>0</v>
      </c>
      <c r="II277" s="21">
        <v>0</v>
      </c>
      <c r="IJ277" s="21">
        <v>0</v>
      </c>
      <c r="IL277" s="42">
        <f t="array" ref="IL277:IQ282">MMULT(IE277:IJ282,B277:G282)</f>
        <v>25.737764620230397</v>
      </c>
      <c r="IM277" s="42">
        <v>5.8884627116768627E-7</v>
      </c>
      <c r="IN277" s="42">
        <v>-9.0848533665301676E-9</v>
      </c>
      <c r="IO277" s="42">
        <v>-5.2035472474733884E-10</v>
      </c>
      <c r="IP277" s="42">
        <v>-7.5533197739061266E-13</v>
      </c>
      <c r="IQ277" s="42">
        <v>1.3656930112822387E-15</v>
      </c>
      <c r="IS277" s="2">
        <f t="array" ref="IS277:IX282">MMULT(HX277:IC282,HX287:IC292)</f>
        <v>1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</row>
    <row r="278" spans="1:258" x14ac:dyDescent="0.25">
      <c r="A278" s="3" t="s">
        <v>33</v>
      </c>
      <c r="B278" s="20">
        <v>5.8884627294858183E-7</v>
      </c>
      <c r="C278" s="20">
        <v>-7.3389995871228901</v>
      </c>
      <c r="D278" s="20">
        <v>3.9793480694723919E-4</v>
      </c>
      <c r="E278" s="20">
        <v>-1.6606285058093561E-5</v>
      </c>
      <c r="F278" s="20">
        <v>-9.2072280808951151E-11</v>
      </c>
      <c r="G278" s="20">
        <v>1.8810508223548649E-16</v>
      </c>
      <c r="I278" s="22">
        <f t="shared" si="3110"/>
        <v>5.8884627294858183E-7</v>
      </c>
      <c r="J278" s="8"/>
      <c r="K278" s="22">
        <f t="shared" ref="K278:K341" si="3124">I278</f>
        <v>5.8884627294858183E-7</v>
      </c>
      <c r="L278" s="8"/>
      <c r="M278" s="22">
        <f t="shared" ref="M278" si="3125">K278/K284</f>
        <v>0.99988061573021392</v>
      </c>
      <c r="N278" s="22"/>
      <c r="O278" s="24">
        <v>0</v>
      </c>
      <c r="P278" s="24">
        <v>0.99976124571303171</v>
      </c>
      <c r="Q278" s="24">
        <v>-1.542455045443712E-2</v>
      </c>
      <c r="R278" s="24">
        <v>-8.8347325947926703E-4</v>
      </c>
      <c r="S278" s="25">
        <v>-1.2794588636482285E-6</v>
      </c>
      <c r="T278" s="25">
        <v>9.8509645169925889E-17</v>
      </c>
      <c r="U278" s="10"/>
      <c r="V278" s="25">
        <f t="shared" ref="V278:Z341" si="3126">-2*O278</f>
        <v>0</v>
      </c>
      <c r="W278" s="25">
        <f t="shared" ref="W278:W341" si="3127">1-2*P278</f>
        <v>-0.99952249142606342</v>
      </c>
      <c r="X278" s="25">
        <f t="shared" si="3114"/>
        <v>3.0849100908874241E-2</v>
      </c>
      <c r="Y278" s="25">
        <f t="shared" si="3114"/>
        <v>1.7669465189585341E-3</v>
      </c>
      <c r="Z278" s="25">
        <f t="shared" si="3114"/>
        <v>2.5589177272964571E-6</v>
      </c>
      <c r="AA278" s="25">
        <f t="shared" si="3114"/>
        <v>-1.9701929033985178E-16</v>
      </c>
      <c r="AB278" s="10"/>
      <c r="AC278" s="26">
        <v>-5.8884627294858183E-7</v>
      </c>
      <c r="AD278" s="26">
        <v>7.3355073984845189</v>
      </c>
      <c r="AE278" s="26">
        <v>-0.15969922247247656</v>
      </c>
      <c r="AF278" s="26">
        <v>3.5433639980521005E-3</v>
      </c>
      <c r="AG278" s="26">
        <v>7.0929802286881554E-6</v>
      </c>
      <c r="AH278" s="26">
        <v>-2.708796478017137E-16</v>
      </c>
      <c r="AJ278" s="28">
        <f t="shared" si="3115"/>
        <v>-5.8884627294858183E-7</v>
      </c>
      <c r="AK278" s="11"/>
      <c r="AL278" s="28">
        <f t="shared" ref="AL278:AL341" si="3128">AJ278</f>
        <v>-5.8884627294858183E-7</v>
      </c>
      <c r="AM278" s="11"/>
      <c r="AN278" s="28">
        <f t="shared" ref="AN278" si="3129">AL278/AL284</f>
        <v>-0.99988061573021392</v>
      </c>
      <c r="AO278" s="28"/>
      <c r="AP278" s="30">
        <v>0</v>
      </c>
      <c r="AQ278" s="30">
        <v>0.99976124571303171</v>
      </c>
      <c r="AR278" s="30">
        <v>-1.5424550454437119E-2</v>
      </c>
      <c r="AS278" s="30">
        <v>-8.8347325947926703E-4</v>
      </c>
      <c r="AT278" s="31">
        <v>-1.2794588636482285E-6</v>
      </c>
      <c r="AU278" s="31">
        <v>9.8509645169925889E-17</v>
      </c>
      <c r="AV278" s="13"/>
      <c r="AW278" s="31">
        <f t="shared" ref="AW278:BA341" si="3130">-2*AP278</f>
        <v>0</v>
      </c>
      <c r="AX278" s="31">
        <f t="shared" ref="AX278:AX341" si="3131">1-2*AQ278</f>
        <v>-0.99952249142606342</v>
      </c>
      <c r="AY278" s="31">
        <f t="shared" si="3119"/>
        <v>3.0849100908874237E-2</v>
      </c>
      <c r="AZ278" s="31">
        <f t="shared" si="3119"/>
        <v>1.7669465189585341E-3</v>
      </c>
      <c r="BA278" s="31">
        <f t="shared" si="3119"/>
        <v>2.5589177272964571E-6</v>
      </c>
      <c r="BB278" s="31">
        <f t="shared" si="3119"/>
        <v>-1.9701929033985178E-16</v>
      </c>
      <c r="BC278" s="13"/>
      <c r="BD278" s="32">
        <v>5.8884627294858183E-7</v>
      </c>
      <c r="BE278" s="32">
        <v>-7.3389995871228892</v>
      </c>
      <c r="BF278" s="32">
        <v>3.9793480694724179E-4</v>
      </c>
      <c r="BG278" s="32">
        <v>-1.6606285058089197E-5</v>
      </c>
      <c r="BH278" s="32">
        <v>-9.2072280808622295E-11</v>
      </c>
      <c r="BI278" s="32">
        <v>1.8810508223548642E-16</v>
      </c>
      <c r="BK278" s="44">
        <f t="shared" ref="BK278:BO341" si="3132">BE278</f>
        <v>-7.3389995871228892</v>
      </c>
      <c r="BL278" s="44">
        <f t="shared" si="3132"/>
        <v>3.9793480694724179E-4</v>
      </c>
      <c r="BM278" s="44">
        <f t="shared" si="3132"/>
        <v>-1.6606285058089197E-5</v>
      </c>
      <c r="BN278" s="44">
        <f t="shared" si="3132"/>
        <v>-9.2072280808622295E-11</v>
      </c>
      <c r="BO278" s="44">
        <f t="shared" si="3132"/>
        <v>1.8810508223548642E-16</v>
      </c>
      <c r="BP278" s="14"/>
      <c r="BQ278" s="44">
        <f t="shared" ref="BQ278:BQ341" si="3133">BK278</f>
        <v>-7.3389995871228892</v>
      </c>
      <c r="BR278" s="14"/>
      <c r="BS278" s="45">
        <f t="shared" ref="BS278" si="3134">BQ278-BQ284</f>
        <v>-14.677999185052965</v>
      </c>
      <c r="BT278" s="14"/>
      <c r="BU278" s="35">
        <f t="shared" ref="BU278" si="3135">BS278/BS284</f>
        <v>-0.99999999963185759</v>
      </c>
      <c r="BV278" s="35"/>
      <c r="BW278" s="35">
        <f t="array" ref="BW278:CA282">MMULT(BU278:BU282,BU284:BY284)</f>
        <v>0.99999999926371519</v>
      </c>
      <c r="BX278" s="35">
        <v>-2.7110970755419944E-5</v>
      </c>
      <c r="BY278" s="35">
        <v>1.1313725280794349E-6</v>
      </c>
      <c r="BZ278" s="35">
        <v>6.2727157479020336E-12</v>
      </c>
      <c r="CA278" s="35">
        <v>5.3744443959603534E-32</v>
      </c>
      <c r="CB278" s="14"/>
      <c r="CC278" s="14">
        <f t="shared" ref="CC278:CC341" si="3136">1-2*BW278</f>
        <v>-0.99999999852743038</v>
      </c>
      <c r="CD278" s="35">
        <f t="shared" ref="CD278:CG341" si="3137">-2*BX278</f>
        <v>5.4221941510839887E-5</v>
      </c>
      <c r="CE278" s="35">
        <f t="shared" si="3137"/>
        <v>-2.2627450561588698E-6</v>
      </c>
      <c r="CF278" s="35">
        <f t="shared" si="3137"/>
        <v>-1.2545431495804067E-11</v>
      </c>
      <c r="CG278" s="35">
        <f t="shared" si="3137"/>
        <v>-1.0748888791920707E-31</v>
      </c>
      <c r="CH278" s="14"/>
      <c r="CI278" s="34">
        <v>0</v>
      </c>
      <c r="CJ278" s="34">
        <f t="shared" ref="CJ278:CN341" si="3138">CC278</f>
        <v>-0.99999999852743038</v>
      </c>
      <c r="CK278" s="34">
        <f t="shared" si="3138"/>
        <v>5.4221941510839887E-5</v>
      </c>
      <c r="CL278" s="34">
        <f t="shared" si="3138"/>
        <v>-2.2627450561588698E-6</v>
      </c>
      <c r="CM278" s="34">
        <f t="shared" si="3138"/>
        <v>-1.2545431495804067E-11</v>
      </c>
      <c r="CN278" s="34">
        <f t="shared" si="3138"/>
        <v>-1.0748888791920707E-31</v>
      </c>
      <c r="CO278" s="14"/>
      <c r="CP278" s="35">
        <v>0</v>
      </c>
      <c r="CQ278" s="35">
        <v>-0.99999999852743027</v>
      </c>
      <c r="CR278" s="35">
        <v>5.4221941510844123E-5</v>
      </c>
      <c r="CS278" s="35">
        <v>-2.2627450561588999E-6</v>
      </c>
      <c r="CT278" s="35">
        <v>-1.2545431495804066E-11</v>
      </c>
      <c r="CU278" s="35">
        <v>-1.5679269449552028E-31</v>
      </c>
      <c r="CV278" s="14"/>
      <c r="CW278" s="35">
        <v>0</v>
      </c>
      <c r="CX278" s="35">
        <v>-0.99999999852743027</v>
      </c>
      <c r="CY278" s="35">
        <v>5.4221941510842578E-5</v>
      </c>
      <c r="CZ278" s="35">
        <v>-2.2627450561588393E-6</v>
      </c>
      <c r="DA278" s="35">
        <v>-1.2545431495804067E-11</v>
      </c>
      <c r="DB278" s="35">
        <v>-5.8185102409976494E-32</v>
      </c>
      <c r="DC278" s="14"/>
      <c r="DD278" s="36">
        <v>-5.8884676350268017E-7</v>
      </c>
      <c r="DE278" s="36">
        <v>7.3389995979300755</v>
      </c>
      <c r="DF278" s="36">
        <v>-6.7716541259863362E-4</v>
      </c>
      <c r="DG278" s="36">
        <v>-1.2790487581264063E-6</v>
      </c>
      <c r="DH278" s="36">
        <v>2.4694019190847054E-11</v>
      </c>
      <c r="DI278" s="36">
        <v>-1.8807734645223884E-16</v>
      </c>
      <c r="DK278" s="18" t="s">
        <v>34</v>
      </c>
      <c r="DL278" s="18"/>
      <c r="DM278" s="18"/>
      <c r="DN278" s="18"/>
      <c r="DO278" s="16"/>
      <c r="DP278" s="17" t="s">
        <v>35</v>
      </c>
      <c r="DQ278" s="17"/>
      <c r="DR278" s="17" t="s">
        <v>36</v>
      </c>
      <c r="DS278" s="17"/>
      <c r="DT278" s="17" t="s">
        <v>37</v>
      </c>
      <c r="DU278" s="17"/>
      <c r="DV278" s="18" t="s">
        <v>38</v>
      </c>
      <c r="DW278" s="18"/>
      <c r="DX278" s="18"/>
      <c r="DY278" s="18"/>
      <c r="DZ278" s="16"/>
      <c r="EA278" s="18" t="s">
        <v>34</v>
      </c>
      <c r="EB278" s="18"/>
      <c r="EC278" s="18"/>
      <c r="ED278" s="18"/>
      <c r="EE278" s="16"/>
      <c r="EF278" s="37">
        <v>0</v>
      </c>
      <c r="EG278" s="37">
        <f t="shared" ref="EG278:EG341" si="3139">EF277</f>
        <v>1</v>
      </c>
      <c r="EH278" s="37">
        <v>0</v>
      </c>
      <c r="EI278" s="37">
        <v>0</v>
      </c>
      <c r="EJ278" s="37">
        <v>0</v>
      </c>
      <c r="EK278" s="37">
        <v>0</v>
      </c>
      <c r="EL278" s="16"/>
      <c r="EM278" s="16">
        <v>0</v>
      </c>
      <c r="EN278" s="16">
        <v>-0.99999999852743027</v>
      </c>
      <c r="EO278" s="16">
        <v>-5.4138626175317451E-5</v>
      </c>
      <c r="EP278" s="16">
        <v>-3.761397644975591E-6</v>
      </c>
      <c r="EQ278" s="16">
        <v>-1.8279134381700947E-11</v>
      </c>
      <c r="ER278" s="16">
        <v>-2.1093095301830086E-31</v>
      </c>
      <c r="ES278" s="16"/>
      <c r="ET278" s="16">
        <v>0</v>
      </c>
      <c r="EU278" s="16">
        <v>-0.99999999852743027</v>
      </c>
      <c r="EV278" s="16">
        <v>5.4221941510842578E-5</v>
      </c>
      <c r="EW278" s="16">
        <v>-2.2627450561588393E-6</v>
      </c>
      <c r="EX278" s="16">
        <v>-1.2545431495804067E-11</v>
      </c>
      <c r="EY278" s="16">
        <v>-5.8185102409976494E-32</v>
      </c>
      <c r="EZ278" s="16"/>
      <c r="FA278" s="38">
        <v>-5.8884676350268017E-7</v>
      </c>
      <c r="FB278" s="38">
        <v>7.3389995979300755</v>
      </c>
      <c r="FC278" s="38">
        <v>-6.7716541259863362E-4</v>
      </c>
      <c r="FD278" s="38">
        <v>-1.2790487581264063E-6</v>
      </c>
      <c r="FE278" s="38">
        <v>2.4694019190847054E-11</v>
      </c>
      <c r="FF278" s="38">
        <v>-1.8807734645223884E-16</v>
      </c>
      <c r="FZ278" s="39">
        <v>0</v>
      </c>
      <c r="GA278" s="39">
        <f t="shared" ref="GA278:GA341" si="3140">FZ277</f>
        <v>1</v>
      </c>
      <c r="GB278" s="39">
        <v>0</v>
      </c>
      <c r="GC278" s="39">
        <v>0</v>
      </c>
      <c r="GD278" s="39">
        <v>0</v>
      </c>
      <c r="GE278" s="39">
        <v>0</v>
      </c>
      <c r="GF278" s="20"/>
      <c r="GG278" s="40">
        <v>0</v>
      </c>
      <c r="GH278" s="40">
        <v>-0.99999999852743027</v>
      </c>
      <c r="GI278" s="40">
        <v>-5.4138626175317451E-5</v>
      </c>
      <c r="GJ278" s="40">
        <v>-3.7613976449807625E-6</v>
      </c>
      <c r="GK278" s="40">
        <v>1.7181982145293886E-11</v>
      </c>
      <c r="GL278" s="40">
        <v>3.3425985983614066E-30</v>
      </c>
      <c r="GN278" s="42">
        <v>0</v>
      </c>
      <c r="GO278" s="42">
        <v>-0.99999999852743027</v>
      </c>
      <c r="GP278" s="42">
        <v>5.4221941510842578E-5</v>
      </c>
      <c r="GQ278" s="42">
        <v>-2.2627450561588393E-6</v>
      </c>
      <c r="GR278" s="42">
        <v>-1.2545431495804067E-11</v>
      </c>
      <c r="GS278" s="42">
        <v>-5.8185102409976494E-32</v>
      </c>
      <c r="GU278" s="43">
        <v>-5.8884676350268017E-7</v>
      </c>
      <c r="GV278" s="43">
        <v>7.3389995979300755</v>
      </c>
      <c r="GW278" s="43">
        <v>-6.7716541259863362E-4</v>
      </c>
      <c r="GX278" s="43">
        <v>-1.2790487581264063E-6</v>
      </c>
      <c r="GY278" s="43">
        <v>2.4694019190847054E-11</v>
      </c>
      <c r="GZ278" s="43">
        <v>-1.8807734645223884E-16</v>
      </c>
      <c r="HQ278" s="3">
        <v>0</v>
      </c>
      <c r="HR278" s="3">
        <f t="shared" ref="HR278:HR341" si="3141">HQ277</f>
        <v>1</v>
      </c>
      <c r="HS278" s="3">
        <v>0</v>
      </c>
      <c r="HT278" s="3">
        <v>0</v>
      </c>
      <c r="HU278" s="3">
        <v>0</v>
      </c>
      <c r="HV278" s="3">
        <v>0</v>
      </c>
      <c r="HX278" s="42">
        <v>0</v>
      </c>
      <c r="HY278" s="42">
        <v>-0.99999999852743027</v>
      </c>
      <c r="HZ278" s="42">
        <v>-5.4138626175317451E-5</v>
      </c>
      <c r="IA278" s="42">
        <v>-3.7613976449807625E-6</v>
      </c>
      <c r="IB278" s="42">
        <v>-1.7181982145293886E-11</v>
      </c>
      <c r="IC278" s="42">
        <v>-1.9876563037624407E-32</v>
      </c>
      <c r="IE278" s="21">
        <v>0</v>
      </c>
      <c r="IF278" s="21">
        <v>-0.99999999852743027</v>
      </c>
      <c r="IG278" s="21">
        <v>5.4221941510842578E-5</v>
      </c>
      <c r="IH278" s="21">
        <v>-2.2627450561588393E-6</v>
      </c>
      <c r="II278" s="21">
        <v>-1.2545431495804067E-11</v>
      </c>
      <c r="IJ278" s="21">
        <v>-5.8185102409976494E-32</v>
      </c>
      <c r="IL278" s="42">
        <v>-5.8884676350268017E-7</v>
      </c>
      <c r="IM278" s="42">
        <v>7.3389995979300755</v>
      </c>
      <c r="IN278" s="42">
        <v>-6.7716541259863362E-4</v>
      </c>
      <c r="IO278" s="42">
        <v>-1.2790487581264063E-6</v>
      </c>
      <c r="IP278" s="42">
        <v>2.4694019190847054E-11</v>
      </c>
      <c r="IQ278" s="42">
        <v>-1.8807734645223884E-16</v>
      </c>
      <c r="IS278" s="2">
        <v>0</v>
      </c>
      <c r="IT278" s="2">
        <v>0.99999999574315956</v>
      </c>
      <c r="IU278" s="2">
        <v>9.2269474778673645E-5</v>
      </c>
      <c r="IV278" s="2">
        <v>-1.5692707315062111E-7</v>
      </c>
      <c r="IW278" s="2">
        <v>-7.1485210476780751E-12</v>
      </c>
      <c r="IX278" s="2">
        <v>4.9180890133803341E-32</v>
      </c>
    </row>
    <row r="279" spans="1:258" x14ac:dyDescent="0.25">
      <c r="A279" s="3" t="s">
        <v>39</v>
      </c>
      <c r="B279" s="20">
        <v>-9.0848580958195278E-9</v>
      </c>
      <c r="C279" s="20">
        <v>3.9793480694710225E-4</v>
      </c>
      <c r="D279" s="20">
        <v>-5.1557238596662351</v>
      </c>
      <c r="E279" s="20">
        <v>-0.14263707111482735</v>
      </c>
      <c r="F279" s="20">
        <v>-5.4571592458205645E-7</v>
      </c>
      <c r="G279" s="20">
        <v>4.9134149998210118E-16</v>
      </c>
      <c r="I279" s="22">
        <f t="shared" si="3110"/>
        <v>-9.0848580958195278E-9</v>
      </c>
      <c r="J279" s="8"/>
      <c r="K279" s="22">
        <f t="shared" si="3124"/>
        <v>-9.0848580958195278E-9</v>
      </c>
      <c r="L279" s="8"/>
      <c r="M279" s="22">
        <f t="shared" ref="M279" si="3142">K279/K284</f>
        <v>-1.5426392122996157E-2</v>
      </c>
      <c r="N279" s="22"/>
      <c r="O279" s="24">
        <v>0</v>
      </c>
      <c r="P279" s="24">
        <v>-1.542455045443712E-2</v>
      </c>
      <c r="Q279" s="24">
        <v>2.3797357393243789E-4</v>
      </c>
      <c r="R279" s="24">
        <v>1.3630432190102589E-5</v>
      </c>
      <c r="S279" s="25">
        <v>1.9739790756385826E-8</v>
      </c>
      <c r="T279" s="25">
        <v>-1.5198298580662955E-18</v>
      </c>
      <c r="U279" s="10"/>
      <c r="V279" s="25">
        <f t="shared" si="3126"/>
        <v>0</v>
      </c>
      <c r="W279" s="25">
        <f t="shared" si="3126"/>
        <v>3.0849100908874241E-2</v>
      </c>
      <c r="X279" s="25">
        <f t="shared" ref="X279:X342" si="3143">1-2*Q279</f>
        <v>0.99952405285213508</v>
      </c>
      <c r="Y279" s="25">
        <f t="shared" si="3114"/>
        <v>-2.7260864380205179E-5</v>
      </c>
      <c r="Z279" s="25">
        <f t="shared" si="3114"/>
        <v>-3.9479581512771653E-8</v>
      </c>
      <c r="AA279" s="25">
        <f t="shared" si="3114"/>
        <v>3.039659716132591E-18</v>
      </c>
      <c r="AB279" s="10"/>
      <c r="AC279" s="26">
        <v>9.0848580958195262E-9</v>
      </c>
      <c r="AD279" s="26">
        <v>-0.22600379296962805</v>
      </c>
      <c r="AE279" s="26">
        <v>-5.1532538432591606</v>
      </c>
      <c r="AF279" s="26">
        <v>-0.14269199516942893</v>
      </c>
      <c r="AG279" s="26">
        <v>-6.5514950390152341E-7</v>
      </c>
      <c r="AH279" s="26">
        <v>4.9842282380479626E-16</v>
      </c>
      <c r="AJ279" s="28">
        <f t="shared" si="3115"/>
        <v>9.0848580958195262E-9</v>
      </c>
      <c r="AK279" s="11"/>
      <c r="AL279" s="28">
        <f t="shared" si="3128"/>
        <v>9.0848580958195262E-9</v>
      </c>
      <c r="AM279" s="11"/>
      <c r="AN279" s="28">
        <f t="shared" ref="AN279" si="3144">AL279/AL284</f>
        <v>1.5426392122996156E-2</v>
      </c>
      <c r="AO279" s="28"/>
      <c r="AP279" s="30">
        <v>0</v>
      </c>
      <c r="AQ279" s="30">
        <v>-1.5424550454437119E-2</v>
      </c>
      <c r="AR279" s="30">
        <v>2.3797357393243784E-4</v>
      </c>
      <c r="AS279" s="30">
        <v>1.3630432190102588E-5</v>
      </c>
      <c r="AT279" s="31">
        <v>1.9739790756385826E-8</v>
      </c>
      <c r="AU279" s="31">
        <v>-1.5198298580662953E-18</v>
      </c>
      <c r="AV279" s="13"/>
      <c r="AW279" s="31">
        <f t="shared" si="3130"/>
        <v>0</v>
      </c>
      <c r="AX279" s="31">
        <f t="shared" si="3130"/>
        <v>3.0849100908874237E-2</v>
      </c>
      <c r="AY279" s="31">
        <f t="shared" ref="AY279:AY342" si="3145">1-2*AR279</f>
        <v>0.99952405285213508</v>
      </c>
      <c r="AZ279" s="31">
        <f t="shared" si="3119"/>
        <v>-2.7260864380205175E-5</v>
      </c>
      <c r="BA279" s="31">
        <f t="shared" si="3119"/>
        <v>-3.9479581512771653E-8</v>
      </c>
      <c r="BB279" s="31">
        <f t="shared" si="3119"/>
        <v>3.0396597161325906E-18</v>
      </c>
      <c r="BC279" s="13"/>
      <c r="BD279" s="32">
        <v>-9.0848580958195278E-9</v>
      </c>
      <c r="BE279" s="32">
        <v>3.9793480694704203E-4</v>
      </c>
      <c r="BF279" s="32">
        <v>-5.1557238596662351</v>
      </c>
      <c r="BG279" s="32">
        <v>-0.14263707111482732</v>
      </c>
      <c r="BH279" s="32">
        <v>-5.4571592458205645E-7</v>
      </c>
      <c r="BI279" s="32">
        <v>4.9134149998210118E-16</v>
      </c>
      <c r="BK279" s="44">
        <f t="shared" si="3132"/>
        <v>3.9793480694704203E-4</v>
      </c>
      <c r="BL279" s="44">
        <f t="shared" si="3132"/>
        <v>-5.1557238596662351</v>
      </c>
      <c r="BM279" s="44">
        <f t="shared" si="3132"/>
        <v>-0.14263707111482732</v>
      </c>
      <c r="BN279" s="44">
        <f t="shared" si="3132"/>
        <v>-5.4571592458205645E-7</v>
      </c>
      <c r="BO279" s="44">
        <f t="shared" si="3132"/>
        <v>4.9134149998210118E-16</v>
      </c>
      <c r="BP279" s="14"/>
      <c r="BQ279" s="44">
        <f t="shared" si="3133"/>
        <v>3.9793480694704203E-4</v>
      </c>
      <c r="BR279" s="14"/>
      <c r="BS279" s="44">
        <f t="shared" ref="BS279:BS342" si="3146">BQ279</f>
        <v>3.9793480694704203E-4</v>
      </c>
      <c r="BT279" s="14"/>
      <c r="BU279" s="35">
        <f t="shared" ref="BU279" si="3147">BS279/BS284</f>
        <v>2.7110970765400641E-5</v>
      </c>
      <c r="BV279" s="35"/>
      <c r="BW279" s="35">
        <v>-2.7110970755419944E-5</v>
      </c>
      <c r="BX279" s="35">
        <v>7.3500473584240823E-10</v>
      </c>
      <c r="BY279" s="35">
        <v>-3.0672607544830861E-11</v>
      </c>
      <c r="BZ279" s="35">
        <v>-1.7005941332364632E-16</v>
      </c>
      <c r="CA279" s="35">
        <v>-1.4570640495279316E-36</v>
      </c>
      <c r="CB279" s="14"/>
      <c r="CC279" s="35">
        <f t="shared" ref="CC279:CF342" si="3148">-2*BW279</f>
        <v>5.4221941510839887E-5</v>
      </c>
      <c r="CD279" s="14">
        <f t="shared" ref="CD279:CD342" si="3149">1-2*BX279</f>
        <v>0.99999999852999055</v>
      </c>
      <c r="CE279" s="35">
        <f t="shared" si="3137"/>
        <v>6.1345215089661723E-11</v>
      </c>
      <c r="CF279" s="35">
        <f t="shared" si="3137"/>
        <v>3.4011882664729264E-16</v>
      </c>
      <c r="CG279" s="35">
        <f t="shared" si="3137"/>
        <v>2.9141280990558632E-36</v>
      </c>
      <c r="CH279" s="14"/>
      <c r="CI279" s="34">
        <v>0</v>
      </c>
      <c r="CJ279" s="34">
        <f t="shared" si="3138"/>
        <v>5.4221941510839887E-5</v>
      </c>
      <c r="CK279" s="34">
        <f t="shared" si="3138"/>
        <v>0.99999999852999055</v>
      </c>
      <c r="CL279" s="34">
        <f t="shared" si="3138"/>
        <v>6.1345215089661723E-11</v>
      </c>
      <c r="CM279" s="34">
        <f t="shared" si="3138"/>
        <v>3.4011882664729264E-16</v>
      </c>
      <c r="CN279" s="34">
        <f t="shared" si="3138"/>
        <v>2.9141280990558632E-36</v>
      </c>
      <c r="CO279" s="14"/>
      <c r="CP279" s="35">
        <v>0</v>
      </c>
      <c r="CQ279" s="35">
        <v>5.4221941510842578E-5</v>
      </c>
      <c r="CR279" s="35">
        <v>0.99999999852999044</v>
      </c>
      <c r="CS279" s="35">
        <v>6.1345215096761091E-11</v>
      </c>
      <c r="CT279" s="35">
        <v>3.4011883988221622E-16</v>
      </c>
      <c r="CU279" s="35">
        <v>-1.1526438385332854E-33</v>
      </c>
      <c r="CV279" s="14"/>
      <c r="CW279" s="35">
        <v>0</v>
      </c>
      <c r="CX279" s="35">
        <v>5.4221941510844123E-5</v>
      </c>
      <c r="CY279" s="35">
        <v>0.99999999852999044</v>
      </c>
      <c r="CZ279" s="35">
        <v>6.1345215089977085E-11</v>
      </c>
      <c r="DA279" s="35">
        <v>3.4011882664729264E-16</v>
      </c>
      <c r="DB279" s="35">
        <v>-3.8494520832565325E-34</v>
      </c>
      <c r="DC279" s="14"/>
      <c r="DD279" s="36">
        <v>-9.052929694325924E-9</v>
      </c>
      <c r="DE279" s="36">
        <v>2.9056850769033143E-17</v>
      </c>
      <c r="DF279" s="36">
        <v>-5.1557238305192241</v>
      </c>
      <c r="DG279" s="36">
        <v>-0.14263707153036359</v>
      </c>
      <c r="DH279" s="36">
        <v>-5.4571592774770413E-7</v>
      </c>
      <c r="DI279" s="36">
        <v>4.9135169865293143E-16</v>
      </c>
      <c r="DK279" s="46">
        <f t="shared" ref="DK279:DN342" si="3150">DF279</f>
        <v>-5.1557238305192241</v>
      </c>
      <c r="DL279" s="46">
        <f t="shared" si="3150"/>
        <v>-0.14263707153036359</v>
      </c>
      <c r="DM279" s="46">
        <f t="shared" si="3150"/>
        <v>-5.4571592774770413E-7</v>
      </c>
      <c r="DN279" s="46">
        <f t="shared" si="3150"/>
        <v>4.9135169865293143E-16</v>
      </c>
      <c r="DO279" s="46"/>
      <c r="DP279" s="37">
        <f t="shared" ref="DP279:DP342" si="3151">DK279</f>
        <v>-5.1557238305192241</v>
      </c>
      <c r="DQ279" s="37"/>
      <c r="DR279" s="37">
        <f t="shared" ref="DR279" si="3152">DP279-DP284</f>
        <v>-10.313420365891126</v>
      </c>
      <c r="DS279" s="37"/>
      <c r="DT279" s="37">
        <f t="shared" ref="DT279" si="3153">DR279/DR284</f>
        <v>-0.99990437595723858</v>
      </c>
      <c r="DU279" s="37"/>
      <c r="DV279" s="37">
        <f t="array" ref="DV279:DY282">MMULT(DT279:DT282,DT284:DW284)</f>
        <v>0.99980876105843475</v>
      </c>
      <c r="DW279" s="37">
        <v>1.382759448456806E-2</v>
      </c>
      <c r="DX279" s="37">
        <v>5.2903067056909006E-8</v>
      </c>
      <c r="DY279" s="37">
        <v>4.995166261613725E-28</v>
      </c>
      <c r="DZ279" s="46"/>
      <c r="EA279" s="46">
        <f t="shared" ref="EA279:EA342" si="3154">1-2*DV279</f>
        <v>-0.99961752211686949</v>
      </c>
      <c r="EB279" s="46">
        <f t="shared" ref="EB279:ED342" si="3155">-2*DW279</f>
        <v>-2.7655188969136119E-2</v>
      </c>
      <c r="EC279" s="46">
        <f t="shared" si="3155"/>
        <v>-1.0580613411381801E-7</v>
      </c>
      <c r="ED279" s="46">
        <f t="shared" si="3155"/>
        <v>-9.99033252322745E-28</v>
      </c>
      <c r="EE279" s="46"/>
      <c r="EF279" s="37">
        <v>0</v>
      </c>
      <c r="EG279" s="37">
        <v>0</v>
      </c>
      <c r="EH279" s="37">
        <f t="shared" ref="EH279:EK342" si="3156">EA279</f>
        <v>-0.99961752211686949</v>
      </c>
      <c r="EI279" s="37">
        <f t="shared" si="3156"/>
        <v>-2.7655188969136119E-2</v>
      </c>
      <c r="EJ279" s="37">
        <f t="shared" si="3156"/>
        <v>-1.0580613411381801E-7</v>
      </c>
      <c r="EK279" s="37">
        <f t="shared" si="3156"/>
        <v>-9.99033252322745E-28</v>
      </c>
      <c r="EL279" s="16"/>
      <c r="EM279" s="16">
        <v>0</v>
      </c>
      <c r="EN279" s="16">
        <v>5.4221941510842578E-5</v>
      </c>
      <c r="EO279" s="16">
        <v>-0.99961752064911868</v>
      </c>
      <c r="EP279" s="16">
        <v>-2.7655188867160972E-2</v>
      </c>
      <c r="EQ279" s="16">
        <v>-1.0580613361825292E-7</v>
      </c>
      <c r="ER279" s="16">
        <v>-9.9903440349884281E-28</v>
      </c>
      <c r="ES279" s="16"/>
      <c r="ET279" s="16">
        <v>0</v>
      </c>
      <c r="EU279" s="16">
        <v>-5.4138626175317451E-5</v>
      </c>
      <c r="EV279" s="16">
        <v>-0.99961752064911868</v>
      </c>
      <c r="EW279" s="16">
        <v>-2.7655189030387075E-2</v>
      </c>
      <c r="EX279" s="16">
        <v>-1.0580613445341422E-7</v>
      </c>
      <c r="EY279" s="16">
        <v>-9.9903286885604073E-28</v>
      </c>
      <c r="EZ279" s="16"/>
      <c r="FA279" s="38">
        <v>9.0638944900398773E-9</v>
      </c>
      <c r="FB279" s="38">
        <v>-2.9070123005068841E-17</v>
      </c>
      <c r="FC279" s="38">
        <v>5.157696535371902</v>
      </c>
      <c r="FD279" s="38">
        <v>1.8513998479444425E-2</v>
      </c>
      <c r="FE279" s="38">
        <v>2.1565528927341093E-7</v>
      </c>
      <c r="FF279" s="38">
        <v>-4.7779275285048983E-16</v>
      </c>
      <c r="FH279" s="7" t="s">
        <v>40</v>
      </c>
      <c r="FI279" s="7"/>
      <c r="FJ279" s="7"/>
      <c r="FL279" s="47" t="s">
        <v>41</v>
      </c>
      <c r="FM279" s="47"/>
      <c r="FN279" s="47" t="s">
        <v>42</v>
      </c>
      <c r="FO279" s="47"/>
      <c r="FP279" s="47" t="s">
        <v>43</v>
      </c>
      <c r="FQ279" s="48"/>
      <c r="FR279" s="49" t="s">
        <v>44</v>
      </c>
      <c r="FS279" s="49"/>
      <c r="FT279" s="49"/>
      <c r="FU279" s="48"/>
      <c r="FV279" s="49" t="s">
        <v>40</v>
      </c>
      <c r="FW279" s="49"/>
      <c r="FX279" s="49"/>
      <c r="FY279" s="48"/>
      <c r="FZ279" s="50">
        <v>0</v>
      </c>
      <c r="GA279" s="50">
        <v>0</v>
      </c>
      <c r="GB279" s="50">
        <f t="shared" ref="GB279:GB342" si="3157">GA278</f>
        <v>1</v>
      </c>
      <c r="GC279" s="50">
        <v>0</v>
      </c>
      <c r="GD279" s="50">
        <v>0</v>
      </c>
      <c r="GE279" s="50">
        <v>0</v>
      </c>
      <c r="GF279" s="51"/>
      <c r="GG279" s="41">
        <v>0</v>
      </c>
      <c r="GH279" s="41">
        <v>5.4221941510842578E-5</v>
      </c>
      <c r="GI279" s="41">
        <v>-0.99961752064911868</v>
      </c>
      <c r="GJ279" s="40">
        <v>-2.7655188867190657E-2</v>
      </c>
      <c r="GK279" s="40">
        <v>9.7739463944444024E-8</v>
      </c>
      <c r="GL279" s="40">
        <v>1.9398103837810267E-26</v>
      </c>
      <c r="GN279" s="42">
        <v>0</v>
      </c>
      <c r="GO279" s="42">
        <v>-5.4138626175317451E-5</v>
      </c>
      <c r="GP279" s="42">
        <v>-0.99961752064911868</v>
      </c>
      <c r="GQ279" s="42">
        <v>-2.7655189030387075E-2</v>
      </c>
      <c r="GR279" s="42">
        <v>-1.0580613445341422E-7</v>
      </c>
      <c r="GS279" s="42">
        <v>-9.9903286885604073E-28</v>
      </c>
      <c r="GU279" s="43">
        <v>9.0638944900398773E-9</v>
      </c>
      <c r="GV279" s="43">
        <v>-2.9070123005068841E-17</v>
      </c>
      <c r="GW279" s="43">
        <v>5.157696535371902</v>
      </c>
      <c r="GX279" s="43">
        <v>1.8513998479444425E-2</v>
      </c>
      <c r="GY279" s="43">
        <v>2.1565528927341093E-7</v>
      </c>
      <c r="GZ279" s="43">
        <v>-4.7779275285048983E-16</v>
      </c>
      <c r="HQ279" s="3">
        <v>0</v>
      </c>
      <c r="HR279" s="3">
        <v>0</v>
      </c>
      <c r="HS279" s="3">
        <f t="shared" ref="HS279:HS342" si="3158">HR278</f>
        <v>1</v>
      </c>
      <c r="HT279" s="3">
        <v>0</v>
      </c>
      <c r="HU279" s="3">
        <v>0</v>
      </c>
      <c r="HV279" s="3">
        <v>0</v>
      </c>
      <c r="HX279" s="42">
        <v>0</v>
      </c>
      <c r="HY279" s="42">
        <v>5.4221941510842578E-5</v>
      </c>
      <c r="HZ279" s="42">
        <v>-0.99961752064911868</v>
      </c>
      <c r="IA279" s="42">
        <v>-2.7655188867190657E-2</v>
      </c>
      <c r="IB279" s="42">
        <v>-9.7739463944444024E-8</v>
      </c>
      <c r="IC279" s="42">
        <v>2.7071114105642643E-28</v>
      </c>
      <c r="IE279" s="21">
        <v>0</v>
      </c>
      <c r="IF279" s="21">
        <v>-5.4138626175317451E-5</v>
      </c>
      <c r="IG279" s="21">
        <v>-0.99961752064911868</v>
      </c>
      <c r="IH279" s="21">
        <v>-2.7655189030387075E-2</v>
      </c>
      <c r="II279" s="21">
        <v>-1.0580613445341422E-7</v>
      </c>
      <c r="IJ279" s="21">
        <v>-9.9903286885604073E-28</v>
      </c>
      <c r="IL279" s="42">
        <v>9.0638944900398773E-9</v>
      </c>
      <c r="IM279" s="42">
        <v>-2.9070123005068841E-17</v>
      </c>
      <c r="IN279" s="42">
        <v>5.157696535371902</v>
      </c>
      <c r="IO279" s="42">
        <v>1.8513998479444425E-2</v>
      </c>
      <c r="IP279" s="42">
        <v>2.1565528927341093E-7</v>
      </c>
      <c r="IQ279" s="42">
        <v>-4.7779275285048983E-16</v>
      </c>
      <c r="IS279" s="2">
        <v>0</v>
      </c>
      <c r="IT279" s="2">
        <v>-9.2269443631925514E-5</v>
      </c>
      <c r="IU279" s="2">
        <v>0.9999935532393498</v>
      </c>
      <c r="IV279" s="2">
        <v>-3.5895634952679122E-3</v>
      </c>
      <c r="IW279" s="2">
        <v>-4.0118281440955442E-8</v>
      </c>
      <c r="IX279" s="2">
        <v>4.1140158761083966E-28</v>
      </c>
    </row>
    <row r="280" spans="1:258" x14ac:dyDescent="0.25">
      <c r="A280" s="3" t="s">
        <v>45</v>
      </c>
      <c r="B280" s="20">
        <v>-5.2035417288361958E-10</v>
      </c>
      <c r="C280" s="20">
        <v>-1.6606285057366875E-5</v>
      </c>
      <c r="D280" s="20">
        <v>-0.14263707111482976</v>
      </c>
      <c r="E280" s="20">
        <v>4.4862654044270194</v>
      </c>
      <c r="F280" s="20">
        <v>1.3008087390413771E-6</v>
      </c>
      <c r="G280" s="20">
        <v>-4.8348793853376965E-16</v>
      </c>
      <c r="I280" s="22">
        <f t="shared" si="3110"/>
        <v>-5.2035417288361958E-10</v>
      </c>
      <c r="J280" s="8"/>
      <c r="K280" s="22">
        <f t="shared" si="3124"/>
        <v>-5.2035417288361958E-10</v>
      </c>
      <c r="L280" s="8"/>
      <c r="M280" s="22">
        <f t="shared" ref="M280" si="3159">K280/K284</f>
        <v>-8.8357874488252338E-4</v>
      </c>
      <c r="N280" s="22"/>
      <c r="O280" s="24">
        <v>0</v>
      </c>
      <c r="P280" s="24">
        <v>-8.8347325947926703E-4</v>
      </c>
      <c r="Q280" s="24">
        <v>1.3630432190102589E-5</v>
      </c>
      <c r="R280" s="24">
        <v>7.8071139840817538E-7</v>
      </c>
      <c r="S280" s="25">
        <v>1.1306376372198335E-9</v>
      </c>
      <c r="T280" s="25">
        <v>-8.7051421208420653E-20</v>
      </c>
      <c r="U280" s="10"/>
      <c r="V280" s="25">
        <f t="shared" si="3126"/>
        <v>0</v>
      </c>
      <c r="W280" s="25">
        <f t="shared" si="3126"/>
        <v>1.7669465189585341E-3</v>
      </c>
      <c r="X280" s="25">
        <f t="shared" si="3126"/>
        <v>-2.7260864380205179E-5</v>
      </c>
      <c r="Y280" s="25">
        <f t="shared" ref="Y280:Y343" si="3160">1-2*R280</f>
        <v>0.99999843857720316</v>
      </c>
      <c r="Z280" s="25">
        <f t="shared" si="3114"/>
        <v>-2.261275274439667E-9</v>
      </c>
      <c r="AA280" s="25">
        <f t="shared" si="3114"/>
        <v>1.7410284241684131E-19</v>
      </c>
      <c r="AB280" s="10"/>
      <c r="AC280" s="26">
        <v>5.2035417288361958E-10</v>
      </c>
      <c r="AD280" s="26">
        <v>-1.2984236880279649E-2</v>
      </c>
      <c r="AE280" s="26">
        <v>-0.14249559577961196</v>
      </c>
      <c r="AF280" s="26">
        <v>4.4862622585373755</v>
      </c>
      <c r="AG280" s="26">
        <v>1.2945407028153981E-6</v>
      </c>
      <c r="AH280" s="26">
        <v>-4.8308234096011297E-16</v>
      </c>
      <c r="AJ280" s="28">
        <f t="shared" si="3115"/>
        <v>5.2035417288361958E-10</v>
      </c>
      <c r="AK280" s="11"/>
      <c r="AL280" s="28">
        <f t="shared" si="3128"/>
        <v>5.2035417288361958E-10</v>
      </c>
      <c r="AM280" s="11"/>
      <c r="AN280" s="28">
        <f t="shared" ref="AN280" si="3161">AL280/AL284</f>
        <v>8.8357874488252338E-4</v>
      </c>
      <c r="AO280" s="28"/>
      <c r="AP280" s="30">
        <v>0</v>
      </c>
      <c r="AQ280" s="30">
        <v>-8.8347325947926703E-4</v>
      </c>
      <c r="AR280" s="30">
        <v>1.3630432190102588E-5</v>
      </c>
      <c r="AS280" s="30">
        <v>7.8071139840817538E-7</v>
      </c>
      <c r="AT280" s="31">
        <v>1.1306376372198335E-9</v>
      </c>
      <c r="AU280" s="31">
        <v>-8.7051421208420653E-20</v>
      </c>
      <c r="AV280" s="13"/>
      <c r="AW280" s="31">
        <f t="shared" si="3130"/>
        <v>0</v>
      </c>
      <c r="AX280" s="31">
        <f t="shared" si="3130"/>
        <v>1.7669465189585341E-3</v>
      </c>
      <c r="AY280" s="31">
        <f t="shared" si="3130"/>
        <v>-2.7260864380205175E-5</v>
      </c>
      <c r="AZ280" s="31">
        <f t="shared" ref="AZ280:AZ343" si="3162">1-2*AS280</f>
        <v>0.99999843857720316</v>
      </c>
      <c r="BA280" s="31">
        <f t="shared" si="3119"/>
        <v>-2.261275274439667E-9</v>
      </c>
      <c r="BB280" s="31">
        <f t="shared" si="3119"/>
        <v>1.7410284241684131E-19</v>
      </c>
      <c r="BC280" s="13"/>
      <c r="BD280" s="33">
        <v>-5.2035417288361958E-10</v>
      </c>
      <c r="BE280" s="32">
        <v>-1.6606285057368213E-5</v>
      </c>
      <c r="BF280" s="32">
        <v>-0.14263707111482976</v>
      </c>
      <c r="BG280" s="32">
        <v>4.4862654044270194</v>
      </c>
      <c r="BH280" s="32">
        <v>1.3008087390413771E-6</v>
      </c>
      <c r="BI280" s="32">
        <v>-4.8348793853376965E-16</v>
      </c>
      <c r="BK280" s="44">
        <f t="shared" si="3132"/>
        <v>-1.6606285057368213E-5</v>
      </c>
      <c r="BL280" s="44">
        <f t="shared" si="3132"/>
        <v>-0.14263707111482976</v>
      </c>
      <c r="BM280" s="44">
        <f t="shared" si="3132"/>
        <v>4.4862654044270194</v>
      </c>
      <c r="BN280" s="44">
        <f t="shared" si="3132"/>
        <v>1.3008087390413771E-6</v>
      </c>
      <c r="BO280" s="44">
        <f t="shared" si="3132"/>
        <v>-4.8348793853376965E-16</v>
      </c>
      <c r="BP280" s="14"/>
      <c r="BQ280" s="44">
        <f t="shared" si="3133"/>
        <v>-1.6606285057368213E-5</v>
      </c>
      <c r="BR280" s="14"/>
      <c r="BS280" s="44">
        <f t="shared" si="3146"/>
        <v>-1.6606285057368213E-5</v>
      </c>
      <c r="BT280" s="14"/>
      <c r="BU280" s="35">
        <f t="shared" ref="BU280" si="3163">BS280/BS284</f>
        <v>-1.1313725284959411E-6</v>
      </c>
      <c r="BV280" s="35"/>
      <c r="BW280" s="35">
        <v>1.1313725280794349E-6</v>
      </c>
      <c r="BX280" s="35">
        <v>-3.0672607544830861E-11</v>
      </c>
      <c r="BY280" s="35">
        <v>1.2800037982352992E-12</v>
      </c>
      <c r="BZ280" s="35">
        <v>7.0967782788528565E-18</v>
      </c>
      <c r="CA280" s="35">
        <v>6.0804987477569961E-38</v>
      </c>
      <c r="CB280" s="14"/>
      <c r="CC280" s="35">
        <f t="shared" si="3148"/>
        <v>-2.2627450561588698E-6</v>
      </c>
      <c r="CD280" s="35">
        <f t="shared" si="3148"/>
        <v>6.1345215089661723E-11</v>
      </c>
      <c r="CE280" s="14">
        <f t="shared" ref="CE280:CE343" si="3164">1-2*BY280</f>
        <v>0.99999999999744005</v>
      </c>
      <c r="CF280" s="35">
        <f t="shared" si="3137"/>
        <v>-1.4193556557705713E-17</v>
      </c>
      <c r="CG280" s="35">
        <f t="shared" si="3137"/>
        <v>-1.2160997495513992E-37</v>
      </c>
      <c r="CH280" s="14"/>
      <c r="CI280" s="34">
        <v>0</v>
      </c>
      <c r="CJ280" s="34">
        <f t="shared" si="3138"/>
        <v>-2.2627450561588698E-6</v>
      </c>
      <c r="CK280" s="34">
        <f t="shared" si="3138"/>
        <v>6.1345215089661723E-11</v>
      </c>
      <c r="CL280" s="34">
        <f t="shared" si="3138"/>
        <v>0.99999999999744005</v>
      </c>
      <c r="CM280" s="34">
        <f t="shared" si="3138"/>
        <v>-1.4193556557705713E-17</v>
      </c>
      <c r="CN280" s="34">
        <f t="shared" si="3138"/>
        <v>-1.2160997495513992E-37</v>
      </c>
      <c r="CO280" s="14"/>
      <c r="CP280" s="35">
        <v>0</v>
      </c>
      <c r="CQ280" s="35">
        <v>-2.2627450561588393E-6</v>
      </c>
      <c r="CR280" s="35">
        <v>6.1345215089977085E-11</v>
      </c>
      <c r="CS280" s="35">
        <v>0.99999999999744005</v>
      </c>
      <c r="CT280" s="35">
        <v>-1.4193556557705331E-17</v>
      </c>
      <c r="CU280" s="35">
        <v>4.8026638634725759E-35</v>
      </c>
      <c r="CV280" s="14"/>
      <c r="CW280" s="35">
        <v>0</v>
      </c>
      <c r="CX280" s="35">
        <v>-2.2627450561588999E-6</v>
      </c>
      <c r="CY280" s="35">
        <v>6.1345215096761091E-11</v>
      </c>
      <c r="CZ280" s="35">
        <v>0.99999999999744005</v>
      </c>
      <c r="DA280" s="35">
        <v>-1.4193556557705713E-17</v>
      </c>
      <c r="DB280" s="35">
        <v>4.8138200555553542E-35</v>
      </c>
      <c r="DC280" s="14"/>
      <c r="DD280" s="36">
        <v>-5.2168658243255212E-10</v>
      </c>
      <c r="DE280" s="36">
        <v>1.5585406242547264E-18</v>
      </c>
      <c r="DF280" s="36">
        <v>-0.14263707233116862</v>
      </c>
      <c r="DG280" s="36">
        <v>4.4862654044443602</v>
      </c>
      <c r="DH280" s="36">
        <v>1.3008087391734831E-6</v>
      </c>
      <c r="DI280" s="36">
        <v>-4.8348836413623536E-16</v>
      </c>
      <c r="DK280" s="46">
        <f t="shared" si="3150"/>
        <v>-0.14263707233116862</v>
      </c>
      <c r="DL280" s="46">
        <f t="shared" si="3150"/>
        <v>4.4862654044443602</v>
      </c>
      <c r="DM280" s="46">
        <f t="shared" si="3150"/>
        <v>1.3008087391734831E-6</v>
      </c>
      <c r="DN280" s="46">
        <f t="shared" si="3150"/>
        <v>-4.8348836413623536E-16</v>
      </c>
      <c r="DO280" s="46"/>
      <c r="DP280" s="37">
        <f t="shared" si="3151"/>
        <v>-0.14263707233116862</v>
      </c>
      <c r="DQ280" s="37"/>
      <c r="DR280" s="37">
        <f t="shared" ref="DR280:DR343" si="3165">DP280</f>
        <v>-0.14263707233116862</v>
      </c>
      <c r="DS280" s="37"/>
      <c r="DT280" s="37">
        <f t="shared" ref="DT280" si="3166">DR280/DR284</f>
        <v>-1.3828916861505369E-2</v>
      </c>
      <c r="DU280" s="37"/>
      <c r="DV280" s="37">
        <v>1.382759448456806E-2</v>
      </c>
      <c r="DW280" s="37">
        <v>1.9123894156242751E-4</v>
      </c>
      <c r="DX280" s="37">
        <v>7.3166208053471415E-10</v>
      </c>
      <c r="DY280" s="37">
        <v>6.9084345065619475E-30</v>
      </c>
      <c r="DZ280" s="46"/>
      <c r="EA280" s="46">
        <f t="shared" ref="EA280:EC343" si="3167">-2*DV280</f>
        <v>-2.7655188969136119E-2</v>
      </c>
      <c r="EB280" s="46">
        <f t="shared" ref="EB280:EB343" si="3168">1-2*DW280</f>
        <v>0.99961752211687516</v>
      </c>
      <c r="EC280" s="46">
        <f t="shared" si="3155"/>
        <v>-1.4633241610694283E-9</v>
      </c>
      <c r="ED280" s="46">
        <f t="shared" si="3155"/>
        <v>-1.3816869013123895E-29</v>
      </c>
      <c r="EE280" s="46"/>
      <c r="EF280" s="37">
        <v>0</v>
      </c>
      <c r="EG280" s="37">
        <v>0</v>
      </c>
      <c r="EH280" s="37">
        <f t="shared" si="3156"/>
        <v>-2.7655188969136119E-2</v>
      </c>
      <c r="EI280" s="37">
        <f t="shared" si="3156"/>
        <v>0.99961752211687516</v>
      </c>
      <c r="EJ280" s="37">
        <f t="shared" si="3156"/>
        <v>-1.4633241610694283E-9</v>
      </c>
      <c r="EK280" s="37">
        <f t="shared" si="3156"/>
        <v>-1.3816869013123895E-29</v>
      </c>
      <c r="EL280" s="16"/>
      <c r="EM280" s="16">
        <v>0</v>
      </c>
      <c r="EN280" s="16">
        <v>-2.2627450561588393E-6</v>
      </c>
      <c r="EO280" s="16">
        <v>-2.7655189030387075E-2</v>
      </c>
      <c r="EP280" s="16">
        <v>0.99961752211261967</v>
      </c>
      <c r="EQ280" s="16">
        <v>-1.4633241817499389E-9</v>
      </c>
      <c r="ER280" s="16">
        <v>-1.3816821047735797E-29</v>
      </c>
      <c r="ES280" s="16"/>
      <c r="ET280" s="16">
        <v>0</v>
      </c>
      <c r="EU280" s="16">
        <v>-3.761397644975591E-6</v>
      </c>
      <c r="EV280" s="16">
        <v>-2.7655188867160972E-2</v>
      </c>
      <c r="EW280" s="16">
        <v>0.99961752211261967</v>
      </c>
      <c r="EX280" s="16">
        <v>-1.4633241846636065E-9</v>
      </c>
      <c r="EY280" s="16">
        <v>-1.3816810247602658E-29</v>
      </c>
      <c r="EZ280" s="16"/>
      <c r="FA280" s="38">
        <v>-2.7112656743085875E-10</v>
      </c>
      <c r="FB280" s="38">
        <v>7.5814584829516361E-19</v>
      </c>
      <c r="FC280" s="38">
        <v>-3.4107958051280799E-17</v>
      </c>
      <c r="FD280" s="38">
        <v>4.4884941623165071</v>
      </c>
      <c r="FE280" s="38">
        <v>1.311338685350435E-6</v>
      </c>
      <c r="FF280" s="38">
        <v>-4.9689186387969804E-16</v>
      </c>
      <c r="FH280" s="42">
        <f t="shared" ref="FH280:FJ343" si="3169">FD280</f>
        <v>4.4884941623165071</v>
      </c>
      <c r="FI280" s="42">
        <f t="shared" si="3169"/>
        <v>1.311338685350435E-6</v>
      </c>
      <c r="FJ280" s="42">
        <f t="shared" si="3169"/>
        <v>-4.9689186387969804E-16</v>
      </c>
      <c r="FL280" s="47">
        <f t="shared" ref="FL280:FL343" si="3170">FH280</f>
        <v>4.4884941623165071</v>
      </c>
      <c r="FM280" s="47"/>
      <c r="FN280" s="47">
        <f t="shared" ref="FN280" si="3171">FL280-FL284</f>
        <v>-1.9095836023552692E-13</v>
      </c>
      <c r="FO280" s="47"/>
      <c r="FP280" s="47">
        <f t="shared" ref="FP280" si="3172">FN280/FN284</f>
        <v>-1.4584369162242809E-7</v>
      </c>
      <c r="FQ280" s="48"/>
      <c r="FR280" s="48">
        <f t="array" ref="FR280:FT282">MMULT(FP280:FP282,FP284:FR284)</f>
        <v>2.1270382386057901E-14</v>
      </c>
      <c r="FS280" s="48">
        <v>-1.4584369162242653E-7</v>
      </c>
      <c r="FT280" s="48">
        <v>-1.4614877331007768E-26</v>
      </c>
      <c r="FU280" s="48"/>
      <c r="FV280" s="47">
        <f t="shared" ref="FV280:FV343" si="3173">1-2*FR280</f>
        <v>0.99999999999995748</v>
      </c>
      <c r="FW280" s="47">
        <f t="shared" ref="FW280:FX343" si="3174">-2*FS280</f>
        <v>2.9168738324485305E-7</v>
      </c>
      <c r="FX280" s="47">
        <f t="shared" si="3174"/>
        <v>2.9229754662015536E-26</v>
      </c>
      <c r="FY280" s="48"/>
      <c r="FZ280" s="50">
        <v>0</v>
      </c>
      <c r="GA280" s="50">
        <v>0</v>
      </c>
      <c r="GB280" s="50">
        <v>0</v>
      </c>
      <c r="GC280" s="52">
        <f t="shared" ref="GC280:GE343" si="3175">FV280</f>
        <v>0.99999999999995748</v>
      </c>
      <c r="GD280" s="52">
        <f t="shared" si="3175"/>
        <v>2.9168738324485305E-7</v>
      </c>
      <c r="GE280" s="52">
        <f t="shared" si="3175"/>
        <v>2.9229754662015536E-26</v>
      </c>
      <c r="GF280" s="52"/>
      <c r="GG280" s="41">
        <v>0</v>
      </c>
      <c r="GH280" s="41">
        <v>-2.2627450561588393E-6</v>
      </c>
      <c r="GI280" s="41">
        <v>-2.7655189030387075E-2</v>
      </c>
      <c r="GJ280" s="40">
        <v>0.99961752211257671</v>
      </c>
      <c r="GK280" s="40">
        <v>2.9303914345248394E-7</v>
      </c>
      <c r="GL280" s="40">
        <v>2.9498035150556945E-26</v>
      </c>
      <c r="GN280" s="42">
        <v>0</v>
      </c>
      <c r="GO280" s="42">
        <v>-3.7613976449807625E-6</v>
      </c>
      <c r="GP280" s="42">
        <v>-2.7655188867190657E-2</v>
      </c>
      <c r="GQ280" s="42">
        <v>0.99961752211257671</v>
      </c>
      <c r="GR280" s="42">
        <v>2.9022405906018785E-7</v>
      </c>
      <c r="GS280" s="42">
        <v>2.9215937851767917E-26</v>
      </c>
      <c r="GU280" s="43">
        <v>-2.711265676503809E-10</v>
      </c>
      <c r="GV280" s="43">
        <v>7.5316551013390812E-19</v>
      </c>
      <c r="GW280" s="43">
        <v>-3.4331842910988615E-17</v>
      </c>
      <c r="GX280" s="43">
        <v>4.4884941623166981</v>
      </c>
      <c r="GY280" s="43">
        <v>2.1215038802446185E-6</v>
      </c>
      <c r="GZ280" s="43">
        <v>-4.9689200879295723E-16</v>
      </c>
      <c r="HB280" s="7" t="s">
        <v>138</v>
      </c>
      <c r="HC280" s="7"/>
      <c r="HE280" s="47" t="s">
        <v>11</v>
      </c>
      <c r="HF280" s="48"/>
      <c r="HG280" s="47" t="s">
        <v>12</v>
      </c>
      <c r="HH280" s="48"/>
      <c r="HI280" s="48" t="s">
        <v>13</v>
      </c>
      <c r="HJ280" s="48"/>
      <c r="HK280" s="49" t="s">
        <v>14</v>
      </c>
      <c r="HL280" s="49"/>
      <c r="HM280" s="48"/>
      <c r="HN280" s="49" t="s">
        <v>46</v>
      </c>
      <c r="HO280" s="49"/>
      <c r="HP280" s="48"/>
      <c r="HQ280" s="47">
        <v>0</v>
      </c>
      <c r="HR280" s="47">
        <v>0</v>
      </c>
      <c r="HS280" s="47">
        <v>0</v>
      </c>
      <c r="HT280" s="3">
        <f t="shared" ref="HT280:HT343" si="3176">HS279</f>
        <v>1</v>
      </c>
      <c r="HU280" s="3">
        <v>0</v>
      </c>
      <c r="HV280" s="3">
        <v>0</v>
      </c>
      <c r="HX280" s="42">
        <v>0</v>
      </c>
      <c r="HY280" s="42">
        <v>-2.2627450561588393E-6</v>
      </c>
      <c r="HZ280" s="42">
        <v>-2.7655189030387075E-2</v>
      </c>
      <c r="IA280" s="42">
        <v>0.99961752211257671</v>
      </c>
      <c r="IB280" s="42">
        <v>-2.9303914345248394E-7</v>
      </c>
      <c r="IC280" s="42">
        <v>-2.784906443576795E-26</v>
      </c>
      <c r="IE280" s="21">
        <v>0</v>
      </c>
      <c r="IF280" s="21">
        <v>-3.7613976449807625E-6</v>
      </c>
      <c r="IG280" s="21">
        <v>-2.7655188867190657E-2</v>
      </c>
      <c r="IH280" s="21">
        <v>0.99961752211257671</v>
      </c>
      <c r="II280" s="21">
        <v>2.9022405906018785E-7</v>
      </c>
      <c r="IJ280" s="21">
        <v>2.9215937851767917E-26</v>
      </c>
      <c r="IL280" s="42">
        <v>-2.711265676503809E-10</v>
      </c>
      <c r="IM280" s="42">
        <v>7.5316551013390812E-19</v>
      </c>
      <c r="IN280" s="42">
        <v>-3.4331842910988615E-17</v>
      </c>
      <c r="IO280" s="42">
        <v>4.4884941623166981</v>
      </c>
      <c r="IP280" s="42">
        <v>2.1215038802446185E-6</v>
      </c>
      <c r="IQ280" s="42">
        <v>-4.9689200879295723E-16</v>
      </c>
      <c r="IS280" s="2">
        <v>0</v>
      </c>
      <c r="IT280" s="2">
        <v>-1.7428107691551965E-7</v>
      </c>
      <c r="IU280" s="2">
        <v>3.589563494447954E-3</v>
      </c>
      <c r="IV280" s="2">
        <v>0.99999355749608021</v>
      </c>
      <c r="IW280" s="2">
        <v>-4.7193306698578274E-7</v>
      </c>
      <c r="IX280" s="2">
        <v>-3.0652907580311971E-26</v>
      </c>
    </row>
    <row r="281" spans="1:258" x14ac:dyDescent="0.25">
      <c r="A281" s="3" t="s">
        <v>47</v>
      </c>
      <c r="B281" s="20">
        <v>-7.5358450478139654E-13</v>
      </c>
      <c r="C281" s="20">
        <v>-9.2070916703239369E-11</v>
      </c>
      <c r="D281" s="20">
        <v>-5.4571592459613584E-7</v>
      </c>
      <c r="E281" s="20">
        <v>1.3008087393928701E-6</v>
      </c>
      <c r="F281" s="20">
        <v>2.7775119577734544</v>
      </c>
      <c r="G281" s="20">
        <v>-4.9685961485903038E-16</v>
      </c>
      <c r="I281" s="22">
        <f t="shared" si="3110"/>
        <v>-7.5358450478139654E-13</v>
      </c>
      <c r="J281" s="8"/>
      <c r="K281" s="22">
        <f t="shared" si="3124"/>
        <v>-7.5358450478139654E-13</v>
      </c>
      <c r="L281" s="8"/>
      <c r="M281" s="22">
        <f t="shared" ref="M281" si="3177">K281/K284</f>
        <v>-1.2796116291481841E-6</v>
      </c>
      <c r="N281" s="22"/>
      <c r="O281" s="24">
        <v>0</v>
      </c>
      <c r="P281" s="24">
        <v>-1.2794588636482285E-6</v>
      </c>
      <c r="Q281" s="24">
        <v>1.9739790756385826E-8</v>
      </c>
      <c r="R281" s="24">
        <v>1.1306376372198335E-9</v>
      </c>
      <c r="S281" s="25">
        <v>1.6374059214512698E-12</v>
      </c>
      <c r="T281" s="25">
        <v>-1.2606913821470674E-22</v>
      </c>
      <c r="U281" s="10"/>
      <c r="V281" s="25">
        <f t="shared" si="3126"/>
        <v>0</v>
      </c>
      <c r="W281" s="25">
        <f t="shared" si="3126"/>
        <v>2.5589177272964571E-6</v>
      </c>
      <c r="X281" s="25">
        <f t="shared" si="3126"/>
        <v>-3.9479581512771653E-8</v>
      </c>
      <c r="Y281" s="25">
        <f t="shared" si="3126"/>
        <v>-2.261275274439667E-9</v>
      </c>
      <c r="Z281" s="25">
        <f t="shared" ref="Z281:Z344" si="3178">1-2*S281</f>
        <v>0.99999999999672518</v>
      </c>
      <c r="AA281" s="25">
        <f t="shared" si="3114"/>
        <v>2.5213827642941348E-22</v>
      </c>
      <c r="AB281" s="10"/>
      <c r="AC281" s="27">
        <v>7.5358450478139654E-13</v>
      </c>
      <c r="AD281" s="26">
        <v>-1.8780003887775111E-5</v>
      </c>
      <c r="AE281" s="26">
        <v>-3.4082928010537788E-7</v>
      </c>
      <c r="AF281" s="26">
        <v>1.2962528161136065E-6</v>
      </c>
      <c r="AG281" s="26">
        <v>2.7775119577643768</v>
      </c>
      <c r="AH281" s="26">
        <v>-4.9685902746670684E-16</v>
      </c>
      <c r="AJ281" s="28">
        <f t="shared" si="3115"/>
        <v>7.5358450478139654E-13</v>
      </c>
      <c r="AK281" s="11"/>
      <c r="AL281" s="28">
        <f t="shared" si="3128"/>
        <v>7.5358450478139654E-13</v>
      </c>
      <c r="AM281" s="11"/>
      <c r="AN281" s="28">
        <f t="shared" ref="AN281" si="3179">AL281/AL284</f>
        <v>1.2796116291481841E-6</v>
      </c>
      <c r="AO281" s="28"/>
      <c r="AP281" s="30">
        <v>0</v>
      </c>
      <c r="AQ281" s="30">
        <v>-1.2794588636482285E-6</v>
      </c>
      <c r="AR281" s="30">
        <v>1.9739790756385826E-8</v>
      </c>
      <c r="AS281" s="30">
        <v>1.1306376372198335E-9</v>
      </c>
      <c r="AT281" s="31">
        <v>1.6374059214512698E-12</v>
      </c>
      <c r="AU281" s="31">
        <v>-1.2606913821470674E-22</v>
      </c>
      <c r="AV281" s="13"/>
      <c r="AW281" s="31">
        <f t="shared" si="3130"/>
        <v>0</v>
      </c>
      <c r="AX281" s="31">
        <f t="shared" si="3130"/>
        <v>2.5589177272964571E-6</v>
      </c>
      <c r="AY281" s="31">
        <f t="shared" si="3130"/>
        <v>-3.9479581512771653E-8</v>
      </c>
      <c r="AZ281" s="31">
        <f t="shared" si="3130"/>
        <v>-2.261275274439667E-9</v>
      </c>
      <c r="BA281" s="31">
        <f t="shared" ref="BA281:BA344" si="3180">1-2*AT281</f>
        <v>0.99999999999672518</v>
      </c>
      <c r="BB281" s="31">
        <f t="shared" si="3119"/>
        <v>2.5213827642941348E-22</v>
      </c>
      <c r="BC281" s="13"/>
      <c r="BD281" s="33">
        <v>-7.5358450478139654E-13</v>
      </c>
      <c r="BE281" s="32">
        <v>-9.2070916703565356E-11</v>
      </c>
      <c r="BF281" s="32">
        <v>-5.4571592459613594E-7</v>
      </c>
      <c r="BG281" s="32">
        <v>1.3008087393928703E-6</v>
      </c>
      <c r="BH281" s="32">
        <v>2.7775119577734544</v>
      </c>
      <c r="BI281" s="32">
        <v>-4.9685961485903048E-16</v>
      </c>
      <c r="BK281" s="44">
        <f t="shared" si="3132"/>
        <v>-9.2070916703565356E-11</v>
      </c>
      <c r="BL281" s="44">
        <f t="shared" si="3132"/>
        <v>-5.4571592459613594E-7</v>
      </c>
      <c r="BM281" s="44">
        <f t="shared" si="3132"/>
        <v>1.3008087393928703E-6</v>
      </c>
      <c r="BN281" s="44">
        <f t="shared" si="3132"/>
        <v>2.7775119577734544</v>
      </c>
      <c r="BO281" s="44">
        <f t="shared" si="3132"/>
        <v>-4.9685961485903048E-16</v>
      </c>
      <c r="BP281" s="14"/>
      <c r="BQ281" s="44">
        <f t="shared" si="3133"/>
        <v>-9.2070916703565356E-11</v>
      </c>
      <c r="BR281" s="14"/>
      <c r="BS281" s="44">
        <f t="shared" si="3146"/>
        <v>-9.2070916703565356E-11</v>
      </c>
      <c r="BT281" s="14"/>
      <c r="BU281" s="35">
        <f t="shared" ref="BU281" si="3181">BS281/BS284</f>
        <v>-6.272715750211286E-12</v>
      </c>
      <c r="BV281" s="35"/>
      <c r="BW281" s="35">
        <v>6.2727157479020336E-12</v>
      </c>
      <c r="BX281" s="35">
        <v>-1.7005941332364632E-16</v>
      </c>
      <c r="BY281" s="35">
        <v>7.0967782788528565E-18</v>
      </c>
      <c r="BZ281" s="35">
        <v>3.9346962882948735E-23</v>
      </c>
      <c r="CA281" s="35">
        <v>3.3712362023586241E-43</v>
      </c>
      <c r="CB281" s="14"/>
      <c r="CC281" s="35">
        <f t="shared" si="3148"/>
        <v>-1.2545431495804067E-11</v>
      </c>
      <c r="CD281" s="35">
        <f t="shared" si="3148"/>
        <v>3.4011882664729264E-16</v>
      </c>
      <c r="CE281" s="35">
        <f t="shared" si="3148"/>
        <v>-1.4193556557705713E-17</v>
      </c>
      <c r="CF281" s="14">
        <f t="shared" ref="CF281:CF344" si="3182">1-2*BZ281</f>
        <v>1</v>
      </c>
      <c r="CG281" s="35">
        <f t="shared" si="3137"/>
        <v>-6.7424724047172482E-43</v>
      </c>
      <c r="CH281" s="14"/>
      <c r="CI281" s="34">
        <v>0</v>
      </c>
      <c r="CJ281" s="34">
        <f t="shared" si="3138"/>
        <v>-1.2545431495804067E-11</v>
      </c>
      <c r="CK281" s="34">
        <f t="shared" si="3138"/>
        <v>3.4011882664729264E-16</v>
      </c>
      <c r="CL281" s="34">
        <f t="shared" si="3138"/>
        <v>-1.4193556557705713E-17</v>
      </c>
      <c r="CM281" s="34">
        <f t="shared" si="3138"/>
        <v>1</v>
      </c>
      <c r="CN281" s="34">
        <f t="shared" si="3138"/>
        <v>-6.7424724047172482E-43</v>
      </c>
      <c r="CO281" s="14"/>
      <c r="CP281" s="35">
        <v>0</v>
      </c>
      <c r="CQ281" s="35">
        <v>-1.2545431495804067E-11</v>
      </c>
      <c r="CR281" s="35">
        <v>3.4011882664729264E-16</v>
      </c>
      <c r="CS281" s="35">
        <v>-1.4193556557705713E-17</v>
      </c>
      <c r="CT281" s="35">
        <v>1</v>
      </c>
      <c r="CU281" s="35">
        <v>-4.7020448280131977E-38</v>
      </c>
      <c r="CV281" s="14"/>
      <c r="CW281" s="35">
        <v>0</v>
      </c>
      <c r="CX281" s="35">
        <v>-1.2545431495804066E-11</v>
      </c>
      <c r="CY281" s="35">
        <v>3.4011883988221622E-16</v>
      </c>
      <c r="CZ281" s="35">
        <v>-1.4193556557705331E-17</v>
      </c>
      <c r="DA281" s="35">
        <v>1</v>
      </c>
      <c r="DB281" s="35">
        <v>-4.7019829742735777E-38</v>
      </c>
      <c r="DC281" s="14"/>
      <c r="DD281" s="36">
        <v>-7.5359189211505794E-13</v>
      </c>
      <c r="DE281" s="36">
        <v>3.2599963422539089E-22</v>
      </c>
      <c r="DF281" s="36">
        <v>-5.4571593133993402E-7</v>
      </c>
      <c r="DG281" s="36">
        <v>1.3008087394890134E-6</v>
      </c>
      <c r="DH281" s="36">
        <v>2.7775119577734544</v>
      </c>
      <c r="DI281" s="36">
        <v>-4.9685961486139006E-16</v>
      </c>
      <c r="DK281" s="46">
        <f t="shared" si="3150"/>
        <v>-5.4571593133993402E-7</v>
      </c>
      <c r="DL281" s="46">
        <f t="shared" si="3150"/>
        <v>1.3008087394890134E-6</v>
      </c>
      <c r="DM281" s="46">
        <f t="shared" si="3150"/>
        <v>2.7775119577734544</v>
      </c>
      <c r="DN281" s="46">
        <f t="shared" si="3150"/>
        <v>-4.9685961486139006E-16</v>
      </c>
      <c r="DO281" s="46"/>
      <c r="DP281" s="37">
        <f t="shared" si="3151"/>
        <v>-5.4571593133993402E-7</v>
      </c>
      <c r="DQ281" s="37"/>
      <c r="DR281" s="37">
        <f t="shared" si="3165"/>
        <v>-5.4571593133993402E-7</v>
      </c>
      <c r="DS281" s="37"/>
      <c r="DT281" s="37">
        <f t="shared" ref="DT281" si="3183">DR281/DR284</f>
        <v>-5.2908126345845127E-8</v>
      </c>
      <c r="DU281" s="37"/>
      <c r="DV281" s="37">
        <v>5.2903067056909006E-8</v>
      </c>
      <c r="DW281" s="37">
        <v>7.3166208053471415E-10</v>
      </c>
      <c r="DX281" s="37">
        <v>2.7992698334279113E-15</v>
      </c>
      <c r="DY281" s="37">
        <v>2.6431016209420419E-35</v>
      </c>
      <c r="DZ281" s="46"/>
      <c r="EA281" s="46">
        <f t="shared" si="3167"/>
        <v>-1.0580613411381801E-7</v>
      </c>
      <c r="EB281" s="46">
        <f t="shared" si="3167"/>
        <v>-1.4633241610694283E-9</v>
      </c>
      <c r="EC281" s="46">
        <f t="shared" ref="EC281:EC344" si="3184">1-2*DX281</f>
        <v>0.99999999999999445</v>
      </c>
      <c r="ED281" s="46">
        <f t="shared" si="3155"/>
        <v>-5.2862032418840839E-35</v>
      </c>
      <c r="EE281" s="46"/>
      <c r="EF281" s="37">
        <v>0</v>
      </c>
      <c r="EG281" s="37">
        <v>0</v>
      </c>
      <c r="EH281" s="37">
        <f t="shared" si="3156"/>
        <v>-1.0580613411381801E-7</v>
      </c>
      <c r="EI281" s="37">
        <f t="shared" si="3156"/>
        <v>-1.4633241610694283E-9</v>
      </c>
      <c r="EJ281" s="37">
        <f t="shared" si="3156"/>
        <v>0.99999999999999445</v>
      </c>
      <c r="EK281" s="37">
        <f t="shared" si="3156"/>
        <v>-5.2862032418840839E-35</v>
      </c>
      <c r="EL281" s="16"/>
      <c r="EM281" s="16">
        <v>0</v>
      </c>
      <c r="EN281" s="16">
        <v>-1.2545431495804067E-11</v>
      </c>
      <c r="EO281" s="16">
        <v>-1.0580613445341422E-7</v>
      </c>
      <c r="EP281" s="16">
        <v>-1.4633241846636065E-9</v>
      </c>
      <c r="EQ281" s="16">
        <v>0.99999999999999445</v>
      </c>
      <c r="ER281" s="16">
        <v>-5.290905320671488E-35</v>
      </c>
      <c r="ES281" s="16"/>
      <c r="ET281" s="16">
        <v>0</v>
      </c>
      <c r="EU281" s="16">
        <v>-1.8279134381700947E-11</v>
      </c>
      <c r="EV281" s="16">
        <v>-1.0580613361825292E-7</v>
      </c>
      <c r="EW281" s="16">
        <v>-1.4633241817499389E-9</v>
      </c>
      <c r="EX281" s="16">
        <v>0.99999999999999445</v>
      </c>
      <c r="EY281" s="16">
        <v>-5.2909011589461031E-35</v>
      </c>
      <c r="EZ281" s="16"/>
      <c r="FA281" s="38">
        <v>-7.5263327322511241E-13</v>
      </c>
      <c r="FB281" s="38">
        <v>3.2292355632245932E-22</v>
      </c>
      <c r="FC281" s="38">
        <v>1.0587911840678754E-22</v>
      </c>
      <c r="FD281" s="38">
        <v>1.3093357560496569E-6</v>
      </c>
      <c r="FE281" s="38">
        <v>2.7775119577734948</v>
      </c>
      <c r="FF281" s="38">
        <v>-4.9685966614191078E-16</v>
      </c>
      <c r="FH281" s="42">
        <f t="shared" si="3169"/>
        <v>1.3093357560496569E-6</v>
      </c>
      <c r="FI281" s="42">
        <f t="shared" si="3169"/>
        <v>2.7775119577734948</v>
      </c>
      <c r="FJ281" s="42">
        <f t="shared" si="3169"/>
        <v>-4.9685966614191078E-16</v>
      </c>
      <c r="FL281" s="47">
        <f t="shared" si="3170"/>
        <v>1.3093357560496569E-6</v>
      </c>
      <c r="FM281" s="47"/>
      <c r="FN281" s="47">
        <f t="shared" ref="FN281:FN344" si="3185">FL281</f>
        <v>1.3093357560496569E-6</v>
      </c>
      <c r="FO281" s="47"/>
      <c r="FP281" s="47">
        <f t="shared" ref="FP281" si="3186">FN281/FN284</f>
        <v>0.99999999999998934</v>
      </c>
      <c r="FQ281" s="48"/>
      <c r="FR281" s="48">
        <v>-1.4584369162242653E-7</v>
      </c>
      <c r="FS281" s="48">
        <v>0.99999999999997868</v>
      </c>
      <c r="FT281" s="48">
        <v>1.0020918401355189E-19</v>
      </c>
      <c r="FU281" s="48"/>
      <c r="FV281" s="47">
        <f t="shared" ref="FV281:FW344" si="3187">-2*FR281</f>
        <v>2.9168738324485305E-7</v>
      </c>
      <c r="FW281" s="47">
        <f t="shared" ref="FW281:FW344" si="3188">1-2*FS281</f>
        <v>-0.99999999999995737</v>
      </c>
      <c r="FX281" s="47">
        <f t="shared" si="3174"/>
        <v>-2.0041836802710378E-19</v>
      </c>
      <c r="FY281" s="48"/>
      <c r="FZ281" s="50">
        <v>0</v>
      </c>
      <c r="GA281" s="50">
        <v>0</v>
      </c>
      <c r="GB281" s="50">
        <v>0</v>
      </c>
      <c r="GC281" s="52">
        <f t="shared" si="3175"/>
        <v>2.9168738324485305E-7</v>
      </c>
      <c r="GD281" s="52">
        <f t="shared" si="3175"/>
        <v>-0.99999999999995737</v>
      </c>
      <c r="GE281" s="52">
        <f t="shared" si="3175"/>
        <v>-2.0041836802710378E-19</v>
      </c>
      <c r="GF281" s="52"/>
      <c r="GG281" s="41">
        <v>0</v>
      </c>
      <c r="GH281" s="41">
        <v>-1.2545431495804067E-11</v>
      </c>
      <c r="GI281" s="41">
        <v>-1.0580613445341422E-7</v>
      </c>
      <c r="GJ281" s="40">
        <v>2.9022405906018785E-7</v>
      </c>
      <c r="GK281" s="40">
        <v>-0.99999999999995226</v>
      </c>
      <c r="GL281" s="40">
        <v>-2.0041836802710276E-19</v>
      </c>
      <c r="GN281" s="42">
        <v>0</v>
      </c>
      <c r="GO281" s="42">
        <v>1.7181982145293886E-11</v>
      </c>
      <c r="GP281" s="42">
        <v>9.7739463944444024E-8</v>
      </c>
      <c r="GQ281" s="42">
        <v>2.9303914345248394E-7</v>
      </c>
      <c r="GR281" s="42">
        <v>-0.99999999999995226</v>
      </c>
      <c r="GS281" s="42">
        <v>-2.0041836802710373E-19</v>
      </c>
      <c r="GU281" s="43">
        <v>7.525541890260982E-13</v>
      </c>
      <c r="GV281" s="43">
        <v>-3.2271676116932106E-22</v>
      </c>
      <c r="GW281" s="43">
        <v>1.03269897525743E-45</v>
      </c>
      <c r="GX281" s="43">
        <v>-9.8639133700597647E-11</v>
      </c>
      <c r="GY281" s="43">
        <v>-2.7775119577729939</v>
      </c>
      <c r="GZ281" s="43">
        <v>4.9676067858057416E-16</v>
      </c>
      <c r="HB281" s="42">
        <f t="shared" ref="HB281:HC344" si="3189">GY281</f>
        <v>-2.7775119577729939</v>
      </c>
      <c r="HC281" s="42">
        <f t="shared" si="3189"/>
        <v>4.9676067858057416E-16</v>
      </c>
      <c r="HE281" s="47">
        <f t="shared" ref="HE281:HE344" si="3190">HB281</f>
        <v>-2.7775119577729939</v>
      </c>
      <c r="HF281" s="48"/>
      <c r="HG281" s="47">
        <f t="shared" ref="HG281" si="3191">HE281-HE284</f>
        <v>-5.5550239155459877</v>
      </c>
      <c r="HH281" s="48"/>
      <c r="HI281" s="48">
        <f t="shared" ref="HI281" si="3192">HG281/HG284</f>
        <v>-1</v>
      </c>
      <c r="HJ281" s="48"/>
      <c r="HK281" s="48">
        <f t="array" ref="HK281:HL282">MMULT(HI281:HI282,HI284:HJ284)</f>
        <v>1</v>
      </c>
      <c r="HL281" s="48">
        <v>9.7848872527201604E-20</v>
      </c>
      <c r="HM281" s="48"/>
      <c r="HN281" s="48">
        <f t="shared" ref="HN281:HN344" si="3193">1-2*HK281</f>
        <v>-1</v>
      </c>
      <c r="HO281" s="48">
        <f t="shared" ref="HO281:HO344" si="3194">-2*HL281</f>
        <v>-1.9569774505440321E-19</v>
      </c>
      <c r="HP281" s="48"/>
      <c r="HQ281" s="47">
        <v>0</v>
      </c>
      <c r="HR281" s="47">
        <v>0</v>
      </c>
      <c r="HS281" s="47">
        <v>0</v>
      </c>
      <c r="HT281" s="53">
        <v>0</v>
      </c>
      <c r="HU281" s="54">
        <f t="shared" ref="HU281:HV344" si="3195">HN281</f>
        <v>-1</v>
      </c>
      <c r="HV281" s="54">
        <f t="shared" si="3195"/>
        <v>-1.9569774505440321E-19</v>
      </c>
      <c r="HX281" s="42">
        <v>0</v>
      </c>
      <c r="HY281" s="42">
        <v>-1.2545431495804067E-11</v>
      </c>
      <c r="HZ281" s="42">
        <v>-1.0580613445341422E-7</v>
      </c>
      <c r="IA281" s="42">
        <v>2.9022405906018785E-7</v>
      </c>
      <c r="IB281" s="42">
        <v>0.99999999999995226</v>
      </c>
      <c r="IC281" s="42">
        <v>-4.7206229727088979E-21</v>
      </c>
      <c r="IE281" s="21">
        <v>0</v>
      </c>
      <c r="IF281" s="21">
        <v>-1.7181982145293886E-11</v>
      </c>
      <c r="IG281" s="21">
        <v>-9.7739463944444024E-8</v>
      </c>
      <c r="IH281" s="21">
        <v>-2.9303914345248394E-7</v>
      </c>
      <c r="II281" s="21">
        <v>0.99999999999995226</v>
      </c>
      <c r="IJ281" s="21">
        <v>4.7206229727005201E-21</v>
      </c>
      <c r="IL281" s="42">
        <v>-7.525541890260982E-13</v>
      </c>
      <c r="IM281" s="42">
        <v>3.2271676116932106E-22</v>
      </c>
      <c r="IN281" s="42">
        <v>-2.4324030549062443E-47</v>
      </c>
      <c r="IO281" s="42">
        <v>9.8639133700597647E-11</v>
      </c>
      <c r="IP281" s="42">
        <v>2.7775119577729939</v>
      </c>
      <c r="IQ281" s="42">
        <v>-4.9685719308105173E-16</v>
      </c>
      <c r="IS281" s="2">
        <v>0</v>
      </c>
      <c r="IT281" s="2">
        <v>3.3645805060758796E-12</v>
      </c>
      <c r="IU281" s="2">
        <v>4.1812057176667329E-8</v>
      </c>
      <c r="IV281" s="2">
        <v>4.7178601943552648E-7</v>
      </c>
      <c r="IW281" s="2">
        <v>0.99999999999988798</v>
      </c>
      <c r="IX281" s="2">
        <v>-5.5588277350122188E-21</v>
      </c>
    </row>
    <row r="282" spans="1:258" x14ac:dyDescent="0.25">
      <c r="A282" s="3" t="s">
        <v>48</v>
      </c>
      <c r="B282" s="20">
        <v>5.8020890144053737E-23</v>
      </c>
      <c r="C282" s="20">
        <v>-8.6183478698139924E-31</v>
      </c>
      <c r="D282" s="20">
        <v>-5.1527162176960358E-27</v>
      </c>
      <c r="E282" s="20">
        <v>1.3112695429501084E-25</v>
      </c>
      <c r="F282" s="20">
        <v>1.3111586754875455E-20</v>
      </c>
      <c r="G282" s="20">
        <v>0.49318146435826382</v>
      </c>
      <c r="I282" s="22">
        <f t="shared" si="3110"/>
        <v>5.8020890144053737E-23</v>
      </c>
      <c r="J282" s="8"/>
      <c r="K282" s="22">
        <f t="shared" si="3124"/>
        <v>5.8020890144053737E-23</v>
      </c>
      <c r="L282" s="8"/>
      <c r="M282" s="22">
        <f t="shared" ref="M282" si="3196">K282/K284</f>
        <v>9.8521407076167976E-17</v>
      </c>
      <c r="N282" s="22"/>
      <c r="O282" s="24">
        <v>0</v>
      </c>
      <c r="P282" s="24">
        <v>9.8509645169925889E-17</v>
      </c>
      <c r="Q282" s="24">
        <v>-1.5198298580662955E-18</v>
      </c>
      <c r="R282" s="24">
        <v>-8.7051421208420653E-20</v>
      </c>
      <c r="S282" s="25">
        <v>-1.2606913821470674E-22</v>
      </c>
      <c r="T282" s="25">
        <v>9.7064676522680019E-33</v>
      </c>
      <c r="U282" s="10"/>
      <c r="V282" s="25">
        <f t="shared" si="3126"/>
        <v>0</v>
      </c>
      <c r="W282" s="25">
        <f t="shared" si="3126"/>
        <v>-1.9701929033985178E-16</v>
      </c>
      <c r="X282" s="25">
        <f t="shared" si="3126"/>
        <v>3.039659716132591E-18</v>
      </c>
      <c r="Y282" s="25">
        <f t="shared" si="3126"/>
        <v>1.7410284241684131E-19</v>
      </c>
      <c r="Z282" s="25">
        <f t="shared" si="3126"/>
        <v>2.5213827642941348E-22</v>
      </c>
      <c r="AA282" s="25">
        <f t="shared" ref="AA282:AA345" si="3197">1-2*T282</f>
        <v>1</v>
      </c>
      <c r="AB282" s="10"/>
      <c r="AC282" s="26">
        <v>-5.8020890144053737E-23</v>
      </c>
      <c r="AD282" s="26">
        <v>1.4459256971546172E-15</v>
      </c>
      <c r="AE282" s="26">
        <v>-1.577488048180278E-17</v>
      </c>
      <c r="AF282" s="26">
        <v>3.5077528960446876E-19</v>
      </c>
      <c r="AG282" s="26">
        <v>1.381048965647247E-20</v>
      </c>
      <c r="AH282" s="26">
        <v>0.49318146435826382</v>
      </c>
      <c r="AJ282" s="28">
        <f t="shared" si="3115"/>
        <v>-5.8020890144053737E-23</v>
      </c>
      <c r="AK282" s="11"/>
      <c r="AL282" s="28">
        <f t="shared" si="3128"/>
        <v>-5.8020890144053737E-23</v>
      </c>
      <c r="AM282" s="11"/>
      <c r="AN282" s="28">
        <f t="shared" ref="AN282" si="3198">AL282/AL284</f>
        <v>-9.8521407076167976E-17</v>
      </c>
      <c r="AO282" s="28"/>
      <c r="AP282" s="30">
        <v>0</v>
      </c>
      <c r="AQ282" s="30">
        <v>9.8509645169925889E-17</v>
      </c>
      <c r="AR282" s="30">
        <v>-1.5198298580662953E-18</v>
      </c>
      <c r="AS282" s="30">
        <v>-8.7051421208420653E-20</v>
      </c>
      <c r="AT282" s="31">
        <v>-1.2606913821470674E-22</v>
      </c>
      <c r="AU282" s="31">
        <v>9.7064676522680019E-33</v>
      </c>
      <c r="AV282" s="13"/>
      <c r="AW282" s="31">
        <f t="shared" si="3130"/>
        <v>0</v>
      </c>
      <c r="AX282" s="31">
        <f t="shared" si="3130"/>
        <v>-1.9701929033985178E-16</v>
      </c>
      <c r="AY282" s="31">
        <f t="shared" si="3130"/>
        <v>3.0396597161325906E-18</v>
      </c>
      <c r="AZ282" s="31">
        <f t="shared" si="3130"/>
        <v>1.7410284241684131E-19</v>
      </c>
      <c r="BA282" s="31">
        <f t="shared" si="3130"/>
        <v>2.5213827642941348E-22</v>
      </c>
      <c r="BB282" s="31">
        <f t="shared" ref="BB282:BB345" si="3199">1-2*AU282</f>
        <v>1</v>
      </c>
      <c r="BC282" s="13"/>
      <c r="BD282" s="32">
        <v>5.8020890144053737E-23</v>
      </c>
      <c r="BE282" s="32">
        <v>-7.8886090522101181E-31</v>
      </c>
      <c r="BF282" s="32">
        <v>-5.1527038474355643E-27</v>
      </c>
      <c r="BG282" s="32">
        <v>1.3112695490067253E-25</v>
      </c>
      <c r="BH282" s="32">
        <v>1.3111586754875456E-20</v>
      </c>
      <c r="BI282" s="32">
        <v>0.49318146435826382</v>
      </c>
      <c r="BK282" s="44">
        <f t="shared" si="3132"/>
        <v>-7.8886090522101181E-31</v>
      </c>
      <c r="BL282" s="44">
        <f t="shared" si="3132"/>
        <v>-5.1527038474355643E-27</v>
      </c>
      <c r="BM282" s="44">
        <f t="shared" si="3132"/>
        <v>1.3112695490067253E-25</v>
      </c>
      <c r="BN282" s="44">
        <f t="shared" si="3132"/>
        <v>1.3111586754875456E-20</v>
      </c>
      <c r="BO282" s="44">
        <f t="shared" si="3132"/>
        <v>0.49318146435826382</v>
      </c>
      <c r="BP282" s="14"/>
      <c r="BQ282" s="44">
        <f t="shared" si="3133"/>
        <v>-7.8886090522101181E-31</v>
      </c>
      <c r="BR282" s="14"/>
      <c r="BS282" s="44">
        <f t="shared" si="3146"/>
        <v>-7.8886090522101181E-31</v>
      </c>
      <c r="BT282" s="14"/>
      <c r="BU282" s="35">
        <f t="shared" ref="BU282" si="3200">BS282/BS284</f>
        <v>-5.3744443979389146E-32</v>
      </c>
      <c r="BV282" s="35"/>
      <c r="BW282" s="35">
        <v>5.3744443959603534E-32</v>
      </c>
      <c r="BX282" s="35">
        <v>-1.4570640495279316E-36</v>
      </c>
      <c r="BY282" s="35">
        <v>6.0804987477569961E-38</v>
      </c>
      <c r="BZ282" s="35">
        <v>3.3712362023586241E-43</v>
      </c>
      <c r="CA282" s="35">
        <v>2.8884652586536982E-63</v>
      </c>
      <c r="CB282" s="14"/>
      <c r="CC282" s="35">
        <f t="shared" si="3148"/>
        <v>-1.0748888791920707E-31</v>
      </c>
      <c r="CD282" s="35">
        <f t="shared" si="3148"/>
        <v>2.9141280990558632E-36</v>
      </c>
      <c r="CE282" s="35">
        <f t="shared" si="3148"/>
        <v>-1.2160997495513992E-37</v>
      </c>
      <c r="CF282" s="35">
        <f t="shared" si="3148"/>
        <v>-6.7424724047172482E-43</v>
      </c>
      <c r="CG282" s="14">
        <f t="shared" ref="CG282:CG345" si="3201">1-2*CA282</f>
        <v>1</v>
      </c>
      <c r="CH282" s="14"/>
      <c r="CI282" s="34">
        <v>0</v>
      </c>
      <c r="CJ282" s="34">
        <f t="shared" si="3138"/>
        <v>-1.0748888791920707E-31</v>
      </c>
      <c r="CK282" s="34">
        <f t="shared" si="3138"/>
        <v>2.9141280990558632E-36</v>
      </c>
      <c r="CL282" s="34">
        <f t="shared" si="3138"/>
        <v>-1.2160997495513992E-37</v>
      </c>
      <c r="CM282" s="34">
        <f t="shared" si="3138"/>
        <v>-6.7424724047172482E-43</v>
      </c>
      <c r="CN282" s="34">
        <f t="shared" si="3138"/>
        <v>1</v>
      </c>
      <c r="CO282" s="14"/>
      <c r="CP282" s="35">
        <v>0</v>
      </c>
      <c r="CQ282" s="35">
        <v>-5.8185102409976494E-32</v>
      </c>
      <c r="CR282" s="35">
        <v>-3.8494520832565325E-34</v>
      </c>
      <c r="CS282" s="35">
        <v>4.8138200555553542E-35</v>
      </c>
      <c r="CT282" s="35">
        <v>-4.7019829742735777E-38</v>
      </c>
      <c r="CU282" s="35">
        <v>1</v>
      </c>
      <c r="CV282" s="14"/>
      <c r="CW282" s="35">
        <v>0</v>
      </c>
      <c r="CX282" s="35">
        <v>-1.5679269449552028E-31</v>
      </c>
      <c r="CY282" s="35">
        <v>-1.1526438385332854E-33</v>
      </c>
      <c r="CZ282" s="35">
        <v>4.8026638634725759E-35</v>
      </c>
      <c r="DA282" s="35">
        <v>-4.7020448280131977E-38</v>
      </c>
      <c r="DB282" s="35">
        <v>1</v>
      </c>
      <c r="DC282" s="14"/>
      <c r="DD282" s="36">
        <v>5.8020890144053643E-23</v>
      </c>
      <c r="DE282" s="36">
        <v>2.8886627371046206E-31</v>
      </c>
      <c r="DF282" s="36">
        <v>-5.1527103442263456E-27</v>
      </c>
      <c r="DG282" s="36">
        <v>1.3112695467748459E-25</v>
      </c>
      <c r="DH282" s="36">
        <v>1.3111586754875455E-20</v>
      </c>
      <c r="DI282" s="36">
        <v>0.49318146435826382</v>
      </c>
      <c r="DK282" s="46">
        <f t="shared" si="3150"/>
        <v>-5.1527103442263456E-27</v>
      </c>
      <c r="DL282" s="46">
        <f t="shared" si="3150"/>
        <v>1.3112695467748459E-25</v>
      </c>
      <c r="DM282" s="46">
        <f t="shared" si="3150"/>
        <v>1.3111586754875455E-20</v>
      </c>
      <c r="DN282" s="46">
        <f t="shared" si="3150"/>
        <v>0.49318146435826382</v>
      </c>
      <c r="DO282" s="46"/>
      <c r="DP282" s="37">
        <f t="shared" si="3151"/>
        <v>-5.1527103442263456E-27</v>
      </c>
      <c r="DQ282" s="37"/>
      <c r="DR282" s="37">
        <f t="shared" si="3165"/>
        <v>-5.1527103442263456E-27</v>
      </c>
      <c r="DS282" s="37"/>
      <c r="DT282" s="37">
        <f t="shared" ref="DT282" si="3202">DR282/DR284</f>
        <v>-4.9956439652858822E-28</v>
      </c>
      <c r="DU282" s="37"/>
      <c r="DV282" s="37">
        <v>4.995166261613725E-28</v>
      </c>
      <c r="DW282" s="37">
        <v>6.9084345065619475E-30</v>
      </c>
      <c r="DX282" s="37">
        <v>2.6431016209420419E-35</v>
      </c>
      <c r="DY282" s="37">
        <v>2.4956458627897251E-55</v>
      </c>
      <c r="DZ282" s="46"/>
      <c r="EA282" s="46">
        <f t="shared" si="3167"/>
        <v>-9.99033252322745E-28</v>
      </c>
      <c r="EB282" s="46">
        <f t="shared" si="3167"/>
        <v>-1.3816869013123895E-29</v>
      </c>
      <c r="EC282" s="46">
        <f t="shared" si="3167"/>
        <v>-5.2862032418840839E-35</v>
      </c>
      <c r="ED282" s="46">
        <f t="shared" ref="ED282:ED345" si="3203">1-2*DY282</f>
        <v>1</v>
      </c>
      <c r="EE282" s="46"/>
      <c r="EF282" s="37">
        <v>0</v>
      </c>
      <c r="EG282" s="37">
        <v>0</v>
      </c>
      <c r="EH282" s="37">
        <f t="shared" si="3156"/>
        <v>-9.99033252322745E-28</v>
      </c>
      <c r="EI282" s="37">
        <f t="shared" si="3156"/>
        <v>-1.3816869013123895E-29</v>
      </c>
      <c r="EJ282" s="37">
        <f t="shared" si="3156"/>
        <v>-5.2862032418840839E-35</v>
      </c>
      <c r="EK282" s="37">
        <f t="shared" si="3156"/>
        <v>1</v>
      </c>
      <c r="EL282" s="16"/>
      <c r="EM282" s="16">
        <v>0</v>
      </c>
      <c r="EN282" s="16">
        <v>-5.8185102409976494E-32</v>
      </c>
      <c r="EO282" s="16">
        <v>-9.9903286885604073E-28</v>
      </c>
      <c r="EP282" s="16">
        <v>-1.3816810247602658E-29</v>
      </c>
      <c r="EQ282" s="16">
        <v>-5.2909011589461031E-35</v>
      </c>
      <c r="ER282" s="16">
        <v>1</v>
      </c>
      <c r="ES282" s="16"/>
      <c r="ET282" s="16">
        <v>0</v>
      </c>
      <c r="EU282" s="16">
        <v>-2.1093095301830086E-31</v>
      </c>
      <c r="EV282" s="16">
        <v>-9.9903440349884281E-28</v>
      </c>
      <c r="EW282" s="16">
        <v>-1.3816821047735797E-29</v>
      </c>
      <c r="EX282" s="16">
        <v>-5.290905320671488E-35</v>
      </c>
      <c r="EY282" s="16">
        <v>1</v>
      </c>
      <c r="EZ282" s="16"/>
      <c r="FA282" s="38">
        <v>5.8020890144062695E-23</v>
      </c>
      <c r="FB282" s="38">
        <v>2.8886627371043316E-31</v>
      </c>
      <c r="FC282" s="38">
        <v>0</v>
      </c>
      <c r="FD282" s="38">
        <v>1.3120746771350596E-25</v>
      </c>
      <c r="FE282" s="38">
        <v>1.3111586754875836E-20</v>
      </c>
      <c r="FF282" s="38">
        <v>0.49318146435826382</v>
      </c>
      <c r="FH282" s="42">
        <f t="shared" si="3169"/>
        <v>1.3120746771350596E-25</v>
      </c>
      <c r="FI282" s="42">
        <f t="shared" si="3169"/>
        <v>1.3111586754875836E-20</v>
      </c>
      <c r="FJ282" s="42">
        <f t="shared" si="3169"/>
        <v>0.49318146435826382</v>
      </c>
      <c r="FL282" s="47">
        <f t="shared" si="3170"/>
        <v>1.3120746771350596E-25</v>
      </c>
      <c r="FM282" s="47"/>
      <c r="FN282" s="47">
        <f t="shared" si="3185"/>
        <v>1.3120746771350596E-25</v>
      </c>
      <c r="FO282" s="47"/>
      <c r="FP282" s="47">
        <f t="shared" ref="FP282" si="3204">FN282/FN284</f>
        <v>1.0020918401355296E-19</v>
      </c>
      <c r="FQ282" s="48"/>
      <c r="FR282" s="48">
        <v>-1.4614877331007768E-26</v>
      </c>
      <c r="FS282" s="48">
        <v>1.0020918401355189E-19</v>
      </c>
      <c r="FT282" s="48">
        <v>1.0041880560662118E-38</v>
      </c>
      <c r="FU282" s="48"/>
      <c r="FV282" s="47">
        <f t="shared" si="3187"/>
        <v>2.9229754662015536E-26</v>
      </c>
      <c r="FW282" s="47">
        <f t="shared" si="3187"/>
        <v>-2.0041836802710378E-19</v>
      </c>
      <c r="FX282" s="47">
        <f t="shared" ref="FX282:FX345" si="3205">1-2*FT282</f>
        <v>1</v>
      </c>
      <c r="FY282" s="48"/>
      <c r="FZ282" s="50">
        <v>0</v>
      </c>
      <c r="GA282" s="50">
        <v>0</v>
      </c>
      <c r="GB282" s="50">
        <v>0</v>
      </c>
      <c r="GC282" s="52">
        <f t="shared" si="3175"/>
        <v>2.9229754662015536E-26</v>
      </c>
      <c r="GD282" s="52">
        <f t="shared" si="3175"/>
        <v>-2.0041836802710378E-19</v>
      </c>
      <c r="GE282" s="52">
        <f t="shared" si="3175"/>
        <v>1</v>
      </c>
      <c r="GF282" s="52"/>
      <c r="GG282" s="41">
        <v>0</v>
      </c>
      <c r="GH282" s="41">
        <v>-5.8185102409976494E-32</v>
      </c>
      <c r="GI282" s="41">
        <v>-9.9903286885604073E-28</v>
      </c>
      <c r="GJ282" s="40">
        <v>2.9215937851767917E-26</v>
      </c>
      <c r="GK282" s="40">
        <v>-2.0041836802710373E-19</v>
      </c>
      <c r="GL282" s="40">
        <v>1</v>
      </c>
      <c r="GN282" s="42">
        <v>0</v>
      </c>
      <c r="GO282" s="42">
        <v>3.3425985983614066E-30</v>
      </c>
      <c r="GP282" s="42">
        <v>1.9398103837810267E-26</v>
      </c>
      <c r="GQ282" s="42">
        <v>2.9498035150556945E-26</v>
      </c>
      <c r="GR282" s="42">
        <v>-2.0041836802710276E-19</v>
      </c>
      <c r="GS282" s="42">
        <v>1</v>
      </c>
      <c r="GU282" s="43">
        <v>5.8020890294896299E-23</v>
      </c>
      <c r="GV282" s="43">
        <v>2.8886627364573065E-31</v>
      </c>
      <c r="GW282" s="43">
        <v>8.6095777648116761E-42</v>
      </c>
      <c r="GX282" s="43">
        <v>-9.8845470999179043E-30</v>
      </c>
      <c r="GY282" s="43">
        <v>-5.4355282699781568E-19</v>
      </c>
      <c r="GZ282" s="43">
        <v>0.49318146435826382</v>
      </c>
      <c r="HB282" s="42">
        <f t="shared" si="3189"/>
        <v>-5.4355282699781568E-19</v>
      </c>
      <c r="HC282" s="42">
        <f t="shared" si="3189"/>
        <v>0.49318146435826382</v>
      </c>
      <c r="HE282" s="47">
        <f t="shared" si="3190"/>
        <v>-5.4355282699781568E-19</v>
      </c>
      <c r="HF282" s="48"/>
      <c r="HG282" s="47">
        <f t="shared" ref="HG282:HG345" si="3206">HE282</f>
        <v>-5.4355282699781568E-19</v>
      </c>
      <c r="HH282" s="48"/>
      <c r="HI282" s="48">
        <f t="shared" ref="HI282" si="3207">HG282/HG284</f>
        <v>-9.7848872527201604E-20</v>
      </c>
      <c r="HJ282" s="48"/>
      <c r="HK282" s="48">
        <v>9.7848872527201604E-20</v>
      </c>
      <c r="HL282" s="48">
        <v>9.5744018548445486E-39</v>
      </c>
      <c r="HM282" s="48"/>
      <c r="HN282" s="48">
        <f t="shared" ref="HN282:HN345" si="3208">-2*HK282</f>
        <v>-1.9569774505440321E-19</v>
      </c>
      <c r="HO282" s="48">
        <f t="shared" ref="HO282:HO345" si="3209">1-2*HL282</f>
        <v>1</v>
      </c>
      <c r="HP282" s="48"/>
      <c r="HQ282" s="47">
        <v>0</v>
      </c>
      <c r="HR282" s="47">
        <v>0</v>
      </c>
      <c r="HS282" s="47">
        <v>0</v>
      </c>
      <c r="HT282" s="53">
        <v>0</v>
      </c>
      <c r="HU282" s="54">
        <f t="shared" si="3195"/>
        <v>-1.9569774505440321E-19</v>
      </c>
      <c r="HV282" s="54">
        <f t="shared" si="3195"/>
        <v>1</v>
      </c>
      <c r="HX282" s="42">
        <v>0</v>
      </c>
      <c r="HY282" s="42">
        <v>-5.8185102409976494E-32</v>
      </c>
      <c r="HZ282" s="42">
        <v>-9.9903286885604073E-28</v>
      </c>
      <c r="IA282" s="42">
        <v>2.9215937851767917E-26</v>
      </c>
      <c r="IB282" s="42">
        <v>4.7206229727005201E-21</v>
      </c>
      <c r="IC282" s="42">
        <v>1</v>
      </c>
      <c r="IE282" s="21">
        <v>0</v>
      </c>
      <c r="IF282" s="21">
        <v>-1.9876563037624407E-32</v>
      </c>
      <c r="IG282" s="21">
        <v>2.7071114105642643E-28</v>
      </c>
      <c r="IH282" s="21">
        <v>-2.784906443576795E-26</v>
      </c>
      <c r="II282" s="21">
        <v>-4.7206229727088979E-21</v>
      </c>
      <c r="IJ282" s="21">
        <v>1</v>
      </c>
      <c r="IL282" s="42">
        <v>5.8020890147623149E-23</v>
      </c>
      <c r="IM282" s="42">
        <v>2.8886627370888682E-31</v>
      </c>
      <c r="IN282" s="42">
        <v>3.5873240686715317E-42</v>
      </c>
      <c r="IO282" s="42">
        <v>9.4189089393514943E-30</v>
      </c>
      <c r="IP282" s="42">
        <v>4.513898307157584E-35</v>
      </c>
      <c r="IQ282" s="42">
        <v>0.49318146435826382</v>
      </c>
      <c r="IS282" s="2">
        <v>0</v>
      </c>
      <c r="IT282" s="2">
        <v>-9.6467575201197921E-32</v>
      </c>
      <c r="IU282" s="2">
        <v>-6.8946219313360803E-29</v>
      </c>
      <c r="IV282" s="2">
        <v>3.327676413108033E-26</v>
      </c>
      <c r="IW282" s="2">
        <v>5.5588277349971439E-21</v>
      </c>
      <c r="IX282" s="2">
        <v>1</v>
      </c>
    </row>
    <row r="283" spans="1:258" ht="18.75" x14ac:dyDescent="0.3">
      <c r="A283" s="60" t="str">
        <f t="shared" ref="A283" si="3210">IF(AND(E276=1,F276=1),"λn","")</f>
        <v/>
      </c>
      <c r="B283" s="3" t="str">
        <f t="shared" ref="B283" si="3211">IF(AND(E276=1,F276=1),B277,"")</f>
        <v/>
      </c>
      <c r="C283" s="3" t="str">
        <f t="shared" ref="C283" si="3212">IF(AND(E276=1,F276=1),C278,"")</f>
        <v/>
      </c>
      <c r="D283" s="3" t="str">
        <f t="shared" ref="D283" si="3213">IF(AND(E276=1,F276=1),D279,"")</f>
        <v/>
      </c>
      <c r="E283" s="3" t="str">
        <f t="shared" ref="E283" si="3214">IF(AND(E276=1,F276=1),E280,"")</f>
        <v/>
      </c>
      <c r="F283" s="3" t="str">
        <f t="shared" ref="F283" si="3215">IF(AND(E276=1,F276=1),F281,"")</f>
        <v/>
      </c>
      <c r="G283" s="3" t="str">
        <f t="shared" ref="G283" si="3216">IF(AND(E276=1,F276=1),G282,"")</f>
        <v/>
      </c>
      <c r="I283" s="8" t="s">
        <v>49</v>
      </c>
      <c r="J283" s="8"/>
      <c r="K283" s="8" t="s">
        <v>50</v>
      </c>
      <c r="L283" s="8"/>
      <c r="M283" s="22" t="s">
        <v>51</v>
      </c>
      <c r="N283" s="22"/>
      <c r="O283" s="24"/>
      <c r="P283" s="24"/>
      <c r="Q283" s="24"/>
      <c r="R283" s="24"/>
      <c r="S283" s="25"/>
      <c r="T283" s="25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J283" s="11" t="s">
        <v>49</v>
      </c>
      <c r="AK283" s="11"/>
      <c r="AL283" s="11" t="s">
        <v>52</v>
      </c>
      <c r="AM283" s="11"/>
      <c r="AN283" s="28" t="s">
        <v>51</v>
      </c>
      <c r="AO283" s="28"/>
      <c r="AP283" s="30"/>
      <c r="AQ283" s="30"/>
      <c r="AR283" s="30"/>
      <c r="AS283" s="30"/>
      <c r="AT283" s="31"/>
      <c r="AU283" s="31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K283" s="14"/>
      <c r="BL283" s="14"/>
      <c r="BM283" s="14"/>
      <c r="BN283" s="14"/>
      <c r="BO283" s="14"/>
      <c r="BP283" s="14"/>
      <c r="BQ283" s="14" t="s">
        <v>53</v>
      </c>
      <c r="BR283" s="14"/>
      <c r="BS283" s="14" t="s">
        <v>54</v>
      </c>
      <c r="BT283" s="14"/>
      <c r="BU283" s="14" t="s">
        <v>51</v>
      </c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K283" s="16"/>
      <c r="DL283" s="16"/>
      <c r="DM283" s="16"/>
      <c r="DN283" s="16"/>
      <c r="DO283" s="16"/>
      <c r="DP283" s="17" t="s">
        <v>53</v>
      </c>
      <c r="DQ283" s="17"/>
      <c r="DR283" s="17" t="s">
        <v>55</v>
      </c>
      <c r="DS283" s="17"/>
      <c r="DT283" s="17" t="s">
        <v>51</v>
      </c>
      <c r="DU283" s="17"/>
      <c r="DV283" s="17"/>
      <c r="DW283" s="17"/>
      <c r="DX283" s="17"/>
      <c r="DY283" s="17"/>
      <c r="DZ283" s="16"/>
      <c r="EA283" s="16"/>
      <c r="EB283" s="16"/>
      <c r="EC283" s="16"/>
      <c r="ED283" s="16"/>
      <c r="EE283" s="16"/>
      <c r="EF283" s="17"/>
      <c r="EG283" s="17"/>
      <c r="EH283" s="17"/>
      <c r="EI283" s="17"/>
      <c r="EJ283" s="17"/>
      <c r="EK283" s="17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  <c r="EX283" s="16"/>
      <c r="EY283" s="16"/>
      <c r="EZ283" s="16"/>
      <c r="FA283" s="16"/>
      <c r="FB283" s="16"/>
      <c r="FC283" s="16"/>
      <c r="FD283" s="16"/>
      <c r="FE283" s="16"/>
      <c r="FF283" s="16"/>
      <c r="FL283" s="47" t="s">
        <v>53</v>
      </c>
      <c r="FM283" s="47"/>
      <c r="FN283" s="47" t="s">
        <v>56</v>
      </c>
      <c r="FO283" s="47"/>
      <c r="FP283" s="47" t="s">
        <v>57</v>
      </c>
      <c r="FQ283" s="48"/>
      <c r="FR283" s="48"/>
      <c r="FS283" s="48"/>
      <c r="FT283" s="48"/>
      <c r="FU283" s="48"/>
      <c r="FV283" s="48"/>
      <c r="FW283" s="48"/>
      <c r="FX283" s="48"/>
      <c r="FY283" s="48"/>
      <c r="FZ283" s="48"/>
      <c r="GA283" s="48"/>
      <c r="GB283" s="48"/>
      <c r="GC283" s="48"/>
      <c r="GD283" s="48"/>
      <c r="GE283" s="48"/>
      <c r="GF283" s="48"/>
      <c r="HE283" s="47" t="s">
        <v>49</v>
      </c>
      <c r="HF283" s="48"/>
      <c r="HG283" s="47" t="s">
        <v>52</v>
      </c>
      <c r="HH283" s="48"/>
      <c r="HI283" s="48" t="s">
        <v>58</v>
      </c>
      <c r="HJ283" s="48"/>
      <c r="HK283" s="48"/>
      <c r="HL283" s="48"/>
      <c r="HM283" s="48"/>
      <c r="HN283" s="48"/>
      <c r="HO283" s="48"/>
      <c r="HP283" s="48"/>
      <c r="HQ283" s="47"/>
      <c r="HR283" s="47"/>
      <c r="HS283" s="47"/>
    </row>
    <row r="284" spans="1:258" x14ac:dyDescent="0.25">
      <c r="I284" s="55">
        <f t="shared" ref="I284" si="3217">SQRT(I277^2+I278^2+I279^2+I280^2+I281^2+I282^2)</f>
        <v>25.737764620230404</v>
      </c>
      <c r="J284" s="8"/>
      <c r="K284" s="55">
        <f t="shared" ref="K284" si="3218">SQRT(K277^2+K278^2+K279^2+K280^2+K281^2+K282^2)</f>
        <v>5.8891658032448878E-7</v>
      </c>
      <c r="L284" s="8"/>
      <c r="M284" s="22">
        <f t="array" ref="M284:R284">TRANSPOSE(M277:M282)</f>
        <v>0</v>
      </c>
      <c r="N284" s="22">
        <v>0.99988061573021392</v>
      </c>
      <c r="O284" s="22">
        <v>-1.5426392122996157E-2</v>
      </c>
      <c r="P284" s="22">
        <v>-8.8357874488252338E-4</v>
      </c>
      <c r="Q284" s="22">
        <v>-1.2796116291481841E-6</v>
      </c>
      <c r="R284" s="22">
        <v>9.8521407076167976E-17</v>
      </c>
      <c r="S284" s="8"/>
      <c r="T284" s="8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J284" s="56">
        <f t="shared" ref="AJ284" si="3219">SQRT(AJ277^2+AJ278^2+AJ279^2+AJ280^2+AJ281^2+AJ282^2)</f>
        <v>25.737764620230404</v>
      </c>
      <c r="AK284" s="11"/>
      <c r="AL284" s="56">
        <f t="shared" ref="AL284" si="3220">SQRT(AL277^2+AL278^2+AL279^2+AL280^2+AL281^2+AL282^2)</f>
        <v>5.8891658032448878E-7</v>
      </c>
      <c r="AM284" s="11"/>
      <c r="AN284" s="28">
        <f t="array" ref="AN284:AS284">TRANSPOSE(AN277:AN282)</f>
        <v>0</v>
      </c>
      <c r="AO284" s="28">
        <v>-0.99988061573021392</v>
      </c>
      <c r="AP284" s="28">
        <v>1.5426392122996156E-2</v>
      </c>
      <c r="AQ284" s="28">
        <v>8.8357874488252338E-4</v>
      </c>
      <c r="AR284" s="28">
        <v>1.2796116291481841E-6</v>
      </c>
      <c r="AS284" s="28">
        <v>-9.8521407076167976E-17</v>
      </c>
      <c r="AT284" s="11"/>
      <c r="AU284" s="11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K284" s="14"/>
      <c r="BL284" s="14"/>
      <c r="BM284" s="14"/>
      <c r="BN284" s="14"/>
      <c r="BO284" s="14"/>
      <c r="BP284" s="14"/>
      <c r="BQ284" s="44">
        <f t="shared" ref="BQ284" si="3221">SQRT(BQ278^2+BQ279^2+BQ280^2+BQ281^2+BQ282^2)</f>
        <v>7.3389995979300755</v>
      </c>
      <c r="BR284" s="14"/>
      <c r="BS284" s="44">
        <f t="shared" ref="BS284" si="3222">SQRT(BS278^2+BS279^2+BS280^2+BS281^2+BS282^2)</f>
        <v>14.677999190456559</v>
      </c>
      <c r="BT284" s="14"/>
      <c r="BU284" s="35">
        <f t="array" ref="BU284:BY284">TRANSPOSE(BU278:BU282)</f>
        <v>-0.99999999963185759</v>
      </c>
      <c r="BV284" s="35">
        <v>2.7110970765400641E-5</v>
      </c>
      <c r="BW284" s="35">
        <v>-1.1313725284959411E-6</v>
      </c>
      <c r="BX284" s="35">
        <v>-6.272715750211286E-12</v>
      </c>
      <c r="BY284" s="35">
        <v>-5.3744443979389146E-32</v>
      </c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K284" s="16"/>
      <c r="DL284" s="16"/>
      <c r="DM284" s="16"/>
      <c r="DN284" s="16"/>
      <c r="DO284" s="16"/>
      <c r="DP284" s="57">
        <f t="shared" ref="DP284" si="3223">SQRT(DP279^2+DP280^2+DP281^2+DP282^2)</f>
        <v>5.1576965353719029</v>
      </c>
      <c r="DQ284" s="17"/>
      <c r="DR284" s="57">
        <f t="shared" ref="DR284" si="3224">SQRT(DR279^2+DR280^2+DR281^2+DR282^2)</f>
        <v>10.314406671155707</v>
      </c>
      <c r="DS284" s="17"/>
      <c r="DT284" s="37">
        <f t="array" ref="DT284:DW284">TRANSPOSE(DT279:DT282)</f>
        <v>-0.99990437595723858</v>
      </c>
      <c r="DU284" s="37">
        <v>-1.3828916861505369E-2</v>
      </c>
      <c r="DV284" s="37">
        <v>-5.2908126345845127E-8</v>
      </c>
      <c r="DW284" s="37">
        <v>-4.9956439652858822E-28</v>
      </c>
      <c r="DX284" s="17"/>
      <c r="DY284" s="17"/>
      <c r="DZ284" s="16"/>
      <c r="EA284" s="16"/>
      <c r="EB284" s="16"/>
      <c r="EC284" s="16"/>
      <c r="ED284" s="16"/>
      <c r="EE284" s="16"/>
      <c r="EF284" s="17"/>
      <c r="EG284" s="17"/>
      <c r="EH284" s="17"/>
      <c r="EI284" s="17"/>
      <c r="EJ284" s="17"/>
      <c r="EK284" s="17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  <c r="EX284" s="16"/>
      <c r="EY284" s="16"/>
      <c r="EZ284" s="16"/>
      <c r="FA284" s="16"/>
      <c r="FB284" s="16"/>
      <c r="FC284" s="16"/>
      <c r="FD284" s="16"/>
      <c r="FE284" s="16"/>
      <c r="FF284" s="16"/>
      <c r="FL284" s="47">
        <f t="shared" ref="FL284" si="3225">SQRT(FL280^2+FL281^2+FL282^2)</f>
        <v>4.4884941623166981</v>
      </c>
      <c r="FM284" s="47"/>
      <c r="FN284" s="47">
        <f t="shared" ref="FN284" si="3226">SQRT(FN280^2+FN281^2+FN282^2)</f>
        <v>1.3093357560496709E-6</v>
      </c>
      <c r="FO284" s="47"/>
      <c r="FP284" s="47">
        <f t="array" ref="FP284:FR284">TRANSPOSE(FP280:FP282)</f>
        <v>-1.4584369162242809E-7</v>
      </c>
      <c r="FQ284" s="48">
        <v>0.99999999999998934</v>
      </c>
      <c r="FR284" s="48">
        <v>1.0020918401355296E-19</v>
      </c>
      <c r="FS284" s="48"/>
      <c r="FT284" s="48"/>
      <c r="FU284" s="48"/>
      <c r="FV284" s="48"/>
      <c r="FW284" s="48"/>
      <c r="FX284" s="48"/>
      <c r="FY284" s="48"/>
      <c r="FZ284" s="48"/>
      <c r="GA284" s="48"/>
      <c r="GB284" s="48"/>
      <c r="GC284" s="48"/>
      <c r="GD284" s="48"/>
      <c r="GE284" s="48"/>
      <c r="GF284" s="48"/>
      <c r="HE284" s="47">
        <f t="shared" ref="HE284" si="3227">SQRT(HE281^2+HE282^2)</f>
        <v>2.7775119577729939</v>
      </c>
      <c r="HF284" s="48"/>
      <c r="HG284" s="47">
        <f t="shared" ref="HG284" si="3228">SQRT(HG281^2+HG282^2)</f>
        <v>5.5550239155459877</v>
      </c>
      <c r="HH284" s="47"/>
      <c r="HI284" s="47">
        <f t="array" ref="HI284:HJ284">TRANSPOSE(HI281:HI282)</f>
        <v>-1</v>
      </c>
      <c r="HJ284" s="47">
        <v>-9.7848872527201604E-20</v>
      </c>
      <c r="HK284" s="48"/>
      <c r="HL284" s="48"/>
      <c r="HM284" s="48"/>
      <c r="HN284" s="48"/>
      <c r="HO284" s="48"/>
      <c r="HP284" s="48"/>
      <c r="HQ284" s="47"/>
      <c r="HR284" s="47"/>
      <c r="HS284" s="47"/>
    </row>
    <row r="285" spans="1:258" x14ac:dyDescent="0.25">
      <c r="I285" s="53"/>
      <c r="K285" s="53"/>
      <c r="M285" s="20"/>
      <c r="N285" s="20"/>
      <c r="O285" s="20"/>
      <c r="P285" s="20"/>
      <c r="Q285" s="20"/>
      <c r="R285" s="20"/>
    </row>
    <row r="286" spans="1:258" x14ac:dyDescent="0.25">
      <c r="A286" s="3">
        <v>28</v>
      </c>
      <c r="B286" s="3" t="s">
        <v>139</v>
      </c>
      <c r="C286" s="58">
        <f t="shared" ref="C286" si="3229">SUM(B288,B289,B290,B291,B292,,C292,C291,C290,C289,D292,D291,D290,E292,E291,F292)</f>
        <v>-0.12386076018217301</v>
      </c>
      <c r="D286" s="59">
        <f t="shared" ref="D286" si="3230">SQRT(C286^2)</f>
        <v>0.12386076018217301</v>
      </c>
      <c r="E286" s="3">
        <f t="shared" ref="E286" si="3231">IF(D286&gt;0,1,0)</f>
        <v>1</v>
      </c>
      <c r="F286" s="3">
        <f>IF(D286&lt;$I$3,1,0)</f>
        <v>0</v>
      </c>
      <c r="I286" s="8" t="s">
        <v>5</v>
      </c>
      <c r="J286" s="8"/>
      <c r="K286" s="8" t="s">
        <v>6</v>
      </c>
      <c r="L286" s="8"/>
      <c r="M286" s="8" t="s">
        <v>7</v>
      </c>
      <c r="N286" s="8"/>
      <c r="O286" s="9" t="s">
        <v>8</v>
      </c>
      <c r="P286" s="9"/>
      <c r="Q286" s="9"/>
      <c r="R286" s="9"/>
      <c r="S286" s="9"/>
      <c r="T286" s="9"/>
      <c r="U286" s="10"/>
      <c r="V286" s="9" t="s">
        <v>126</v>
      </c>
      <c r="W286" s="9"/>
      <c r="X286" s="9"/>
      <c r="Y286" s="9"/>
      <c r="Z286" s="9"/>
      <c r="AA286" s="9"/>
      <c r="AB286" s="10"/>
      <c r="AC286" s="9" t="s">
        <v>128</v>
      </c>
      <c r="AD286" s="9"/>
      <c r="AE286" s="9"/>
      <c r="AF286" s="9"/>
      <c r="AG286" s="9"/>
      <c r="AH286" s="9"/>
      <c r="AJ286" s="11" t="s">
        <v>11</v>
      </c>
      <c r="AK286" s="11"/>
      <c r="AL286" s="11" t="s">
        <v>12</v>
      </c>
      <c r="AM286" s="11"/>
      <c r="AN286" s="11" t="s">
        <v>13</v>
      </c>
      <c r="AO286" s="11"/>
      <c r="AP286" s="12" t="s">
        <v>14</v>
      </c>
      <c r="AQ286" s="12"/>
      <c r="AR286" s="12"/>
      <c r="AS286" s="12"/>
      <c r="AT286" s="12"/>
      <c r="AU286" s="12"/>
      <c r="AV286" s="13"/>
      <c r="AW286" s="12" t="s">
        <v>129</v>
      </c>
      <c r="AX286" s="12"/>
      <c r="AY286" s="12"/>
      <c r="AZ286" s="12"/>
      <c r="BA286" s="12"/>
      <c r="BB286" s="12"/>
      <c r="BC286" s="13"/>
      <c r="BD286" s="12" t="s">
        <v>131</v>
      </c>
      <c r="BE286" s="12"/>
      <c r="BF286" s="12"/>
      <c r="BG286" s="12"/>
      <c r="BH286" s="12"/>
      <c r="BI286" s="12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5" t="s">
        <v>132</v>
      </c>
      <c r="CJ286" s="15"/>
      <c r="CK286" s="15"/>
      <c r="CL286" s="15"/>
      <c r="CM286" s="15"/>
      <c r="CN286" s="15"/>
      <c r="CO286" s="14"/>
      <c r="CP286" s="15" t="s">
        <v>18</v>
      </c>
      <c r="CQ286" s="15"/>
      <c r="CR286" s="15"/>
      <c r="CS286" s="15"/>
      <c r="CT286" s="15"/>
      <c r="CU286" s="15"/>
      <c r="CV286" s="14"/>
      <c r="CW286" s="15" t="s">
        <v>19</v>
      </c>
      <c r="CX286" s="15"/>
      <c r="CY286" s="15"/>
      <c r="CZ286" s="15"/>
      <c r="DA286" s="15"/>
      <c r="DB286" s="15"/>
      <c r="DC286" s="14"/>
      <c r="DD286" s="15" t="s">
        <v>134</v>
      </c>
      <c r="DE286" s="15"/>
      <c r="DF286" s="15"/>
      <c r="DG286" s="15"/>
      <c r="DH286" s="15"/>
      <c r="DI286" s="15"/>
      <c r="DK286" s="16"/>
      <c r="DL286" s="16"/>
      <c r="DM286" s="16"/>
      <c r="DN286" s="16"/>
      <c r="DO286" s="16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6"/>
      <c r="EA286" s="16"/>
      <c r="EB286" s="16"/>
      <c r="EC286" s="16"/>
      <c r="ED286" s="16"/>
      <c r="EE286" s="16"/>
      <c r="EF286" s="18" t="s">
        <v>135</v>
      </c>
      <c r="EG286" s="18"/>
      <c r="EH286" s="18"/>
      <c r="EI286" s="18"/>
      <c r="EJ286" s="18"/>
      <c r="EK286" s="18"/>
      <c r="EL286" s="16"/>
      <c r="EM286" s="16" t="s">
        <v>18</v>
      </c>
      <c r="EN286" s="16"/>
      <c r="EO286" s="16"/>
      <c r="EP286" s="16"/>
      <c r="EQ286" s="16"/>
      <c r="ER286" s="16"/>
      <c r="ES286" s="16"/>
      <c r="ET286" s="16" t="s">
        <v>19</v>
      </c>
      <c r="EU286" s="16"/>
      <c r="EV286" s="16"/>
      <c r="EW286" s="16"/>
      <c r="EX286" s="16"/>
      <c r="EY286" s="16"/>
      <c r="EZ286" s="16"/>
      <c r="FA286" s="16" t="s">
        <v>22</v>
      </c>
      <c r="FB286" s="16"/>
      <c r="FC286" s="16"/>
      <c r="FD286" s="16"/>
      <c r="FE286" s="16"/>
      <c r="FF286" s="16"/>
      <c r="FZ286" s="7" t="s">
        <v>138</v>
      </c>
      <c r="GA286" s="7"/>
      <c r="GB286" s="7"/>
      <c r="GC286" s="7"/>
      <c r="GD286" s="7"/>
      <c r="GE286" s="7"/>
      <c r="GF286" s="19"/>
      <c r="GG286" s="19" t="s">
        <v>18</v>
      </c>
      <c r="GH286" s="19"/>
      <c r="GI286" s="19"/>
      <c r="GN286" s="2" t="s">
        <v>19</v>
      </c>
      <c r="GU286" s="7" t="s">
        <v>140</v>
      </c>
      <c r="GV286" s="7"/>
      <c r="GW286" s="7"/>
      <c r="GX286" s="7"/>
      <c r="GY286" s="7"/>
      <c r="GZ286" s="7"/>
      <c r="HQ286" s="7" t="s">
        <v>141</v>
      </c>
      <c r="HR286" s="7"/>
      <c r="HS286" s="7"/>
      <c r="HT286" s="7"/>
      <c r="HU286" s="7"/>
      <c r="HV286" s="7"/>
      <c r="HX286" s="7" t="s">
        <v>18</v>
      </c>
      <c r="HY286" s="7"/>
      <c r="HZ286" s="7"/>
      <c r="IA286" s="7"/>
      <c r="IB286" s="7"/>
      <c r="IC286" s="7"/>
      <c r="IE286" s="2" t="s">
        <v>19</v>
      </c>
      <c r="IL286" s="7" t="s">
        <v>26</v>
      </c>
      <c r="IM286" s="7"/>
      <c r="IN286" s="7"/>
      <c r="IO286" s="7"/>
      <c r="IP286" s="7"/>
      <c r="IQ286" s="7"/>
    </row>
    <row r="287" spans="1:258" x14ac:dyDescent="0.25">
      <c r="A287" s="3" t="s">
        <v>27</v>
      </c>
      <c r="B287" s="20">
        <f t="array" ref="B287:G292">MMULT(IL277:IQ282,HX277:IC282)</f>
        <v>25.737764620230397</v>
      </c>
      <c r="C287" s="20">
        <v>-5.888467617215269E-7</v>
      </c>
      <c r="D287" s="20">
        <v>9.0638897779178698E-9</v>
      </c>
      <c r="E287" s="20">
        <v>-2.7112725008622352E-10</v>
      </c>
      <c r="F287" s="20">
        <v>-7.5430166193580423E-13</v>
      </c>
      <c r="G287" s="20">
        <v>1.3656930112822387E-15</v>
      </c>
      <c r="I287" s="22">
        <f t="shared" ref="I287:I350" si="3232">B287</f>
        <v>25.737764620230397</v>
      </c>
      <c r="J287" s="8"/>
      <c r="K287" s="23">
        <f t="shared" ref="K287" si="3233">I287-I294</f>
        <v>0</v>
      </c>
      <c r="L287" s="8"/>
      <c r="M287" s="22">
        <f t="shared" ref="M287" si="3234">K287/K294</f>
        <v>0</v>
      </c>
      <c r="N287" s="22"/>
      <c r="O287" s="24">
        <f t="array" ref="O287:T292">MMULT(M287:M292,M294:R294)</f>
        <v>0</v>
      </c>
      <c r="P287" s="24">
        <v>0</v>
      </c>
      <c r="Q287" s="24">
        <v>0</v>
      </c>
      <c r="R287" s="24">
        <v>0</v>
      </c>
      <c r="S287" s="25">
        <v>0</v>
      </c>
      <c r="T287" s="25">
        <v>0</v>
      </c>
      <c r="U287" s="10"/>
      <c r="V287" s="25">
        <f t="shared" ref="V287:V350" si="3235">1-2*O287</f>
        <v>1</v>
      </c>
      <c r="W287" s="25">
        <f t="shared" ref="W287:AA350" si="3236">-2*P287</f>
        <v>0</v>
      </c>
      <c r="X287" s="25">
        <f t="shared" si="3236"/>
        <v>0</v>
      </c>
      <c r="Y287" s="25">
        <f t="shared" si="3236"/>
        <v>0</v>
      </c>
      <c r="Z287" s="25">
        <f t="shared" si="3236"/>
        <v>0</v>
      </c>
      <c r="AA287" s="25">
        <f t="shared" si="3236"/>
        <v>0</v>
      </c>
      <c r="AB287" s="10"/>
      <c r="AC287" s="25">
        <f t="array" ref="AC287:AH292">MMULT(V287:AA292,B287:G292)</f>
        <v>25.737764620230397</v>
      </c>
      <c r="AD287" s="26">
        <v>-5.888467617215269E-7</v>
      </c>
      <c r="AE287" s="26">
        <v>9.0638897779178698E-9</v>
      </c>
      <c r="AF287" s="26">
        <v>-2.7112725008622352E-10</v>
      </c>
      <c r="AG287" s="26">
        <v>-7.5430166193580423E-13</v>
      </c>
      <c r="AH287" s="26">
        <v>1.3656930112822387E-15</v>
      </c>
      <c r="AJ287" s="28">
        <f t="shared" ref="AJ287:AJ350" si="3237">AC287</f>
        <v>25.737764620230397</v>
      </c>
      <c r="AK287" s="11"/>
      <c r="AL287" s="29">
        <f t="shared" ref="AL287" si="3238">AJ287-AJ294</f>
        <v>0</v>
      </c>
      <c r="AM287" s="11"/>
      <c r="AN287" s="28">
        <f t="shared" ref="AN287" si="3239">AL287/AL294</f>
        <v>0</v>
      </c>
      <c r="AO287" s="28"/>
      <c r="AP287" s="30">
        <f t="array" ref="AP287:AU292">MMULT(AN287:AN292,AN294:AS294)</f>
        <v>0</v>
      </c>
      <c r="AQ287" s="30">
        <v>0</v>
      </c>
      <c r="AR287" s="30">
        <v>0</v>
      </c>
      <c r="AS287" s="30">
        <v>0</v>
      </c>
      <c r="AT287" s="31">
        <v>0</v>
      </c>
      <c r="AU287" s="31">
        <v>0</v>
      </c>
      <c r="AV287" s="13"/>
      <c r="AW287" s="31">
        <f t="shared" ref="AW287" si="3240">AW277</f>
        <v>1</v>
      </c>
      <c r="AX287" s="31">
        <f t="shared" ref="AX287:BB350" si="3241">-2*AQ287</f>
        <v>0</v>
      </c>
      <c r="AY287" s="31">
        <f t="shared" si="3241"/>
        <v>0</v>
      </c>
      <c r="AZ287" s="31">
        <f t="shared" si="3241"/>
        <v>0</v>
      </c>
      <c r="BA287" s="31">
        <f t="shared" si="3241"/>
        <v>0</v>
      </c>
      <c r="BB287" s="31">
        <f t="shared" si="3241"/>
        <v>0</v>
      </c>
      <c r="BC287" s="13"/>
      <c r="BD287" s="31">
        <f t="array" ref="BD287:BI292">MMULT(AW287:BB292,AC287:AH292)</f>
        <v>25.737764620230397</v>
      </c>
      <c r="BE287" s="32">
        <v>-5.888467617215269E-7</v>
      </c>
      <c r="BF287" s="32">
        <v>9.0638897779178698E-9</v>
      </c>
      <c r="BG287" s="32">
        <v>-2.7112725008622352E-10</v>
      </c>
      <c r="BH287" s="32">
        <v>-7.5430166193580423E-13</v>
      </c>
      <c r="BI287" s="32">
        <v>1.3656930112822387E-15</v>
      </c>
      <c r="BK287" s="15" t="s">
        <v>28</v>
      </c>
      <c r="BL287" s="15"/>
      <c r="BM287" s="15"/>
      <c r="BN287" s="15"/>
      <c r="BO287" s="15"/>
      <c r="BP287" s="14"/>
      <c r="BQ287" s="14" t="s">
        <v>29</v>
      </c>
      <c r="BR287" s="14"/>
      <c r="BS287" s="14" t="s">
        <v>30</v>
      </c>
      <c r="BT287" s="14"/>
      <c r="BU287" s="14" t="s">
        <v>31</v>
      </c>
      <c r="BV287" s="14"/>
      <c r="BW287" s="15" t="s">
        <v>32</v>
      </c>
      <c r="BX287" s="15"/>
      <c r="BY287" s="15"/>
      <c r="BZ287" s="15"/>
      <c r="CA287" s="15"/>
      <c r="CB287" s="14"/>
      <c r="CC287" s="14" t="s">
        <v>28</v>
      </c>
      <c r="CD287" s="14"/>
      <c r="CE287" s="14"/>
      <c r="CF287" s="14"/>
      <c r="CG287" s="14"/>
      <c r="CH287" s="14"/>
      <c r="CI287" s="34">
        <f t="shared" ref="CI287" si="3242">CI277</f>
        <v>1</v>
      </c>
      <c r="CJ287" s="34">
        <v>0</v>
      </c>
      <c r="CK287" s="34">
        <v>0</v>
      </c>
      <c r="CL287" s="34">
        <v>0</v>
      </c>
      <c r="CM287" s="34">
        <v>0</v>
      </c>
      <c r="CN287" s="34">
        <v>0</v>
      </c>
      <c r="CO287" s="14"/>
      <c r="CP287" s="35">
        <f t="array" ref="CP287:CU292">MMULT(MMULT(V287:AA292,AW287:BB292),CI287:CN292)</f>
        <v>1</v>
      </c>
      <c r="CQ287" s="35">
        <v>0</v>
      </c>
      <c r="CR287" s="35">
        <v>0</v>
      </c>
      <c r="CS287" s="35">
        <v>0</v>
      </c>
      <c r="CT287" s="35">
        <v>0</v>
      </c>
      <c r="CU287" s="35">
        <v>0</v>
      </c>
      <c r="CV287" s="14"/>
      <c r="CW287" s="35">
        <f t="array" ref="CW287:DB292">TRANSPOSE(CP287:CU292)</f>
        <v>1</v>
      </c>
      <c r="CX287" s="35">
        <v>0</v>
      </c>
      <c r="CY287" s="35">
        <v>0</v>
      </c>
      <c r="CZ287" s="35">
        <v>0</v>
      </c>
      <c r="DA287" s="35">
        <v>0</v>
      </c>
      <c r="DB287" s="35">
        <v>0</v>
      </c>
      <c r="DC287" s="14"/>
      <c r="DD287" s="36">
        <f t="array" ref="DD287:DI292">MMULT(CW287:DB292,B287:G292)</f>
        <v>25.737764620230397</v>
      </c>
      <c r="DE287" s="36">
        <v>-5.888467617215269E-7</v>
      </c>
      <c r="DF287" s="36">
        <v>9.0638897779178698E-9</v>
      </c>
      <c r="DG287" s="36">
        <v>-2.7112725008622352E-10</v>
      </c>
      <c r="DH287" s="36">
        <v>-7.5430166193580423E-13</v>
      </c>
      <c r="DI287" s="36">
        <v>1.3656930112822387E-15</v>
      </c>
      <c r="DK287" s="16"/>
      <c r="DL287" s="16"/>
      <c r="DM287" s="16"/>
      <c r="DN287" s="16"/>
      <c r="DO287" s="16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6"/>
      <c r="EA287" s="16"/>
      <c r="EB287" s="16"/>
      <c r="EC287" s="16"/>
      <c r="ED287" s="16"/>
      <c r="EE287" s="16"/>
      <c r="EF287" s="37">
        <f t="shared" ref="EF287" si="3243">EF277</f>
        <v>1</v>
      </c>
      <c r="EG287" s="37">
        <v>0</v>
      </c>
      <c r="EH287" s="37">
        <v>0</v>
      </c>
      <c r="EI287" s="37">
        <v>0</v>
      </c>
      <c r="EJ287" s="37">
        <v>0</v>
      </c>
      <c r="EK287" s="37">
        <v>0</v>
      </c>
      <c r="EL287" s="16"/>
      <c r="EM287" s="16">
        <f t="array" ref="EM287:ER292">MMULT(CP287:CU292,EF287:EK292)</f>
        <v>1</v>
      </c>
      <c r="EN287" s="16">
        <v>0</v>
      </c>
      <c r="EO287" s="16">
        <v>0</v>
      </c>
      <c r="EP287" s="16">
        <v>0</v>
      </c>
      <c r="EQ287" s="16">
        <v>0</v>
      </c>
      <c r="ER287" s="16">
        <v>0</v>
      </c>
      <c r="ES287" s="16"/>
      <c r="ET287" s="16">
        <f t="array" ref="ET287:EY292">TRANSPOSE(EM287:ER292)</f>
        <v>1</v>
      </c>
      <c r="EU287" s="16">
        <v>0</v>
      </c>
      <c r="EV287" s="16">
        <v>0</v>
      </c>
      <c r="EW287" s="16">
        <v>0</v>
      </c>
      <c r="EX287" s="16">
        <v>0</v>
      </c>
      <c r="EY287" s="16">
        <v>0</v>
      </c>
      <c r="EZ287" s="16"/>
      <c r="FA287" s="38">
        <f t="array" ref="FA287:FF292">MMULT(ET287:EY292,B287:G292)</f>
        <v>25.737764620230397</v>
      </c>
      <c r="FB287" s="38">
        <v>-5.888467617215269E-7</v>
      </c>
      <c r="FC287" s="38">
        <v>9.0638897779178698E-9</v>
      </c>
      <c r="FD287" s="38">
        <v>-2.7112725008622352E-10</v>
      </c>
      <c r="FE287" s="38">
        <v>-7.5430166193580423E-13</v>
      </c>
      <c r="FF287" s="38">
        <v>1.3656930112822387E-15</v>
      </c>
      <c r="FZ287" s="39">
        <f t="shared" ref="FZ287" si="3244">FZ277</f>
        <v>1</v>
      </c>
      <c r="GA287" s="39">
        <v>0</v>
      </c>
      <c r="GB287" s="39">
        <v>0</v>
      </c>
      <c r="GC287" s="39">
        <v>0</v>
      </c>
      <c r="GD287" s="39">
        <v>0</v>
      </c>
      <c r="GE287" s="39">
        <v>0</v>
      </c>
      <c r="GF287" s="20"/>
      <c r="GG287" s="40">
        <f t="array" ref="GG287:GL292">MMULT(EM287:ER292,FZ287:GE292)</f>
        <v>1</v>
      </c>
      <c r="GH287" s="40">
        <v>0</v>
      </c>
      <c r="GI287" s="40">
        <v>0</v>
      </c>
      <c r="GJ287" s="40">
        <v>0</v>
      </c>
      <c r="GK287" s="40">
        <v>0</v>
      </c>
      <c r="GL287" s="40">
        <v>0</v>
      </c>
      <c r="GN287" s="42">
        <f t="array" ref="GN287:GS292">TRANSPOSE(GG287:GL292)</f>
        <v>1</v>
      </c>
      <c r="GO287" s="42">
        <v>0</v>
      </c>
      <c r="GP287" s="42">
        <v>0</v>
      </c>
      <c r="GQ287" s="42">
        <v>0</v>
      </c>
      <c r="GR287" s="42">
        <v>0</v>
      </c>
      <c r="GS287" s="42">
        <v>0</v>
      </c>
      <c r="GU287" s="43">
        <f t="array" ref="GU287:GZ292">MMULT(GN287:GS292,B287:G292)</f>
        <v>25.737764620230397</v>
      </c>
      <c r="GV287" s="43">
        <v>-5.888467617215269E-7</v>
      </c>
      <c r="GW287" s="43">
        <v>9.0638897779178698E-9</v>
      </c>
      <c r="GX287" s="43">
        <v>-2.7112725008622352E-10</v>
      </c>
      <c r="GY287" s="43">
        <v>-7.5430166193580423E-13</v>
      </c>
      <c r="GZ287" s="43">
        <v>1.3656930112822387E-15</v>
      </c>
      <c r="HQ287" s="3">
        <f t="shared" ref="HQ287" si="3245">HQ277</f>
        <v>1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X287" s="42">
        <f t="array" ref="HX287:IC292">MMULT(GG287:GL292,HQ287:HV292)</f>
        <v>1</v>
      </c>
      <c r="HY287" s="42">
        <v>0</v>
      </c>
      <c r="HZ287" s="42">
        <v>0</v>
      </c>
      <c r="IA287" s="42">
        <v>0</v>
      </c>
      <c r="IB287" s="42">
        <v>0</v>
      </c>
      <c r="IC287" s="42">
        <v>0</v>
      </c>
      <c r="IE287" s="21">
        <f t="array" ref="IE287:IJ292">TRANSPOSE(HX287:IC292)</f>
        <v>1</v>
      </c>
      <c r="IF287" s="21">
        <v>0</v>
      </c>
      <c r="IG287" s="21">
        <v>0</v>
      </c>
      <c r="IH287" s="21">
        <v>0</v>
      </c>
      <c r="II287" s="21">
        <v>0</v>
      </c>
      <c r="IJ287" s="21">
        <v>0</v>
      </c>
      <c r="IL287" s="42">
        <f t="array" ref="IL287:IQ292">MMULT(IE287:IJ292,B287:G292)</f>
        <v>25.737764620230397</v>
      </c>
      <c r="IM287" s="42">
        <v>-5.888467617215269E-7</v>
      </c>
      <c r="IN287" s="42">
        <v>9.0638897779178698E-9</v>
      </c>
      <c r="IO287" s="42">
        <v>-2.7112725008622352E-10</v>
      </c>
      <c r="IP287" s="42">
        <v>-7.5430166193580423E-13</v>
      </c>
      <c r="IQ287" s="42">
        <v>1.3656930112822387E-15</v>
      </c>
      <c r="IS287" s="2">
        <f t="array" ref="IS287:IX292">MMULT(HX287:IC292,HX297:IC302)</f>
        <v>1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</row>
    <row r="288" spans="1:258" x14ac:dyDescent="0.25">
      <c r="A288" s="3" t="s">
        <v>33</v>
      </c>
      <c r="B288" s="20">
        <v>-5.8884676350268017E-7</v>
      </c>
      <c r="C288" s="20">
        <v>-7.338999623837215</v>
      </c>
      <c r="D288" s="20">
        <v>2.7961842741322458E-4</v>
      </c>
      <c r="E288" s="20">
        <v>-1.0156317974676968E-5</v>
      </c>
      <c r="F288" s="20">
        <v>-3.4843945083483671E-11</v>
      </c>
      <c r="G288" s="20">
        <v>-1.8807734645223926E-16</v>
      </c>
      <c r="I288" s="22">
        <f t="shared" si="3232"/>
        <v>-5.8884676350268017E-7</v>
      </c>
      <c r="J288" s="8"/>
      <c r="K288" s="22">
        <f t="shared" ref="K288:K351" si="3246">I288</f>
        <v>-5.8884676350268017E-7</v>
      </c>
      <c r="L288" s="8"/>
      <c r="M288" s="22">
        <f t="shared" ref="M288" si="3247">K288/K294</f>
        <v>-0.99988144870743823</v>
      </c>
      <c r="N288" s="22"/>
      <c r="O288" s="24">
        <v>0</v>
      </c>
      <c r="P288" s="24">
        <v>0.99976291146928542</v>
      </c>
      <c r="Q288" s="24">
        <v>-1.5388970622356894E-2</v>
      </c>
      <c r="R288" s="24">
        <v>4.6032737793859889E-4</v>
      </c>
      <c r="S288" s="25">
        <v>1.2777106264178601E-6</v>
      </c>
      <c r="T288" s="25">
        <v>-9.8509727242074381E-17</v>
      </c>
      <c r="U288" s="10"/>
      <c r="V288" s="25">
        <f t="shared" ref="V288:Z351" si="3248">-2*O288</f>
        <v>0</v>
      </c>
      <c r="W288" s="25">
        <f t="shared" ref="W288:W351" si="3249">1-2*P288</f>
        <v>-0.99952582293857084</v>
      </c>
      <c r="X288" s="25">
        <f t="shared" si="3236"/>
        <v>3.0777941244713787E-2</v>
      </c>
      <c r="Y288" s="25">
        <f t="shared" si="3236"/>
        <v>-9.2065475587719777E-4</v>
      </c>
      <c r="Z288" s="25">
        <f t="shared" si="3236"/>
        <v>-2.5554212528357201E-6</v>
      </c>
      <c r="AA288" s="25">
        <f t="shared" si="3236"/>
        <v>1.9701945448414876E-16</v>
      </c>
      <c r="AB288" s="10"/>
      <c r="AC288" s="26">
        <v>5.8884676350268017E-7</v>
      </c>
      <c r="AD288" s="26">
        <v>7.3355282539917468</v>
      </c>
      <c r="AE288" s="26">
        <v>-0.15886352827367695</v>
      </c>
      <c r="AF288" s="26">
        <v>-7.9410920659482784E-3</v>
      </c>
      <c r="AG288" s="26">
        <v>-7.1074655285155623E-6</v>
      </c>
      <c r="AH288" s="26">
        <v>2.7090776598806264E-16</v>
      </c>
      <c r="AJ288" s="28">
        <f t="shared" si="3237"/>
        <v>5.8884676350268017E-7</v>
      </c>
      <c r="AK288" s="11"/>
      <c r="AL288" s="28">
        <f t="shared" ref="AL288:AL351" si="3250">AJ288</f>
        <v>5.8884676350268017E-7</v>
      </c>
      <c r="AM288" s="11"/>
      <c r="AN288" s="28">
        <f t="shared" ref="AN288" si="3251">AL288/AL294</f>
        <v>0.99988144870743823</v>
      </c>
      <c r="AO288" s="28"/>
      <c r="AP288" s="30">
        <v>0</v>
      </c>
      <c r="AQ288" s="30">
        <v>0.99976291146928542</v>
      </c>
      <c r="AR288" s="30">
        <v>-1.5388970622356895E-2</v>
      </c>
      <c r="AS288" s="30">
        <v>4.6032737793859894E-4</v>
      </c>
      <c r="AT288" s="31">
        <v>1.2777106264178603E-6</v>
      </c>
      <c r="AU288" s="31">
        <v>-9.8509727242074381E-17</v>
      </c>
      <c r="AV288" s="13"/>
      <c r="AW288" s="31">
        <f t="shared" ref="AW288:BA351" si="3252">-2*AP288</f>
        <v>0</v>
      </c>
      <c r="AX288" s="31">
        <f t="shared" ref="AX288:AX351" si="3253">1-2*AQ288</f>
        <v>-0.99952582293857084</v>
      </c>
      <c r="AY288" s="31">
        <f t="shared" si="3241"/>
        <v>3.0777941244713791E-2</v>
      </c>
      <c r="AZ288" s="31">
        <f t="shared" si="3241"/>
        <v>-9.2065475587719788E-4</v>
      </c>
      <c r="BA288" s="31">
        <f t="shared" si="3241"/>
        <v>-2.5554212528357205E-6</v>
      </c>
      <c r="BB288" s="31">
        <f t="shared" si="3241"/>
        <v>1.9701945448414876E-16</v>
      </c>
      <c r="BC288" s="13"/>
      <c r="BD288" s="32">
        <v>-5.8884676350268017E-7</v>
      </c>
      <c r="BE288" s="32">
        <v>-7.3389996238372159</v>
      </c>
      <c r="BF288" s="32">
        <v>2.7961842741321585E-4</v>
      </c>
      <c r="BG288" s="32">
        <v>-1.015631797467731E-5</v>
      </c>
      <c r="BH288" s="32">
        <v>-3.4843945084077896E-11</v>
      </c>
      <c r="BI288" s="32">
        <v>-1.8807734645223931E-16</v>
      </c>
      <c r="BK288" s="44">
        <f t="shared" ref="BK288:BO351" si="3254">BE288</f>
        <v>-7.3389996238372159</v>
      </c>
      <c r="BL288" s="44">
        <f t="shared" si="3254"/>
        <v>2.7961842741321585E-4</v>
      </c>
      <c r="BM288" s="44">
        <f t="shared" si="3254"/>
        <v>-1.015631797467731E-5</v>
      </c>
      <c r="BN288" s="44">
        <f t="shared" si="3254"/>
        <v>-3.4843945084077896E-11</v>
      </c>
      <c r="BO288" s="44">
        <f t="shared" si="3254"/>
        <v>-1.8807734645223931E-16</v>
      </c>
      <c r="BP288" s="14"/>
      <c r="BQ288" s="44">
        <f t="shared" ref="BQ288:BQ351" si="3255">BK288</f>
        <v>-7.3389996238372159</v>
      </c>
      <c r="BR288" s="14"/>
      <c r="BS288" s="45">
        <f t="shared" ref="BS288" si="3256">BQ288-BQ294</f>
        <v>-14.677999253008238</v>
      </c>
      <c r="BT288" s="14"/>
      <c r="BU288" s="35">
        <f t="shared" ref="BU288" si="3257">BS288/BS294</f>
        <v>-0.99999999981830612</v>
      </c>
      <c r="BV288" s="35"/>
      <c r="BW288" s="35">
        <f t="array" ref="BW288:CA292">MMULT(BU288:BU292,BU294:BY294)</f>
        <v>0.99999999963661224</v>
      </c>
      <c r="BX288" s="35">
        <v>-1.9050173153145423E-5</v>
      </c>
      <c r="BY288" s="35">
        <v>6.9194157845699994E-7</v>
      </c>
      <c r="BZ288" s="35">
        <v>2.3739822149824022E-12</v>
      </c>
      <c r="CA288" s="35">
        <v>2.6872221865411025E-32</v>
      </c>
      <c r="CB288" s="14"/>
      <c r="CC288" s="14">
        <f t="shared" ref="CC288:CC351" si="3258">1-2*BW288</f>
        <v>-0.99999999927322447</v>
      </c>
      <c r="CD288" s="35">
        <f t="shared" ref="CD288:CG351" si="3259">-2*BX288</f>
        <v>3.8100346306290845E-5</v>
      </c>
      <c r="CE288" s="35">
        <f t="shared" si="3259"/>
        <v>-1.3838831569139999E-6</v>
      </c>
      <c r="CF288" s="35">
        <f t="shared" si="3259"/>
        <v>-4.7479644299648043E-12</v>
      </c>
      <c r="CG288" s="35">
        <f t="shared" si="3259"/>
        <v>-5.3744443730822051E-32</v>
      </c>
      <c r="CH288" s="14"/>
      <c r="CI288" s="34">
        <v>0</v>
      </c>
      <c r="CJ288" s="34">
        <f t="shared" ref="CJ288:CN351" si="3260">CC288</f>
        <v>-0.99999999927322447</v>
      </c>
      <c r="CK288" s="34">
        <f t="shared" si="3260"/>
        <v>3.8100346306290845E-5</v>
      </c>
      <c r="CL288" s="34">
        <f t="shared" si="3260"/>
        <v>-1.3838831569139999E-6</v>
      </c>
      <c r="CM288" s="34">
        <f t="shared" si="3260"/>
        <v>-4.7479644299648043E-12</v>
      </c>
      <c r="CN288" s="34">
        <f t="shared" si="3260"/>
        <v>-5.3744443730822051E-32</v>
      </c>
      <c r="CO288" s="14"/>
      <c r="CP288" s="35">
        <v>0</v>
      </c>
      <c r="CQ288" s="35">
        <v>-0.99999999927322447</v>
      </c>
      <c r="CR288" s="35">
        <v>3.8100346306286007E-5</v>
      </c>
      <c r="CS288" s="35">
        <v>-1.3838831569138684E-6</v>
      </c>
      <c r="CT288" s="35">
        <v>-4.7479644295412878E-12</v>
      </c>
      <c r="CU288" s="35">
        <v>-5.3744443730822051E-32</v>
      </c>
      <c r="CV288" s="14"/>
      <c r="CW288" s="35">
        <v>0</v>
      </c>
      <c r="CX288" s="35">
        <v>-0.99999999927322447</v>
      </c>
      <c r="CY288" s="35">
        <v>3.8100346306288744E-5</v>
      </c>
      <c r="CZ288" s="35">
        <v>-1.3838831569139146E-6</v>
      </c>
      <c r="DA288" s="35">
        <v>-4.7479644295412878E-12</v>
      </c>
      <c r="DB288" s="35">
        <v>-5.3744385027943772E-32</v>
      </c>
      <c r="DC288" s="14"/>
      <c r="DD288" s="36">
        <v>5.8884710878744733E-7</v>
      </c>
      <c r="DE288" s="36">
        <v>7.338999629171024</v>
      </c>
      <c r="DF288" s="36">
        <v>-4.7590101638081325E-4</v>
      </c>
      <c r="DG288" s="36">
        <v>-7.8225959706009538E-7</v>
      </c>
      <c r="DH288" s="36">
        <v>9.3437812911597709E-12</v>
      </c>
      <c r="DI288" s="36">
        <v>1.8805982988904403E-16</v>
      </c>
      <c r="DK288" s="18" t="s">
        <v>34</v>
      </c>
      <c r="DL288" s="18"/>
      <c r="DM288" s="18"/>
      <c r="DN288" s="18"/>
      <c r="DO288" s="16"/>
      <c r="DP288" s="17" t="s">
        <v>35</v>
      </c>
      <c r="DQ288" s="17"/>
      <c r="DR288" s="17" t="s">
        <v>36</v>
      </c>
      <c r="DS288" s="17"/>
      <c r="DT288" s="17" t="s">
        <v>37</v>
      </c>
      <c r="DU288" s="17"/>
      <c r="DV288" s="18" t="s">
        <v>38</v>
      </c>
      <c r="DW288" s="18"/>
      <c r="DX288" s="18"/>
      <c r="DY288" s="18"/>
      <c r="DZ288" s="16"/>
      <c r="EA288" s="18" t="s">
        <v>34</v>
      </c>
      <c r="EB288" s="18"/>
      <c r="EC288" s="18"/>
      <c r="ED288" s="18"/>
      <c r="EE288" s="16"/>
      <c r="EF288" s="37">
        <v>0</v>
      </c>
      <c r="EG288" s="37">
        <f t="shared" ref="EG288:EG351" si="3261">EF287</f>
        <v>1</v>
      </c>
      <c r="EH288" s="37">
        <v>0</v>
      </c>
      <c r="EI288" s="37">
        <v>0</v>
      </c>
      <c r="EJ288" s="37">
        <v>0</v>
      </c>
      <c r="EK288" s="37">
        <v>0</v>
      </c>
      <c r="EL288" s="16"/>
      <c r="EM288" s="16">
        <v>0</v>
      </c>
      <c r="EN288" s="16">
        <v>-0.99999999927322447</v>
      </c>
      <c r="EO288" s="16">
        <v>-3.8056004954886581E-5</v>
      </c>
      <c r="EP288" s="16">
        <v>-2.3004365073900616E-6</v>
      </c>
      <c r="EQ288" s="16">
        <v>-6.9179221434133438E-12</v>
      </c>
      <c r="ER288" s="16">
        <v>-5.7384432544950541E-32</v>
      </c>
      <c r="ES288" s="16"/>
      <c r="ET288" s="16">
        <v>0</v>
      </c>
      <c r="EU288" s="16">
        <v>-0.99999999927322447</v>
      </c>
      <c r="EV288" s="16">
        <v>3.8100346306288744E-5</v>
      </c>
      <c r="EW288" s="16">
        <v>-1.3838831569139146E-6</v>
      </c>
      <c r="EX288" s="16">
        <v>-4.7479644295412878E-12</v>
      </c>
      <c r="EY288" s="16">
        <v>-5.3744385027943772E-32</v>
      </c>
      <c r="EZ288" s="16"/>
      <c r="FA288" s="38">
        <v>5.8884710878744733E-7</v>
      </c>
      <c r="FB288" s="38">
        <v>7.338999629171024</v>
      </c>
      <c r="FC288" s="38">
        <v>-4.7590101638081325E-4</v>
      </c>
      <c r="FD288" s="38">
        <v>-7.8225959706009538E-7</v>
      </c>
      <c r="FE288" s="38">
        <v>9.3437812911597709E-12</v>
      </c>
      <c r="FF288" s="38">
        <v>1.8805982988904403E-16</v>
      </c>
      <c r="FZ288" s="39">
        <v>0</v>
      </c>
      <c r="GA288" s="39">
        <f t="shared" ref="GA288:GA351" si="3262">FZ287</f>
        <v>1</v>
      </c>
      <c r="GB288" s="39">
        <v>0</v>
      </c>
      <c r="GC288" s="39">
        <v>0</v>
      </c>
      <c r="GD288" s="39">
        <v>0</v>
      </c>
      <c r="GE288" s="39">
        <v>0</v>
      </c>
      <c r="GF288" s="20"/>
      <c r="GG288" s="40">
        <v>0</v>
      </c>
      <c r="GH288" s="40">
        <v>-0.99999999927322447</v>
      </c>
      <c r="GI288" s="40">
        <v>-3.8056004954886581E-5</v>
      </c>
      <c r="GJ288" s="40">
        <v>-2.3004365073912682E-6</v>
      </c>
      <c r="GK288" s="40">
        <v>6.5043373542983671E-12</v>
      </c>
      <c r="GL288" s="40">
        <v>1.8158810903811008E-31</v>
      </c>
      <c r="GN288" s="42">
        <v>0</v>
      </c>
      <c r="GO288" s="42">
        <v>-0.99999999927322447</v>
      </c>
      <c r="GP288" s="42">
        <v>3.8100346306288744E-5</v>
      </c>
      <c r="GQ288" s="42">
        <v>-1.3838831569139146E-6</v>
      </c>
      <c r="GR288" s="42">
        <v>-4.7479644295412878E-12</v>
      </c>
      <c r="GS288" s="42">
        <v>-5.3744385027943772E-32</v>
      </c>
      <c r="GU288" s="43">
        <v>5.8884710878744733E-7</v>
      </c>
      <c r="GV288" s="43">
        <v>7.338999629171024</v>
      </c>
      <c r="GW288" s="43">
        <v>-4.7590101638081325E-4</v>
      </c>
      <c r="GX288" s="43">
        <v>-7.8225959706009538E-7</v>
      </c>
      <c r="GY288" s="43">
        <v>9.3437812911597709E-12</v>
      </c>
      <c r="GZ288" s="43">
        <v>1.8805982988904403E-16</v>
      </c>
      <c r="HQ288" s="3">
        <v>0</v>
      </c>
      <c r="HR288" s="3">
        <f t="shared" ref="HR288:HR351" si="3263">HQ287</f>
        <v>1</v>
      </c>
      <c r="HS288" s="3">
        <v>0</v>
      </c>
      <c r="HT288" s="3">
        <v>0</v>
      </c>
      <c r="HU288" s="3">
        <v>0</v>
      </c>
      <c r="HV288" s="3">
        <v>0</v>
      </c>
      <c r="HX288" s="42">
        <v>0</v>
      </c>
      <c r="HY288" s="42">
        <v>-0.99999999927322447</v>
      </c>
      <c r="HZ288" s="42">
        <v>-3.8056004954886581E-5</v>
      </c>
      <c r="IA288" s="42">
        <v>-2.3004365073912682E-6</v>
      </c>
      <c r="IB288" s="42">
        <v>-6.5043373542983671E-12</v>
      </c>
      <c r="IC288" s="42">
        <v>-4.456892126703287E-32</v>
      </c>
      <c r="IE288" s="21">
        <v>0</v>
      </c>
      <c r="IF288" s="21">
        <v>-0.99999999927322447</v>
      </c>
      <c r="IG288" s="21">
        <v>3.8100346306288744E-5</v>
      </c>
      <c r="IH288" s="21">
        <v>-1.3838831569139146E-6</v>
      </c>
      <c r="II288" s="21">
        <v>-4.7479644295412878E-12</v>
      </c>
      <c r="IJ288" s="21">
        <v>-5.3744385027943772E-32</v>
      </c>
      <c r="IL288" s="42">
        <v>5.8884710878744733E-7</v>
      </c>
      <c r="IM288" s="42">
        <v>7.338999629171024</v>
      </c>
      <c r="IN288" s="42">
        <v>-4.7590101638081325E-4</v>
      </c>
      <c r="IO288" s="42">
        <v>-7.8225959706009538E-7</v>
      </c>
      <c r="IP288" s="42">
        <v>9.3437812911597709E-12</v>
      </c>
      <c r="IQ288" s="42">
        <v>1.8805982988904403E-16</v>
      </c>
      <c r="IS288" s="2">
        <v>0</v>
      </c>
      <c r="IT288" s="2">
        <v>0.9999999978975247</v>
      </c>
      <c r="IU288" s="2">
        <v>6.4845504987142035E-5</v>
      </c>
      <c r="IV288" s="2">
        <v>-9.5974698985085752E-8</v>
      </c>
      <c r="IW288" s="2">
        <v>-2.7053141234045308E-12</v>
      </c>
      <c r="IX288" s="2">
        <v>1.3414577899140401E-33</v>
      </c>
    </row>
    <row r="289" spans="1:258" x14ac:dyDescent="0.25">
      <c r="A289" s="3" t="s">
        <v>39</v>
      </c>
      <c r="B289" s="20">
        <v>9.0638944900398773E-9</v>
      </c>
      <c r="C289" s="20">
        <v>2.7961842741310792E-4</v>
      </c>
      <c r="D289" s="20">
        <v>-5.1562358310766907</v>
      </c>
      <c r="E289" s="20">
        <v>-0.124130154520884</v>
      </c>
      <c r="F289" s="20">
        <v>-2.9388053153826218E-7</v>
      </c>
      <c r="G289" s="20">
        <v>-4.7779275285062719E-16</v>
      </c>
      <c r="I289" s="22">
        <f t="shared" si="3232"/>
        <v>9.0638944900398773E-9</v>
      </c>
      <c r="J289" s="8"/>
      <c r="K289" s="22">
        <f t="shared" si="3246"/>
        <v>9.0638944900398773E-9</v>
      </c>
      <c r="L289" s="8"/>
      <c r="M289" s="22">
        <f t="shared" ref="M289" si="3264">K289/K294</f>
        <v>1.5390795221023899E-2</v>
      </c>
      <c r="N289" s="22"/>
      <c r="O289" s="24">
        <v>0</v>
      </c>
      <c r="P289" s="24">
        <v>-1.5388970622356894E-2</v>
      </c>
      <c r="Q289" s="24">
        <v>2.368765775354921E-4</v>
      </c>
      <c r="R289" s="24">
        <v>-7.0856444207885675E-6</v>
      </c>
      <c r="S289" s="25">
        <v>-1.966731418844171E-8</v>
      </c>
      <c r="T289" s="25">
        <v>1.5163228012897198E-18</v>
      </c>
      <c r="U289" s="10"/>
      <c r="V289" s="25">
        <f t="shared" si="3248"/>
        <v>0</v>
      </c>
      <c r="W289" s="25">
        <f t="shared" si="3248"/>
        <v>3.0777941244713787E-2</v>
      </c>
      <c r="X289" s="25">
        <f t="shared" ref="X289:X352" si="3265">1-2*Q289</f>
        <v>0.99952624684492897</v>
      </c>
      <c r="Y289" s="25">
        <f t="shared" si="3236"/>
        <v>1.4171288841577135E-5</v>
      </c>
      <c r="Z289" s="25">
        <f t="shared" si="3236"/>
        <v>3.9334628376883421E-8</v>
      </c>
      <c r="AA289" s="25">
        <f t="shared" si="3236"/>
        <v>-3.0326456025794397E-18</v>
      </c>
      <c r="AB289" s="10"/>
      <c r="AC289" s="26">
        <v>-9.063894490039879E-9</v>
      </c>
      <c r="AD289" s="26">
        <v>-0.2255998134040656</v>
      </c>
      <c r="AE289" s="26">
        <v>-5.1537862010881836</v>
      </c>
      <c r="AF289" s="26">
        <v>-0.12400807664038531</v>
      </c>
      <c r="AG289" s="26">
        <v>-1.8447855157828311E-7</v>
      </c>
      <c r="AH289" s="26">
        <v>-4.8485773628861303E-16</v>
      </c>
      <c r="AJ289" s="28">
        <f t="shared" si="3237"/>
        <v>-9.063894490039879E-9</v>
      </c>
      <c r="AK289" s="11"/>
      <c r="AL289" s="28">
        <f t="shared" si="3250"/>
        <v>-9.063894490039879E-9</v>
      </c>
      <c r="AM289" s="11"/>
      <c r="AN289" s="28">
        <f t="shared" ref="AN289" si="3266">AL289/AL294</f>
        <v>-1.5390795221023901E-2</v>
      </c>
      <c r="AO289" s="28"/>
      <c r="AP289" s="30">
        <v>0</v>
      </c>
      <c r="AQ289" s="30">
        <v>-1.5388970622356895E-2</v>
      </c>
      <c r="AR289" s="30">
        <v>2.3687657753549215E-4</v>
      </c>
      <c r="AS289" s="30">
        <v>-7.0856444207885692E-6</v>
      </c>
      <c r="AT289" s="31">
        <v>-1.9667314188441717E-8</v>
      </c>
      <c r="AU289" s="31">
        <v>1.51632280128972E-18</v>
      </c>
      <c r="AV289" s="13"/>
      <c r="AW289" s="31">
        <f t="shared" si="3252"/>
        <v>0</v>
      </c>
      <c r="AX289" s="31">
        <f t="shared" si="3252"/>
        <v>3.0777941244713791E-2</v>
      </c>
      <c r="AY289" s="31">
        <f t="shared" ref="AY289:AY352" si="3267">1-2*AR289</f>
        <v>0.99952624684492897</v>
      </c>
      <c r="AZ289" s="31">
        <f t="shared" si="3241"/>
        <v>1.4171288841577138E-5</v>
      </c>
      <c r="BA289" s="31">
        <f t="shared" si="3241"/>
        <v>3.9334628376883434E-8</v>
      </c>
      <c r="BB289" s="31">
        <f t="shared" si="3241"/>
        <v>-3.0326456025794401E-18</v>
      </c>
      <c r="BC289" s="13"/>
      <c r="BD289" s="32">
        <v>9.0638944900398773E-9</v>
      </c>
      <c r="BE289" s="32">
        <v>2.7961842741315601E-4</v>
      </c>
      <c r="BF289" s="32">
        <v>-5.1562358310766907</v>
      </c>
      <c r="BG289" s="32">
        <v>-0.124130154520884</v>
      </c>
      <c r="BH289" s="32">
        <v>-2.9388053153826212E-7</v>
      </c>
      <c r="BI289" s="32">
        <v>-4.7779275285062719E-16</v>
      </c>
      <c r="BK289" s="44">
        <f t="shared" si="3254"/>
        <v>2.7961842741315601E-4</v>
      </c>
      <c r="BL289" s="44">
        <f t="shared" si="3254"/>
        <v>-5.1562358310766907</v>
      </c>
      <c r="BM289" s="44">
        <f t="shared" si="3254"/>
        <v>-0.124130154520884</v>
      </c>
      <c r="BN289" s="44">
        <f t="shared" si="3254"/>
        <v>-2.9388053153826212E-7</v>
      </c>
      <c r="BO289" s="44">
        <f t="shared" si="3254"/>
        <v>-4.7779275285062719E-16</v>
      </c>
      <c r="BP289" s="14"/>
      <c r="BQ289" s="44">
        <f t="shared" si="3255"/>
        <v>2.7961842741315601E-4</v>
      </c>
      <c r="BR289" s="14"/>
      <c r="BS289" s="44">
        <f t="shared" ref="BS289:BS352" si="3268">BQ289</f>
        <v>2.7961842741315601E-4</v>
      </c>
      <c r="BT289" s="14"/>
      <c r="BU289" s="35">
        <f t="shared" ref="BU289" si="3269">BS289/BS294</f>
        <v>1.9050173156606721E-5</v>
      </c>
      <c r="BV289" s="35"/>
      <c r="BW289" s="35">
        <v>-1.9050173153145423E-5</v>
      </c>
      <c r="BX289" s="35">
        <v>3.6290909729669927E-10</v>
      </c>
      <c r="BY289" s="35">
        <v>-1.318160688625664E-11</v>
      </c>
      <c r="BZ289" s="35">
        <v>-4.5224772274336584E-17</v>
      </c>
      <c r="CA289" s="35">
        <v>-5.1192047973184615E-37</v>
      </c>
      <c r="CB289" s="14"/>
      <c r="CC289" s="35">
        <f t="shared" ref="CC289:CF352" si="3270">-2*BW289</f>
        <v>3.8100346306290845E-5</v>
      </c>
      <c r="CD289" s="14">
        <f t="shared" ref="CD289:CD352" si="3271">1-2*BX289</f>
        <v>0.99999999927418182</v>
      </c>
      <c r="CE289" s="35">
        <f t="shared" si="3259"/>
        <v>2.636321377251328E-11</v>
      </c>
      <c r="CF289" s="35">
        <f t="shared" si="3259"/>
        <v>9.0449544548673168E-17</v>
      </c>
      <c r="CG289" s="35">
        <f t="shared" si="3259"/>
        <v>1.0238409594636923E-36</v>
      </c>
      <c r="CH289" s="14"/>
      <c r="CI289" s="34">
        <v>0</v>
      </c>
      <c r="CJ289" s="34">
        <f t="shared" si="3260"/>
        <v>3.8100346306290845E-5</v>
      </c>
      <c r="CK289" s="34">
        <f t="shared" si="3260"/>
        <v>0.99999999927418182</v>
      </c>
      <c r="CL289" s="34">
        <f t="shared" si="3260"/>
        <v>2.636321377251328E-11</v>
      </c>
      <c r="CM289" s="34">
        <f t="shared" si="3260"/>
        <v>9.0449544548673168E-17</v>
      </c>
      <c r="CN289" s="34">
        <f t="shared" si="3260"/>
        <v>1.0238409594636923E-36</v>
      </c>
      <c r="CO289" s="14"/>
      <c r="CP289" s="35">
        <v>0</v>
      </c>
      <c r="CQ289" s="35">
        <v>3.8100346306288744E-5</v>
      </c>
      <c r="CR289" s="35">
        <v>0.99999999927418182</v>
      </c>
      <c r="CS289" s="35">
        <v>2.6363213771205986E-11</v>
      </c>
      <c r="CT289" s="35">
        <v>9.0449531313773407E-17</v>
      </c>
      <c r="CU289" s="35">
        <v>7.7139581871435795E-34</v>
      </c>
      <c r="CV289" s="14"/>
      <c r="CW289" s="35">
        <v>0</v>
      </c>
      <c r="CX289" s="35">
        <v>3.8100346306286007E-5</v>
      </c>
      <c r="CY289" s="35">
        <v>0.99999999927418182</v>
      </c>
      <c r="CZ289" s="35">
        <v>2.6363213771205637E-11</v>
      </c>
      <c r="DA289" s="35">
        <v>9.0449544532537043E-17</v>
      </c>
      <c r="DB289" s="35">
        <v>1.5417677953509525E-33</v>
      </c>
      <c r="DC289" s="14"/>
      <c r="DD289" s="36">
        <v>9.0414592178432012E-9</v>
      </c>
      <c r="DE289" s="36">
        <v>-1.2586200622689095E-17</v>
      </c>
      <c r="DF289" s="36">
        <v>-5.156235816683914</v>
      </c>
      <c r="DG289" s="36">
        <v>-0.12413015469946144</v>
      </c>
      <c r="DH289" s="36">
        <v>-2.9388053238004606E-7</v>
      </c>
      <c r="DI289" s="36">
        <v>-4.7779991832896838E-16</v>
      </c>
      <c r="DK289" s="46">
        <f t="shared" ref="DK289:DN352" si="3272">DF289</f>
        <v>-5.156235816683914</v>
      </c>
      <c r="DL289" s="46">
        <f t="shared" si="3272"/>
        <v>-0.12413015469946144</v>
      </c>
      <c r="DM289" s="46">
        <f t="shared" si="3272"/>
        <v>-2.9388053238004606E-7</v>
      </c>
      <c r="DN289" s="46">
        <f t="shared" si="3272"/>
        <v>-4.7779991832896838E-16</v>
      </c>
      <c r="DO289" s="46"/>
      <c r="DP289" s="37">
        <f t="shared" ref="DP289:DP352" si="3273">DK289</f>
        <v>-5.156235816683914</v>
      </c>
      <c r="DQ289" s="37"/>
      <c r="DR289" s="37">
        <f t="shared" ref="DR289" si="3274">DP289-DP294</f>
        <v>-10.313965558793836</v>
      </c>
      <c r="DS289" s="37"/>
      <c r="DT289" s="37">
        <f t="shared" ref="DT289" si="3275">DR289/DR294</f>
        <v>-0.99992758541094307</v>
      </c>
      <c r="DU289" s="37"/>
      <c r="DV289" s="37">
        <f t="array" ref="DV289:DY292">MMULT(DT289:DT292,DT294:DW294)</f>
        <v>0.9998551760657588</v>
      </c>
      <c r="DW289" s="37">
        <v>1.2033410167869499E-2</v>
      </c>
      <c r="DX289" s="37">
        <v>2.848933038582907E-8</v>
      </c>
      <c r="DY289" s="37">
        <v>4.7789338595629E-29</v>
      </c>
      <c r="DZ289" s="46"/>
      <c r="EA289" s="46">
        <f t="shared" ref="EA289:EA352" si="3276">1-2*DV289</f>
        <v>-0.9997103521315176</v>
      </c>
      <c r="EB289" s="46">
        <f t="shared" ref="EB289:ED352" si="3277">-2*DW289</f>
        <v>-2.4066820335738998E-2</v>
      </c>
      <c r="EC289" s="46">
        <f t="shared" si="3277"/>
        <v>-5.697866077165814E-8</v>
      </c>
      <c r="ED289" s="46">
        <f t="shared" si="3277"/>
        <v>-9.5578677191258001E-29</v>
      </c>
      <c r="EE289" s="46"/>
      <c r="EF289" s="37">
        <v>0</v>
      </c>
      <c r="EG289" s="37">
        <v>0</v>
      </c>
      <c r="EH289" s="37">
        <f t="shared" ref="EH289:EK352" si="3278">EA289</f>
        <v>-0.9997103521315176</v>
      </c>
      <c r="EI289" s="37">
        <f t="shared" si="3278"/>
        <v>-2.4066820335738998E-2</v>
      </c>
      <c r="EJ289" s="37">
        <f t="shared" si="3278"/>
        <v>-5.697866077165814E-8</v>
      </c>
      <c r="EK289" s="37">
        <f t="shared" si="3278"/>
        <v>-9.5578677191258001E-29</v>
      </c>
      <c r="EL289" s="16"/>
      <c r="EM289" s="16">
        <v>0</v>
      </c>
      <c r="EN289" s="16">
        <v>3.8100346306288744E-5</v>
      </c>
      <c r="EO289" s="16">
        <v>-0.99971035140654418</v>
      </c>
      <c r="EP289" s="16">
        <v>-2.4066820291915286E-2</v>
      </c>
      <c r="EQ289" s="16">
        <v>-5.697866063987054E-8</v>
      </c>
      <c r="ER289" s="16">
        <v>-9.5577905726096878E-29</v>
      </c>
      <c r="ES289" s="16"/>
      <c r="ET289" s="16">
        <v>0</v>
      </c>
      <c r="EU289" s="16">
        <v>-3.8056004954886581E-5</v>
      </c>
      <c r="EV289" s="16">
        <v>-0.99971035140654418</v>
      </c>
      <c r="EW289" s="16">
        <v>-2.4066820362071532E-2</v>
      </c>
      <c r="EX289" s="16">
        <v>-5.6978660862002416E-8</v>
      </c>
      <c r="EY289" s="16">
        <v>-9.55802185115886E-29</v>
      </c>
      <c r="EZ289" s="16"/>
      <c r="FA289" s="38">
        <v>-9.0323348359581718E-9</v>
      </c>
      <c r="FB289" s="38">
        <v>1.2579491884546459E-17</v>
      </c>
      <c r="FC289" s="38">
        <v>5.15772974210992</v>
      </c>
      <c r="FD289" s="38">
        <v>1.6111734790185836E-2</v>
      </c>
      <c r="FE289" s="38">
        <v>1.1613384287140596E-7</v>
      </c>
      <c r="FF289" s="38">
        <v>4.8962015735340502E-16</v>
      </c>
      <c r="FH289" s="7" t="s">
        <v>40</v>
      </c>
      <c r="FI289" s="7"/>
      <c r="FJ289" s="7"/>
      <c r="FL289" s="47" t="s">
        <v>41</v>
      </c>
      <c r="FM289" s="47"/>
      <c r="FN289" s="47" t="s">
        <v>42</v>
      </c>
      <c r="FO289" s="47"/>
      <c r="FP289" s="47" t="s">
        <v>43</v>
      </c>
      <c r="FQ289" s="48"/>
      <c r="FR289" s="49" t="s">
        <v>44</v>
      </c>
      <c r="FS289" s="49"/>
      <c r="FT289" s="49"/>
      <c r="FU289" s="48"/>
      <c r="FV289" s="49" t="s">
        <v>40</v>
      </c>
      <c r="FW289" s="49"/>
      <c r="FX289" s="49"/>
      <c r="FY289" s="48"/>
      <c r="FZ289" s="50">
        <v>0</v>
      </c>
      <c r="GA289" s="50">
        <v>0</v>
      </c>
      <c r="GB289" s="50">
        <f t="shared" ref="GB289:GB352" si="3279">GA288</f>
        <v>1</v>
      </c>
      <c r="GC289" s="50">
        <v>0</v>
      </c>
      <c r="GD289" s="50">
        <v>0</v>
      </c>
      <c r="GE289" s="50">
        <v>0</v>
      </c>
      <c r="GF289" s="51"/>
      <c r="GG289" s="41">
        <v>0</v>
      </c>
      <c r="GH289" s="41">
        <v>3.8100346306288744E-5</v>
      </c>
      <c r="GI289" s="41">
        <v>-0.99971035140654418</v>
      </c>
      <c r="GJ289" s="40">
        <v>-2.4066820291925143E-2</v>
      </c>
      <c r="GK289" s="40">
        <v>5.2651798862497647E-8</v>
      </c>
      <c r="GL289" s="40">
        <v>1.8563043050645821E-27</v>
      </c>
      <c r="GN289" s="42">
        <v>0</v>
      </c>
      <c r="GO289" s="42">
        <v>-3.8056004954886581E-5</v>
      </c>
      <c r="GP289" s="42">
        <v>-0.99971035140654418</v>
      </c>
      <c r="GQ289" s="42">
        <v>-2.4066820362071532E-2</v>
      </c>
      <c r="GR289" s="42">
        <v>-5.6978660862002416E-8</v>
      </c>
      <c r="GS289" s="42">
        <v>-9.55802185115886E-29</v>
      </c>
      <c r="GU289" s="43">
        <v>-9.0323348359581718E-9</v>
      </c>
      <c r="GV289" s="43">
        <v>1.2579491884546459E-17</v>
      </c>
      <c r="GW289" s="43">
        <v>5.15772974210992</v>
      </c>
      <c r="GX289" s="43">
        <v>1.6111734790185836E-2</v>
      </c>
      <c r="GY289" s="43">
        <v>1.1613384287140596E-7</v>
      </c>
      <c r="GZ289" s="43">
        <v>4.8962015735340502E-16</v>
      </c>
      <c r="HQ289" s="3">
        <v>0</v>
      </c>
      <c r="HR289" s="3">
        <v>0</v>
      </c>
      <c r="HS289" s="3">
        <f t="shared" ref="HS289:HS352" si="3280">HR288</f>
        <v>1</v>
      </c>
      <c r="HT289" s="3">
        <v>0</v>
      </c>
      <c r="HU289" s="3">
        <v>0</v>
      </c>
      <c r="HV289" s="3">
        <v>0</v>
      </c>
      <c r="HX289" s="42">
        <v>0</v>
      </c>
      <c r="HY289" s="42">
        <v>3.8100346306288744E-5</v>
      </c>
      <c r="HZ289" s="42">
        <v>-0.99971035140654418</v>
      </c>
      <c r="IA289" s="42">
        <v>-2.4066820291925143E-2</v>
      </c>
      <c r="IB289" s="42">
        <v>-5.2651798862497647E-8</v>
      </c>
      <c r="IC289" s="42">
        <v>2.5591378851261499E-29</v>
      </c>
      <c r="IE289" s="21">
        <v>0</v>
      </c>
      <c r="IF289" s="21">
        <v>-3.8056004954886581E-5</v>
      </c>
      <c r="IG289" s="21">
        <v>-0.99971035140654418</v>
      </c>
      <c r="IH289" s="21">
        <v>-2.4066820362071532E-2</v>
      </c>
      <c r="II289" s="21">
        <v>-5.6978660862002416E-8</v>
      </c>
      <c r="IJ289" s="21">
        <v>-9.55802185115886E-29</v>
      </c>
      <c r="IL289" s="42">
        <v>-9.0323348359581718E-9</v>
      </c>
      <c r="IM289" s="42">
        <v>1.2579491884546459E-17</v>
      </c>
      <c r="IN289" s="42">
        <v>5.15772974210992</v>
      </c>
      <c r="IO289" s="42">
        <v>1.6111734790185836E-2</v>
      </c>
      <c r="IP289" s="42">
        <v>1.1613384287140596E-7</v>
      </c>
      <c r="IQ289" s="42">
        <v>4.8962015735340502E-16</v>
      </c>
      <c r="IS289" s="2">
        <v>0</v>
      </c>
      <c r="IT289" s="2">
        <v>-6.4845488408045486E-5</v>
      </c>
      <c r="IU289" s="2">
        <v>0.99999511885872971</v>
      </c>
      <c r="IV289" s="2">
        <v>-3.1237883693081511E-3</v>
      </c>
      <c r="IW289" s="2">
        <v>-2.1600850256710495E-8</v>
      </c>
      <c r="IX289" s="2">
        <v>3.9349836776097116E-29</v>
      </c>
    </row>
    <row r="290" spans="1:258" x14ac:dyDescent="0.25">
      <c r="A290" s="3" t="s">
        <v>45</v>
      </c>
      <c r="B290" s="20">
        <v>-2.711265676503809E-10</v>
      </c>
      <c r="C290" s="20">
        <v>-1.015631797540729E-5</v>
      </c>
      <c r="D290" s="20">
        <v>-0.12413015452088162</v>
      </c>
      <c r="E290" s="20">
        <v>4.4867774125523985</v>
      </c>
      <c r="F290" s="20">
        <v>8.0619939552775768E-7</v>
      </c>
      <c r="G290" s="20">
        <v>-4.9689200892797245E-16</v>
      </c>
      <c r="I290" s="22">
        <f t="shared" si="3232"/>
        <v>-2.711265676503809E-10</v>
      </c>
      <c r="J290" s="8"/>
      <c r="K290" s="22">
        <f t="shared" si="3246"/>
        <v>-2.711265676503809E-10</v>
      </c>
      <c r="L290" s="8"/>
      <c r="M290" s="22">
        <f t="shared" ref="M290" si="3281">K290/K294</f>
        <v>-4.6038195681465138E-4</v>
      </c>
      <c r="N290" s="22"/>
      <c r="O290" s="24">
        <v>0</v>
      </c>
      <c r="P290" s="24">
        <v>4.6032737793859889E-4</v>
      </c>
      <c r="Q290" s="24">
        <v>-7.0856444207885675E-6</v>
      </c>
      <c r="R290" s="24">
        <v>2.1195154616048753E-7</v>
      </c>
      <c r="S290" s="25">
        <v>5.8830466271131297E-10</v>
      </c>
      <c r="T290" s="25">
        <v>-4.5357478180649431E-20</v>
      </c>
      <c r="U290" s="10"/>
      <c r="V290" s="25">
        <f t="shared" si="3248"/>
        <v>0</v>
      </c>
      <c r="W290" s="25">
        <f t="shared" si="3248"/>
        <v>-9.2065475587719777E-4</v>
      </c>
      <c r="X290" s="25">
        <f t="shared" si="3248"/>
        <v>1.4171288841577135E-5</v>
      </c>
      <c r="Y290" s="25">
        <f t="shared" ref="Y290:Y353" si="3282">1-2*R290</f>
        <v>0.99999957609690771</v>
      </c>
      <c r="Z290" s="25">
        <f t="shared" si="3236"/>
        <v>-1.1766093254226259E-9</v>
      </c>
      <c r="AA290" s="25">
        <f t="shared" si="3236"/>
        <v>9.0714956361298863E-20</v>
      </c>
      <c r="AB290" s="10"/>
      <c r="AC290" s="26">
        <v>2.7112656765038095E-10</v>
      </c>
      <c r="AD290" s="26">
        <v>6.7465325559500858E-3</v>
      </c>
      <c r="AE290" s="26">
        <v>-0.12420342984105744</v>
      </c>
      <c r="AF290" s="26">
        <v>4.4867737608597666</v>
      </c>
      <c r="AG290" s="26">
        <v>8.0292687471969895E-7</v>
      </c>
      <c r="AH290" s="26">
        <v>-4.9668067540989656E-16</v>
      </c>
      <c r="AJ290" s="28">
        <f t="shared" si="3237"/>
        <v>2.7112656765038095E-10</v>
      </c>
      <c r="AK290" s="11"/>
      <c r="AL290" s="28">
        <f t="shared" si="3250"/>
        <v>2.7112656765038095E-10</v>
      </c>
      <c r="AM290" s="11"/>
      <c r="AN290" s="28">
        <f t="shared" ref="AN290" si="3283">AL290/AL294</f>
        <v>4.6038195681465143E-4</v>
      </c>
      <c r="AO290" s="28"/>
      <c r="AP290" s="30">
        <v>0</v>
      </c>
      <c r="AQ290" s="30">
        <v>4.6032737793859894E-4</v>
      </c>
      <c r="AR290" s="30">
        <v>-7.0856444207885692E-6</v>
      </c>
      <c r="AS290" s="30">
        <v>2.1195154616048758E-7</v>
      </c>
      <c r="AT290" s="31">
        <v>5.8830466271131318E-10</v>
      </c>
      <c r="AU290" s="31">
        <v>-4.5357478180649437E-20</v>
      </c>
      <c r="AV290" s="13"/>
      <c r="AW290" s="31">
        <f t="shared" si="3252"/>
        <v>0</v>
      </c>
      <c r="AX290" s="31">
        <f t="shared" si="3252"/>
        <v>-9.2065475587719788E-4</v>
      </c>
      <c r="AY290" s="31">
        <f t="shared" si="3252"/>
        <v>1.4171288841577138E-5</v>
      </c>
      <c r="AZ290" s="31">
        <f t="shared" ref="AZ290:AZ353" si="3284">1-2*AS290</f>
        <v>0.99999957609690771</v>
      </c>
      <c r="BA290" s="31">
        <f t="shared" si="3241"/>
        <v>-1.1766093254226264E-9</v>
      </c>
      <c r="BB290" s="31">
        <f t="shared" si="3241"/>
        <v>9.0714956361298875E-20</v>
      </c>
      <c r="BC290" s="13"/>
      <c r="BD290" s="33">
        <v>-2.711265676503809E-10</v>
      </c>
      <c r="BE290" s="32">
        <v>-1.0156317975407868E-5</v>
      </c>
      <c r="BF290" s="32">
        <v>-0.12413015452088164</v>
      </c>
      <c r="BG290" s="32">
        <v>4.4867774125523985</v>
      </c>
      <c r="BH290" s="32">
        <v>8.0619939552775778E-7</v>
      </c>
      <c r="BI290" s="32">
        <v>-4.9689200892797225E-16</v>
      </c>
      <c r="BK290" s="44">
        <f t="shared" si="3254"/>
        <v>-1.0156317975407868E-5</v>
      </c>
      <c r="BL290" s="44">
        <f t="shared" si="3254"/>
        <v>-0.12413015452088164</v>
      </c>
      <c r="BM290" s="44">
        <f t="shared" si="3254"/>
        <v>4.4867774125523985</v>
      </c>
      <c r="BN290" s="44">
        <f t="shared" si="3254"/>
        <v>8.0619939552775778E-7</v>
      </c>
      <c r="BO290" s="44">
        <f t="shared" si="3254"/>
        <v>-4.9689200892797225E-16</v>
      </c>
      <c r="BP290" s="14"/>
      <c r="BQ290" s="44">
        <f t="shared" si="3255"/>
        <v>-1.0156317975407868E-5</v>
      </c>
      <c r="BR290" s="14"/>
      <c r="BS290" s="44">
        <f t="shared" si="3268"/>
        <v>-1.0156317975407868E-5</v>
      </c>
      <c r="BT290" s="14"/>
      <c r="BU290" s="35">
        <f t="shared" ref="BU290" si="3285">BS290/BS294</f>
        <v>-6.9194157858272145E-7</v>
      </c>
      <c r="BV290" s="35"/>
      <c r="BW290" s="35">
        <v>6.9194157845699994E-7</v>
      </c>
      <c r="BX290" s="35">
        <v>-1.318160688625664E-11</v>
      </c>
      <c r="BY290" s="35">
        <v>4.7878314817154846E-13</v>
      </c>
      <c r="BZ290" s="35">
        <v>1.6426570016606896E-18</v>
      </c>
      <c r="CA290" s="35">
        <v>1.8594007620956047E-38</v>
      </c>
      <c r="CB290" s="14"/>
      <c r="CC290" s="35">
        <f t="shared" si="3270"/>
        <v>-1.3838831569139999E-6</v>
      </c>
      <c r="CD290" s="35">
        <f t="shared" si="3270"/>
        <v>2.636321377251328E-11</v>
      </c>
      <c r="CE290" s="14">
        <f t="shared" ref="CE290:CE353" si="3286">1-2*BY290</f>
        <v>0.99999999999904243</v>
      </c>
      <c r="CF290" s="35">
        <f t="shared" si="3259"/>
        <v>-3.2853140033213793E-18</v>
      </c>
      <c r="CG290" s="35">
        <f t="shared" si="3259"/>
        <v>-3.7188015241912093E-38</v>
      </c>
      <c r="CH290" s="14"/>
      <c r="CI290" s="34">
        <v>0</v>
      </c>
      <c r="CJ290" s="34">
        <f t="shared" si="3260"/>
        <v>-1.3838831569139999E-6</v>
      </c>
      <c r="CK290" s="34">
        <f t="shared" si="3260"/>
        <v>2.636321377251328E-11</v>
      </c>
      <c r="CL290" s="34">
        <f t="shared" si="3260"/>
        <v>0.99999999999904243</v>
      </c>
      <c r="CM290" s="34">
        <f t="shared" si="3260"/>
        <v>-3.2853140033213793E-18</v>
      </c>
      <c r="CN290" s="34">
        <f t="shared" si="3260"/>
        <v>-3.7188015241912093E-38</v>
      </c>
      <c r="CO290" s="14"/>
      <c r="CP290" s="35">
        <v>0</v>
      </c>
      <c r="CQ290" s="35">
        <v>-1.3838831569139146E-6</v>
      </c>
      <c r="CR290" s="35">
        <v>2.6363213771205637E-11</v>
      </c>
      <c r="CS290" s="35">
        <v>0.99999999999904243</v>
      </c>
      <c r="CT290" s="35">
        <v>-3.2853135897306674E-18</v>
      </c>
      <c r="CU290" s="35">
        <v>2.4036936289598542E-35</v>
      </c>
      <c r="CV290" s="14"/>
      <c r="CW290" s="35">
        <v>0</v>
      </c>
      <c r="CX290" s="35">
        <v>-1.3838831569138684E-6</v>
      </c>
      <c r="CY290" s="35">
        <v>2.6363213771205986E-11</v>
      </c>
      <c r="CZ290" s="35">
        <v>0.99999999999904243</v>
      </c>
      <c r="DA290" s="35">
        <v>-3.2853140027352818E-18</v>
      </c>
      <c r="DB290" s="35">
        <v>-3.7187974622949824E-38</v>
      </c>
      <c r="DC290" s="14"/>
      <c r="DD290" s="36">
        <v>-2.7031167229315328E-10</v>
      </c>
      <c r="DE290" s="36">
        <v>-3.8624702383348315E-19</v>
      </c>
      <c r="DF290" s="36">
        <v>-0.12413015504365695</v>
      </c>
      <c r="DG290" s="36">
        <v>4.4867774125588848</v>
      </c>
      <c r="DH290" s="36">
        <v>8.0619939555833303E-7</v>
      </c>
      <c r="DI290" s="36">
        <v>-4.9689174866302084E-16</v>
      </c>
      <c r="DK290" s="46">
        <f t="shared" si="3272"/>
        <v>-0.12413015504365695</v>
      </c>
      <c r="DL290" s="46">
        <f t="shared" si="3272"/>
        <v>4.4867774125588848</v>
      </c>
      <c r="DM290" s="46">
        <f t="shared" si="3272"/>
        <v>8.0619939555833303E-7</v>
      </c>
      <c r="DN290" s="46">
        <f t="shared" si="3272"/>
        <v>-4.9689174866302084E-16</v>
      </c>
      <c r="DO290" s="46"/>
      <c r="DP290" s="37">
        <f t="shared" si="3273"/>
        <v>-0.12413015504365695</v>
      </c>
      <c r="DQ290" s="37"/>
      <c r="DR290" s="37">
        <f t="shared" ref="DR290:DR353" si="3287">DP290</f>
        <v>-0.12413015504365695</v>
      </c>
      <c r="DS290" s="37"/>
      <c r="DT290" s="37">
        <f t="shared" ref="DT290" si="3288">DR290/DR294</f>
        <v>-1.2034281625428E-2</v>
      </c>
      <c r="DU290" s="37"/>
      <c r="DV290" s="37">
        <v>1.2033410167869499E-2</v>
      </c>
      <c r="DW290" s="37">
        <v>1.4482393424011399E-4</v>
      </c>
      <c r="DX290" s="37">
        <v>3.4287345422321646E-10</v>
      </c>
      <c r="DY290" s="37">
        <v>5.7515200874909411E-31</v>
      </c>
      <c r="DZ290" s="46"/>
      <c r="EA290" s="46">
        <f t="shared" ref="EA290:EC353" si="3289">-2*DV290</f>
        <v>-2.4066820335738998E-2</v>
      </c>
      <c r="EB290" s="46">
        <f t="shared" ref="EB290:EB353" si="3290">1-2*DW290</f>
        <v>0.99971035213151982</v>
      </c>
      <c r="EC290" s="46">
        <f t="shared" si="3277"/>
        <v>-6.8574690844643293E-10</v>
      </c>
      <c r="ED290" s="46">
        <f t="shared" si="3277"/>
        <v>-1.1503040174981882E-30</v>
      </c>
      <c r="EE290" s="46"/>
      <c r="EF290" s="37">
        <v>0</v>
      </c>
      <c r="EG290" s="37">
        <v>0</v>
      </c>
      <c r="EH290" s="37">
        <f t="shared" si="3278"/>
        <v>-2.4066820335738998E-2</v>
      </c>
      <c r="EI290" s="37">
        <f t="shared" si="3278"/>
        <v>0.99971035213151982</v>
      </c>
      <c r="EJ290" s="37">
        <f t="shared" si="3278"/>
        <v>-6.8574690844643293E-10</v>
      </c>
      <c r="EK290" s="37">
        <f t="shared" si="3278"/>
        <v>-1.1503040174981882E-30</v>
      </c>
      <c r="EL290" s="16"/>
      <c r="EM290" s="16">
        <v>0</v>
      </c>
      <c r="EN290" s="16">
        <v>-1.3838831569139146E-6</v>
      </c>
      <c r="EO290" s="16">
        <v>-2.4066820362071532E-2</v>
      </c>
      <c r="EP290" s="16">
        <v>0.99971035212992798</v>
      </c>
      <c r="EQ290" s="16">
        <v>-6.8574691323323045E-10</v>
      </c>
      <c r="ER290" s="16">
        <v>-1.1502799830805584E-30</v>
      </c>
      <c r="ES290" s="16"/>
      <c r="ET290" s="16">
        <v>0</v>
      </c>
      <c r="EU290" s="16">
        <v>-2.3004365073900616E-6</v>
      </c>
      <c r="EV290" s="16">
        <v>-2.4066820291915286E-2</v>
      </c>
      <c r="EW290" s="16">
        <v>0.99971035212992798</v>
      </c>
      <c r="EX290" s="16">
        <v>-6.8574691390762833E-10</v>
      </c>
      <c r="EY290" s="16">
        <v>-1.1503411601239216E-30</v>
      </c>
      <c r="EZ290" s="16"/>
      <c r="FA290" s="38">
        <v>-4.8783255166167582E-10</v>
      </c>
      <c r="FB290" s="38">
        <v>-8.2831088112463298E-20</v>
      </c>
      <c r="FC290" s="38">
        <v>-6.6391495602542468E-18</v>
      </c>
      <c r="FD290" s="38">
        <v>4.48846524517639</v>
      </c>
      <c r="FE290" s="38">
        <v>8.111339813565856E-7</v>
      </c>
      <c r="FF290" s="38">
        <v>-4.8524869989557442E-16</v>
      </c>
      <c r="FH290" s="42">
        <f t="shared" ref="FH290:FJ353" si="3291">FD290</f>
        <v>4.48846524517639</v>
      </c>
      <c r="FI290" s="42">
        <f t="shared" si="3291"/>
        <v>8.111339813565856E-7</v>
      </c>
      <c r="FJ290" s="42">
        <f t="shared" si="3291"/>
        <v>-4.8524869989557442E-16</v>
      </c>
      <c r="FL290" s="47">
        <f t="shared" ref="FL290:FL353" si="3292">FH290</f>
        <v>4.48846524517639</v>
      </c>
      <c r="FM290" s="47"/>
      <c r="FN290" s="47">
        <f t="shared" ref="FN290" si="3293">FL290-FL294</f>
        <v>-7.2830630415410269E-14</v>
      </c>
      <c r="FO290" s="47"/>
      <c r="FP290" s="47">
        <f t="shared" ref="FP290" si="3294">FN290/FN294</f>
        <v>-8.9892676408638696E-8</v>
      </c>
      <c r="FQ290" s="48"/>
      <c r="FR290" s="48">
        <f t="array" ref="FR290:FT292">MMULT(FP290:FP292,FP294:FR294)</f>
        <v>8.0806932719082279E-15</v>
      </c>
      <c r="FS290" s="48">
        <v>-8.9892676408638339E-8</v>
      </c>
      <c r="FT290" s="48">
        <v>-1.6004668479802726E-27</v>
      </c>
      <c r="FU290" s="48"/>
      <c r="FV290" s="47">
        <f t="shared" ref="FV290:FV353" si="3295">1-2*FR290</f>
        <v>0.99999999999998379</v>
      </c>
      <c r="FW290" s="47">
        <f t="shared" ref="FW290:FX353" si="3296">-2*FS290</f>
        <v>1.7978535281727668E-7</v>
      </c>
      <c r="FX290" s="47">
        <f t="shared" si="3296"/>
        <v>3.2009336959605451E-27</v>
      </c>
      <c r="FY290" s="48"/>
      <c r="FZ290" s="50">
        <v>0</v>
      </c>
      <c r="GA290" s="50">
        <v>0</v>
      </c>
      <c r="GB290" s="50">
        <v>0</v>
      </c>
      <c r="GC290" s="52">
        <f t="shared" ref="GC290:GE353" si="3297">FV290</f>
        <v>0.99999999999998379</v>
      </c>
      <c r="GD290" s="52">
        <f t="shared" si="3297"/>
        <v>1.7978535281727668E-7</v>
      </c>
      <c r="GE290" s="52">
        <f t="shared" si="3297"/>
        <v>3.2009336959605451E-27</v>
      </c>
      <c r="GF290" s="52"/>
      <c r="GG290" s="41">
        <v>0</v>
      </c>
      <c r="GH290" s="41">
        <v>-1.3838831569139146E-6</v>
      </c>
      <c r="GI290" s="41">
        <v>-2.4066820362071532E-2</v>
      </c>
      <c r="GJ290" s="40">
        <v>0.99971035212991166</v>
      </c>
      <c r="GK290" s="40">
        <v>1.8041902528599623E-7</v>
      </c>
      <c r="GL290" s="40">
        <v>3.2232746175276183E-27</v>
      </c>
      <c r="GN290" s="42">
        <v>0</v>
      </c>
      <c r="GO290" s="42">
        <v>-2.3004365073912682E-6</v>
      </c>
      <c r="GP290" s="42">
        <v>-2.4066820291925143E-2</v>
      </c>
      <c r="GQ290" s="42">
        <v>0.99971035212991166</v>
      </c>
      <c r="GR290" s="42">
        <v>1.7909960590336877E-7</v>
      </c>
      <c r="GS290" s="42">
        <v>3.1997833548004206E-27</v>
      </c>
      <c r="GU290" s="43">
        <v>-4.878325517970582E-10</v>
      </c>
      <c r="GV290" s="43">
        <v>-8.285161707023583E-20</v>
      </c>
      <c r="GW290" s="43">
        <v>1.8439562439075523E-17</v>
      </c>
      <c r="GX290" s="43">
        <v>4.4884652451764637</v>
      </c>
      <c r="GY290" s="43">
        <v>1.3104899486389732E-6</v>
      </c>
      <c r="GZ290" s="43">
        <v>-4.8524878922398596E-16</v>
      </c>
      <c r="HB290" s="7" t="s">
        <v>141</v>
      </c>
      <c r="HC290" s="7"/>
      <c r="HE290" s="47" t="s">
        <v>11</v>
      </c>
      <c r="HF290" s="48"/>
      <c r="HG290" s="47" t="s">
        <v>12</v>
      </c>
      <c r="HH290" s="48"/>
      <c r="HI290" s="48" t="s">
        <v>13</v>
      </c>
      <c r="HJ290" s="48"/>
      <c r="HK290" s="49" t="s">
        <v>14</v>
      </c>
      <c r="HL290" s="49"/>
      <c r="HM290" s="48"/>
      <c r="HN290" s="49" t="s">
        <v>46</v>
      </c>
      <c r="HO290" s="49"/>
      <c r="HP290" s="48"/>
      <c r="HQ290" s="47">
        <v>0</v>
      </c>
      <c r="HR290" s="47">
        <v>0</v>
      </c>
      <c r="HS290" s="47">
        <v>0</v>
      </c>
      <c r="HT290" s="3">
        <f t="shared" ref="HT290:HT353" si="3298">HS289</f>
        <v>1</v>
      </c>
      <c r="HU290" s="3">
        <v>0</v>
      </c>
      <c r="HV290" s="3">
        <v>0</v>
      </c>
      <c r="HX290" s="42">
        <v>0</v>
      </c>
      <c r="HY290" s="42">
        <v>-1.3838831569139146E-6</v>
      </c>
      <c r="HZ290" s="42">
        <v>-2.4066820362071532E-2</v>
      </c>
      <c r="IA290" s="42">
        <v>0.99971035212991166</v>
      </c>
      <c r="IB290" s="42">
        <v>-1.8041902528599623E-7</v>
      </c>
      <c r="IC290" s="42">
        <v>-3.0499287461117035E-27</v>
      </c>
      <c r="IE290" s="21">
        <v>0</v>
      </c>
      <c r="IF290" s="21">
        <v>-2.3004365073912682E-6</v>
      </c>
      <c r="IG290" s="21">
        <v>-2.4066820291925143E-2</v>
      </c>
      <c r="IH290" s="21">
        <v>0.99971035212991166</v>
      </c>
      <c r="II290" s="21">
        <v>1.7909960590336877E-7</v>
      </c>
      <c r="IJ290" s="21">
        <v>3.1997833548004206E-27</v>
      </c>
      <c r="IL290" s="42">
        <v>-4.878325517970582E-10</v>
      </c>
      <c r="IM290" s="42">
        <v>-8.285161707023583E-20</v>
      </c>
      <c r="IN290" s="42">
        <v>1.8439562439075523E-17</v>
      </c>
      <c r="IO290" s="42">
        <v>4.4884652451764637</v>
      </c>
      <c r="IP290" s="42">
        <v>1.3104899486389732E-6</v>
      </c>
      <c r="IQ290" s="42">
        <v>-4.8524878922398596E-16</v>
      </c>
      <c r="IS290" s="2">
        <v>0</v>
      </c>
      <c r="IT290" s="2">
        <v>-1.0658940376210176E-7</v>
      </c>
      <c r="IU290" s="2">
        <v>3.1237883689575244E-3</v>
      </c>
      <c r="IV290" s="2">
        <v>0.99999512096116183</v>
      </c>
      <c r="IW290" s="2">
        <v>-2.9310903489355787E-7</v>
      </c>
      <c r="IX290" s="2">
        <v>-3.3738208400508649E-27</v>
      </c>
    </row>
    <row r="291" spans="1:258" x14ac:dyDescent="0.25">
      <c r="A291" s="3" t="s">
        <v>47</v>
      </c>
      <c r="B291" s="20">
        <v>-7.525541890260982E-13</v>
      </c>
      <c r="C291" s="20">
        <v>-3.4845309190552571E-11</v>
      </c>
      <c r="D291" s="20">
        <v>-2.9388053153398344E-7</v>
      </c>
      <c r="E291" s="20">
        <v>8.061993958795005E-7</v>
      </c>
      <c r="F291" s="20">
        <v>2.7775119577728611</v>
      </c>
      <c r="G291" s="20">
        <v>-4.968703046678066E-16</v>
      </c>
      <c r="I291" s="22">
        <f t="shared" si="3232"/>
        <v>-7.525541890260982E-13</v>
      </c>
      <c r="J291" s="8"/>
      <c r="K291" s="22">
        <f t="shared" si="3246"/>
        <v>-7.525541890260982E-13</v>
      </c>
      <c r="L291" s="8"/>
      <c r="M291" s="22">
        <f t="shared" ref="M291" si="3299">K291/K294</f>
        <v>-1.2778621186237386E-6</v>
      </c>
      <c r="N291" s="22"/>
      <c r="O291" s="24">
        <v>0</v>
      </c>
      <c r="P291" s="24">
        <v>1.2777106264178601E-6</v>
      </c>
      <c r="Q291" s="24">
        <v>-1.966731418844171E-8</v>
      </c>
      <c r="R291" s="24">
        <v>5.8830466271131297E-10</v>
      </c>
      <c r="S291" s="25">
        <v>1.6329315942135498E-12</v>
      </c>
      <c r="T291" s="25">
        <v>-1.2589677398388893E-22</v>
      </c>
      <c r="U291" s="10"/>
      <c r="V291" s="25">
        <f t="shared" si="3248"/>
        <v>0</v>
      </c>
      <c r="W291" s="25">
        <f t="shared" si="3248"/>
        <v>-2.5554212528357201E-6</v>
      </c>
      <c r="X291" s="25">
        <f t="shared" si="3248"/>
        <v>3.9334628376883421E-8</v>
      </c>
      <c r="Y291" s="25">
        <f t="shared" si="3248"/>
        <v>-1.1766093254226259E-9</v>
      </c>
      <c r="Z291" s="25">
        <f t="shared" ref="Z291:Z354" si="3300">1-2*S291</f>
        <v>0.99999999999673417</v>
      </c>
      <c r="AA291" s="25">
        <f t="shared" si="3236"/>
        <v>2.5179354796777786E-22</v>
      </c>
      <c r="AB291" s="10"/>
      <c r="AC291" s="27">
        <v>7.525541890260984E-13</v>
      </c>
      <c r="AD291" s="26">
        <v>1.8754211778634733E-5</v>
      </c>
      <c r="AE291" s="26">
        <v>-4.9726764194671678E-7</v>
      </c>
      <c r="AF291" s="26">
        <v>7.9606355190452183E-7</v>
      </c>
      <c r="AG291" s="26">
        <v>2.7775119577637777</v>
      </c>
      <c r="AH291" s="26">
        <v>-4.9686971807857749E-16</v>
      </c>
      <c r="AJ291" s="28">
        <f t="shared" si="3237"/>
        <v>7.525541890260984E-13</v>
      </c>
      <c r="AK291" s="11"/>
      <c r="AL291" s="28">
        <f t="shared" si="3250"/>
        <v>7.525541890260984E-13</v>
      </c>
      <c r="AM291" s="11"/>
      <c r="AN291" s="28">
        <f t="shared" ref="AN291" si="3301">AL291/AL294</f>
        <v>1.2778621186237389E-6</v>
      </c>
      <c r="AO291" s="28"/>
      <c r="AP291" s="30">
        <v>0</v>
      </c>
      <c r="AQ291" s="30">
        <v>1.2777106264178603E-6</v>
      </c>
      <c r="AR291" s="30">
        <v>-1.9667314188441717E-8</v>
      </c>
      <c r="AS291" s="30">
        <v>5.8830466271131318E-10</v>
      </c>
      <c r="AT291" s="31">
        <v>1.6329315942135504E-12</v>
      </c>
      <c r="AU291" s="31">
        <v>-1.2589677398388895E-22</v>
      </c>
      <c r="AV291" s="13"/>
      <c r="AW291" s="31">
        <f t="shared" si="3252"/>
        <v>0</v>
      </c>
      <c r="AX291" s="31">
        <f t="shared" si="3252"/>
        <v>-2.5554212528357205E-6</v>
      </c>
      <c r="AY291" s="31">
        <f t="shared" si="3252"/>
        <v>3.9334628376883434E-8</v>
      </c>
      <c r="AZ291" s="31">
        <f t="shared" si="3252"/>
        <v>-1.1766093254226264E-9</v>
      </c>
      <c r="BA291" s="31">
        <f t="shared" ref="BA291:BA354" si="3302">1-2*AT291</f>
        <v>0.99999999999673417</v>
      </c>
      <c r="BB291" s="31">
        <f t="shared" si="3241"/>
        <v>2.517935479677779E-22</v>
      </c>
      <c r="BC291" s="13"/>
      <c r="BD291" s="33">
        <v>-7.525541890260984E-13</v>
      </c>
      <c r="BE291" s="32">
        <v>-3.4845309190828901E-11</v>
      </c>
      <c r="BF291" s="32">
        <v>-2.9388053153398344E-7</v>
      </c>
      <c r="BG291" s="32">
        <v>8.061993958795005E-7</v>
      </c>
      <c r="BH291" s="32">
        <v>2.7775119577728611</v>
      </c>
      <c r="BI291" s="32">
        <v>-4.968703046678066E-16</v>
      </c>
      <c r="BK291" s="44">
        <f t="shared" si="3254"/>
        <v>-3.4845309190828901E-11</v>
      </c>
      <c r="BL291" s="44">
        <f t="shared" si="3254"/>
        <v>-2.9388053153398344E-7</v>
      </c>
      <c r="BM291" s="44">
        <f t="shared" si="3254"/>
        <v>8.061993958795005E-7</v>
      </c>
      <c r="BN291" s="44">
        <f t="shared" si="3254"/>
        <v>2.7775119577728611</v>
      </c>
      <c r="BO291" s="44">
        <f t="shared" si="3254"/>
        <v>-4.968703046678066E-16</v>
      </c>
      <c r="BP291" s="14"/>
      <c r="BQ291" s="44">
        <f t="shared" si="3255"/>
        <v>-3.4845309190828901E-11</v>
      </c>
      <c r="BR291" s="14"/>
      <c r="BS291" s="44">
        <f t="shared" si="3268"/>
        <v>-3.4845309190828901E-11</v>
      </c>
      <c r="BT291" s="14"/>
      <c r="BU291" s="35">
        <f t="shared" ref="BU291" si="3303">BS291/BS294</f>
        <v>-2.3739822154137401E-12</v>
      </c>
      <c r="BV291" s="35"/>
      <c r="BW291" s="35">
        <v>2.3739822149824022E-12</v>
      </c>
      <c r="BX291" s="35">
        <v>-4.5224772274336584E-17</v>
      </c>
      <c r="BY291" s="35">
        <v>1.6426570016606896E-18</v>
      </c>
      <c r="BZ291" s="35">
        <v>5.6357915591007294E-24</v>
      </c>
      <c r="CA291" s="35">
        <v>6.3794176808729022E-44</v>
      </c>
      <c r="CB291" s="14"/>
      <c r="CC291" s="35">
        <f t="shared" si="3270"/>
        <v>-4.7479644299648043E-12</v>
      </c>
      <c r="CD291" s="35">
        <f t="shared" si="3270"/>
        <v>9.0449544548673168E-17</v>
      </c>
      <c r="CE291" s="35">
        <f t="shared" si="3270"/>
        <v>-3.2853140033213793E-18</v>
      </c>
      <c r="CF291" s="14">
        <f t="shared" ref="CF291:CF354" si="3304">1-2*BZ291</f>
        <v>1</v>
      </c>
      <c r="CG291" s="35">
        <f t="shared" si="3259"/>
        <v>-1.2758835361745804E-43</v>
      </c>
      <c r="CH291" s="14"/>
      <c r="CI291" s="34">
        <v>0</v>
      </c>
      <c r="CJ291" s="34">
        <f t="shared" si="3260"/>
        <v>-4.7479644299648043E-12</v>
      </c>
      <c r="CK291" s="34">
        <f t="shared" si="3260"/>
        <v>9.0449544548673168E-17</v>
      </c>
      <c r="CL291" s="34">
        <f t="shared" si="3260"/>
        <v>-3.2853140033213793E-18</v>
      </c>
      <c r="CM291" s="34">
        <f t="shared" si="3260"/>
        <v>1</v>
      </c>
      <c r="CN291" s="34">
        <f t="shared" si="3260"/>
        <v>-1.2758835361745804E-43</v>
      </c>
      <c r="CO291" s="14"/>
      <c r="CP291" s="35">
        <v>0</v>
      </c>
      <c r="CQ291" s="35">
        <v>-4.7479644295412878E-12</v>
      </c>
      <c r="CR291" s="35">
        <v>9.0449544532537043E-17</v>
      </c>
      <c r="CS291" s="35">
        <v>-3.2853140027352818E-18</v>
      </c>
      <c r="CT291" s="35">
        <v>1</v>
      </c>
      <c r="CU291" s="35">
        <v>9.403942047742941E-38</v>
      </c>
      <c r="CV291" s="14"/>
      <c r="CW291" s="35">
        <v>0</v>
      </c>
      <c r="CX291" s="35">
        <v>-4.7479644295412878E-12</v>
      </c>
      <c r="CY291" s="35">
        <v>9.0449531313773407E-17</v>
      </c>
      <c r="CZ291" s="35">
        <v>-3.2853135897306674E-18</v>
      </c>
      <c r="DA291" s="35">
        <v>1</v>
      </c>
      <c r="DB291" s="35">
        <v>-1.27588214257869E-43</v>
      </c>
      <c r="DC291" s="14"/>
      <c r="DD291" s="36">
        <v>-7.5255139320178994E-13</v>
      </c>
      <c r="DE291" s="36">
        <v>-2.8318592894238258E-21</v>
      </c>
      <c r="DF291" s="36">
        <v>-2.9388053332757311E-7</v>
      </c>
      <c r="DG291" s="36">
        <v>8.0619939590175438E-7</v>
      </c>
      <c r="DH291" s="36">
        <v>2.7775119577728611</v>
      </c>
      <c r="DI291" s="36">
        <v>-4.9687030466691361E-16</v>
      </c>
      <c r="DK291" s="46">
        <f t="shared" si="3272"/>
        <v>-2.9388053332757311E-7</v>
      </c>
      <c r="DL291" s="46">
        <f t="shared" si="3272"/>
        <v>8.0619939590175438E-7</v>
      </c>
      <c r="DM291" s="46">
        <f t="shared" si="3272"/>
        <v>2.7775119577728611</v>
      </c>
      <c r="DN291" s="46">
        <f t="shared" si="3272"/>
        <v>-4.9687030466691361E-16</v>
      </c>
      <c r="DO291" s="46"/>
      <c r="DP291" s="37">
        <f t="shared" si="3273"/>
        <v>-2.9388053332757311E-7</v>
      </c>
      <c r="DQ291" s="37"/>
      <c r="DR291" s="37">
        <f t="shared" si="3287"/>
        <v>-2.9388053332757311E-7</v>
      </c>
      <c r="DS291" s="37"/>
      <c r="DT291" s="37">
        <f t="shared" ref="DT291" si="3305">DR291/DR294</f>
        <v>-2.8491393578386707E-8</v>
      </c>
      <c r="DU291" s="37"/>
      <c r="DV291" s="37">
        <v>2.848933038582907E-8</v>
      </c>
      <c r="DW291" s="37">
        <v>3.4287345422321646E-10</v>
      </c>
      <c r="DX291" s="37">
        <v>8.1175950803853531E-16</v>
      </c>
      <c r="DY291" s="37">
        <v>1.3616834605270718E-36</v>
      </c>
      <c r="DZ291" s="46"/>
      <c r="EA291" s="46">
        <f t="shared" si="3289"/>
        <v>-5.697866077165814E-8</v>
      </c>
      <c r="EB291" s="46">
        <f t="shared" si="3289"/>
        <v>-6.8574690844643293E-10</v>
      </c>
      <c r="EC291" s="46">
        <f t="shared" ref="EC291:EC354" si="3306">1-2*DX291</f>
        <v>0.99999999999999833</v>
      </c>
      <c r="ED291" s="46">
        <f t="shared" si="3277"/>
        <v>-2.7233669210541436E-36</v>
      </c>
      <c r="EE291" s="46"/>
      <c r="EF291" s="37">
        <v>0</v>
      </c>
      <c r="EG291" s="37">
        <v>0</v>
      </c>
      <c r="EH291" s="37">
        <f t="shared" si="3278"/>
        <v>-5.697866077165814E-8</v>
      </c>
      <c r="EI291" s="37">
        <f t="shared" si="3278"/>
        <v>-6.8574690844643293E-10</v>
      </c>
      <c r="EJ291" s="37">
        <f t="shared" si="3278"/>
        <v>0.99999999999999833</v>
      </c>
      <c r="EK291" s="37">
        <f t="shared" si="3278"/>
        <v>-2.7233669210541436E-36</v>
      </c>
      <c r="EL291" s="16"/>
      <c r="EM291" s="16">
        <v>0</v>
      </c>
      <c r="EN291" s="16">
        <v>-4.7479644295412878E-12</v>
      </c>
      <c r="EO291" s="16">
        <v>-5.6978660862002416E-8</v>
      </c>
      <c r="EP291" s="16">
        <v>-6.8574691390762833E-10</v>
      </c>
      <c r="EQ291" s="16">
        <v>0.99999999999999833</v>
      </c>
      <c r="ER291" s="16">
        <v>-2.6293275092179831E-36</v>
      </c>
      <c r="ES291" s="16"/>
      <c r="ET291" s="16">
        <v>0</v>
      </c>
      <c r="EU291" s="16">
        <v>-6.9179221434133438E-12</v>
      </c>
      <c r="EV291" s="16">
        <v>-5.697866063987054E-8</v>
      </c>
      <c r="EW291" s="16">
        <v>-6.8574691323323045E-10</v>
      </c>
      <c r="EX291" s="16">
        <v>0.99999999999999833</v>
      </c>
      <c r="EY291" s="16">
        <v>-2.7234548964810561E-36</v>
      </c>
      <c r="EZ291" s="16"/>
      <c r="FA291" s="38">
        <v>-7.530663780740494E-13</v>
      </c>
      <c r="FB291" s="38">
        <v>-2.8311419687363775E-21</v>
      </c>
      <c r="FC291" s="38">
        <v>1.3425679173084118E-63</v>
      </c>
      <c r="FD291" s="38">
        <v>8.1019537213835747E-7</v>
      </c>
      <c r="FE291" s="38">
        <v>2.7775119577728726</v>
      </c>
      <c r="FF291" s="38">
        <v>-4.9687027710177145E-16</v>
      </c>
      <c r="FH291" s="42">
        <f t="shared" si="3291"/>
        <v>8.1019537213835747E-7</v>
      </c>
      <c r="FI291" s="42">
        <f t="shared" si="3291"/>
        <v>2.7775119577728726</v>
      </c>
      <c r="FJ291" s="42">
        <f t="shared" si="3291"/>
        <v>-4.9687027710177145E-16</v>
      </c>
      <c r="FL291" s="47">
        <f t="shared" si="3292"/>
        <v>8.1019537213835747E-7</v>
      </c>
      <c r="FM291" s="47"/>
      <c r="FN291" s="47">
        <f t="shared" ref="FN291:FN354" si="3307">FL291</f>
        <v>8.1019537213835747E-7</v>
      </c>
      <c r="FO291" s="47"/>
      <c r="FP291" s="47">
        <f t="shared" ref="FP291" si="3308">FN291/FN294</f>
        <v>0.999999999999996</v>
      </c>
      <c r="FQ291" s="48"/>
      <c r="FR291" s="48">
        <v>-8.9892676408638339E-8</v>
      </c>
      <c r="FS291" s="48">
        <v>0.99999999999999201</v>
      </c>
      <c r="FT291" s="48">
        <v>1.7804196202867322E-20</v>
      </c>
      <c r="FU291" s="48"/>
      <c r="FV291" s="47">
        <f t="shared" ref="FV291:FW354" si="3309">-2*FR291</f>
        <v>1.7978535281727668E-7</v>
      </c>
      <c r="FW291" s="47">
        <f t="shared" ref="FW291:FW354" si="3310">1-2*FS291</f>
        <v>-0.99999999999998401</v>
      </c>
      <c r="FX291" s="47">
        <f t="shared" si="3296"/>
        <v>-3.5608392405734644E-20</v>
      </c>
      <c r="FY291" s="48"/>
      <c r="FZ291" s="50">
        <v>0</v>
      </c>
      <c r="GA291" s="50">
        <v>0</v>
      </c>
      <c r="GB291" s="50">
        <v>0</v>
      </c>
      <c r="GC291" s="52">
        <f t="shared" si="3297"/>
        <v>1.7978535281727668E-7</v>
      </c>
      <c r="GD291" s="52">
        <f t="shared" si="3297"/>
        <v>-0.99999999999998401</v>
      </c>
      <c r="GE291" s="52">
        <f t="shared" si="3297"/>
        <v>-3.5608392405734644E-20</v>
      </c>
      <c r="GF291" s="52"/>
      <c r="GG291" s="41">
        <v>0</v>
      </c>
      <c r="GH291" s="41">
        <v>-4.7479644295412878E-12</v>
      </c>
      <c r="GI291" s="41">
        <v>-5.6978660862002416E-8</v>
      </c>
      <c r="GJ291" s="40">
        <v>1.7909960590336877E-7</v>
      </c>
      <c r="GK291" s="40">
        <v>-0.99999999999998246</v>
      </c>
      <c r="GL291" s="40">
        <v>-3.5608392405734584E-20</v>
      </c>
      <c r="GN291" s="42">
        <v>0</v>
      </c>
      <c r="GO291" s="42">
        <v>6.5043373542983671E-12</v>
      </c>
      <c r="GP291" s="42">
        <v>5.2651798862497647E-8</v>
      </c>
      <c r="GQ291" s="42">
        <v>1.8041902528599623E-7</v>
      </c>
      <c r="GR291" s="42">
        <v>-0.99999999999998246</v>
      </c>
      <c r="GS291" s="42">
        <v>-3.5608392405734644E-20</v>
      </c>
      <c r="GU291" s="43">
        <v>7.5297867292662104E-13</v>
      </c>
      <c r="GV291" s="43">
        <v>2.8311290440393063E-21</v>
      </c>
      <c r="GW291" s="43">
        <v>1.7553690825810365E-47</v>
      </c>
      <c r="GX291" s="43">
        <v>-3.2350644262228062E-9</v>
      </c>
      <c r="GY291" s="43">
        <v>-2.7775119577726821</v>
      </c>
      <c r="GZ291" s="43">
        <v>4.9685262846204467E-16</v>
      </c>
      <c r="HB291" s="42">
        <f t="shared" ref="HB291:HC354" si="3311">GY291</f>
        <v>-2.7775119577726821</v>
      </c>
      <c r="HC291" s="42">
        <f t="shared" si="3311"/>
        <v>4.9685262846204467E-16</v>
      </c>
      <c r="HE291" s="47">
        <f t="shared" ref="HE291:HE354" si="3312">HB291</f>
        <v>-2.7775119577726821</v>
      </c>
      <c r="HF291" s="48"/>
      <c r="HG291" s="47">
        <f t="shared" ref="HG291" si="3313">HE291-HE294</f>
        <v>-5.5550239155453642</v>
      </c>
      <c r="HH291" s="48"/>
      <c r="HI291" s="48">
        <f t="shared" ref="HI291" si="3314">HG291/HG294</f>
        <v>-1</v>
      </c>
      <c r="HJ291" s="48"/>
      <c r="HK291" s="48">
        <f t="array" ref="HK291:HL292">MMULT(HI291:HI292,HI294:HJ294)</f>
        <v>1</v>
      </c>
      <c r="HL291" s="48">
        <v>1.7385093821716359E-20</v>
      </c>
      <c r="HM291" s="48"/>
      <c r="HN291" s="48">
        <f t="shared" ref="HN291:HN354" si="3315">1-2*HK291</f>
        <v>-1</v>
      </c>
      <c r="HO291" s="48">
        <f t="shared" ref="HO291:HO354" si="3316">-2*HL291</f>
        <v>-3.4770187643432719E-20</v>
      </c>
      <c r="HP291" s="48"/>
      <c r="HQ291" s="47">
        <v>0</v>
      </c>
      <c r="HR291" s="47">
        <v>0</v>
      </c>
      <c r="HS291" s="47">
        <v>0</v>
      </c>
      <c r="HT291" s="53">
        <v>0</v>
      </c>
      <c r="HU291" s="54">
        <f t="shared" ref="HU291:HV354" si="3317">HN291</f>
        <v>-1</v>
      </c>
      <c r="HV291" s="54">
        <f t="shared" si="3317"/>
        <v>-3.4770187643432719E-20</v>
      </c>
      <c r="HX291" s="42">
        <v>0</v>
      </c>
      <c r="HY291" s="42">
        <v>-4.7479644295412878E-12</v>
      </c>
      <c r="HZ291" s="42">
        <v>-5.6978660862002416E-8</v>
      </c>
      <c r="IA291" s="42">
        <v>1.7909960590336877E-7</v>
      </c>
      <c r="IB291" s="42">
        <v>0.99999999999998246</v>
      </c>
      <c r="IC291" s="42">
        <v>-8.3820476230247301E-22</v>
      </c>
      <c r="IE291" s="21">
        <v>0</v>
      </c>
      <c r="IF291" s="21">
        <v>-6.5043373542983671E-12</v>
      </c>
      <c r="IG291" s="21">
        <v>-5.2651798862497647E-8</v>
      </c>
      <c r="IH291" s="21">
        <v>-1.8041902528599623E-7</v>
      </c>
      <c r="II291" s="21">
        <v>0.99999999999998246</v>
      </c>
      <c r="IJ291" s="21">
        <v>8.3820476230192532E-22</v>
      </c>
      <c r="IL291" s="42">
        <v>-7.5297867292662104E-13</v>
      </c>
      <c r="IM291" s="42">
        <v>-2.8311290440393063E-21</v>
      </c>
      <c r="IN291" s="42">
        <v>-4.1320560272752658E-49</v>
      </c>
      <c r="IO291" s="42">
        <v>3.2350644262228062E-9</v>
      </c>
      <c r="IP291" s="42">
        <v>2.7775119577726821</v>
      </c>
      <c r="IQ291" s="42">
        <v>-4.9686977647410263E-16</v>
      </c>
      <c r="IS291" s="2">
        <v>0</v>
      </c>
      <c r="IT291" s="2">
        <v>1.2733541138310828E-12</v>
      </c>
      <c r="IU291" s="2">
        <v>2.2516355589374133E-8</v>
      </c>
      <c r="IV291" s="2">
        <v>2.9304012831814676E-7</v>
      </c>
      <c r="IW291" s="2">
        <v>0.9999999999999567</v>
      </c>
      <c r="IX291" s="2">
        <v>-9.8703834371957099E-22</v>
      </c>
    </row>
    <row r="292" spans="1:258" x14ac:dyDescent="0.25">
      <c r="A292" s="3" t="s">
        <v>48</v>
      </c>
      <c r="B292" s="20">
        <v>5.8020890147623149E-23</v>
      </c>
      <c r="C292" s="20">
        <v>-3.1758339988353611E-31</v>
      </c>
      <c r="D292" s="20">
        <v>-4.9296499055046884E-28</v>
      </c>
      <c r="E292" s="20">
        <v>1.4418174317663359E-26</v>
      </c>
      <c r="F292" s="20">
        <v>2.3281237503597456E-21</v>
      </c>
      <c r="G292" s="20">
        <v>0.49318146435826382</v>
      </c>
      <c r="I292" s="22">
        <f t="shared" si="3232"/>
        <v>5.8020890147623149E-23</v>
      </c>
      <c r="J292" s="8"/>
      <c r="K292" s="22">
        <f t="shared" si="3246"/>
        <v>5.8020890147623149E-23</v>
      </c>
      <c r="L292" s="8"/>
      <c r="M292" s="22">
        <f t="shared" ref="M292" si="3318">K292/K294</f>
        <v>9.8521407082228979E-17</v>
      </c>
      <c r="N292" s="22"/>
      <c r="O292" s="24">
        <v>0</v>
      </c>
      <c r="P292" s="24">
        <v>-9.8509727242074381E-17</v>
      </c>
      <c r="Q292" s="24">
        <v>1.5163228012897198E-18</v>
      </c>
      <c r="R292" s="24">
        <v>-4.5357478180649431E-20</v>
      </c>
      <c r="S292" s="25">
        <v>-1.2589677398388893E-22</v>
      </c>
      <c r="T292" s="25">
        <v>9.706467653462279E-33</v>
      </c>
      <c r="U292" s="10"/>
      <c r="V292" s="25">
        <f t="shared" si="3248"/>
        <v>0</v>
      </c>
      <c r="W292" s="25">
        <f t="shared" si="3248"/>
        <v>1.9701945448414876E-16</v>
      </c>
      <c r="X292" s="25">
        <f t="shared" si="3248"/>
        <v>-3.0326456025794397E-18</v>
      </c>
      <c r="Y292" s="25">
        <f t="shared" si="3248"/>
        <v>9.0714956361298863E-20</v>
      </c>
      <c r="Z292" s="25">
        <f t="shared" si="3248"/>
        <v>2.5179354796777786E-22</v>
      </c>
      <c r="AA292" s="25">
        <f t="shared" ref="AA292:AA355" si="3319">1-2*T292</f>
        <v>1</v>
      </c>
      <c r="AB292" s="10"/>
      <c r="AC292" s="26">
        <v>-5.8020890147623149E-23</v>
      </c>
      <c r="AD292" s="26">
        <v>-1.4459265512527056E-15</v>
      </c>
      <c r="AE292" s="26">
        <v>1.5680865726892496E-17</v>
      </c>
      <c r="AF292" s="26">
        <v>7.8145960683204909E-19</v>
      </c>
      <c r="AG292" s="26">
        <v>3.0284408456398879E-21</v>
      </c>
      <c r="AH292" s="26">
        <v>0.49318146435826382</v>
      </c>
      <c r="AJ292" s="28">
        <f t="shared" si="3237"/>
        <v>-5.8020890147623149E-23</v>
      </c>
      <c r="AK292" s="11"/>
      <c r="AL292" s="28">
        <f t="shared" si="3250"/>
        <v>-5.8020890147623149E-23</v>
      </c>
      <c r="AM292" s="11"/>
      <c r="AN292" s="28">
        <f t="shared" ref="AN292" si="3320">AL292/AL294</f>
        <v>-9.8521407082228979E-17</v>
      </c>
      <c r="AO292" s="28"/>
      <c r="AP292" s="30">
        <v>0</v>
      </c>
      <c r="AQ292" s="30">
        <v>-9.8509727242074381E-17</v>
      </c>
      <c r="AR292" s="30">
        <v>1.51632280128972E-18</v>
      </c>
      <c r="AS292" s="30">
        <v>-4.5357478180649437E-20</v>
      </c>
      <c r="AT292" s="31">
        <v>-1.2589677398388895E-22</v>
      </c>
      <c r="AU292" s="31">
        <v>9.706467653462279E-33</v>
      </c>
      <c r="AV292" s="13"/>
      <c r="AW292" s="31">
        <f t="shared" si="3252"/>
        <v>0</v>
      </c>
      <c r="AX292" s="31">
        <f t="shared" si="3252"/>
        <v>1.9701945448414876E-16</v>
      </c>
      <c r="AY292" s="31">
        <f t="shared" si="3252"/>
        <v>-3.0326456025794401E-18</v>
      </c>
      <c r="AZ292" s="31">
        <f t="shared" si="3252"/>
        <v>9.0714956361298875E-20</v>
      </c>
      <c r="BA292" s="31">
        <f t="shared" si="3252"/>
        <v>2.517935479677779E-22</v>
      </c>
      <c r="BB292" s="31">
        <f t="shared" ref="BB292:BB355" si="3321">1-2*AU292</f>
        <v>1</v>
      </c>
      <c r="BC292" s="13"/>
      <c r="BD292" s="32">
        <v>5.8020890147623149E-23</v>
      </c>
      <c r="BE292" s="32">
        <v>-3.944304526105059E-31</v>
      </c>
      <c r="BF292" s="32">
        <v>-4.9297027302908995E-28</v>
      </c>
      <c r="BG292" s="32">
        <v>1.4418174276176711E-26</v>
      </c>
      <c r="BH292" s="32">
        <v>2.328123750359746E-21</v>
      </c>
      <c r="BI292" s="32">
        <v>0.49318146435826382</v>
      </c>
      <c r="BK292" s="44">
        <f t="shared" si="3254"/>
        <v>-3.944304526105059E-31</v>
      </c>
      <c r="BL292" s="44">
        <f t="shared" si="3254"/>
        <v>-4.9297027302908995E-28</v>
      </c>
      <c r="BM292" s="44">
        <f t="shared" si="3254"/>
        <v>1.4418174276176711E-26</v>
      </c>
      <c r="BN292" s="44">
        <f t="shared" si="3254"/>
        <v>2.328123750359746E-21</v>
      </c>
      <c r="BO292" s="44">
        <f t="shared" si="3254"/>
        <v>0.49318146435826382</v>
      </c>
      <c r="BP292" s="14"/>
      <c r="BQ292" s="44">
        <f t="shared" si="3255"/>
        <v>-3.944304526105059E-31</v>
      </c>
      <c r="BR292" s="14"/>
      <c r="BS292" s="44">
        <f t="shared" si="3268"/>
        <v>-3.944304526105059E-31</v>
      </c>
      <c r="BT292" s="14"/>
      <c r="BU292" s="35">
        <f t="shared" ref="BU292" si="3322">BS292/BS294</f>
        <v>-2.6872221870293543E-32</v>
      </c>
      <c r="BV292" s="35"/>
      <c r="BW292" s="35">
        <v>2.6872221865411025E-32</v>
      </c>
      <c r="BX292" s="35">
        <v>-5.1192047973184615E-37</v>
      </c>
      <c r="BY292" s="35">
        <v>1.8594007620956047E-38</v>
      </c>
      <c r="BZ292" s="35">
        <v>6.3794176808729022E-44</v>
      </c>
      <c r="CA292" s="35">
        <v>7.2211630824628266E-64</v>
      </c>
      <c r="CB292" s="14"/>
      <c r="CC292" s="35">
        <f t="shared" si="3270"/>
        <v>-5.3744443730822051E-32</v>
      </c>
      <c r="CD292" s="35">
        <f t="shared" si="3270"/>
        <v>1.0238409594636923E-36</v>
      </c>
      <c r="CE292" s="35">
        <f t="shared" si="3270"/>
        <v>-3.7188015241912093E-38</v>
      </c>
      <c r="CF292" s="35">
        <f t="shared" si="3270"/>
        <v>-1.2758835361745804E-43</v>
      </c>
      <c r="CG292" s="14">
        <f t="shared" ref="CG292:CG355" si="3323">1-2*CA292</f>
        <v>1</v>
      </c>
      <c r="CH292" s="14"/>
      <c r="CI292" s="34">
        <v>0</v>
      </c>
      <c r="CJ292" s="34">
        <f t="shared" si="3260"/>
        <v>-5.3744443730822051E-32</v>
      </c>
      <c r="CK292" s="34">
        <f t="shared" si="3260"/>
        <v>1.0238409594636923E-36</v>
      </c>
      <c r="CL292" s="34">
        <f t="shared" si="3260"/>
        <v>-3.7188015241912093E-38</v>
      </c>
      <c r="CM292" s="34">
        <f t="shared" si="3260"/>
        <v>-1.2758835361745804E-43</v>
      </c>
      <c r="CN292" s="34">
        <f t="shared" si="3260"/>
        <v>1</v>
      </c>
      <c r="CO292" s="14"/>
      <c r="CP292" s="35">
        <v>0</v>
      </c>
      <c r="CQ292" s="35">
        <v>-5.3744385027943772E-32</v>
      </c>
      <c r="CR292" s="35">
        <v>1.5417677953509525E-33</v>
      </c>
      <c r="CS292" s="35">
        <v>-3.7187974622949824E-38</v>
      </c>
      <c r="CT292" s="35">
        <v>-1.27588214257869E-43</v>
      </c>
      <c r="CU292" s="35">
        <v>1</v>
      </c>
      <c r="CV292" s="14"/>
      <c r="CW292" s="35">
        <v>0</v>
      </c>
      <c r="CX292" s="35">
        <v>-5.3744443730822051E-32</v>
      </c>
      <c r="CY292" s="35">
        <v>7.7139581871435795E-34</v>
      </c>
      <c r="CZ292" s="35">
        <v>2.4036936289598542E-35</v>
      </c>
      <c r="DA292" s="35">
        <v>9.403942047742941E-38</v>
      </c>
      <c r="DB292" s="35">
        <v>1</v>
      </c>
      <c r="DC292" s="14"/>
      <c r="DD292" s="36">
        <v>5.8020890147623185E-23</v>
      </c>
      <c r="DE292" s="36">
        <v>7.6847267892666287E-32</v>
      </c>
      <c r="DF292" s="36">
        <v>-4.9296898606087474E-28</v>
      </c>
      <c r="DG292" s="36">
        <v>1.4418174330304105E-26</v>
      </c>
      <c r="DH292" s="36">
        <v>2.328123750359746E-21</v>
      </c>
      <c r="DI292" s="36">
        <v>0.49318146435826382</v>
      </c>
      <c r="DK292" s="46">
        <f t="shared" si="3272"/>
        <v>-4.9296898606087474E-28</v>
      </c>
      <c r="DL292" s="46">
        <f t="shared" si="3272"/>
        <v>1.4418174330304105E-26</v>
      </c>
      <c r="DM292" s="46">
        <f t="shared" si="3272"/>
        <v>2.328123750359746E-21</v>
      </c>
      <c r="DN292" s="46">
        <f t="shared" si="3272"/>
        <v>0.49318146435826382</v>
      </c>
      <c r="DO292" s="46"/>
      <c r="DP292" s="37">
        <f t="shared" si="3273"/>
        <v>-4.9296898606087474E-28</v>
      </c>
      <c r="DQ292" s="37"/>
      <c r="DR292" s="37">
        <f t="shared" si="3287"/>
        <v>-4.9296898606087474E-28</v>
      </c>
      <c r="DS292" s="37"/>
      <c r="DT292" s="37">
        <f t="shared" ref="DT292" si="3324">DR292/DR294</f>
        <v>-4.7792799491564065E-29</v>
      </c>
      <c r="DU292" s="37"/>
      <c r="DV292" s="37">
        <v>4.7789338595629E-29</v>
      </c>
      <c r="DW292" s="37">
        <v>5.7515200874909411E-31</v>
      </c>
      <c r="DX292" s="37">
        <v>1.3616834605270718E-36</v>
      </c>
      <c r="DY292" s="37">
        <v>2.2841516832408462E-57</v>
      </c>
      <c r="DZ292" s="46"/>
      <c r="EA292" s="46">
        <f t="shared" si="3289"/>
        <v>-9.5578677191258001E-29</v>
      </c>
      <c r="EB292" s="46">
        <f t="shared" si="3289"/>
        <v>-1.1503040174981882E-30</v>
      </c>
      <c r="EC292" s="46">
        <f t="shared" si="3289"/>
        <v>-2.7233669210541436E-36</v>
      </c>
      <c r="ED292" s="46">
        <f t="shared" ref="ED292:ED355" si="3325">1-2*DY292</f>
        <v>1</v>
      </c>
      <c r="EE292" s="46"/>
      <c r="EF292" s="37">
        <v>0</v>
      </c>
      <c r="EG292" s="37">
        <v>0</v>
      </c>
      <c r="EH292" s="37">
        <f t="shared" si="3278"/>
        <v>-9.5578677191258001E-29</v>
      </c>
      <c r="EI292" s="37">
        <f t="shared" si="3278"/>
        <v>-1.1503040174981882E-30</v>
      </c>
      <c r="EJ292" s="37">
        <f t="shared" si="3278"/>
        <v>-2.7233669210541436E-36</v>
      </c>
      <c r="EK292" s="37">
        <f t="shared" si="3278"/>
        <v>1</v>
      </c>
      <c r="EL292" s="16"/>
      <c r="EM292" s="16">
        <v>0</v>
      </c>
      <c r="EN292" s="16">
        <v>-5.3744385027943772E-32</v>
      </c>
      <c r="EO292" s="16">
        <v>-9.55802185115886E-29</v>
      </c>
      <c r="EP292" s="16">
        <v>-1.1503411601239216E-30</v>
      </c>
      <c r="EQ292" s="16">
        <v>-2.7234548964810561E-36</v>
      </c>
      <c r="ER292" s="16">
        <v>1</v>
      </c>
      <c r="ES292" s="16"/>
      <c r="ET292" s="16">
        <v>0</v>
      </c>
      <c r="EU292" s="16">
        <v>-5.7384432544950541E-32</v>
      </c>
      <c r="EV292" s="16">
        <v>-9.5577905726096878E-29</v>
      </c>
      <c r="EW292" s="16">
        <v>-1.1502799830805584E-30</v>
      </c>
      <c r="EX292" s="16">
        <v>-2.6293275092179831E-36</v>
      </c>
      <c r="EY292" s="16">
        <v>1</v>
      </c>
      <c r="EZ292" s="16"/>
      <c r="FA292" s="38">
        <v>5.8020890147622315E-23</v>
      </c>
      <c r="FB292" s="38">
        <v>7.6847267892667426E-32</v>
      </c>
      <c r="FC292" s="38">
        <v>0</v>
      </c>
      <c r="FD292" s="38">
        <v>1.4424877368206539E-26</v>
      </c>
      <c r="FE292" s="38">
        <v>2.3281237503597656E-21</v>
      </c>
      <c r="FF292" s="38">
        <v>0.49318146435826382</v>
      </c>
      <c r="FH292" s="42">
        <f t="shared" si="3291"/>
        <v>1.4424877368206539E-26</v>
      </c>
      <c r="FI292" s="42">
        <f t="shared" si="3291"/>
        <v>2.3281237503597656E-21</v>
      </c>
      <c r="FJ292" s="42">
        <f t="shared" si="3291"/>
        <v>0.49318146435826382</v>
      </c>
      <c r="FL292" s="47">
        <f t="shared" si="3292"/>
        <v>1.4424877368206539E-26</v>
      </c>
      <c r="FM292" s="47"/>
      <c r="FN292" s="47">
        <f t="shared" si="3307"/>
        <v>1.4424877368206539E-26</v>
      </c>
      <c r="FO292" s="47"/>
      <c r="FP292" s="47">
        <f t="shared" ref="FP292" si="3326">FN292/FN294</f>
        <v>1.7804196202867394E-20</v>
      </c>
      <c r="FQ292" s="48"/>
      <c r="FR292" s="48">
        <v>-1.6004668479802726E-27</v>
      </c>
      <c r="FS292" s="48">
        <v>1.7804196202867322E-20</v>
      </c>
      <c r="FT292" s="48">
        <v>3.1698940243019775E-40</v>
      </c>
      <c r="FU292" s="48"/>
      <c r="FV292" s="47">
        <f t="shared" si="3309"/>
        <v>3.2009336959605451E-27</v>
      </c>
      <c r="FW292" s="47">
        <f t="shared" si="3309"/>
        <v>-3.5608392405734644E-20</v>
      </c>
      <c r="FX292" s="47">
        <f t="shared" ref="FX292:FX355" si="3327">1-2*FT292</f>
        <v>1</v>
      </c>
      <c r="FY292" s="48"/>
      <c r="FZ292" s="50">
        <v>0</v>
      </c>
      <c r="GA292" s="50">
        <v>0</v>
      </c>
      <c r="GB292" s="50">
        <v>0</v>
      </c>
      <c r="GC292" s="52">
        <f t="shared" si="3297"/>
        <v>3.2009336959605451E-27</v>
      </c>
      <c r="GD292" s="52">
        <f t="shared" si="3297"/>
        <v>-3.5608392405734644E-20</v>
      </c>
      <c r="GE292" s="52">
        <f t="shared" si="3297"/>
        <v>1</v>
      </c>
      <c r="GF292" s="52"/>
      <c r="GG292" s="41">
        <v>0</v>
      </c>
      <c r="GH292" s="41">
        <v>-5.3744385027943772E-32</v>
      </c>
      <c r="GI292" s="41">
        <v>-9.55802185115886E-29</v>
      </c>
      <c r="GJ292" s="40">
        <v>3.1997833548004206E-27</v>
      </c>
      <c r="GK292" s="40">
        <v>-3.5608392405734644E-20</v>
      </c>
      <c r="GL292" s="40">
        <v>1</v>
      </c>
      <c r="GN292" s="42">
        <v>0</v>
      </c>
      <c r="GO292" s="42">
        <v>1.8158810903811008E-31</v>
      </c>
      <c r="GP292" s="42">
        <v>1.8563043050645821E-27</v>
      </c>
      <c r="GQ292" s="42">
        <v>3.2232746175276183E-27</v>
      </c>
      <c r="GR292" s="42">
        <v>-3.5608392405734584E-20</v>
      </c>
      <c r="GS292" s="42">
        <v>1</v>
      </c>
      <c r="GU292" s="43">
        <v>5.8020890174436234E-23</v>
      </c>
      <c r="GV292" s="43">
        <v>7.6847267993479114E-32</v>
      </c>
      <c r="GW292" s="43">
        <v>-2.0627113394861307E-42</v>
      </c>
      <c r="GX292" s="43">
        <v>-5.7597721773381132E-29</v>
      </c>
      <c r="GY292" s="43">
        <v>-9.6574611953634334E-20</v>
      </c>
      <c r="GZ292" s="43">
        <v>0.49318146435826382</v>
      </c>
      <c r="HB292" s="42">
        <f t="shared" si="3311"/>
        <v>-9.6574611953634334E-20</v>
      </c>
      <c r="HC292" s="42">
        <f t="shared" si="3311"/>
        <v>0.49318146435826382</v>
      </c>
      <c r="HE292" s="47">
        <f t="shared" si="3312"/>
        <v>-9.6574611953634334E-20</v>
      </c>
      <c r="HF292" s="48"/>
      <c r="HG292" s="47">
        <f t="shared" ref="HG292:HG355" si="3328">HE292</f>
        <v>-9.6574611953634334E-20</v>
      </c>
      <c r="HH292" s="48"/>
      <c r="HI292" s="48">
        <f t="shared" ref="HI292" si="3329">HG292/HG294</f>
        <v>-1.7385093821716359E-20</v>
      </c>
      <c r="HJ292" s="48"/>
      <c r="HK292" s="48">
        <v>1.7385093821716359E-20</v>
      </c>
      <c r="HL292" s="48">
        <v>3.0224148718988031E-40</v>
      </c>
      <c r="HM292" s="48"/>
      <c r="HN292" s="48">
        <f t="shared" ref="HN292:HN355" si="3330">-2*HK292</f>
        <v>-3.4770187643432719E-20</v>
      </c>
      <c r="HO292" s="48">
        <f t="shared" ref="HO292:HO355" si="3331">1-2*HL292</f>
        <v>1</v>
      </c>
      <c r="HP292" s="48"/>
      <c r="HQ292" s="47">
        <v>0</v>
      </c>
      <c r="HR292" s="47">
        <v>0</v>
      </c>
      <c r="HS292" s="47">
        <v>0</v>
      </c>
      <c r="HT292" s="53">
        <v>0</v>
      </c>
      <c r="HU292" s="54">
        <f t="shared" si="3317"/>
        <v>-3.4770187643432719E-20</v>
      </c>
      <c r="HV292" s="54">
        <f t="shared" si="3317"/>
        <v>1</v>
      </c>
      <c r="HX292" s="42">
        <v>0</v>
      </c>
      <c r="HY292" s="42">
        <v>-5.3744385027943772E-32</v>
      </c>
      <c r="HZ292" s="42">
        <v>-9.55802185115886E-29</v>
      </c>
      <c r="IA292" s="42">
        <v>3.1997833548004206E-27</v>
      </c>
      <c r="IB292" s="42">
        <v>8.3820476230192532E-22</v>
      </c>
      <c r="IC292" s="42">
        <v>1</v>
      </c>
      <c r="IE292" s="21">
        <v>0</v>
      </c>
      <c r="IF292" s="21">
        <v>-4.456892126703287E-32</v>
      </c>
      <c r="IG292" s="21">
        <v>2.5591378851261499E-29</v>
      </c>
      <c r="IH292" s="21">
        <v>-3.0499287461117035E-27</v>
      </c>
      <c r="II292" s="21">
        <v>-8.3820476230247301E-22</v>
      </c>
      <c r="IJ292" s="21">
        <v>1</v>
      </c>
      <c r="IL292" s="42">
        <v>5.8020890148255025E-23</v>
      </c>
      <c r="IM292" s="42">
        <v>7.6847267895040349E-32</v>
      </c>
      <c r="IN292" s="42">
        <v>-1.7936620343357659E-42</v>
      </c>
      <c r="IO292" s="42">
        <v>5.4886075364982527E-29</v>
      </c>
      <c r="IP292" s="42">
        <v>1.88079096131566E-36</v>
      </c>
      <c r="IQ292" s="42">
        <v>0.49318146435826382</v>
      </c>
      <c r="IS292" s="2">
        <v>0</v>
      </c>
      <c r="IT292" s="2">
        <v>1.0071494179991253E-31</v>
      </c>
      <c r="IU292" s="2">
        <v>-6.5852647695783258E-30</v>
      </c>
      <c r="IV292" s="2">
        <v>3.6631692235086695E-27</v>
      </c>
      <c r="IW292" s="2">
        <v>9.870383437185548E-22</v>
      </c>
      <c r="IX292" s="2">
        <v>1</v>
      </c>
    </row>
    <row r="293" spans="1:258" ht="18.75" x14ac:dyDescent="0.3">
      <c r="A293" s="60" t="str">
        <f t="shared" ref="A293" si="3332">IF(AND(E286=1,F286=1),"λn","")</f>
        <v/>
      </c>
      <c r="B293" s="3" t="str">
        <f t="shared" ref="B293" si="3333">IF(AND(E286=1,F286=1),B287,"")</f>
        <v/>
      </c>
      <c r="C293" s="3" t="str">
        <f t="shared" ref="C293" si="3334">IF(AND(E286=1,F286=1),C288,"")</f>
        <v/>
      </c>
      <c r="D293" s="3" t="str">
        <f t="shared" ref="D293" si="3335">IF(AND(E286=1,F286=1),D289,"")</f>
        <v/>
      </c>
      <c r="E293" s="3" t="str">
        <f t="shared" ref="E293" si="3336">IF(AND(E286=1,F286=1),E290,"")</f>
        <v/>
      </c>
      <c r="F293" s="3" t="str">
        <f t="shared" ref="F293" si="3337">IF(AND(E286=1,F286=1),F291,"")</f>
        <v/>
      </c>
      <c r="G293" s="3" t="str">
        <f t="shared" ref="G293" si="3338">IF(AND(E286=1,F286=1),G292,"")</f>
        <v/>
      </c>
      <c r="I293" s="8" t="s">
        <v>49</v>
      </c>
      <c r="J293" s="8"/>
      <c r="K293" s="8" t="s">
        <v>50</v>
      </c>
      <c r="L293" s="8"/>
      <c r="M293" s="22" t="s">
        <v>51</v>
      </c>
      <c r="N293" s="22"/>
      <c r="O293" s="24"/>
      <c r="P293" s="24"/>
      <c r="Q293" s="24"/>
      <c r="R293" s="24"/>
      <c r="S293" s="25"/>
      <c r="T293" s="25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J293" s="11" t="s">
        <v>49</v>
      </c>
      <c r="AK293" s="11"/>
      <c r="AL293" s="11" t="s">
        <v>52</v>
      </c>
      <c r="AM293" s="11"/>
      <c r="AN293" s="28" t="s">
        <v>51</v>
      </c>
      <c r="AO293" s="28"/>
      <c r="AP293" s="30"/>
      <c r="AQ293" s="30"/>
      <c r="AR293" s="30"/>
      <c r="AS293" s="30"/>
      <c r="AT293" s="31"/>
      <c r="AU293" s="31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K293" s="14"/>
      <c r="BL293" s="14"/>
      <c r="BM293" s="14"/>
      <c r="BN293" s="14"/>
      <c r="BO293" s="14"/>
      <c r="BP293" s="14"/>
      <c r="BQ293" s="14" t="s">
        <v>53</v>
      </c>
      <c r="BR293" s="14"/>
      <c r="BS293" s="14" t="s">
        <v>54</v>
      </c>
      <c r="BT293" s="14"/>
      <c r="BU293" s="14" t="s">
        <v>51</v>
      </c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K293" s="16"/>
      <c r="DL293" s="16"/>
      <c r="DM293" s="16"/>
      <c r="DN293" s="16"/>
      <c r="DO293" s="16"/>
      <c r="DP293" s="17" t="s">
        <v>53</v>
      </c>
      <c r="DQ293" s="17"/>
      <c r="DR293" s="17" t="s">
        <v>55</v>
      </c>
      <c r="DS293" s="17"/>
      <c r="DT293" s="17" t="s">
        <v>51</v>
      </c>
      <c r="DU293" s="17"/>
      <c r="DV293" s="17"/>
      <c r="DW293" s="17"/>
      <c r="DX293" s="17"/>
      <c r="DY293" s="17"/>
      <c r="DZ293" s="16"/>
      <c r="EA293" s="16"/>
      <c r="EB293" s="16"/>
      <c r="EC293" s="16"/>
      <c r="ED293" s="16"/>
      <c r="EE293" s="16"/>
      <c r="EF293" s="17"/>
      <c r="EG293" s="17"/>
      <c r="EH293" s="17"/>
      <c r="EI293" s="17"/>
      <c r="EJ293" s="17"/>
      <c r="EK293" s="17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  <c r="EX293" s="16"/>
      <c r="EY293" s="16"/>
      <c r="EZ293" s="16"/>
      <c r="FA293" s="16"/>
      <c r="FB293" s="16"/>
      <c r="FC293" s="16"/>
      <c r="FD293" s="16"/>
      <c r="FE293" s="16"/>
      <c r="FF293" s="16"/>
      <c r="FL293" s="47" t="s">
        <v>53</v>
      </c>
      <c r="FM293" s="47"/>
      <c r="FN293" s="47" t="s">
        <v>56</v>
      </c>
      <c r="FO293" s="47"/>
      <c r="FP293" s="47" t="s">
        <v>57</v>
      </c>
      <c r="FQ293" s="48"/>
      <c r="FR293" s="48"/>
      <c r="FS293" s="48"/>
      <c r="FT293" s="48"/>
      <c r="FU293" s="48"/>
      <c r="FV293" s="48"/>
      <c r="FW293" s="48"/>
      <c r="FX293" s="48"/>
      <c r="FY293" s="48"/>
      <c r="FZ293" s="48"/>
      <c r="GA293" s="48"/>
      <c r="GB293" s="48"/>
      <c r="GC293" s="48"/>
      <c r="GD293" s="48"/>
      <c r="GE293" s="48"/>
      <c r="GF293" s="48"/>
      <c r="HE293" s="47" t="s">
        <v>49</v>
      </c>
      <c r="HF293" s="48"/>
      <c r="HG293" s="47" t="s">
        <v>52</v>
      </c>
      <c r="HH293" s="48"/>
      <c r="HI293" s="48" t="s">
        <v>58</v>
      </c>
      <c r="HJ293" s="48"/>
      <c r="HK293" s="48"/>
      <c r="HL293" s="48"/>
      <c r="HM293" s="48"/>
      <c r="HN293" s="48"/>
      <c r="HO293" s="48"/>
      <c r="HP293" s="48"/>
      <c r="HQ293" s="47"/>
      <c r="HR293" s="47"/>
      <c r="HS293" s="47"/>
    </row>
    <row r="294" spans="1:258" x14ac:dyDescent="0.25">
      <c r="I294" s="55">
        <f t="shared" ref="I294" si="3339">SQRT(I287^2+I288^2+I289^2+I290^2+I291^2+I292^2)</f>
        <v>25.737764620230404</v>
      </c>
      <c r="J294" s="8"/>
      <c r="K294" s="55">
        <f t="shared" ref="K294" si="3340">SQRT(K287^2+K288^2+K289^2+K290^2+K291^2+K292^2)</f>
        <v>5.8891658032448868E-7</v>
      </c>
      <c r="L294" s="8"/>
      <c r="M294" s="22">
        <f t="array" ref="M294:R294">TRANSPOSE(M287:M292)</f>
        <v>0</v>
      </c>
      <c r="N294" s="22">
        <v>-0.99988144870743823</v>
      </c>
      <c r="O294" s="22">
        <v>1.5390795221023899E-2</v>
      </c>
      <c r="P294" s="22">
        <v>-4.6038195681465138E-4</v>
      </c>
      <c r="Q294" s="22">
        <v>-1.2778621186237386E-6</v>
      </c>
      <c r="R294" s="22">
        <v>9.8521407082228979E-17</v>
      </c>
      <c r="S294" s="8"/>
      <c r="T294" s="8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J294" s="56">
        <f t="shared" ref="AJ294" si="3341">SQRT(AJ287^2+AJ288^2+AJ289^2+AJ290^2+AJ291^2+AJ292^2)</f>
        <v>25.737764620230404</v>
      </c>
      <c r="AK294" s="11"/>
      <c r="AL294" s="56">
        <f t="shared" ref="AL294" si="3342">SQRT(AL287^2+AL288^2+AL289^2+AL290^2+AL291^2+AL292^2)</f>
        <v>5.8891658032448868E-7</v>
      </c>
      <c r="AM294" s="11"/>
      <c r="AN294" s="28">
        <f t="array" ref="AN294:AS294">TRANSPOSE(AN287:AN292)</f>
        <v>0</v>
      </c>
      <c r="AO294" s="28">
        <v>0.99988144870743823</v>
      </c>
      <c r="AP294" s="28">
        <v>-1.5390795221023901E-2</v>
      </c>
      <c r="AQ294" s="28">
        <v>4.6038195681465143E-4</v>
      </c>
      <c r="AR294" s="28">
        <v>1.2778621186237389E-6</v>
      </c>
      <c r="AS294" s="28">
        <v>-9.8521407082228979E-17</v>
      </c>
      <c r="AT294" s="11"/>
      <c r="AU294" s="11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K294" s="14"/>
      <c r="BL294" s="14"/>
      <c r="BM294" s="14"/>
      <c r="BN294" s="14"/>
      <c r="BO294" s="14"/>
      <c r="BP294" s="14"/>
      <c r="BQ294" s="44">
        <f t="shared" ref="BQ294" si="3343">SQRT(BQ288^2+BQ289^2+BQ290^2+BQ291^2+BQ292^2)</f>
        <v>7.3389996291710231</v>
      </c>
      <c r="BR294" s="14"/>
      <c r="BS294" s="44">
        <f t="shared" ref="BS294" si="3344">SQRT(BS288^2+BS289^2+BS290^2+BS291^2+BS292^2)</f>
        <v>14.677999255675141</v>
      </c>
      <c r="BT294" s="14"/>
      <c r="BU294" s="35">
        <f t="array" ref="BU294:BY294">TRANSPOSE(BU288:BU292)</f>
        <v>-0.99999999981830612</v>
      </c>
      <c r="BV294" s="35">
        <v>1.9050173156606721E-5</v>
      </c>
      <c r="BW294" s="35">
        <v>-6.9194157858272145E-7</v>
      </c>
      <c r="BX294" s="35">
        <v>-2.3739822154137401E-12</v>
      </c>
      <c r="BY294" s="35">
        <v>-2.6872221870293543E-32</v>
      </c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K294" s="16"/>
      <c r="DL294" s="16"/>
      <c r="DM294" s="16"/>
      <c r="DN294" s="16"/>
      <c r="DO294" s="16"/>
      <c r="DP294" s="57">
        <f t="shared" ref="DP294" si="3345">SQRT(DP289^2+DP290^2+DP291^2+DP292^2)</f>
        <v>5.1577297421099217</v>
      </c>
      <c r="DQ294" s="17"/>
      <c r="DR294" s="57">
        <f t="shared" ref="DR294" si="3346">SQRT(DR289^2+DR290^2+DR291^2+DR292^2)</f>
        <v>10.314712494460363</v>
      </c>
      <c r="DS294" s="17"/>
      <c r="DT294" s="37">
        <f t="array" ref="DT294:DW294">TRANSPOSE(DT289:DT292)</f>
        <v>-0.99992758541094307</v>
      </c>
      <c r="DU294" s="37">
        <v>-1.2034281625428E-2</v>
      </c>
      <c r="DV294" s="37">
        <v>-2.8491393578386707E-8</v>
      </c>
      <c r="DW294" s="37">
        <v>-4.7792799491564065E-29</v>
      </c>
      <c r="DX294" s="17"/>
      <c r="DY294" s="17"/>
      <c r="DZ294" s="16"/>
      <c r="EA294" s="16"/>
      <c r="EB294" s="16"/>
      <c r="EC294" s="16"/>
      <c r="ED294" s="16"/>
      <c r="EE294" s="16"/>
      <c r="EF294" s="17"/>
      <c r="EG294" s="17"/>
      <c r="EH294" s="17"/>
      <c r="EI294" s="17"/>
      <c r="EJ294" s="17"/>
      <c r="EK294" s="17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  <c r="EX294" s="16"/>
      <c r="EY294" s="16"/>
      <c r="EZ294" s="16"/>
      <c r="FA294" s="16"/>
      <c r="FB294" s="16"/>
      <c r="FC294" s="16"/>
      <c r="FD294" s="16"/>
      <c r="FE294" s="16"/>
      <c r="FF294" s="16"/>
      <c r="FL294" s="47">
        <f t="shared" ref="FL294" si="3347">SQRT(FL290^2+FL291^2+FL292^2)</f>
        <v>4.4884652451764628</v>
      </c>
      <c r="FM294" s="47"/>
      <c r="FN294" s="47">
        <f t="shared" ref="FN294" si="3348">SQRT(FN290^2+FN291^2+FN292^2)</f>
        <v>8.1019537213836075E-7</v>
      </c>
      <c r="FO294" s="47"/>
      <c r="FP294" s="47">
        <f t="array" ref="FP294:FR294">TRANSPOSE(FP290:FP292)</f>
        <v>-8.9892676408638696E-8</v>
      </c>
      <c r="FQ294" s="48">
        <v>0.999999999999996</v>
      </c>
      <c r="FR294" s="48">
        <v>1.7804196202867394E-20</v>
      </c>
      <c r="FS294" s="48"/>
      <c r="FT294" s="48"/>
      <c r="FU294" s="48"/>
      <c r="FV294" s="48"/>
      <c r="FW294" s="48"/>
      <c r="FX294" s="48"/>
      <c r="FY294" s="48"/>
      <c r="FZ294" s="48"/>
      <c r="GA294" s="48"/>
      <c r="GB294" s="48"/>
      <c r="GC294" s="48"/>
      <c r="GD294" s="48"/>
      <c r="GE294" s="48"/>
      <c r="GF294" s="48"/>
      <c r="HE294" s="47">
        <f t="shared" ref="HE294" si="3349">SQRT(HE291^2+HE292^2)</f>
        <v>2.7775119577726821</v>
      </c>
      <c r="HF294" s="48"/>
      <c r="HG294" s="47">
        <f t="shared" ref="HG294" si="3350">SQRT(HG291^2+HG292^2)</f>
        <v>5.5550239155453642</v>
      </c>
      <c r="HH294" s="47"/>
      <c r="HI294" s="47">
        <f t="array" ref="HI294:HJ294">TRANSPOSE(HI291:HI292)</f>
        <v>-1</v>
      </c>
      <c r="HJ294" s="47">
        <v>-1.7385093821716359E-20</v>
      </c>
      <c r="HK294" s="48"/>
      <c r="HL294" s="48"/>
      <c r="HM294" s="48"/>
      <c r="HN294" s="48"/>
      <c r="HO294" s="48"/>
      <c r="HP294" s="48"/>
      <c r="HQ294" s="47"/>
      <c r="HR294" s="47"/>
      <c r="HS294" s="47"/>
    </row>
    <row r="295" spans="1:258" x14ac:dyDescent="0.25">
      <c r="I295" s="53"/>
      <c r="K295" s="53"/>
      <c r="M295" s="20"/>
      <c r="N295" s="20"/>
      <c r="O295" s="20"/>
      <c r="P295" s="20"/>
      <c r="Q295" s="20"/>
      <c r="R295" s="20"/>
    </row>
    <row r="296" spans="1:258" x14ac:dyDescent="0.25">
      <c r="A296" s="3">
        <v>29</v>
      </c>
      <c r="B296" s="3" t="s">
        <v>142</v>
      </c>
      <c r="C296" s="58">
        <f t="shared" ref="C296" si="3351">SUM(B298,B299,B300,B301,B302,,C302,C301,C300,C299,D302,D301,D300,E302,E301,F302)</f>
        <v>-0.10783188761436974</v>
      </c>
      <c r="D296" s="59">
        <f t="shared" ref="D296" si="3352">SQRT(C296^2)</f>
        <v>0.10783188761436974</v>
      </c>
      <c r="E296" s="3">
        <f t="shared" ref="E296" si="3353">IF(D296&gt;0,1,0)</f>
        <v>1</v>
      </c>
      <c r="F296" s="3">
        <f>IF(D296&lt;$I$3,1,0)</f>
        <v>0</v>
      </c>
      <c r="I296" s="8" t="s">
        <v>5</v>
      </c>
      <c r="J296" s="8"/>
      <c r="K296" s="8" t="s">
        <v>6</v>
      </c>
      <c r="L296" s="8"/>
      <c r="M296" s="8" t="s">
        <v>7</v>
      </c>
      <c r="N296" s="8"/>
      <c r="O296" s="9" t="s">
        <v>8</v>
      </c>
      <c r="P296" s="9"/>
      <c r="Q296" s="9"/>
      <c r="R296" s="9"/>
      <c r="S296" s="9"/>
      <c r="T296" s="9"/>
      <c r="U296" s="10"/>
      <c r="V296" s="9" t="s">
        <v>129</v>
      </c>
      <c r="W296" s="9"/>
      <c r="X296" s="9"/>
      <c r="Y296" s="9"/>
      <c r="Z296" s="9"/>
      <c r="AA296" s="9"/>
      <c r="AB296" s="10"/>
      <c r="AC296" s="9" t="s">
        <v>131</v>
      </c>
      <c r="AD296" s="9"/>
      <c r="AE296" s="9"/>
      <c r="AF296" s="9"/>
      <c r="AG296" s="9"/>
      <c r="AH296" s="9"/>
      <c r="AJ296" s="11" t="s">
        <v>11</v>
      </c>
      <c r="AK296" s="11"/>
      <c r="AL296" s="11" t="s">
        <v>12</v>
      </c>
      <c r="AM296" s="11"/>
      <c r="AN296" s="11" t="s">
        <v>13</v>
      </c>
      <c r="AO296" s="11"/>
      <c r="AP296" s="12" t="s">
        <v>14</v>
      </c>
      <c r="AQ296" s="12"/>
      <c r="AR296" s="12"/>
      <c r="AS296" s="12"/>
      <c r="AT296" s="12"/>
      <c r="AU296" s="12"/>
      <c r="AV296" s="13"/>
      <c r="AW296" s="12" t="s">
        <v>132</v>
      </c>
      <c r="AX296" s="12"/>
      <c r="AY296" s="12"/>
      <c r="AZ296" s="12"/>
      <c r="BA296" s="12"/>
      <c r="BB296" s="12"/>
      <c r="BC296" s="13"/>
      <c r="BD296" s="12" t="s">
        <v>134</v>
      </c>
      <c r="BE296" s="12"/>
      <c r="BF296" s="12"/>
      <c r="BG296" s="12"/>
      <c r="BH296" s="12"/>
      <c r="BI296" s="12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5" t="s">
        <v>135</v>
      </c>
      <c r="CJ296" s="15"/>
      <c r="CK296" s="15"/>
      <c r="CL296" s="15"/>
      <c r="CM296" s="15"/>
      <c r="CN296" s="15"/>
      <c r="CO296" s="14"/>
      <c r="CP296" s="15" t="s">
        <v>18</v>
      </c>
      <c r="CQ296" s="15"/>
      <c r="CR296" s="15"/>
      <c r="CS296" s="15"/>
      <c r="CT296" s="15"/>
      <c r="CU296" s="15"/>
      <c r="CV296" s="14"/>
      <c r="CW296" s="15" t="s">
        <v>19</v>
      </c>
      <c r="CX296" s="15"/>
      <c r="CY296" s="15"/>
      <c r="CZ296" s="15"/>
      <c r="DA296" s="15"/>
      <c r="DB296" s="15"/>
      <c r="DC296" s="14"/>
      <c r="DD296" s="15" t="s">
        <v>137</v>
      </c>
      <c r="DE296" s="15"/>
      <c r="DF296" s="15"/>
      <c r="DG296" s="15"/>
      <c r="DH296" s="15"/>
      <c r="DI296" s="15"/>
      <c r="DK296" s="16"/>
      <c r="DL296" s="16"/>
      <c r="DM296" s="16"/>
      <c r="DN296" s="16"/>
      <c r="DO296" s="16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6"/>
      <c r="EA296" s="16"/>
      <c r="EB296" s="16"/>
      <c r="EC296" s="16"/>
      <c r="ED296" s="16"/>
      <c r="EE296" s="16"/>
      <c r="EF296" s="18" t="s">
        <v>138</v>
      </c>
      <c r="EG296" s="18"/>
      <c r="EH296" s="18"/>
      <c r="EI296" s="18"/>
      <c r="EJ296" s="18"/>
      <c r="EK296" s="18"/>
      <c r="EL296" s="16"/>
      <c r="EM296" s="16" t="s">
        <v>18</v>
      </c>
      <c r="EN296" s="16"/>
      <c r="EO296" s="16"/>
      <c r="EP296" s="16"/>
      <c r="EQ296" s="16"/>
      <c r="ER296" s="16"/>
      <c r="ES296" s="16"/>
      <c r="ET296" s="16" t="s">
        <v>19</v>
      </c>
      <c r="EU296" s="16"/>
      <c r="EV296" s="16"/>
      <c r="EW296" s="16"/>
      <c r="EX296" s="16"/>
      <c r="EY296" s="16"/>
      <c r="EZ296" s="16"/>
      <c r="FA296" s="16" t="s">
        <v>22</v>
      </c>
      <c r="FB296" s="16"/>
      <c r="FC296" s="16"/>
      <c r="FD296" s="16"/>
      <c r="FE296" s="16"/>
      <c r="FF296" s="16"/>
      <c r="FZ296" s="7" t="s">
        <v>141</v>
      </c>
      <c r="GA296" s="7"/>
      <c r="GB296" s="7"/>
      <c r="GC296" s="7"/>
      <c r="GD296" s="7"/>
      <c r="GE296" s="7"/>
      <c r="GF296" s="19"/>
      <c r="GG296" s="19" t="s">
        <v>18</v>
      </c>
      <c r="GH296" s="19"/>
      <c r="GI296" s="19"/>
      <c r="GN296" s="2" t="s">
        <v>19</v>
      </c>
      <c r="GU296" s="7" t="s">
        <v>143</v>
      </c>
      <c r="GV296" s="7"/>
      <c r="GW296" s="7"/>
      <c r="GX296" s="7"/>
      <c r="GY296" s="7"/>
      <c r="GZ296" s="7"/>
      <c r="HQ296" s="7" t="s">
        <v>144</v>
      </c>
      <c r="HR296" s="7"/>
      <c r="HS296" s="7"/>
      <c r="HT296" s="7"/>
      <c r="HU296" s="7"/>
      <c r="HV296" s="7"/>
      <c r="HX296" s="7" t="s">
        <v>18</v>
      </c>
      <c r="HY296" s="7"/>
      <c r="HZ296" s="7"/>
      <c r="IA296" s="7"/>
      <c r="IB296" s="7"/>
      <c r="IC296" s="7"/>
      <c r="IE296" s="2" t="s">
        <v>19</v>
      </c>
      <c r="IL296" s="7" t="s">
        <v>26</v>
      </c>
      <c r="IM296" s="7"/>
      <c r="IN296" s="7"/>
      <c r="IO296" s="7"/>
      <c r="IP296" s="7"/>
      <c r="IQ296" s="7"/>
    </row>
    <row r="297" spans="1:258" x14ac:dyDescent="0.25">
      <c r="A297" s="3" t="s">
        <v>27</v>
      </c>
      <c r="B297" s="20">
        <f t="array" ref="B297:G302">MMULT(IL287:IQ292,HX287:IC292)</f>
        <v>25.737764620230397</v>
      </c>
      <c r="C297" s="20">
        <v>5.8884710700611534E-7</v>
      </c>
      <c r="D297" s="20">
        <v>-9.0323301088446473E-9</v>
      </c>
      <c r="E297" s="20">
        <v>-4.8783312063385165E-10</v>
      </c>
      <c r="F297" s="20">
        <v>-7.547261454651125E-13</v>
      </c>
      <c r="G297" s="20">
        <v>1.3656930112822387E-15</v>
      </c>
      <c r="I297" s="22">
        <f t="shared" ref="I297:I360" si="3354">B297</f>
        <v>25.737764620230397</v>
      </c>
      <c r="J297" s="8"/>
      <c r="K297" s="23">
        <f t="shared" ref="K297" si="3355">I297-I304</f>
        <v>0</v>
      </c>
      <c r="L297" s="8"/>
      <c r="M297" s="22">
        <f t="shared" ref="M297" si="3356">K297/K304</f>
        <v>0</v>
      </c>
      <c r="N297" s="22"/>
      <c r="O297" s="24">
        <f t="array" ref="O297:T302">MMULT(M297:M302,M304:R304)</f>
        <v>0</v>
      </c>
      <c r="P297" s="24">
        <v>0</v>
      </c>
      <c r="Q297" s="24">
        <v>0</v>
      </c>
      <c r="R297" s="24">
        <v>0</v>
      </c>
      <c r="S297" s="25">
        <v>0</v>
      </c>
      <c r="T297" s="25">
        <v>0</v>
      </c>
      <c r="U297" s="10"/>
      <c r="V297" s="25">
        <f t="shared" ref="V297:V360" si="3357">1-2*O297</f>
        <v>1</v>
      </c>
      <c r="W297" s="25">
        <f t="shared" ref="W297:AA360" si="3358">-2*P297</f>
        <v>0</v>
      </c>
      <c r="X297" s="25">
        <f t="shared" si="3358"/>
        <v>0</v>
      </c>
      <c r="Y297" s="25">
        <f t="shared" si="3358"/>
        <v>0</v>
      </c>
      <c r="Z297" s="25">
        <f t="shared" si="3358"/>
        <v>0</v>
      </c>
      <c r="AA297" s="25">
        <f t="shared" si="3358"/>
        <v>0</v>
      </c>
      <c r="AB297" s="10"/>
      <c r="AC297" s="25">
        <f t="array" ref="AC297:AH302">MMULT(V297:AA302,B297:G302)</f>
        <v>25.737764620230397</v>
      </c>
      <c r="AD297" s="26">
        <v>5.8884710700611534E-7</v>
      </c>
      <c r="AE297" s="26">
        <v>-9.0323301088446473E-9</v>
      </c>
      <c r="AF297" s="26">
        <v>-4.8783312063385165E-10</v>
      </c>
      <c r="AG297" s="26">
        <v>-7.547261454651125E-13</v>
      </c>
      <c r="AH297" s="26">
        <v>1.3656930112822387E-15</v>
      </c>
      <c r="AJ297" s="28">
        <f t="shared" ref="AJ297:AJ360" si="3359">AC297</f>
        <v>25.737764620230397</v>
      </c>
      <c r="AK297" s="11"/>
      <c r="AL297" s="29">
        <f t="shared" ref="AL297" si="3360">AJ297-AJ304</f>
        <v>0</v>
      </c>
      <c r="AM297" s="11"/>
      <c r="AN297" s="28">
        <f t="shared" ref="AN297" si="3361">AL297/AL304</f>
        <v>0</v>
      </c>
      <c r="AO297" s="28"/>
      <c r="AP297" s="30">
        <f t="array" ref="AP297:AU302">MMULT(AN297:AN302,AN304:AS304)</f>
        <v>0</v>
      </c>
      <c r="AQ297" s="30">
        <v>0</v>
      </c>
      <c r="AR297" s="30">
        <v>0</v>
      </c>
      <c r="AS297" s="30">
        <v>0</v>
      </c>
      <c r="AT297" s="31">
        <v>0</v>
      </c>
      <c r="AU297" s="31">
        <v>0</v>
      </c>
      <c r="AV297" s="13"/>
      <c r="AW297" s="31">
        <f t="shared" ref="AW297" si="3362">AW287</f>
        <v>1</v>
      </c>
      <c r="AX297" s="31">
        <f t="shared" ref="AX297:BB360" si="3363">-2*AQ297</f>
        <v>0</v>
      </c>
      <c r="AY297" s="31">
        <f t="shared" si="3363"/>
        <v>0</v>
      </c>
      <c r="AZ297" s="31">
        <f t="shared" si="3363"/>
        <v>0</v>
      </c>
      <c r="BA297" s="31">
        <f t="shared" si="3363"/>
        <v>0</v>
      </c>
      <c r="BB297" s="31">
        <f t="shared" si="3363"/>
        <v>0</v>
      </c>
      <c r="BC297" s="13"/>
      <c r="BD297" s="31">
        <f t="array" ref="BD297:BI302">MMULT(AW297:BB302,AC297:AH302)</f>
        <v>25.737764620230397</v>
      </c>
      <c r="BE297" s="32">
        <v>5.8884710700611534E-7</v>
      </c>
      <c r="BF297" s="32">
        <v>-9.0323301088446473E-9</v>
      </c>
      <c r="BG297" s="32">
        <v>-4.8783312063385165E-10</v>
      </c>
      <c r="BH297" s="32">
        <v>-7.547261454651125E-13</v>
      </c>
      <c r="BI297" s="32">
        <v>1.3656930112822387E-15</v>
      </c>
      <c r="BK297" s="15" t="s">
        <v>28</v>
      </c>
      <c r="BL297" s="15"/>
      <c r="BM297" s="15"/>
      <c r="BN297" s="15"/>
      <c r="BO297" s="15"/>
      <c r="BP297" s="14"/>
      <c r="BQ297" s="14" t="s">
        <v>29</v>
      </c>
      <c r="BR297" s="14"/>
      <c r="BS297" s="14" t="s">
        <v>30</v>
      </c>
      <c r="BT297" s="14"/>
      <c r="BU297" s="14" t="s">
        <v>31</v>
      </c>
      <c r="BV297" s="14"/>
      <c r="BW297" s="15" t="s">
        <v>32</v>
      </c>
      <c r="BX297" s="15"/>
      <c r="BY297" s="15"/>
      <c r="BZ297" s="15"/>
      <c r="CA297" s="15"/>
      <c r="CB297" s="14"/>
      <c r="CC297" s="14" t="s">
        <v>28</v>
      </c>
      <c r="CD297" s="14"/>
      <c r="CE297" s="14"/>
      <c r="CF297" s="14"/>
      <c r="CG297" s="14"/>
      <c r="CH297" s="14"/>
      <c r="CI297" s="34">
        <f t="shared" ref="CI297" si="3364">CI287</f>
        <v>1</v>
      </c>
      <c r="CJ297" s="34">
        <v>0</v>
      </c>
      <c r="CK297" s="34">
        <v>0</v>
      </c>
      <c r="CL297" s="34">
        <v>0</v>
      </c>
      <c r="CM297" s="34">
        <v>0</v>
      </c>
      <c r="CN297" s="34">
        <v>0</v>
      </c>
      <c r="CO297" s="14"/>
      <c r="CP297" s="35">
        <f t="array" ref="CP297:CU302">MMULT(MMULT(V297:AA302,AW297:BB302),CI297:CN302)</f>
        <v>1</v>
      </c>
      <c r="CQ297" s="35">
        <v>0</v>
      </c>
      <c r="CR297" s="35">
        <v>0</v>
      </c>
      <c r="CS297" s="35">
        <v>0</v>
      </c>
      <c r="CT297" s="35">
        <v>0</v>
      </c>
      <c r="CU297" s="35">
        <v>0</v>
      </c>
      <c r="CV297" s="14"/>
      <c r="CW297" s="35">
        <f t="array" ref="CW297:DB302">TRANSPOSE(CP297:CU302)</f>
        <v>1</v>
      </c>
      <c r="CX297" s="35">
        <v>0</v>
      </c>
      <c r="CY297" s="35">
        <v>0</v>
      </c>
      <c r="CZ297" s="35">
        <v>0</v>
      </c>
      <c r="DA297" s="35">
        <v>0</v>
      </c>
      <c r="DB297" s="35">
        <v>0</v>
      </c>
      <c r="DC297" s="14"/>
      <c r="DD297" s="36">
        <f t="array" ref="DD297:DI302">MMULT(CW297:DB302,B297:G302)</f>
        <v>25.737764620230397</v>
      </c>
      <c r="DE297" s="36">
        <v>5.8884710700611534E-7</v>
      </c>
      <c r="DF297" s="36">
        <v>-9.0323301088446473E-9</v>
      </c>
      <c r="DG297" s="36">
        <v>-4.8783312063385165E-10</v>
      </c>
      <c r="DH297" s="36">
        <v>-7.547261454651125E-13</v>
      </c>
      <c r="DI297" s="36">
        <v>1.3656930112822387E-15</v>
      </c>
      <c r="DK297" s="16"/>
      <c r="DL297" s="16"/>
      <c r="DM297" s="16"/>
      <c r="DN297" s="16"/>
      <c r="DO297" s="16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6"/>
      <c r="EA297" s="16"/>
      <c r="EB297" s="16"/>
      <c r="EC297" s="16"/>
      <c r="ED297" s="16"/>
      <c r="EE297" s="16"/>
      <c r="EF297" s="37">
        <f t="shared" ref="EF297" si="3365">EF287</f>
        <v>1</v>
      </c>
      <c r="EG297" s="37">
        <v>0</v>
      </c>
      <c r="EH297" s="37">
        <v>0</v>
      </c>
      <c r="EI297" s="37">
        <v>0</v>
      </c>
      <c r="EJ297" s="37">
        <v>0</v>
      </c>
      <c r="EK297" s="37">
        <v>0</v>
      </c>
      <c r="EL297" s="16"/>
      <c r="EM297" s="16">
        <f t="array" ref="EM297:ER302">MMULT(CP297:CU302,EF297:EK302)</f>
        <v>1</v>
      </c>
      <c r="EN297" s="16">
        <v>0</v>
      </c>
      <c r="EO297" s="16">
        <v>0</v>
      </c>
      <c r="EP297" s="16">
        <v>0</v>
      </c>
      <c r="EQ297" s="16">
        <v>0</v>
      </c>
      <c r="ER297" s="16">
        <v>0</v>
      </c>
      <c r="ES297" s="16"/>
      <c r="ET297" s="16">
        <f t="array" ref="ET297:EY302">TRANSPOSE(EM297:ER302)</f>
        <v>1</v>
      </c>
      <c r="EU297" s="16">
        <v>0</v>
      </c>
      <c r="EV297" s="16">
        <v>0</v>
      </c>
      <c r="EW297" s="16">
        <v>0</v>
      </c>
      <c r="EX297" s="16">
        <v>0</v>
      </c>
      <c r="EY297" s="16">
        <v>0</v>
      </c>
      <c r="EZ297" s="16"/>
      <c r="FA297" s="38">
        <f t="array" ref="FA297:FF302">MMULT(ET297:EY302,B297:G302)</f>
        <v>25.737764620230397</v>
      </c>
      <c r="FB297" s="38">
        <v>5.8884710700611534E-7</v>
      </c>
      <c r="FC297" s="38">
        <v>-9.0323301088446473E-9</v>
      </c>
      <c r="FD297" s="38">
        <v>-4.8783312063385165E-10</v>
      </c>
      <c r="FE297" s="38">
        <v>-7.547261454651125E-13</v>
      </c>
      <c r="FF297" s="38">
        <v>1.3656930112822387E-15</v>
      </c>
      <c r="FZ297" s="39">
        <f t="shared" ref="FZ297" si="3366">FZ287</f>
        <v>1</v>
      </c>
      <c r="GA297" s="39">
        <v>0</v>
      </c>
      <c r="GB297" s="39">
        <v>0</v>
      </c>
      <c r="GC297" s="39">
        <v>0</v>
      </c>
      <c r="GD297" s="39">
        <v>0</v>
      </c>
      <c r="GE297" s="39">
        <v>0</v>
      </c>
      <c r="GF297" s="20"/>
      <c r="GG297" s="40">
        <f t="array" ref="GG297:GL302">MMULT(EM297:ER302,FZ297:GE302)</f>
        <v>1</v>
      </c>
      <c r="GH297" s="40">
        <v>0</v>
      </c>
      <c r="GI297" s="40">
        <v>0</v>
      </c>
      <c r="GJ297" s="40">
        <v>0</v>
      </c>
      <c r="GK297" s="40">
        <v>0</v>
      </c>
      <c r="GL297" s="40">
        <v>0</v>
      </c>
      <c r="GN297" s="42">
        <f t="array" ref="GN297:GS302">TRANSPOSE(GG297:GL302)</f>
        <v>1</v>
      </c>
      <c r="GO297" s="42">
        <v>0</v>
      </c>
      <c r="GP297" s="42">
        <v>0</v>
      </c>
      <c r="GQ297" s="42">
        <v>0</v>
      </c>
      <c r="GR297" s="42">
        <v>0</v>
      </c>
      <c r="GS297" s="42">
        <v>0</v>
      </c>
      <c r="GU297" s="43">
        <f t="array" ref="GU297:GZ302">MMULT(GN297:GS302,B297:G302)</f>
        <v>25.737764620230397</v>
      </c>
      <c r="GV297" s="43">
        <v>5.8884710700611534E-7</v>
      </c>
      <c r="GW297" s="43">
        <v>-9.0323301088446473E-9</v>
      </c>
      <c r="GX297" s="43">
        <v>-4.8783312063385165E-10</v>
      </c>
      <c r="GY297" s="43">
        <v>-7.547261454651125E-13</v>
      </c>
      <c r="GZ297" s="43">
        <v>1.3656930112822387E-15</v>
      </c>
      <c r="HQ297" s="3">
        <f t="shared" ref="HQ297" si="3367">HQ287</f>
        <v>1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X297" s="42">
        <f t="array" ref="HX297:IC302">MMULT(GG297:GL302,HQ297:HV302)</f>
        <v>1</v>
      </c>
      <c r="HY297" s="42">
        <v>0</v>
      </c>
      <c r="HZ297" s="42">
        <v>0</v>
      </c>
      <c r="IA297" s="42">
        <v>0</v>
      </c>
      <c r="IB297" s="42">
        <v>0</v>
      </c>
      <c r="IC297" s="42">
        <v>0</v>
      </c>
      <c r="IE297" s="21">
        <f t="array" ref="IE297:IJ302">TRANSPOSE(HX297:IC302)</f>
        <v>1</v>
      </c>
      <c r="IF297" s="21">
        <v>0</v>
      </c>
      <c r="IG297" s="21">
        <v>0</v>
      </c>
      <c r="IH297" s="21">
        <v>0</v>
      </c>
      <c r="II297" s="21">
        <v>0</v>
      </c>
      <c r="IJ297" s="21">
        <v>0</v>
      </c>
      <c r="IL297" s="42">
        <f t="array" ref="IL297:IQ302">MMULT(IE297:IJ302,B297:G302)</f>
        <v>25.737764620230397</v>
      </c>
      <c r="IM297" s="42">
        <v>5.8884710700611534E-7</v>
      </c>
      <c r="IN297" s="42">
        <v>-9.0323301088446473E-9</v>
      </c>
      <c r="IO297" s="42">
        <v>-4.8783312063385165E-10</v>
      </c>
      <c r="IP297" s="42">
        <v>-7.547261454651125E-13</v>
      </c>
      <c r="IQ297" s="42">
        <v>1.3656930112822387E-15</v>
      </c>
      <c r="IS297" s="2">
        <f t="array" ref="IS297:IX302">MMULT(HX297:IC302,HX307:IC312)</f>
        <v>1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</row>
    <row r="298" spans="1:258" x14ac:dyDescent="0.25">
      <c r="A298" s="3" t="s">
        <v>33</v>
      </c>
      <c r="B298" s="20">
        <v>5.8884710878744733E-7</v>
      </c>
      <c r="C298" s="20">
        <v>-7.3389996419681296</v>
      </c>
      <c r="D298" s="20">
        <v>1.9648899257034949E-4</v>
      </c>
      <c r="E298" s="20">
        <v>-6.211511453926724E-6</v>
      </c>
      <c r="F298" s="20">
        <v>-1.3193369033076374E-11</v>
      </c>
      <c r="G298" s="20">
        <v>1.8805982988904368E-16</v>
      </c>
      <c r="I298" s="22">
        <f t="shared" si="3354"/>
        <v>5.8884710878744733E-7</v>
      </c>
      <c r="J298" s="8"/>
      <c r="K298" s="22">
        <f t="shared" ref="K298:K361" si="3368">I298</f>
        <v>5.8884710878744733E-7</v>
      </c>
      <c r="L298" s="8"/>
      <c r="M298" s="22">
        <f t="shared" ref="M298" si="3369">K298/K304</f>
        <v>0.99988203501249129</v>
      </c>
      <c r="N298" s="22"/>
      <c r="O298" s="24">
        <v>0</v>
      </c>
      <c r="P298" s="24">
        <v>0.9997640839407208</v>
      </c>
      <c r="Q298" s="24">
        <v>-1.5335396622244708E-2</v>
      </c>
      <c r="R298" s="24">
        <v>-8.2825823033784928E-4</v>
      </c>
      <c r="S298" s="25">
        <v>-1.2784320784312743E-6</v>
      </c>
      <c r="T298" s="25">
        <v>9.8509785006745943E-17</v>
      </c>
      <c r="U298" s="10"/>
      <c r="V298" s="25">
        <f t="shared" ref="V298:Z361" si="3370">-2*O298</f>
        <v>0</v>
      </c>
      <c r="W298" s="25">
        <f t="shared" ref="W298:W361" si="3371">1-2*P298</f>
        <v>-0.99952816788144161</v>
      </c>
      <c r="X298" s="25">
        <f t="shared" si="3358"/>
        <v>3.0670793244489417E-2</v>
      </c>
      <c r="Y298" s="25">
        <f t="shared" si="3358"/>
        <v>1.6565164606756986E-3</v>
      </c>
      <c r="Z298" s="25">
        <f t="shared" si="3358"/>
        <v>2.5568641568625485E-6</v>
      </c>
      <c r="AA298" s="25">
        <f t="shared" si="3358"/>
        <v>-1.9701957001349189E-16</v>
      </c>
      <c r="AB298" s="10"/>
      <c r="AC298" s="26">
        <v>-5.8884710878744722E-7</v>
      </c>
      <c r="AD298" s="26">
        <v>7.3355428824027564</v>
      </c>
      <c r="AE298" s="26">
        <v>-0.15853307369556904</v>
      </c>
      <c r="AF298" s="26">
        <v>4.1261177895490653E-3</v>
      </c>
      <c r="AG298" s="26">
        <v>7.0977070365536414E-6</v>
      </c>
      <c r="AH298" s="26">
        <v>-2.7092555169443236E-16</v>
      </c>
      <c r="AJ298" s="28">
        <f t="shared" si="3359"/>
        <v>-5.8884710878744722E-7</v>
      </c>
      <c r="AK298" s="11"/>
      <c r="AL298" s="28">
        <f t="shared" ref="AL298:AL361" si="3372">AJ298</f>
        <v>-5.8884710878744722E-7</v>
      </c>
      <c r="AM298" s="11"/>
      <c r="AN298" s="28">
        <f t="shared" ref="AN298" si="3373">AL298/AL304</f>
        <v>-0.99988203501249129</v>
      </c>
      <c r="AO298" s="28"/>
      <c r="AP298" s="30">
        <v>0</v>
      </c>
      <c r="AQ298" s="30">
        <v>0.9997640839407208</v>
      </c>
      <c r="AR298" s="30">
        <v>-1.5335396622244708E-2</v>
      </c>
      <c r="AS298" s="30">
        <v>-8.2825823033784939E-4</v>
      </c>
      <c r="AT298" s="31">
        <v>-1.2784320784312743E-6</v>
      </c>
      <c r="AU298" s="31">
        <v>9.8509785006745918E-17</v>
      </c>
      <c r="AV298" s="13"/>
      <c r="AW298" s="31">
        <f t="shared" ref="AW298:BA361" si="3374">-2*AP298</f>
        <v>0</v>
      </c>
      <c r="AX298" s="31">
        <f t="shared" ref="AX298:AX361" si="3375">1-2*AQ298</f>
        <v>-0.99952816788144161</v>
      </c>
      <c r="AY298" s="31">
        <f t="shared" si="3363"/>
        <v>3.0670793244489417E-2</v>
      </c>
      <c r="AZ298" s="31">
        <f t="shared" si="3363"/>
        <v>1.6565164606756988E-3</v>
      </c>
      <c r="BA298" s="31">
        <f t="shared" si="3363"/>
        <v>2.5568641568625485E-6</v>
      </c>
      <c r="BB298" s="31">
        <f t="shared" si="3363"/>
        <v>-1.9701957001349184E-16</v>
      </c>
      <c r="BC298" s="13"/>
      <c r="BD298" s="32">
        <v>5.8884710878744712E-7</v>
      </c>
      <c r="BE298" s="32">
        <v>-7.3389996419681287</v>
      </c>
      <c r="BF298" s="32">
        <v>1.9648899257030894E-4</v>
      </c>
      <c r="BG298" s="32">
        <v>-6.2115114539238746E-6</v>
      </c>
      <c r="BH298" s="32">
        <v>-1.3193369030973579E-11</v>
      </c>
      <c r="BI298" s="32">
        <v>1.8805982988904361E-16</v>
      </c>
      <c r="BK298" s="44">
        <f t="shared" ref="BK298:BO361" si="3376">BE298</f>
        <v>-7.3389996419681287</v>
      </c>
      <c r="BL298" s="44">
        <f t="shared" si="3376"/>
        <v>1.9648899257030894E-4</v>
      </c>
      <c r="BM298" s="44">
        <f t="shared" si="3376"/>
        <v>-6.2115114539238746E-6</v>
      </c>
      <c r="BN298" s="44">
        <f t="shared" si="3376"/>
        <v>-1.3193369030973579E-11</v>
      </c>
      <c r="BO298" s="44">
        <f t="shared" si="3376"/>
        <v>1.8805982988904361E-16</v>
      </c>
      <c r="BP298" s="14"/>
      <c r="BQ298" s="44">
        <f t="shared" ref="BQ298:BQ361" si="3377">BK298</f>
        <v>-7.3389996419681287</v>
      </c>
      <c r="BR298" s="14"/>
      <c r="BS298" s="45">
        <f t="shared" ref="BS298" si="3378">BQ298-BQ304</f>
        <v>-14.677999286569211</v>
      </c>
      <c r="BT298" s="14"/>
      <c r="BU298" s="35">
        <f t="shared" ref="BU298" si="3379">BS298/BS304</f>
        <v>-0.9999999999103093</v>
      </c>
      <c r="BV298" s="35"/>
      <c r="BW298" s="35">
        <f t="array" ref="BW298:CA302">MMULT(BU298:BU302,BU304:BY304)</f>
        <v>0.9999999998206186</v>
      </c>
      <c r="BX298" s="35">
        <v>-1.3386633198349013E-5</v>
      </c>
      <c r="BY298" s="35">
        <v>4.2318515833196331E-7</v>
      </c>
      <c r="BZ298" s="35">
        <v>8.9876042840589552E-13</v>
      </c>
      <c r="CA298" s="35">
        <v>-2.687222180891285E-32</v>
      </c>
      <c r="CB298" s="14"/>
      <c r="CC298" s="14">
        <f t="shared" ref="CC298:CC361" si="3380">1-2*BW298</f>
        <v>-0.9999999996412372</v>
      </c>
      <c r="CD298" s="35">
        <f t="shared" ref="CD298:CG361" si="3381">-2*BX298</f>
        <v>2.6773266396698025E-5</v>
      </c>
      <c r="CE298" s="35">
        <f t="shared" si="3381"/>
        <v>-8.4637031666392661E-7</v>
      </c>
      <c r="CF298" s="35">
        <f t="shared" si="3381"/>
        <v>-1.797520856811791E-12</v>
      </c>
      <c r="CG298" s="35">
        <f t="shared" si="3381"/>
        <v>5.37444436178257E-32</v>
      </c>
      <c r="CH298" s="14"/>
      <c r="CI298" s="34">
        <v>0</v>
      </c>
      <c r="CJ298" s="34">
        <f t="shared" ref="CJ298:CN361" si="3382">CC298</f>
        <v>-0.9999999996412372</v>
      </c>
      <c r="CK298" s="34">
        <f t="shared" si="3382"/>
        <v>2.6773266396698025E-5</v>
      </c>
      <c r="CL298" s="34">
        <f t="shared" si="3382"/>
        <v>-8.4637031666392661E-7</v>
      </c>
      <c r="CM298" s="34">
        <f t="shared" si="3382"/>
        <v>-1.797520856811791E-12</v>
      </c>
      <c r="CN298" s="34">
        <f t="shared" si="3382"/>
        <v>5.37444436178257E-32</v>
      </c>
      <c r="CO298" s="14"/>
      <c r="CP298" s="35">
        <v>0</v>
      </c>
      <c r="CQ298" s="35">
        <v>-0.99999999964123676</v>
      </c>
      <c r="CR298" s="35">
        <v>2.6773266396704595E-5</v>
      </c>
      <c r="CS298" s="35">
        <v>-8.4637031666396357E-7</v>
      </c>
      <c r="CT298" s="35">
        <v>-1.7975208559647573E-12</v>
      </c>
      <c r="CU298" s="35">
        <v>-4.4863169534800798E-32</v>
      </c>
      <c r="CV298" s="14"/>
      <c r="CW298" s="35">
        <v>0</v>
      </c>
      <c r="CX298" s="35">
        <v>-0.99999999964123676</v>
      </c>
      <c r="CY298" s="35">
        <v>2.6773266396691442E-5</v>
      </c>
      <c r="CZ298" s="35">
        <v>-8.4637031666432281E-7</v>
      </c>
      <c r="DA298" s="35">
        <v>-1.7975208576588246E-12</v>
      </c>
      <c r="DB298" s="35">
        <v>5.3744443638201324E-32</v>
      </c>
      <c r="DC298" s="14"/>
      <c r="DD298" s="36">
        <v>-5.8884734998841048E-7</v>
      </c>
      <c r="DE298" s="36">
        <v>7.3389996446010759</v>
      </c>
      <c r="DF298" s="36">
        <v>-3.344572215441465E-4</v>
      </c>
      <c r="DG298" s="36">
        <v>-4.7842283356123352E-7</v>
      </c>
      <c r="DH298" s="36">
        <v>3.5377755584684701E-12</v>
      </c>
      <c r="DI298" s="36">
        <v>-1.8804631038960412E-16</v>
      </c>
      <c r="DK298" s="18" t="s">
        <v>34</v>
      </c>
      <c r="DL298" s="18"/>
      <c r="DM298" s="18"/>
      <c r="DN298" s="18"/>
      <c r="DO298" s="16"/>
      <c r="DP298" s="17" t="s">
        <v>35</v>
      </c>
      <c r="DQ298" s="17"/>
      <c r="DR298" s="17" t="s">
        <v>36</v>
      </c>
      <c r="DS298" s="17"/>
      <c r="DT298" s="17" t="s">
        <v>37</v>
      </c>
      <c r="DU298" s="17"/>
      <c r="DV298" s="18" t="s">
        <v>38</v>
      </c>
      <c r="DW298" s="18"/>
      <c r="DX298" s="18"/>
      <c r="DY298" s="18"/>
      <c r="DZ298" s="16"/>
      <c r="EA298" s="18" t="s">
        <v>34</v>
      </c>
      <c r="EB298" s="18"/>
      <c r="EC298" s="18"/>
      <c r="ED298" s="18"/>
      <c r="EE298" s="16"/>
      <c r="EF298" s="37">
        <v>0</v>
      </c>
      <c r="EG298" s="37">
        <f t="shared" ref="EG298:EG361" si="3383">EF297</f>
        <v>1</v>
      </c>
      <c r="EH298" s="37">
        <v>0</v>
      </c>
      <c r="EI298" s="37">
        <v>0</v>
      </c>
      <c r="EJ298" s="37">
        <v>0</v>
      </c>
      <c r="EK298" s="37">
        <v>0</v>
      </c>
      <c r="EL298" s="16"/>
      <c r="EM298" s="16">
        <v>0</v>
      </c>
      <c r="EN298" s="16">
        <v>-0.99999999964123676</v>
      </c>
      <c r="EO298" s="16">
        <v>-2.6749667565010321E-5</v>
      </c>
      <c r="EP298" s="16">
        <v>-1.4069191246381573E-6</v>
      </c>
      <c r="EQ298" s="16">
        <v>-2.6191552880396348E-12</v>
      </c>
      <c r="ER298" s="16">
        <v>-4.5114673942281034E-32</v>
      </c>
      <c r="ES298" s="16"/>
      <c r="ET298" s="16">
        <v>0</v>
      </c>
      <c r="EU298" s="16">
        <v>-0.99999999964123676</v>
      </c>
      <c r="EV298" s="16">
        <v>2.6773266396691442E-5</v>
      </c>
      <c r="EW298" s="16">
        <v>-8.4637031666432281E-7</v>
      </c>
      <c r="EX298" s="16">
        <v>-1.7975208576588246E-12</v>
      </c>
      <c r="EY298" s="16">
        <v>5.3744443638201324E-32</v>
      </c>
      <c r="EZ298" s="16"/>
      <c r="FA298" s="38">
        <v>-5.8884734998841048E-7</v>
      </c>
      <c r="FB298" s="38">
        <v>7.3389996446010759</v>
      </c>
      <c r="FC298" s="38">
        <v>-3.344572215441465E-4</v>
      </c>
      <c r="FD298" s="38">
        <v>-4.7842283356123352E-7</v>
      </c>
      <c r="FE298" s="38">
        <v>3.5377755584684701E-12</v>
      </c>
      <c r="FF298" s="38">
        <v>-1.8804631038960412E-16</v>
      </c>
      <c r="FZ298" s="39">
        <v>0</v>
      </c>
      <c r="GA298" s="39">
        <f t="shared" ref="GA298:GA361" si="3384">FZ297</f>
        <v>1</v>
      </c>
      <c r="GB298" s="39">
        <v>0</v>
      </c>
      <c r="GC298" s="39">
        <v>0</v>
      </c>
      <c r="GD298" s="39">
        <v>0</v>
      </c>
      <c r="GE298" s="39">
        <v>0</v>
      </c>
      <c r="GF298" s="20"/>
      <c r="GG298" s="40">
        <v>0</v>
      </c>
      <c r="GH298" s="40">
        <v>-0.99999999964123676</v>
      </c>
      <c r="GI298" s="40">
        <v>-2.6749667565010321E-5</v>
      </c>
      <c r="GJ298" s="40">
        <v>-1.4069191246384445E-6</v>
      </c>
      <c r="GK298" s="40">
        <v>2.4600215268651294E-12</v>
      </c>
      <c r="GL298" s="40">
        <v>-2.860531434520102E-32</v>
      </c>
      <c r="GN298" s="42">
        <v>0</v>
      </c>
      <c r="GO298" s="42">
        <v>-0.99999999964123676</v>
      </c>
      <c r="GP298" s="42">
        <v>2.6773266396691442E-5</v>
      </c>
      <c r="GQ298" s="42">
        <v>-8.4637031666432281E-7</v>
      </c>
      <c r="GR298" s="42">
        <v>-1.7975208576588246E-12</v>
      </c>
      <c r="GS298" s="42">
        <v>5.3744443638201324E-32</v>
      </c>
      <c r="GU298" s="43">
        <v>-5.8884734998841048E-7</v>
      </c>
      <c r="GV298" s="43">
        <v>7.3389996446010759</v>
      </c>
      <c r="GW298" s="43">
        <v>-3.344572215441465E-4</v>
      </c>
      <c r="GX298" s="43">
        <v>-4.7842283356123352E-7</v>
      </c>
      <c r="GY298" s="43">
        <v>3.5377755584684701E-12</v>
      </c>
      <c r="GZ298" s="43">
        <v>-1.8804631038960412E-16</v>
      </c>
      <c r="HQ298" s="3">
        <v>0</v>
      </c>
      <c r="HR298" s="3">
        <f t="shared" ref="HR298:HR361" si="3385">HQ297</f>
        <v>1</v>
      </c>
      <c r="HS298" s="3">
        <v>0</v>
      </c>
      <c r="HT298" s="3">
        <v>0</v>
      </c>
      <c r="HU298" s="3">
        <v>0</v>
      </c>
      <c r="HV298" s="3">
        <v>0</v>
      </c>
      <c r="HX298" s="42">
        <v>0</v>
      </c>
      <c r="HY298" s="42">
        <v>-0.99999999964123676</v>
      </c>
      <c r="HZ298" s="42">
        <v>-2.6749667565010321E-5</v>
      </c>
      <c r="IA298" s="42">
        <v>-1.4069191246384445E-6</v>
      </c>
      <c r="IB298" s="42">
        <v>-2.4600215268651294E-12</v>
      </c>
      <c r="IC298" s="42">
        <v>-4.4231291648054057E-32</v>
      </c>
      <c r="IE298" s="21">
        <v>0</v>
      </c>
      <c r="IF298" s="21">
        <v>-0.99999999964123676</v>
      </c>
      <c r="IG298" s="21">
        <v>2.6773266396691442E-5</v>
      </c>
      <c r="IH298" s="21">
        <v>-8.4637031666432281E-7</v>
      </c>
      <c r="II298" s="21">
        <v>-1.7975208576588246E-12</v>
      </c>
      <c r="IJ298" s="21">
        <v>5.3744443638201324E-32</v>
      </c>
      <c r="IL298" s="42">
        <v>-5.8884734998841048E-7</v>
      </c>
      <c r="IM298" s="42">
        <v>7.3389996446010759</v>
      </c>
      <c r="IN298" s="42">
        <v>-3.344572215441465E-4</v>
      </c>
      <c r="IO298" s="42">
        <v>-4.7842283356123352E-7</v>
      </c>
      <c r="IP298" s="42">
        <v>3.5377755584684701E-12</v>
      </c>
      <c r="IQ298" s="42">
        <v>-1.8804631038960412E-16</v>
      </c>
      <c r="IS298" s="2">
        <v>0</v>
      </c>
      <c r="IT298" s="2">
        <v>0.99999999896156577</v>
      </c>
      <c r="IU298" s="2">
        <v>4.5572598740458854E-5</v>
      </c>
      <c r="IV298" s="2">
        <v>-5.8696747391135292E-8</v>
      </c>
      <c r="IW298" s="2">
        <v>-1.0238433779875992E-12</v>
      </c>
      <c r="IX298" s="2">
        <v>-1.5071502511725312E-32</v>
      </c>
    </row>
    <row r="299" spans="1:258" x14ac:dyDescent="0.25">
      <c r="A299" s="3" t="s">
        <v>39</v>
      </c>
      <c r="B299" s="20">
        <v>-9.0323348359581718E-9</v>
      </c>
      <c r="C299" s="20">
        <v>1.9648899257021537E-4</v>
      </c>
      <c r="D299" s="20">
        <v>-5.1566235711716155</v>
      </c>
      <c r="E299" s="20">
        <v>-0.10802308675713564</v>
      </c>
      <c r="F299" s="20">
        <v>-1.5833676958380127E-7</v>
      </c>
      <c r="G299" s="20">
        <v>4.8962015735339052E-16</v>
      </c>
      <c r="I299" s="22">
        <f t="shared" si="3354"/>
        <v>-9.0323348359581718E-9</v>
      </c>
      <c r="J299" s="8"/>
      <c r="K299" s="22">
        <f t="shared" si="3368"/>
        <v>-9.0323348359581718E-9</v>
      </c>
      <c r="L299" s="8"/>
      <c r="M299" s="22">
        <f t="shared" ref="M299" si="3386">K299/K304</f>
        <v>-1.5337205875544236E-2</v>
      </c>
      <c r="N299" s="22"/>
      <c r="O299" s="24">
        <v>0</v>
      </c>
      <c r="P299" s="24">
        <v>-1.5335396622244708E-2</v>
      </c>
      <c r="Q299" s="24">
        <v>2.3522988406882864E-4</v>
      </c>
      <c r="R299" s="24">
        <v>1.2704665702536436E-5</v>
      </c>
      <c r="S299" s="25">
        <v>1.960988926514258E-8</v>
      </c>
      <c r="T299" s="25">
        <v>-1.5110431035849028E-18</v>
      </c>
      <c r="U299" s="10"/>
      <c r="V299" s="25">
        <f t="shared" si="3370"/>
        <v>0</v>
      </c>
      <c r="W299" s="25">
        <f t="shared" si="3370"/>
        <v>3.0670793244489417E-2</v>
      </c>
      <c r="X299" s="25">
        <f t="shared" ref="X299:X362" si="3387">1-2*Q299</f>
        <v>0.99952954023186236</v>
      </c>
      <c r="Y299" s="25">
        <f t="shared" si="3358"/>
        <v>-2.5409331405072872E-5</v>
      </c>
      <c r="Z299" s="25">
        <f t="shared" si="3358"/>
        <v>-3.921977853028516E-8</v>
      </c>
      <c r="AA299" s="25">
        <f t="shared" si="3358"/>
        <v>3.0220862071698056E-18</v>
      </c>
      <c r="AB299" s="10"/>
      <c r="AC299" s="26">
        <v>9.0323348359581701E-9</v>
      </c>
      <c r="AD299" s="26">
        <v>-0.22489654392995168</v>
      </c>
      <c r="AE299" s="26">
        <v>-5.1541888159742664</v>
      </c>
      <c r="AF299" s="26">
        <v>-0.10808647261968314</v>
      </c>
      <c r="AG299" s="26">
        <v>-2.6720880908592042E-7</v>
      </c>
      <c r="AH299" s="26">
        <v>4.9666054116338965E-16</v>
      </c>
      <c r="AJ299" s="28">
        <f t="shared" si="3359"/>
        <v>9.0323348359581701E-9</v>
      </c>
      <c r="AK299" s="11"/>
      <c r="AL299" s="28">
        <f t="shared" si="3372"/>
        <v>9.0323348359581701E-9</v>
      </c>
      <c r="AM299" s="11"/>
      <c r="AN299" s="28">
        <f t="shared" ref="AN299" si="3388">AL299/AL304</f>
        <v>1.5337205875544236E-2</v>
      </c>
      <c r="AO299" s="28"/>
      <c r="AP299" s="30">
        <v>0</v>
      </c>
      <c r="AQ299" s="30">
        <v>-1.5335396622244708E-2</v>
      </c>
      <c r="AR299" s="30">
        <v>2.3522988406882864E-4</v>
      </c>
      <c r="AS299" s="30">
        <v>1.2704665702536438E-5</v>
      </c>
      <c r="AT299" s="31">
        <v>1.960988926514258E-8</v>
      </c>
      <c r="AU299" s="31">
        <v>-1.5110431035849024E-18</v>
      </c>
      <c r="AV299" s="13"/>
      <c r="AW299" s="31">
        <f t="shared" si="3374"/>
        <v>0</v>
      </c>
      <c r="AX299" s="31">
        <f t="shared" si="3374"/>
        <v>3.0670793244489417E-2</v>
      </c>
      <c r="AY299" s="31">
        <f t="shared" ref="AY299:AY362" si="3389">1-2*AR299</f>
        <v>0.99952954023186236</v>
      </c>
      <c r="AZ299" s="31">
        <f t="shared" si="3363"/>
        <v>-2.5409331405072876E-5</v>
      </c>
      <c r="BA299" s="31">
        <f t="shared" si="3363"/>
        <v>-3.921977853028516E-8</v>
      </c>
      <c r="BB299" s="31">
        <f t="shared" si="3363"/>
        <v>3.0220862071698049E-18</v>
      </c>
      <c r="BC299" s="13"/>
      <c r="BD299" s="32">
        <v>-9.0323348359581685E-9</v>
      </c>
      <c r="BE299" s="32">
        <v>1.9648899257017696E-4</v>
      </c>
      <c r="BF299" s="32">
        <v>-5.1566235711716155</v>
      </c>
      <c r="BG299" s="32">
        <v>-0.10802308675713564</v>
      </c>
      <c r="BH299" s="32">
        <v>-1.5833676958380132E-7</v>
      </c>
      <c r="BI299" s="32">
        <v>4.8962015735339062E-16</v>
      </c>
      <c r="BK299" s="44">
        <f t="shared" si="3376"/>
        <v>1.9648899257017696E-4</v>
      </c>
      <c r="BL299" s="44">
        <f t="shared" si="3376"/>
        <v>-5.1566235711716155</v>
      </c>
      <c r="BM299" s="44">
        <f t="shared" si="3376"/>
        <v>-0.10802308675713564</v>
      </c>
      <c r="BN299" s="44">
        <f t="shared" si="3376"/>
        <v>-1.5833676958380132E-7</v>
      </c>
      <c r="BO299" s="44">
        <f t="shared" si="3376"/>
        <v>4.8962015735339062E-16</v>
      </c>
      <c r="BP299" s="14"/>
      <c r="BQ299" s="44">
        <f t="shared" si="3377"/>
        <v>1.9648899257017696E-4</v>
      </c>
      <c r="BR299" s="14"/>
      <c r="BS299" s="44">
        <f t="shared" ref="BS299:BS362" si="3390">BQ299</f>
        <v>1.9648899257017696E-4</v>
      </c>
      <c r="BT299" s="14"/>
      <c r="BU299" s="35">
        <f t="shared" ref="BU299" si="3391">BS299/BS304</f>
        <v>1.3386633199549668E-5</v>
      </c>
      <c r="BV299" s="35"/>
      <c r="BW299" s="35">
        <v>-1.3386633198349013E-5</v>
      </c>
      <c r="BX299" s="35">
        <v>1.7920194841928539E-10</v>
      </c>
      <c r="BY299" s="35">
        <v>-5.6650244905914427E-12</v>
      </c>
      <c r="BZ299" s="35">
        <v>-1.2031376190418946E-17</v>
      </c>
      <c r="CA299" s="35">
        <v>3.5972857664511972E-37</v>
      </c>
      <c r="CB299" s="14"/>
      <c r="CC299" s="35">
        <f t="shared" ref="CC299:CF362" si="3392">-2*BW299</f>
        <v>2.6773266396698025E-5</v>
      </c>
      <c r="CD299" s="14">
        <f t="shared" ref="CD299:CD362" si="3393">1-2*BX299</f>
        <v>0.99999999964159614</v>
      </c>
      <c r="CE299" s="35">
        <f t="shared" si="3381"/>
        <v>1.1330048981182885E-11</v>
      </c>
      <c r="CF299" s="35">
        <f t="shared" si="3381"/>
        <v>2.4062752380837892E-17</v>
      </c>
      <c r="CG299" s="35">
        <f t="shared" si="3381"/>
        <v>-7.1945715329023944E-37</v>
      </c>
      <c r="CH299" s="14"/>
      <c r="CI299" s="34">
        <v>0</v>
      </c>
      <c r="CJ299" s="34">
        <f t="shared" si="3382"/>
        <v>2.6773266396698025E-5</v>
      </c>
      <c r="CK299" s="34">
        <f t="shared" si="3382"/>
        <v>0.99999999964159614</v>
      </c>
      <c r="CL299" s="34">
        <f t="shared" si="3382"/>
        <v>1.1330048981182885E-11</v>
      </c>
      <c r="CM299" s="34">
        <f t="shared" si="3382"/>
        <v>2.4062752380837892E-17</v>
      </c>
      <c r="CN299" s="34">
        <f t="shared" si="3382"/>
        <v>-7.1945715329023944E-37</v>
      </c>
      <c r="CO299" s="14"/>
      <c r="CP299" s="35">
        <v>0</v>
      </c>
      <c r="CQ299" s="35">
        <v>2.6773266396691442E-5</v>
      </c>
      <c r="CR299" s="35">
        <v>0.99999999964159614</v>
      </c>
      <c r="CS299" s="35">
        <v>1.1330048974450899E-11</v>
      </c>
      <c r="CT299" s="35">
        <v>2.4062732528491361E-17</v>
      </c>
      <c r="CU299" s="35">
        <v>1.5400244983564989E-33</v>
      </c>
      <c r="CV299" s="14"/>
      <c r="CW299" s="35">
        <v>0</v>
      </c>
      <c r="CX299" s="35">
        <v>2.6773266396704595E-5</v>
      </c>
      <c r="CY299" s="35">
        <v>0.99999999964159614</v>
      </c>
      <c r="CZ299" s="35">
        <v>1.1330048967690814E-11</v>
      </c>
      <c r="DA299" s="35">
        <v>2.4062732551181038E-17</v>
      </c>
      <c r="DB299" s="35">
        <v>-7.1945715356300043E-37</v>
      </c>
      <c r="DC299" s="14"/>
      <c r="DD299" s="36">
        <v>-9.0165694722159783E-9</v>
      </c>
      <c r="DE299" s="36">
        <v>-9.7698274864984698E-18</v>
      </c>
      <c r="DF299" s="36">
        <v>-5.1566235640640334</v>
      </c>
      <c r="DG299" s="36">
        <v>-0.10802308683388238</v>
      </c>
      <c r="DH299" s="36">
        <v>-1.5833676980777501E-7</v>
      </c>
      <c r="DI299" s="36">
        <v>4.8962519214833509E-16</v>
      </c>
      <c r="DK299" s="46">
        <f t="shared" ref="DK299:DN362" si="3394">DF299</f>
        <v>-5.1566235640640334</v>
      </c>
      <c r="DL299" s="46">
        <f t="shared" si="3394"/>
        <v>-0.10802308683388238</v>
      </c>
      <c r="DM299" s="46">
        <f t="shared" si="3394"/>
        <v>-1.5833676980777501E-7</v>
      </c>
      <c r="DN299" s="46">
        <f t="shared" si="3394"/>
        <v>4.8962519214833509E-16</v>
      </c>
      <c r="DO299" s="46"/>
      <c r="DP299" s="37">
        <f t="shared" ref="DP299:DP362" si="3395">DK299</f>
        <v>-5.1566235640640334</v>
      </c>
      <c r="DQ299" s="37"/>
      <c r="DR299" s="37">
        <f t="shared" ref="DR299" si="3396">DP299-DP304</f>
        <v>-10.314378460216192</v>
      </c>
      <c r="DS299" s="37"/>
      <c r="DT299" s="37">
        <f t="shared" ref="DT299" si="3397">DR299/DR304</f>
        <v>-0.99994516203601524</v>
      </c>
      <c r="DU299" s="37"/>
      <c r="DV299" s="37">
        <f t="array" ref="DV299:DY302">MMULT(DT299:DT302,DT304:DW304)</f>
        <v>0.99989032707923275</v>
      </c>
      <c r="DW299" s="37">
        <v>1.0471909692957205E-2</v>
      </c>
      <c r="DX299" s="37">
        <v>1.5349388761359041E-8</v>
      </c>
      <c r="DY299" s="37">
        <v>4.6984872771952582E-30</v>
      </c>
      <c r="DZ299" s="46"/>
      <c r="EA299" s="46">
        <f t="shared" ref="EA299:EA362" si="3398">1-2*DV299</f>
        <v>-0.99978065415846551</v>
      </c>
      <c r="EB299" s="46">
        <f t="shared" ref="EB299:ED362" si="3399">-2*DW299</f>
        <v>-2.094381938591441E-2</v>
      </c>
      <c r="EC299" s="46">
        <f t="shared" si="3399"/>
        <v>-3.0698777522718081E-8</v>
      </c>
      <c r="ED299" s="46">
        <f t="shared" si="3399"/>
        <v>-9.3969745543905164E-30</v>
      </c>
      <c r="EE299" s="46"/>
      <c r="EF299" s="37">
        <v>0</v>
      </c>
      <c r="EG299" s="37">
        <v>0</v>
      </c>
      <c r="EH299" s="37">
        <f t="shared" ref="EH299:EK362" si="3400">EA299</f>
        <v>-0.99978065415846551</v>
      </c>
      <c r="EI299" s="37">
        <f t="shared" si="3400"/>
        <v>-2.094381938591441E-2</v>
      </c>
      <c r="EJ299" s="37">
        <f t="shared" si="3400"/>
        <v>-3.0698777522718081E-8</v>
      </c>
      <c r="EK299" s="37">
        <f t="shared" si="3400"/>
        <v>-9.3969745543905164E-30</v>
      </c>
      <c r="EL299" s="16"/>
      <c r="EM299" s="16">
        <v>0</v>
      </c>
      <c r="EN299" s="16">
        <v>2.6773266396691442E-5</v>
      </c>
      <c r="EO299" s="16">
        <v>-0.99978065380037751</v>
      </c>
      <c r="EP299" s="16">
        <v>-2.09438193670805E-2</v>
      </c>
      <c r="EQ299" s="16">
        <v>-3.069877748765643E-8</v>
      </c>
      <c r="ER299" s="16">
        <v>-9.3954345265253637E-30</v>
      </c>
      <c r="ES299" s="16"/>
      <c r="ET299" s="16">
        <v>0</v>
      </c>
      <c r="EU299" s="16">
        <v>-2.6749667565010321E-5</v>
      </c>
      <c r="EV299" s="16">
        <v>-0.99978065380037751</v>
      </c>
      <c r="EW299" s="16">
        <v>-2.094381939723447E-2</v>
      </c>
      <c r="EX299" s="16">
        <v>-3.0698777546759603E-8</v>
      </c>
      <c r="EY299" s="16">
        <v>-9.3969733313634028E-30</v>
      </c>
      <c r="EZ299" s="16"/>
      <c r="FA299" s="38">
        <v>9.0248192401155482E-9</v>
      </c>
      <c r="FB299" s="38">
        <v>9.8631600719117939E-18</v>
      </c>
      <c r="FC299" s="38">
        <v>5.1577548961521575</v>
      </c>
      <c r="FD299" s="38">
        <v>1.4021015527379478E-2</v>
      </c>
      <c r="FE299" s="38">
        <v>6.2549552546287378E-8</v>
      </c>
      <c r="FF299" s="38">
        <v>-4.793548133126431E-16</v>
      </c>
      <c r="FH299" s="7" t="s">
        <v>40</v>
      </c>
      <c r="FI299" s="7"/>
      <c r="FJ299" s="7"/>
      <c r="FL299" s="47" t="s">
        <v>41</v>
      </c>
      <c r="FM299" s="47"/>
      <c r="FN299" s="47" t="s">
        <v>42</v>
      </c>
      <c r="FO299" s="47"/>
      <c r="FP299" s="47" t="s">
        <v>43</v>
      </c>
      <c r="FQ299" s="48"/>
      <c r="FR299" s="49" t="s">
        <v>44</v>
      </c>
      <c r="FS299" s="49"/>
      <c r="FT299" s="49"/>
      <c r="FU299" s="48"/>
      <c r="FV299" s="49" t="s">
        <v>40</v>
      </c>
      <c r="FW299" s="49"/>
      <c r="FX299" s="49"/>
      <c r="FY299" s="48"/>
      <c r="FZ299" s="50">
        <v>0</v>
      </c>
      <c r="GA299" s="50">
        <v>0</v>
      </c>
      <c r="GB299" s="50">
        <f t="shared" ref="GB299:GB362" si="3401">GA298</f>
        <v>1</v>
      </c>
      <c r="GC299" s="50">
        <v>0</v>
      </c>
      <c r="GD299" s="50">
        <v>0</v>
      </c>
      <c r="GE299" s="50">
        <v>0</v>
      </c>
      <c r="GF299" s="51"/>
      <c r="GG299" s="41">
        <v>0</v>
      </c>
      <c r="GH299" s="41">
        <v>2.6773266396691442E-5</v>
      </c>
      <c r="GI299" s="41">
        <v>-0.99978065380037751</v>
      </c>
      <c r="GJ299" s="40">
        <v>-2.0943819367083838E-2</v>
      </c>
      <c r="GK299" s="40">
        <v>2.832986466894692E-8</v>
      </c>
      <c r="GL299" s="40">
        <v>1.8247130203420884E-28</v>
      </c>
      <c r="GN299" s="42">
        <v>0</v>
      </c>
      <c r="GO299" s="42">
        <v>-2.6749667565010321E-5</v>
      </c>
      <c r="GP299" s="42">
        <v>-0.99978065380037751</v>
      </c>
      <c r="GQ299" s="42">
        <v>-2.094381939723447E-2</v>
      </c>
      <c r="GR299" s="42">
        <v>-3.0698777546759603E-8</v>
      </c>
      <c r="GS299" s="42">
        <v>-9.3969733313634028E-30</v>
      </c>
      <c r="GU299" s="43">
        <v>9.0248192401155482E-9</v>
      </c>
      <c r="GV299" s="43">
        <v>9.8631600719117939E-18</v>
      </c>
      <c r="GW299" s="43">
        <v>5.1577548961521575</v>
      </c>
      <c r="GX299" s="43">
        <v>1.4021015527379478E-2</v>
      </c>
      <c r="GY299" s="43">
        <v>6.2549552546287378E-8</v>
      </c>
      <c r="GZ299" s="43">
        <v>-4.793548133126431E-16</v>
      </c>
      <c r="HQ299" s="3">
        <v>0</v>
      </c>
      <c r="HR299" s="3">
        <v>0</v>
      </c>
      <c r="HS299" s="3">
        <f t="shared" ref="HS299:HS362" si="3402">HR298</f>
        <v>1</v>
      </c>
      <c r="HT299" s="3">
        <v>0</v>
      </c>
      <c r="HU299" s="3">
        <v>0</v>
      </c>
      <c r="HV299" s="3">
        <v>0</v>
      </c>
      <c r="HX299" s="42">
        <v>0</v>
      </c>
      <c r="HY299" s="42">
        <v>2.6773266396691442E-5</v>
      </c>
      <c r="HZ299" s="42">
        <v>-0.99978065380037751</v>
      </c>
      <c r="IA299" s="42">
        <v>-2.0943819367083838E-2</v>
      </c>
      <c r="IB299" s="42">
        <v>-2.832986466894692E-8</v>
      </c>
      <c r="IC299" s="42">
        <v>2.5209164479558592E-30</v>
      </c>
      <c r="IE299" s="21">
        <v>0</v>
      </c>
      <c r="IF299" s="21">
        <v>-2.6749667565010321E-5</v>
      </c>
      <c r="IG299" s="21">
        <v>-0.99978065380037751</v>
      </c>
      <c r="IH299" s="21">
        <v>-2.094381939723447E-2</v>
      </c>
      <c r="II299" s="21">
        <v>-3.0698777546759603E-8</v>
      </c>
      <c r="IJ299" s="21">
        <v>-9.3969733313634028E-30</v>
      </c>
      <c r="IL299" s="42">
        <v>9.0248192401155482E-9</v>
      </c>
      <c r="IM299" s="42">
        <v>9.8631600719117939E-18</v>
      </c>
      <c r="IN299" s="42">
        <v>5.1577548961521575</v>
      </c>
      <c r="IO299" s="42">
        <v>1.4021015527379478E-2</v>
      </c>
      <c r="IP299" s="42">
        <v>6.2549552546287378E-8</v>
      </c>
      <c r="IQ299" s="42">
        <v>-4.793548133126431E-16</v>
      </c>
      <c r="IS299" s="2">
        <v>0</v>
      </c>
      <c r="IT299" s="2">
        <v>-4.5572589915936436E-5</v>
      </c>
      <c r="IU299" s="2">
        <v>0.99999630404073125</v>
      </c>
      <c r="IV299" s="2">
        <v>-2.7184238109706632E-3</v>
      </c>
      <c r="IW299" s="2">
        <v>-1.1632015631539331E-8</v>
      </c>
      <c r="IX299" s="2">
        <v>3.7627320244057877E-30</v>
      </c>
    </row>
    <row r="300" spans="1:258" x14ac:dyDescent="0.25">
      <c r="A300" s="3" t="s">
        <v>45</v>
      </c>
      <c r="B300" s="20">
        <v>-4.878325517970582E-10</v>
      </c>
      <c r="C300" s="20">
        <v>-6.2115114531993302E-6</v>
      </c>
      <c r="D300" s="20">
        <v>-0.108023086757138</v>
      </c>
      <c r="E300" s="20">
        <v>4.487165170778467</v>
      </c>
      <c r="F300" s="20">
        <v>5.0068542407414248E-7</v>
      </c>
      <c r="G300" s="20">
        <v>-4.8524878923877394E-16</v>
      </c>
      <c r="I300" s="22">
        <f t="shared" si="3354"/>
        <v>-4.878325517970582E-10</v>
      </c>
      <c r="J300" s="8"/>
      <c r="K300" s="22">
        <f t="shared" si="3368"/>
        <v>-4.878325517970582E-10</v>
      </c>
      <c r="L300" s="8"/>
      <c r="M300" s="22">
        <f t="shared" ref="M300" si="3403">K300/K304</f>
        <v>-8.2835594733682966E-4</v>
      </c>
      <c r="N300" s="22"/>
      <c r="O300" s="24">
        <v>0</v>
      </c>
      <c r="P300" s="24">
        <v>-8.2825823033784928E-4</v>
      </c>
      <c r="Q300" s="24">
        <v>1.2704665702536436E-5</v>
      </c>
      <c r="R300" s="24">
        <v>6.8617357548829655E-7</v>
      </c>
      <c r="S300" s="25">
        <v>1.0591217547192961E-9</v>
      </c>
      <c r="T300" s="25">
        <v>-8.1610793497445958E-20</v>
      </c>
      <c r="U300" s="10"/>
      <c r="V300" s="25">
        <f t="shared" si="3370"/>
        <v>0</v>
      </c>
      <c r="W300" s="25">
        <f t="shared" si="3370"/>
        <v>1.6565164606756986E-3</v>
      </c>
      <c r="X300" s="25">
        <f t="shared" si="3370"/>
        <v>-2.5409331405072872E-5</v>
      </c>
      <c r="Y300" s="25">
        <f t="shared" ref="Y300:Y363" si="3404">1-2*R300</f>
        <v>0.99999862765284897</v>
      </c>
      <c r="Z300" s="25">
        <f t="shared" si="3358"/>
        <v>-2.1182435094385921E-9</v>
      </c>
      <c r="AA300" s="25">
        <f t="shared" si="3358"/>
        <v>1.6322158699489192E-19</v>
      </c>
      <c r="AB300" s="10"/>
      <c r="AC300" s="26">
        <v>4.878325517970582E-10</v>
      </c>
      <c r="AD300" s="26">
        <v>-1.2163390207396043E-2</v>
      </c>
      <c r="AE300" s="26">
        <v>-0.10789158666746065</v>
      </c>
      <c r="AF300" s="26">
        <v>4.487161747335068</v>
      </c>
      <c r="AG300" s="26">
        <v>4.9480529165940629E-7</v>
      </c>
      <c r="AH300" s="26">
        <v>-4.8486854111223303E-16</v>
      </c>
      <c r="AJ300" s="28">
        <f t="shared" si="3359"/>
        <v>4.878325517970582E-10</v>
      </c>
      <c r="AK300" s="11"/>
      <c r="AL300" s="28">
        <f t="shared" si="3372"/>
        <v>4.878325517970582E-10</v>
      </c>
      <c r="AM300" s="11"/>
      <c r="AN300" s="28">
        <f t="shared" ref="AN300" si="3405">AL300/AL304</f>
        <v>8.2835594733682977E-4</v>
      </c>
      <c r="AO300" s="28"/>
      <c r="AP300" s="30">
        <v>0</v>
      </c>
      <c r="AQ300" s="30">
        <v>-8.2825823033784939E-4</v>
      </c>
      <c r="AR300" s="30">
        <v>1.2704665702536438E-5</v>
      </c>
      <c r="AS300" s="30">
        <v>6.8617357548829666E-7</v>
      </c>
      <c r="AT300" s="31">
        <v>1.0591217547192961E-9</v>
      </c>
      <c r="AU300" s="31">
        <v>-8.1610793497445946E-20</v>
      </c>
      <c r="AV300" s="13"/>
      <c r="AW300" s="31">
        <f t="shared" si="3374"/>
        <v>0</v>
      </c>
      <c r="AX300" s="31">
        <f t="shared" si="3374"/>
        <v>1.6565164606756988E-3</v>
      </c>
      <c r="AY300" s="31">
        <f t="shared" si="3374"/>
        <v>-2.5409331405072876E-5</v>
      </c>
      <c r="AZ300" s="31">
        <f t="shared" ref="AZ300:AZ363" si="3406">1-2*AS300</f>
        <v>0.99999862765284897</v>
      </c>
      <c r="BA300" s="31">
        <f t="shared" si="3363"/>
        <v>-2.1182435094385921E-9</v>
      </c>
      <c r="BB300" s="31">
        <f t="shared" si="3363"/>
        <v>1.6322158699489189E-19</v>
      </c>
      <c r="BC300" s="13"/>
      <c r="BD300" s="33">
        <v>-4.878325517970582E-10</v>
      </c>
      <c r="BE300" s="32">
        <v>-6.2115114531974651E-6</v>
      </c>
      <c r="BF300" s="32">
        <v>-0.10802308675713798</v>
      </c>
      <c r="BG300" s="32">
        <v>4.487165170778467</v>
      </c>
      <c r="BH300" s="32">
        <v>5.0068542407414248E-7</v>
      </c>
      <c r="BI300" s="32">
        <v>-4.8524878923877385E-16</v>
      </c>
      <c r="BK300" s="44">
        <f t="shared" si="3376"/>
        <v>-6.2115114531974651E-6</v>
      </c>
      <c r="BL300" s="44">
        <f t="shared" si="3376"/>
        <v>-0.10802308675713798</v>
      </c>
      <c r="BM300" s="44">
        <f t="shared" si="3376"/>
        <v>4.487165170778467</v>
      </c>
      <c r="BN300" s="44">
        <f t="shared" si="3376"/>
        <v>5.0068542407414248E-7</v>
      </c>
      <c r="BO300" s="44">
        <f t="shared" si="3376"/>
        <v>-4.8524878923877385E-16</v>
      </c>
      <c r="BP300" s="14"/>
      <c r="BQ300" s="44">
        <f t="shared" si="3377"/>
        <v>-6.2115114531974651E-6</v>
      </c>
      <c r="BR300" s="14"/>
      <c r="BS300" s="44">
        <f t="shared" si="3390"/>
        <v>-6.2115114531974651E-6</v>
      </c>
      <c r="BT300" s="14"/>
      <c r="BU300" s="35">
        <f t="shared" ref="BU300" si="3407">BS300/BS304</f>
        <v>-4.2318515836991907E-7</v>
      </c>
      <c r="BV300" s="35"/>
      <c r="BW300" s="35">
        <v>4.2318515833196331E-7</v>
      </c>
      <c r="BX300" s="35">
        <v>-5.6650244905914427E-12</v>
      </c>
      <c r="BY300" s="35">
        <v>1.7908567826457348E-13</v>
      </c>
      <c r="BZ300" s="35">
        <v>3.8034207426567834E-19</v>
      </c>
      <c r="CA300" s="35">
        <v>-1.1371925442976334E-38</v>
      </c>
      <c r="CB300" s="14"/>
      <c r="CC300" s="35">
        <f t="shared" si="3392"/>
        <v>-8.4637031666392661E-7</v>
      </c>
      <c r="CD300" s="35">
        <f t="shared" si="3392"/>
        <v>1.1330048981182885E-11</v>
      </c>
      <c r="CE300" s="14">
        <f t="shared" ref="CE300:CE363" si="3408">1-2*BY300</f>
        <v>0.99999999999964184</v>
      </c>
      <c r="CF300" s="35">
        <f t="shared" si="3381"/>
        <v>-7.6068414853135668E-19</v>
      </c>
      <c r="CG300" s="35">
        <f t="shared" si="3381"/>
        <v>2.2743850885952668E-38</v>
      </c>
      <c r="CH300" s="14"/>
      <c r="CI300" s="34">
        <v>0</v>
      </c>
      <c r="CJ300" s="34">
        <f t="shared" si="3382"/>
        <v>-8.4637031666392661E-7</v>
      </c>
      <c r="CK300" s="34">
        <f t="shared" si="3382"/>
        <v>1.1330048981182885E-11</v>
      </c>
      <c r="CL300" s="34">
        <f t="shared" si="3382"/>
        <v>0.99999999999964184</v>
      </c>
      <c r="CM300" s="34">
        <f t="shared" si="3382"/>
        <v>-7.6068414853135668E-19</v>
      </c>
      <c r="CN300" s="34">
        <f t="shared" si="3382"/>
        <v>2.2743850885952668E-38</v>
      </c>
      <c r="CO300" s="14"/>
      <c r="CP300" s="35">
        <v>0</v>
      </c>
      <c r="CQ300" s="35">
        <v>-8.4637031666432281E-7</v>
      </c>
      <c r="CR300" s="35">
        <v>1.1330048967690814E-11</v>
      </c>
      <c r="CS300" s="35">
        <v>0.99999999999964173</v>
      </c>
      <c r="CT300" s="35">
        <v>-7.6068497571268154E-19</v>
      </c>
      <c r="CU300" s="35">
        <v>1.2039336537508822E-34</v>
      </c>
      <c r="CV300" s="14"/>
      <c r="CW300" s="35">
        <v>0</v>
      </c>
      <c r="CX300" s="35">
        <v>-8.4637031666396357E-7</v>
      </c>
      <c r="CY300" s="35">
        <v>1.1330048974450899E-11</v>
      </c>
      <c r="CZ300" s="35">
        <v>0.99999999999964173</v>
      </c>
      <c r="DA300" s="35">
        <v>-7.6068414924826041E-19</v>
      </c>
      <c r="DB300" s="35">
        <v>-2.4051380453945872E-35</v>
      </c>
      <c r="DC300" s="14"/>
      <c r="DD300" s="36">
        <v>-4.8833093461315134E-10</v>
      </c>
      <c r="DE300" s="36">
        <v>-1.5941160067225584E-18</v>
      </c>
      <c r="DF300" s="36">
        <v>-0.10802308698182654</v>
      </c>
      <c r="DG300" s="36">
        <v>4.4871651707808926</v>
      </c>
      <c r="DH300" s="36">
        <v>5.0068542408122283E-7</v>
      </c>
      <c r="DI300" s="36">
        <v>-4.852489484013105E-16</v>
      </c>
      <c r="DK300" s="46">
        <f t="shared" si="3394"/>
        <v>-0.10802308698182654</v>
      </c>
      <c r="DL300" s="46">
        <f t="shared" si="3394"/>
        <v>4.4871651707808926</v>
      </c>
      <c r="DM300" s="46">
        <f t="shared" si="3394"/>
        <v>5.0068542408122283E-7</v>
      </c>
      <c r="DN300" s="46">
        <f t="shared" si="3394"/>
        <v>-4.852489484013105E-16</v>
      </c>
      <c r="DO300" s="46"/>
      <c r="DP300" s="37">
        <f t="shared" si="3395"/>
        <v>-0.10802308698182654</v>
      </c>
      <c r="DQ300" s="37"/>
      <c r="DR300" s="37">
        <f t="shared" ref="DR300:DR363" si="3409">DP300</f>
        <v>-0.10802308698182654</v>
      </c>
      <c r="DS300" s="37"/>
      <c r="DT300" s="37">
        <f t="shared" ref="DT300" si="3410">DR300/DR304</f>
        <v>-1.0472483982656678E-2</v>
      </c>
      <c r="DU300" s="37"/>
      <c r="DV300" s="37">
        <v>1.0471909692957205E-2</v>
      </c>
      <c r="DW300" s="37">
        <v>1.0967292076700067E-4</v>
      </c>
      <c r="DX300" s="37">
        <v>1.6075504342618476E-10</v>
      </c>
      <c r="DY300" s="37">
        <v>4.9207531193966922E-32</v>
      </c>
      <c r="DZ300" s="46"/>
      <c r="EA300" s="46">
        <f t="shared" ref="EA300:EC363" si="3411">-2*DV300</f>
        <v>-2.094381938591441E-2</v>
      </c>
      <c r="EB300" s="46">
        <f t="shared" ref="EB300:EB363" si="3412">1-2*DW300</f>
        <v>0.99978065415846595</v>
      </c>
      <c r="EC300" s="46">
        <f t="shared" si="3399"/>
        <v>-3.2151008685236952E-10</v>
      </c>
      <c r="ED300" s="46">
        <f t="shared" si="3399"/>
        <v>-9.8415062387933843E-32</v>
      </c>
      <c r="EE300" s="46"/>
      <c r="EF300" s="37">
        <v>0</v>
      </c>
      <c r="EG300" s="37">
        <v>0</v>
      </c>
      <c r="EH300" s="37">
        <f t="shared" si="3400"/>
        <v>-2.094381938591441E-2</v>
      </c>
      <c r="EI300" s="37">
        <f t="shared" si="3400"/>
        <v>0.99978065415846595</v>
      </c>
      <c r="EJ300" s="37">
        <f t="shared" si="3400"/>
        <v>-3.2151008685236952E-10</v>
      </c>
      <c r="EK300" s="37">
        <f t="shared" si="3400"/>
        <v>-9.8415062387933843E-32</v>
      </c>
      <c r="EL300" s="16"/>
      <c r="EM300" s="16">
        <v>0</v>
      </c>
      <c r="EN300" s="16">
        <v>-8.4637031666432281E-7</v>
      </c>
      <c r="EO300" s="16">
        <v>-2.094381939723447E-2</v>
      </c>
      <c r="EP300" s="16">
        <v>0.99978065415787054</v>
      </c>
      <c r="EQ300" s="16">
        <v>-3.2151008796075794E-10</v>
      </c>
      <c r="ER300" s="16">
        <v>-9.8294669128991674E-32</v>
      </c>
      <c r="ES300" s="16"/>
      <c r="ET300" s="16">
        <v>0</v>
      </c>
      <c r="EU300" s="16">
        <v>-1.4069191246381573E-6</v>
      </c>
      <c r="EV300" s="16">
        <v>-2.09438193670805E-2</v>
      </c>
      <c r="EW300" s="16">
        <v>0.99978065415787054</v>
      </c>
      <c r="EX300" s="16">
        <v>-3.2151008811685235E-10</v>
      </c>
      <c r="EY300" s="16">
        <v>-9.8439093424636809E-32</v>
      </c>
      <c r="EZ300" s="16"/>
      <c r="FA300" s="38">
        <v>-2.993824187464683E-10</v>
      </c>
      <c r="FB300" s="38">
        <v>-1.3899748685142311E-18</v>
      </c>
      <c r="FC300" s="38">
        <v>-4.6042824861520424E-18</v>
      </c>
      <c r="FD300" s="38">
        <v>4.4884433457805635</v>
      </c>
      <c r="FE300" s="38">
        <v>5.0299877941376015E-7</v>
      </c>
      <c r="FF300" s="38">
        <v>-4.9539713249376883E-16</v>
      </c>
      <c r="FH300" s="42">
        <f t="shared" ref="FH300:FJ363" si="3413">FD300</f>
        <v>4.4884433457805635</v>
      </c>
      <c r="FI300" s="42">
        <f t="shared" si="3413"/>
        <v>5.0299877941376015E-7</v>
      </c>
      <c r="FJ300" s="42">
        <f t="shared" si="3413"/>
        <v>-4.9539713249376883E-16</v>
      </c>
      <c r="FL300" s="47">
        <f t="shared" ref="FL300:FL363" si="3414">FH300</f>
        <v>4.4884433457805635</v>
      </c>
      <c r="FM300" s="47"/>
      <c r="FN300" s="47">
        <f t="shared" ref="FN300" si="3415">FL300-FL304</f>
        <v>-2.8421709430404007E-14</v>
      </c>
      <c r="FO300" s="47"/>
      <c r="FP300" s="47">
        <f t="shared" ref="FP300" si="3416">FN300/FN304</f>
        <v>-5.6553983234614021E-8</v>
      </c>
      <c r="FQ300" s="48"/>
      <c r="FR300" s="48">
        <f t="array" ref="FR300:FT302">MMULT(FP300:FP302,FP304:FR304)</f>
        <v>3.1983530197010038E-15</v>
      </c>
      <c r="FS300" s="48">
        <v>-5.6553983234613928E-8</v>
      </c>
      <c r="FT300" s="48">
        <v>-1.838231036036461E-28</v>
      </c>
      <c r="FU300" s="48"/>
      <c r="FV300" s="47">
        <f t="shared" ref="FV300:FV363" si="3417">1-2*FR300</f>
        <v>0.99999999999999356</v>
      </c>
      <c r="FW300" s="47">
        <f t="shared" ref="FW300:FX363" si="3418">-2*FS300</f>
        <v>1.1310796646922786E-7</v>
      </c>
      <c r="FX300" s="47">
        <f t="shared" si="3418"/>
        <v>3.676462072072922E-28</v>
      </c>
      <c r="FY300" s="48"/>
      <c r="FZ300" s="50">
        <v>0</v>
      </c>
      <c r="GA300" s="50">
        <v>0</v>
      </c>
      <c r="GB300" s="50">
        <v>0</v>
      </c>
      <c r="GC300" s="52">
        <f t="shared" ref="GC300:GE363" si="3419">FV300</f>
        <v>0.99999999999999356</v>
      </c>
      <c r="GD300" s="52">
        <f t="shared" si="3419"/>
        <v>1.1310796646922786E-7</v>
      </c>
      <c r="GE300" s="52">
        <f t="shared" si="3419"/>
        <v>3.676462072072922E-28</v>
      </c>
      <c r="GF300" s="52"/>
      <c r="GG300" s="41">
        <v>0</v>
      </c>
      <c r="GH300" s="41">
        <v>-8.4637031666432281E-7</v>
      </c>
      <c r="GI300" s="41">
        <v>-2.094381939723447E-2</v>
      </c>
      <c r="GJ300" s="40">
        <v>0.9997806541578641</v>
      </c>
      <c r="GK300" s="40">
        <v>1.1340466679503187E-7</v>
      </c>
      <c r="GL300" s="40">
        <v>3.6955734406603444E-28</v>
      </c>
      <c r="GN300" s="42">
        <v>0</v>
      </c>
      <c r="GO300" s="42">
        <v>-1.4069191246384445E-6</v>
      </c>
      <c r="GP300" s="42">
        <v>-2.0943819367083838E-2</v>
      </c>
      <c r="GQ300" s="42">
        <v>0.9997806541578641</v>
      </c>
      <c r="GR300" s="42">
        <v>1.1278645638111095E-7</v>
      </c>
      <c r="GS300" s="42">
        <v>3.6754776811386752E-28</v>
      </c>
      <c r="GU300" s="43">
        <v>-2.9938241883160313E-10</v>
      </c>
      <c r="GV300" s="43">
        <v>-1.3904706992844797E-18</v>
      </c>
      <c r="GW300" s="43">
        <v>2.4697510364830263E-18</v>
      </c>
      <c r="GX300" s="43">
        <v>4.4884433457805919</v>
      </c>
      <c r="GY300" s="43">
        <v>8.1715750880138359E-7</v>
      </c>
      <c r="GZ300" s="43">
        <v>-4.953971886937794E-16</v>
      </c>
      <c r="HB300" s="7" t="s">
        <v>144</v>
      </c>
      <c r="HC300" s="7"/>
      <c r="HE300" s="47" t="s">
        <v>11</v>
      </c>
      <c r="HF300" s="48"/>
      <c r="HG300" s="47" t="s">
        <v>12</v>
      </c>
      <c r="HH300" s="48"/>
      <c r="HI300" s="48" t="s">
        <v>13</v>
      </c>
      <c r="HJ300" s="48"/>
      <c r="HK300" s="49" t="s">
        <v>14</v>
      </c>
      <c r="HL300" s="49"/>
      <c r="HM300" s="48"/>
      <c r="HN300" s="49" t="s">
        <v>46</v>
      </c>
      <c r="HO300" s="49"/>
      <c r="HP300" s="48"/>
      <c r="HQ300" s="47">
        <v>0</v>
      </c>
      <c r="HR300" s="47">
        <v>0</v>
      </c>
      <c r="HS300" s="47">
        <v>0</v>
      </c>
      <c r="HT300" s="3">
        <f t="shared" ref="HT300:HT363" si="3420">HS299</f>
        <v>1</v>
      </c>
      <c r="HU300" s="3">
        <v>0</v>
      </c>
      <c r="HV300" s="3">
        <v>0</v>
      </c>
      <c r="HX300" s="42">
        <v>0</v>
      </c>
      <c r="HY300" s="42">
        <v>-8.4637031666432281E-7</v>
      </c>
      <c r="HZ300" s="42">
        <v>-2.094381939723447E-2</v>
      </c>
      <c r="IA300" s="42">
        <v>0.9997806541578641</v>
      </c>
      <c r="IB300" s="42">
        <v>-1.1340466679503187E-7</v>
      </c>
      <c r="IC300" s="42">
        <v>-3.5078543750098759E-28</v>
      </c>
      <c r="IE300" s="21">
        <v>0</v>
      </c>
      <c r="IF300" s="21">
        <v>-1.4069191246384445E-6</v>
      </c>
      <c r="IG300" s="21">
        <v>-2.0943819367083838E-2</v>
      </c>
      <c r="IH300" s="21">
        <v>0.9997806541578641</v>
      </c>
      <c r="II300" s="21">
        <v>1.1278645638111095E-7</v>
      </c>
      <c r="IJ300" s="21">
        <v>3.6754776811386752E-28</v>
      </c>
      <c r="IL300" s="42">
        <v>-2.9938241883160313E-10</v>
      </c>
      <c r="IM300" s="42">
        <v>-1.3904706992844797E-18</v>
      </c>
      <c r="IN300" s="42">
        <v>2.4697510364830263E-18</v>
      </c>
      <c r="IO300" s="42">
        <v>4.4884433457805919</v>
      </c>
      <c r="IP300" s="42">
        <v>8.1715750880138359E-7</v>
      </c>
      <c r="IQ300" s="42">
        <v>-4.953971886937794E-16</v>
      </c>
      <c r="IS300" s="2">
        <v>0</v>
      </c>
      <c r="IT300" s="2">
        <v>-6.5189107093192318E-8</v>
      </c>
      <c r="IU300" s="2">
        <v>2.7184238108205702E-3</v>
      </c>
      <c r="IV300" s="2">
        <v>0.99999630507914727</v>
      </c>
      <c r="IW300" s="2">
        <v>-1.8218844212074045E-7</v>
      </c>
      <c r="IX300" s="2">
        <v>-3.8288886815752117E-28</v>
      </c>
    </row>
    <row r="301" spans="1:258" x14ac:dyDescent="0.25">
      <c r="A301" s="3" t="s">
        <v>47</v>
      </c>
      <c r="B301" s="20">
        <v>-7.5297867292662104E-13</v>
      </c>
      <c r="C301" s="20">
        <v>-1.3192004926470131E-11</v>
      </c>
      <c r="D301" s="20">
        <v>-1.5833676959649167E-7</v>
      </c>
      <c r="E301" s="20">
        <v>5.006854244256837E-7</v>
      </c>
      <c r="F301" s="20">
        <v>2.7775119577726328</v>
      </c>
      <c r="G301" s="20">
        <v>-4.9687210459785295E-16</v>
      </c>
      <c r="I301" s="22">
        <f t="shared" si="3354"/>
        <v>-7.5297867292662104E-13</v>
      </c>
      <c r="J301" s="8"/>
      <c r="K301" s="22">
        <f t="shared" si="3368"/>
        <v>-7.5297867292662104E-13</v>
      </c>
      <c r="L301" s="8"/>
      <c r="M301" s="22">
        <f t="shared" ref="M301" si="3421">K301/K304</f>
        <v>-1.2785829064478623E-6</v>
      </c>
      <c r="N301" s="22"/>
      <c r="O301" s="24">
        <v>0</v>
      </c>
      <c r="P301" s="24">
        <v>-1.2784320784312743E-6</v>
      </c>
      <c r="Q301" s="24">
        <v>1.960988926514258E-8</v>
      </c>
      <c r="R301" s="24">
        <v>1.0591217547192961E-9</v>
      </c>
      <c r="S301" s="25">
        <v>1.6347742486606629E-12</v>
      </c>
      <c r="T301" s="25">
        <v>-1.2596778701590111E-22</v>
      </c>
      <c r="U301" s="10"/>
      <c r="V301" s="25">
        <f t="shared" si="3370"/>
        <v>0</v>
      </c>
      <c r="W301" s="25">
        <f t="shared" si="3370"/>
        <v>2.5568641568625485E-6</v>
      </c>
      <c r="X301" s="25">
        <f t="shared" si="3370"/>
        <v>-3.921977853028516E-8</v>
      </c>
      <c r="Y301" s="25">
        <f t="shared" si="3370"/>
        <v>-2.1182435094385921E-9</v>
      </c>
      <c r="Z301" s="25">
        <f t="shared" ref="Z301:Z364" si="3422">1-2*S301</f>
        <v>0.9999999999967305</v>
      </c>
      <c r="AA301" s="25">
        <f t="shared" si="3358"/>
        <v>2.5193557403180221E-22</v>
      </c>
      <c r="AB301" s="10"/>
      <c r="AC301" s="27">
        <v>7.5297867292662093E-13</v>
      </c>
      <c r="AD301" s="26">
        <v>-1.8764846016877592E-5</v>
      </c>
      <c r="AE301" s="26">
        <v>4.4636079694138893E-8</v>
      </c>
      <c r="AF301" s="26">
        <v>4.9540127547304251E-7</v>
      </c>
      <c r="AG301" s="26">
        <v>2.777511957763557</v>
      </c>
      <c r="AH301" s="26">
        <v>-4.9687151767775368E-16</v>
      </c>
      <c r="AJ301" s="28">
        <f t="shared" si="3359"/>
        <v>7.5297867292662093E-13</v>
      </c>
      <c r="AK301" s="11"/>
      <c r="AL301" s="28">
        <f t="shared" si="3372"/>
        <v>7.5297867292662093E-13</v>
      </c>
      <c r="AM301" s="11"/>
      <c r="AN301" s="28">
        <f t="shared" ref="AN301" si="3423">AL301/AL304</f>
        <v>1.2785829064478623E-6</v>
      </c>
      <c r="AO301" s="28"/>
      <c r="AP301" s="30">
        <v>0</v>
      </c>
      <c r="AQ301" s="30">
        <v>-1.2784320784312743E-6</v>
      </c>
      <c r="AR301" s="30">
        <v>1.960988926514258E-8</v>
      </c>
      <c r="AS301" s="30">
        <v>1.0591217547192961E-9</v>
      </c>
      <c r="AT301" s="31">
        <v>1.6347742486606629E-12</v>
      </c>
      <c r="AU301" s="31">
        <v>-1.2596778701590108E-22</v>
      </c>
      <c r="AV301" s="13"/>
      <c r="AW301" s="31">
        <f t="shared" si="3374"/>
        <v>0</v>
      </c>
      <c r="AX301" s="31">
        <f t="shared" si="3374"/>
        <v>2.5568641568625485E-6</v>
      </c>
      <c r="AY301" s="31">
        <f t="shared" si="3374"/>
        <v>-3.921977853028516E-8</v>
      </c>
      <c r="AZ301" s="31">
        <f t="shared" si="3374"/>
        <v>-2.1182435094385921E-9</v>
      </c>
      <c r="BA301" s="31">
        <f t="shared" ref="BA301:BA364" si="3424">1-2*AT301</f>
        <v>0.9999999999967305</v>
      </c>
      <c r="BB301" s="31">
        <f t="shared" si="3363"/>
        <v>2.5193557403180216E-22</v>
      </c>
      <c r="BC301" s="13"/>
      <c r="BD301" s="33">
        <v>-7.5297867292662083E-13</v>
      </c>
      <c r="BE301" s="32">
        <v>-1.3192004929304772E-11</v>
      </c>
      <c r="BF301" s="32">
        <v>-1.5833676959649165E-7</v>
      </c>
      <c r="BG301" s="32">
        <v>5.0068542442568381E-7</v>
      </c>
      <c r="BH301" s="32">
        <v>2.7775119577726333</v>
      </c>
      <c r="BI301" s="32">
        <v>-4.9687210459785285E-16</v>
      </c>
      <c r="BK301" s="44">
        <f t="shared" si="3376"/>
        <v>-1.3192004929304772E-11</v>
      </c>
      <c r="BL301" s="44">
        <f t="shared" si="3376"/>
        <v>-1.5833676959649165E-7</v>
      </c>
      <c r="BM301" s="44">
        <f t="shared" si="3376"/>
        <v>5.0068542442568381E-7</v>
      </c>
      <c r="BN301" s="44">
        <f t="shared" si="3376"/>
        <v>2.7775119577726333</v>
      </c>
      <c r="BO301" s="44">
        <f t="shared" si="3376"/>
        <v>-4.9687210459785285E-16</v>
      </c>
      <c r="BP301" s="14"/>
      <c r="BQ301" s="44">
        <f t="shared" si="3377"/>
        <v>-1.3192004929304772E-11</v>
      </c>
      <c r="BR301" s="14"/>
      <c r="BS301" s="44">
        <f t="shared" si="3390"/>
        <v>-1.3192004929304772E-11</v>
      </c>
      <c r="BT301" s="14"/>
      <c r="BU301" s="35">
        <f t="shared" ref="BU301" si="3425">BS301/BS304</f>
        <v>-8.9876042848650594E-13</v>
      </c>
      <c r="BV301" s="35"/>
      <c r="BW301" s="35">
        <v>8.9876042840589552E-13</v>
      </c>
      <c r="BX301" s="35">
        <v>-1.2031376190418946E-17</v>
      </c>
      <c r="BY301" s="35">
        <v>3.8034207426567834E-19</v>
      </c>
      <c r="BZ301" s="35">
        <v>8.0777030781324773E-25</v>
      </c>
      <c r="CA301" s="35">
        <v>-2.4151689589529128E-44</v>
      </c>
      <c r="CB301" s="14"/>
      <c r="CC301" s="35">
        <f t="shared" si="3392"/>
        <v>-1.797520856811791E-12</v>
      </c>
      <c r="CD301" s="35">
        <f t="shared" si="3392"/>
        <v>2.4062752380837892E-17</v>
      </c>
      <c r="CE301" s="35">
        <f t="shared" si="3392"/>
        <v>-7.6068414853135668E-19</v>
      </c>
      <c r="CF301" s="14">
        <f t="shared" ref="CF301:CF364" si="3426">1-2*BZ301</f>
        <v>1</v>
      </c>
      <c r="CG301" s="35">
        <f t="shared" si="3381"/>
        <v>4.8303379179058255E-44</v>
      </c>
      <c r="CH301" s="14"/>
      <c r="CI301" s="34">
        <v>0</v>
      </c>
      <c r="CJ301" s="34">
        <f t="shared" si="3382"/>
        <v>-1.797520856811791E-12</v>
      </c>
      <c r="CK301" s="34">
        <f t="shared" si="3382"/>
        <v>2.4062752380837892E-17</v>
      </c>
      <c r="CL301" s="34">
        <f t="shared" si="3382"/>
        <v>-7.6068414853135668E-19</v>
      </c>
      <c r="CM301" s="34">
        <f t="shared" si="3382"/>
        <v>1</v>
      </c>
      <c r="CN301" s="34">
        <f t="shared" si="3382"/>
        <v>4.8303379179058255E-44</v>
      </c>
      <c r="CO301" s="14"/>
      <c r="CP301" s="35">
        <v>0</v>
      </c>
      <c r="CQ301" s="35">
        <v>-1.7975208576588246E-12</v>
      </c>
      <c r="CR301" s="35">
        <v>2.4062732551181038E-17</v>
      </c>
      <c r="CS301" s="35">
        <v>-7.6068414924826041E-19</v>
      </c>
      <c r="CT301" s="35">
        <v>1</v>
      </c>
      <c r="CU301" s="35">
        <v>4.7019822336270721E-38</v>
      </c>
      <c r="CV301" s="14"/>
      <c r="CW301" s="35">
        <v>0</v>
      </c>
      <c r="CX301" s="35">
        <v>-1.7975208559647573E-12</v>
      </c>
      <c r="CY301" s="35">
        <v>2.4062732528491361E-17</v>
      </c>
      <c r="CZ301" s="35">
        <v>-7.6068497571268154E-19</v>
      </c>
      <c r="DA301" s="35">
        <v>1</v>
      </c>
      <c r="DB301" s="35">
        <v>-4.7019725729512301E-38</v>
      </c>
      <c r="DC301" s="14"/>
      <c r="DD301" s="36">
        <v>-7.5297973139179699E-13</v>
      </c>
      <c r="DE301" s="36">
        <v>-3.3817437574897899E-21</v>
      </c>
      <c r="DF301" s="36">
        <v>-1.5833677007368502E-7</v>
      </c>
      <c r="DG301" s="36">
        <v>5.0068542443083642E-7</v>
      </c>
      <c r="DH301" s="36">
        <v>2.7775119577726328</v>
      </c>
      <c r="DI301" s="36">
        <v>-4.9687210459819098E-16</v>
      </c>
      <c r="DK301" s="46">
        <f t="shared" si="3394"/>
        <v>-1.5833677007368502E-7</v>
      </c>
      <c r="DL301" s="46">
        <f t="shared" si="3394"/>
        <v>5.0068542443083642E-7</v>
      </c>
      <c r="DM301" s="46">
        <f t="shared" si="3394"/>
        <v>2.7775119577726328</v>
      </c>
      <c r="DN301" s="46">
        <f t="shared" si="3394"/>
        <v>-4.9687210459819098E-16</v>
      </c>
      <c r="DO301" s="46"/>
      <c r="DP301" s="37">
        <f t="shared" si="3395"/>
        <v>-1.5833677007368502E-7</v>
      </c>
      <c r="DQ301" s="37"/>
      <c r="DR301" s="37">
        <f t="shared" si="3409"/>
        <v>-1.5833677007368502E-7</v>
      </c>
      <c r="DS301" s="37"/>
      <c r="DT301" s="37">
        <f t="shared" ref="DT301" si="3427">DR301/DR304</f>
        <v>-1.5350230536748373E-8</v>
      </c>
      <c r="DU301" s="37"/>
      <c r="DV301" s="37">
        <v>1.5349388761359041E-8</v>
      </c>
      <c r="DW301" s="37">
        <v>1.6075504342618476E-10</v>
      </c>
      <c r="DX301" s="37">
        <v>2.3562957753132224E-16</v>
      </c>
      <c r="DY301" s="37">
        <v>7.2126818166783332E-38</v>
      </c>
      <c r="DZ301" s="46"/>
      <c r="EA301" s="46">
        <f t="shared" si="3411"/>
        <v>-3.0698777522718081E-8</v>
      </c>
      <c r="EB301" s="46">
        <f t="shared" si="3411"/>
        <v>-3.2151008685236952E-10</v>
      </c>
      <c r="EC301" s="46">
        <f t="shared" ref="EC301:EC364" si="3428">1-2*DX301</f>
        <v>0.99999999999999956</v>
      </c>
      <c r="ED301" s="46">
        <f t="shared" si="3399"/>
        <v>-1.4425363633356666E-37</v>
      </c>
      <c r="EE301" s="46"/>
      <c r="EF301" s="37">
        <v>0</v>
      </c>
      <c r="EG301" s="37">
        <v>0</v>
      </c>
      <c r="EH301" s="37">
        <f t="shared" si="3400"/>
        <v>-3.0698777522718081E-8</v>
      </c>
      <c r="EI301" s="37">
        <f t="shared" si="3400"/>
        <v>-3.2151008685236952E-10</v>
      </c>
      <c r="EJ301" s="37">
        <f t="shared" si="3400"/>
        <v>0.99999999999999956</v>
      </c>
      <c r="EK301" s="37">
        <f t="shared" si="3400"/>
        <v>-1.4425363633356666E-37</v>
      </c>
      <c r="EL301" s="16"/>
      <c r="EM301" s="16">
        <v>0</v>
      </c>
      <c r="EN301" s="16">
        <v>-1.7975208576588246E-12</v>
      </c>
      <c r="EO301" s="16">
        <v>-3.0698777546759603E-8</v>
      </c>
      <c r="EP301" s="16">
        <v>-3.2151008811685235E-10</v>
      </c>
      <c r="EQ301" s="16">
        <v>0.99999999999999956</v>
      </c>
      <c r="ER301" s="16">
        <v>-9.723381422333797E-38</v>
      </c>
      <c r="ES301" s="16"/>
      <c r="ET301" s="16">
        <v>0</v>
      </c>
      <c r="EU301" s="16">
        <v>-2.6191552880396348E-12</v>
      </c>
      <c r="EV301" s="16">
        <v>-3.069877748765643E-8</v>
      </c>
      <c r="EW301" s="16">
        <v>-3.2151008796075794E-10</v>
      </c>
      <c r="EX301" s="16">
        <v>0.99999999999999956</v>
      </c>
      <c r="EY301" s="16">
        <v>-1.9127333224386241E-37</v>
      </c>
      <c r="EZ301" s="16"/>
      <c r="FA301" s="38">
        <v>-7.5270277672822981E-13</v>
      </c>
      <c r="FB301" s="38">
        <v>-3.3814432582828859E-21</v>
      </c>
      <c r="FC301" s="38">
        <v>-2.6469779601696886E-23</v>
      </c>
      <c r="FD301" s="38">
        <v>5.0255893227708805E-7</v>
      </c>
      <c r="FE301" s="38">
        <v>2.7775119577726364</v>
      </c>
      <c r="FF301" s="38">
        <v>-4.968721194730732E-16</v>
      </c>
      <c r="FH301" s="42">
        <f t="shared" si="3413"/>
        <v>5.0255893227708805E-7</v>
      </c>
      <c r="FI301" s="42">
        <f t="shared" si="3413"/>
        <v>2.7775119577726364</v>
      </c>
      <c r="FJ301" s="42">
        <f t="shared" si="3413"/>
        <v>-4.968721194730732E-16</v>
      </c>
      <c r="FL301" s="47">
        <f t="shared" si="3414"/>
        <v>5.0255893227708805E-7</v>
      </c>
      <c r="FM301" s="47"/>
      <c r="FN301" s="47">
        <f t="shared" ref="FN301:FN364" si="3429">FL301</f>
        <v>5.0255893227708805E-7</v>
      </c>
      <c r="FO301" s="47"/>
      <c r="FP301" s="47">
        <f t="shared" ref="FP301" si="3430">FN301/FN304</f>
        <v>0.99999999999999833</v>
      </c>
      <c r="FQ301" s="48"/>
      <c r="FR301" s="48">
        <v>-5.6553983234613928E-8</v>
      </c>
      <c r="FS301" s="48">
        <v>0.99999999999999667</v>
      </c>
      <c r="FT301" s="48">
        <v>3.2504006453631432E-21</v>
      </c>
      <c r="FU301" s="48"/>
      <c r="FV301" s="47">
        <f t="shared" ref="FV301:FW364" si="3431">-2*FR301</f>
        <v>1.1310796646922786E-7</v>
      </c>
      <c r="FW301" s="47">
        <f t="shared" ref="FW301:FW364" si="3432">1-2*FS301</f>
        <v>-0.99999999999999334</v>
      </c>
      <c r="FX301" s="47">
        <f t="shared" si="3418"/>
        <v>-6.5008012907262865E-21</v>
      </c>
      <c r="FY301" s="48"/>
      <c r="FZ301" s="50">
        <v>0</v>
      </c>
      <c r="GA301" s="50">
        <v>0</v>
      </c>
      <c r="GB301" s="50">
        <v>0</v>
      </c>
      <c r="GC301" s="52">
        <f t="shared" si="3419"/>
        <v>1.1310796646922786E-7</v>
      </c>
      <c r="GD301" s="52">
        <f t="shared" si="3419"/>
        <v>-0.99999999999999334</v>
      </c>
      <c r="GE301" s="52">
        <f t="shared" si="3419"/>
        <v>-6.5008012907262865E-21</v>
      </c>
      <c r="GF301" s="52"/>
      <c r="GG301" s="41">
        <v>0</v>
      </c>
      <c r="GH301" s="41">
        <v>-1.7975208576588246E-12</v>
      </c>
      <c r="GI301" s="41">
        <v>-3.0698777546759603E-8</v>
      </c>
      <c r="GJ301" s="40">
        <v>1.1278645638111095E-7</v>
      </c>
      <c r="GK301" s="40">
        <v>-0.99999999999999289</v>
      </c>
      <c r="GL301" s="40">
        <v>-6.5008012907262835E-21</v>
      </c>
      <c r="GN301" s="42">
        <v>0</v>
      </c>
      <c r="GO301" s="42">
        <v>2.4600215268651294E-12</v>
      </c>
      <c r="GP301" s="42">
        <v>2.832986466894692E-8</v>
      </c>
      <c r="GQ301" s="42">
        <v>1.1340466679503187E-7</v>
      </c>
      <c r="GR301" s="42">
        <v>-0.99999999999999289</v>
      </c>
      <c r="GS301" s="42">
        <v>-6.5008012907262865E-21</v>
      </c>
      <c r="GU301" s="43">
        <v>7.5266891419164367E-13</v>
      </c>
      <c r="GV301" s="43">
        <v>3.3812865463308983E-21</v>
      </c>
      <c r="GW301" s="43">
        <v>3.1502446441486962E-49</v>
      </c>
      <c r="GX301" s="43">
        <v>5.119767176492216E-9</v>
      </c>
      <c r="GY301" s="43">
        <v>-2.7775119577725609</v>
      </c>
      <c r="GZ301" s="43">
        <v>4.9686885736500749E-16</v>
      </c>
      <c r="HB301" s="42">
        <f t="shared" ref="HB301:HC364" si="3433">GY301</f>
        <v>-2.7775119577725609</v>
      </c>
      <c r="HC301" s="42">
        <f t="shared" si="3433"/>
        <v>4.9686885736500749E-16</v>
      </c>
      <c r="HE301" s="47">
        <f t="shared" ref="HE301:HE364" si="3434">HB301</f>
        <v>-2.7775119577725609</v>
      </c>
      <c r="HF301" s="48"/>
      <c r="HG301" s="47">
        <f t="shared" ref="HG301" si="3435">HE301-HE304</f>
        <v>-5.5550239155451218</v>
      </c>
      <c r="HH301" s="48"/>
      <c r="HI301" s="48">
        <f t="shared" ref="HI301" si="3436">HG301/HG304</f>
        <v>-1</v>
      </c>
      <c r="HJ301" s="48"/>
      <c r="HK301" s="48">
        <f t="array" ref="HK301:HL302">MMULT(HI301:HI302,HI304:HJ304)</f>
        <v>1</v>
      </c>
      <c r="HL301" s="48">
        <v>3.1759838546546455E-21</v>
      </c>
      <c r="HM301" s="48"/>
      <c r="HN301" s="48">
        <f t="shared" ref="HN301:HN364" si="3437">1-2*HK301</f>
        <v>-1</v>
      </c>
      <c r="HO301" s="48">
        <f t="shared" ref="HO301:HO364" si="3438">-2*HL301</f>
        <v>-6.351967709309291E-21</v>
      </c>
      <c r="HP301" s="48"/>
      <c r="HQ301" s="47">
        <v>0</v>
      </c>
      <c r="HR301" s="47">
        <v>0</v>
      </c>
      <c r="HS301" s="47">
        <v>0</v>
      </c>
      <c r="HT301" s="53">
        <v>0</v>
      </c>
      <c r="HU301" s="54">
        <f t="shared" ref="HU301:HV364" si="3439">HN301</f>
        <v>-1</v>
      </c>
      <c r="HV301" s="54">
        <f t="shared" si="3439"/>
        <v>-6.351967709309291E-21</v>
      </c>
      <c r="HX301" s="42">
        <v>0</v>
      </c>
      <c r="HY301" s="42">
        <v>-1.7975208576588246E-12</v>
      </c>
      <c r="HZ301" s="42">
        <v>-3.0698777546759603E-8</v>
      </c>
      <c r="IA301" s="42">
        <v>1.1278645638111095E-7</v>
      </c>
      <c r="IB301" s="42">
        <v>0.99999999999999289</v>
      </c>
      <c r="IC301" s="42">
        <v>-1.4883358141703761E-22</v>
      </c>
      <c r="IE301" s="21">
        <v>0</v>
      </c>
      <c r="IF301" s="21">
        <v>-2.4600215268651294E-12</v>
      </c>
      <c r="IG301" s="21">
        <v>-2.832986466894692E-8</v>
      </c>
      <c r="IH301" s="21">
        <v>-1.1340466679503187E-7</v>
      </c>
      <c r="II301" s="21">
        <v>0.99999999999999289</v>
      </c>
      <c r="IJ301" s="21">
        <v>1.4883358141699548E-22</v>
      </c>
      <c r="IL301" s="42">
        <v>-7.5266891419164367E-13</v>
      </c>
      <c r="IM301" s="42">
        <v>-3.3812865463308983E-21</v>
      </c>
      <c r="IN301" s="42">
        <v>-7.2123753943565996E-51</v>
      </c>
      <c r="IO301" s="42">
        <v>-5.119767176492216E-9</v>
      </c>
      <c r="IP301" s="42">
        <v>2.7775119577725609</v>
      </c>
      <c r="IQ301" s="42">
        <v>-4.968719900377439E-16</v>
      </c>
      <c r="IS301" s="2">
        <v>0</v>
      </c>
      <c r="IT301" s="2">
        <v>4.8186559848180978E-13</v>
      </c>
      <c r="IU301" s="2">
        <v>1.212723808586005E-8</v>
      </c>
      <c r="IV301" s="2">
        <v>1.8215614820054716E-7</v>
      </c>
      <c r="IW301" s="2">
        <v>0.99999999999998279</v>
      </c>
      <c r="IX301" s="2">
        <v>-1.7526081728312082E-22</v>
      </c>
    </row>
    <row r="302" spans="1:258" x14ac:dyDescent="0.25">
      <c r="A302" s="3" t="s">
        <v>48</v>
      </c>
      <c r="B302" s="20">
        <v>5.8020890148255025E-23</v>
      </c>
      <c r="C302" s="20">
        <v>-1.0342895826355209E-31</v>
      </c>
      <c r="D302" s="20">
        <v>-4.8459328369914574E-29</v>
      </c>
      <c r="E302" s="20">
        <v>1.6329440181030432E-27</v>
      </c>
      <c r="F302" s="20">
        <v>4.1338705210412596E-22</v>
      </c>
      <c r="G302" s="20">
        <v>0.49318146435826382</v>
      </c>
      <c r="I302" s="22">
        <f t="shared" si="3354"/>
        <v>5.8020890148255025E-23</v>
      </c>
      <c r="J302" s="8"/>
      <c r="K302" s="22">
        <f t="shared" si="3368"/>
        <v>5.8020890148255025E-23</v>
      </c>
      <c r="L302" s="8"/>
      <c r="M302" s="22">
        <f t="shared" ref="M302" si="3440">K302/K304</f>
        <v>9.8521407083301867E-17</v>
      </c>
      <c r="N302" s="22"/>
      <c r="O302" s="24">
        <v>0</v>
      </c>
      <c r="P302" s="24">
        <v>9.8509785006745943E-17</v>
      </c>
      <c r="Q302" s="24">
        <v>-1.5110431035849028E-18</v>
      </c>
      <c r="R302" s="24">
        <v>-8.1610793497445958E-20</v>
      </c>
      <c r="S302" s="25">
        <v>-1.2596778701590111E-22</v>
      </c>
      <c r="T302" s="25">
        <v>9.7064676536736835E-33</v>
      </c>
      <c r="U302" s="10"/>
      <c r="V302" s="25">
        <f t="shared" si="3370"/>
        <v>0</v>
      </c>
      <c r="W302" s="25">
        <f t="shared" si="3370"/>
        <v>-1.9701957001349189E-16</v>
      </c>
      <c r="X302" s="25">
        <f t="shared" si="3370"/>
        <v>3.0220862071698056E-18</v>
      </c>
      <c r="Y302" s="25">
        <f t="shared" si="3370"/>
        <v>1.6322158699489192E-19</v>
      </c>
      <c r="Z302" s="25">
        <f t="shared" si="3370"/>
        <v>2.5193557403180221E-22</v>
      </c>
      <c r="AA302" s="25">
        <f t="shared" ref="AA302:AA365" si="3441">1-2*T302</f>
        <v>1</v>
      </c>
      <c r="AB302" s="10"/>
      <c r="AC302" s="26">
        <v>-5.8020890148255001E-23</v>
      </c>
      <c r="AD302" s="26">
        <v>1.4459271465825531E-15</v>
      </c>
      <c r="AE302" s="26">
        <v>-1.5640104846573977E-17</v>
      </c>
      <c r="AF302" s="26">
        <v>4.0717093081289065E-19</v>
      </c>
      <c r="AG302" s="26">
        <v>1.1127469362197185E-21</v>
      </c>
      <c r="AH302" s="26">
        <v>0.49318146435826382</v>
      </c>
      <c r="AJ302" s="28">
        <f t="shared" si="3359"/>
        <v>-5.8020890148255001E-23</v>
      </c>
      <c r="AK302" s="11"/>
      <c r="AL302" s="28">
        <f t="shared" si="3372"/>
        <v>-5.8020890148255001E-23</v>
      </c>
      <c r="AM302" s="11"/>
      <c r="AN302" s="28">
        <f t="shared" ref="AN302" si="3442">AL302/AL304</f>
        <v>-9.8521407083301843E-17</v>
      </c>
      <c r="AO302" s="28"/>
      <c r="AP302" s="30">
        <v>0</v>
      </c>
      <c r="AQ302" s="30">
        <v>9.8509785006745918E-17</v>
      </c>
      <c r="AR302" s="30">
        <v>-1.5110431035849024E-18</v>
      </c>
      <c r="AS302" s="30">
        <v>-8.1610793497445946E-20</v>
      </c>
      <c r="AT302" s="31">
        <v>-1.2596778701590108E-22</v>
      </c>
      <c r="AU302" s="31">
        <v>9.706467653673678E-33</v>
      </c>
      <c r="AV302" s="13"/>
      <c r="AW302" s="31">
        <f t="shared" si="3374"/>
        <v>0</v>
      </c>
      <c r="AX302" s="31">
        <f t="shared" si="3374"/>
        <v>-1.9701957001349184E-16</v>
      </c>
      <c r="AY302" s="31">
        <f t="shared" si="3374"/>
        <v>3.0220862071698049E-18</v>
      </c>
      <c r="AZ302" s="31">
        <f t="shared" si="3374"/>
        <v>1.6322158699489189E-19</v>
      </c>
      <c r="BA302" s="31">
        <f t="shared" si="3374"/>
        <v>2.5193557403180216E-22</v>
      </c>
      <c r="BB302" s="31">
        <f t="shared" ref="BB302:BB365" si="3443">1-2*AU302</f>
        <v>1</v>
      </c>
      <c r="BC302" s="13"/>
      <c r="BD302" s="32">
        <v>5.8020890148254978E-23</v>
      </c>
      <c r="BE302" s="32">
        <v>3.944304526105059E-31</v>
      </c>
      <c r="BF302" s="32">
        <v>-4.8465641864515913E-29</v>
      </c>
      <c r="BG302" s="32">
        <v>1.6329443367751791E-27</v>
      </c>
      <c r="BH302" s="32">
        <v>4.1338705210412648E-22</v>
      </c>
      <c r="BI302" s="32">
        <v>0.49318146435826382</v>
      </c>
      <c r="BK302" s="44">
        <f t="shared" si="3376"/>
        <v>3.944304526105059E-31</v>
      </c>
      <c r="BL302" s="44">
        <f t="shared" si="3376"/>
        <v>-4.8465641864515913E-29</v>
      </c>
      <c r="BM302" s="44">
        <f t="shared" si="3376"/>
        <v>1.6329443367751791E-27</v>
      </c>
      <c r="BN302" s="44">
        <f t="shared" si="3376"/>
        <v>4.1338705210412648E-22</v>
      </c>
      <c r="BO302" s="44">
        <f t="shared" si="3376"/>
        <v>0.49318146435826382</v>
      </c>
      <c r="BP302" s="14"/>
      <c r="BQ302" s="44">
        <f t="shared" si="3377"/>
        <v>3.944304526105059E-31</v>
      </c>
      <c r="BR302" s="14"/>
      <c r="BS302" s="44">
        <f t="shared" si="3390"/>
        <v>3.944304526105059E-31</v>
      </c>
      <c r="BT302" s="14"/>
      <c r="BU302" s="35">
        <f t="shared" ref="BU302" si="3444">BS302/BS304</f>
        <v>2.687222181132304E-32</v>
      </c>
      <c r="BV302" s="35"/>
      <c r="BW302" s="35">
        <v>-2.687222180891285E-32</v>
      </c>
      <c r="BX302" s="35">
        <v>3.5972857664511972E-37</v>
      </c>
      <c r="BY302" s="35">
        <v>-1.1371925442976334E-38</v>
      </c>
      <c r="BZ302" s="35">
        <v>-2.4151689589529128E-44</v>
      </c>
      <c r="CA302" s="35">
        <v>7.2211630507694576E-64</v>
      </c>
      <c r="CB302" s="14"/>
      <c r="CC302" s="35">
        <f t="shared" si="3392"/>
        <v>5.37444436178257E-32</v>
      </c>
      <c r="CD302" s="35">
        <f t="shared" si="3392"/>
        <v>-7.1945715329023944E-37</v>
      </c>
      <c r="CE302" s="35">
        <f t="shared" si="3392"/>
        <v>2.2743850885952668E-38</v>
      </c>
      <c r="CF302" s="35">
        <f t="shared" si="3392"/>
        <v>4.8303379179058255E-44</v>
      </c>
      <c r="CG302" s="14">
        <f t="shared" ref="CG302:CG365" si="3445">1-2*CA302</f>
        <v>1</v>
      </c>
      <c r="CH302" s="14"/>
      <c r="CI302" s="34">
        <v>0</v>
      </c>
      <c r="CJ302" s="34">
        <f t="shared" si="3382"/>
        <v>5.37444436178257E-32</v>
      </c>
      <c r="CK302" s="34">
        <f t="shared" si="3382"/>
        <v>-7.1945715329023944E-37</v>
      </c>
      <c r="CL302" s="34">
        <f t="shared" si="3382"/>
        <v>2.2743850885952668E-38</v>
      </c>
      <c r="CM302" s="34">
        <f t="shared" si="3382"/>
        <v>4.8303379179058255E-44</v>
      </c>
      <c r="CN302" s="34">
        <f t="shared" si="3382"/>
        <v>1</v>
      </c>
      <c r="CO302" s="14"/>
      <c r="CP302" s="35">
        <v>0</v>
      </c>
      <c r="CQ302" s="35">
        <v>5.3744443638201324E-32</v>
      </c>
      <c r="CR302" s="35">
        <v>-7.1945715356300043E-37</v>
      </c>
      <c r="CS302" s="35">
        <v>-2.4051380453945872E-35</v>
      </c>
      <c r="CT302" s="35">
        <v>-4.7019725729512301E-38</v>
      </c>
      <c r="CU302" s="35">
        <v>1</v>
      </c>
      <c r="CV302" s="14"/>
      <c r="CW302" s="35">
        <v>0</v>
      </c>
      <c r="CX302" s="35">
        <v>-4.4863169534800798E-32</v>
      </c>
      <c r="CY302" s="35">
        <v>1.5400244983564989E-33</v>
      </c>
      <c r="CZ302" s="35">
        <v>1.2039336537508822E-34</v>
      </c>
      <c r="DA302" s="35">
        <v>4.7019822336270721E-38</v>
      </c>
      <c r="DB302" s="35">
        <v>1</v>
      </c>
      <c r="DC302" s="14"/>
      <c r="DD302" s="36">
        <v>5.8020890148255001E-23</v>
      </c>
      <c r="DE302" s="36">
        <v>2.2582212873994392E-31</v>
      </c>
      <c r="DF302" s="36">
        <v>-4.846729151692493E-29</v>
      </c>
      <c r="DG302" s="36">
        <v>1.6329443922484274E-27</v>
      </c>
      <c r="DH302" s="36">
        <v>4.133870521041261E-22</v>
      </c>
      <c r="DI302" s="36">
        <v>0.49318146435826382</v>
      </c>
      <c r="DK302" s="46">
        <f t="shared" si="3394"/>
        <v>-4.846729151692493E-29</v>
      </c>
      <c r="DL302" s="46">
        <f t="shared" si="3394"/>
        <v>1.6329443922484274E-27</v>
      </c>
      <c r="DM302" s="46">
        <f t="shared" si="3394"/>
        <v>4.133870521041261E-22</v>
      </c>
      <c r="DN302" s="46">
        <f t="shared" si="3394"/>
        <v>0.49318146435826382</v>
      </c>
      <c r="DO302" s="46"/>
      <c r="DP302" s="37">
        <f t="shared" si="3395"/>
        <v>-4.846729151692493E-29</v>
      </c>
      <c r="DQ302" s="37"/>
      <c r="DR302" s="37">
        <f t="shared" si="3409"/>
        <v>-4.846729151692493E-29</v>
      </c>
      <c r="DS302" s="37"/>
      <c r="DT302" s="37">
        <f t="shared" ref="DT302" si="3446">DR302/DR304</f>
        <v>-4.6987449468014243E-30</v>
      </c>
      <c r="DU302" s="37"/>
      <c r="DV302" s="37">
        <v>4.6984872771952582E-30</v>
      </c>
      <c r="DW302" s="37">
        <v>4.9207531193966922E-32</v>
      </c>
      <c r="DX302" s="37">
        <v>7.2126818166783332E-38</v>
      </c>
      <c r="DY302" s="37">
        <v>2.2078204075091919E-59</v>
      </c>
      <c r="DZ302" s="46"/>
      <c r="EA302" s="46">
        <f t="shared" si="3411"/>
        <v>-9.3969745543905164E-30</v>
      </c>
      <c r="EB302" s="46">
        <f t="shared" si="3411"/>
        <v>-9.8415062387933843E-32</v>
      </c>
      <c r="EC302" s="46">
        <f t="shared" si="3411"/>
        <v>-1.4425363633356666E-37</v>
      </c>
      <c r="ED302" s="46">
        <f t="shared" ref="ED302:ED365" si="3447">1-2*DY302</f>
        <v>1</v>
      </c>
      <c r="EE302" s="46"/>
      <c r="EF302" s="37">
        <v>0</v>
      </c>
      <c r="EG302" s="37">
        <v>0</v>
      </c>
      <c r="EH302" s="37">
        <f t="shared" si="3400"/>
        <v>-9.3969745543905164E-30</v>
      </c>
      <c r="EI302" s="37">
        <f t="shared" si="3400"/>
        <v>-9.8415062387933843E-32</v>
      </c>
      <c r="EJ302" s="37">
        <f t="shared" si="3400"/>
        <v>-1.4425363633356666E-37</v>
      </c>
      <c r="EK302" s="37">
        <f t="shared" si="3400"/>
        <v>1</v>
      </c>
      <c r="EL302" s="16"/>
      <c r="EM302" s="16">
        <v>0</v>
      </c>
      <c r="EN302" s="16">
        <v>5.3744443638201324E-32</v>
      </c>
      <c r="EO302" s="16">
        <v>-9.3969733313634028E-30</v>
      </c>
      <c r="EP302" s="16">
        <v>-9.8439093424636809E-32</v>
      </c>
      <c r="EQ302" s="16">
        <v>-1.9127333224386241E-37</v>
      </c>
      <c r="ER302" s="16">
        <v>1</v>
      </c>
      <c r="ES302" s="16"/>
      <c r="ET302" s="16">
        <v>0</v>
      </c>
      <c r="EU302" s="16">
        <v>-4.5114673942281034E-32</v>
      </c>
      <c r="EV302" s="16">
        <v>-9.3954345265253637E-30</v>
      </c>
      <c r="EW302" s="16">
        <v>-9.8294669128991674E-32</v>
      </c>
      <c r="EX302" s="16">
        <v>-9.723381422333797E-38</v>
      </c>
      <c r="EY302" s="16">
        <v>1</v>
      </c>
      <c r="EZ302" s="16"/>
      <c r="FA302" s="38">
        <v>5.8020890148255083E-23</v>
      </c>
      <c r="FB302" s="38">
        <v>2.2582212873994405E-31</v>
      </c>
      <c r="FC302" s="38">
        <v>1.1210387714598537E-44</v>
      </c>
      <c r="FD302" s="38">
        <v>1.6335178778064646E-27</v>
      </c>
      <c r="FE302" s="38">
        <v>4.1338705210412713E-22</v>
      </c>
      <c r="FF302" s="38">
        <v>0.49318146435826382</v>
      </c>
      <c r="FH302" s="42">
        <f t="shared" si="3413"/>
        <v>1.6335178778064646E-27</v>
      </c>
      <c r="FI302" s="42">
        <f t="shared" si="3413"/>
        <v>4.1338705210412713E-22</v>
      </c>
      <c r="FJ302" s="42">
        <f t="shared" si="3413"/>
        <v>0.49318146435826382</v>
      </c>
      <c r="FL302" s="47">
        <f t="shared" si="3414"/>
        <v>1.6335178778064646E-27</v>
      </c>
      <c r="FM302" s="47"/>
      <c r="FN302" s="47">
        <f t="shared" si="3429"/>
        <v>1.6335178778064646E-27</v>
      </c>
      <c r="FO302" s="47"/>
      <c r="FP302" s="47">
        <f t="shared" ref="FP302" si="3448">FN302/FN304</f>
        <v>3.2504006453631485E-21</v>
      </c>
      <c r="FQ302" s="48"/>
      <c r="FR302" s="48">
        <v>-1.838231036036461E-28</v>
      </c>
      <c r="FS302" s="48">
        <v>3.2504006453631432E-21</v>
      </c>
      <c r="FT302" s="48">
        <v>1.0565104355377172E-41</v>
      </c>
      <c r="FU302" s="48"/>
      <c r="FV302" s="47">
        <f t="shared" si="3431"/>
        <v>3.676462072072922E-28</v>
      </c>
      <c r="FW302" s="47">
        <f t="shared" si="3431"/>
        <v>-6.5008012907262865E-21</v>
      </c>
      <c r="FX302" s="47">
        <f t="shared" ref="FX302:FX365" si="3449">1-2*FT302</f>
        <v>1</v>
      </c>
      <c r="FY302" s="48"/>
      <c r="FZ302" s="50">
        <v>0</v>
      </c>
      <c r="GA302" s="50">
        <v>0</v>
      </c>
      <c r="GB302" s="50">
        <v>0</v>
      </c>
      <c r="GC302" s="52">
        <f t="shared" si="3419"/>
        <v>3.676462072072922E-28</v>
      </c>
      <c r="GD302" s="52">
        <f t="shared" si="3419"/>
        <v>-6.5008012907262865E-21</v>
      </c>
      <c r="GE302" s="52">
        <f t="shared" si="3419"/>
        <v>1</v>
      </c>
      <c r="GF302" s="52"/>
      <c r="GG302" s="41">
        <v>0</v>
      </c>
      <c r="GH302" s="41">
        <v>5.3744443638201324E-32</v>
      </c>
      <c r="GI302" s="41">
        <v>-9.3969733313634028E-30</v>
      </c>
      <c r="GJ302" s="40">
        <v>3.6754776811386752E-28</v>
      </c>
      <c r="GK302" s="40">
        <v>-6.5008012907262865E-21</v>
      </c>
      <c r="GL302" s="40">
        <v>1</v>
      </c>
      <c r="GN302" s="42">
        <v>0</v>
      </c>
      <c r="GO302" s="42">
        <v>-2.860531434520102E-32</v>
      </c>
      <c r="GP302" s="42">
        <v>1.8247130203420884E-28</v>
      </c>
      <c r="GQ302" s="42">
        <v>3.6955734406603444E-28</v>
      </c>
      <c r="GR302" s="42">
        <v>-6.5008012907262835E-21</v>
      </c>
      <c r="GS302" s="42">
        <v>1</v>
      </c>
      <c r="GU302" s="43">
        <v>5.8020890153148149E-23</v>
      </c>
      <c r="GV302" s="43">
        <v>2.2582212876192556E-31</v>
      </c>
      <c r="GW302" s="43">
        <v>3.363116314379561E-44</v>
      </c>
      <c r="GX302" s="43">
        <v>1.6641294534578886E-29</v>
      </c>
      <c r="GY302" s="43">
        <v>-1.7642666267991738E-20</v>
      </c>
      <c r="GZ302" s="43">
        <v>0.49318146435826382</v>
      </c>
      <c r="HB302" s="42">
        <f t="shared" si="3433"/>
        <v>-1.7642666267991738E-20</v>
      </c>
      <c r="HC302" s="42">
        <f t="shared" si="3433"/>
        <v>0.49318146435826382</v>
      </c>
      <c r="HE302" s="47">
        <f t="shared" si="3434"/>
        <v>-1.7642666267991738E-20</v>
      </c>
      <c r="HF302" s="48"/>
      <c r="HG302" s="47">
        <f t="shared" ref="HG302:HG365" si="3450">HE302</f>
        <v>-1.7642666267991738E-20</v>
      </c>
      <c r="HH302" s="48"/>
      <c r="HI302" s="48">
        <f t="shared" ref="HI302" si="3451">HG302/HG304</f>
        <v>-3.1759838546546455E-21</v>
      </c>
      <c r="HJ302" s="48"/>
      <c r="HK302" s="48">
        <v>3.1759838546546455E-21</v>
      </c>
      <c r="HL302" s="48">
        <v>1.0086873445026981E-41</v>
      </c>
      <c r="HM302" s="48"/>
      <c r="HN302" s="48">
        <f t="shared" ref="HN302:HN365" si="3452">-2*HK302</f>
        <v>-6.351967709309291E-21</v>
      </c>
      <c r="HO302" s="48">
        <f t="shared" ref="HO302:HO365" si="3453">1-2*HL302</f>
        <v>1</v>
      </c>
      <c r="HP302" s="48"/>
      <c r="HQ302" s="47">
        <v>0</v>
      </c>
      <c r="HR302" s="47">
        <v>0</v>
      </c>
      <c r="HS302" s="47">
        <v>0</v>
      </c>
      <c r="HT302" s="53">
        <v>0</v>
      </c>
      <c r="HU302" s="54">
        <f t="shared" si="3439"/>
        <v>-6.351967709309291E-21</v>
      </c>
      <c r="HV302" s="54">
        <f t="shared" si="3439"/>
        <v>1</v>
      </c>
      <c r="HX302" s="42">
        <v>0</v>
      </c>
      <c r="HY302" s="42">
        <v>5.3744443638201324E-32</v>
      </c>
      <c r="HZ302" s="42">
        <v>-9.3969733313634028E-30</v>
      </c>
      <c r="IA302" s="42">
        <v>3.6754776811386752E-28</v>
      </c>
      <c r="IB302" s="42">
        <v>1.4883358141699548E-22</v>
      </c>
      <c r="IC302" s="42">
        <v>1</v>
      </c>
      <c r="IE302" s="21">
        <v>0</v>
      </c>
      <c r="IF302" s="21">
        <v>-4.4231291648054057E-32</v>
      </c>
      <c r="IG302" s="21">
        <v>2.5209164479558592E-30</v>
      </c>
      <c r="IH302" s="21">
        <v>-3.5078543750098759E-28</v>
      </c>
      <c r="II302" s="21">
        <v>-1.4883358141703761E-22</v>
      </c>
      <c r="IJ302" s="21">
        <v>1</v>
      </c>
      <c r="IL302" s="42">
        <v>5.8020890148367214E-23</v>
      </c>
      <c r="IM302" s="42">
        <v>2.2582212874044777E-31</v>
      </c>
      <c r="IN302" s="42">
        <v>4.4841550858394146E-44</v>
      </c>
      <c r="IO302" s="42">
        <v>-1.587930124968114E-29</v>
      </c>
      <c r="IP302" s="42">
        <v>1.222514124855179E-36</v>
      </c>
      <c r="IQ302" s="42">
        <v>0.49318146435826382</v>
      </c>
      <c r="IS302" s="2">
        <v>0</v>
      </c>
      <c r="IT302" s="2">
        <v>-8.3305196851265821E-32</v>
      </c>
      <c r="IU302" s="2">
        <v>-5.956668552525276E-31</v>
      </c>
      <c r="IV302" s="2">
        <v>4.1482257152235086E-28</v>
      </c>
      <c r="IW302" s="2">
        <v>1.752608172830466E-22</v>
      </c>
      <c r="IX302" s="2">
        <v>1</v>
      </c>
    </row>
    <row r="303" spans="1:258" ht="18.75" x14ac:dyDescent="0.3">
      <c r="A303" s="60" t="str">
        <f t="shared" ref="A303" si="3454">IF(AND(E296=1,F296=1),"λn","")</f>
        <v/>
      </c>
      <c r="B303" s="3" t="str">
        <f t="shared" ref="B303" si="3455">IF(AND(E296=1,F296=1),B297,"")</f>
        <v/>
      </c>
      <c r="C303" s="3" t="str">
        <f t="shared" ref="C303" si="3456">IF(AND(E296=1,F296=1),C298,"")</f>
        <v/>
      </c>
      <c r="D303" s="3" t="str">
        <f t="shared" ref="D303" si="3457">IF(AND(E296=1,F296=1),D299,"")</f>
        <v/>
      </c>
      <c r="E303" s="3" t="str">
        <f t="shared" ref="E303" si="3458">IF(AND(E296=1,F296=1),E300,"")</f>
        <v/>
      </c>
      <c r="F303" s="3" t="str">
        <f t="shared" ref="F303" si="3459">IF(AND(E296=1,F296=1),F301,"")</f>
        <v/>
      </c>
      <c r="G303" s="3" t="str">
        <f t="shared" ref="G303" si="3460">IF(AND(E296=1,F296=1),G302,"")</f>
        <v/>
      </c>
      <c r="I303" s="8" t="s">
        <v>49</v>
      </c>
      <c r="J303" s="8"/>
      <c r="K303" s="8" t="s">
        <v>50</v>
      </c>
      <c r="L303" s="8"/>
      <c r="M303" s="22" t="s">
        <v>51</v>
      </c>
      <c r="N303" s="22"/>
      <c r="O303" s="24"/>
      <c r="P303" s="24"/>
      <c r="Q303" s="24"/>
      <c r="R303" s="24"/>
      <c r="S303" s="25"/>
      <c r="T303" s="25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J303" s="11" t="s">
        <v>49</v>
      </c>
      <c r="AK303" s="11"/>
      <c r="AL303" s="11" t="s">
        <v>52</v>
      </c>
      <c r="AM303" s="11"/>
      <c r="AN303" s="28" t="s">
        <v>51</v>
      </c>
      <c r="AO303" s="28"/>
      <c r="AP303" s="30"/>
      <c r="AQ303" s="30"/>
      <c r="AR303" s="30"/>
      <c r="AS303" s="30"/>
      <c r="AT303" s="31"/>
      <c r="AU303" s="31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K303" s="14"/>
      <c r="BL303" s="14"/>
      <c r="BM303" s="14"/>
      <c r="BN303" s="14"/>
      <c r="BO303" s="14"/>
      <c r="BP303" s="14"/>
      <c r="BQ303" s="14" t="s">
        <v>53</v>
      </c>
      <c r="BR303" s="14"/>
      <c r="BS303" s="14" t="s">
        <v>54</v>
      </c>
      <c r="BT303" s="14"/>
      <c r="BU303" s="14" t="s">
        <v>51</v>
      </c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K303" s="16"/>
      <c r="DL303" s="16"/>
      <c r="DM303" s="16"/>
      <c r="DN303" s="16"/>
      <c r="DO303" s="16"/>
      <c r="DP303" s="17" t="s">
        <v>53</v>
      </c>
      <c r="DQ303" s="17"/>
      <c r="DR303" s="17" t="s">
        <v>55</v>
      </c>
      <c r="DS303" s="17"/>
      <c r="DT303" s="17" t="s">
        <v>51</v>
      </c>
      <c r="DU303" s="17"/>
      <c r="DV303" s="17"/>
      <c r="DW303" s="17"/>
      <c r="DX303" s="17"/>
      <c r="DY303" s="17"/>
      <c r="DZ303" s="16"/>
      <c r="EA303" s="16"/>
      <c r="EB303" s="16"/>
      <c r="EC303" s="16"/>
      <c r="ED303" s="16"/>
      <c r="EE303" s="16"/>
      <c r="EF303" s="17"/>
      <c r="EG303" s="17"/>
      <c r="EH303" s="17"/>
      <c r="EI303" s="17"/>
      <c r="EJ303" s="17"/>
      <c r="EK303" s="17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/>
      <c r="FF303" s="16"/>
      <c r="FL303" s="47" t="s">
        <v>53</v>
      </c>
      <c r="FM303" s="47"/>
      <c r="FN303" s="47" t="s">
        <v>56</v>
      </c>
      <c r="FO303" s="47"/>
      <c r="FP303" s="47" t="s">
        <v>57</v>
      </c>
      <c r="FQ303" s="48"/>
      <c r="FR303" s="48"/>
      <c r="FS303" s="48"/>
      <c r="FT303" s="48"/>
      <c r="FU303" s="48"/>
      <c r="FV303" s="48"/>
      <c r="FW303" s="48"/>
      <c r="FX303" s="48"/>
      <c r="FY303" s="48"/>
      <c r="FZ303" s="48"/>
      <c r="GA303" s="48"/>
      <c r="GB303" s="48"/>
      <c r="GC303" s="48"/>
      <c r="GD303" s="48"/>
      <c r="GE303" s="48"/>
      <c r="GF303" s="48"/>
      <c r="HE303" s="47" t="s">
        <v>49</v>
      </c>
      <c r="HF303" s="48"/>
      <c r="HG303" s="47" t="s">
        <v>52</v>
      </c>
      <c r="HH303" s="48"/>
      <c r="HI303" s="48" t="s">
        <v>58</v>
      </c>
      <c r="HJ303" s="48"/>
      <c r="HK303" s="48"/>
      <c r="HL303" s="48"/>
      <c r="HM303" s="48"/>
      <c r="HN303" s="48"/>
      <c r="HO303" s="48"/>
      <c r="HP303" s="48"/>
      <c r="HQ303" s="47"/>
      <c r="HR303" s="47"/>
      <c r="HS303" s="47"/>
    </row>
    <row r="304" spans="1:258" x14ac:dyDescent="0.25">
      <c r="I304" s="55">
        <f t="shared" ref="I304" si="3461">SQRT(I297^2+I298^2+I299^2+I300^2+I301^2+I302^2)</f>
        <v>25.737764620230404</v>
      </c>
      <c r="J304" s="8"/>
      <c r="K304" s="55">
        <f t="shared" ref="K304" si="3462">SQRT(K297^2+K298^2+K299^2+K300^2+K301^2+K302^2)</f>
        <v>5.88916580324489E-7</v>
      </c>
      <c r="L304" s="8"/>
      <c r="M304" s="22">
        <f t="array" ref="M304:R304">TRANSPOSE(M297:M302)</f>
        <v>0</v>
      </c>
      <c r="N304" s="22">
        <v>0.99988203501249129</v>
      </c>
      <c r="O304" s="22">
        <v>-1.5337205875544236E-2</v>
      </c>
      <c r="P304" s="22">
        <v>-8.2835594733682966E-4</v>
      </c>
      <c r="Q304" s="22">
        <v>-1.2785829064478623E-6</v>
      </c>
      <c r="R304" s="22">
        <v>9.8521407083301867E-17</v>
      </c>
      <c r="S304" s="8"/>
      <c r="T304" s="8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J304" s="56">
        <f t="shared" ref="AJ304" si="3463">SQRT(AJ297^2+AJ298^2+AJ299^2+AJ300^2+AJ301^2+AJ302^2)</f>
        <v>25.737764620230404</v>
      </c>
      <c r="AK304" s="11"/>
      <c r="AL304" s="56">
        <f t="shared" ref="AL304" si="3464">SQRT(AL297^2+AL298^2+AL299^2+AL300^2+AL301^2+AL302^2)</f>
        <v>5.8891658032448889E-7</v>
      </c>
      <c r="AM304" s="11"/>
      <c r="AN304" s="28">
        <f t="array" ref="AN304:AS304">TRANSPOSE(AN297:AN302)</f>
        <v>0</v>
      </c>
      <c r="AO304" s="28">
        <v>-0.99988203501249129</v>
      </c>
      <c r="AP304" s="28">
        <v>1.5337205875544236E-2</v>
      </c>
      <c r="AQ304" s="28">
        <v>8.2835594733682977E-4</v>
      </c>
      <c r="AR304" s="28">
        <v>1.2785829064478623E-6</v>
      </c>
      <c r="AS304" s="28">
        <v>-9.8521407083301843E-17</v>
      </c>
      <c r="AT304" s="11"/>
      <c r="AU304" s="11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K304" s="14"/>
      <c r="BL304" s="14"/>
      <c r="BM304" s="14"/>
      <c r="BN304" s="14"/>
      <c r="BO304" s="14"/>
      <c r="BP304" s="14"/>
      <c r="BQ304" s="44">
        <f t="shared" ref="BQ304" si="3465">SQRT(BQ298^2+BQ299^2+BQ300^2+BQ301^2+BQ302^2)</f>
        <v>7.338999644601083</v>
      </c>
      <c r="BR304" s="14"/>
      <c r="BS304" s="44">
        <f t="shared" ref="BS304" si="3466">SQRT(BS298^2+BS299^2+BS300^2+BS301^2+BS302^2)</f>
        <v>14.67799928788569</v>
      </c>
      <c r="BT304" s="14"/>
      <c r="BU304" s="35">
        <f t="array" ref="BU304:BY304">TRANSPOSE(BU298:BU302)</f>
        <v>-0.9999999999103093</v>
      </c>
      <c r="BV304" s="35">
        <v>1.3386633199549668E-5</v>
      </c>
      <c r="BW304" s="35">
        <v>-4.2318515836991907E-7</v>
      </c>
      <c r="BX304" s="35">
        <v>-8.9876042848650594E-13</v>
      </c>
      <c r="BY304" s="35">
        <v>2.687222181132304E-32</v>
      </c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K304" s="16"/>
      <c r="DL304" s="16"/>
      <c r="DM304" s="16"/>
      <c r="DN304" s="16"/>
      <c r="DO304" s="16"/>
      <c r="DP304" s="57">
        <f t="shared" ref="DP304" si="3467">SQRT(DP299^2+DP300^2+DP301^2+DP302^2)</f>
        <v>5.1577548961521584</v>
      </c>
      <c r="DQ304" s="17"/>
      <c r="DR304" s="57">
        <f t="shared" ref="DR304" si="3468">SQRT(DR299^2+DR300^2+DR301^2+DR302^2)</f>
        <v>10.314944110749842</v>
      </c>
      <c r="DS304" s="17"/>
      <c r="DT304" s="37">
        <f t="array" ref="DT304:DW304">TRANSPOSE(DT299:DT302)</f>
        <v>-0.99994516203601524</v>
      </c>
      <c r="DU304" s="37">
        <v>-1.0472483982656678E-2</v>
      </c>
      <c r="DV304" s="37">
        <v>-1.5350230536748373E-8</v>
      </c>
      <c r="DW304" s="37">
        <v>-4.6987449468014243E-30</v>
      </c>
      <c r="DX304" s="17"/>
      <c r="DY304" s="17"/>
      <c r="DZ304" s="16"/>
      <c r="EA304" s="16"/>
      <c r="EB304" s="16"/>
      <c r="EC304" s="16"/>
      <c r="ED304" s="16"/>
      <c r="EE304" s="16"/>
      <c r="EF304" s="17"/>
      <c r="EG304" s="17"/>
      <c r="EH304" s="17"/>
      <c r="EI304" s="17"/>
      <c r="EJ304" s="17"/>
      <c r="EK304" s="17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/>
      <c r="FF304" s="16"/>
      <c r="FL304" s="47">
        <f t="shared" ref="FL304" si="3469">SQRT(FL300^2+FL301^2+FL302^2)</f>
        <v>4.4884433457805919</v>
      </c>
      <c r="FM304" s="47"/>
      <c r="FN304" s="47">
        <f t="shared" ref="FN304" si="3470">SQRT(FN300^2+FN301^2+FN302^2)</f>
        <v>5.0255893227708889E-7</v>
      </c>
      <c r="FO304" s="47"/>
      <c r="FP304" s="47">
        <f t="array" ref="FP304:FR304">TRANSPOSE(FP300:FP302)</f>
        <v>-5.6553983234614021E-8</v>
      </c>
      <c r="FQ304" s="48">
        <v>0.99999999999999833</v>
      </c>
      <c r="FR304" s="48">
        <v>3.2504006453631485E-21</v>
      </c>
      <c r="FS304" s="48"/>
      <c r="FT304" s="48"/>
      <c r="FU304" s="48"/>
      <c r="FV304" s="48"/>
      <c r="FW304" s="48"/>
      <c r="FX304" s="48"/>
      <c r="FY304" s="48"/>
      <c r="FZ304" s="48"/>
      <c r="GA304" s="48"/>
      <c r="GB304" s="48"/>
      <c r="GC304" s="48"/>
      <c r="GD304" s="48"/>
      <c r="GE304" s="48"/>
      <c r="GF304" s="48"/>
      <c r="HE304" s="47">
        <f t="shared" ref="HE304" si="3471">SQRT(HE301^2+HE302^2)</f>
        <v>2.7775119577725609</v>
      </c>
      <c r="HF304" s="48"/>
      <c r="HG304" s="47">
        <f t="shared" ref="HG304" si="3472">SQRT(HG301^2+HG302^2)</f>
        <v>5.5550239155451218</v>
      </c>
      <c r="HH304" s="47"/>
      <c r="HI304" s="47">
        <f t="array" ref="HI304:HJ304">TRANSPOSE(HI301:HI302)</f>
        <v>-1</v>
      </c>
      <c r="HJ304" s="47">
        <v>-3.1759838546546455E-21</v>
      </c>
      <c r="HK304" s="48"/>
      <c r="HL304" s="48"/>
      <c r="HM304" s="48"/>
      <c r="HN304" s="48"/>
      <c r="HO304" s="48"/>
      <c r="HP304" s="48"/>
      <c r="HQ304" s="47"/>
      <c r="HR304" s="47"/>
      <c r="HS304" s="47"/>
    </row>
    <row r="305" spans="1:258" x14ac:dyDescent="0.25">
      <c r="I305" s="53"/>
      <c r="K305" s="53"/>
      <c r="M305" s="20"/>
      <c r="N305" s="20"/>
      <c r="O305" s="20"/>
      <c r="P305" s="20"/>
      <c r="Q305" s="20"/>
      <c r="R305" s="20"/>
    </row>
    <row r="306" spans="1:258" x14ac:dyDescent="0.25">
      <c r="A306" s="3">
        <v>30</v>
      </c>
      <c r="B306" s="3" t="s">
        <v>145</v>
      </c>
      <c r="C306" s="58">
        <f t="shared" ref="C306" si="3473">SUM(B308,B309,B310,B311,B312,,C312,C311,C310,C309,D312,D311,D310,E312,E311,F312)</f>
        <v>-9.3871224754677657E-2</v>
      </c>
      <c r="D306" s="59">
        <f t="shared" ref="D306" si="3474">SQRT(C306^2)</f>
        <v>9.3871224754677657E-2</v>
      </c>
      <c r="E306" s="3">
        <f t="shared" ref="E306" si="3475">IF(D306&gt;0,1,0)</f>
        <v>1</v>
      </c>
      <c r="F306" s="3">
        <f>IF(D306&lt;$I$3,1,0)</f>
        <v>0</v>
      </c>
      <c r="I306" s="8" t="s">
        <v>5</v>
      </c>
      <c r="J306" s="8"/>
      <c r="K306" s="8" t="s">
        <v>6</v>
      </c>
      <c r="L306" s="8"/>
      <c r="M306" s="8" t="s">
        <v>7</v>
      </c>
      <c r="N306" s="8"/>
      <c r="O306" s="9" t="s">
        <v>8</v>
      </c>
      <c r="P306" s="9"/>
      <c r="Q306" s="9"/>
      <c r="R306" s="9"/>
      <c r="S306" s="9"/>
      <c r="T306" s="9"/>
      <c r="U306" s="10"/>
      <c r="V306" s="9" t="s">
        <v>132</v>
      </c>
      <c r="W306" s="9"/>
      <c r="X306" s="9"/>
      <c r="Y306" s="9"/>
      <c r="Z306" s="9"/>
      <c r="AA306" s="9"/>
      <c r="AB306" s="10"/>
      <c r="AC306" s="9" t="s">
        <v>134</v>
      </c>
      <c r="AD306" s="9"/>
      <c r="AE306" s="9"/>
      <c r="AF306" s="9"/>
      <c r="AG306" s="9"/>
      <c r="AH306" s="9"/>
      <c r="AJ306" s="11" t="s">
        <v>11</v>
      </c>
      <c r="AK306" s="11"/>
      <c r="AL306" s="11" t="s">
        <v>12</v>
      </c>
      <c r="AM306" s="11"/>
      <c r="AN306" s="11" t="s">
        <v>13</v>
      </c>
      <c r="AO306" s="11"/>
      <c r="AP306" s="12" t="s">
        <v>14</v>
      </c>
      <c r="AQ306" s="12"/>
      <c r="AR306" s="12"/>
      <c r="AS306" s="12"/>
      <c r="AT306" s="12"/>
      <c r="AU306" s="12"/>
      <c r="AV306" s="13"/>
      <c r="AW306" s="12" t="s">
        <v>135</v>
      </c>
      <c r="AX306" s="12"/>
      <c r="AY306" s="12"/>
      <c r="AZ306" s="12"/>
      <c r="BA306" s="12"/>
      <c r="BB306" s="12"/>
      <c r="BC306" s="13"/>
      <c r="BD306" s="12" t="s">
        <v>137</v>
      </c>
      <c r="BE306" s="12"/>
      <c r="BF306" s="12"/>
      <c r="BG306" s="12"/>
      <c r="BH306" s="12"/>
      <c r="BI306" s="12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5" t="s">
        <v>138</v>
      </c>
      <c r="CJ306" s="15"/>
      <c r="CK306" s="15"/>
      <c r="CL306" s="15"/>
      <c r="CM306" s="15"/>
      <c r="CN306" s="15"/>
      <c r="CO306" s="14"/>
      <c r="CP306" s="15" t="s">
        <v>18</v>
      </c>
      <c r="CQ306" s="15"/>
      <c r="CR306" s="15"/>
      <c r="CS306" s="15"/>
      <c r="CT306" s="15"/>
      <c r="CU306" s="15"/>
      <c r="CV306" s="14"/>
      <c r="CW306" s="15" t="s">
        <v>19</v>
      </c>
      <c r="CX306" s="15"/>
      <c r="CY306" s="15"/>
      <c r="CZ306" s="15"/>
      <c r="DA306" s="15"/>
      <c r="DB306" s="15"/>
      <c r="DC306" s="14"/>
      <c r="DD306" s="15" t="s">
        <v>140</v>
      </c>
      <c r="DE306" s="15"/>
      <c r="DF306" s="15"/>
      <c r="DG306" s="15"/>
      <c r="DH306" s="15"/>
      <c r="DI306" s="15"/>
      <c r="DK306" s="16"/>
      <c r="DL306" s="16"/>
      <c r="DM306" s="16"/>
      <c r="DN306" s="16"/>
      <c r="DO306" s="16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6"/>
      <c r="EA306" s="16"/>
      <c r="EB306" s="16"/>
      <c r="EC306" s="16"/>
      <c r="ED306" s="16"/>
      <c r="EE306" s="16"/>
      <c r="EF306" s="18" t="s">
        <v>141</v>
      </c>
      <c r="EG306" s="18"/>
      <c r="EH306" s="18"/>
      <c r="EI306" s="18"/>
      <c r="EJ306" s="18"/>
      <c r="EK306" s="18"/>
      <c r="EL306" s="16"/>
      <c r="EM306" s="16" t="s">
        <v>18</v>
      </c>
      <c r="EN306" s="16"/>
      <c r="EO306" s="16"/>
      <c r="EP306" s="16"/>
      <c r="EQ306" s="16"/>
      <c r="ER306" s="16"/>
      <c r="ES306" s="16"/>
      <c r="ET306" s="16" t="s">
        <v>19</v>
      </c>
      <c r="EU306" s="16"/>
      <c r="EV306" s="16"/>
      <c r="EW306" s="16"/>
      <c r="EX306" s="16"/>
      <c r="EY306" s="16"/>
      <c r="EZ306" s="16"/>
      <c r="FA306" s="16" t="s">
        <v>22</v>
      </c>
      <c r="FB306" s="16"/>
      <c r="FC306" s="16"/>
      <c r="FD306" s="16"/>
      <c r="FE306" s="16"/>
      <c r="FF306" s="16"/>
      <c r="FZ306" s="7" t="s">
        <v>144</v>
      </c>
      <c r="GA306" s="7"/>
      <c r="GB306" s="7"/>
      <c r="GC306" s="7"/>
      <c r="GD306" s="7"/>
      <c r="GE306" s="7"/>
      <c r="GF306" s="19"/>
      <c r="GG306" s="19" t="s">
        <v>18</v>
      </c>
      <c r="GH306" s="19"/>
      <c r="GI306" s="19"/>
      <c r="GN306" s="2" t="s">
        <v>19</v>
      </c>
      <c r="GU306" s="7" t="s">
        <v>146</v>
      </c>
      <c r="GV306" s="7"/>
      <c r="GW306" s="7"/>
      <c r="GX306" s="7"/>
      <c r="GY306" s="7"/>
      <c r="GZ306" s="7"/>
      <c r="HQ306" s="7" t="s">
        <v>147</v>
      </c>
      <c r="HR306" s="7"/>
      <c r="HS306" s="7"/>
      <c r="HT306" s="7"/>
      <c r="HU306" s="7"/>
      <c r="HV306" s="7"/>
      <c r="HX306" s="7" t="s">
        <v>18</v>
      </c>
      <c r="HY306" s="7"/>
      <c r="HZ306" s="7"/>
      <c r="IA306" s="7"/>
      <c r="IB306" s="7"/>
      <c r="IC306" s="7"/>
      <c r="IE306" s="2" t="s">
        <v>19</v>
      </c>
      <c r="IL306" s="7" t="s">
        <v>26</v>
      </c>
      <c r="IM306" s="7"/>
      <c r="IN306" s="7"/>
      <c r="IO306" s="7"/>
      <c r="IP306" s="7"/>
      <c r="IQ306" s="7"/>
    </row>
    <row r="307" spans="1:258" x14ac:dyDescent="0.25">
      <c r="A307" s="3" t="s">
        <v>27</v>
      </c>
      <c r="B307" s="20">
        <f t="array" ref="B307:G312">MMULT(IL297:IQ302,HX297:IC302)</f>
        <v>25.737764620230397</v>
      </c>
      <c r="C307" s="20">
        <v>-5.8884734820695132E-7</v>
      </c>
      <c r="D307" s="20">
        <v>9.0248145260002191E-9</v>
      </c>
      <c r="E307" s="20">
        <v>-2.9938308654512721E-10</v>
      </c>
      <c r="F307" s="20">
        <v>-7.5441638679954055E-13</v>
      </c>
      <c r="G307" s="20">
        <v>1.3656930112822387E-15</v>
      </c>
      <c r="I307" s="22">
        <f t="shared" ref="I307:I370" si="3476">B307</f>
        <v>25.737764620230397</v>
      </c>
      <c r="J307" s="8"/>
      <c r="K307" s="23">
        <f t="shared" ref="K307" si="3477">I307-I314</f>
        <v>0</v>
      </c>
      <c r="L307" s="8"/>
      <c r="M307" s="22">
        <f t="shared" ref="M307" si="3478">K307/K314</f>
        <v>0</v>
      </c>
      <c r="N307" s="22"/>
      <c r="O307" s="24">
        <f t="array" ref="O307:T312">MMULT(M307:M312,M314:R314)</f>
        <v>0</v>
      </c>
      <c r="P307" s="24">
        <v>0</v>
      </c>
      <c r="Q307" s="24">
        <v>0</v>
      </c>
      <c r="R307" s="24">
        <v>0</v>
      </c>
      <c r="S307" s="25">
        <v>0</v>
      </c>
      <c r="T307" s="25">
        <v>0</v>
      </c>
      <c r="U307" s="10"/>
      <c r="V307" s="25">
        <f t="shared" ref="V307:V370" si="3479">1-2*O307</f>
        <v>1</v>
      </c>
      <c r="W307" s="25">
        <f t="shared" ref="W307:AA370" si="3480">-2*P307</f>
        <v>0</v>
      </c>
      <c r="X307" s="25">
        <f t="shared" si="3480"/>
        <v>0</v>
      </c>
      <c r="Y307" s="25">
        <f t="shared" si="3480"/>
        <v>0</v>
      </c>
      <c r="Z307" s="25">
        <f t="shared" si="3480"/>
        <v>0</v>
      </c>
      <c r="AA307" s="25">
        <f t="shared" si="3480"/>
        <v>0</v>
      </c>
      <c r="AB307" s="10"/>
      <c r="AC307" s="25">
        <f t="array" ref="AC307:AH312">MMULT(V307:AA312,B307:G312)</f>
        <v>25.737764620230397</v>
      </c>
      <c r="AD307" s="26">
        <v>-5.8884734820695132E-7</v>
      </c>
      <c r="AE307" s="26">
        <v>9.0248145260002191E-9</v>
      </c>
      <c r="AF307" s="26">
        <v>-2.9938308654512721E-10</v>
      </c>
      <c r="AG307" s="26">
        <v>-7.5441638679954055E-13</v>
      </c>
      <c r="AH307" s="26">
        <v>1.3656930112822387E-15</v>
      </c>
      <c r="AJ307" s="28">
        <f t="shared" ref="AJ307:AJ370" si="3481">AC307</f>
        <v>25.737764620230397</v>
      </c>
      <c r="AK307" s="11"/>
      <c r="AL307" s="29">
        <f t="shared" ref="AL307" si="3482">AJ307-AJ314</f>
        <v>0</v>
      </c>
      <c r="AM307" s="11"/>
      <c r="AN307" s="28">
        <f t="shared" ref="AN307" si="3483">AL307/AL314</f>
        <v>0</v>
      </c>
      <c r="AO307" s="28"/>
      <c r="AP307" s="30">
        <f t="array" ref="AP307:AU312">MMULT(AN307:AN312,AN314:AS314)</f>
        <v>0</v>
      </c>
      <c r="AQ307" s="30">
        <v>0</v>
      </c>
      <c r="AR307" s="30">
        <v>0</v>
      </c>
      <c r="AS307" s="30">
        <v>0</v>
      </c>
      <c r="AT307" s="31">
        <v>0</v>
      </c>
      <c r="AU307" s="31">
        <v>0</v>
      </c>
      <c r="AV307" s="13"/>
      <c r="AW307" s="31">
        <f t="shared" ref="AW307" si="3484">AW297</f>
        <v>1</v>
      </c>
      <c r="AX307" s="31">
        <f t="shared" ref="AX307:BB370" si="3485">-2*AQ307</f>
        <v>0</v>
      </c>
      <c r="AY307" s="31">
        <f t="shared" si="3485"/>
        <v>0</v>
      </c>
      <c r="AZ307" s="31">
        <f t="shared" si="3485"/>
        <v>0</v>
      </c>
      <c r="BA307" s="31">
        <f t="shared" si="3485"/>
        <v>0</v>
      </c>
      <c r="BB307" s="31">
        <f t="shared" si="3485"/>
        <v>0</v>
      </c>
      <c r="BC307" s="13"/>
      <c r="BD307" s="31">
        <f t="array" ref="BD307:BI312">MMULT(AW307:BB312,AC307:AH312)</f>
        <v>25.737764620230397</v>
      </c>
      <c r="BE307" s="32">
        <v>-5.8884734820695132E-7</v>
      </c>
      <c r="BF307" s="32">
        <v>9.0248145260002191E-9</v>
      </c>
      <c r="BG307" s="32">
        <v>-2.9938308654512721E-10</v>
      </c>
      <c r="BH307" s="32">
        <v>-7.5441638679954055E-13</v>
      </c>
      <c r="BI307" s="32">
        <v>1.3656930112822387E-15</v>
      </c>
      <c r="BK307" s="15" t="s">
        <v>28</v>
      </c>
      <c r="BL307" s="15"/>
      <c r="BM307" s="15"/>
      <c r="BN307" s="15"/>
      <c r="BO307" s="15"/>
      <c r="BP307" s="14"/>
      <c r="BQ307" s="14" t="s">
        <v>29</v>
      </c>
      <c r="BR307" s="14"/>
      <c r="BS307" s="14" t="s">
        <v>30</v>
      </c>
      <c r="BT307" s="14"/>
      <c r="BU307" s="14" t="s">
        <v>31</v>
      </c>
      <c r="BV307" s="14"/>
      <c r="BW307" s="15" t="s">
        <v>32</v>
      </c>
      <c r="BX307" s="15"/>
      <c r="BY307" s="15"/>
      <c r="BZ307" s="15"/>
      <c r="CA307" s="15"/>
      <c r="CB307" s="14"/>
      <c r="CC307" s="14" t="s">
        <v>28</v>
      </c>
      <c r="CD307" s="14"/>
      <c r="CE307" s="14"/>
      <c r="CF307" s="14"/>
      <c r="CG307" s="14"/>
      <c r="CH307" s="14"/>
      <c r="CI307" s="34">
        <f t="shared" ref="CI307" si="3486">CI297</f>
        <v>1</v>
      </c>
      <c r="CJ307" s="34">
        <v>0</v>
      </c>
      <c r="CK307" s="34">
        <v>0</v>
      </c>
      <c r="CL307" s="34">
        <v>0</v>
      </c>
      <c r="CM307" s="34">
        <v>0</v>
      </c>
      <c r="CN307" s="34">
        <v>0</v>
      </c>
      <c r="CO307" s="14"/>
      <c r="CP307" s="35">
        <f t="array" ref="CP307:CU312">MMULT(MMULT(V307:AA312,AW307:BB312),CI307:CN312)</f>
        <v>1</v>
      </c>
      <c r="CQ307" s="35">
        <v>0</v>
      </c>
      <c r="CR307" s="35">
        <v>0</v>
      </c>
      <c r="CS307" s="35">
        <v>0</v>
      </c>
      <c r="CT307" s="35">
        <v>0</v>
      </c>
      <c r="CU307" s="35">
        <v>0</v>
      </c>
      <c r="CV307" s="14"/>
      <c r="CW307" s="35">
        <f t="array" ref="CW307:DB312">TRANSPOSE(CP307:CU312)</f>
        <v>1</v>
      </c>
      <c r="CX307" s="35">
        <v>0</v>
      </c>
      <c r="CY307" s="35">
        <v>0</v>
      </c>
      <c r="CZ307" s="35">
        <v>0</v>
      </c>
      <c r="DA307" s="35">
        <v>0</v>
      </c>
      <c r="DB307" s="35">
        <v>0</v>
      </c>
      <c r="DC307" s="14"/>
      <c r="DD307" s="36">
        <f t="array" ref="DD307:DI312">MMULT(CW307:DB312,B307:G312)</f>
        <v>25.737764620230397</v>
      </c>
      <c r="DE307" s="36">
        <v>-5.8884734820695132E-7</v>
      </c>
      <c r="DF307" s="36">
        <v>9.0248145260002191E-9</v>
      </c>
      <c r="DG307" s="36">
        <v>-2.9938308654512721E-10</v>
      </c>
      <c r="DH307" s="36">
        <v>-7.5441638679954055E-13</v>
      </c>
      <c r="DI307" s="36">
        <v>1.3656930112822387E-15</v>
      </c>
      <c r="DK307" s="16"/>
      <c r="DL307" s="16"/>
      <c r="DM307" s="16"/>
      <c r="DN307" s="16"/>
      <c r="DO307" s="16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6"/>
      <c r="EA307" s="16"/>
      <c r="EB307" s="16"/>
      <c r="EC307" s="16"/>
      <c r="ED307" s="16"/>
      <c r="EE307" s="16"/>
      <c r="EF307" s="37">
        <f t="shared" ref="EF307" si="3487">EF297</f>
        <v>1</v>
      </c>
      <c r="EG307" s="37">
        <v>0</v>
      </c>
      <c r="EH307" s="37">
        <v>0</v>
      </c>
      <c r="EI307" s="37">
        <v>0</v>
      </c>
      <c r="EJ307" s="37">
        <v>0</v>
      </c>
      <c r="EK307" s="37">
        <v>0</v>
      </c>
      <c r="EL307" s="16"/>
      <c r="EM307" s="16">
        <f t="array" ref="EM307:ER312">MMULT(CP307:CU312,EF307:EK312)</f>
        <v>1</v>
      </c>
      <c r="EN307" s="16">
        <v>0</v>
      </c>
      <c r="EO307" s="16">
        <v>0</v>
      </c>
      <c r="EP307" s="16">
        <v>0</v>
      </c>
      <c r="EQ307" s="16">
        <v>0</v>
      </c>
      <c r="ER307" s="16">
        <v>0</v>
      </c>
      <c r="ES307" s="16"/>
      <c r="ET307" s="16">
        <f t="array" ref="ET307:EY312">TRANSPOSE(EM307:ER312)</f>
        <v>1</v>
      </c>
      <c r="EU307" s="16">
        <v>0</v>
      </c>
      <c r="EV307" s="16">
        <v>0</v>
      </c>
      <c r="EW307" s="16">
        <v>0</v>
      </c>
      <c r="EX307" s="16">
        <v>0</v>
      </c>
      <c r="EY307" s="16">
        <v>0</v>
      </c>
      <c r="EZ307" s="16"/>
      <c r="FA307" s="38">
        <f t="array" ref="FA307:FF312">MMULT(ET307:EY312,B307:G312)</f>
        <v>25.737764620230397</v>
      </c>
      <c r="FB307" s="38">
        <v>-5.8884734820695132E-7</v>
      </c>
      <c r="FC307" s="38">
        <v>9.0248145260002191E-9</v>
      </c>
      <c r="FD307" s="38">
        <v>-2.9938308654512721E-10</v>
      </c>
      <c r="FE307" s="38">
        <v>-7.5441638679954055E-13</v>
      </c>
      <c r="FF307" s="38">
        <v>1.3656930112822387E-15</v>
      </c>
      <c r="FZ307" s="39">
        <f t="shared" ref="FZ307" si="3488">FZ297</f>
        <v>1</v>
      </c>
      <c r="GA307" s="39">
        <v>0</v>
      </c>
      <c r="GB307" s="39">
        <v>0</v>
      </c>
      <c r="GC307" s="39">
        <v>0</v>
      </c>
      <c r="GD307" s="39">
        <v>0</v>
      </c>
      <c r="GE307" s="39">
        <v>0</v>
      </c>
      <c r="GF307" s="20"/>
      <c r="GG307" s="40">
        <f t="array" ref="GG307:GL312">MMULT(EM307:ER312,FZ307:GE312)</f>
        <v>1</v>
      </c>
      <c r="GH307" s="40">
        <v>0</v>
      </c>
      <c r="GI307" s="40">
        <v>0</v>
      </c>
      <c r="GJ307" s="40">
        <v>0</v>
      </c>
      <c r="GK307" s="40">
        <v>0</v>
      </c>
      <c r="GL307" s="40">
        <v>0</v>
      </c>
      <c r="GN307" s="42">
        <f t="array" ref="GN307:GS312">TRANSPOSE(GG307:GL312)</f>
        <v>1</v>
      </c>
      <c r="GO307" s="42">
        <v>0</v>
      </c>
      <c r="GP307" s="42">
        <v>0</v>
      </c>
      <c r="GQ307" s="42">
        <v>0</v>
      </c>
      <c r="GR307" s="42">
        <v>0</v>
      </c>
      <c r="GS307" s="42">
        <v>0</v>
      </c>
      <c r="GU307" s="43">
        <f t="array" ref="GU307:GZ312">MMULT(GN307:GS312,B307:G312)</f>
        <v>25.737764620230397</v>
      </c>
      <c r="GV307" s="43">
        <v>-5.8884734820695132E-7</v>
      </c>
      <c r="GW307" s="43">
        <v>9.0248145260002191E-9</v>
      </c>
      <c r="GX307" s="43">
        <v>-2.9938308654512721E-10</v>
      </c>
      <c r="GY307" s="43">
        <v>-7.5441638679954055E-13</v>
      </c>
      <c r="GZ307" s="43">
        <v>1.3656930112822387E-15</v>
      </c>
      <c r="HQ307" s="3">
        <f t="shared" ref="HQ307" si="3489">HQ297</f>
        <v>1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X307" s="42">
        <f t="array" ref="HX307:IC312">MMULT(GG307:GL312,HQ307:HV312)</f>
        <v>1</v>
      </c>
      <c r="HY307" s="42">
        <v>0</v>
      </c>
      <c r="HZ307" s="42">
        <v>0</v>
      </c>
      <c r="IA307" s="42">
        <v>0</v>
      </c>
      <c r="IB307" s="42">
        <v>0</v>
      </c>
      <c r="IC307" s="42">
        <v>0</v>
      </c>
      <c r="IE307" s="21">
        <f t="array" ref="IE307:IJ312">TRANSPOSE(HX307:IC312)</f>
        <v>1</v>
      </c>
      <c r="IF307" s="21">
        <v>0</v>
      </c>
      <c r="IG307" s="21">
        <v>0</v>
      </c>
      <c r="IH307" s="21">
        <v>0</v>
      </c>
      <c r="II307" s="21">
        <v>0</v>
      </c>
      <c r="IJ307" s="21">
        <v>0</v>
      </c>
      <c r="IL307" s="42">
        <f t="array" ref="IL307:IQ312">MMULT(IE307:IJ312,B307:G312)</f>
        <v>25.737764620230397</v>
      </c>
      <c r="IM307" s="42">
        <v>-5.8884734820695132E-7</v>
      </c>
      <c r="IN307" s="42">
        <v>9.0248145260002191E-9</v>
      </c>
      <c r="IO307" s="42">
        <v>-2.9938308654512721E-10</v>
      </c>
      <c r="IP307" s="42">
        <v>-7.5441638679954055E-13</v>
      </c>
      <c r="IQ307" s="42">
        <v>1.3656930112822387E-15</v>
      </c>
      <c r="IS307" s="2">
        <f t="array" ref="IS307:IX312">MMULT(HX307:IC312,HX317:IC322)</f>
        <v>1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</row>
    <row r="308" spans="1:258" x14ac:dyDescent="0.25">
      <c r="A308" s="3" t="s">
        <v>33</v>
      </c>
      <c r="B308" s="20">
        <v>-5.8884734998841048E-7</v>
      </c>
      <c r="C308" s="20">
        <v>-7.3389996509222204</v>
      </c>
      <c r="D308" s="20">
        <v>1.3807807887227837E-4</v>
      </c>
      <c r="E308" s="20">
        <v>-3.7988852151681653E-6</v>
      </c>
      <c r="F308" s="20">
        <v>-4.9869383469809196E-12</v>
      </c>
      <c r="G308" s="20">
        <v>-1.8804631038960444E-16</v>
      </c>
      <c r="I308" s="22">
        <f t="shared" si="3476"/>
        <v>-5.8884734998841048E-7</v>
      </c>
      <c r="J308" s="8"/>
      <c r="K308" s="22">
        <f t="shared" ref="K308:K371" si="3490">I308</f>
        <v>-5.8884734998841048E-7</v>
      </c>
      <c r="L308" s="8"/>
      <c r="M308" s="22">
        <f t="shared" ref="M308" si="3491">K308/K314</f>
        <v>-0.99988244457977438</v>
      </c>
      <c r="N308" s="22"/>
      <c r="O308" s="24">
        <v>0</v>
      </c>
      <c r="P308" s="24">
        <v>0.99976490297882559</v>
      </c>
      <c r="Q308" s="24">
        <v>-1.5322642671607746E-2</v>
      </c>
      <c r="R308" s="24">
        <v>5.0830157412211298E-4</v>
      </c>
      <c r="S308" s="25">
        <v>1.2779066832631529E-6</v>
      </c>
      <c r="T308" s="25">
        <v>-9.8509825358081558E-17</v>
      </c>
      <c r="U308" s="10"/>
      <c r="V308" s="25">
        <f t="shared" ref="V308:Z371" si="3492">-2*O308</f>
        <v>0</v>
      </c>
      <c r="W308" s="25">
        <f t="shared" ref="W308:W371" si="3493">1-2*P308</f>
        <v>-0.99952980595765117</v>
      </c>
      <c r="X308" s="25">
        <f t="shared" si="3480"/>
        <v>3.0645285343215492E-2</v>
      </c>
      <c r="Y308" s="25">
        <f t="shared" si="3480"/>
        <v>-1.016603148244226E-3</v>
      </c>
      <c r="Z308" s="25">
        <f t="shared" si="3480"/>
        <v>-2.5558133665263058E-6</v>
      </c>
      <c r="AA308" s="25">
        <f t="shared" si="3480"/>
        <v>1.9701965071616312E-16</v>
      </c>
      <c r="AB308" s="10"/>
      <c r="AC308" s="26">
        <v>5.8884734998841058E-7</v>
      </c>
      <c r="AD308" s="26">
        <v>7.3355531323136418</v>
      </c>
      <c r="AE308" s="26">
        <v>-0.15807764679754324</v>
      </c>
      <c r="AF308" s="26">
        <v>-7.4389822179677829E-3</v>
      </c>
      <c r="AG308" s="26">
        <v>-7.101720187745072E-6</v>
      </c>
      <c r="AH308" s="26">
        <v>2.7093925920250408E-16</v>
      </c>
      <c r="AJ308" s="28">
        <f t="shared" si="3481"/>
        <v>5.8884734998841058E-7</v>
      </c>
      <c r="AK308" s="11"/>
      <c r="AL308" s="28">
        <f t="shared" ref="AL308:AL371" si="3494">AJ308</f>
        <v>5.8884734998841058E-7</v>
      </c>
      <c r="AM308" s="11"/>
      <c r="AN308" s="28">
        <f t="shared" ref="AN308" si="3495">AL308/AL314</f>
        <v>0.99988244457977438</v>
      </c>
      <c r="AO308" s="28"/>
      <c r="AP308" s="30">
        <v>0</v>
      </c>
      <c r="AQ308" s="30">
        <v>0.99976490297882559</v>
      </c>
      <c r="AR308" s="30">
        <v>-1.5322642671607743E-2</v>
      </c>
      <c r="AS308" s="30">
        <v>5.0830157412211298E-4</v>
      </c>
      <c r="AT308" s="31">
        <v>1.2779066832631527E-6</v>
      </c>
      <c r="AU308" s="31">
        <v>-9.8509825358081546E-17</v>
      </c>
      <c r="AV308" s="13"/>
      <c r="AW308" s="31">
        <f t="shared" ref="AW308:BA371" si="3496">-2*AP308</f>
        <v>0</v>
      </c>
      <c r="AX308" s="31">
        <f t="shared" ref="AX308:AX371" si="3497">1-2*AQ308</f>
        <v>-0.99952980595765117</v>
      </c>
      <c r="AY308" s="31">
        <f t="shared" si="3485"/>
        <v>3.0645285343215485E-2</v>
      </c>
      <c r="AZ308" s="31">
        <f t="shared" si="3485"/>
        <v>-1.016603148244226E-3</v>
      </c>
      <c r="BA308" s="31">
        <f t="shared" si="3485"/>
        <v>-2.5558133665263053E-6</v>
      </c>
      <c r="BB308" s="31">
        <f t="shared" si="3485"/>
        <v>1.9701965071616309E-16</v>
      </c>
      <c r="BC308" s="13"/>
      <c r="BD308" s="32">
        <v>-5.8884734998841069E-7</v>
      </c>
      <c r="BE308" s="32">
        <v>-7.3389996509222213</v>
      </c>
      <c r="BF308" s="32">
        <v>1.3807807887234209E-4</v>
      </c>
      <c r="BG308" s="32">
        <v>-3.7988852151671162E-6</v>
      </c>
      <c r="BH308" s="32">
        <v>-4.9869383457273007E-12</v>
      </c>
      <c r="BI308" s="32">
        <v>-1.8804631038960449E-16</v>
      </c>
      <c r="BK308" s="44">
        <f t="shared" ref="BK308:BO371" si="3498">BE308</f>
        <v>-7.3389996509222213</v>
      </c>
      <c r="BL308" s="44">
        <f t="shared" si="3498"/>
        <v>1.3807807887234209E-4</v>
      </c>
      <c r="BM308" s="44">
        <f t="shared" si="3498"/>
        <v>-3.7988852151671162E-6</v>
      </c>
      <c r="BN308" s="44">
        <f t="shared" si="3498"/>
        <v>-4.9869383457273007E-12</v>
      </c>
      <c r="BO308" s="44">
        <f t="shared" si="3498"/>
        <v>-1.8804631038960449E-16</v>
      </c>
      <c r="BP308" s="14"/>
      <c r="BQ308" s="44">
        <f t="shared" ref="BQ308:BQ371" si="3499">BK308</f>
        <v>-7.3389996509222213</v>
      </c>
      <c r="BR308" s="14"/>
      <c r="BS308" s="45">
        <f t="shared" ref="BS308" si="3500">BQ308-BQ314</f>
        <v>-14.677999303144347</v>
      </c>
      <c r="BT308" s="14"/>
      <c r="BU308" s="35">
        <f t="shared" ref="BU308" si="3501">BS308/BS314</f>
        <v>-0.9999999999557192</v>
      </c>
      <c r="BV308" s="35"/>
      <c r="BW308" s="35">
        <f t="array" ref="BW308:CA312">MMULT(BU308:BU312,BU314:BY314)</f>
        <v>0.9999999999114384</v>
      </c>
      <c r="BX308" s="35">
        <v>-9.4071457565954308E-6</v>
      </c>
      <c r="BY308" s="35">
        <v>2.5881492001077583E-7</v>
      </c>
      <c r="BZ308" s="35">
        <v>3.3984893659921546E-13</v>
      </c>
      <c r="CA308" s="35">
        <v>2.6872221781007918E-32</v>
      </c>
      <c r="CB308" s="14"/>
      <c r="CC308" s="14">
        <f t="shared" ref="CC308:CC371" si="3502">1-2*BW308</f>
        <v>-0.9999999998228768</v>
      </c>
      <c r="CD308" s="35">
        <f t="shared" ref="CD308:CG371" si="3503">-2*BX308</f>
        <v>1.8814291513190862E-5</v>
      </c>
      <c r="CE308" s="35">
        <f t="shared" si="3503"/>
        <v>-5.1762984002155165E-7</v>
      </c>
      <c r="CF308" s="35">
        <f t="shared" si="3503"/>
        <v>-6.7969787319843093E-13</v>
      </c>
      <c r="CG308" s="35">
        <f t="shared" si="3503"/>
        <v>-5.3744443562015836E-32</v>
      </c>
      <c r="CH308" s="14"/>
      <c r="CI308" s="34">
        <v>0</v>
      </c>
      <c r="CJ308" s="34">
        <f t="shared" ref="CJ308:CN371" si="3504">CC308</f>
        <v>-0.9999999998228768</v>
      </c>
      <c r="CK308" s="34">
        <f t="shared" si="3504"/>
        <v>1.8814291513190862E-5</v>
      </c>
      <c r="CL308" s="34">
        <f t="shared" si="3504"/>
        <v>-5.1762984002155165E-7</v>
      </c>
      <c r="CM308" s="34">
        <f t="shared" si="3504"/>
        <v>-6.7969787319843093E-13</v>
      </c>
      <c r="CN308" s="34">
        <f t="shared" si="3504"/>
        <v>-5.3744443562015836E-32</v>
      </c>
      <c r="CO308" s="14"/>
      <c r="CP308" s="35">
        <v>0</v>
      </c>
      <c r="CQ308" s="35">
        <v>-0.9999999998228768</v>
      </c>
      <c r="CR308" s="35">
        <v>1.881429151319799E-5</v>
      </c>
      <c r="CS308" s="35">
        <v>-5.1762984002158056E-7</v>
      </c>
      <c r="CT308" s="35">
        <v>-6.796978736219474E-13</v>
      </c>
      <c r="CU308" s="35">
        <v>-2.9092540273859217E-32</v>
      </c>
      <c r="CV308" s="14"/>
      <c r="CW308" s="35">
        <v>0</v>
      </c>
      <c r="CX308" s="35">
        <v>-0.9999999998228768</v>
      </c>
      <c r="CY308" s="35">
        <v>1.8814291513197611E-5</v>
      </c>
      <c r="CZ308" s="35">
        <v>-5.1762984002152264E-7</v>
      </c>
      <c r="DA308" s="35">
        <v>-6.796978736219473E-13</v>
      </c>
      <c r="DB308" s="35">
        <v>-2.9092540265764156E-32</v>
      </c>
      <c r="DC308" s="14"/>
      <c r="DD308" s="36">
        <v>5.8884751983466117E-7</v>
      </c>
      <c r="DE308" s="36">
        <v>7.338999652222121</v>
      </c>
      <c r="DF308" s="36">
        <v>-2.3505316278684733E-4</v>
      </c>
      <c r="DG308" s="36">
        <v>-2.9259761468096429E-7</v>
      </c>
      <c r="DH308" s="36">
        <v>1.3373571044103911E-12</v>
      </c>
      <c r="DI308" s="36">
        <v>1.8803754806780639E-16</v>
      </c>
      <c r="DK308" s="18" t="s">
        <v>34</v>
      </c>
      <c r="DL308" s="18"/>
      <c r="DM308" s="18"/>
      <c r="DN308" s="18"/>
      <c r="DO308" s="16"/>
      <c r="DP308" s="17" t="s">
        <v>35</v>
      </c>
      <c r="DQ308" s="17"/>
      <c r="DR308" s="17" t="s">
        <v>36</v>
      </c>
      <c r="DS308" s="17"/>
      <c r="DT308" s="17" t="s">
        <v>37</v>
      </c>
      <c r="DU308" s="17"/>
      <c r="DV308" s="18" t="s">
        <v>38</v>
      </c>
      <c r="DW308" s="18"/>
      <c r="DX308" s="18"/>
      <c r="DY308" s="18"/>
      <c r="DZ308" s="16"/>
      <c r="EA308" s="18" t="s">
        <v>34</v>
      </c>
      <c r="EB308" s="18"/>
      <c r="EC308" s="18"/>
      <c r="ED308" s="18"/>
      <c r="EE308" s="16"/>
      <c r="EF308" s="37">
        <v>0</v>
      </c>
      <c r="EG308" s="37">
        <f t="shared" ref="EG308:EG371" si="3505">EF307</f>
        <v>1</v>
      </c>
      <c r="EH308" s="37">
        <v>0</v>
      </c>
      <c r="EI308" s="37">
        <v>0</v>
      </c>
      <c r="EJ308" s="37">
        <v>0</v>
      </c>
      <c r="EK308" s="37">
        <v>0</v>
      </c>
      <c r="EL308" s="16"/>
      <c r="EM308" s="16">
        <v>0</v>
      </c>
      <c r="EN308" s="16">
        <v>-0.9999999998228768</v>
      </c>
      <c r="EO308" s="16">
        <v>-1.8801732073528264E-5</v>
      </c>
      <c r="EP308" s="16">
        <v>-8.6045152689307891E-7</v>
      </c>
      <c r="EQ308" s="16">
        <v>-9.9025906164467518E-13</v>
      </c>
      <c r="ER308" s="16">
        <v>-2.9108242927673035E-32</v>
      </c>
      <c r="ES308" s="16"/>
      <c r="ET308" s="16">
        <v>0</v>
      </c>
      <c r="EU308" s="16">
        <v>-0.9999999998228768</v>
      </c>
      <c r="EV308" s="16">
        <v>1.8814291513197611E-5</v>
      </c>
      <c r="EW308" s="16">
        <v>-5.1762984002152264E-7</v>
      </c>
      <c r="EX308" s="16">
        <v>-6.796978736219473E-13</v>
      </c>
      <c r="EY308" s="16">
        <v>-2.9092540265764156E-32</v>
      </c>
      <c r="EZ308" s="16"/>
      <c r="FA308" s="38">
        <v>5.8884751983466117E-7</v>
      </c>
      <c r="FB308" s="38">
        <v>7.338999652222121</v>
      </c>
      <c r="FC308" s="38">
        <v>-2.3505316278684733E-4</v>
      </c>
      <c r="FD308" s="38">
        <v>-2.9259761468096429E-7</v>
      </c>
      <c r="FE308" s="38">
        <v>1.3373571044103911E-12</v>
      </c>
      <c r="FF308" s="38">
        <v>1.8803754806780639E-16</v>
      </c>
      <c r="FZ308" s="39">
        <v>0</v>
      </c>
      <c r="GA308" s="39">
        <f t="shared" ref="GA308:GA371" si="3506">FZ307</f>
        <v>1</v>
      </c>
      <c r="GB308" s="39">
        <v>0</v>
      </c>
      <c r="GC308" s="39">
        <v>0</v>
      </c>
      <c r="GD308" s="39">
        <v>0</v>
      </c>
      <c r="GE308" s="39">
        <v>0</v>
      </c>
      <c r="GF308" s="20"/>
      <c r="GG308" s="40">
        <v>0</v>
      </c>
      <c r="GH308" s="40">
        <v>-0.9999999998228768</v>
      </c>
      <c r="GI308" s="40">
        <v>-1.8801732073528264E-5</v>
      </c>
      <c r="GJ308" s="40">
        <v>-8.6045152689314519E-7</v>
      </c>
      <c r="GK308" s="40">
        <v>9.3090564212803334E-13</v>
      </c>
      <c r="GL308" s="40">
        <v>-2.8079746000563026E-32</v>
      </c>
      <c r="GN308" s="42">
        <v>0</v>
      </c>
      <c r="GO308" s="42">
        <v>-0.9999999998228768</v>
      </c>
      <c r="GP308" s="42">
        <v>1.8814291513197611E-5</v>
      </c>
      <c r="GQ308" s="42">
        <v>-5.1762984002152264E-7</v>
      </c>
      <c r="GR308" s="42">
        <v>-6.796978736219473E-13</v>
      </c>
      <c r="GS308" s="42">
        <v>-2.9092540265764156E-32</v>
      </c>
      <c r="GU308" s="43">
        <v>5.8884751983466117E-7</v>
      </c>
      <c r="GV308" s="43">
        <v>7.338999652222121</v>
      </c>
      <c r="GW308" s="43">
        <v>-2.3505316278684733E-4</v>
      </c>
      <c r="GX308" s="43">
        <v>-2.9259761468096429E-7</v>
      </c>
      <c r="GY308" s="43">
        <v>1.3373571044103911E-12</v>
      </c>
      <c r="GZ308" s="43">
        <v>1.8803754806780639E-16</v>
      </c>
      <c r="HQ308" s="3">
        <v>0</v>
      </c>
      <c r="HR308" s="3">
        <f t="shared" ref="HR308:HR371" si="3507">HQ307</f>
        <v>1</v>
      </c>
      <c r="HS308" s="3">
        <v>0</v>
      </c>
      <c r="HT308" s="3">
        <v>0</v>
      </c>
      <c r="HU308" s="3">
        <v>0</v>
      </c>
      <c r="HV308" s="3">
        <v>0</v>
      </c>
      <c r="HX308" s="42">
        <v>0</v>
      </c>
      <c r="HY308" s="42">
        <v>-0.9999999998228768</v>
      </c>
      <c r="HZ308" s="42">
        <v>-1.8801732073528264E-5</v>
      </c>
      <c r="IA308" s="42">
        <v>-8.6045152689314519E-7</v>
      </c>
      <c r="IB308" s="42">
        <v>-9.3090564212803334E-13</v>
      </c>
      <c r="IC308" s="42">
        <v>-2.905186676821793E-32</v>
      </c>
      <c r="IE308" s="21">
        <v>0</v>
      </c>
      <c r="IF308" s="21">
        <v>-0.9999999998228768</v>
      </c>
      <c r="IG308" s="21">
        <v>1.8814291513197611E-5</v>
      </c>
      <c r="IH308" s="21">
        <v>-5.1762984002152264E-7</v>
      </c>
      <c r="II308" s="21">
        <v>-6.796978736219473E-13</v>
      </c>
      <c r="IJ308" s="21">
        <v>-2.9092540265764156E-32</v>
      </c>
      <c r="IL308" s="42">
        <v>5.8884751983466117E-7</v>
      </c>
      <c r="IM308" s="42">
        <v>7.338999652222121</v>
      </c>
      <c r="IN308" s="42">
        <v>-2.3505316278684733E-4</v>
      </c>
      <c r="IO308" s="42">
        <v>-2.9259761468096429E-7</v>
      </c>
      <c r="IP308" s="42">
        <v>1.3373571044103911E-12</v>
      </c>
      <c r="IQ308" s="42">
        <v>1.8803754806780639E-16</v>
      </c>
      <c r="IS308" s="2">
        <v>0</v>
      </c>
      <c r="IT308" s="2">
        <v>0.99999999948710427</v>
      </c>
      <c r="IU308" s="2">
        <v>3.2027961340090917E-5</v>
      </c>
      <c r="IV308" s="2">
        <v>-3.5897987105106929E-8</v>
      </c>
      <c r="IW308" s="2">
        <v>-3.8901054346708574E-13</v>
      </c>
      <c r="IX308" s="2">
        <v>-7.8351319941684515E-32</v>
      </c>
    </row>
    <row r="309" spans="1:258" x14ac:dyDescent="0.25">
      <c r="A309" s="3" t="s">
        <v>39</v>
      </c>
      <c r="B309" s="20">
        <v>9.0248192401155482E-9</v>
      </c>
      <c r="C309" s="20">
        <v>1.3807807887215948E-4</v>
      </c>
      <c r="D309" s="20">
        <v>-5.156917215834075</v>
      </c>
      <c r="E309" s="20">
        <v>-9.4005146808774975E-2</v>
      </c>
      <c r="F309" s="20">
        <v>-8.5158994251312498E-8</v>
      </c>
      <c r="G309" s="20">
        <v>-4.7935481331264428E-16</v>
      </c>
      <c r="I309" s="22">
        <f t="shared" si="3476"/>
        <v>9.0248192401155482E-9</v>
      </c>
      <c r="J309" s="8"/>
      <c r="K309" s="22">
        <f t="shared" si="3490"/>
        <v>9.0248192401155482E-9</v>
      </c>
      <c r="L309" s="8"/>
      <c r="M309" s="22">
        <f t="shared" ref="M309" si="3508">K309/K314</f>
        <v>1.532444414307871E-2</v>
      </c>
      <c r="N309" s="22"/>
      <c r="O309" s="24">
        <v>0</v>
      </c>
      <c r="P309" s="24">
        <v>-1.5322642671607746E-2</v>
      </c>
      <c r="Q309" s="24">
        <v>2.3483858829433937E-4</v>
      </c>
      <c r="R309" s="24">
        <v>-7.7903548789148015E-6</v>
      </c>
      <c r="S309" s="25">
        <v>-1.9585511970823226E-8</v>
      </c>
      <c r="T309" s="25">
        <v>1.5097857997484996E-18</v>
      </c>
      <c r="U309" s="10"/>
      <c r="V309" s="25">
        <f t="shared" si="3492"/>
        <v>0</v>
      </c>
      <c r="W309" s="25">
        <f t="shared" si="3492"/>
        <v>3.0645285343215492E-2</v>
      </c>
      <c r="X309" s="25">
        <f t="shared" ref="X309:X372" si="3509">1-2*Q309</f>
        <v>0.99953032282341137</v>
      </c>
      <c r="Y309" s="25">
        <f t="shared" si="3480"/>
        <v>1.5580709757829603E-5</v>
      </c>
      <c r="Z309" s="25">
        <f t="shared" si="3480"/>
        <v>3.9171023941646453E-8</v>
      </c>
      <c r="AA309" s="25">
        <f t="shared" si="3480"/>
        <v>-3.0195715994969993E-18</v>
      </c>
      <c r="AB309" s="10"/>
      <c r="AC309" s="26">
        <v>-9.0248192401155482E-9</v>
      </c>
      <c r="AD309" s="26">
        <v>-0.22476772526870972</v>
      </c>
      <c r="AE309" s="26">
        <v>-5.154492362741026</v>
      </c>
      <c r="AF309" s="26">
        <v>-9.3891193361253247E-2</v>
      </c>
      <c r="AG309" s="26">
        <v>2.36836387049588E-8</v>
      </c>
      <c r="AH309" s="26">
        <v>-4.8638933898295893E-16</v>
      </c>
      <c r="AJ309" s="28">
        <f t="shared" si="3481"/>
        <v>-9.0248192401155482E-9</v>
      </c>
      <c r="AK309" s="11"/>
      <c r="AL309" s="28">
        <f t="shared" si="3494"/>
        <v>-9.0248192401155482E-9</v>
      </c>
      <c r="AM309" s="11"/>
      <c r="AN309" s="28">
        <f t="shared" ref="AN309" si="3510">AL309/AL314</f>
        <v>-1.5324444143078706E-2</v>
      </c>
      <c r="AO309" s="28"/>
      <c r="AP309" s="30">
        <v>0</v>
      </c>
      <c r="AQ309" s="30">
        <v>-1.5322642671607743E-2</v>
      </c>
      <c r="AR309" s="30">
        <v>2.3483858829433926E-4</v>
      </c>
      <c r="AS309" s="30">
        <v>-7.7903548789147998E-6</v>
      </c>
      <c r="AT309" s="31">
        <v>-1.958551197082322E-8</v>
      </c>
      <c r="AU309" s="31">
        <v>1.5097857997484991E-18</v>
      </c>
      <c r="AV309" s="13"/>
      <c r="AW309" s="31">
        <f t="shared" si="3496"/>
        <v>0</v>
      </c>
      <c r="AX309" s="31">
        <f t="shared" si="3496"/>
        <v>3.0645285343215485E-2</v>
      </c>
      <c r="AY309" s="31">
        <f t="shared" ref="AY309:AY372" si="3511">1-2*AR309</f>
        <v>0.99953032282341137</v>
      </c>
      <c r="AZ309" s="31">
        <f t="shared" si="3485"/>
        <v>1.55807097578296E-5</v>
      </c>
      <c r="BA309" s="31">
        <f t="shared" si="3485"/>
        <v>3.9171023941646439E-8</v>
      </c>
      <c r="BB309" s="31">
        <f t="shared" si="3485"/>
        <v>-3.0195715994969981E-18</v>
      </c>
      <c r="BC309" s="13"/>
      <c r="BD309" s="32">
        <v>9.0248192401155449E-9</v>
      </c>
      <c r="BE309" s="32">
        <v>1.3807807887211343E-4</v>
      </c>
      <c r="BF309" s="32">
        <v>-5.1569172158340759</v>
      </c>
      <c r="BG309" s="32">
        <v>-9.4005146808774975E-2</v>
      </c>
      <c r="BH309" s="32">
        <v>-8.5158994251312472E-8</v>
      </c>
      <c r="BI309" s="32">
        <v>-4.7935481331264418E-16</v>
      </c>
      <c r="BK309" s="44">
        <f t="shared" si="3498"/>
        <v>1.3807807887211343E-4</v>
      </c>
      <c r="BL309" s="44">
        <f t="shared" si="3498"/>
        <v>-5.1569172158340759</v>
      </c>
      <c r="BM309" s="44">
        <f t="shared" si="3498"/>
        <v>-9.4005146808774975E-2</v>
      </c>
      <c r="BN309" s="44">
        <f t="shared" si="3498"/>
        <v>-8.5158994251312472E-8</v>
      </c>
      <c r="BO309" s="44">
        <f t="shared" si="3498"/>
        <v>-4.7935481331264418E-16</v>
      </c>
      <c r="BP309" s="14"/>
      <c r="BQ309" s="44">
        <f t="shared" si="3499"/>
        <v>1.3807807887211343E-4</v>
      </c>
      <c r="BR309" s="14"/>
      <c r="BS309" s="44">
        <f t="shared" ref="BS309:BS372" si="3512">BQ309</f>
        <v>1.3807807887211343E-4</v>
      </c>
      <c r="BT309" s="14"/>
      <c r="BU309" s="35">
        <f t="shared" ref="BU309" si="3513">BS309/BS314</f>
        <v>9.4071457570119863E-6</v>
      </c>
      <c r="BV309" s="35"/>
      <c r="BW309" s="35">
        <v>-9.4071457565954308E-6</v>
      </c>
      <c r="BX309" s="35">
        <v>8.8494391293668612E-11</v>
      </c>
      <c r="BY309" s="35">
        <v>-2.4347096767385774E-12</v>
      </c>
      <c r="BZ309" s="35">
        <v>-3.1970084820959113E-18</v>
      </c>
      <c r="CA309" s="35">
        <v>-2.5279090711988749E-37</v>
      </c>
      <c r="CB309" s="14"/>
      <c r="CC309" s="35">
        <f t="shared" ref="CC309:CF372" si="3514">-2*BW309</f>
        <v>1.8814291513190862E-5</v>
      </c>
      <c r="CD309" s="14">
        <f t="shared" ref="CD309:CD372" si="3515">1-2*BX309</f>
        <v>0.99999999982301124</v>
      </c>
      <c r="CE309" s="35">
        <f t="shared" si="3503"/>
        <v>4.8694193534771548E-12</v>
      </c>
      <c r="CF309" s="35">
        <f t="shared" si="3503"/>
        <v>6.3940169641918226E-18</v>
      </c>
      <c r="CG309" s="35">
        <f t="shared" si="3503"/>
        <v>5.0558181423977498E-37</v>
      </c>
      <c r="CH309" s="14"/>
      <c r="CI309" s="34">
        <v>0</v>
      </c>
      <c r="CJ309" s="34">
        <f t="shared" si="3504"/>
        <v>1.8814291513190862E-5</v>
      </c>
      <c r="CK309" s="34">
        <f t="shared" si="3504"/>
        <v>0.99999999982301124</v>
      </c>
      <c r="CL309" s="34">
        <f t="shared" si="3504"/>
        <v>4.8694193534771548E-12</v>
      </c>
      <c r="CM309" s="34">
        <f t="shared" si="3504"/>
        <v>6.3940169641918226E-18</v>
      </c>
      <c r="CN309" s="34">
        <f t="shared" si="3504"/>
        <v>5.0558181423977498E-37</v>
      </c>
      <c r="CO309" s="14"/>
      <c r="CP309" s="35">
        <v>0</v>
      </c>
      <c r="CQ309" s="35">
        <v>1.8814291513197611E-5</v>
      </c>
      <c r="CR309" s="35">
        <v>0.99999999982301124</v>
      </c>
      <c r="CS309" s="35">
        <v>4.8694193534024436E-12</v>
      </c>
      <c r="CT309" s="35">
        <v>6.3940103467515098E-18</v>
      </c>
      <c r="CU309" s="35">
        <v>7.7087755956913452E-34</v>
      </c>
      <c r="CV309" s="14"/>
      <c r="CW309" s="35">
        <v>0</v>
      </c>
      <c r="CX309" s="35">
        <v>1.881429151319799E-5</v>
      </c>
      <c r="CY309" s="35">
        <v>0.99999999982301124</v>
      </c>
      <c r="CZ309" s="35">
        <v>4.8694193601746682E-12</v>
      </c>
      <c r="DA309" s="35">
        <v>6.3940235896048846E-18</v>
      </c>
      <c r="DB309" s="35">
        <v>4.1773719304180971E-38</v>
      </c>
      <c r="DC309" s="14"/>
      <c r="DD309" s="36">
        <v>9.0137404928173448E-9</v>
      </c>
      <c r="DE309" s="36">
        <v>-6.2197756140099207E-18</v>
      </c>
      <c r="DF309" s="36">
        <v>-5.1569172123239753</v>
      </c>
      <c r="DG309" s="36">
        <v>-9.4005146841759132E-2</v>
      </c>
      <c r="DH309" s="36">
        <v>-8.5158994310806054E-8</v>
      </c>
      <c r="DI309" s="36">
        <v>-4.7935835118831785E-16</v>
      </c>
      <c r="DK309" s="46">
        <f t="shared" ref="DK309:DN372" si="3516">DF309</f>
        <v>-5.1569172123239753</v>
      </c>
      <c r="DL309" s="46">
        <f t="shared" si="3516"/>
        <v>-9.4005146841759132E-2</v>
      </c>
      <c r="DM309" s="46">
        <f t="shared" si="3516"/>
        <v>-8.5158994310806054E-8</v>
      </c>
      <c r="DN309" s="46">
        <f t="shared" si="3516"/>
        <v>-4.7935835118831785E-16</v>
      </c>
      <c r="DO309" s="46"/>
      <c r="DP309" s="37">
        <f t="shared" ref="DP309:DP372" si="3517">DK309</f>
        <v>-5.1569172123239753</v>
      </c>
      <c r="DQ309" s="37"/>
      <c r="DR309" s="37">
        <f t="shared" ref="DR309" si="3518">DP309-DP314</f>
        <v>-10.31469116068658</v>
      </c>
      <c r="DS309" s="37"/>
      <c r="DT309" s="37">
        <f t="shared" ref="DT309" si="3519">DR309/DR314</f>
        <v>-0.99995847269400773</v>
      </c>
      <c r="DU309" s="37"/>
      <c r="DV309" s="37">
        <f t="array" ref="DV309:DY312">MMULT(DT309:DT312,DT314:DW314)</f>
        <v>0.99991694711253265</v>
      </c>
      <c r="DW309" s="37">
        <v>9.112957241484726E-3</v>
      </c>
      <c r="DX309" s="37">
        <v>8.2554019646273144E-9</v>
      </c>
      <c r="DY309" s="37">
        <v>4.1741120315057159E-31</v>
      </c>
      <c r="DZ309" s="46"/>
      <c r="EA309" s="46">
        <f t="shared" ref="EA309:EA372" si="3520">1-2*DV309</f>
        <v>-0.9998338942250653</v>
      </c>
      <c r="EB309" s="46">
        <f t="shared" ref="EB309:ED372" si="3521">-2*DW309</f>
        <v>-1.8225914482969452E-2</v>
      </c>
      <c r="EC309" s="46">
        <f t="shared" si="3521"/>
        <v>-1.6510803929254629E-8</v>
      </c>
      <c r="ED309" s="46">
        <f t="shared" si="3521"/>
        <v>-8.3482240630114319E-31</v>
      </c>
      <c r="EE309" s="46"/>
      <c r="EF309" s="37">
        <v>0</v>
      </c>
      <c r="EG309" s="37">
        <v>0</v>
      </c>
      <c r="EH309" s="37">
        <f t="shared" ref="EH309:EK372" si="3522">EA309</f>
        <v>-0.9998338942250653</v>
      </c>
      <c r="EI309" s="37">
        <f t="shared" si="3522"/>
        <v>-1.8225914482969452E-2</v>
      </c>
      <c r="EJ309" s="37">
        <f t="shared" si="3522"/>
        <v>-1.6510803929254629E-8</v>
      </c>
      <c r="EK309" s="37">
        <f t="shared" si="3522"/>
        <v>-8.3482240630114319E-31</v>
      </c>
      <c r="EL309" s="16"/>
      <c r="EM309" s="16">
        <v>0</v>
      </c>
      <c r="EN309" s="16">
        <v>1.8814291513197611E-5</v>
      </c>
      <c r="EO309" s="16">
        <v>-0.99983389404819467</v>
      </c>
      <c r="EP309" s="16">
        <v>-1.8225914474875062E-2</v>
      </c>
      <c r="EQ309" s="16">
        <v>-1.6510803919939123E-8</v>
      </c>
      <c r="ER309" s="16">
        <v>-8.3405152859385712E-31</v>
      </c>
      <c r="ES309" s="16"/>
      <c r="ET309" s="16">
        <v>0</v>
      </c>
      <c r="EU309" s="16">
        <v>-1.8801732073528264E-5</v>
      </c>
      <c r="EV309" s="16">
        <v>-0.99983389404819467</v>
      </c>
      <c r="EW309" s="16">
        <v>-1.8225914487835615E-2</v>
      </c>
      <c r="EX309" s="16">
        <v>-1.6510803935644384E-8</v>
      </c>
      <c r="EY309" s="16">
        <v>-8.3482200927404488E-31</v>
      </c>
      <c r="EZ309" s="16"/>
      <c r="FA309" s="38">
        <v>-9.0067922954418948E-9</v>
      </c>
      <c r="FB309" s="38">
        <v>6.2358037826883618E-18</v>
      </c>
      <c r="FC309" s="38">
        <v>5.1577739483626051</v>
      </c>
      <c r="FD309" s="38">
        <v>1.2201491264701358E-2</v>
      </c>
      <c r="FE309" s="38">
        <v>3.3669631112904954E-8</v>
      </c>
      <c r="FF309" s="38">
        <v>4.8830780022391229E-16</v>
      </c>
      <c r="FH309" s="7" t="s">
        <v>40</v>
      </c>
      <c r="FI309" s="7"/>
      <c r="FJ309" s="7"/>
      <c r="FL309" s="47" t="s">
        <v>41</v>
      </c>
      <c r="FM309" s="47"/>
      <c r="FN309" s="47" t="s">
        <v>42</v>
      </c>
      <c r="FO309" s="47"/>
      <c r="FP309" s="47" t="s">
        <v>43</v>
      </c>
      <c r="FQ309" s="48"/>
      <c r="FR309" s="49" t="s">
        <v>44</v>
      </c>
      <c r="FS309" s="49"/>
      <c r="FT309" s="49"/>
      <c r="FU309" s="48"/>
      <c r="FV309" s="49" t="s">
        <v>40</v>
      </c>
      <c r="FW309" s="49"/>
      <c r="FX309" s="49"/>
      <c r="FY309" s="48"/>
      <c r="FZ309" s="50">
        <v>0</v>
      </c>
      <c r="GA309" s="50">
        <v>0</v>
      </c>
      <c r="GB309" s="50">
        <f t="shared" ref="GB309:GB372" si="3523">GA308</f>
        <v>1</v>
      </c>
      <c r="GC309" s="50">
        <v>0</v>
      </c>
      <c r="GD309" s="50">
        <v>0</v>
      </c>
      <c r="GE309" s="50">
        <v>0</v>
      </c>
      <c r="GF309" s="51"/>
      <c r="GG309" s="41">
        <v>0</v>
      </c>
      <c r="GH309" s="41">
        <v>1.8814291513197611E-5</v>
      </c>
      <c r="GI309" s="41">
        <v>-0.99983389404819467</v>
      </c>
      <c r="GJ309" s="40">
        <v>-1.8225914474876159E-2</v>
      </c>
      <c r="GK309" s="40">
        <v>1.5253591498214748E-8</v>
      </c>
      <c r="GL309" s="40">
        <v>1.6171040754708708E-29</v>
      </c>
      <c r="GN309" s="42">
        <v>0</v>
      </c>
      <c r="GO309" s="42">
        <v>-1.8801732073528264E-5</v>
      </c>
      <c r="GP309" s="42">
        <v>-0.99983389404819467</v>
      </c>
      <c r="GQ309" s="42">
        <v>-1.8225914487835615E-2</v>
      </c>
      <c r="GR309" s="42">
        <v>-1.6510803935644384E-8</v>
      </c>
      <c r="GS309" s="42">
        <v>-8.3482200927404488E-31</v>
      </c>
      <c r="GU309" s="43">
        <v>-9.0067922954418948E-9</v>
      </c>
      <c r="GV309" s="43">
        <v>6.2358037826883618E-18</v>
      </c>
      <c r="GW309" s="43">
        <v>5.1577739483626051</v>
      </c>
      <c r="GX309" s="43">
        <v>1.2201491264701358E-2</v>
      </c>
      <c r="GY309" s="43">
        <v>3.3669631112904954E-8</v>
      </c>
      <c r="GZ309" s="43">
        <v>4.8830780022391229E-16</v>
      </c>
      <c r="HQ309" s="3">
        <v>0</v>
      </c>
      <c r="HR309" s="3">
        <v>0</v>
      </c>
      <c r="HS309" s="3">
        <f t="shared" ref="HS309:HS372" si="3524">HR308</f>
        <v>1</v>
      </c>
      <c r="HT309" s="3">
        <v>0</v>
      </c>
      <c r="HU309" s="3">
        <v>0</v>
      </c>
      <c r="HV309" s="3">
        <v>0</v>
      </c>
      <c r="HX309" s="42">
        <v>0</v>
      </c>
      <c r="HY309" s="42">
        <v>1.8814291513197611E-5</v>
      </c>
      <c r="HZ309" s="42">
        <v>-0.99983389404819467</v>
      </c>
      <c r="IA309" s="42">
        <v>-1.8225914474876159E-2</v>
      </c>
      <c r="IB309" s="42">
        <v>-1.5253591498214748E-8</v>
      </c>
      <c r="IC309" s="42">
        <v>2.4210831979344847E-31</v>
      </c>
      <c r="IE309" s="21">
        <v>0</v>
      </c>
      <c r="IF309" s="21">
        <v>-1.8801732073528264E-5</v>
      </c>
      <c r="IG309" s="21">
        <v>-0.99983389404819467</v>
      </c>
      <c r="IH309" s="21">
        <v>-1.8225914487835615E-2</v>
      </c>
      <c r="II309" s="21">
        <v>-1.6510803935644384E-8</v>
      </c>
      <c r="IJ309" s="21">
        <v>-8.3482200927404488E-31</v>
      </c>
      <c r="IL309" s="42">
        <v>-9.0067922954418948E-9</v>
      </c>
      <c r="IM309" s="42">
        <v>6.2358037826883618E-18</v>
      </c>
      <c r="IN309" s="42">
        <v>5.1577739483626051</v>
      </c>
      <c r="IO309" s="42">
        <v>1.2201491264701358E-2</v>
      </c>
      <c r="IP309" s="42">
        <v>3.3669631112904954E-8</v>
      </c>
      <c r="IQ309" s="42">
        <v>4.8830780022391229E-16</v>
      </c>
      <c r="IS309" s="2">
        <v>0</v>
      </c>
      <c r="IT309" s="2">
        <v>-3.2027956643270205E-5</v>
      </c>
      <c r="IU309" s="2">
        <v>0.99999720134736181</v>
      </c>
      <c r="IV309" s="2">
        <v>-2.3656440249959282E-3</v>
      </c>
      <c r="IW309" s="2">
        <v>-6.364645015018735E-9</v>
      </c>
      <c r="IX309" s="2">
        <v>3.5074529593574595E-31</v>
      </c>
    </row>
    <row r="310" spans="1:258" x14ac:dyDescent="0.25">
      <c r="A310" s="3" t="s">
        <v>45</v>
      </c>
      <c r="B310" s="20">
        <v>-2.9938241883160313E-10</v>
      </c>
      <c r="C310" s="20">
        <v>-3.7988852158982704E-6</v>
      </c>
      <c r="D310" s="20">
        <v>-9.400514680877263E-2</v>
      </c>
      <c r="E310" s="20">
        <v>4.4874588243951248</v>
      </c>
      <c r="F310" s="20">
        <v>3.0814708674475169E-7</v>
      </c>
      <c r="G310" s="20">
        <v>-4.9539718869547555E-16</v>
      </c>
      <c r="I310" s="22">
        <f t="shared" si="3476"/>
        <v>-2.9938241883160313E-10</v>
      </c>
      <c r="J310" s="8"/>
      <c r="K310" s="22">
        <f t="shared" si="3490"/>
        <v>-2.9938241883160313E-10</v>
      </c>
      <c r="L310" s="8"/>
      <c r="M310" s="22">
        <f t="shared" ref="M310" si="3525">K310/K314</f>
        <v>-5.0836133475244628E-4</v>
      </c>
      <c r="N310" s="22"/>
      <c r="O310" s="24">
        <v>0</v>
      </c>
      <c r="P310" s="24">
        <v>5.0830157412211298E-4</v>
      </c>
      <c r="Q310" s="24">
        <v>-7.7903548789148015E-6</v>
      </c>
      <c r="R310" s="24">
        <v>2.5843124667128874E-7</v>
      </c>
      <c r="S310" s="25">
        <v>6.4971472468021454E-10</v>
      </c>
      <c r="T310" s="25">
        <v>-5.0084474006653353E-20</v>
      </c>
      <c r="U310" s="10"/>
      <c r="V310" s="25">
        <f t="shared" si="3492"/>
        <v>0</v>
      </c>
      <c r="W310" s="25">
        <f t="shared" si="3492"/>
        <v>-1.016603148244226E-3</v>
      </c>
      <c r="X310" s="25">
        <f t="shared" si="3492"/>
        <v>1.5580709757829603E-5</v>
      </c>
      <c r="Y310" s="25">
        <f t="shared" ref="Y310:Y373" si="3526">1-2*R310</f>
        <v>0.99999948313750664</v>
      </c>
      <c r="Z310" s="25">
        <f t="shared" si="3480"/>
        <v>-1.2994294493604291E-9</v>
      </c>
      <c r="AA310" s="25">
        <f t="shared" si="3480"/>
        <v>1.0016894801330671E-19</v>
      </c>
      <c r="AB310" s="10"/>
      <c r="AC310" s="26">
        <v>2.9938241883160318E-10</v>
      </c>
      <c r="AD310" s="26">
        <v>7.4570534181928787E-3</v>
      </c>
      <c r="AE310" s="26">
        <v>-9.4085587022032693E-2</v>
      </c>
      <c r="AF310" s="26">
        <v>4.4874550441910177</v>
      </c>
      <c r="AG310" s="26">
        <v>3.0453642487336423E-7</v>
      </c>
      <c r="AH310" s="26">
        <v>-4.9516383074619383E-16</v>
      </c>
      <c r="AJ310" s="28">
        <f t="shared" si="3481"/>
        <v>2.9938241883160318E-10</v>
      </c>
      <c r="AK310" s="11"/>
      <c r="AL310" s="28">
        <f t="shared" si="3494"/>
        <v>2.9938241883160318E-10</v>
      </c>
      <c r="AM310" s="11"/>
      <c r="AN310" s="28">
        <f t="shared" ref="AN310" si="3527">AL310/AL314</f>
        <v>5.0836133475244628E-4</v>
      </c>
      <c r="AO310" s="28"/>
      <c r="AP310" s="30">
        <v>0</v>
      </c>
      <c r="AQ310" s="30">
        <v>5.0830157412211298E-4</v>
      </c>
      <c r="AR310" s="30">
        <v>-7.7903548789147998E-6</v>
      </c>
      <c r="AS310" s="30">
        <v>2.5843124667128874E-7</v>
      </c>
      <c r="AT310" s="31">
        <v>6.4971472468021444E-10</v>
      </c>
      <c r="AU310" s="31">
        <v>-5.0084474006653347E-20</v>
      </c>
      <c r="AV310" s="13"/>
      <c r="AW310" s="31">
        <f t="shared" si="3496"/>
        <v>0</v>
      </c>
      <c r="AX310" s="31">
        <f t="shared" si="3496"/>
        <v>-1.016603148244226E-3</v>
      </c>
      <c r="AY310" s="31">
        <f t="shared" si="3496"/>
        <v>1.55807097578296E-5</v>
      </c>
      <c r="AZ310" s="31">
        <f t="shared" ref="AZ310:AZ373" si="3528">1-2*AS310</f>
        <v>0.99999948313750664</v>
      </c>
      <c r="BA310" s="31">
        <f t="shared" si="3485"/>
        <v>-1.2994294493604289E-9</v>
      </c>
      <c r="BB310" s="31">
        <f t="shared" si="3485"/>
        <v>1.0016894801330669E-19</v>
      </c>
      <c r="BC310" s="13"/>
      <c r="BD310" s="33">
        <v>-2.9938241883160323E-10</v>
      </c>
      <c r="BE310" s="32">
        <v>-3.7988852158979625E-6</v>
      </c>
      <c r="BF310" s="32">
        <v>-9.4005146808772616E-2</v>
      </c>
      <c r="BG310" s="32">
        <v>4.4874588243951248</v>
      </c>
      <c r="BH310" s="32">
        <v>3.0814708674475169E-7</v>
      </c>
      <c r="BI310" s="32">
        <v>-4.9539718869547555E-16</v>
      </c>
      <c r="BK310" s="44">
        <f t="shared" si="3498"/>
        <v>-3.7988852158979625E-6</v>
      </c>
      <c r="BL310" s="44">
        <f t="shared" si="3498"/>
        <v>-9.4005146808772616E-2</v>
      </c>
      <c r="BM310" s="44">
        <f t="shared" si="3498"/>
        <v>4.4874588243951248</v>
      </c>
      <c r="BN310" s="44">
        <f t="shared" si="3498"/>
        <v>3.0814708674475169E-7</v>
      </c>
      <c r="BO310" s="44">
        <f t="shared" si="3498"/>
        <v>-4.9539718869547555E-16</v>
      </c>
      <c r="BP310" s="14"/>
      <c r="BQ310" s="44">
        <f t="shared" si="3499"/>
        <v>-3.7988852158979625E-6</v>
      </c>
      <c r="BR310" s="14"/>
      <c r="BS310" s="44">
        <f t="shared" si="3512"/>
        <v>-3.7988852158979625E-6</v>
      </c>
      <c r="BT310" s="14"/>
      <c r="BU310" s="35">
        <f t="shared" ref="BU310" si="3529">BS310/BS314</f>
        <v>-2.5881492002223634E-7</v>
      </c>
      <c r="BV310" s="35"/>
      <c r="BW310" s="35">
        <v>2.5881492001077583E-7</v>
      </c>
      <c r="BX310" s="35">
        <v>-2.4347096767385774E-12</v>
      </c>
      <c r="BY310" s="35">
        <v>6.6985162826116597E-14</v>
      </c>
      <c r="BZ310" s="35">
        <v>8.7957975349462871E-20</v>
      </c>
      <c r="CA310" s="35">
        <v>6.9549319313793304E-39</v>
      </c>
      <c r="CB310" s="14"/>
      <c r="CC310" s="35">
        <f t="shared" si="3514"/>
        <v>-5.1762984002155165E-7</v>
      </c>
      <c r="CD310" s="35">
        <f t="shared" si="3514"/>
        <v>4.8694193534771548E-12</v>
      </c>
      <c r="CE310" s="14">
        <f t="shared" ref="CE310:CE373" si="3530">1-2*BY310</f>
        <v>0.999999999999866</v>
      </c>
      <c r="CF310" s="35">
        <f t="shared" si="3503"/>
        <v>-1.7591595069892574E-19</v>
      </c>
      <c r="CG310" s="35">
        <f t="shared" si="3503"/>
        <v>-1.3909863862758661E-38</v>
      </c>
      <c r="CH310" s="14"/>
      <c r="CI310" s="34">
        <v>0</v>
      </c>
      <c r="CJ310" s="34">
        <f t="shared" si="3504"/>
        <v>-5.1762984002155165E-7</v>
      </c>
      <c r="CK310" s="34">
        <f t="shared" si="3504"/>
        <v>4.8694193534771548E-12</v>
      </c>
      <c r="CL310" s="34">
        <f t="shared" si="3504"/>
        <v>0.999999999999866</v>
      </c>
      <c r="CM310" s="34">
        <f t="shared" si="3504"/>
        <v>-1.7591595069892574E-19</v>
      </c>
      <c r="CN310" s="34">
        <f t="shared" si="3504"/>
        <v>-1.3909863862758661E-38</v>
      </c>
      <c r="CO310" s="14"/>
      <c r="CP310" s="35">
        <v>0</v>
      </c>
      <c r="CQ310" s="35">
        <v>-5.1762984002152264E-7</v>
      </c>
      <c r="CR310" s="35">
        <v>4.8694193601746682E-12</v>
      </c>
      <c r="CS310" s="35">
        <v>0.99999999999986589</v>
      </c>
      <c r="CT310" s="35">
        <v>-1.7591595069890605E-19</v>
      </c>
      <c r="CU310" s="35">
        <v>-1.3909863862757103E-38</v>
      </c>
      <c r="CV310" s="14"/>
      <c r="CW310" s="35">
        <v>0</v>
      </c>
      <c r="CX310" s="35">
        <v>-5.1762984002158056E-7</v>
      </c>
      <c r="CY310" s="35">
        <v>4.8694193534024436E-12</v>
      </c>
      <c r="CZ310" s="35">
        <v>0.99999999999986589</v>
      </c>
      <c r="DA310" s="35">
        <v>-1.759155373278442E-19</v>
      </c>
      <c r="DB310" s="35">
        <v>-2.4075273607944707E-35</v>
      </c>
      <c r="DC310" s="14"/>
      <c r="DD310" s="36">
        <v>-2.9907761382804569E-10</v>
      </c>
      <c r="DE310" s="36">
        <v>-9.6561755986112713E-20</v>
      </c>
      <c r="DF310" s="36">
        <v>-9.4005146905344561E-2</v>
      </c>
      <c r="DG310" s="36">
        <v>4.4874588243960316</v>
      </c>
      <c r="DH310" s="36">
        <v>3.0814708674638842E-7</v>
      </c>
      <c r="DI310" s="36">
        <v>-4.9539709135936171E-16</v>
      </c>
      <c r="DK310" s="46">
        <f t="shared" si="3516"/>
        <v>-9.4005146905344561E-2</v>
      </c>
      <c r="DL310" s="46">
        <f t="shared" si="3516"/>
        <v>4.4874588243960316</v>
      </c>
      <c r="DM310" s="46">
        <f t="shared" si="3516"/>
        <v>3.0814708674638842E-7</v>
      </c>
      <c r="DN310" s="46">
        <f t="shared" si="3516"/>
        <v>-4.9539709135936171E-16</v>
      </c>
      <c r="DO310" s="46"/>
      <c r="DP310" s="37">
        <f t="shared" si="3517"/>
        <v>-9.4005146905344561E-2</v>
      </c>
      <c r="DQ310" s="37"/>
      <c r="DR310" s="37">
        <f t="shared" ref="DR310:DR373" si="3531">DP310</f>
        <v>-9.4005146905344561E-2</v>
      </c>
      <c r="DS310" s="37"/>
      <c r="DT310" s="37">
        <f t="shared" ref="DT310" si="3532">DR310/DR314</f>
        <v>-9.1133356937646917E-3</v>
      </c>
      <c r="DU310" s="37"/>
      <c r="DV310" s="37">
        <v>9.112957241484726E-3</v>
      </c>
      <c r="DW310" s="37">
        <v>8.3052887467245569E-5</v>
      </c>
      <c r="DX310" s="37">
        <v>7.5237373796056952E-11</v>
      </c>
      <c r="DY310" s="37">
        <v>3.8041663934312345E-33</v>
      </c>
      <c r="DZ310" s="46"/>
      <c r="EA310" s="46">
        <f t="shared" ref="EA310:EC373" si="3533">-2*DV310</f>
        <v>-1.8225914482969452E-2</v>
      </c>
      <c r="EB310" s="46">
        <f t="shared" ref="EB310:EB373" si="3534">1-2*DW310</f>
        <v>0.99983389422506552</v>
      </c>
      <c r="EC310" s="46">
        <f t="shared" si="3521"/>
        <v>-1.504747475921139E-10</v>
      </c>
      <c r="ED310" s="46">
        <f t="shared" si="3521"/>
        <v>-7.608332786862469E-33</v>
      </c>
      <c r="EE310" s="46"/>
      <c r="EF310" s="37">
        <v>0</v>
      </c>
      <c r="EG310" s="37">
        <v>0</v>
      </c>
      <c r="EH310" s="37">
        <f t="shared" si="3522"/>
        <v>-1.8225914482969452E-2</v>
      </c>
      <c r="EI310" s="37">
        <f t="shared" si="3522"/>
        <v>0.99983389422506552</v>
      </c>
      <c r="EJ310" s="37">
        <f t="shared" si="3522"/>
        <v>-1.504747475921139E-10</v>
      </c>
      <c r="EK310" s="37">
        <f t="shared" si="3522"/>
        <v>-7.608332786862469E-33</v>
      </c>
      <c r="EL310" s="16"/>
      <c r="EM310" s="16">
        <v>0</v>
      </c>
      <c r="EN310" s="16">
        <v>-5.1762984002152264E-7</v>
      </c>
      <c r="EO310" s="16">
        <v>-1.8225914487835615E-2</v>
      </c>
      <c r="EP310" s="16">
        <v>0.9998338942248427</v>
      </c>
      <c r="EQ310" s="16">
        <v>-1.504747478484077E-10</v>
      </c>
      <c r="ER310" s="16">
        <v>-7.6083467007904103E-33</v>
      </c>
      <c r="ES310" s="16"/>
      <c r="ET310" s="16">
        <v>0</v>
      </c>
      <c r="EU310" s="16">
        <v>-8.6045152689307891E-7</v>
      </c>
      <c r="EV310" s="16">
        <v>-1.8225914474875062E-2</v>
      </c>
      <c r="EW310" s="16">
        <v>0.9998338942248427</v>
      </c>
      <c r="EX310" s="16">
        <v>-1.5047474788453714E-10</v>
      </c>
      <c r="EY310" s="16">
        <v>-7.6324048227926624E-33</v>
      </c>
      <c r="EZ310" s="16"/>
      <c r="FA310" s="38">
        <v>-4.6331159870288983E-10</v>
      </c>
      <c r="FB310" s="38">
        <v>1.6844239551991034E-20</v>
      </c>
      <c r="FC310" s="38">
        <v>1.281427818927125E-17</v>
      </c>
      <c r="FD310" s="38">
        <v>4.4884267613378155</v>
      </c>
      <c r="FE310" s="38">
        <v>3.0923005687273522E-7</v>
      </c>
      <c r="FF310" s="38">
        <v>-4.8657805865137884E-16</v>
      </c>
      <c r="FH310" s="42">
        <f t="shared" ref="FH310:FJ373" si="3535">FD310</f>
        <v>4.4884267613378155</v>
      </c>
      <c r="FI310" s="42">
        <f t="shared" si="3535"/>
        <v>3.0923005687273522E-7</v>
      </c>
      <c r="FJ310" s="42">
        <f t="shared" si="3535"/>
        <v>-4.8657805865137884E-16</v>
      </c>
      <c r="FL310" s="47">
        <f t="shared" ref="FL310:FL373" si="3536">FH310</f>
        <v>4.4884267613378155</v>
      </c>
      <c r="FM310" s="47"/>
      <c r="FN310" s="47">
        <f t="shared" ref="FN310" si="3537">FL310-FL314</f>
        <v>-1.0658141036401503E-14</v>
      </c>
      <c r="FO310" s="47"/>
      <c r="FP310" s="47">
        <f t="shared" ref="FP310" si="3538">FN310/FN314</f>
        <v>-3.4489693876744412E-8</v>
      </c>
      <c r="FQ310" s="48"/>
      <c r="FR310" s="48">
        <f t="array" ref="FR310:FT312">MMULT(FP310:FP312,FP314:FR314)</f>
        <v>1.189538983711541E-15</v>
      </c>
      <c r="FS310" s="48">
        <v>-3.4489693876744393E-8</v>
      </c>
      <c r="FT310" s="48">
        <v>-1.8464082803279145E-29</v>
      </c>
      <c r="FU310" s="48"/>
      <c r="FV310" s="47">
        <f t="shared" ref="FV310:FV373" si="3539">1-2*FR310</f>
        <v>0.99999999999999767</v>
      </c>
      <c r="FW310" s="47">
        <f t="shared" ref="FW310:FX373" si="3540">-2*FS310</f>
        <v>6.8979387753488785E-8</v>
      </c>
      <c r="FX310" s="47">
        <f t="shared" si="3540"/>
        <v>3.6928165606558291E-29</v>
      </c>
      <c r="FY310" s="48"/>
      <c r="FZ310" s="50">
        <v>0</v>
      </c>
      <c r="GA310" s="50">
        <v>0</v>
      </c>
      <c r="GB310" s="50">
        <v>0</v>
      </c>
      <c r="GC310" s="52">
        <f t="shared" ref="GC310:GE373" si="3541">FV310</f>
        <v>0.99999999999999767</v>
      </c>
      <c r="GD310" s="52">
        <f t="shared" si="3541"/>
        <v>6.8979387753488785E-8</v>
      </c>
      <c r="GE310" s="52">
        <f t="shared" si="3541"/>
        <v>3.6928165606558291E-29</v>
      </c>
      <c r="GF310" s="52"/>
      <c r="GG310" s="41">
        <v>0</v>
      </c>
      <c r="GH310" s="41">
        <v>-5.1762984002152264E-7</v>
      </c>
      <c r="GI310" s="41">
        <v>-1.8225914487835615E-2</v>
      </c>
      <c r="GJ310" s="40">
        <v>0.99983389422484037</v>
      </c>
      <c r="GK310" s="40">
        <v>6.9118404626664522E-8</v>
      </c>
      <c r="GL310" s="40">
        <v>3.7075536810576259E-29</v>
      </c>
      <c r="GN310" s="42">
        <v>0</v>
      </c>
      <c r="GO310" s="42">
        <v>-8.6045152689314519E-7</v>
      </c>
      <c r="GP310" s="42">
        <v>-1.8225914474876159E-2</v>
      </c>
      <c r="GQ310" s="42">
        <v>0.99983389422484037</v>
      </c>
      <c r="GR310" s="42">
        <v>6.8828913005604237E-8</v>
      </c>
      <c r="GS310" s="42">
        <v>3.6920533201735493E-29</v>
      </c>
      <c r="GU310" s="43">
        <v>-4.6331159875481764E-10</v>
      </c>
      <c r="GV310" s="43">
        <v>1.664956692107055E-20</v>
      </c>
      <c r="GW310" s="43">
        <v>2.2781023908974366E-17</v>
      </c>
      <c r="GX310" s="43">
        <v>4.488426761337827</v>
      </c>
      <c r="GY310" s="43">
        <v>5.0082113119787847E-7</v>
      </c>
      <c r="GZ310" s="43">
        <v>-4.8657809292531323E-16</v>
      </c>
      <c r="HB310" s="7" t="s">
        <v>147</v>
      </c>
      <c r="HC310" s="7"/>
      <c r="HE310" s="47" t="s">
        <v>11</v>
      </c>
      <c r="HF310" s="48"/>
      <c r="HG310" s="47" t="s">
        <v>12</v>
      </c>
      <c r="HH310" s="48"/>
      <c r="HI310" s="48" t="s">
        <v>13</v>
      </c>
      <c r="HJ310" s="48"/>
      <c r="HK310" s="49" t="s">
        <v>14</v>
      </c>
      <c r="HL310" s="49"/>
      <c r="HM310" s="48"/>
      <c r="HN310" s="49" t="s">
        <v>46</v>
      </c>
      <c r="HO310" s="49"/>
      <c r="HP310" s="48"/>
      <c r="HQ310" s="47">
        <v>0</v>
      </c>
      <c r="HR310" s="47">
        <v>0</v>
      </c>
      <c r="HS310" s="47">
        <v>0</v>
      </c>
      <c r="HT310" s="3">
        <f t="shared" ref="HT310:HT373" si="3542">HS309</f>
        <v>1</v>
      </c>
      <c r="HU310" s="3">
        <v>0</v>
      </c>
      <c r="HV310" s="3">
        <v>0</v>
      </c>
      <c r="HX310" s="42">
        <v>0</v>
      </c>
      <c r="HY310" s="42">
        <v>-5.1762984002152264E-7</v>
      </c>
      <c r="HZ310" s="42">
        <v>-1.8225914487835615E-2</v>
      </c>
      <c r="IA310" s="42">
        <v>0.99983389422484037</v>
      </c>
      <c r="IB310" s="42">
        <v>-6.9118404626664522E-8</v>
      </c>
      <c r="IC310" s="42">
        <v>-3.5103031589929973E-29</v>
      </c>
      <c r="IE310" s="21">
        <v>0</v>
      </c>
      <c r="IF310" s="21">
        <v>-8.6045152689314519E-7</v>
      </c>
      <c r="IG310" s="21">
        <v>-1.8225914474876159E-2</v>
      </c>
      <c r="IH310" s="21">
        <v>0.99983389422484037</v>
      </c>
      <c r="II310" s="21">
        <v>6.8828913005604237E-8</v>
      </c>
      <c r="IJ310" s="21">
        <v>3.6920533201735493E-29</v>
      </c>
      <c r="IL310" s="42">
        <v>-4.6331159875481764E-10</v>
      </c>
      <c r="IM310" s="42">
        <v>1.664956692107055E-20</v>
      </c>
      <c r="IN310" s="42">
        <v>2.2781023908974366E-17</v>
      </c>
      <c r="IO310" s="42">
        <v>4.488426761337827</v>
      </c>
      <c r="IP310" s="42">
        <v>5.0082113119787847E-7</v>
      </c>
      <c r="IQ310" s="42">
        <v>-4.8657809292531323E-16</v>
      </c>
      <c r="IS310" s="2">
        <v>0</v>
      </c>
      <c r="IT310" s="2">
        <v>-3.9868868736572845E-8</v>
      </c>
      <c r="IU310" s="2">
        <v>2.36564402493188E-3</v>
      </c>
      <c r="IV310" s="2">
        <v>0.99999720186025565</v>
      </c>
      <c r="IW310" s="2">
        <v>-6.9026878266081696E-8</v>
      </c>
      <c r="IX310" s="2">
        <v>-3.4778316268101405E-29</v>
      </c>
    </row>
    <row r="311" spans="1:258" x14ac:dyDescent="0.25">
      <c r="A311" s="3" t="s">
        <v>47</v>
      </c>
      <c r="B311" s="20">
        <v>-7.5266891419164367E-13</v>
      </c>
      <c r="C311" s="20">
        <v>-4.9883024541452729E-12</v>
      </c>
      <c r="D311" s="20">
        <v>-8.515899424602426E-8</v>
      </c>
      <c r="E311" s="20">
        <v>3.0814708709647968E-7</v>
      </c>
      <c r="F311" s="20">
        <v>2.7775119577725418</v>
      </c>
      <c r="G311" s="20">
        <v>-4.9687240342479602E-16</v>
      </c>
      <c r="I311" s="22">
        <f t="shared" si="3476"/>
        <v>-7.5266891419164367E-13</v>
      </c>
      <c r="J311" s="8"/>
      <c r="K311" s="22">
        <f t="shared" si="3490"/>
        <v>-7.5266891419164367E-13</v>
      </c>
      <c r="L311" s="8"/>
      <c r="M311" s="22">
        <f t="shared" ref="M311" si="3543">K311/K314</f>
        <v>-1.2780569257821354E-6</v>
      </c>
      <c r="N311" s="22"/>
      <c r="O311" s="24">
        <v>0</v>
      </c>
      <c r="P311" s="24">
        <v>1.2779066832631529E-6</v>
      </c>
      <c r="Q311" s="24">
        <v>-1.9585511970823226E-8</v>
      </c>
      <c r="R311" s="24">
        <v>6.4971472468021454E-10</v>
      </c>
      <c r="S311" s="25">
        <v>1.6334295055396828E-12</v>
      </c>
      <c r="T311" s="25">
        <v>-1.259159666608587E-22</v>
      </c>
      <c r="U311" s="10"/>
      <c r="V311" s="25">
        <f t="shared" si="3492"/>
        <v>0</v>
      </c>
      <c r="W311" s="25">
        <f t="shared" si="3492"/>
        <v>-2.5558133665263058E-6</v>
      </c>
      <c r="X311" s="25">
        <f t="shared" si="3492"/>
        <v>3.9171023941646453E-8</v>
      </c>
      <c r="Y311" s="25">
        <f t="shared" si="3492"/>
        <v>-1.2994294493604291E-9</v>
      </c>
      <c r="Z311" s="25">
        <f t="shared" ref="Z311:Z374" si="3544">1-2*S311</f>
        <v>0.99999999999673317</v>
      </c>
      <c r="AA311" s="25">
        <f t="shared" si="3480"/>
        <v>2.5183193332171741E-22</v>
      </c>
      <c r="AB311" s="10"/>
      <c r="AC311" s="27">
        <v>7.5266891419164357E-13</v>
      </c>
      <c r="AD311" s="26">
        <v>1.8757113830052565E-5</v>
      </c>
      <c r="AE311" s="26">
        <v>-2.8739147071572269E-7</v>
      </c>
      <c r="AF311" s="26">
        <v>2.9864338233158801E-7</v>
      </c>
      <c r="AG311" s="26">
        <v>2.7775119577634646</v>
      </c>
      <c r="AH311" s="26">
        <v>-4.9687181674614282E-16</v>
      </c>
      <c r="AJ311" s="28">
        <f t="shared" si="3481"/>
        <v>7.5266891419164357E-13</v>
      </c>
      <c r="AK311" s="11"/>
      <c r="AL311" s="28">
        <f t="shared" si="3494"/>
        <v>7.5266891419164357E-13</v>
      </c>
      <c r="AM311" s="11"/>
      <c r="AN311" s="28">
        <f t="shared" ref="AN311" si="3545">AL311/AL314</f>
        <v>1.2780569257821352E-6</v>
      </c>
      <c r="AO311" s="28"/>
      <c r="AP311" s="30">
        <v>0</v>
      </c>
      <c r="AQ311" s="30">
        <v>1.2779066832631527E-6</v>
      </c>
      <c r="AR311" s="30">
        <v>-1.958551197082322E-8</v>
      </c>
      <c r="AS311" s="30">
        <v>6.4971472468021444E-10</v>
      </c>
      <c r="AT311" s="31">
        <v>1.6334295055396822E-12</v>
      </c>
      <c r="AU311" s="31">
        <v>-1.2591596666085866E-22</v>
      </c>
      <c r="AV311" s="13"/>
      <c r="AW311" s="31">
        <f t="shared" si="3496"/>
        <v>0</v>
      </c>
      <c r="AX311" s="31">
        <f t="shared" si="3496"/>
        <v>-2.5558133665263053E-6</v>
      </c>
      <c r="AY311" s="31">
        <f t="shared" si="3496"/>
        <v>3.9171023941646439E-8</v>
      </c>
      <c r="AZ311" s="31">
        <f t="shared" si="3496"/>
        <v>-1.2994294493604289E-9</v>
      </c>
      <c r="BA311" s="31">
        <f t="shared" ref="BA311:BA374" si="3546">1-2*AT311</f>
        <v>0.99999999999673317</v>
      </c>
      <c r="BB311" s="31">
        <f t="shared" si="3485"/>
        <v>2.5183193332171731E-22</v>
      </c>
      <c r="BC311" s="13"/>
      <c r="BD311" s="33">
        <v>-7.5266891419164367E-13</v>
      </c>
      <c r="BE311" s="32">
        <v>-4.9883024550194041E-12</v>
      </c>
      <c r="BF311" s="32">
        <v>-8.515899424602422E-8</v>
      </c>
      <c r="BG311" s="32">
        <v>3.0814708709647974E-7</v>
      </c>
      <c r="BH311" s="32">
        <v>2.7775119577725422</v>
      </c>
      <c r="BI311" s="32">
        <v>-4.9687240342479622E-16</v>
      </c>
      <c r="BK311" s="44">
        <f t="shared" si="3498"/>
        <v>-4.9883024550194041E-12</v>
      </c>
      <c r="BL311" s="44">
        <f t="shared" si="3498"/>
        <v>-8.515899424602422E-8</v>
      </c>
      <c r="BM311" s="44">
        <f t="shared" si="3498"/>
        <v>3.0814708709647974E-7</v>
      </c>
      <c r="BN311" s="44">
        <f t="shared" si="3498"/>
        <v>2.7775119577725422</v>
      </c>
      <c r="BO311" s="44">
        <f t="shared" si="3498"/>
        <v>-4.9687240342479622E-16</v>
      </c>
      <c r="BP311" s="14"/>
      <c r="BQ311" s="44">
        <f t="shared" si="3499"/>
        <v>-4.9883024550194041E-12</v>
      </c>
      <c r="BR311" s="14"/>
      <c r="BS311" s="44">
        <f t="shared" si="3512"/>
        <v>-4.9883024550194041E-12</v>
      </c>
      <c r="BT311" s="14"/>
      <c r="BU311" s="35">
        <f t="shared" ref="BU311" si="3547">BS311/BS314</f>
        <v>-3.3984893661426425E-13</v>
      </c>
      <c r="BV311" s="35"/>
      <c r="BW311" s="35">
        <v>3.3984893659921546E-13</v>
      </c>
      <c r="BX311" s="35">
        <v>-3.1970084820959113E-18</v>
      </c>
      <c r="BY311" s="35">
        <v>8.7957975349462871E-20</v>
      </c>
      <c r="BZ311" s="35">
        <v>1.154972997178462E-25</v>
      </c>
      <c r="CA311" s="35">
        <v>9.1324959971426044E-45</v>
      </c>
      <c r="CB311" s="14"/>
      <c r="CC311" s="35">
        <f t="shared" si="3514"/>
        <v>-6.7969787319843093E-13</v>
      </c>
      <c r="CD311" s="35">
        <f t="shared" si="3514"/>
        <v>6.3940169641918226E-18</v>
      </c>
      <c r="CE311" s="35">
        <f t="shared" si="3514"/>
        <v>-1.7591595069892574E-19</v>
      </c>
      <c r="CF311" s="14">
        <f t="shared" ref="CF311:CF374" si="3548">1-2*BZ311</f>
        <v>1</v>
      </c>
      <c r="CG311" s="35">
        <f t="shared" si="3503"/>
        <v>-1.8264991994285209E-44</v>
      </c>
      <c r="CH311" s="14"/>
      <c r="CI311" s="34">
        <v>0</v>
      </c>
      <c r="CJ311" s="34">
        <f t="shared" si="3504"/>
        <v>-6.7969787319843093E-13</v>
      </c>
      <c r="CK311" s="34">
        <f t="shared" si="3504"/>
        <v>6.3940169641918226E-18</v>
      </c>
      <c r="CL311" s="34">
        <f t="shared" si="3504"/>
        <v>-1.7591595069892574E-19</v>
      </c>
      <c r="CM311" s="34">
        <f t="shared" si="3504"/>
        <v>1</v>
      </c>
      <c r="CN311" s="34">
        <f t="shared" si="3504"/>
        <v>-1.8264991994285209E-44</v>
      </c>
      <c r="CO311" s="14"/>
      <c r="CP311" s="35">
        <v>0</v>
      </c>
      <c r="CQ311" s="35">
        <v>-6.796978736219473E-13</v>
      </c>
      <c r="CR311" s="35">
        <v>6.3940235896048846E-18</v>
      </c>
      <c r="CS311" s="35">
        <v>-1.759155373278442E-19</v>
      </c>
      <c r="CT311" s="35">
        <v>1</v>
      </c>
      <c r="CU311" s="35">
        <v>-4.7019792297883515E-38</v>
      </c>
      <c r="CV311" s="14"/>
      <c r="CW311" s="35">
        <v>0</v>
      </c>
      <c r="CX311" s="35">
        <v>-6.796978736219474E-13</v>
      </c>
      <c r="CY311" s="35">
        <v>6.3940103467515098E-18</v>
      </c>
      <c r="CZ311" s="35">
        <v>-1.7591595069890605E-19</v>
      </c>
      <c r="DA311" s="35">
        <v>1</v>
      </c>
      <c r="DB311" s="35">
        <v>-4.7019775542037253E-38</v>
      </c>
      <c r="DC311" s="14"/>
      <c r="DD311" s="36">
        <v>-7.5266851395329425E-13</v>
      </c>
      <c r="DE311" s="36">
        <v>3.9823148485009345E-21</v>
      </c>
      <c r="DF311" s="36">
        <v>-8.5158994372832477E-8</v>
      </c>
      <c r="DG311" s="36">
        <v>3.081470870976713E-7</v>
      </c>
      <c r="DH311" s="36">
        <v>2.7775119577725418</v>
      </c>
      <c r="DI311" s="36">
        <v>-4.9687240342466823E-16</v>
      </c>
      <c r="DK311" s="46">
        <f t="shared" si="3516"/>
        <v>-8.5158994372832477E-8</v>
      </c>
      <c r="DL311" s="46">
        <f t="shared" si="3516"/>
        <v>3.081470870976713E-7</v>
      </c>
      <c r="DM311" s="46">
        <f t="shared" si="3516"/>
        <v>2.7775119577725418</v>
      </c>
      <c r="DN311" s="46">
        <f t="shared" si="3516"/>
        <v>-4.9687240342466823E-16</v>
      </c>
      <c r="DO311" s="46"/>
      <c r="DP311" s="37">
        <f t="shared" si="3517"/>
        <v>-8.5158994372832477E-8</v>
      </c>
      <c r="DQ311" s="37"/>
      <c r="DR311" s="37">
        <f t="shared" si="3531"/>
        <v>-8.5158994372832477E-8</v>
      </c>
      <c r="DS311" s="37"/>
      <c r="DT311" s="37">
        <f t="shared" ref="DT311" si="3549">DR311/DR314</f>
        <v>-8.2557448034679623E-9</v>
      </c>
      <c r="DU311" s="37"/>
      <c r="DV311" s="37">
        <v>8.2554019646273144E-9</v>
      </c>
      <c r="DW311" s="37">
        <v>7.5237373796056952E-11</v>
      </c>
      <c r="DX311" s="37">
        <v>6.8157322259988265E-17</v>
      </c>
      <c r="DY311" s="37">
        <v>3.4461834820356052E-39</v>
      </c>
      <c r="DZ311" s="46"/>
      <c r="EA311" s="46">
        <f t="shared" si="3533"/>
        <v>-1.6510803929254629E-8</v>
      </c>
      <c r="EB311" s="46">
        <f t="shared" si="3533"/>
        <v>-1.504747475921139E-10</v>
      </c>
      <c r="EC311" s="46">
        <f t="shared" ref="EC311:EC374" si="3550">1-2*DX311</f>
        <v>0.99999999999999989</v>
      </c>
      <c r="ED311" s="46">
        <f t="shared" si="3521"/>
        <v>-6.8923669640712104E-39</v>
      </c>
      <c r="EE311" s="46"/>
      <c r="EF311" s="37">
        <v>0</v>
      </c>
      <c r="EG311" s="37">
        <v>0</v>
      </c>
      <c r="EH311" s="37">
        <f t="shared" si="3522"/>
        <v>-1.6510803929254629E-8</v>
      </c>
      <c r="EI311" s="37">
        <f t="shared" si="3522"/>
        <v>-1.504747475921139E-10</v>
      </c>
      <c r="EJ311" s="37">
        <f t="shared" si="3522"/>
        <v>0.99999999999999989</v>
      </c>
      <c r="EK311" s="37">
        <f t="shared" si="3522"/>
        <v>-6.8923669640712104E-39</v>
      </c>
      <c r="EL311" s="16"/>
      <c r="EM311" s="16">
        <v>0</v>
      </c>
      <c r="EN311" s="16">
        <v>-6.796978736219473E-13</v>
      </c>
      <c r="EO311" s="16">
        <v>-1.6510803935644384E-8</v>
      </c>
      <c r="EP311" s="16">
        <v>-1.5047474788453714E-10</v>
      </c>
      <c r="EQ311" s="16">
        <v>0.99999999999999989</v>
      </c>
      <c r="ER311" s="16">
        <v>-5.3912159267291256E-38</v>
      </c>
      <c r="ES311" s="16"/>
      <c r="ET311" s="16">
        <v>0</v>
      </c>
      <c r="EU311" s="16">
        <v>-9.9025906164467518E-13</v>
      </c>
      <c r="EV311" s="16">
        <v>-1.6510803919939123E-8</v>
      </c>
      <c r="EW311" s="16">
        <v>-1.504747478484077E-10</v>
      </c>
      <c r="EX311" s="16">
        <v>0.99999999999999989</v>
      </c>
      <c r="EY311" s="16">
        <v>-5.3912139573105435E-38</v>
      </c>
      <c r="EZ311" s="16"/>
      <c r="FA311" s="38">
        <v>-7.5281729305161174E-13</v>
      </c>
      <c r="FB311" s="38">
        <v>3.9824174382839366E-21</v>
      </c>
      <c r="FC311" s="38">
        <v>-2.6469779601696886E-23</v>
      </c>
      <c r="FD311" s="38">
        <v>3.0902393841158531E-7</v>
      </c>
      <c r="FE311" s="38">
        <v>2.7775119577725427</v>
      </c>
      <c r="FF311" s="38">
        <v>-4.9687239543553157E-16</v>
      </c>
      <c r="FH311" s="42">
        <f t="shared" si="3535"/>
        <v>3.0902393841158531E-7</v>
      </c>
      <c r="FI311" s="42">
        <f t="shared" si="3535"/>
        <v>2.7775119577725427</v>
      </c>
      <c r="FJ311" s="42">
        <f t="shared" si="3535"/>
        <v>-4.9687239543553157E-16</v>
      </c>
      <c r="FL311" s="47">
        <f t="shared" si="3536"/>
        <v>3.0902393841158531E-7</v>
      </c>
      <c r="FM311" s="47"/>
      <c r="FN311" s="47">
        <f t="shared" ref="FN311:FN374" si="3551">FL311</f>
        <v>3.0902393841158531E-7</v>
      </c>
      <c r="FO311" s="47"/>
      <c r="FP311" s="47">
        <f t="shared" ref="FP311" si="3552">FN311/FN314</f>
        <v>0.99999999999999933</v>
      </c>
      <c r="FQ311" s="48"/>
      <c r="FR311" s="48">
        <v>-3.4489693876744393E-8</v>
      </c>
      <c r="FS311" s="48">
        <v>0.99999999999999867</v>
      </c>
      <c r="FT311" s="48">
        <v>5.3535073025768509E-22</v>
      </c>
      <c r="FU311" s="48"/>
      <c r="FV311" s="47">
        <f t="shared" ref="FV311:FW374" si="3553">-2*FR311</f>
        <v>6.8979387753488785E-8</v>
      </c>
      <c r="FW311" s="47">
        <f t="shared" ref="FW311:FW374" si="3554">1-2*FS311</f>
        <v>-0.99999999999999734</v>
      </c>
      <c r="FX311" s="47">
        <f t="shared" si="3540"/>
        <v>-1.0707014605153702E-21</v>
      </c>
      <c r="FY311" s="48"/>
      <c r="FZ311" s="50">
        <v>0</v>
      </c>
      <c r="GA311" s="50">
        <v>0</v>
      </c>
      <c r="GB311" s="50">
        <v>0</v>
      </c>
      <c r="GC311" s="52">
        <f t="shared" si="3541"/>
        <v>6.8979387753488785E-8</v>
      </c>
      <c r="GD311" s="52">
        <f t="shared" si="3541"/>
        <v>-0.99999999999999734</v>
      </c>
      <c r="GE311" s="52">
        <f t="shared" si="3541"/>
        <v>-1.0707014605153702E-21</v>
      </c>
      <c r="GF311" s="52"/>
      <c r="GG311" s="41">
        <v>0</v>
      </c>
      <c r="GH311" s="41">
        <v>-6.796978736219473E-13</v>
      </c>
      <c r="GI311" s="41">
        <v>-1.6510803935644384E-8</v>
      </c>
      <c r="GJ311" s="40">
        <v>6.8828913005604237E-8</v>
      </c>
      <c r="GK311" s="40">
        <v>-0.99999999999999722</v>
      </c>
      <c r="GL311" s="40">
        <v>-1.07070146051537E-21</v>
      </c>
      <c r="GN311" s="42">
        <v>0</v>
      </c>
      <c r="GO311" s="42">
        <v>9.3090564212803334E-13</v>
      </c>
      <c r="GP311" s="42">
        <v>1.5253591498214748E-8</v>
      </c>
      <c r="GQ311" s="42">
        <v>6.9118404626664522E-8</v>
      </c>
      <c r="GR311" s="42">
        <v>-0.99999999999999722</v>
      </c>
      <c r="GS311" s="42">
        <v>-1.0707014605153702E-21</v>
      </c>
      <c r="GU311" s="43">
        <v>7.5278533410119211E-13</v>
      </c>
      <c r="GV311" s="43">
        <v>-3.9824158226968027E-21</v>
      </c>
      <c r="GW311" s="43">
        <v>1.3234889800848443E-23</v>
      </c>
      <c r="GX311" s="43">
        <v>5.8499156187249825E-10</v>
      </c>
      <c r="GY311" s="43">
        <v>-2.7775119577725143</v>
      </c>
      <c r="GZ311" s="43">
        <v>4.9687183382155954E-16</v>
      </c>
      <c r="HB311" s="42">
        <f t="shared" ref="HB311:HC374" si="3555">GY311</f>
        <v>-2.7775119577725143</v>
      </c>
      <c r="HC311" s="42">
        <f t="shared" si="3555"/>
        <v>4.9687183382155954E-16</v>
      </c>
      <c r="HE311" s="47">
        <f t="shared" ref="HE311:HE374" si="3556">HB311</f>
        <v>-2.7775119577725143</v>
      </c>
      <c r="HF311" s="48"/>
      <c r="HG311" s="47">
        <f t="shared" ref="HG311" si="3557">HE311-HE314</f>
        <v>-5.5550239155450285</v>
      </c>
      <c r="HH311" s="48"/>
      <c r="HI311" s="48">
        <f t="shared" ref="HI311" si="3558">HG311/HG314</f>
        <v>-1</v>
      </c>
      <c r="HJ311" s="48"/>
      <c r="HK311" s="48">
        <f t="array" ref="HK311:HL312">MMULT(HI311:HI312,HI314:HJ314)</f>
        <v>1</v>
      </c>
      <c r="HL311" s="48">
        <v>5.221371123246467E-22</v>
      </c>
      <c r="HM311" s="48"/>
      <c r="HN311" s="48">
        <f t="shared" ref="HN311:HN374" si="3559">1-2*HK311</f>
        <v>-1</v>
      </c>
      <c r="HO311" s="48">
        <f t="shared" ref="HO311:HO374" si="3560">-2*HL311</f>
        <v>-1.0442742246492934E-21</v>
      </c>
      <c r="HP311" s="48"/>
      <c r="HQ311" s="47">
        <v>0</v>
      </c>
      <c r="HR311" s="47">
        <v>0</v>
      </c>
      <c r="HS311" s="47">
        <v>0</v>
      </c>
      <c r="HT311" s="53">
        <v>0</v>
      </c>
      <c r="HU311" s="54">
        <f t="shared" ref="HU311:HV374" si="3561">HN311</f>
        <v>-1</v>
      </c>
      <c r="HV311" s="54">
        <f t="shared" si="3561"/>
        <v>-1.0442742246492934E-21</v>
      </c>
      <c r="HX311" s="42">
        <v>0</v>
      </c>
      <c r="HY311" s="42">
        <v>-6.796978736219473E-13</v>
      </c>
      <c r="HZ311" s="42">
        <v>-1.6510803935644384E-8</v>
      </c>
      <c r="IA311" s="42">
        <v>6.8828913005604237E-8</v>
      </c>
      <c r="IB311" s="42">
        <v>0.99999999999999722</v>
      </c>
      <c r="IC311" s="42">
        <v>-2.6427235866079425E-23</v>
      </c>
      <c r="IE311" s="21">
        <v>0</v>
      </c>
      <c r="IF311" s="21">
        <v>-9.3090564212803334E-13</v>
      </c>
      <c r="IG311" s="21">
        <v>-1.5253591498214748E-8</v>
      </c>
      <c r="IH311" s="21">
        <v>-6.9118404626664522E-8</v>
      </c>
      <c r="II311" s="21">
        <v>0.99999999999999722</v>
      </c>
      <c r="IJ311" s="21">
        <v>2.6427235866076792E-23</v>
      </c>
      <c r="IL311" s="42">
        <v>-7.5278533410119211E-13</v>
      </c>
      <c r="IM311" s="42">
        <v>3.9824158226968027E-21</v>
      </c>
      <c r="IN311" s="42">
        <v>-1.3234889800848443E-23</v>
      </c>
      <c r="IO311" s="42">
        <v>-5.8499156187249825E-10</v>
      </c>
      <c r="IP311" s="42">
        <v>2.7775119577725143</v>
      </c>
      <c r="IQ311" s="42">
        <v>-4.9687234883825085E-16</v>
      </c>
      <c r="IS311" s="2">
        <v>0</v>
      </c>
      <c r="IT311" s="2">
        <v>1.8241194851569931E-13</v>
      </c>
      <c r="IU311" s="2">
        <v>6.5279202371772108E-9</v>
      </c>
      <c r="IV311" s="2">
        <v>6.9011628634765389E-8</v>
      </c>
      <c r="IW311" s="2">
        <v>0.99999999999999734</v>
      </c>
      <c r="IX311" s="2">
        <v>-3.1119717152037704E-23</v>
      </c>
    </row>
    <row r="312" spans="1:258" x14ac:dyDescent="0.25">
      <c r="A312" s="3" t="s">
        <v>48</v>
      </c>
      <c r="B312" s="20">
        <v>5.8020890148367214E-23</v>
      </c>
      <c r="C312" s="20">
        <v>-1.9930292547559568E-31</v>
      </c>
      <c r="D312" s="20">
        <v>-4.3018458912367086E-30</v>
      </c>
      <c r="E312" s="20">
        <v>1.6539192799131946E-28</v>
      </c>
      <c r="F312" s="20">
        <v>7.340196362892173E-23</v>
      </c>
      <c r="G312" s="20">
        <v>0.49318146435826382</v>
      </c>
      <c r="I312" s="22">
        <f t="shared" si="3476"/>
        <v>5.8020890148367214E-23</v>
      </c>
      <c r="J312" s="8"/>
      <c r="K312" s="22">
        <f t="shared" si="3490"/>
        <v>5.8020890148367214E-23</v>
      </c>
      <c r="L312" s="8"/>
      <c r="M312" s="22">
        <f t="shared" ref="M312" si="3562">K312/K314</f>
        <v>9.8521407083492476E-17</v>
      </c>
      <c r="N312" s="22"/>
      <c r="O312" s="24">
        <v>0</v>
      </c>
      <c r="P312" s="24">
        <v>-9.8509825358081558E-17</v>
      </c>
      <c r="Q312" s="24">
        <v>1.5097857997484996E-18</v>
      </c>
      <c r="R312" s="24">
        <v>-5.0084474006653353E-20</v>
      </c>
      <c r="S312" s="25">
        <v>-1.259159666608587E-22</v>
      </c>
      <c r="T312" s="25">
        <v>9.7064676537112408E-33</v>
      </c>
      <c r="U312" s="10"/>
      <c r="V312" s="25">
        <f t="shared" si="3492"/>
        <v>0</v>
      </c>
      <c r="W312" s="25">
        <f t="shared" si="3492"/>
        <v>1.9701965071616312E-16</v>
      </c>
      <c r="X312" s="25">
        <f t="shared" si="3492"/>
        <v>-3.0195715994969993E-18</v>
      </c>
      <c r="Y312" s="25">
        <f t="shared" si="3492"/>
        <v>1.0016894801330671E-19</v>
      </c>
      <c r="Z312" s="25">
        <f t="shared" si="3492"/>
        <v>2.5183193332171741E-22</v>
      </c>
      <c r="AA312" s="25">
        <f t="shared" ref="AA312:AA375" si="3563">1-2*T312</f>
        <v>1</v>
      </c>
      <c r="AB312" s="10"/>
      <c r="AC312" s="26">
        <v>-5.8020890148367214E-23</v>
      </c>
      <c r="AD312" s="26">
        <v>-1.445927565147915E-15</v>
      </c>
      <c r="AE312" s="26">
        <v>1.5589468464071262E-17</v>
      </c>
      <c r="AF312" s="26">
        <v>7.3261084640780249E-19</v>
      </c>
      <c r="AG312" s="26">
        <v>7.7315519770411355E-22</v>
      </c>
      <c r="AH312" s="26">
        <v>0.49318146435826382</v>
      </c>
      <c r="AJ312" s="28">
        <f t="shared" si="3481"/>
        <v>-5.8020890148367214E-23</v>
      </c>
      <c r="AK312" s="11"/>
      <c r="AL312" s="28">
        <f t="shared" si="3494"/>
        <v>-5.8020890148367214E-23</v>
      </c>
      <c r="AM312" s="11"/>
      <c r="AN312" s="28">
        <f t="shared" ref="AN312" si="3564">AL312/AL314</f>
        <v>-9.8521407083492463E-17</v>
      </c>
      <c r="AO312" s="28"/>
      <c r="AP312" s="30">
        <v>0</v>
      </c>
      <c r="AQ312" s="30">
        <v>-9.8509825358081546E-17</v>
      </c>
      <c r="AR312" s="30">
        <v>1.5097857997484991E-18</v>
      </c>
      <c r="AS312" s="30">
        <v>-5.0084474006653347E-20</v>
      </c>
      <c r="AT312" s="31">
        <v>-1.2591596666085866E-22</v>
      </c>
      <c r="AU312" s="31">
        <v>9.7064676537112394E-33</v>
      </c>
      <c r="AV312" s="13"/>
      <c r="AW312" s="31">
        <f t="shared" si="3496"/>
        <v>0</v>
      </c>
      <c r="AX312" s="31">
        <f t="shared" si="3496"/>
        <v>1.9701965071616309E-16</v>
      </c>
      <c r="AY312" s="31">
        <f t="shared" si="3496"/>
        <v>-3.0195715994969981E-18</v>
      </c>
      <c r="AZ312" s="31">
        <f t="shared" si="3496"/>
        <v>1.0016894801330669E-19</v>
      </c>
      <c r="BA312" s="31">
        <f t="shared" si="3496"/>
        <v>2.5183193332171731E-22</v>
      </c>
      <c r="BB312" s="31">
        <f t="shared" ref="BB312:BB375" si="3565">1-2*AU312</f>
        <v>1</v>
      </c>
      <c r="BC312" s="13"/>
      <c r="BD312" s="32">
        <v>5.8020890148367214E-23</v>
      </c>
      <c r="BE312" s="32">
        <v>-3.944304526105059E-31</v>
      </c>
      <c r="BF312" s="32">
        <v>-4.3140830754274083E-30</v>
      </c>
      <c r="BG312" s="32">
        <v>1.6539202657267324E-28</v>
      </c>
      <c r="BH312" s="32">
        <v>7.3401963628921695E-23</v>
      </c>
      <c r="BI312" s="32">
        <v>0.49318146435826382</v>
      </c>
      <c r="BK312" s="44">
        <f t="shared" si="3498"/>
        <v>-3.944304526105059E-31</v>
      </c>
      <c r="BL312" s="44">
        <f t="shared" si="3498"/>
        <v>-4.3140830754274083E-30</v>
      </c>
      <c r="BM312" s="44">
        <f t="shared" si="3498"/>
        <v>1.6539202657267324E-28</v>
      </c>
      <c r="BN312" s="44">
        <f t="shared" si="3498"/>
        <v>7.3401963628921695E-23</v>
      </c>
      <c r="BO312" s="44">
        <f t="shared" si="3498"/>
        <v>0.49318146435826382</v>
      </c>
      <c r="BP312" s="14"/>
      <c r="BQ312" s="44">
        <f t="shared" si="3499"/>
        <v>-3.944304526105059E-31</v>
      </c>
      <c r="BR312" s="14"/>
      <c r="BS312" s="44">
        <f t="shared" si="3512"/>
        <v>-3.944304526105059E-31</v>
      </c>
      <c r="BT312" s="14"/>
      <c r="BU312" s="35">
        <f t="shared" ref="BU312" si="3566">BS312/BS314</f>
        <v>-2.6872221782197839E-32</v>
      </c>
      <c r="BV312" s="35"/>
      <c r="BW312" s="35">
        <v>2.6872221781007918E-32</v>
      </c>
      <c r="BX312" s="35">
        <v>-2.5279090711988749E-37</v>
      </c>
      <c r="BY312" s="35">
        <v>6.9549319313793304E-39</v>
      </c>
      <c r="BZ312" s="35">
        <v>9.1324959971426044E-45</v>
      </c>
      <c r="CA312" s="35">
        <v>7.2211630351162807E-64</v>
      </c>
      <c r="CB312" s="14"/>
      <c r="CC312" s="35">
        <f t="shared" si="3514"/>
        <v>-5.3744443562015836E-32</v>
      </c>
      <c r="CD312" s="35">
        <f t="shared" si="3514"/>
        <v>5.0558181423977498E-37</v>
      </c>
      <c r="CE312" s="35">
        <f t="shared" si="3514"/>
        <v>-1.3909863862758661E-38</v>
      </c>
      <c r="CF312" s="35">
        <f t="shared" si="3514"/>
        <v>-1.8264991994285209E-44</v>
      </c>
      <c r="CG312" s="14">
        <f t="shared" ref="CG312:CG375" si="3567">1-2*CA312</f>
        <v>1</v>
      </c>
      <c r="CH312" s="14"/>
      <c r="CI312" s="34">
        <v>0</v>
      </c>
      <c r="CJ312" s="34">
        <f t="shared" si="3504"/>
        <v>-5.3744443562015836E-32</v>
      </c>
      <c r="CK312" s="34">
        <f t="shared" si="3504"/>
        <v>5.0558181423977498E-37</v>
      </c>
      <c r="CL312" s="34">
        <f t="shared" si="3504"/>
        <v>-1.3909863862758661E-38</v>
      </c>
      <c r="CM312" s="34">
        <f t="shared" si="3504"/>
        <v>-1.8264991994285209E-44</v>
      </c>
      <c r="CN312" s="34">
        <f t="shared" si="3504"/>
        <v>1</v>
      </c>
      <c r="CO312" s="14"/>
      <c r="CP312" s="35">
        <v>0</v>
      </c>
      <c r="CQ312" s="35">
        <v>-2.9092540265764156E-32</v>
      </c>
      <c r="CR312" s="35">
        <v>4.1773719304180971E-38</v>
      </c>
      <c r="CS312" s="35">
        <v>-2.4075273607944707E-35</v>
      </c>
      <c r="CT312" s="35">
        <v>-4.7019775542037253E-38</v>
      </c>
      <c r="CU312" s="35">
        <v>1</v>
      </c>
      <c r="CV312" s="14"/>
      <c r="CW312" s="35">
        <v>0</v>
      </c>
      <c r="CX312" s="35">
        <v>-2.9092540273859217E-32</v>
      </c>
      <c r="CY312" s="35">
        <v>7.7087755956913452E-34</v>
      </c>
      <c r="CZ312" s="35">
        <v>-1.3909863862757103E-38</v>
      </c>
      <c r="DA312" s="35">
        <v>-4.7019792297883515E-38</v>
      </c>
      <c r="DB312" s="35">
        <v>1</v>
      </c>
      <c r="DC312" s="14"/>
      <c r="DD312" s="36">
        <v>5.8020890148367226E-23</v>
      </c>
      <c r="DE312" s="36">
        <v>1.4207323880043065E-32</v>
      </c>
      <c r="DF312" s="36">
        <v>-4.3058252587294183E-30</v>
      </c>
      <c r="DG312" s="36">
        <v>1.6539185557296056E-28</v>
      </c>
      <c r="DH312" s="36">
        <v>7.3401963628921601E-23</v>
      </c>
      <c r="DI312" s="36">
        <v>0.49318146435826382</v>
      </c>
      <c r="DK312" s="46">
        <f t="shared" si="3516"/>
        <v>-4.3058252587294183E-30</v>
      </c>
      <c r="DL312" s="46">
        <f t="shared" si="3516"/>
        <v>1.6539185557296056E-28</v>
      </c>
      <c r="DM312" s="46">
        <f t="shared" si="3516"/>
        <v>7.3401963628921601E-23</v>
      </c>
      <c r="DN312" s="46">
        <f t="shared" si="3516"/>
        <v>0.49318146435826382</v>
      </c>
      <c r="DO312" s="46"/>
      <c r="DP312" s="37">
        <f t="shared" si="3517"/>
        <v>-4.3058252587294183E-30</v>
      </c>
      <c r="DQ312" s="37"/>
      <c r="DR312" s="37">
        <f t="shared" si="3531"/>
        <v>-4.3058252587294183E-30</v>
      </c>
      <c r="DS312" s="37"/>
      <c r="DT312" s="37">
        <f t="shared" ref="DT312" si="3568">DR312/DR314</f>
        <v>-4.1742853783319208E-31</v>
      </c>
      <c r="DU312" s="37"/>
      <c r="DV312" s="37">
        <v>4.1741120315057159E-31</v>
      </c>
      <c r="DW312" s="37">
        <v>3.8041663934312345E-33</v>
      </c>
      <c r="DX312" s="37">
        <v>3.4461834820356052E-39</v>
      </c>
      <c r="DY312" s="37">
        <v>1.7424658419755667E-61</v>
      </c>
      <c r="DZ312" s="46"/>
      <c r="EA312" s="46">
        <f t="shared" si="3533"/>
        <v>-8.3482240630114319E-31</v>
      </c>
      <c r="EB312" s="46">
        <f t="shared" si="3533"/>
        <v>-7.608332786862469E-33</v>
      </c>
      <c r="EC312" s="46">
        <f t="shared" si="3533"/>
        <v>-6.8923669640712104E-39</v>
      </c>
      <c r="ED312" s="46">
        <f t="shared" ref="ED312:ED375" si="3569">1-2*DY312</f>
        <v>1</v>
      </c>
      <c r="EE312" s="46"/>
      <c r="EF312" s="37">
        <v>0</v>
      </c>
      <c r="EG312" s="37">
        <v>0</v>
      </c>
      <c r="EH312" s="37">
        <f t="shared" si="3522"/>
        <v>-8.3482240630114319E-31</v>
      </c>
      <c r="EI312" s="37">
        <f t="shared" si="3522"/>
        <v>-7.608332786862469E-33</v>
      </c>
      <c r="EJ312" s="37">
        <f t="shared" si="3522"/>
        <v>-6.8923669640712104E-39</v>
      </c>
      <c r="EK312" s="37">
        <f t="shared" si="3522"/>
        <v>1</v>
      </c>
      <c r="EL312" s="16"/>
      <c r="EM312" s="16">
        <v>0</v>
      </c>
      <c r="EN312" s="16">
        <v>-2.9092540265764156E-32</v>
      </c>
      <c r="EO312" s="16">
        <v>-8.3482200927404488E-31</v>
      </c>
      <c r="EP312" s="16">
        <v>-7.6324048227926624E-33</v>
      </c>
      <c r="EQ312" s="16">
        <v>-5.3912139573105435E-38</v>
      </c>
      <c r="ER312" s="16">
        <v>1</v>
      </c>
      <c r="ES312" s="16"/>
      <c r="ET312" s="16">
        <v>0</v>
      </c>
      <c r="EU312" s="16">
        <v>-2.9108242927673035E-32</v>
      </c>
      <c r="EV312" s="16">
        <v>-8.3405152859385712E-31</v>
      </c>
      <c r="EW312" s="16">
        <v>-7.6083467007904103E-33</v>
      </c>
      <c r="EX312" s="16">
        <v>-5.3912159267291256E-38</v>
      </c>
      <c r="EY312" s="16">
        <v>1</v>
      </c>
      <c r="EZ312" s="16"/>
      <c r="FA312" s="38">
        <v>5.8020890148367226E-23</v>
      </c>
      <c r="FB312" s="38">
        <v>1.4207323880043065E-32</v>
      </c>
      <c r="FC312" s="38">
        <v>1.4012984643248171E-45</v>
      </c>
      <c r="FD312" s="38">
        <v>1.6543619109574834E-28</v>
      </c>
      <c r="FE312" s="38">
        <v>7.3401963628921648E-23</v>
      </c>
      <c r="FF312" s="38">
        <v>0.49318146435826382</v>
      </c>
      <c r="FH312" s="42">
        <f t="shared" si="3535"/>
        <v>1.6543619109574834E-28</v>
      </c>
      <c r="FI312" s="42">
        <f t="shared" si="3535"/>
        <v>7.3401963628921648E-23</v>
      </c>
      <c r="FJ312" s="42">
        <f t="shared" si="3535"/>
        <v>0.49318146435826382</v>
      </c>
      <c r="FL312" s="47">
        <f t="shared" si="3536"/>
        <v>1.6543619109574834E-28</v>
      </c>
      <c r="FM312" s="47"/>
      <c r="FN312" s="47">
        <f t="shared" si="3551"/>
        <v>1.6543619109574834E-28</v>
      </c>
      <c r="FO312" s="47"/>
      <c r="FP312" s="47">
        <f t="shared" ref="FP312" si="3570">FN312/FN314</f>
        <v>5.3535073025768547E-22</v>
      </c>
      <c r="FQ312" s="48"/>
      <c r="FR312" s="48">
        <v>-1.8464082803279145E-29</v>
      </c>
      <c r="FS312" s="48">
        <v>5.3535073025768509E-22</v>
      </c>
      <c r="FT312" s="48">
        <v>2.8660040438743712E-43</v>
      </c>
      <c r="FU312" s="48"/>
      <c r="FV312" s="47">
        <f t="shared" si="3553"/>
        <v>3.6928165606558291E-29</v>
      </c>
      <c r="FW312" s="47">
        <f t="shared" si="3553"/>
        <v>-1.0707014605153702E-21</v>
      </c>
      <c r="FX312" s="47">
        <f t="shared" ref="FX312:FX375" si="3571">1-2*FT312</f>
        <v>1</v>
      </c>
      <c r="FY312" s="48"/>
      <c r="FZ312" s="50">
        <v>0</v>
      </c>
      <c r="GA312" s="50">
        <v>0</v>
      </c>
      <c r="GB312" s="50">
        <v>0</v>
      </c>
      <c r="GC312" s="52">
        <f t="shared" si="3541"/>
        <v>3.6928165606558291E-29</v>
      </c>
      <c r="GD312" s="52">
        <f t="shared" si="3541"/>
        <v>-1.0707014605153702E-21</v>
      </c>
      <c r="GE312" s="52">
        <f t="shared" si="3541"/>
        <v>1</v>
      </c>
      <c r="GF312" s="52"/>
      <c r="GG312" s="41">
        <v>0</v>
      </c>
      <c r="GH312" s="41">
        <v>-2.9092540265764156E-32</v>
      </c>
      <c r="GI312" s="41">
        <v>-8.3482200927404488E-31</v>
      </c>
      <c r="GJ312" s="40">
        <v>3.6920533201735493E-29</v>
      </c>
      <c r="GK312" s="40">
        <v>-1.0707014605153702E-21</v>
      </c>
      <c r="GL312" s="40">
        <v>1</v>
      </c>
      <c r="GN312" s="42">
        <v>0</v>
      </c>
      <c r="GO312" s="42">
        <v>-2.8079746000563026E-32</v>
      </c>
      <c r="GP312" s="42">
        <v>1.6171040754708708E-29</v>
      </c>
      <c r="GQ312" s="42">
        <v>3.7075536810576259E-29</v>
      </c>
      <c r="GR312" s="42">
        <v>-1.07070146051537E-21</v>
      </c>
      <c r="GS312" s="42">
        <v>1</v>
      </c>
      <c r="GU312" s="43">
        <v>5.802089014917325E-23</v>
      </c>
      <c r="GV312" s="43">
        <v>1.4207323875779133E-32</v>
      </c>
      <c r="GW312" s="43">
        <v>1.4012984643248171E-45</v>
      </c>
      <c r="GX312" s="43">
        <v>3.1317565984309229E-31</v>
      </c>
      <c r="GY312" s="43">
        <v>-2.9004841461570334E-21</v>
      </c>
      <c r="GZ312" s="43">
        <v>0.49318146435826382</v>
      </c>
      <c r="HB312" s="42">
        <f t="shared" si="3555"/>
        <v>-2.9004841461570334E-21</v>
      </c>
      <c r="HC312" s="42">
        <f t="shared" si="3555"/>
        <v>0.49318146435826382</v>
      </c>
      <c r="HE312" s="47">
        <f t="shared" si="3556"/>
        <v>-2.9004841461570334E-21</v>
      </c>
      <c r="HF312" s="48"/>
      <c r="HG312" s="47">
        <f t="shared" ref="HG312:HG375" si="3572">HE312</f>
        <v>-2.9004841461570334E-21</v>
      </c>
      <c r="HH312" s="48"/>
      <c r="HI312" s="48">
        <f t="shared" ref="HI312" si="3573">HG312/HG314</f>
        <v>-5.221371123246467E-22</v>
      </c>
      <c r="HJ312" s="48"/>
      <c r="HK312" s="48">
        <v>5.221371123246467E-22</v>
      </c>
      <c r="HL312" s="48">
        <v>2.7262716406672073E-43</v>
      </c>
      <c r="HM312" s="48"/>
      <c r="HN312" s="48">
        <f t="shared" ref="HN312:HN375" si="3574">-2*HK312</f>
        <v>-1.0442742246492934E-21</v>
      </c>
      <c r="HO312" s="48">
        <f t="shared" ref="HO312:HO375" si="3575">1-2*HL312</f>
        <v>1</v>
      </c>
      <c r="HP312" s="48"/>
      <c r="HQ312" s="47">
        <v>0</v>
      </c>
      <c r="HR312" s="47">
        <v>0</v>
      </c>
      <c r="HS312" s="47">
        <v>0</v>
      </c>
      <c r="HT312" s="53">
        <v>0</v>
      </c>
      <c r="HU312" s="54">
        <f t="shared" si="3561"/>
        <v>-1.0442742246492934E-21</v>
      </c>
      <c r="HV312" s="54">
        <f t="shared" si="3561"/>
        <v>1</v>
      </c>
      <c r="HX312" s="42">
        <v>0</v>
      </c>
      <c r="HY312" s="42">
        <v>-2.9092540265764156E-32</v>
      </c>
      <c r="HZ312" s="42">
        <v>-8.3482200927404488E-31</v>
      </c>
      <c r="IA312" s="42">
        <v>3.6920533201735493E-29</v>
      </c>
      <c r="IB312" s="42">
        <v>2.6427235866076792E-23</v>
      </c>
      <c r="IC312" s="42">
        <v>1</v>
      </c>
      <c r="IE312" s="21">
        <v>0</v>
      </c>
      <c r="IF312" s="21">
        <v>-2.905186676821793E-32</v>
      </c>
      <c r="IG312" s="21">
        <v>2.4210831979344847E-31</v>
      </c>
      <c r="IH312" s="21">
        <v>-3.5103031589929973E-29</v>
      </c>
      <c r="II312" s="21">
        <v>-2.6427235866079425E-23</v>
      </c>
      <c r="IJ312" s="21">
        <v>1</v>
      </c>
      <c r="IL312" s="42">
        <v>5.8020890148387139E-23</v>
      </c>
      <c r="IM312" s="42">
        <v>1.4207323879937792E-32</v>
      </c>
      <c r="IN312" s="42">
        <v>-2.2420775429197073E-44</v>
      </c>
      <c r="IO312" s="42">
        <v>-2.977159498576961E-31</v>
      </c>
      <c r="IP312" s="42">
        <v>-1.0579449157400588E-37</v>
      </c>
      <c r="IQ312" s="42">
        <v>0.49318146435826382</v>
      </c>
      <c r="IS312" s="2">
        <v>0</v>
      </c>
      <c r="IT312" s="2">
        <v>-1.6815223428041988E-31</v>
      </c>
      <c r="IU312" s="2">
        <v>-6.3012524834034826E-32</v>
      </c>
      <c r="IV312" s="2">
        <v>3.6926573179076547E-29</v>
      </c>
      <c r="IW312" s="2">
        <v>3.1119717152034994E-23</v>
      </c>
      <c r="IX312" s="2">
        <v>1</v>
      </c>
    </row>
    <row r="313" spans="1:258" ht="18.75" x14ac:dyDescent="0.3">
      <c r="A313" s="60" t="str">
        <f t="shared" ref="A313" si="3576">IF(AND(E306=1,F306=1),"λn","")</f>
        <v/>
      </c>
      <c r="B313" s="3" t="str">
        <f t="shared" ref="B313" si="3577">IF(AND(E306=1,F306=1),B307,"")</f>
        <v/>
      </c>
      <c r="C313" s="3" t="str">
        <f t="shared" ref="C313" si="3578">IF(AND(E306=1,F306=1),C308,"")</f>
        <v/>
      </c>
      <c r="D313" s="3" t="str">
        <f t="shared" ref="D313" si="3579">IF(AND(E306=1,F306=1),D309,"")</f>
        <v/>
      </c>
      <c r="E313" s="3" t="str">
        <f t="shared" ref="E313" si="3580">IF(AND(E306=1,F306=1),E310,"")</f>
        <v/>
      </c>
      <c r="F313" s="3" t="str">
        <f t="shared" ref="F313" si="3581">IF(AND(E306=1,F306=1),F311,"")</f>
        <v/>
      </c>
      <c r="G313" s="3" t="str">
        <f t="shared" ref="G313" si="3582">IF(AND(E306=1,F306=1),G312,"")</f>
        <v/>
      </c>
      <c r="I313" s="8" t="s">
        <v>49</v>
      </c>
      <c r="J313" s="8"/>
      <c r="K313" s="8" t="s">
        <v>50</v>
      </c>
      <c r="L313" s="8"/>
      <c r="M313" s="22" t="s">
        <v>51</v>
      </c>
      <c r="N313" s="22"/>
      <c r="O313" s="24"/>
      <c r="P313" s="24"/>
      <c r="Q313" s="24"/>
      <c r="R313" s="24"/>
      <c r="S313" s="25"/>
      <c r="T313" s="25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J313" s="11" t="s">
        <v>49</v>
      </c>
      <c r="AK313" s="11"/>
      <c r="AL313" s="11" t="s">
        <v>52</v>
      </c>
      <c r="AM313" s="11"/>
      <c r="AN313" s="28" t="s">
        <v>51</v>
      </c>
      <c r="AO313" s="28"/>
      <c r="AP313" s="30"/>
      <c r="AQ313" s="30"/>
      <c r="AR313" s="30"/>
      <c r="AS313" s="30"/>
      <c r="AT313" s="31"/>
      <c r="AU313" s="31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K313" s="14"/>
      <c r="BL313" s="14"/>
      <c r="BM313" s="14"/>
      <c r="BN313" s="14"/>
      <c r="BO313" s="14"/>
      <c r="BP313" s="14"/>
      <c r="BQ313" s="14" t="s">
        <v>53</v>
      </c>
      <c r="BR313" s="14"/>
      <c r="BS313" s="14" t="s">
        <v>54</v>
      </c>
      <c r="BT313" s="14"/>
      <c r="BU313" s="14" t="s">
        <v>51</v>
      </c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K313" s="16"/>
      <c r="DL313" s="16"/>
      <c r="DM313" s="16"/>
      <c r="DN313" s="16"/>
      <c r="DO313" s="16"/>
      <c r="DP313" s="17" t="s">
        <v>53</v>
      </c>
      <c r="DQ313" s="17"/>
      <c r="DR313" s="17" t="s">
        <v>55</v>
      </c>
      <c r="DS313" s="17"/>
      <c r="DT313" s="17" t="s">
        <v>51</v>
      </c>
      <c r="DU313" s="17"/>
      <c r="DV313" s="17"/>
      <c r="DW313" s="17"/>
      <c r="DX313" s="17"/>
      <c r="DY313" s="17"/>
      <c r="DZ313" s="16"/>
      <c r="EA313" s="16"/>
      <c r="EB313" s="16"/>
      <c r="EC313" s="16"/>
      <c r="ED313" s="16"/>
      <c r="EE313" s="16"/>
      <c r="EF313" s="17"/>
      <c r="EG313" s="17"/>
      <c r="EH313" s="17"/>
      <c r="EI313" s="17"/>
      <c r="EJ313" s="17"/>
      <c r="EK313" s="17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/>
      <c r="FF313" s="16"/>
      <c r="FL313" s="47" t="s">
        <v>53</v>
      </c>
      <c r="FM313" s="47"/>
      <c r="FN313" s="47" t="s">
        <v>56</v>
      </c>
      <c r="FO313" s="47"/>
      <c r="FP313" s="47" t="s">
        <v>57</v>
      </c>
      <c r="FQ313" s="48"/>
      <c r="FR313" s="48"/>
      <c r="FS313" s="48"/>
      <c r="FT313" s="48"/>
      <c r="FU313" s="48"/>
      <c r="FV313" s="48"/>
      <c r="FW313" s="48"/>
      <c r="FX313" s="48"/>
      <c r="FY313" s="48"/>
      <c r="FZ313" s="48"/>
      <c r="GA313" s="48"/>
      <c r="GB313" s="48"/>
      <c r="GC313" s="48"/>
      <c r="GD313" s="48"/>
      <c r="GE313" s="48"/>
      <c r="GF313" s="48"/>
      <c r="HE313" s="47" t="s">
        <v>49</v>
      </c>
      <c r="HF313" s="48"/>
      <c r="HG313" s="47" t="s">
        <v>52</v>
      </c>
      <c r="HH313" s="48"/>
      <c r="HI313" s="48" t="s">
        <v>58</v>
      </c>
      <c r="HJ313" s="48"/>
      <c r="HK313" s="48"/>
      <c r="HL313" s="48"/>
      <c r="HM313" s="48"/>
      <c r="HN313" s="48"/>
      <c r="HO313" s="48"/>
      <c r="HP313" s="48"/>
      <c r="HQ313" s="47"/>
      <c r="HR313" s="47"/>
      <c r="HS313" s="47"/>
    </row>
    <row r="314" spans="1:258" x14ac:dyDescent="0.25">
      <c r="I314" s="55">
        <f t="shared" ref="I314" si="3583">SQRT(I307^2+I308^2+I309^2+I310^2+I311^2+I312^2)</f>
        <v>25.737764620230404</v>
      </c>
      <c r="J314" s="8"/>
      <c r="K314" s="55">
        <f t="shared" ref="K314" si="3584">SQRT(K307^2+K308^2+K309^2+K310^2+K311^2+K312^2)</f>
        <v>5.8891658032448836E-7</v>
      </c>
      <c r="L314" s="8"/>
      <c r="M314" s="22">
        <f t="array" ref="M314:R314">TRANSPOSE(M307:M312)</f>
        <v>0</v>
      </c>
      <c r="N314" s="22">
        <v>-0.99988244457977438</v>
      </c>
      <c r="O314" s="22">
        <v>1.532444414307871E-2</v>
      </c>
      <c r="P314" s="22">
        <v>-5.0836133475244628E-4</v>
      </c>
      <c r="Q314" s="22">
        <v>-1.2780569257821354E-6</v>
      </c>
      <c r="R314" s="22">
        <v>9.8521407083492476E-17</v>
      </c>
      <c r="S314" s="8"/>
      <c r="T314" s="8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J314" s="56">
        <f t="shared" ref="AJ314" si="3585">SQRT(AJ307^2+AJ308^2+AJ309^2+AJ310^2+AJ311^2+AJ312^2)</f>
        <v>25.737764620230404</v>
      </c>
      <c r="AK314" s="11"/>
      <c r="AL314" s="56">
        <f t="shared" ref="AL314" si="3586">SQRT(AL307^2+AL308^2+AL309^2+AL310^2+AL311^2+AL312^2)</f>
        <v>5.8891658032448847E-7</v>
      </c>
      <c r="AM314" s="11"/>
      <c r="AN314" s="28">
        <f t="array" ref="AN314:AS314">TRANSPOSE(AN307:AN312)</f>
        <v>0</v>
      </c>
      <c r="AO314" s="28">
        <v>0.99988244457977438</v>
      </c>
      <c r="AP314" s="28">
        <v>-1.5324444143078706E-2</v>
      </c>
      <c r="AQ314" s="28">
        <v>5.0836133475244628E-4</v>
      </c>
      <c r="AR314" s="28">
        <v>1.2780569257821352E-6</v>
      </c>
      <c r="AS314" s="28">
        <v>-9.8521407083492463E-17</v>
      </c>
      <c r="AT314" s="11"/>
      <c r="AU314" s="11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K314" s="14"/>
      <c r="BL314" s="14"/>
      <c r="BM314" s="14"/>
      <c r="BN314" s="14"/>
      <c r="BO314" s="14"/>
      <c r="BP314" s="14"/>
      <c r="BQ314" s="44">
        <f t="shared" ref="BQ314" si="3587">SQRT(BQ308^2+BQ309^2+BQ310^2+BQ311^2+BQ312^2)</f>
        <v>7.3389996522221246</v>
      </c>
      <c r="BR314" s="14"/>
      <c r="BS314" s="44">
        <f t="shared" ref="BS314" si="3588">SQRT(BS308^2+BS309^2+BS310^2+BS311^2+BS312^2)</f>
        <v>14.6779993037943</v>
      </c>
      <c r="BT314" s="14"/>
      <c r="BU314" s="35">
        <f t="array" ref="BU314:BY314">TRANSPOSE(BU308:BU312)</f>
        <v>-0.9999999999557192</v>
      </c>
      <c r="BV314" s="35">
        <v>9.4071457570119863E-6</v>
      </c>
      <c r="BW314" s="35">
        <v>-2.5881492002223634E-7</v>
      </c>
      <c r="BX314" s="35">
        <v>-3.3984893661426425E-13</v>
      </c>
      <c r="BY314" s="35">
        <v>-2.6872221782197839E-32</v>
      </c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K314" s="16"/>
      <c r="DL314" s="16"/>
      <c r="DM314" s="16"/>
      <c r="DN314" s="16"/>
      <c r="DO314" s="16"/>
      <c r="DP314" s="57">
        <f t="shared" ref="DP314" si="3589">SQRT(DP309^2+DP310^2+DP311^2+DP312^2)</f>
        <v>5.1577739483626051</v>
      </c>
      <c r="DQ314" s="17"/>
      <c r="DR314" s="57">
        <f t="shared" ref="DR314" si="3590">SQRT(DR309^2+DR310^2+DR311^2+DR312^2)</f>
        <v>10.315119519811226</v>
      </c>
      <c r="DS314" s="17"/>
      <c r="DT314" s="37">
        <f t="array" ref="DT314:DW314">TRANSPOSE(DT309:DT312)</f>
        <v>-0.99995847269400773</v>
      </c>
      <c r="DU314" s="37">
        <v>-9.1133356937646917E-3</v>
      </c>
      <c r="DV314" s="37">
        <v>-8.2557448034679623E-9</v>
      </c>
      <c r="DW314" s="37">
        <v>-4.1742853783319208E-31</v>
      </c>
      <c r="DX314" s="17"/>
      <c r="DY314" s="17"/>
      <c r="DZ314" s="16"/>
      <c r="EA314" s="16"/>
      <c r="EB314" s="16"/>
      <c r="EC314" s="16"/>
      <c r="ED314" s="16"/>
      <c r="EE314" s="16"/>
      <c r="EF314" s="17"/>
      <c r="EG314" s="17"/>
      <c r="EH314" s="17"/>
      <c r="EI314" s="17"/>
      <c r="EJ314" s="17"/>
      <c r="EK314" s="17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/>
      <c r="FF314" s="16"/>
      <c r="FL314" s="47">
        <f t="shared" ref="FL314" si="3591">SQRT(FL310^2+FL311^2+FL312^2)</f>
        <v>4.4884267613378261</v>
      </c>
      <c r="FM314" s="47"/>
      <c r="FN314" s="47">
        <f t="shared" ref="FN314" si="3592">SQRT(FN310^2+FN311^2+FN312^2)</f>
        <v>3.0902393841158553E-7</v>
      </c>
      <c r="FO314" s="47"/>
      <c r="FP314" s="47">
        <f t="array" ref="FP314:FR314">TRANSPOSE(FP310:FP312)</f>
        <v>-3.4489693876744412E-8</v>
      </c>
      <c r="FQ314" s="48">
        <v>0.99999999999999933</v>
      </c>
      <c r="FR314" s="48">
        <v>5.3535073025768547E-22</v>
      </c>
      <c r="FS314" s="48"/>
      <c r="FT314" s="48"/>
      <c r="FU314" s="48"/>
      <c r="FV314" s="48"/>
      <c r="FW314" s="48"/>
      <c r="FX314" s="48"/>
      <c r="FY314" s="48"/>
      <c r="FZ314" s="48"/>
      <c r="GA314" s="48"/>
      <c r="GB314" s="48"/>
      <c r="GC314" s="48"/>
      <c r="GD314" s="48"/>
      <c r="GE314" s="48"/>
      <c r="GF314" s="48"/>
      <c r="HE314" s="47">
        <f t="shared" ref="HE314" si="3593">SQRT(HE311^2+HE312^2)</f>
        <v>2.7775119577725143</v>
      </c>
      <c r="HF314" s="48"/>
      <c r="HG314" s="47">
        <f t="shared" ref="HG314" si="3594">SQRT(HG311^2+HG312^2)</f>
        <v>5.5550239155450285</v>
      </c>
      <c r="HH314" s="47"/>
      <c r="HI314" s="47">
        <f t="array" ref="HI314:HJ314">TRANSPOSE(HI311:HI312)</f>
        <v>-1</v>
      </c>
      <c r="HJ314" s="47">
        <v>-5.221371123246467E-22</v>
      </c>
      <c r="HK314" s="48"/>
      <c r="HL314" s="48"/>
      <c r="HM314" s="48"/>
      <c r="HN314" s="48"/>
      <c r="HO314" s="48"/>
      <c r="HP314" s="48"/>
      <c r="HQ314" s="47"/>
      <c r="HR314" s="47"/>
      <c r="HS314" s="47"/>
    </row>
    <row r="315" spans="1:258" x14ac:dyDescent="0.25">
      <c r="I315" s="53"/>
      <c r="K315" s="53"/>
      <c r="M315" s="20"/>
      <c r="N315" s="20"/>
      <c r="O315" s="20"/>
      <c r="P315" s="20"/>
      <c r="Q315" s="20"/>
      <c r="R315" s="20"/>
    </row>
    <row r="316" spans="1:258" x14ac:dyDescent="0.25">
      <c r="A316" s="3">
        <v>31</v>
      </c>
      <c r="B316" s="3" t="s">
        <v>148</v>
      </c>
      <c r="C316" s="58">
        <f t="shared" ref="C316" si="3595">SUM(B318,B319,B320,B321,B322,,C322,C321,C320,C319,D322,D321,D320,E322,E321,F322)</f>
        <v>-8.1710248019206455E-2</v>
      </c>
      <c r="D316" s="59">
        <f t="shared" ref="D316" si="3596">SQRT(C316^2)</f>
        <v>8.1710248019206455E-2</v>
      </c>
      <c r="E316" s="3">
        <f t="shared" ref="E316" si="3597">IF(D316&gt;0,1,0)</f>
        <v>1</v>
      </c>
      <c r="F316" s="3">
        <f>IF(D316&lt;$I$3,1,0)</f>
        <v>0</v>
      </c>
      <c r="I316" s="8" t="s">
        <v>5</v>
      </c>
      <c r="J316" s="8"/>
      <c r="K316" s="8" t="s">
        <v>6</v>
      </c>
      <c r="L316" s="8"/>
      <c r="M316" s="8" t="s">
        <v>7</v>
      </c>
      <c r="N316" s="8"/>
      <c r="O316" s="9" t="s">
        <v>8</v>
      </c>
      <c r="P316" s="9"/>
      <c r="Q316" s="9"/>
      <c r="R316" s="9"/>
      <c r="S316" s="9"/>
      <c r="T316" s="9"/>
      <c r="U316" s="10"/>
      <c r="V316" s="9" t="s">
        <v>135</v>
      </c>
      <c r="W316" s="9"/>
      <c r="X316" s="9"/>
      <c r="Y316" s="9"/>
      <c r="Z316" s="9"/>
      <c r="AA316" s="9"/>
      <c r="AB316" s="10"/>
      <c r="AC316" s="9" t="s">
        <v>137</v>
      </c>
      <c r="AD316" s="9"/>
      <c r="AE316" s="9"/>
      <c r="AF316" s="9"/>
      <c r="AG316" s="9"/>
      <c r="AH316" s="9"/>
      <c r="AJ316" s="11" t="s">
        <v>11</v>
      </c>
      <c r="AK316" s="11"/>
      <c r="AL316" s="11" t="s">
        <v>12</v>
      </c>
      <c r="AM316" s="11"/>
      <c r="AN316" s="11" t="s">
        <v>13</v>
      </c>
      <c r="AO316" s="11"/>
      <c r="AP316" s="12" t="s">
        <v>14</v>
      </c>
      <c r="AQ316" s="12"/>
      <c r="AR316" s="12"/>
      <c r="AS316" s="12"/>
      <c r="AT316" s="12"/>
      <c r="AU316" s="12"/>
      <c r="AV316" s="13"/>
      <c r="AW316" s="12" t="s">
        <v>138</v>
      </c>
      <c r="AX316" s="12"/>
      <c r="AY316" s="12"/>
      <c r="AZ316" s="12"/>
      <c r="BA316" s="12"/>
      <c r="BB316" s="12"/>
      <c r="BC316" s="13"/>
      <c r="BD316" s="12" t="s">
        <v>140</v>
      </c>
      <c r="BE316" s="12"/>
      <c r="BF316" s="12"/>
      <c r="BG316" s="12"/>
      <c r="BH316" s="12"/>
      <c r="BI316" s="12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5" t="s">
        <v>141</v>
      </c>
      <c r="CJ316" s="15"/>
      <c r="CK316" s="15"/>
      <c r="CL316" s="15"/>
      <c r="CM316" s="15"/>
      <c r="CN316" s="15"/>
      <c r="CO316" s="14"/>
      <c r="CP316" s="15" t="s">
        <v>18</v>
      </c>
      <c r="CQ316" s="15"/>
      <c r="CR316" s="15"/>
      <c r="CS316" s="15"/>
      <c r="CT316" s="15"/>
      <c r="CU316" s="15"/>
      <c r="CV316" s="14"/>
      <c r="CW316" s="15" t="s">
        <v>19</v>
      </c>
      <c r="CX316" s="15"/>
      <c r="CY316" s="15"/>
      <c r="CZ316" s="15"/>
      <c r="DA316" s="15"/>
      <c r="DB316" s="15"/>
      <c r="DC316" s="14"/>
      <c r="DD316" s="15" t="s">
        <v>143</v>
      </c>
      <c r="DE316" s="15"/>
      <c r="DF316" s="15"/>
      <c r="DG316" s="15"/>
      <c r="DH316" s="15"/>
      <c r="DI316" s="15"/>
      <c r="DK316" s="16"/>
      <c r="DL316" s="16"/>
      <c r="DM316" s="16"/>
      <c r="DN316" s="16"/>
      <c r="DO316" s="16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6"/>
      <c r="EA316" s="16"/>
      <c r="EB316" s="16"/>
      <c r="EC316" s="16"/>
      <c r="ED316" s="16"/>
      <c r="EE316" s="16"/>
      <c r="EF316" s="18" t="s">
        <v>144</v>
      </c>
      <c r="EG316" s="18"/>
      <c r="EH316" s="18"/>
      <c r="EI316" s="18"/>
      <c r="EJ316" s="18"/>
      <c r="EK316" s="18"/>
      <c r="EL316" s="16"/>
      <c r="EM316" s="16" t="s">
        <v>18</v>
      </c>
      <c r="EN316" s="16"/>
      <c r="EO316" s="16"/>
      <c r="EP316" s="16"/>
      <c r="EQ316" s="16"/>
      <c r="ER316" s="16"/>
      <c r="ES316" s="16"/>
      <c r="ET316" s="16" t="s">
        <v>19</v>
      </c>
      <c r="EU316" s="16"/>
      <c r="EV316" s="16"/>
      <c r="EW316" s="16"/>
      <c r="EX316" s="16"/>
      <c r="EY316" s="16"/>
      <c r="EZ316" s="16"/>
      <c r="FA316" s="16" t="s">
        <v>22</v>
      </c>
      <c r="FB316" s="16"/>
      <c r="FC316" s="16"/>
      <c r="FD316" s="16"/>
      <c r="FE316" s="16"/>
      <c r="FF316" s="16"/>
      <c r="FZ316" s="7" t="s">
        <v>147</v>
      </c>
      <c r="GA316" s="7"/>
      <c r="GB316" s="7"/>
      <c r="GC316" s="7"/>
      <c r="GD316" s="7"/>
      <c r="GE316" s="7"/>
      <c r="GF316" s="19"/>
      <c r="GG316" s="19" t="s">
        <v>18</v>
      </c>
      <c r="GH316" s="19"/>
      <c r="GI316" s="19"/>
      <c r="GN316" s="2" t="s">
        <v>19</v>
      </c>
      <c r="GU316" s="7" t="s">
        <v>149</v>
      </c>
      <c r="GV316" s="7"/>
      <c r="GW316" s="7"/>
      <c r="GX316" s="7"/>
      <c r="GY316" s="7"/>
      <c r="GZ316" s="7"/>
      <c r="HQ316" s="7" t="s">
        <v>150</v>
      </c>
      <c r="HR316" s="7"/>
      <c r="HS316" s="7"/>
      <c r="HT316" s="7"/>
      <c r="HU316" s="7"/>
      <c r="HV316" s="7"/>
      <c r="HX316" s="7" t="s">
        <v>18</v>
      </c>
      <c r="HY316" s="7"/>
      <c r="HZ316" s="7"/>
      <c r="IA316" s="7"/>
      <c r="IB316" s="7"/>
      <c r="IC316" s="7"/>
      <c r="IE316" s="2" t="s">
        <v>19</v>
      </c>
      <c r="IL316" s="7" t="s">
        <v>26</v>
      </c>
      <c r="IM316" s="7"/>
      <c r="IN316" s="7"/>
      <c r="IO316" s="7"/>
      <c r="IP316" s="7"/>
      <c r="IQ316" s="7"/>
    </row>
    <row r="317" spans="1:258" x14ac:dyDescent="0.25">
      <c r="A317" s="3" t="s">
        <v>27</v>
      </c>
      <c r="B317" s="20">
        <f t="array" ref="B317:G322">MMULT(IL307:IQ312,HX307:IC312)</f>
        <v>25.737764620230397</v>
      </c>
      <c r="C317" s="20">
        <v>5.8884751805311381E-7</v>
      </c>
      <c r="D317" s="20">
        <v>-9.0067875699733844E-9</v>
      </c>
      <c r="E317" s="20">
        <v>-4.6331218044002092E-10</v>
      </c>
      <c r="F317" s="20">
        <v>-7.5453280659103219E-13</v>
      </c>
      <c r="G317" s="20">
        <v>1.3656930112822387E-15</v>
      </c>
      <c r="I317" s="22">
        <f t="shared" ref="I317:I380" si="3598">B317</f>
        <v>25.737764620230397</v>
      </c>
      <c r="J317" s="8"/>
      <c r="K317" s="23">
        <f t="shared" ref="K317" si="3599">I317-I324</f>
        <v>0</v>
      </c>
      <c r="L317" s="8"/>
      <c r="M317" s="22">
        <f t="shared" ref="M317" si="3600">K317/K324</f>
        <v>0</v>
      </c>
      <c r="N317" s="22"/>
      <c r="O317" s="24">
        <f t="array" ref="O317:T322">MMULT(M317:M322,M324:R324)</f>
        <v>0</v>
      </c>
      <c r="P317" s="24">
        <v>0</v>
      </c>
      <c r="Q317" s="24">
        <v>0</v>
      </c>
      <c r="R317" s="24">
        <v>0</v>
      </c>
      <c r="S317" s="25">
        <v>0</v>
      </c>
      <c r="T317" s="25">
        <v>0</v>
      </c>
      <c r="U317" s="10"/>
      <c r="V317" s="25">
        <f t="shared" ref="V317:V380" si="3601">1-2*O317</f>
        <v>1</v>
      </c>
      <c r="W317" s="25">
        <f t="shared" ref="W317:AA380" si="3602">-2*P317</f>
        <v>0</v>
      </c>
      <c r="X317" s="25">
        <f t="shared" si="3602"/>
        <v>0</v>
      </c>
      <c r="Y317" s="25">
        <f t="shared" si="3602"/>
        <v>0</v>
      </c>
      <c r="Z317" s="25">
        <f t="shared" si="3602"/>
        <v>0</v>
      </c>
      <c r="AA317" s="25">
        <f t="shared" si="3602"/>
        <v>0</v>
      </c>
      <c r="AB317" s="10"/>
      <c r="AC317" s="25">
        <f t="array" ref="AC317:AH322">MMULT(V317:AA322,B317:G322)</f>
        <v>25.737764620230397</v>
      </c>
      <c r="AD317" s="26">
        <v>5.8884751805311381E-7</v>
      </c>
      <c r="AE317" s="26">
        <v>-9.0067875699733844E-9</v>
      </c>
      <c r="AF317" s="26">
        <v>-4.6331218044002092E-10</v>
      </c>
      <c r="AG317" s="26">
        <v>-7.5453280659103219E-13</v>
      </c>
      <c r="AH317" s="26">
        <v>1.3656930112822387E-15</v>
      </c>
      <c r="AJ317" s="28">
        <f t="shared" ref="AJ317:AJ380" si="3603">AC317</f>
        <v>25.737764620230397</v>
      </c>
      <c r="AK317" s="11"/>
      <c r="AL317" s="29">
        <f t="shared" ref="AL317" si="3604">AJ317-AJ324</f>
        <v>0</v>
      </c>
      <c r="AM317" s="11"/>
      <c r="AN317" s="28">
        <f t="shared" ref="AN317" si="3605">AL317/AL324</f>
        <v>0</v>
      </c>
      <c r="AO317" s="28"/>
      <c r="AP317" s="30">
        <f t="array" ref="AP317:AU322">MMULT(AN317:AN322,AN324:AS324)</f>
        <v>0</v>
      </c>
      <c r="AQ317" s="30">
        <v>0</v>
      </c>
      <c r="AR317" s="30">
        <v>0</v>
      </c>
      <c r="AS317" s="30">
        <v>0</v>
      </c>
      <c r="AT317" s="31">
        <v>0</v>
      </c>
      <c r="AU317" s="31">
        <v>0</v>
      </c>
      <c r="AV317" s="13"/>
      <c r="AW317" s="31">
        <f t="shared" ref="AW317" si="3606">AW307</f>
        <v>1</v>
      </c>
      <c r="AX317" s="31">
        <f t="shared" ref="AX317:BB380" si="3607">-2*AQ317</f>
        <v>0</v>
      </c>
      <c r="AY317" s="31">
        <f t="shared" si="3607"/>
        <v>0</v>
      </c>
      <c r="AZ317" s="31">
        <f t="shared" si="3607"/>
        <v>0</v>
      </c>
      <c r="BA317" s="31">
        <f t="shared" si="3607"/>
        <v>0</v>
      </c>
      <c r="BB317" s="31">
        <f t="shared" si="3607"/>
        <v>0</v>
      </c>
      <c r="BC317" s="13"/>
      <c r="BD317" s="31">
        <f t="array" ref="BD317:BI322">MMULT(AW317:BB322,AC317:AH322)</f>
        <v>25.737764620230397</v>
      </c>
      <c r="BE317" s="32">
        <v>5.8884751805311381E-7</v>
      </c>
      <c r="BF317" s="32">
        <v>-9.0067875699733844E-9</v>
      </c>
      <c r="BG317" s="32">
        <v>-4.6331218044002092E-10</v>
      </c>
      <c r="BH317" s="32">
        <v>-7.5453280659103219E-13</v>
      </c>
      <c r="BI317" s="32">
        <v>1.3656930112822387E-15</v>
      </c>
      <c r="BK317" s="15" t="s">
        <v>28</v>
      </c>
      <c r="BL317" s="15"/>
      <c r="BM317" s="15"/>
      <c r="BN317" s="15"/>
      <c r="BO317" s="15"/>
      <c r="BP317" s="14"/>
      <c r="BQ317" s="14" t="s">
        <v>29</v>
      </c>
      <c r="BR317" s="14"/>
      <c r="BS317" s="14" t="s">
        <v>30</v>
      </c>
      <c r="BT317" s="14"/>
      <c r="BU317" s="14" t="s">
        <v>31</v>
      </c>
      <c r="BV317" s="14"/>
      <c r="BW317" s="15" t="s">
        <v>32</v>
      </c>
      <c r="BX317" s="15"/>
      <c r="BY317" s="15"/>
      <c r="BZ317" s="15"/>
      <c r="CA317" s="15"/>
      <c r="CB317" s="14"/>
      <c r="CC317" s="14" t="s">
        <v>28</v>
      </c>
      <c r="CD317" s="14"/>
      <c r="CE317" s="14"/>
      <c r="CF317" s="14"/>
      <c r="CG317" s="14"/>
      <c r="CH317" s="14"/>
      <c r="CI317" s="34">
        <f t="shared" ref="CI317" si="3608">CI307</f>
        <v>1</v>
      </c>
      <c r="CJ317" s="34">
        <v>0</v>
      </c>
      <c r="CK317" s="34">
        <v>0</v>
      </c>
      <c r="CL317" s="34">
        <v>0</v>
      </c>
      <c r="CM317" s="34">
        <v>0</v>
      </c>
      <c r="CN317" s="34">
        <v>0</v>
      </c>
      <c r="CO317" s="14"/>
      <c r="CP317" s="35">
        <f t="array" ref="CP317:CU322">MMULT(MMULT(V317:AA322,AW317:BB322),CI317:CN322)</f>
        <v>1</v>
      </c>
      <c r="CQ317" s="35">
        <v>0</v>
      </c>
      <c r="CR317" s="35">
        <v>0</v>
      </c>
      <c r="CS317" s="35">
        <v>0</v>
      </c>
      <c r="CT317" s="35">
        <v>0</v>
      </c>
      <c r="CU317" s="35">
        <v>0</v>
      </c>
      <c r="CV317" s="14"/>
      <c r="CW317" s="35">
        <f t="array" ref="CW317:DB322">TRANSPOSE(CP317:CU322)</f>
        <v>1</v>
      </c>
      <c r="CX317" s="35">
        <v>0</v>
      </c>
      <c r="CY317" s="35">
        <v>0</v>
      </c>
      <c r="CZ317" s="35">
        <v>0</v>
      </c>
      <c r="DA317" s="35">
        <v>0</v>
      </c>
      <c r="DB317" s="35">
        <v>0</v>
      </c>
      <c r="DC317" s="14"/>
      <c r="DD317" s="36">
        <f t="array" ref="DD317:DI322">MMULT(CW317:DB322,B317:G322)</f>
        <v>25.737764620230397</v>
      </c>
      <c r="DE317" s="36">
        <v>5.8884751805311381E-7</v>
      </c>
      <c r="DF317" s="36">
        <v>-9.0067875699733844E-9</v>
      </c>
      <c r="DG317" s="36">
        <v>-4.6331218044002092E-10</v>
      </c>
      <c r="DH317" s="36">
        <v>-7.5453280659103219E-13</v>
      </c>
      <c r="DI317" s="36">
        <v>1.3656930112822387E-15</v>
      </c>
      <c r="DK317" s="16"/>
      <c r="DL317" s="16"/>
      <c r="DM317" s="16"/>
      <c r="DN317" s="16"/>
      <c r="DO317" s="16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6"/>
      <c r="EA317" s="16"/>
      <c r="EB317" s="16"/>
      <c r="EC317" s="16"/>
      <c r="ED317" s="16"/>
      <c r="EE317" s="16"/>
      <c r="EF317" s="37">
        <f t="shared" ref="EF317" si="3609">EF307</f>
        <v>1</v>
      </c>
      <c r="EG317" s="37">
        <v>0</v>
      </c>
      <c r="EH317" s="37">
        <v>0</v>
      </c>
      <c r="EI317" s="37">
        <v>0</v>
      </c>
      <c r="EJ317" s="37">
        <v>0</v>
      </c>
      <c r="EK317" s="37">
        <v>0</v>
      </c>
      <c r="EL317" s="16"/>
      <c r="EM317" s="16">
        <f t="array" ref="EM317:ER322">MMULT(CP317:CU322,EF317:EK322)</f>
        <v>1</v>
      </c>
      <c r="EN317" s="16">
        <v>0</v>
      </c>
      <c r="EO317" s="16">
        <v>0</v>
      </c>
      <c r="EP317" s="16">
        <v>0</v>
      </c>
      <c r="EQ317" s="16">
        <v>0</v>
      </c>
      <c r="ER317" s="16">
        <v>0</v>
      </c>
      <c r="ES317" s="16"/>
      <c r="ET317" s="16">
        <f t="array" ref="ET317:EY322">TRANSPOSE(EM317:ER322)</f>
        <v>1</v>
      </c>
      <c r="EU317" s="16">
        <v>0</v>
      </c>
      <c r="EV317" s="16">
        <v>0</v>
      </c>
      <c r="EW317" s="16">
        <v>0</v>
      </c>
      <c r="EX317" s="16">
        <v>0</v>
      </c>
      <c r="EY317" s="16">
        <v>0</v>
      </c>
      <c r="EZ317" s="16"/>
      <c r="FA317" s="38">
        <f t="array" ref="FA317:FF322">MMULT(ET317:EY322,B317:G322)</f>
        <v>25.737764620230397</v>
      </c>
      <c r="FB317" s="38">
        <v>5.8884751805311381E-7</v>
      </c>
      <c r="FC317" s="38">
        <v>-9.0067875699733844E-9</v>
      </c>
      <c r="FD317" s="38">
        <v>-4.6331218044002092E-10</v>
      </c>
      <c r="FE317" s="38">
        <v>-7.5453280659103219E-13</v>
      </c>
      <c r="FF317" s="38">
        <v>1.3656930112822387E-15</v>
      </c>
      <c r="FZ317" s="39">
        <f t="shared" ref="FZ317" si="3610">FZ307</f>
        <v>1</v>
      </c>
      <c r="GA317" s="39">
        <v>0</v>
      </c>
      <c r="GB317" s="39">
        <v>0</v>
      </c>
      <c r="GC317" s="39">
        <v>0</v>
      </c>
      <c r="GD317" s="39">
        <v>0</v>
      </c>
      <c r="GE317" s="39">
        <v>0</v>
      </c>
      <c r="GF317" s="20"/>
      <c r="GG317" s="40">
        <f t="array" ref="GG317:GL322">MMULT(EM317:ER322,FZ317:GE322)</f>
        <v>1</v>
      </c>
      <c r="GH317" s="40">
        <v>0</v>
      </c>
      <c r="GI317" s="40">
        <v>0</v>
      </c>
      <c r="GJ317" s="40">
        <v>0</v>
      </c>
      <c r="GK317" s="40">
        <v>0</v>
      </c>
      <c r="GL317" s="40">
        <v>0</v>
      </c>
      <c r="GN317" s="42">
        <f t="array" ref="GN317:GS322">TRANSPOSE(GG317:GL322)</f>
        <v>1</v>
      </c>
      <c r="GO317" s="42">
        <v>0</v>
      </c>
      <c r="GP317" s="42">
        <v>0</v>
      </c>
      <c r="GQ317" s="42">
        <v>0</v>
      </c>
      <c r="GR317" s="42">
        <v>0</v>
      </c>
      <c r="GS317" s="42">
        <v>0</v>
      </c>
      <c r="GU317" s="43">
        <f t="array" ref="GU317:GZ322">MMULT(GN317:GS322,B317:G322)</f>
        <v>25.737764620230397</v>
      </c>
      <c r="GV317" s="43">
        <v>5.8884751805311381E-7</v>
      </c>
      <c r="GW317" s="43">
        <v>-9.0067875699733844E-9</v>
      </c>
      <c r="GX317" s="43">
        <v>-4.6331218044002092E-10</v>
      </c>
      <c r="GY317" s="43">
        <v>-7.5453280659103219E-13</v>
      </c>
      <c r="GZ317" s="43">
        <v>1.3656930112822387E-15</v>
      </c>
      <c r="HQ317" s="3">
        <f t="shared" ref="HQ317" si="3611">HQ307</f>
        <v>1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X317" s="42">
        <f t="array" ref="HX317:IC322">MMULT(GG317:GL322,HQ317:HV322)</f>
        <v>1</v>
      </c>
      <c r="HY317" s="42">
        <v>0</v>
      </c>
      <c r="HZ317" s="42">
        <v>0</v>
      </c>
      <c r="IA317" s="42">
        <v>0</v>
      </c>
      <c r="IB317" s="42">
        <v>0</v>
      </c>
      <c r="IC317" s="42">
        <v>0</v>
      </c>
      <c r="IE317" s="21">
        <f t="array" ref="IE317:IJ322">TRANSPOSE(HX317:IC322)</f>
        <v>1</v>
      </c>
      <c r="IF317" s="21">
        <v>0</v>
      </c>
      <c r="IG317" s="21">
        <v>0</v>
      </c>
      <c r="IH317" s="21">
        <v>0</v>
      </c>
      <c r="II317" s="21">
        <v>0</v>
      </c>
      <c r="IJ317" s="21">
        <v>0</v>
      </c>
      <c r="IL317" s="42">
        <f t="array" ref="IL317:IQ322">MMULT(IE317:IJ322,B317:G322)</f>
        <v>25.737764620230397</v>
      </c>
      <c r="IM317" s="42">
        <v>5.8884751805311381E-7</v>
      </c>
      <c r="IN317" s="42">
        <v>-9.0067875699733844E-9</v>
      </c>
      <c r="IO317" s="42">
        <v>-4.6331218044002092E-10</v>
      </c>
      <c r="IP317" s="42">
        <v>-7.5453280659103219E-13</v>
      </c>
      <c r="IQ317" s="42">
        <v>1.3656930112822387E-15</v>
      </c>
      <c r="IS317" s="2">
        <f t="array" ref="IS317:IX322">MMULT(HX317:IC322,HX327:IC332)</f>
        <v>1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</row>
    <row r="318" spans="1:258" x14ac:dyDescent="0.25">
      <c r="A318" s="3" t="s">
        <v>33</v>
      </c>
      <c r="B318" s="20">
        <v>5.8884751983466117E-7</v>
      </c>
      <c r="C318" s="20">
        <v>-7.3389996553444208</v>
      </c>
      <c r="D318" s="20">
        <v>9.7033546767824827E-5</v>
      </c>
      <c r="E318" s="20">
        <v>-2.3233436271478388E-6</v>
      </c>
      <c r="F318" s="20">
        <v>-1.8889302735806016E-12</v>
      </c>
      <c r="G318" s="20">
        <v>1.8803754806780617E-16</v>
      </c>
      <c r="I318" s="22">
        <f t="shared" si="3598"/>
        <v>5.8884751983466117E-7</v>
      </c>
      <c r="J318" s="8"/>
      <c r="K318" s="22">
        <f t="shared" ref="K318:K381" si="3612">I318</f>
        <v>5.8884751983466117E-7</v>
      </c>
      <c r="L318" s="8"/>
      <c r="M318" s="22">
        <f t="shared" ref="M318" si="3613">K318/K324</f>
        <v>0.99988273298437491</v>
      </c>
      <c r="N318" s="22"/>
      <c r="O318" s="24">
        <v>0</v>
      </c>
      <c r="P318" s="24">
        <v>0.99976547972030283</v>
      </c>
      <c r="Q318" s="24">
        <v>-1.5292040327387235E-2</v>
      </c>
      <c r="R318" s="24">
        <v>-7.8662629490084388E-4</v>
      </c>
      <c r="S318" s="25">
        <v>-1.278104713568985E-6</v>
      </c>
      <c r="T318" s="25">
        <v>9.8509853772142511E-17</v>
      </c>
      <c r="U318" s="10"/>
      <c r="V318" s="25">
        <f t="shared" ref="V318:Z381" si="3614">-2*O318</f>
        <v>0</v>
      </c>
      <c r="W318" s="25">
        <f t="shared" ref="W318:W381" si="3615">1-2*P318</f>
        <v>-0.99953095944060566</v>
      </c>
      <c r="X318" s="25">
        <f t="shared" si="3602"/>
        <v>3.058408065477447E-2</v>
      </c>
      <c r="Y318" s="25">
        <f t="shared" si="3602"/>
        <v>1.5732525898016878E-3</v>
      </c>
      <c r="Z318" s="25">
        <f t="shared" si="3602"/>
        <v>2.55620942713797E-6</v>
      </c>
      <c r="AA318" s="25">
        <f t="shared" si="3602"/>
        <v>-1.9701970754428502E-16</v>
      </c>
      <c r="AB318" s="10"/>
      <c r="AC318" s="26">
        <v>-5.8884751983466138E-7</v>
      </c>
      <c r="AD318" s="26">
        <v>7.3355603308672963</v>
      </c>
      <c r="AE318" s="26">
        <v>-0.157952062349521</v>
      </c>
      <c r="AF318" s="26">
        <v>4.5606267500241963E-3</v>
      </c>
      <c r="AG318" s="26">
        <v>7.0988017540222311E-6</v>
      </c>
      <c r="AH318" s="26">
        <v>-2.7094815391360268E-16</v>
      </c>
      <c r="AJ318" s="28">
        <f t="shared" si="3603"/>
        <v>-5.8884751983466138E-7</v>
      </c>
      <c r="AK318" s="11"/>
      <c r="AL318" s="28">
        <f t="shared" ref="AL318:AL381" si="3616">AJ318</f>
        <v>-5.8884751983466138E-7</v>
      </c>
      <c r="AM318" s="11"/>
      <c r="AN318" s="28">
        <f t="shared" ref="AN318" si="3617">AL318/AL324</f>
        <v>-0.99988273298437491</v>
      </c>
      <c r="AO318" s="28"/>
      <c r="AP318" s="30">
        <v>0</v>
      </c>
      <c r="AQ318" s="30">
        <v>0.99976547972030283</v>
      </c>
      <c r="AR318" s="30">
        <v>-1.5292040327387235E-2</v>
      </c>
      <c r="AS318" s="30">
        <v>-7.8662629490084378E-4</v>
      </c>
      <c r="AT318" s="31">
        <v>-1.2781047135689852E-6</v>
      </c>
      <c r="AU318" s="31">
        <v>9.8509853772142474E-17</v>
      </c>
      <c r="AV318" s="13"/>
      <c r="AW318" s="31">
        <f t="shared" ref="AW318:BA381" si="3618">-2*AP318</f>
        <v>0</v>
      </c>
      <c r="AX318" s="31">
        <f t="shared" ref="AX318:AX381" si="3619">1-2*AQ318</f>
        <v>-0.99953095944060566</v>
      </c>
      <c r="AY318" s="31">
        <f t="shared" si="3607"/>
        <v>3.058408065477447E-2</v>
      </c>
      <c r="AZ318" s="31">
        <f t="shared" si="3607"/>
        <v>1.5732525898016876E-3</v>
      </c>
      <c r="BA318" s="31">
        <f t="shared" si="3607"/>
        <v>2.5562094271379704E-6</v>
      </c>
      <c r="BB318" s="31">
        <f t="shared" si="3607"/>
        <v>-1.9701970754428495E-16</v>
      </c>
      <c r="BC318" s="13"/>
      <c r="BD318" s="32">
        <v>5.8884751983466159E-7</v>
      </c>
      <c r="BE318" s="32">
        <v>-7.3389996553444261</v>
      </c>
      <c r="BF318" s="32">
        <v>9.7033546767895843E-5</v>
      </c>
      <c r="BG318" s="32">
        <v>-2.3233436271505066E-6</v>
      </c>
      <c r="BH318" s="32">
        <v>-1.8889302751825903E-12</v>
      </c>
      <c r="BI318" s="32">
        <v>1.8803754806780644E-16</v>
      </c>
      <c r="BK318" s="44">
        <f t="shared" ref="BK318:BO381" si="3620">BE318</f>
        <v>-7.3389996553444261</v>
      </c>
      <c r="BL318" s="44">
        <f t="shared" si="3620"/>
        <v>9.7033546767895843E-5</v>
      </c>
      <c r="BM318" s="44">
        <f t="shared" si="3620"/>
        <v>-2.3233436271505066E-6</v>
      </c>
      <c r="BN318" s="44">
        <f t="shared" si="3620"/>
        <v>-1.8889302751825903E-12</v>
      </c>
      <c r="BO318" s="44">
        <f t="shared" si="3620"/>
        <v>1.8803754806780644E-16</v>
      </c>
      <c r="BP318" s="14"/>
      <c r="BQ318" s="44">
        <f t="shared" ref="BQ318:BQ381" si="3621">BK318</f>
        <v>-7.3389996553444261</v>
      </c>
      <c r="BR318" s="14"/>
      <c r="BS318" s="45">
        <f t="shared" ref="BS318" si="3622">BQ318-BQ324</f>
        <v>-14.677999311330691</v>
      </c>
      <c r="BT318" s="14"/>
      <c r="BU318" s="35">
        <f t="shared" ref="BU318" si="3623">BS318/BS324</f>
        <v>-0.99999999997813593</v>
      </c>
      <c r="BV318" s="35"/>
      <c r="BW318" s="35">
        <f t="array" ref="BW318:CA322">MMULT(BU318:BU322,BU324:BY324)</f>
        <v>0.99999999995627187</v>
      </c>
      <c r="BX318" s="35">
        <v>-6.6108155958695753E-6</v>
      </c>
      <c r="BY318" s="35">
        <v>1.5828748707744371E-7</v>
      </c>
      <c r="BZ318" s="35">
        <v>1.2859832732255334E-13</v>
      </c>
      <c r="CA318" s="35">
        <v>0</v>
      </c>
      <c r="CB318" s="14"/>
      <c r="CC318" s="14">
        <f t="shared" ref="CC318:CC381" si="3624">1-2*BW318</f>
        <v>-0.99999999991254374</v>
      </c>
      <c r="CD318" s="35">
        <f t="shared" ref="CD318:CG381" si="3625">-2*BX318</f>
        <v>1.3221631191739151E-5</v>
      </c>
      <c r="CE318" s="35">
        <f t="shared" si="3625"/>
        <v>-3.1657497415488741E-7</v>
      </c>
      <c r="CF318" s="35">
        <f t="shared" si="3625"/>
        <v>-2.5719665464510668E-13</v>
      </c>
      <c r="CG318" s="35">
        <f t="shared" si="3625"/>
        <v>0</v>
      </c>
      <c r="CH318" s="14"/>
      <c r="CI318" s="34">
        <v>0</v>
      </c>
      <c r="CJ318" s="34">
        <f t="shared" ref="CJ318:CN381" si="3626">CC318</f>
        <v>-0.99999999991254374</v>
      </c>
      <c r="CK318" s="34">
        <f t="shared" si="3626"/>
        <v>1.3221631191739151E-5</v>
      </c>
      <c r="CL318" s="34">
        <f t="shared" si="3626"/>
        <v>-3.1657497415488741E-7</v>
      </c>
      <c r="CM318" s="34">
        <f t="shared" si="3626"/>
        <v>-2.5719665464510668E-13</v>
      </c>
      <c r="CN318" s="34">
        <f t="shared" si="3626"/>
        <v>0</v>
      </c>
      <c r="CO318" s="14"/>
      <c r="CP318" s="35">
        <v>0</v>
      </c>
      <c r="CQ318" s="35">
        <v>-0.99999999991254462</v>
      </c>
      <c r="CR318" s="35">
        <v>1.322163119172296E-5</v>
      </c>
      <c r="CS318" s="35">
        <v>-3.1657497415565281E-7</v>
      </c>
      <c r="CT318" s="35">
        <v>-2.571966567626893E-13</v>
      </c>
      <c r="CU318" s="35">
        <v>4.9303806576313238E-32</v>
      </c>
      <c r="CV318" s="14"/>
      <c r="CW318" s="35">
        <v>0</v>
      </c>
      <c r="CX318" s="35">
        <v>-0.99999999991254462</v>
      </c>
      <c r="CY318" s="35">
        <v>1.3221631191755353E-5</v>
      </c>
      <c r="CZ318" s="35">
        <v>-3.165749741536886E-7</v>
      </c>
      <c r="DA318" s="35">
        <v>-2.5719665337455701E-13</v>
      </c>
      <c r="DB318" s="35">
        <v>-1.9721525172145558E-31</v>
      </c>
      <c r="DC318" s="14"/>
      <c r="DD318" s="36">
        <v>-5.8884763872097633E-7</v>
      </c>
      <c r="DE318" s="36">
        <v>7.3389996559862629</v>
      </c>
      <c r="DF318" s="36">
        <v>-1.6519344685372571E-4</v>
      </c>
      <c r="DG318" s="36">
        <v>-1.7894849665349835E-7</v>
      </c>
      <c r="DH318" s="36">
        <v>5.0803880247191439E-13</v>
      </c>
      <c r="DI318" s="36">
        <v>-1.8803093778714379E-16</v>
      </c>
      <c r="DK318" s="18" t="s">
        <v>34</v>
      </c>
      <c r="DL318" s="18"/>
      <c r="DM318" s="18"/>
      <c r="DN318" s="18"/>
      <c r="DO318" s="16"/>
      <c r="DP318" s="17" t="s">
        <v>35</v>
      </c>
      <c r="DQ318" s="17"/>
      <c r="DR318" s="17" t="s">
        <v>36</v>
      </c>
      <c r="DS318" s="17"/>
      <c r="DT318" s="17" t="s">
        <v>37</v>
      </c>
      <c r="DU318" s="17"/>
      <c r="DV318" s="18" t="s">
        <v>38</v>
      </c>
      <c r="DW318" s="18"/>
      <c r="DX318" s="18"/>
      <c r="DY318" s="18"/>
      <c r="DZ318" s="16"/>
      <c r="EA318" s="18" t="s">
        <v>34</v>
      </c>
      <c r="EB318" s="18"/>
      <c r="EC318" s="18"/>
      <c r="ED318" s="18"/>
      <c r="EE318" s="16"/>
      <c r="EF318" s="37">
        <v>0</v>
      </c>
      <c r="EG318" s="37">
        <f t="shared" ref="EG318:EG381" si="3627">EF317</f>
        <v>1</v>
      </c>
      <c r="EH318" s="37">
        <v>0</v>
      </c>
      <c r="EI318" s="37">
        <v>0</v>
      </c>
      <c r="EJ318" s="37">
        <v>0</v>
      </c>
      <c r="EK318" s="37">
        <v>0</v>
      </c>
      <c r="EL318" s="16"/>
      <c r="EM318" s="16">
        <v>0</v>
      </c>
      <c r="EN318" s="16">
        <v>-0.99999999991254462</v>
      </c>
      <c r="EO318" s="16">
        <v>-1.3214947003824809E-5</v>
      </c>
      <c r="EP318" s="16">
        <v>-5.262383208249792E-7</v>
      </c>
      <c r="EQ318" s="16">
        <v>-3.7470324496028632E-13</v>
      </c>
      <c r="ER318" s="16">
        <v>4.9302760191720021E-32</v>
      </c>
      <c r="ES318" s="16"/>
      <c r="ET318" s="16">
        <v>0</v>
      </c>
      <c r="EU318" s="16">
        <v>-0.99999999991254462</v>
      </c>
      <c r="EV318" s="16">
        <v>1.3221631191755353E-5</v>
      </c>
      <c r="EW318" s="16">
        <v>-3.165749741536886E-7</v>
      </c>
      <c r="EX318" s="16">
        <v>-2.5719665337455701E-13</v>
      </c>
      <c r="EY318" s="16">
        <v>-1.9721525172145558E-31</v>
      </c>
      <c r="EZ318" s="16"/>
      <c r="FA318" s="38">
        <v>-5.8884763872097633E-7</v>
      </c>
      <c r="FB318" s="38">
        <v>7.3389996559862629</v>
      </c>
      <c r="FC318" s="38">
        <v>-1.6519344685372571E-4</v>
      </c>
      <c r="FD318" s="38">
        <v>-1.7894849665349835E-7</v>
      </c>
      <c r="FE318" s="38">
        <v>5.0803880247191439E-13</v>
      </c>
      <c r="FF318" s="38">
        <v>-1.8803093778714379E-16</v>
      </c>
      <c r="FZ318" s="39">
        <v>0</v>
      </c>
      <c r="GA318" s="39">
        <f t="shared" ref="GA318:GA381" si="3628">FZ317</f>
        <v>1</v>
      </c>
      <c r="GB318" s="39">
        <v>0</v>
      </c>
      <c r="GC318" s="39">
        <v>0</v>
      </c>
      <c r="GD318" s="39">
        <v>0</v>
      </c>
      <c r="GE318" s="39">
        <v>0</v>
      </c>
      <c r="GF318" s="20"/>
      <c r="GG318" s="40">
        <v>0</v>
      </c>
      <c r="GH318" s="40">
        <v>-0.99999999991254462</v>
      </c>
      <c r="GI318" s="40">
        <v>-1.3214947003824809E-5</v>
      </c>
      <c r="GJ318" s="40">
        <v>-5.262383208249792E-7</v>
      </c>
      <c r="GK318" s="40">
        <v>3.7470324496028632E-13</v>
      </c>
      <c r="GL318" s="40">
        <v>4.9373049703825963E-32</v>
      </c>
      <c r="GN318" s="42">
        <v>0</v>
      </c>
      <c r="GO318" s="42">
        <v>-0.99999999991254462</v>
      </c>
      <c r="GP318" s="42">
        <v>1.3221631191755353E-5</v>
      </c>
      <c r="GQ318" s="42">
        <v>-3.165749741536886E-7</v>
      </c>
      <c r="GR318" s="42">
        <v>-2.5719665337455701E-13</v>
      </c>
      <c r="GS318" s="42">
        <v>-1.9721525172145558E-31</v>
      </c>
      <c r="GU318" s="43">
        <v>-5.8884763872097633E-7</v>
      </c>
      <c r="GV318" s="43">
        <v>7.3389996559862629</v>
      </c>
      <c r="GW318" s="43">
        <v>-1.6519344685372571E-4</v>
      </c>
      <c r="GX318" s="43">
        <v>-1.7894849665349835E-7</v>
      </c>
      <c r="GY318" s="43">
        <v>5.0803880247191439E-13</v>
      </c>
      <c r="GZ318" s="43">
        <v>-1.8803093778714379E-16</v>
      </c>
      <c r="HQ318" s="3">
        <v>0</v>
      </c>
      <c r="HR318" s="3">
        <f t="shared" ref="HR318:HR381" si="3629">HQ317</f>
        <v>1</v>
      </c>
      <c r="HS318" s="3">
        <v>0</v>
      </c>
      <c r="HT318" s="3">
        <v>0</v>
      </c>
      <c r="HU318" s="3">
        <v>0</v>
      </c>
      <c r="HV318" s="3">
        <v>0</v>
      </c>
      <c r="HX318" s="42">
        <v>0</v>
      </c>
      <c r="HY318" s="42">
        <v>-0.99999999991254462</v>
      </c>
      <c r="HZ318" s="42">
        <v>-1.3214947003824809E-5</v>
      </c>
      <c r="IA318" s="42">
        <v>-5.262383208249792E-7</v>
      </c>
      <c r="IB318" s="42">
        <v>-3.7470324496028632E-13</v>
      </c>
      <c r="IC318" s="42">
        <v>4.9304518479684784E-32</v>
      </c>
      <c r="IE318" s="21">
        <v>0</v>
      </c>
      <c r="IF318" s="21">
        <v>-0.99999999991254462</v>
      </c>
      <c r="IG318" s="21">
        <v>1.3221631191755353E-5</v>
      </c>
      <c r="IH318" s="21">
        <v>-3.165749741536886E-7</v>
      </c>
      <c r="II318" s="21">
        <v>-2.5719665337455701E-13</v>
      </c>
      <c r="IJ318" s="21">
        <v>-1.9721525172145558E-31</v>
      </c>
      <c r="IL318" s="42">
        <v>-5.8884763872097633E-7</v>
      </c>
      <c r="IM318" s="42">
        <v>7.3389996559862629</v>
      </c>
      <c r="IN318" s="42">
        <v>-1.6519344685372571E-4</v>
      </c>
      <c r="IO318" s="42">
        <v>-1.7894849665349835E-7</v>
      </c>
      <c r="IP318" s="42">
        <v>5.0803880247191439E-13</v>
      </c>
      <c r="IQ318" s="42">
        <v>-1.8803093778714379E-16</v>
      </c>
      <c r="IS318" s="2">
        <v>0</v>
      </c>
      <c r="IT318" s="2">
        <v>0.99999999974667231</v>
      </c>
      <c r="IU318" s="2">
        <v>2.2508989358421095E-5</v>
      </c>
      <c r="IV318" s="2">
        <v>-2.1954585280219837E-8</v>
      </c>
      <c r="IW318" s="2">
        <v>-1.4815885720080079E-13</v>
      </c>
      <c r="IX318" s="2">
        <v>1.2548201440844065E-31</v>
      </c>
    </row>
    <row r="319" spans="1:258" x14ac:dyDescent="0.25">
      <c r="A319" s="3" t="s">
        <v>39</v>
      </c>
      <c r="B319" s="20">
        <v>-9.0067922954418948E-9</v>
      </c>
      <c r="C319" s="20">
        <v>9.7033546767692663E-5</v>
      </c>
      <c r="D319" s="20">
        <v>-5.1571395947481307</v>
      </c>
      <c r="E319" s="20">
        <v>-8.1805682337062105E-2</v>
      </c>
      <c r="F319" s="20">
        <v>-4.5848293345834829E-8</v>
      </c>
      <c r="G319" s="20">
        <v>4.8830780022391219E-16</v>
      </c>
      <c r="I319" s="22">
        <f t="shared" si="3598"/>
        <v>-9.0067922954418948E-9</v>
      </c>
      <c r="J319" s="8"/>
      <c r="K319" s="22">
        <f t="shared" si="3612"/>
        <v>-9.0067922954418948E-9</v>
      </c>
      <c r="L319" s="8"/>
      <c r="M319" s="22">
        <f t="shared" ref="M319" si="3630">K319/K324</f>
        <v>-1.5293833789633211E-2</v>
      </c>
      <c r="N319" s="22"/>
      <c r="O319" s="24">
        <v>0</v>
      </c>
      <c r="P319" s="24">
        <v>-1.5292040327387235E-2</v>
      </c>
      <c r="Q319" s="24">
        <v>2.3390135198492654E-4</v>
      </c>
      <c r="R319" s="24">
        <v>1.2031942758788E-5</v>
      </c>
      <c r="S319" s="25">
        <v>1.9549413556455804E-8</v>
      </c>
      <c r="T319" s="25">
        <v>-1.5067700246562447E-18</v>
      </c>
      <c r="U319" s="10"/>
      <c r="V319" s="25">
        <f t="shared" si="3614"/>
        <v>0</v>
      </c>
      <c r="W319" s="25">
        <f t="shared" si="3614"/>
        <v>3.058408065477447E-2</v>
      </c>
      <c r="X319" s="25">
        <f t="shared" ref="X319:X382" si="3631">1-2*Q319</f>
        <v>0.99953219729603016</v>
      </c>
      <c r="Y319" s="25">
        <f t="shared" si="3602"/>
        <v>-2.4063885517576E-5</v>
      </c>
      <c r="Z319" s="25">
        <f t="shared" si="3602"/>
        <v>-3.9098827112911609E-8</v>
      </c>
      <c r="AA319" s="25">
        <f t="shared" si="3602"/>
        <v>3.0135400493124894E-18</v>
      </c>
      <c r="AB319" s="10"/>
      <c r="AC319" s="26">
        <v>9.0067922954418981E-9</v>
      </c>
      <c r="AD319" s="26">
        <v>-0.224359569174295</v>
      </c>
      <c r="AE319" s="26">
        <v>-5.154722134656561</v>
      </c>
      <c r="AF319" s="26">
        <v>-8.1875475521823296E-2</v>
      </c>
      <c r="AG319" s="26">
        <v>-1.5442894929587103E-7</v>
      </c>
      <c r="AH319" s="26">
        <v>4.9532827453190426E-16</v>
      </c>
      <c r="AJ319" s="28">
        <f t="shared" si="3603"/>
        <v>9.0067922954418981E-9</v>
      </c>
      <c r="AK319" s="11"/>
      <c r="AL319" s="28">
        <f t="shared" si="3616"/>
        <v>9.0067922954418981E-9</v>
      </c>
      <c r="AM319" s="11"/>
      <c r="AN319" s="28">
        <f t="shared" ref="AN319" si="3632">AL319/AL324</f>
        <v>1.5293833789633211E-2</v>
      </c>
      <c r="AO319" s="28"/>
      <c r="AP319" s="30">
        <v>0</v>
      </c>
      <c r="AQ319" s="30">
        <v>-1.5292040327387235E-2</v>
      </c>
      <c r="AR319" s="30">
        <v>2.3390135198492654E-4</v>
      </c>
      <c r="AS319" s="30">
        <v>1.2031942758787998E-5</v>
      </c>
      <c r="AT319" s="31">
        <v>1.9549413556455808E-8</v>
      </c>
      <c r="AU319" s="31">
        <v>-1.5067700246562441E-18</v>
      </c>
      <c r="AV319" s="13"/>
      <c r="AW319" s="31">
        <f t="shared" si="3618"/>
        <v>0</v>
      </c>
      <c r="AX319" s="31">
        <f t="shared" si="3618"/>
        <v>3.058408065477447E-2</v>
      </c>
      <c r="AY319" s="31">
        <f t="shared" ref="AY319:AY382" si="3633">1-2*AR319</f>
        <v>0.99953219729603016</v>
      </c>
      <c r="AZ319" s="31">
        <f t="shared" si="3607"/>
        <v>-2.4063885517575997E-5</v>
      </c>
      <c r="BA319" s="31">
        <f t="shared" si="3607"/>
        <v>-3.9098827112911615E-8</v>
      </c>
      <c r="BB319" s="31">
        <f t="shared" si="3607"/>
        <v>3.0135400493124882E-18</v>
      </c>
      <c r="BC319" s="13"/>
      <c r="BD319" s="32">
        <v>-9.0067922954419015E-9</v>
      </c>
      <c r="BE319" s="32">
        <v>9.7033546767750912E-5</v>
      </c>
      <c r="BF319" s="32">
        <v>-5.1571395947481307</v>
      </c>
      <c r="BG319" s="32">
        <v>-8.1805682337062119E-2</v>
      </c>
      <c r="BH319" s="32">
        <v>-4.584829334583477E-8</v>
      </c>
      <c r="BI319" s="32">
        <v>4.883078002239121E-16</v>
      </c>
      <c r="BK319" s="44">
        <f t="shared" si="3620"/>
        <v>9.7033546767750912E-5</v>
      </c>
      <c r="BL319" s="44">
        <f t="shared" si="3620"/>
        <v>-5.1571395947481307</v>
      </c>
      <c r="BM319" s="44">
        <f t="shared" si="3620"/>
        <v>-8.1805682337062119E-2</v>
      </c>
      <c r="BN319" s="44">
        <f t="shared" si="3620"/>
        <v>-4.584829334583477E-8</v>
      </c>
      <c r="BO319" s="44">
        <f t="shared" si="3620"/>
        <v>4.883078002239121E-16</v>
      </c>
      <c r="BP319" s="14"/>
      <c r="BQ319" s="44">
        <f t="shared" si="3621"/>
        <v>9.7033546767750912E-5</v>
      </c>
      <c r="BR319" s="14"/>
      <c r="BS319" s="44">
        <f t="shared" ref="BS319:BS382" si="3634">BQ319</f>
        <v>9.7033546767750912E-5</v>
      </c>
      <c r="BT319" s="14"/>
      <c r="BU319" s="35">
        <f t="shared" ref="BU319" si="3635">BS319/BS324</f>
        <v>6.6108155960141147E-6</v>
      </c>
      <c r="BV319" s="35"/>
      <c r="BW319" s="35">
        <v>-6.6108155958695753E-6</v>
      </c>
      <c r="BX319" s="35">
        <v>4.3702882844503453E-11</v>
      </c>
      <c r="BY319" s="35">
        <v>-1.0464093882483263E-12</v>
      </c>
      <c r="BZ319" s="35">
        <v>-8.5013982790385118E-19</v>
      </c>
      <c r="CA319" s="35">
        <v>0</v>
      </c>
      <c r="CB319" s="14"/>
      <c r="CC319" s="35">
        <f t="shared" ref="CC319:CF382" si="3636">-2*BW319</f>
        <v>1.3221631191739151E-5</v>
      </c>
      <c r="CD319" s="14">
        <f t="shared" ref="CD319:CD382" si="3637">1-2*BX319</f>
        <v>0.99999999991259425</v>
      </c>
      <c r="CE319" s="35">
        <f t="shared" si="3625"/>
        <v>2.0928187764966525E-12</v>
      </c>
      <c r="CF319" s="35">
        <f t="shared" si="3625"/>
        <v>1.7002796558077024E-18</v>
      </c>
      <c r="CG319" s="35">
        <f t="shared" si="3625"/>
        <v>0</v>
      </c>
      <c r="CH319" s="14"/>
      <c r="CI319" s="34">
        <v>0</v>
      </c>
      <c r="CJ319" s="34">
        <f t="shared" si="3626"/>
        <v>1.3221631191739151E-5</v>
      </c>
      <c r="CK319" s="34">
        <f t="shared" si="3626"/>
        <v>0.99999999991259425</v>
      </c>
      <c r="CL319" s="34">
        <f t="shared" si="3626"/>
        <v>2.0928187764966525E-12</v>
      </c>
      <c r="CM319" s="34">
        <f t="shared" si="3626"/>
        <v>1.7002796558077024E-18</v>
      </c>
      <c r="CN319" s="34">
        <f t="shared" si="3626"/>
        <v>0</v>
      </c>
      <c r="CO319" s="14"/>
      <c r="CP319" s="35">
        <v>0</v>
      </c>
      <c r="CQ319" s="35">
        <v>1.3221631191755353E-5</v>
      </c>
      <c r="CR319" s="35">
        <v>0.99999999991259425</v>
      </c>
      <c r="CS319" s="35">
        <v>2.0928187789934233E-12</v>
      </c>
      <c r="CT319" s="35">
        <v>1.7003127430363714E-18</v>
      </c>
      <c r="CU319" s="35">
        <v>3.8518598887744717E-34</v>
      </c>
      <c r="CV319" s="14"/>
      <c r="CW319" s="35">
        <v>0</v>
      </c>
      <c r="CX319" s="35">
        <v>1.322163119172296E-5</v>
      </c>
      <c r="CY319" s="35">
        <v>0.99999999991259425</v>
      </c>
      <c r="CZ319" s="35">
        <v>2.0928187857487077E-12</v>
      </c>
      <c r="DA319" s="35">
        <v>1.7002994913436661E-18</v>
      </c>
      <c r="DB319" s="35">
        <v>-1.9233224372314966E-33</v>
      </c>
      <c r="DC319" s="14"/>
      <c r="DD319" s="36">
        <v>-8.9990067699202029E-9</v>
      </c>
      <c r="DE319" s="36">
        <v>6.0664131612468217E-17</v>
      </c>
      <c r="DF319" s="36">
        <v>-5.1571395930145965</v>
      </c>
      <c r="DG319" s="36">
        <v>-8.1805682351238307E-2</v>
      </c>
      <c r="DH319" s="36">
        <v>-4.5848293361680698E-8</v>
      </c>
      <c r="DI319" s="36">
        <v>4.8831028634332371E-16</v>
      </c>
      <c r="DK319" s="46">
        <f t="shared" ref="DK319:DN382" si="3638">DF319</f>
        <v>-5.1571395930145965</v>
      </c>
      <c r="DL319" s="46">
        <f t="shared" si="3638"/>
        <v>-8.1805682351238307E-2</v>
      </c>
      <c r="DM319" s="46">
        <f t="shared" si="3638"/>
        <v>-4.5848293361680698E-8</v>
      </c>
      <c r="DN319" s="46">
        <f t="shared" si="3638"/>
        <v>4.8831028634332371E-16</v>
      </c>
      <c r="DO319" s="46"/>
      <c r="DP319" s="37">
        <f t="shared" ref="DP319:DP382" si="3639">DK319</f>
        <v>-5.1571395930145965</v>
      </c>
      <c r="DQ319" s="37"/>
      <c r="DR319" s="37">
        <f t="shared" ref="DR319" si="3640">DP319-DP324</f>
        <v>-10.314927970944442</v>
      </c>
      <c r="DS319" s="37"/>
      <c r="DT319" s="37">
        <f t="shared" ref="DT319" si="3641">DR319/DR324</f>
        <v>-0.99996855264945195</v>
      </c>
      <c r="DU319" s="37"/>
      <c r="DV319" s="37">
        <f t="array" ref="DV319:DY322">MMULT(DT319:DT322,DT324:DW324)</f>
        <v>0.99993710628783972</v>
      </c>
      <c r="DW319" s="37">
        <v>7.9303062072707282E-3</v>
      </c>
      <c r="DX319" s="37">
        <v>4.4445690702834689E-9</v>
      </c>
      <c r="DY319" s="37">
        <v>3.9578449770172172E-32</v>
      </c>
      <c r="DZ319" s="46"/>
      <c r="EA319" s="46">
        <f t="shared" ref="EA319:EA382" si="3642">1-2*DV319</f>
        <v>-0.99987421257567943</v>
      </c>
      <c r="EB319" s="46">
        <f t="shared" ref="EB319:ED382" si="3643">-2*DW319</f>
        <v>-1.5860612414541456E-2</v>
      </c>
      <c r="EC319" s="46">
        <f t="shared" si="3643"/>
        <v>-8.8891381405669378E-9</v>
      </c>
      <c r="ED319" s="46">
        <f t="shared" si="3643"/>
        <v>-7.9156899540344344E-32</v>
      </c>
      <c r="EE319" s="46"/>
      <c r="EF319" s="37">
        <v>0</v>
      </c>
      <c r="EG319" s="37">
        <v>0</v>
      </c>
      <c r="EH319" s="37">
        <f t="shared" ref="EH319:EK382" si="3644">EA319</f>
        <v>-0.99987421257567943</v>
      </c>
      <c r="EI319" s="37">
        <f t="shared" si="3644"/>
        <v>-1.5860612414541456E-2</v>
      </c>
      <c r="EJ319" s="37">
        <f t="shared" si="3644"/>
        <v>-8.8891381405669378E-9</v>
      </c>
      <c r="EK319" s="37">
        <f t="shared" si="3644"/>
        <v>-7.9156899540344344E-32</v>
      </c>
      <c r="EL319" s="16"/>
      <c r="EM319" s="16">
        <v>0</v>
      </c>
      <c r="EN319" s="16">
        <v>1.3221631191755353E-5</v>
      </c>
      <c r="EO319" s="16">
        <v>-0.99987421248831787</v>
      </c>
      <c r="EP319" s="16">
        <v>-1.5860612411062593E-2</v>
      </c>
      <c r="EQ319" s="16">
        <v>-8.8891381380898098E-9</v>
      </c>
      <c r="ER319" s="16">
        <v>-7.8771713544549442E-32</v>
      </c>
      <c r="ES319" s="16"/>
      <c r="ET319" s="16">
        <v>0</v>
      </c>
      <c r="EU319" s="16">
        <v>-1.3214947003824809E-5</v>
      </c>
      <c r="EV319" s="16">
        <v>-0.99987421248831787</v>
      </c>
      <c r="EW319" s="16">
        <v>-1.5860612416633217E-2</v>
      </c>
      <c r="EX319" s="16">
        <v>-8.889138142266377E-9</v>
      </c>
      <c r="EY319" s="16">
        <v>-7.7232290721235314E-32</v>
      </c>
      <c r="EZ319" s="16"/>
      <c r="FA319" s="38">
        <v>9.0052261703855373E-9</v>
      </c>
      <c r="FB319" s="38">
        <v>-6.067780375046318E-17</v>
      </c>
      <c r="FC319" s="38">
        <v>5.157788377929843</v>
      </c>
      <c r="FD319" s="38">
        <v>1.0618019949304084E-2</v>
      </c>
      <c r="FE319" s="38">
        <v>1.8129992630275451E-8</v>
      </c>
      <c r="FF319" s="38">
        <v>-4.8053143114793627E-16</v>
      </c>
      <c r="FH319" s="7" t="s">
        <v>40</v>
      </c>
      <c r="FI319" s="7"/>
      <c r="FJ319" s="7"/>
      <c r="FL319" s="47" t="s">
        <v>41</v>
      </c>
      <c r="FM319" s="47"/>
      <c r="FN319" s="47" t="s">
        <v>42</v>
      </c>
      <c r="FO319" s="47"/>
      <c r="FP319" s="47" t="s">
        <v>43</v>
      </c>
      <c r="FQ319" s="48"/>
      <c r="FR319" s="49" t="s">
        <v>44</v>
      </c>
      <c r="FS319" s="49"/>
      <c r="FT319" s="49"/>
      <c r="FU319" s="48"/>
      <c r="FV319" s="49" t="s">
        <v>40</v>
      </c>
      <c r="FW319" s="49"/>
      <c r="FX319" s="49"/>
      <c r="FY319" s="48"/>
      <c r="FZ319" s="50">
        <v>0</v>
      </c>
      <c r="GA319" s="50">
        <v>0</v>
      </c>
      <c r="GB319" s="50">
        <f t="shared" ref="GB319:GB382" si="3645">GA318</f>
        <v>1</v>
      </c>
      <c r="GC319" s="50">
        <v>0</v>
      </c>
      <c r="GD319" s="50">
        <v>0</v>
      </c>
      <c r="GE319" s="50">
        <v>0</v>
      </c>
      <c r="GF319" s="51"/>
      <c r="GG319" s="41">
        <v>0</v>
      </c>
      <c r="GH319" s="41">
        <v>1.3221631191755353E-5</v>
      </c>
      <c r="GI319" s="41">
        <v>-0.99987421248831787</v>
      </c>
      <c r="GJ319" s="40">
        <v>-1.5860612411062593E-2</v>
      </c>
      <c r="GK319" s="40">
        <v>8.8891381380898098E-9</v>
      </c>
      <c r="GL319" s="40">
        <v>1.5887163351241173E-30</v>
      </c>
      <c r="GN319" s="42">
        <v>0</v>
      </c>
      <c r="GO319" s="42">
        <v>-1.3214947003824809E-5</v>
      </c>
      <c r="GP319" s="42">
        <v>-0.99987421248831787</v>
      </c>
      <c r="GQ319" s="42">
        <v>-1.5860612416633217E-2</v>
      </c>
      <c r="GR319" s="42">
        <v>-8.889138142266377E-9</v>
      </c>
      <c r="GS319" s="42">
        <v>-7.7232290721235314E-32</v>
      </c>
      <c r="GU319" s="43">
        <v>9.0052261703855373E-9</v>
      </c>
      <c r="GV319" s="43">
        <v>-6.067780375046318E-17</v>
      </c>
      <c r="GW319" s="43">
        <v>5.157788377929843</v>
      </c>
      <c r="GX319" s="43">
        <v>1.0618019949304084E-2</v>
      </c>
      <c r="GY319" s="43">
        <v>1.8129992630275451E-8</v>
      </c>
      <c r="GZ319" s="43">
        <v>-4.8053143114793627E-16</v>
      </c>
      <c r="HQ319" s="3">
        <v>0</v>
      </c>
      <c r="HR319" s="3">
        <v>0</v>
      </c>
      <c r="HS319" s="3">
        <f t="shared" ref="HS319:HS382" si="3646">HR318</f>
        <v>1</v>
      </c>
      <c r="HT319" s="3">
        <v>0</v>
      </c>
      <c r="HU319" s="3">
        <v>0</v>
      </c>
      <c r="HV319" s="3">
        <v>0</v>
      </c>
      <c r="HX319" s="42">
        <v>0</v>
      </c>
      <c r="HY319" s="42">
        <v>1.3221631191755353E-5</v>
      </c>
      <c r="HZ319" s="42">
        <v>-0.99987421248831787</v>
      </c>
      <c r="IA319" s="42">
        <v>-1.5860612411062593E-2</v>
      </c>
      <c r="IB319" s="42">
        <v>-8.8891381380898098E-9</v>
      </c>
      <c r="IC319" s="42">
        <v>-3.7059599183264197E-32</v>
      </c>
      <c r="IE319" s="21">
        <v>0</v>
      </c>
      <c r="IF319" s="21">
        <v>-1.3214947003824809E-5</v>
      </c>
      <c r="IG319" s="21">
        <v>-0.99987421248831787</v>
      </c>
      <c r="IH319" s="21">
        <v>-1.5860612416633217E-2</v>
      </c>
      <c r="II319" s="21">
        <v>-8.889138142266377E-9</v>
      </c>
      <c r="IJ319" s="21">
        <v>-7.7232290721235314E-32</v>
      </c>
      <c r="IL319" s="42">
        <v>9.0052261703855373E-9</v>
      </c>
      <c r="IM319" s="42">
        <v>-6.067780375046318E-17</v>
      </c>
      <c r="IN319" s="42">
        <v>5.157788377929843</v>
      </c>
      <c r="IO319" s="42">
        <v>1.0618019949304084E-2</v>
      </c>
      <c r="IP319" s="42">
        <v>1.8129992630275451E-8</v>
      </c>
      <c r="IQ319" s="42">
        <v>-4.8053143114793627E-16</v>
      </c>
      <c r="IS319" s="2">
        <v>0</v>
      </c>
      <c r="IT319" s="2">
        <v>-2.2508986858594506E-5</v>
      </c>
      <c r="IU319" s="2">
        <v>0.9999978807578811</v>
      </c>
      <c r="IV319" s="2">
        <v>-2.0586337925913262E-3</v>
      </c>
      <c r="IW319" s="2">
        <v>-3.5150250551547771E-9</v>
      </c>
      <c r="IX319" s="2">
        <v>2.5584179288282067E-32</v>
      </c>
    </row>
    <row r="320" spans="1:258" x14ac:dyDescent="0.25">
      <c r="A320" s="3" t="s">
        <v>45</v>
      </c>
      <c r="B320" s="20">
        <v>-4.6331159875481764E-10</v>
      </c>
      <c r="C320" s="20">
        <v>-2.3233436264199771E-6</v>
      </c>
      <c r="D320" s="20">
        <v>-8.1805682337064492E-2</v>
      </c>
      <c r="E320" s="20">
        <v>4.4876812077314225</v>
      </c>
      <c r="F320" s="20">
        <v>1.905882341705798E-7</v>
      </c>
      <c r="G320" s="20">
        <v>-4.8657809292548402E-16</v>
      </c>
      <c r="I320" s="22">
        <f t="shared" si="3598"/>
        <v>-4.6331159875481764E-10</v>
      </c>
      <c r="J320" s="8"/>
      <c r="K320" s="22">
        <f t="shared" si="3612"/>
        <v>-4.6331159875481764E-10</v>
      </c>
      <c r="L320" s="8"/>
      <c r="M320" s="22">
        <f t="shared" ref="M320" si="3647">K320/K324</f>
        <v>-7.8671855103746094E-4</v>
      </c>
      <c r="N320" s="22"/>
      <c r="O320" s="24">
        <v>0</v>
      </c>
      <c r="P320" s="24">
        <v>-7.8662629490084388E-4</v>
      </c>
      <c r="Q320" s="24">
        <v>1.2031942758788E-5</v>
      </c>
      <c r="R320" s="24">
        <v>6.18926078546482E-7</v>
      </c>
      <c r="S320" s="25">
        <v>1.0056266151651345E-9</v>
      </c>
      <c r="T320" s="25">
        <v>-7.7508618626923721E-20</v>
      </c>
      <c r="U320" s="10"/>
      <c r="V320" s="25">
        <f t="shared" si="3614"/>
        <v>0</v>
      </c>
      <c r="W320" s="25">
        <f t="shared" si="3614"/>
        <v>1.5732525898016878E-3</v>
      </c>
      <c r="X320" s="25">
        <f t="shared" si="3614"/>
        <v>-2.4063885517576E-5</v>
      </c>
      <c r="Y320" s="25">
        <f t="shared" ref="Y320:Y383" si="3648">1-2*R320</f>
        <v>0.99999876214784289</v>
      </c>
      <c r="Z320" s="25">
        <f t="shared" si="3602"/>
        <v>-2.011253230330269E-9</v>
      </c>
      <c r="AA320" s="25">
        <f t="shared" si="3602"/>
        <v>1.5501723725384744E-19</v>
      </c>
      <c r="AB320" s="10"/>
      <c r="AC320" s="26">
        <v>4.6331159875481775E-10</v>
      </c>
      <c r="AD320" s="26">
        <v>-1.1548425890078928E-2</v>
      </c>
      <c r="AE320" s="26">
        <v>-8.1681327598639136E-2</v>
      </c>
      <c r="AF320" s="26">
        <v>4.4876776175529276</v>
      </c>
      <c r="AG320" s="26">
        <v>1.8500281866948993E-7</v>
      </c>
      <c r="AH320" s="26">
        <v>-4.8621695800986052E-16</v>
      </c>
      <c r="AJ320" s="28">
        <f t="shared" si="3603"/>
        <v>4.6331159875481775E-10</v>
      </c>
      <c r="AK320" s="11"/>
      <c r="AL320" s="28">
        <f t="shared" si="3616"/>
        <v>4.6331159875481775E-10</v>
      </c>
      <c r="AM320" s="11"/>
      <c r="AN320" s="28">
        <f t="shared" ref="AN320" si="3649">AL320/AL324</f>
        <v>7.8671855103746083E-4</v>
      </c>
      <c r="AO320" s="28"/>
      <c r="AP320" s="30">
        <v>0</v>
      </c>
      <c r="AQ320" s="30">
        <v>-7.8662629490084378E-4</v>
      </c>
      <c r="AR320" s="30">
        <v>1.2031942758787998E-5</v>
      </c>
      <c r="AS320" s="30">
        <v>6.189260785464819E-7</v>
      </c>
      <c r="AT320" s="31">
        <v>1.0056266151651345E-9</v>
      </c>
      <c r="AU320" s="31">
        <v>-7.7508618626923673E-20</v>
      </c>
      <c r="AV320" s="13"/>
      <c r="AW320" s="31">
        <f t="shared" si="3618"/>
        <v>0</v>
      </c>
      <c r="AX320" s="31">
        <f t="shared" si="3618"/>
        <v>1.5732525898016876E-3</v>
      </c>
      <c r="AY320" s="31">
        <f t="shared" si="3618"/>
        <v>-2.4063885517575997E-5</v>
      </c>
      <c r="AZ320" s="31">
        <f t="shared" ref="AZ320:AZ383" si="3650">1-2*AS320</f>
        <v>0.99999876214784289</v>
      </c>
      <c r="BA320" s="31">
        <f t="shared" si="3607"/>
        <v>-2.011253230330269E-9</v>
      </c>
      <c r="BB320" s="31">
        <f t="shared" si="3607"/>
        <v>1.5501723725384735E-19</v>
      </c>
      <c r="BC320" s="13"/>
      <c r="BD320" s="33">
        <v>-4.6331159875481785E-10</v>
      </c>
      <c r="BE320" s="32">
        <v>-2.32334362641658E-6</v>
      </c>
      <c r="BF320" s="32">
        <v>-8.1805682337064492E-2</v>
      </c>
      <c r="BG320" s="32">
        <v>4.4876812077314243</v>
      </c>
      <c r="BH320" s="32">
        <v>1.905882341705798E-7</v>
      </c>
      <c r="BI320" s="32">
        <v>-4.8657809292548402E-16</v>
      </c>
      <c r="BK320" s="44">
        <f t="shared" si="3620"/>
        <v>-2.32334362641658E-6</v>
      </c>
      <c r="BL320" s="44">
        <f t="shared" si="3620"/>
        <v>-8.1805682337064492E-2</v>
      </c>
      <c r="BM320" s="44">
        <f t="shared" si="3620"/>
        <v>4.4876812077314243</v>
      </c>
      <c r="BN320" s="44">
        <f t="shared" si="3620"/>
        <v>1.905882341705798E-7</v>
      </c>
      <c r="BO320" s="44">
        <f t="shared" si="3620"/>
        <v>-4.8657809292548402E-16</v>
      </c>
      <c r="BP320" s="14"/>
      <c r="BQ320" s="44">
        <f t="shared" si="3621"/>
        <v>-2.32334362641658E-6</v>
      </c>
      <c r="BR320" s="14"/>
      <c r="BS320" s="44">
        <f t="shared" si="3634"/>
        <v>-2.32334362641658E-6</v>
      </c>
      <c r="BT320" s="14"/>
      <c r="BU320" s="35">
        <f t="shared" ref="BU320" si="3651">BS320/BS324</f>
        <v>-1.5828748708090452E-7</v>
      </c>
      <c r="BV320" s="35"/>
      <c r="BW320" s="35">
        <v>1.5828748707744371E-7</v>
      </c>
      <c r="BX320" s="35">
        <v>-1.0464093882483263E-12</v>
      </c>
      <c r="BY320" s="35">
        <v>2.5054928566387518E-14</v>
      </c>
      <c r="BZ320" s="35">
        <v>2.0355506075139647E-20</v>
      </c>
      <c r="CA320" s="35">
        <v>0</v>
      </c>
      <c r="CB320" s="14"/>
      <c r="CC320" s="35">
        <f t="shared" si="3636"/>
        <v>-3.1657497415488741E-7</v>
      </c>
      <c r="CD320" s="35">
        <f t="shared" si="3636"/>
        <v>2.0928187764966525E-12</v>
      </c>
      <c r="CE320" s="14">
        <f t="shared" ref="CE320:CE383" si="3652">1-2*BY320</f>
        <v>0.99999999999994993</v>
      </c>
      <c r="CF320" s="35">
        <f t="shared" si="3625"/>
        <v>-4.0711012150279294E-20</v>
      </c>
      <c r="CG320" s="35">
        <f t="shared" si="3625"/>
        <v>0</v>
      </c>
      <c r="CH320" s="14"/>
      <c r="CI320" s="34">
        <v>0</v>
      </c>
      <c r="CJ320" s="34">
        <f t="shared" si="3626"/>
        <v>-3.1657497415488741E-7</v>
      </c>
      <c r="CK320" s="34">
        <f t="shared" si="3626"/>
        <v>2.0928187764966525E-12</v>
      </c>
      <c r="CL320" s="34">
        <f t="shared" si="3626"/>
        <v>0.99999999999994993</v>
      </c>
      <c r="CM320" s="34">
        <f t="shared" si="3626"/>
        <v>-4.0711012150279294E-20</v>
      </c>
      <c r="CN320" s="34">
        <f t="shared" si="3626"/>
        <v>0</v>
      </c>
      <c r="CO320" s="14"/>
      <c r="CP320" s="35">
        <v>0</v>
      </c>
      <c r="CQ320" s="35">
        <v>-3.165749741536886E-7</v>
      </c>
      <c r="CR320" s="35">
        <v>2.0928187857487077E-12</v>
      </c>
      <c r="CS320" s="35">
        <v>0.99999999999994993</v>
      </c>
      <c r="CT320" s="35">
        <v>-4.0709771379052135E-20</v>
      </c>
      <c r="CU320" s="35">
        <v>0</v>
      </c>
      <c r="CV320" s="14"/>
      <c r="CW320" s="35">
        <v>0</v>
      </c>
      <c r="CX320" s="35">
        <v>-3.1657497415565281E-7</v>
      </c>
      <c r="CY320" s="35">
        <v>2.0928187789934233E-12</v>
      </c>
      <c r="CZ320" s="35">
        <v>0.99999999999994993</v>
      </c>
      <c r="DA320" s="35">
        <v>-4.0710598157748826E-20</v>
      </c>
      <c r="DB320" s="35">
        <v>-9.6358930628558128E-35</v>
      </c>
      <c r="DC320" s="14"/>
      <c r="DD320" s="36">
        <v>-4.6349801316201729E-10</v>
      </c>
      <c r="DE320" s="36">
        <v>2.2179557723854621E-18</v>
      </c>
      <c r="DF320" s="36">
        <v>-8.1805682378571748E-2</v>
      </c>
      <c r="DG320" s="36">
        <v>4.4876812077317618</v>
      </c>
      <c r="DH320" s="36">
        <v>1.9058823417095919E-7</v>
      </c>
      <c r="DI320" s="36">
        <v>-4.8657815245241961E-16</v>
      </c>
      <c r="DK320" s="46">
        <f t="shared" si="3638"/>
        <v>-8.1805682378571748E-2</v>
      </c>
      <c r="DL320" s="46">
        <f t="shared" si="3638"/>
        <v>4.4876812077317618</v>
      </c>
      <c r="DM320" s="46">
        <f t="shared" si="3638"/>
        <v>1.9058823417095919E-7</v>
      </c>
      <c r="DN320" s="46">
        <f t="shared" si="3638"/>
        <v>-4.8657815245241961E-16</v>
      </c>
      <c r="DO320" s="46"/>
      <c r="DP320" s="37">
        <f t="shared" si="3639"/>
        <v>-8.1805682378571748E-2</v>
      </c>
      <c r="DQ320" s="37"/>
      <c r="DR320" s="37">
        <f t="shared" ref="DR320:DR383" si="3653">DP320</f>
        <v>-8.1805682378571748E-2</v>
      </c>
      <c r="DS320" s="37"/>
      <c r="DT320" s="37">
        <f t="shared" ref="DT320" si="3654">DR320/DR324</f>
        <v>-7.930555602232792E-3</v>
      </c>
      <c r="DU320" s="37"/>
      <c r="DV320" s="37">
        <v>7.9303062072707282E-3</v>
      </c>
      <c r="DW320" s="37">
        <v>6.289371216010592E-5</v>
      </c>
      <c r="DX320" s="37">
        <v>3.5249010627840843E-11</v>
      </c>
      <c r="DY320" s="37">
        <v>3.1388896752892316E-34</v>
      </c>
      <c r="DZ320" s="46"/>
      <c r="EA320" s="46">
        <f t="shared" ref="EA320:EC383" si="3655">-2*DV320</f>
        <v>-1.5860612414541456E-2</v>
      </c>
      <c r="EB320" s="46">
        <f t="shared" ref="EB320:EB383" si="3656">1-2*DW320</f>
        <v>0.99987421257567977</v>
      </c>
      <c r="EC320" s="46">
        <f t="shared" si="3643"/>
        <v>-7.0498021255681686E-11</v>
      </c>
      <c r="ED320" s="46">
        <f t="shared" si="3643"/>
        <v>-6.2777793505784631E-34</v>
      </c>
      <c r="EE320" s="46"/>
      <c r="EF320" s="37">
        <v>0</v>
      </c>
      <c r="EG320" s="37">
        <v>0</v>
      </c>
      <c r="EH320" s="37">
        <f t="shared" si="3644"/>
        <v>-1.5860612414541456E-2</v>
      </c>
      <c r="EI320" s="37">
        <f t="shared" si="3644"/>
        <v>0.99987421257567977</v>
      </c>
      <c r="EJ320" s="37">
        <f t="shared" si="3644"/>
        <v>-7.0498021255681686E-11</v>
      </c>
      <c r="EK320" s="37">
        <f t="shared" si="3644"/>
        <v>-6.2777793505784631E-34</v>
      </c>
      <c r="EL320" s="16"/>
      <c r="EM320" s="16">
        <v>0</v>
      </c>
      <c r="EN320" s="16">
        <v>-3.165749741536886E-7</v>
      </c>
      <c r="EO320" s="16">
        <v>-1.5860612416633217E-2</v>
      </c>
      <c r="EP320" s="16">
        <v>0.9998742125755965</v>
      </c>
      <c r="EQ320" s="16">
        <v>-7.0498021314991286E-11</v>
      </c>
      <c r="ER320" s="16">
        <v>-6.2777793522347587E-34</v>
      </c>
      <c r="ES320" s="16"/>
      <c r="ET320" s="16">
        <v>0</v>
      </c>
      <c r="EU320" s="16">
        <v>-5.262383208249792E-7</v>
      </c>
      <c r="EV320" s="16">
        <v>-1.5860612411062593E-2</v>
      </c>
      <c r="EW320" s="16">
        <v>0.9998742125755965</v>
      </c>
      <c r="EX320" s="16">
        <v>-7.049802132335496E-11</v>
      </c>
      <c r="EY320" s="16">
        <v>-6.9361967321957717E-34</v>
      </c>
      <c r="EZ320" s="16"/>
      <c r="FA320" s="38">
        <v>-3.2070995244717202E-10</v>
      </c>
      <c r="FB320" s="38">
        <v>1.2545888645634776E-18</v>
      </c>
      <c r="FC320" s="38">
        <v>1.7110001770571415E-17</v>
      </c>
      <c r="FD320" s="38">
        <v>4.4884142020925513</v>
      </c>
      <c r="FE320" s="38">
        <v>1.9109563348171798E-7</v>
      </c>
      <c r="FF320" s="38">
        <v>-4.9426184719458888E-16</v>
      </c>
      <c r="FH320" s="42">
        <f t="shared" ref="FH320:FJ383" si="3657">FD320</f>
        <v>4.4884142020925513</v>
      </c>
      <c r="FI320" s="42">
        <f t="shared" si="3657"/>
        <v>1.9109563348171798E-7</v>
      </c>
      <c r="FJ320" s="42">
        <f t="shared" si="3657"/>
        <v>-4.9426184719458888E-16</v>
      </c>
      <c r="FL320" s="47">
        <f t="shared" ref="FL320:FL383" si="3658">FH320</f>
        <v>4.4884142020925513</v>
      </c>
      <c r="FM320" s="47"/>
      <c r="FN320" s="47">
        <f t="shared" ref="FN320" si="3659">FL320-FL324</f>
        <v>0</v>
      </c>
      <c r="FO320" s="47"/>
      <c r="FP320" s="47">
        <f t="shared" ref="FP320" si="3660">FN320/FN324</f>
        <v>0</v>
      </c>
      <c r="FQ320" s="48"/>
      <c r="FR320" s="48">
        <f t="array" ref="FR320:FT322">MMULT(FP320:FP322,FP324:FR324)</f>
        <v>0</v>
      </c>
      <c r="FS320" s="48">
        <v>0</v>
      </c>
      <c r="FT320" s="48">
        <v>0</v>
      </c>
      <c r="FU320" s="48"/>
      <c r="FV320" s="47">
        <f t="shared" ref="FV320:FV383" si="3661">1-2*FR320</f>
        <v>1</v>
      </c>
      <c r="FW320" s="47">
        <f t="shared" ref="FW320:FX383" si="3662">-2*FS320</f>
        <v>0</v>
      </c>
      <c r="FX320" s="47">
        <f t="shared" si="3662"/>
        <v>0</v>
      </c>
      <c r="FY320" s="48"/>
      <c r="FZ320" s="50">
        <v>0</v>
      </c>
      <c r="GA320" s="50">
        <v>0</v>
      </c>
      <c r="GB320" s="50">
        <v>0</v>
      </c>
      <c r="GC320" s="52">
        <f t="shared" ref="GC320:GE383" si="3663">FV320</f>
        <v>1</v>
      </c>
      <c r="GD320" s="52">
        <f t="shared" si="3663"/>
        <v>0</v>
      </c>
      <c r="GE320" s="52">
        <f t="shared" si="3663"/>
        <v>0</v>
      </c>
      <c r="GF320" s="52"/>
      <c r="GG320" s="41">
        <v>0</v>
      </c>
      <c r="GH320" s="41">
        <v>-3.165749741536886E-7</v>
      </c>
      <c r="GI320" s="41">
        <v>-1.5860612416633217E-2</v>
      </c>
      <c r="GJ320" s="40">
        <v>0.9998742125755965</v>
      </c>
      <c r="GK320" s="40">
        <v>7.0498021314991286E-11</v>
      </c>
      <c r="GL320" s="40">
        <v>1.2596744641809876E-32</v>
      </c>
      <c r="GN320" s="42">
        <v>0</v>
      </c>
      <c r="GO320" s="42">
        <v>-5.262383208249792E-7</v>
      </c>
      <c r="GP320" s="42">
        <v>-1.5860612411062593E-2</v>
      </c>
      <c r="GQ320" s="42">
        <v>0.9998742125755965</v>
      </c>
      <c r="GR320" s="42">
        <v>-7.049802132335496E-11</v>
      </c>
      <c r="GS320" s="42">
        <v>-6.9361967321957717E-34</v>
      </c>
      <c r="GU320" s="43">
        <v>-3.2070995244717202E-10</v>
      </c>
      <c r="GV320" s="43">
        <v>1.2545888645634776E-18</v>
      </c>
      <c r="GW320" s="43">
        <v>1.7110001770571415E-17</v>
      </c>
      <c r="GX320" s="43">
        <v>4.4884142020925513</v>
      </c>
      <c r="GY320" s="43">
        <v>1.9109563348171798E-7</v>
      </c>
      <c r="GZ320" s="43">
        <v>-4.9426184719458888E-16</v>
      </c>
      <c r="HB320" s="7" t="s">
        <v>150</v>
      </c>
      <c r="HC320" s="7"/>
      <c r="HE320" s="47" t="s">
        <v>11</v>
      </c>
      <c r="HF320" s="48"/>
      <c r="HG320" s="47" t="s">
        <v>12</v>
      </c>
      <c r="HH320" s="48"/>
      <c r="HI320" s="48" t="s">
        <v>13</v>
      </c>
      <c r="HJ320" s="48"/>
      <c r="HK320" s="49" t="s">
        <v>14</v>
      </c>
      <c r="HL320" s="49"/>
      <c r="HM320" s="48"/>
      <c r="HN320" s="49" t="s">
        <v>46</v>
      </c>
      <c r="HO320" s="49"/>
      <c r="HP320" s="48"/>
      <c r="HQ320" s="47">
        <v>0</v>
      </c>
      <c r="HR320" s="47">
        <v>0</v>
      </c>
      <c r="HS320" s="47">
        <v>0</v>
      </c>
      <c r="HT320" s="3">
        <f t="shared" ref="HT320:HT383" si="3664">HS319</f>
        <v>1</v>
      </c>
      <c r="HU320" s="3">
        <v>0</v>
      </c>
      <c r="HV320" s="3">
        <v>0</v>
      </c>
      <c r="HX320" s="42">
        <v>0</v>
      </c>
      <c r="HY320" s="42">
        <v>-3.165749741536886E-7</v>
      </c>
      <c r="HZ320" s="42">
        <v>-1.5860612416633217E-2</v>
      </c>
      <c r="IA320" s="42">
        <v>0.9998742125755965</v>
      </c>
      <c r="IB320" s="42">
        <v>-7.0498021314991286E-11</v>
      </c>
      <c r="IC320" s="42">
        <v>-2.9696728950578429E-34</v>
      </c>
      <c r="IE320" s="21">
        <v>0</v>
      </c>
      <c r="IF320" s="21">
        <v>-5.262383208249792E-7</v>
      </c>
      <c r="IG320" s="21">
        <v>-1.5860612411062593E-2</v>
      </c>
      <c r="IH320" s="21">
        <v>0.9998742125755965</v>
      </c>
      <c r="II320" s="21">
        <v>-7.049802132335496E-11</v>
      </c>
      <c r="IJ320" s="21">
        <v>-6.9361967321957717E-34</v>
      </c>
      <c r="IL320" s="42">
        <v>-3.2070995244717202E-10</v>
      </c>
      <c r="IM320" s="42">
        <v>1.2545888645634776E-18</v>
      </c>
      <c r="IN320" s="42">
        <v>1.7110001770571415E-17</v>
      </c>
      <c r="IO320" s="42">
        <v>4.4884142020925513</v>
      </c>
      <c r="IP320" s="42">
        <v>1.9109563348171798E-7</v>
      </c>
      <c r="IQ320" s="42">
        <v>-4.9426184719458888E-16</v>
      </c>
      <c r="IS320" s="2">
        <v>0</v>
      </c>
      <c r="IT320" s="2">
        <v>-2.4383227378732025E-8</v>
      </c>
      <c r="IU320" s="2">
        <v>2.0586337925639913E-3</v>
      </c>
      <c r="IV320" s="2">
        <v>0.99999788101120857</v>
      </c>
      <c r="IW320" s="2">
        <v>-2.2344913976611556E-11</v>
      </c>
      <c r="IX320" s="2">
        <v>3.1692503766800354E-34</v>
      </c>
    </row>
    <row r="321" spans="1:258" x14ac:dyDescent="0.25">
      <c r="A321" s="3" t="s">
        <v>47</v>
      </c>
      <c r="B321" s="20">
        <v>-7.5278533410119211E-13</v>
      </c>
      <c r="C321" s="20">
        <v>-1.8875661665513396E-12</v>
      </c>
      <c r="D321" s="20">
        <v>-4.5848293357506957E-8</v>
      </c>
      <c r="E321" s="20">
        <v>1.9058823452215424E-7</v>
      </c>
      <c r="F321" s="20">
        <v>2.7775119577725067</v>
      </c>
      <c r="G321" s="20">
        <v>-4.9687242224021448E-16</v>
      </c>
      <c r="I321" s="22">
        <f t="shared" si="3598"/>
        <v>-7.5278533410119211E-13</v>
      </c>
      <c r="J321" s="8"/>
      <c r="K321" s="22">
        <f t="shared" si="3612"/>
        <v>-7.5278533410119211E-13</v>
      </c>
      <c r="L321" s="8"/>
      <c r="M321" s="22">
        <f t="shared" ref="M321" si="3665">K321/K324</f>
        <v>-1.2782546106723875E-6</v>
      </c>
      <c r="N321" s="22"/>
      <c r="O321" s="24">
        <v>0</v>
      </c>
      <c r="P321" s="24">
        <v>-1.278104713568985E-6</v>
      </c>
      <c r="Q321" s="24">
        <v>1.9549413556455804E-8</v>
      </c>
      <c r="R321" s="24">
        <v>1.0056266151651345E-9</v>
      </c>
      <c r="S321" s="25">
        <v>1.6339348497052168E-12</v>
      </c>
      <c r="T321" s="25">
        <v>-1.2593544285444882E-22</v>
      </c>
      <c r="U321" s="10"/>
      <c r="V321" s="25">
        <f t="shared" si="3614"/>
        <v>0</v>
      </c>
      <c r="W321" s="25">
        <f t="shared" si="3614"/>
        <v>2.55620942713797E-6</v>
      </c>
      <c r="X321" s="25">
        <f t="shared" si="3614"/>
        <v>-3.9098827112911609E-8</v>
      </c>
      <c r="Y321" s="25">
        <f t="shared" si="3614"/>
        <v>-2.011253230330269E-9</v>
      </c>
      <c r="Z321" s="25">
        <f t="shared" ref="Z321:Z384" si="3666">1-2*S321</f>
        <v>0.99999999999673217</v>
      </c>
      <c r="AA321" s="25">
        <f t="shared" si="3602"/>
        <v>2.5187088570889764E-22</v>
      </c>
      <c r="AB321" s="10"/>
      <c r="AC321" s="27">
        <v>7.5278533410119251E-13</v>
      </c>
      <c r="AD321" s="26">
        <v>-1.8760025781544925E-5</v>
      </c>
      <c r="AE321" s="26">
        <v>1.562023860647074E-7</v>
      </c>
      <c r="AF321" s="26">
        <v>1.8475493847345754E-7</v>
      </c>
      <c r="AG321" s="26">
        <v>2.7775119577634317</v>
      </c>
      <c r="AH321" s="26">
        <v>-4.9687183547081604E-16</v>
      </c>
      <c r="AJ321" s="28">
        <f t="shared" si="3603"/>
        <v>7.5278533410119251E-13</v>
      </c>
      <c r="AK321" s="11"/>
      <c r="AL321" s="28">
        <f t="shared" si="3616"/>
        <v>7.5278533410119251E-13</v>
      </c>
      <c r="AM321" s="11"/>
      <c r="AN321" s="28">
        <f t="shared" ref="AN321" si="3667">AL321/AL324</f>
        <v>1.2782546106723877E-6</v>
      </c>
      <c r="AO321" s="28"/>
      <c r="AP321" s="30">
        <v>0</v>
      </c>
      <c r="AQ321" s="30">
        <v>-1.2781047135689852E-6</v>
      </c>
      <c r="AR321" s="30">
        <v>1.9549413556455808E-8</v>
      </c>
      <c r="AS321" s="30">
        <v>1.0056266151651345E-9</v>
      </c>
      <c r="AT321" s="31">
        <v>1.6339348497052174E-12</v>
      </c>
      <c r="AU321" s="31">
        <v>-1.259354428544488E-22</v>
      </c>
      <c r="AV321" s="13"/>
      <c r="AW321" s="31">
        <f t="shared" si="3618"/>
        <v>0</v>
      </c>
      <c r="AX321" s="31">
        <f t="shared" si="3618"/>
        <v>2.5562094271379704E-6</v>
      </c>
      <c r="AY321" s="31">
        <f t="shared" si="3618"/>
        <v>-3.9098827112911615E-8</v>
      </c>
      <c r="AZ321" s="31">
        <f t="shared" si="3618"/>
        <v>-2.011253230330269E-9</v>
      </c>
      <c r="BA321" s="31">
        <f t="shared" ref="BA321:BA384" si="3668">1-2*AT321</f>
        <v>0.99999999999673217</v>
      </c>
      <c r="BB321" s="31">
        <f t="shared" si="3607"/>
        <v>2.518708857088976E-22</v>
      </c>
      <c r="BC321" s="13"/>
      <c r="BD321" s="33">
        <v>-7.5278533410119292E-13</v>
      </c>
      <c r="BE321" s="32">
        <v>-1.8875661599612563E-12</v>
      </c>
      <c r="BF321" s="32">
        <v>-4.5848293357507069E-8</v>
      </c>
      <c r="BG321" s="32">
        <v>1.9058823452215427E-7</v>
      </c>
      <c r="BH321" s="32">
        <v>2.7775119577725071</v>
      </c>
      <c r="BI321" s="32">
        <v>-4.9687242224021458E-16</v>
      </c>
      <c r="BK321" s="44">
        <f t="shared" si="3620"/>
        <v>-1.8875661599612563E-12</v>
      </c>
      <c r="BL321" s="44">
        <f t="shared" si="3620"/>
        <v>-4.5848293357507069E-8</v>
      </c>
      <c r="BM321" s="44">
        <f t="shared" si="3620"/>
        <v>1.9058823452215427E-7</v>
      </c>
      <c r="BN321" s="44">
        <f t="shared" si="3620"/>
        <v>2.7775119577725071</v>
      </c>
      <c r="BO321" s="44">
        <f t="shared" si="3620"/>
        <v>-4.9687242224021458E-16</v>
      </c>
      <c r="BP321" s="14"/>
      <c r="BQ321" s="44">
        <f t="shared" si="3621"/>
        <v>-1.8875661599612563E-12</v>
      </c>
      <c r="BR321" s="14"/>
      <c r="BS321" s="44">
        <f t="shared" si="3634"/>
        <v>-1.8875661599612563E-12</v>
      </c>
      <c r="BT321" s="14"/>
      <c r="BU321" s="35">
        <f t="shared" ref="BU321" si="3669">BS321/BS324</f>
        <v>-1.2859832732536502E-13</v>
      </c>
      <c r="BV321" s="35"/>
      <c r="BW321" s="35">
        <v>1.2859832732255334E-13</v>
      </c>
      <c r="BX321" s="35">
        <v>-8.5013982790385118E-19</v>
      </c>
      <c r="BY321" s="35">
        <v>2.0355506075139647E-20</v>
      </c>
      <c r="BZ321" s="35">
        <v>1.6537529790881724E-26</v>
      </c>
      <c r="CA321" s="35">
        <v>0</v>
      </c>
      <c r="CB321" s="14"/>
      <c r="CC321" s="35">
        <f t="shared" si="3636"/>
        <v>-2.5719665464510668E-13</v>
      </c>
      <c r="CD321" s="35">
        <f t="shared" si="3636"/>
        <v>1.7002796558077024E-18</v>
      </c>
      <c r="CE321" s="35">
        <f t="shared" si="3636"/>
        <v>-4.0711012150279294E-20</v>
      </c>
      <c r="CF321" s="14">
        <f t="shared" ref="CF321:CF384" si="3670">1-2*BZ321</f>
        <v>1</v>
      </c>
      <c r="CG321" s="35">
        <f t="shared" si="3625"/>
        <v>0</v>
      </c>
      <c r="CH321" s="14"/>
      <c r="CI321" s="34">
        <v>0</v>
      </c>
      <c r="CJ321" s="34">
        <f t="shared" si="3626"/>
        <v>-2.5719665464510668E-13</v>
      </c>
      <c r="CK321" s="34">
        <f t="shared" si="3626"/>
        <v>1.7002796558077024E-18</v>
      </c>
      <c r="CL321" s="34">
        <f t="shared" si="3626"/>
        <v>-4.0711012150279294E-20</v>
      </c>
      <c r="CM321" s="34">
        <f t="shared" si="3626"/>
        <v>1</v>
      </c>
      <c r="CN321" s="34">
        <f t="shared" si="3626"/>
        <v>0</v>
      </c>
      <c r="CO321" s="14"/>
      <c r="CP321" s="35">
        <v>0</v>
      </c>
      <c r="CQ321" s="35">
        <v>-2.5719665337455701E-13</v>
      </c>
      <c r="CR321" s="35">
        <v>1.7002994913436661E-18</v>
      </c>
      <c r="CS321" s="35">
        <v>-4.0710598157748826E-20</v>
      </c>
      <c r="CT321" s="35">
        <v>1</v>
      </c>
      <c r="CU321" s="35">
        <v>9.4039548065783001E-38</v>
      </c>
      <c r="CV321" s="14"/>
      <c r="CW321" s="35">
        <v>0</v>
      </c>
      <c r="CX321" s="35">
        <v>-2.571966567626893E-13</v>
      </c>
      <c r="CY321" s="35">
        <v>1.7003127430363714E-18</v>
      </c>
      <c r="CZ321" s="35">
        <v>-4.0709771379052135E-20</v>
      </c>
      <c r="DA321" s="35">
        <v>1</v>
      </c>
      <c r="DB321" s="35">
        <v>-1.8807914685466573E-37</v>
      </c>
      <c r="DC321" s="14"/>
      <c r="DD321" s="36">
        <v>-7.5278548555082087E-13</v>
      </c>
      <c r="DE321" s="36">
        <v>8.9508563810541733E-21</v>
      </c>
      <c r="DF321" s="36">
        <v>-4.5848293391229079E-8</v>
      </c>
      <c r="DG321" s="36">
        <v>1.9058823452243E-7</v>
      </c>
      <c r="DH321" s="36">
        <v>2.7775119577725067</v>
      </c>
      <c r="DI321" s="36">
        <v>-4.968724222402628E-16</v>
      </c>
      <c r="DK321" s="46">
        <f t="shared" si="3638"/>
        <v>-4.5848293391229079E-8</v>
      </c>
      <c r="DL321" s="46">
        <f t="shared" si="3638"/>
        <v>1.9058823452243E-7</v>
      </c>
      <c r="DM321" s="46">
        <f t="shared" si="3638"/>
        <v>2.7775119577725067</v>
      </c>
      <c r="DN321" s="46">
        <f t="shared" si="3638"/>
        <v>-4.968724222402628E-16</v>
      </c>
      <c r="DO321" s="46"/>
      <c r="DP321" s="37">
        <f t="shared" si="3639"/>
        <v>-4.5848293391229079E-8</v>
      </c>
      <c r="DQ321" s="37"/>
      <c r="DR321" s="37">
        <f t="shared" si="3653"/>
        <v>-4.5848293391229079E-8</v>
      </c>
      <c r="DS321" s="37"/>
      <c r="DT321" s="37">
        <f t="shared" ref="DT321" si="3671">DR321/DR324</f>
        <v>-4.4447088446005894E-9</v>
      </c>
      <c r="DU321" s="37"/>
      <c r="DV321" s="37">
        <v>4.4445690702834689E-9</v>
      </c>
      <c r="DW321" s="37">
        <v>3.5249010627840843E-11</v>
      </c>
      <c r="DX321" s="37">
        <v>1.9755436713270706E-17</v>
      </c>
      <c r="DY321" s="37">
        <v>1.7592021797382755E-40</v>
      </c>
      <c r="DZ321" s="46"/>
      <c r="EA321" s="46">
        <f t="shared" si="3655"/>
        <v>-8.8891381405669378E-9</v>
      </c>
      <c r="EB321" s="46">
        <f t="shared" si="3655"/>
        <v>-7.0498021255681686E-11</v>
      </c>
      <c r="EC321" s="46">
        <f t="shared" ref="EC321:EC384" si="3672">1-2*DX321</f>
        <v>1</v>
      </c>
      <c r="ED321" s="46">
        <f t="shared" si="3643"/>
        <v>-3.5184043594765509E-40</v>
      </c>
      <c r="EE321" s="46"/>
      <c r="EF321" s="37">
        <v>0</v>
      </c>
      <c r="EG321" s="37">
        <v>0</v>
      </c>
      <c r="EH321" s="37">
        <f t="shared" si="3644"/>
        <v>-8.8891381405669378E-9</v>
      </c>
      <c r="EI321" s="37">
        <f t="shared" si="3644"/>
        <v>-7.0498021255681686E-11</v>
      </c>
      <c r="EJ321" s="37">
        <f t="shared" si="3644"/>
        <v>1</v>
      </c>
      <c r="EK321" s="37">
        <f t="shared" si="3644"/>
        <v>-3.5184043594765509E-40</v>
      </c>
      <c r="EL321" s="16"/>
      <c r="EM321" s="16">
        <v>0</v>
      </c>
      <c r="EN321" s="16">
        <v>-2.5719665337455701E-13</v>
      </c>
      <c r="EO321" s="16">
        <v>-8.889138142266377E-9</v>
      </c>
      <c r="EP321" s="16">
        <v>-7.049802132335496E-11</v>
      </c>
      <c r="EQ321" s="16">
        <v>1</v>
      </c>
      <c r="ER321" s="16">
        <v>9.3687707629700786E-38</v>
      </c>
      <c r="ES321" s="16"/>
      <c r="ET321" s="16">
        <v>0</v>
      </c>
      <c r="EU321" s="16">
        <v>-3.7470324496028632E-13</v>
      </c>
      <c r="EV321" s="16">
        <v>-8.8891381380898098E-9</v>
      </c>
      <c r="EW321" s="16">
        <v>-7.0498021314991286E-11</v>
      </c>
      <c r="EX321" s="16">
        <v>1</v>
      </c>
      <c r="EY321" s="16">
        <v>-1.8841388381866603E-37</v>
      </c>
      <c r="EZ321" s="16"/>
      <c r="FA321" s="38">
        <v>-7.5270545946082235E-13</v>
      </c>
      <c r="FB321" s="38">
        <v>8.9503171788482366E-21</v>
      </c>
      <c r="FC321" s="38">
        <v>-1.9852334701272664E-23</v>
      </c>
      <c r="FD321" s="38">
        <v>1.9099904388836212E-7</v>
      </c>
      <c r="FE321" s="38">
        <v>2.7775119577725071</v>
      </c>
      <c r="FF321" s="38">
        <v>-4.968724265466176E-16</v>
      </c>
      <c r="FH321" s="42">
        <f t="shared" si="3657"/>
        <v>1.9099904388836212E-7</v>
      </c>
      <c r="FI321" s="42">
        <f t="shared" si="3657"/>
        <v>2.7775119577725071</v>
      </c>
      <c r="FJ321" s="42">
        <f t="shared" si="3657"/>
        <v>-4.968724265466176E-16</v>
      </c>
      <c r="FL321" s="47">
        <f t="shared" si="3658"/>
        <v>1.9099904388836212E-7</v>
      </c>
      <c r="FM321" s="47"/>
      <c r="FN321" s="47">
        <f t="shared" ref="FN321:FN384" si="3673">FL321</f>
        <v>1.9099904388836212E-7</v>
      </c>
      <c r="FO321" s="47"/>
      <c r="FP321" s="47">
        <f t="shared" ref="FP321" si="3674">FN321/FN324</f>
        <v>1</v>
      </c>
      <c r="FQ321" s="48"/>
      <c r="FR321" s="48">
        <v>0</v>
      </c>
      <c r="FS321" s="48">
        <v>1</v>
      </c>
      <c r="FT321" s="48">
        <v>9.3793572715644287E-23</v>
      </c>
      <c r="FU321" s="48"/>
      <c r="FV321" s="47">
        <f t="shared" ref="FV321:FW384" si="3675">-2*FR321</f>
        <v>0</v>
      </c>
      <c r="FW321" s="47">
        <f t="shared" ref="FW321:FW384" si="3676">1-2*FS321</f>
        <v>-1</v>
      </c>
      <c r="FX321" s="47">
        <f t="shared" si="3662"/>
        <v>-1.8758714543128857E-22</v>
      </c>
      <c r="FY321" s="48"/>
      <c r="FZ321" s="50">
        <v>0</v>
      </c>
      <c r="GA321" s="50">
        <v>0</v>
      </c>
      <c r="GB321" s="50">
        <v>0</v>
      </c>
      <c r="GC321" s="52">
        <f t="shared" si="3663"/>
        <v>0</v>
      </c>
      <c r="GD321" s="52">
        <f t="shared" si="3663"/>
        <v>-1</v>
      </c>
      <c r="GE321" s="52">
        <f t="shared" si="3663"/>
        <v>-1.8758714543128857E-22</v>
      </c>
      <c r="GF321" s="52"/>
      <c r="GG321" s="41">
        <v>0</v>
      </c>
      <c r="GH321" s="41">
        <v>-2.5719665337455701E-13</v>
      </c>
      <c r="GI321" s="41">
        <v>-8.889138142266377E-9</v>
      </c>
      <c r="GJ321" s="40">
        <v>-7.049802132335496E-11</v>
      </c>
      <c r="GK321" s="40">
        <v>-1</v>
      </c>
      <c r="GL321" s="40">
        <v>-1.8758714543128848E-22</v>
      </c>
      <c r="GN321" s="42">
        <v>0</v>
      </c>
      <c r="GO321" s="42">
        <v>3.7470324496028632E-13</v>
      </c>
      <c r="GP321" s="42">
        <v>8.8891381380898098E-9</v>
      </c>
      <c r="GQ321" s="42">
        <v>7.0498021314991286E-11</v>
      </c>
      <c r="GR321" s="42">
        <v>-1</v>
      </c>
      <c r="GS321" s="42">
        <v>-1.8758714543128839E-22</v>
      </c>
      <c r="GU321" s="43">
        <v>7.5270545946082235E-13</v>
      </c>
      <c r="GV321" s="43">
        <v>-8.9503171788482366E-21</v>
      </c>
      <c r="GW321" s="43">
        <v>1.9852334701272664E-23</v>
      </c>
      <c r="GX321" s="43">
        <v>-1.9099904388836212E-7</v>
      </c>
      <c r="GY321" s="43">
        <v>-2.7775119577725071</v>
      </c>
      <c r="GZ321" s="43">
        <v>4.9687233403211451E-16</v>
      </c>
      <c r="HB321" s="42">
        <f t="shared" ref="HB321:HC384" si="3677">GY321</f>
        <v>-2.7775119577725071</v>
      </c>
      <c r="HC321" s="42">
        <f t="shared" si="3677"/>
        <v>4.9687233403211451E-16</v>
      </c>
      <c r="HE321" s="47">
        <f t="shared" ref="HE321:HE384" si="3678">HB321</f>
        <v>-2.7775119577725071</v>
      </c>
      <c r="HF321" s="48"/>
      <c r="HG321" s="47">
        <f t="shared" ref="HG321" si="3679">HE321-HE324</f>
        <v>-5.5550239155450143</v>
      </c>
      <c r="HH321" s="48"/>
      <c r="HI321" s="48">
        <f t="shared" ref="HI321" si="3680">HG321/HG324</f>
        <v>-1</v>
      </c>
      <c r="HJ321" s="48"/>
      <c r="HK321" s="48">
        <f t="array" ref="HK321:HL322">MMULT(HI321:HI322,HI324:HJ324)</f>
        <v>1</v>
      </c>
      <c r="HL321" s="48">
        <v>9.1447332072665095E-23</v>
      </c>
      <c r="HM321" s="48"/>
      <c r="HN321" s="48">
        <f t="shared" ref="HN321:HN384" si="3681">1-2*HK321</f>
        <v>-1</v>
      </c>
      <c r="HO321" s="48">
        <f t="shared" ref="HO321:HO384" si="3682">-2*HL321</f>
        <v>-1.8289466414533019E-22</v>
      </c>
      <c r="HP321" s="48"/>
      <c r="HQ321" s="47">
        <v>0</v>
      </c>
      <c r="HR321" s="47">
        <v>0</v>
      </c>
      <c r="HS321" s="47">
        <v>0</v>
      </c>
      <c r="HT321" s="53">
        <v>0</v>
      </c>
      <c r="HU321" s="54">
        <f t="shared" ref="HU321:HV384" si="3683">HN321</f>
        <v>-1</v>
      </c>
      <c r="HV321" s="54">
        <f t="shared" si="3683"/>
        <v>-1.8289466414533019E-22</v>
      </c>
      <c r="HX321" s="42">
        <v>0</v>
      </c>
      <c r="HY321" s="42">
        <v>-2.5719665337455701E-13</v>
      </c>
      <c r="HZ321" s="42">
        <v>-8.889138142266377E-9</v>
      </c>
      <c r="IA321" s="42">
        <v>-7.049802132335496E-11</v>
      </c>
      <c r="IB321" s="42">
        <v>1</v>
      </c>
      <c r="IC321" s="42">
        <v>-4.69248128595829E-24</v>
      </c>
      <c r="IE321" s="21">
        <v>0</v>
      </c>
      <c r="IF321" s="21">
        <v>-3.7470324496028632E-13</v>
      </c>
      <c r="IG321" s="21">
        <v>-8.8891381380898098E-9</v>
      </c>
      <c r="IH321" s="21">
        <v>-7.0498021314991286E-11</v>
      </c>
      <c r="II321" s="21">
        <v>1</v>
      </c>
      <c r="IJ321" s="21">
        <v>4.6924812859581959E-24</v>
      </c>
      <c r="IL321" s="42">
        <v>-7.5270545946082235E-13</v>
      </c>
      <c r="IM321" s="42">
        <v>8.9503171788482366E-21</v>
      </c>
      <c r="IN321" s="42">
        <v>-1.9852334701272664E-23</v>
      </c>
      <c r="IO321" s="42">
        <v>1.9099904388836212E-7</v>
      </c>
      <c r="IP321" s="42">
        <v>2.7775119577725071</v>
      </c>
      <c r="IQ321" s="42">
        <v>-4.9687242423237285E-16</v>
      </c>
      <c r="IS321" s="2">
        <v>0</v>
      </c>
      <c r="IT321" s="2">
        <v>6.9038657854162215E-14</v>
      </c>
      <c r="IU321" s="2">
        <v>3.5150636092955703E-9</v>
      </c>
      <c r="IV321" s="2">
        <v>1.5108717264390456E-11</v>
      </c>
      <c r="IW321" s="2">
        <v>1</v>
      </c>
      <c r="IX321" s="2">
        <v>-5.5256891451023591E-24</v>
      </c>
    </row>
    <row r="322" spans="1:258" x14ac:dyDescent="0.25">
      <c r="A322" s="3" t="s">
        <v>48</v>
      </c>
      <c r="B322" s="20">
        <v>5.8020890148387139E-23</v>
      </c>
      <c r="C322" s="20">
        <v>-2.8555071380933168E-32</v>
      </c>
      <c r="D322" s="20">
        <v>-4.0629286269078333E-31</v>
      </c>
      <c r="E322" s="20">
        <v>1.7910856119576023E-29</v>
      </c>
      <c r="F322" s="20">
        <v>1.3033422883372897E-23</v>
      </c>
      <c r="G322" s="20">
        <v>0.49318146435826382</v>
      </c>
      <c r="I322" s="22">
        <f t="shared" si="3598"/>
        <v>5.8020890148387139E-23</v>
      </c>
      <c r="J322" s="8"/>
      <c r="K322" s="22">
        <f t="shared" si="3612"/>
        <v>5.8020890148387139E-23</v>
      </c>
      <c r="L322" s="8"/>
      <c r="M322" s="22">
        <f t="shared" ref="M322" si="3684">K322/K324</f>
        <v>9.8521407083526384E-17</v>
      </c>
      <c r="N322" s="22"/>
      <c r="O322" s="24">
        <v>0</v>
      </c>
      <c r="P322" s="24">
        <v>9.8509853772142511E-17</v>
      </c>
      <c r="Q322" s="24">
        <v>-1.5067700246562447E-18</v>
      </c>
      <c r="R322" s="24">
        <v>-7.7508618626923721E-20</v>
      </c>
      <c r="S322" s="25">
        <v>-1.2593544285444882E-22</v>
      </c>
      <c r="T322" s="25">
        <v>9.706467653717923E-33</v>
      </c>
      <c r="U322" s="10"/>
      <c r="V322" s="25">
        <f t="shared" si="3614"/>
        <v>0</v>
      </c>
      <c r="W322" s="25">
        <f t="shared" si="3614"/>
        <v>-1.9701970754428502E-16</v>
      </c>
      <c r="X322" s="25">
        <f t="shared" si="3614"/>
        <v>3.0135400493124894E-18</v>
      </c>
      <c r="Y322" s="25">
        <f t="shared" si="3614"/>
        <v>1.5501723725384744E-19</v>
      </c>
      <c r="Z322" s="25">
        <f t="shared" si="3614"/>
        <v>2.5187088570889764E-22</v>
      </c>
      <c r="AA322" s="25">
        <f t="shared" ref="AA322:AA385" si="3685">1-2*T322</f>
        <v>1</v>
      </c>
      <c r="AB322" s="10"/>
      <c r="AC322" s="26">
        <v>-5.8020890148387139E-23</v>
      </c>
      <c r="AD322" s="26">
        <v>1.4459278578178873E-15</v>
      </c>
      <c r="AE322" s="26">
        <v>-1.5573045520554369E-17</v>
      </c>
      <c r="AF322" s="26">
        <v>4.4960098706232264E-19</v>
      </c>
      <c r="AG322" s="26">
        <v>7.1249957070440248E-22</v>
      </c>
      <c r="AH322" s="26">
        <v>0.49318146435826382</v>
      </c>
      <c r="AJ322" s="28">
        <f t="shared" si="3603"/>
        <v>-5.8020890148387139E-23</v>
      </c>
      <c r="AK322" s="11"/>
      <c r="AL322" s="28">
        <f t="shared" si="3616"/>
        <v>-5.8020890148387139E-23</v>
      </c>
      <c r="AM322" s="11"/>
      <c r="AN322" s="28">
        <f t="shared" ref="AN322" si="3686">AL322/AL324</f>
        <v>-9.8521407083526347E-17</v>
      </c>
      <c r="AO322" s="28"/>
      <c r="AP322" s="30">
        <v>0</v>
      </c>
      <c r="AQ322" s="30">
        <v>9.8509853772142474E-17</v>
      </c>
      <c r="AR322" s="30">
        <v>-1.5067700246562441E-18</v>
      </c>
      <c r="AS322" s="30">
        <v>-7.7508618626923673E-20</v>
      </c>
      <c r="AT322" s="31">
        <v>-1.259354428544488E-22</v>
      </c>
      <c r="AU322" s="31">
        <v>9.7064676537179161E-33</v>
      </c>
      <c r="AV322" s="13"/>
      <c r="AW322" s="31">
        <f t="shared" si="3618"/>
        <v>0</v>
      </c>
      <c r="AX322" s="31">
        <f t="shared" si="3618"/>
        <v>-1.9701970754428495E-16</v>
      </c>
      <c r="AY322" s="31">
        <f t="shared" si="3618"/>
        <v>3.0135400493124882E-18</v>
      </c>
      <c r="AZ322" s="31">
        <f t="shared" si="3618"/>
        <v>1.5501723725384735E-19</v>
      </c>
      <c r="BA322" s="31">
        <f t="shared" si="3618"/>
        <v>2.518708857088976E-22</v>
      </c>
      <c r="BB322" s="31">
        <f t="shared" ref="BB322:BB385" si="3687">1-2*AU322</f>
        <v>1</v>
      </c>
      <c r="BC322" s="13"/>
      <c r="BD322" s="32">
        <v>5.8020890148387139E-23</v>
      </c>
      <c r="BE322" s="32">
        <v>0</v>
      </c>
      <c r="BF322" s="32">
        <v>-4.1600086798764294E-31</v>
      </c>
      <c r="BG322" s="32">
        <v>1.7910955889806855E-29</v>
      </c>
      <c r="BH322" s="32">
        <v>1.303342288337298E-23</v>
      </c>
      <c r="BI322" s="32">
        <v>0.49318146435826382</v>
      </c>
      <c r="BK322" s="44">
        <f t="shared" si="3620"/>
        <v>0</v>
      </c>
      <c r="BL322" s="44">
        <f t="shared" si="3620"/>
        <v>-4.1600086798764294E-31</v>
      </c>
      <c r="BM322" s="44">
        <f t="shared" si="3620"/>
        <v>1.7910955889806855E-29</v>
      </c>
      <c r="BN322" s="44">
        <f t="shared" si="3620"/>
        <v>1.303342288337298E-23</v>
      </c>
      <c r="BO322" s="44">
        <f t="shared" si="3620"/>
        <v>0.49318146435826382</v>
      </c>
      <c r="BP322" s="14"/>
      <c r="BQ322" s="44">
        <f t="shared" si="3621"/>
        <v>0</v>
      </c>
      <c r="BR322" s="14"/>
      <c r="BS322" s="44">
        <f t="shared" si="3634"/>
        <v>0</v>
      </c>
      <c r="BT322" s="14"/>
      <c r="BU322" s="35">
        <f t="shared" ref="BU322" si="3688">BS322/BS324</f>
        <v>0</v>
      </c>
      <c r="BV322" s="35"/>
      <c r="BW322" s="35">
        <v>0</v>
      </c>
      <c r="BX322" s="35">
        <v>0</v>
      </c>
      <c r="BY322" s="35">
        <v>0</v>
      </c>
      <c r="BZ322" s="35">
        <v>0</v>
      </c>
      <c r="CA322" s="35">
        <v>0</v>
      </c>
      <c r="CB322" s="14"/>
      <c r="CC322" s="35">
        <f t="shared" si="3636"/>
        <v>0</v>
      </c>
      <c r="CD322" s="35">
        <f t="shared" si="3636"/>
        <v>0</v>
      </c>
      <c r="CE322" s="35">
        <f t="shared" si="3636"/>
        <v>0</v>
      </c>
      <c r="CF322" s="35">
        <f t="shared" si="3636"/>
        <v>0</v>
      </c>
      <c r="CG322" s="14">
        <f t="shared" ref="CG322:CG385" si="3689">1-2*CA322</f>
        <v>1</v>
      </c>
      <c r="CH322" s="14"/>
      <c r="CI322" s="34">
        <v>0</v>
      </c>
      <c r="CJ322" s="34">
        <f t="shared" si="3626"/>
        <v>0</v>
      </c>
      <c r="CK322" s="34">
        <f t="shared" si="3626"/>
        <v>0</v>
      </c>
      <c r="CL322" s="34">
        <f t="shared" si="3626"/>
        <v>0</v>
      </c>
      <c r="CM322" s="34">
        <f t="shared" si="3626"/>
        <v>0</v>
      </c>
      <c r="CN322" s="34">
        <f t="shared" si="3626"/>
        <v>1</v>
      </c>
      <c r="CO322" s="14"/>
      <c r="CP322" s="35">
        <v>0</v>
      </c>
      <c r="CQ322" s="35">
        <v>-1.9721525172145558E-31</v>
      </c>
      <c r="CR322" s="35">
        <v>-1.9233224372314966E-33</v>
      </c>
      <c r="CS322" s="35">
        <v>-9.6358930628558128E-35</v>
      </c>
      <c r="CT322" s="35">
        <v>-1.8807914685466573E-37</v>
      </c>
      <c r="CU322" s="35">
        <v>1</v>
      </c>
      <c r="CV322" s="14"/>
      <c r="CW322" s="35">
        <v>0</v>
      </c>
      <c r="CX322" s="35">
        <v>4.9303806576313238E-32</v>
      </c>
      <c r="CY322" s="35">
        <v>3.8518598887744717E-34</v>
      </c>
      <c r="CZ322" s="35">
        <v>0</v>
      </c>
      <c r="DA322" s="35">
        <v>9.4039548065783001E-38</v>
      </c>
      <c r="DB322" s="35">
        <v>1</v>
      </c>
      <c r="DC322" s="14"/>
      <c r="DD322" s="36">
        <v>5.8020890148387162E-23</v>
      </c>
      <c r="DE322" s="36">
        <v>-3.9039565347570134E-31</v>
      </c>
      <c r="DF322" s="36">
        <v>-4.0827453648214846E-31</v>
      </c>
      <c r="DG322" s="36">
        <v>1.791082449462371E-29</v>
      </c>
      <c r="DH322" s="36">
        <v>1.3033422883373159E-23</v>
      </c>
      <c r="DI322" s="36">
        <v>0.49318146435826382</v>
      </c>
      <c r="DK322" s="46">
        <f t="shared" si="3638"/>
        <v>-4.0827453648214846E-31</v>
      </c>
      <c r="DL322" s="46">
        <f t="shared" si="3638"/>
        <v>1.791082449462371E-29</v>
      </c>
      <c r="DM322" s="46">
        <f t="shared" si="3638"/>
        <v>1.3033422883373159E-23</v>
      </c>
      <c r="DN322" s="46">
        <f t="shared" si="3638"/>
        <v>0.49318146435826382</v>
      </c>
      <c r="DO322" s="46"/>
      <c r="DP322" s="37">
        <f t="shared" si="3639"/>
        <v>-4.0827453648214846E-31</v>
      </c>
      <c r="DQ322" s="37"/>
      <c r="DR322" s="37">
        <f t="shared" si="3653"/>
        <v>-4.0827453648214846E-31</v>
      </c>
      <c r="DS322" s="37"/>
      <c r="DT322" s="37">
        <f t="shared" ref="DT322" si="3690">DR322/DR324</f>
        <v>-3.9579694446698024E-32</v>
      </c>
      <c r="DU322" s="37"/>
      <c r="DV322" s="37">
        <v>3.9578449770172172E-32</v>
      </c>
      <c r="DW322" s="37">
        <v>3.1388896752892316E-34</v>
      </c>
      <c r="DX322" s="37">
        <v>1.7592021797382755E-40</v>
      </c>
      <c r="DY322" s="37">
        <v>1.5665522124939784E-63</v>
      </c>
      <c r="DZ322" s="46"/>
      <c r="EA322" s="46">
        <f t="shared" si="3655"/>
        <v>-7.9156899540344344E-32</v>
      </c>
      <c r="EB322" s="46">
        <f t="shared" si="3655"/>
        <v>-6.2777793505784631E-34</v>
      </c>
      <c r="EC322" s="46">
        <f t="shared" si="3655"/>
        <v>-3.5184043594765509E-40</v>
      </c>
      <c r="ED322" s="46">
        <f t="shared" ref="ED322:ED385" si="3691">1-2*DY322</f>
        <v>1</v>
      </c>
      <c r="EE322" s="46"/>
      <c r="EF322" s="37">
        <v>0</v>
      </c>
      <c r="EG322" s="37">
        <v>0</v>
      </c>
      <c r="EH322" s="37">
        <f t="shared" si="3644"/>
        <v>-7.9156899540344344E-32</v>
      </c>
      <c r="EI322" s="37">
        <f t="shared" si="3644"/>
        <v>-6.2777793505784631E-34</v>
      </c>
      <c r="EJ322" s="37">
        <f t="shared" si="3644"/>
        <v>-3.5184043594765509E-40</v>
      </c>
      <c r="EK322" s="37">
        <f t="shared" si="3644"/>
        <v>1</v>
      </c>
      <c r="EL322" s="16"/>
      <c r="EM322" s="16">
        <v>0</v>
      </c>
      <c r="EN322" s="16">
        <v>-1.9721525172145558E-31</v>
      </c>
      <c r="EO322" s="16">
        <v>-7.7232290721235314E-32</v>
      </c>
      <c r="EP322" s="16">
        <v>-6.9361967321957717E-34</v>
      </c>
      <c r="EQ322" s="16">
        <v>-1.8841388381866603E-37</v>
      </c>
      <c r="ER322" s="16">
        <v>1</v>
      </c>
      <c r="ES322" s="16"/>
      <c r="ET322" s="16">
        <v>0</v>
      </c>
      <c r="EU322" s="16">
        <v>4.9302760191720021E-32</v>
      </c>
      <c r="EV322" s="16">
        <v>-7.8771713544549442E-32</v>
      </c>
      <c r="EW322" s="16">
        <v>-6.2777793522347587E-34</v>
      </c>
      <c r="EX322" s="16">
        <v>9.3687707629700786E-38</v>
      </c>
      <c r="EY322" s="16">
        <v>1</v>
      </c>
      <c r="EZ322" s="16"/>
      <c r="FA322" s="38">
        <v>5.8020890148387174E-23</v>
      </c>
      <c r="FB322" s="38">
        <v>-3.9039565347570139E-31</v>
      </c>
      <c r="FC322" s="38">
        <v>-8.7581154020301067E-47</v>
      </c>
      <c r="FD322" s="38">
        <v>1.7914482711561627E-29</v>
      </c>
      <c r="FE322" s="38">
        <v>1.303342288337316E-23</v>
      </c>
      <c r="FF322" s="38">
        <v>0.49318146435826382</v>
      </c>
      <c r="FH322" s="42">
        <f t="shared" si="3657"/>
        <v>1.7914482711561627E-29</v>
      </c>
      <c r="FI322" s="42">
        <f t="shared" si="3657"/>
        <v>1.303342288337316E-23</v>
      </c>
      <c r="FJ322" s="42">
        <f t="shared" si="3657"/>
        <v>0.49318146435826382</v>
      </c>
      <c r="FL322" s="47">
        <f t="shared" si="3658"/>
        <v>1.7914482711561627E-29</v>
      </c>
      <c r="FM322" s="47"/>
      <c r="FN322" s="47">
        <f t="shared" si="3673"/>
        <v>1.7914482711561627E-29</v>
      </c>
      <c r="FO322" s="47"/>
      <c r="FP322" s="47">
        <f t="shared" ref="FP322" si="3692">FN322/FN324</f>
        <v>9.3793572715644287E-23</v>
      </c>
      <c r="FQ322" s="48"/>
      <c r="FR322" s="48">
        <v>0</v>
      </c>
      <c r="FS322" s="48">
        <v>9.3793572715644287E-23</v>
      </c>
      <c r="FT322" s="48">
        <v>8.797234282764853E-45</v>
      </c>
      <c r="FU322" s="48"/>
      <c r="FV322" s="47">
        <f t="shared" si="3675"/>
        <v>0</v>
      </c>
      <c r="FW322" s="47">
        <f t="shared" si="3675"/>
        <v>-1.8758714543128857E-22</v>
      </c>
      <c r="FX322" s="47">
        <f t="shared" ref="FX322:FX385" si="3693">1-2*FT322</f>
        <v>1</v>
      </c>
      <c r="FY322" s="48"/>
      <c r="FZ322" s="50">
        <v>0</v>
      </c>
      <c r="GA322" s="50">
        <v>0</v>
      </c>
      <c r="GB322" s="50">
        <v>0</v>
      </c>
      <c r="GC322" s="52">
        <f t="shared" si="3663"/>
        <v>0</v>
      </c>
      <c r="GD322" s="52">
        <f t="shared" si="3663"/>
        <v>-1.8758714543128857E-22</v>
      </c>
      <c r="GE322" s="52">
        <f t="shared" si="3663"/>
        <v>1</v>
      </c>
      <c r="GF322" s="52"/>
      <c r="GG322" s="41">
        <v>0</v>
      </c>
      <c r="GH322" s="41">
        <v>-1.9721525172145558E-31</v>
      </c>
      <c r="GI322" s="41">
        <v>-7.7232290721235314E-32</v>
      </c>
      <c r="GJ322" s="40">
        <v>-6.9361967321957717E-34</v>
      </c>
      <c r="GK322" s="40">
        <v>-1.8758714543128839E-22</v>
      </c>
      <c r="GL322" s="40">
        <v>1</v>
      </c>
      <c r="GN322" s="42">
        <v>0</v>
      </c>
      <c r="GO322" s="42">
        <v>4.9373049703825963E-32</v>
      </c>
      <c r="GP322" s="42">
        <v>1.5887163351241173E-30</v>
      </c>
      <c r="GQ322" s="42">
        <v>1.2596744641809876E-32</v>
      </c>
      <c r="GR322" s="42">
        <v>-1.8758714543128848E-22</v>
      </c>
      <c r="GS322" s="42">
        <v>1</v>
      </c>
      <c r="GU322" s="43">
        <v>5.8020890148528362E-23</v>
      </c>
      <c r="GV322" s="43">
        <v>-3.9039565347738032E-31</v>
      </c>
      <c r="GW322" s="43">
        <v>2.8901780826699352E-45</v>
      </c>
      <c r="GX322" s="43">
        <v>-1.7914482711561621E-29</v>
      </c>
      <c r="GY322" s="43">
        <v>-5.0799211667644124E-22</v>
      </c>
      <c r="GZ322" s="43">
        <v>0.49318146435826382</v>
      </c>
      <c r="HB322" s="42">
        <f t="shared" si="3677"/>
        <v>-5.0799211667644124E-22</v>
      </c>
      <c r="HC322" s="42">
        <f t="shared" si="3677"/>
        <v>0.49318146435826382</v>
      </c>
      <c r="HE322" s="47">
        <f t="shared" si="3678"/>
        <v>-5.0799211667644124E-22</v>
      </c>
      <c r="HF322" s="48"/>
      <c r="HG322" s="47">
        <f t="shared" ref="HG322:HG385" si="3694">HE322</f>
        <v>-5.0799211667644124E-22</v>
      </c>
      <c r="HH322" s="48"/>
      <c r="HI322" s="48">
        <f t="shared" ref="HI322" si="3695">HG322/HG324</f>
        <v>-9.1447332072665095E-23</v>
      </c>
      <c r="HJ322" s="48"/>
      <c r="HK322" s="48">
        <v>9.1447332072665095E-23</v>
      </c>
      <c r="HL322" s="48">
        <v>8.362614543208282E-45</v>
      </c>
      <c r="HM322" s="48"/>
      <c r="HN322" s="48">
        <f t="shared" ref="HN322:HN385" si="3696">-2*HK322</f>
        <v>-1.8289466414533019E-22</v>
      </c>
      <c r="HO322" s="48">
        <f t="shared" ref="HO322:HO385" si="3697">1-2*HL322</f>
        <v>1</v>
      </c>
      <c r="HP322" s="48"/>
      <c r="HQ322" s="47">
        <v>0</v>
      </c>
      <c r="HR322" s="47">
        <v>0</v>
      </c>
      <c r="HS322" s="47">
        <v>0</v>
      </c>
      <c r="HT322" s="53">
        <v>0</v>
      </c>
      <c r="HU322" s="54">
        <f t="shared" si="3683"/>
        <v>-1.8289466414533019E-22</v>
      </c>
      <c r="HV322" s="54">
        <f t="shared" si="3683"/>
        <v>1</v>
      </c>
      <c r="HX322" s="42">
        <v>0</v>
      </c>
      <c r="HY322" s="42">
        <v>-1.9721525172145558E-31</v>
      </c>
      <c r="HZ322" s="42">
        <v>-7.7232290721235314E-32</v>
      </c>
      <c r="IA322" s="42">
        <v>-6.9361967321957717E-34</v>
      </c>
      <c r="IB322" s="42">
        <v>4.6924812859581959E-24</v>
      </c>
      <c r="IC322" s="42">
        <v>1</v>
      </c>
      <c r="IE322" s="21">
        <v>0</v>
      </c>
      <c r="IF322" s="21">
        <v>4.9304518479684784E-32</v>
      </c>
      <c r="IG322" s="21">
        <v>-3.7059599183264197E-32</v>
      </c>
      <c r="IH322" s="21">
        <v>-2.9696728950578429E-34</v>
      </c>
      <c r="II322" s="21">
        <v>-4.69248128595829E-24</v>
      </c>
      <c r="IJ322" s="21">
        <v>1</v>
      </c>
      <c r="IL322" s="42">
        <v>5.80208901483907E-23</v>
      </c>
      <c r="IM322" s="42">
        <v>-3.9039565347574338E-31</v>
      </c>
      <c r="IN322" s="42">
        <v>7.0064923216240854E-46</v>
      </c>
      <c r="IO322" s="42">
        <v>1.7018223272479545E-29</v>
      </c>
      <c r="IP322" s="42">
        <v>3.8203566401724344E-38</v>
      </c>
      <c r="IQ322" s="42">
        <v>0.49318146435826382</v>
      </c>
      <c r="IS322" s="2">
        <v>0</v>
      </c>
      <c r="IT322" s="2">
        <v>7.1734189589123042E-32</v>
      </c>
      <c r="IU322" s="2">
        <v>-6.1607007517363829E-33</v>
      </c>
      <c r="IV322" s="2">
        <v>-1.8043167013823357E-34</v>
      </c>
      <c r="IW322" s="2">
        <v>5.5256891451023606E-24</v>
      </c>
      <c r="IX322" s="2">
        <v>1</v>
      </c>
    </row>
    <row r="323" spans="1:258" ht="18.75" x14ac:dyDescent="0.3">
      <c r="A323" s="60" t="str">
        <f t="shared" ref="A323" si="3698">IF(AND(E316=1,F316=1),"λn","")</f>
        <v/>
      </c>
      <c r="B323" s="3" t="str">
        <f t="shared" ref="B323" si="3699">IF(AND(E316=1,F316=1),B317,"")</f>
        <v/>
      </c>
      <c r="C323" s="3" t="str">
        <f t="shared" ref="C323" si="3700">IF(AND(E316=1,F316=1),C318,"")</f>
        <v/>
      </c>
      <c r="D323" s="3" t="str">
        <f t="shared" ref="D323" si="3701">IF(AND(E316=1,F316=1),D319,"")</f>
        <v/>
      </c>
      <c r="E323" s="3" t="str">
        <f t="shared" ref="E323" si="3702">IF(AND(E316=1,F316=1),E320,"")</f>
        <v/>
      </c>
      <c r="F323" s="3" t="str">
        <f t="shared" ref="F323" si="3703">IF(AND(E316=1,F316=1),F321,"")</f>
        <v/>
      </c>
      <c r="G323" s="3" t="str">
        <f t="shared" ref="G323" si="3704">IF(AND(E316=1,F316=1),G322,"")</f>
        <v/>
      </c>
      <c r="I323" s="8" t="s">
        <v>49</v>
      </c>
      <c r="J323" s="8"/>
      <c r="K323" s="8" t="s">
        <v>50</v>
      </c>
      <c r="L323" s="8"/>
      <c r="M323" s="22" t="s">
        <v>51</v>
      </c>
      <c r="N323" s="22"/>
      <c r="O323" s="24"/>
      <c r="P323" s="24"/>
      <c r="Q323" s="24"/>
      <c r="R323" s="24"/>
      <c r="S323" s="25"/>
      <c r="T323" s="25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J323" s="11" t="s">
        <v>49</v>
      </c>
      <c r="AK323" s="11"/>
      <c r="AL323" s="11" t="s">
        <v>52</v>
      </c>
      <c r="AM323" s="11"/>
      <c r="AN323" s="28" t="s">
        <v>51</v>
      </c>
      <c r="AO323" s="28"/>
      <c r="AP323" s="30"/>
      <c r="AQ323" s="30"/>
      <c r="AR323" s="30"/>
      <c r="AS323" s="30"/>
      <c r="AT323" s="31"/>
      <c r="AU323" s="31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K323" s="14"/>
      <c r="BL323" s="14"/>
      <c r="BM323" s="14"/>
      <c r="BN323" s="14"/>
      <c r="BO323" s="14"/>
      <c r="BP323" s="14"/>
      <c r="BQ323" s="14" t="s">
        <v>53</v>
      </c>
      <c r="BR323" s="14"/>
      <c r="BS323" s="14" t="s">
        <v>54</v>
      </c>
      <c r="BT323" s="14"/>
      <c r="BU323" s="14" t="s">
        <v>51</v>
      </c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K323" s="16"/>
      <c r="DL323" s="16"/>
      <c r="DM323" s="16"/>
      <c r="DN323" s="16"/>
      <c r="DO323" s="16"/>
      <c r="DP323" s="17" t="s">
        <v>53</v>
      </c>
      <c r="DQ323" s="17"/>
      <c r="DR323" s="17" t="s">
        <v>55</v>
      </c>
      <c r="DS323" s="17"/>
      <c r="DT323" s="17" t="s">
        <v>51</v>
      </c>
      <c r="DU323" s="17"/>
      <c r="DV323" s="17"/>
      <c r="DW323" s="17"/>
      <c r="DX323" s="17"/>
      <c r="DY323" s="17"/>
      <c r="DZ323" s="16"/>
      <c r="EA323" s="16"/>
      <c r="EB323" s="16"/>
      <c r="EC323" s="16"/>
      <c r="ED323" s="16"/>
      <c r="EE323" s="16"/>
      <c r="EF323" s="17"/>
      <c r="EG323" s="17"/>
      <c r="EH323" s="17"/>
      <c r="EI323" s="17"/>
      <c r="EJ323" s="17"/>
      <c r="EK323" s="17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L323" s="47" t="s">
        <v>53</v>
      </c>
      <c r="FM323" s="47"/>
      <c r="FN323" s="47" t="s">
        <v>56</v>
      </c>
      <c r="FO323" s="47"/>
      <c r="FP323" s="47" t="s">
        <v>57</v>
      </c>
      <c r="FQ323" s="48"/>
      <c r="FR323" s="48"/>
      <c r="FS323" s="48"/>
      <c r="FT323" s="48"/>
      <c r="FU323" s="48"/>
      <c r="FV323" s="48"/>
      <c r="FW323" s="48"/>
      <c r="FX323" s="48"/>
      <c r="FY323" s="48"/>
      <c r="FZ323" s="48"/>
      <c r="GA323" s="48"/>
      <c r="GB323" s="48"/>
      <c r="GC323" s="48"/>
      <c r="GD323" s="48"/>
      <c r="GE323" s="48"/>
      <c r="GF323" s="48"/>
      <c r="HE323" s="47" t="s">
        <v>49</v>
      </c>
      <c r="HF323" s="48"/>
      <c r="HG323" s="47" t="s">
        <v>52</v>
      </c>
      <c r="HH323" s="48"/>
      <c r="HI323" s="48" t="s">
        <v>58</v>
      </c>
      <c r="HJ323" s="48"/>
      <c r="HK323" s="48"/>
      <c r="HL323" s="48"/>
      <c r="HM323" s="48"/>
      <c r="HN323" s="48"/>
      <c r="HO323" s="48"/>
      <c r="HP323" s="48"/>
      <c r="HQ323" s="47"/>
      <c r="HR323" s="47"/>
      <c r="HS323" s="47"/>
    </row>
    <row r="324" spans="1:258" x14ac:dyDescent="0.25">
      <c r="I324" s="55">
        <f t="shared" ref="I324" si="3705">SQRT(I317^2+I318^2+I319^2+I320^2+I321^2+I322^2)</f>
        <v>25.737764620230404</v>
      </c>
      <c r="J324" s="8"/>
      <c r="K324" s="55">
        <f t="shared" ref="K324" si="3706">SQRT(K317^2+K318^2+K319^2+K320^2+K321^2+K322^2)</f>
        <v>5.8891658032448794E-7</v>
      </c>
      <c r="L324" s="8"/>
      <c r="M324" s="22">
        <f t="array" ref="M324:R324">TRANSPOSE(M317:M322)</f>
        <v>0</v>
      </c>
      <c r="N324" s="22">
        <v>0.99988273298437491</v>
      </c>
      <c r="O324" s="22">
        <v>-1.5293833789633211E-2</v>
      </c>
      <c r="P324" s="22">
        <v>-7.8671855103746094E-4</v>
      </c>
      <c r="Q324" s="22">
        <v>-1.2782546106723875E-6</v>
      </c>
      <c r="R324" s="22">
        <v>9.8521407083526384E-17</v>
      </c>
      <c r="S324" s="8"/>
      <c r="T324" s="8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J324" s="56">
        <f t="shared" ref="AJ324" si="3707">SQRT(AJ317^2+AJ318^2+AJ319^2+AJ320^2+AJ321^2+AJ322^2)</f>
        <v>25.737764620230404</v>
      </c>
      <c r="AK324" s="11"/>
      <c r="AL324" s="56">
        <f t="shared" ref="AL324" si="3708">SQRT(AL317^2+AL318^2+AL319^2+AL320^2+AL321^2+AL322^2)</f>
        <v>5.8891658032448815E-7</v>
      </c>
      <c r="AM324" s="11"/>
      <c r="AN324" s="28">
        <f t="array" ref="AN324:AS324">TRANSPOSE(AN317:AN322)</f>
        <v>0</v>
      </c>
      <c r="AO324" s="28">
        <v>-0.99988273298437491</v>
      </c>
      <c r="AP324" s="28">
        <v>1.5293833789633211E-2</v>
      </c>
      <c r="AQ324" s="28">
        <v>7.8671855103746083E-4</v>
      </c>
      <c r="AR324" s="28">
        <v>1.2782546106723877E-6</v>
      </c>
      <c r="AS324" s="28">
        <v>-9.8521407083526347E-17</v>
      </c>
      <c r="AT324" s="11"/>
      <c r="AU324" s="11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K324" s="14"/>
      <c r="BL324" s="14"/>
      <c r="BM324" s="14"/>
      <c r="BN324" s="14"/>
      <c r="BO324" s="14"/>
      <c r="BP324" s="14"/>
      <c r="BQ324" s="44">
        <f t="shared" ref="BQ324" si="3709">SQRT(BQ318^2+BQ319^2+BQ320^2+BQ321^2+BQ322^2)</f>
        <v>7.3389996559862647</v>
      </c>
      <c r="BR324" s="14"/>
      <c r="BS324" s="44">
        <f t="shared" ref="BS324" si="3710">SQRT(BS318^2+BS319^2+BS320^2+BS321^2+BS322^2)</f>
        <v>14.677999311651611</v>
      </c>
      <c r="BT324" s="14"/>
      <c r="BU324" s="35">
        <f t="array" ref="BU324:BY324">TRANSPOSE(BU318:BU322)</f>
        <v>-0.99999999997813593</v>
      </c>
      <c r="BV324" s="35">
        <v>6.6108155960141147E-6</v>
      </c>
      <c r="BW324" s="35">
        <v>-1.5828748708090452E-7</v>
      </c>
      <c r="BX324" s="35">
        <v>-1.2859832732536502E-13</v>
      </c>
      <c r="BY324" s="35">
        <v>0</v>
      </c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K324" s="16"/>
      <c r="DL324" s="16"/>
      <c r="DM324" s="16"/>
      <c r="DN324" s="16"/>
      <c r="DO324" s="16"/>
      <c r="DP324" s="57">
        <f t="shared" ref="DP324" si="3711">SQRT(DP319^2+DP320^2+DP321^2+DP322^2)</f>
        <v>5.1577883779298457</v>
      </c>
      <c r="DQ324" s="17"/>
      <c r="DR324" s="57">
        <f t="shared" ref="DR324" si="3712">SQRT(DR319^2+DR320^2+DR321^2+DR322^2)</f>
        <v>10.315252358301345</v>
      </c>
      <c r="DS324" s="17"/>
      <c r="DT324" s="37">
        <f t="array" ref="DT324:DW324">TRANSPOSE(DT319:DT322)</f>
        <v>-0.99996855264945195</v>
      </c>
      <c r="DU324" s="37">
        <v>-7.930555602232792E-3</v>
      </c>
      <c r="DV324" s="37">
        <v>-4.4447088446005894E-9</v>
      </c>
      <c r="DW324" s="37">
        <v>-3.9579694446698024E-32</v>
      </c>
      <c r="DX324" s="17"/>
      <c r="DY324" s="17"/>
      <c r="DZ324" s="16"/>
      <c r="EA324" s="16"/>
      <c r="EB324" s="16"/>
      <c r="EC324" s="16"/>
      <c r="ED324" s="16"/>
      <c r="EE324" s="16"/>
      <c r="EF324" s="17"/>
      <c r="EG324" s="17"/>
      <c r="EH324" s="17"/>
      <c r="EI324" s="17"/>
      <c r="EJ324" s="17"/>
      <c r="EK324" s="17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L324" s="47">
        <f t="shared" ref="FL324" si="3713">SQRT(FL320^2+FL321^2+FL322^2)</f>
        <v>4.4884142020925557</v>
      </c>
      <c r="FM324" s="47"/>
      <c r="FN324" s="47">
        <f t="shared" ref="FN324" si="3714">SQRT(FN320^2+FN321^2+FN322^2)</f>
        <v>1.9099904388836212E-7</v>
      </c>
      <c r="FO324" s="47"/>
      <c r="FP324" s="47">
        <f t="array" ref="FP324:FR324">TRANSPOSE(FP320:FP322)</f>
        <v>0</v>
      </c>
      <c r="FQ324" s="48">
        <v>1</v>
      </c>
      <c r="FR324" s="48">
        <v>9.3793572715644287E-23</v>
      </c>
      <c r="FS324" s="48"/>
      <c r="FT324" s="48"/>
      <c r="FU324" s="48"/>
      <c r="FV324" s="48"/>
      <c r="FW324" s="48"/>
      <c r="FX324" s="48"/>
      <c r="FY324" s="48"/>
      <c r="FZ324" s="48"/>
      <c r="GA324" s="48"/>
      <c r="GB324" s="48"/>
      <c r="GC324" s="48"/>
      <c r="GD324" s="48"/>
      <c r="GE324" s="48"/>
      <c r="GF324" s="48"/>
      <c r="HE324" s="47">
        <f t="shared" ref="HE324" si="3715">SQRT(HE321^2+HE322^2)</f>
        <v>2.7775119577725071</v>
      </c>
      <c r="HF324" s="48"/>
      <c r="HG324" s="47">
        <f t="shared" ref="HG324" si="3716">SQRT(HG321^2+HG322^2)</f>
        <v>5.5550239155450143</v>
      </c>
      <c r="HH324" s="47"/>
      <c r="HI324" s="47">
        <f t="array" ref="HI324:HJ324">TRANSPOSE(HI321:HI322)</f>
        <v>-1</v>
      </c>
      <c r="HJ324" s="47">
        <v>-9.1447332072665095E-23</v>
      </c>
      <c r="HK324" s="48"/>
      <c r="HL324" s="48"/>
      <c r="HM324" s="48"/>
      <c r="HN324" s="48"/>
      <c r="HO324" s="48"/>
      <c r="HP324" s="48"/>
      <c r="HQ324" s="47"/>
      <c r="HR324" s="47"/>
      <c r="HS324" s="47"/>
    </row>
    <row r="325" spans="1:258" x14ac:dyDescent="0.25">
      <c r="I325" s="53"/>
      <c r="K325" s="53"/>
      <c r="M325" s="20"/>
      <c r="N325" s="20"/>
      <c r="O325" s="20"/>
      <c r="P325" s="20"/>
      <c r="Q325" s="20"/>
      <c r="R325" s="20"/>
    </row>
    <row r="326" spans="1:258" x14ac:dyDescent="0.25">
      <c r="A326" s="3">
        <v>32</v>
      </c>
      <c r="B326" s="3" t="s">
        <v>151</v>
      </c>
      <c r="C326" s="58">
        <f t="shared" ref="C326" si="3717">SUM(B328,B329,B330,B331,B332,,C332,C331,C330,C329,D332,D331,D330,E332,E331,F332)</f>
        <v>-7.1122645034504758E-2</v>
      </c>
      <c r="D326" s="59">
        <f t="shared" ref="D326" si="3718">SQRT(C326^2)</f>
        <v>7.1122645034504758E-2</v>
      </c>
      <c r="E326" s="3">
        <f t="shared" ref="E326" si="3719">IF(D326&gt;0,1,0)</f>
        <v>1</v>
      </c>
      <c r="F326" s="3">
        <f>IF(D326&lt;$I$3,1,0)</f>
        <v>0</v>
      </c>
      <c r="I326" s="8" t="s">
        <v>5</v>
      </c>
      <c r="J326" s="8"/>
      <c r="K326" s="8" t="s">
        <v>6</v>
      </c>
      <c r="L326" s="8"/>
      <c r="M326" s="8" t="s">
        <v>7</v>
      </c>
      <c r="N326" s="8"/>
      <c r="O326" s="9" t="s">
        <v>8</v>
      </c>
      <c r="P326" s="9"/>
      <c r="Q326" s="9"/>
      <c r="R326" s="9"/>
      <c r="S326" s="9"/>
      <c r="T326" s="9"/>
      <c r="U326" s="10"/>
      <c r="V326" s="9" t="s">
        <v>138</v>
      </c>
      <c r="W326" s="9"/>
      <c r="X326" s="9"/>
      <c r="Y326" s="9"/>
      <c r="Z326" s="9"/>
      <c r="AA326" s="9"/>
      <c r="AB326" s="10"/>
      <c r="AC326" s="9" t="s">
        <v>140</v>
      </c>
      <c r="AD326" s="9"/>
      <c r="AE326" s="9"/>
      <c r="AF326" s="9"/>
      <c r="AG326" s="9"/>
      <c r="AH326" s="9"/>
      <c r="AJ326" s="11" t="s">
        <v>11</v>
      </c>
      <c r="AK326" s="11"/>
      <c r="AL326" s="11" t="s">
        <v>12</v>
      </c>
      <c r="AM326" s="11"/>
      <c r="AN326" s="11" t="s">
        <v>13</v>
      </c>
      <c r="AO326" s="11"/>
      <c r="AP326" s="12" t="s">
        <v>14</v>
      </c>
      <c r="AQ326" s="12"/>
      <c r="AR326" s="12"/>
      <c r="AS326" s="12"/>
      <c r="AT326" s="12"/>
      <c r="AU326" s="12"/>
      <c r="AV326" s="13"/>
      <c r="AW326" s="12" t="s">
        <v>141</v>
      </c>
      <c r="AX326" s="12"/>
      <c r="AY326" s="12"/>
      <c r="AZ326" s="12"/>
      <c r="BA326" s="12"/>
      <c r="BB326" s="12"/>
      <c r="BC326" s="13"/>
      <c r="BD326" s="12" t="s">
        <v>143</v>
      </c>
      <c r="BE326" s="12"/>
      <c r="BF326" s="12"/>
      <c r="BG326" s="12"/>
      <c r="BH326" s="12"/>
      <c r="BI326" s="12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5" t="s">
        <v>144</v>
      </c>
      <c r="CJ326" s="15"/>
      <c r="CK326" s="15"/>
      <c r="CL326" s="15"/>
      <c r="CM326" s="15"/>
      <c r="CN326" s="15"/>
      <c r="CO326" s="14"/>
      <c r="CP326" s="15" t="s">
        <v>18</v>
      </c>
      <c r="CQ326" s="15"/>
      <c r="CR326" s="15"/>
      <c r="CS326" s="15"/>
      <c r="CT326" s="15"/>
      <c r="CU326" s="15"/>
      <c r="CV326" s="14"/>
      <c r="CW326" s="15" t="s">
        <v>19</v>
      </c>
      <c r="CX326" s="15"/>
      <c r="CY326" s="15"/>
      <c r="CZ326" s="15"/>
      <c r="DA326" s="15"/>
      <c r="DB326" s="15"/>
      <c r="DC326" s="14"/>
      <c r="DD326" s="15" t="s">
        <v>146</v>
      </c>
      <c r="DE326" s="15"/>
      <c r="DF326" s="15"/>
      <c r="DG326" s="15"/>
      <c r="DH326" s="15"/>
      <c r="DI326" s="15"/>
      <c r="DK326" s="16"/>
      <c r="DL326" s="16"/>
      <c r="DM326" s="16"/>
      <c r="DN326" s="16"/>
      <c r="DO326" s="16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6"/>
      <c r="EA326" s="16"/>
      <c r="EB326" s="16"/>
      <c r="EC326" s="16"/>
      <c r="ED326" s="16"/>
      <c r="EE326" s="16"/>
      <c r="EF326" s="18" t="s">
        <v>147</v>
      </c>
      <c r="EG326" s="18"/>
      <c r="EH326" s="18"/>
      <c r="EI326" s="18"/>
      <c r="EJ326" s="18"/>
      <c r="EK326" s="18"/>
      <c r="EL326" s="16"/>
      <c r="EM326" s="16" t="s">
        <v>18</v>
      </c>
      <c r="EN326" s="16"/>
      <c r="EO326" s="16"/>
      <c r="EP326" s="16"/>
      <c r="EQ326" s="16"/>
      <c r="ER326" s="16"/>
      <c r="ES326" s="16"/>
      <c r="ET326" s="16" t="s">
        <v>19</v>
      </c>
      <c r="EU326" s="16"/>
      <c r="EV326" s="16"/>
      <c r="EW326" s="16"/>
      <c r="EX326" s="16"/>
      <c r="EY326" s="16"/>
      <c r="EZ326" s="16"/>
      <c r="FA326" s="16" t="s">
        <v>22</v>
      </c>
      <c r="FB326" s="16"/>
      <c r="FC326" s="16"/>
      <c r="FD326" s="16"/>
      <c r="FE326" s="16"/>
      <c r="FF326" s="16"/>
      <c r="FZ326" s="7" t="s">
        <v>150</v>
      </c>
      <c r="GA326" s="7"/>
      <c r="GB326" s="7"/>
      <c r="GC326" s="7"/>
      <c r="GD326" s="7"/>
      <c r="GE326" s="7"/>
      <c r="GF326" s="19"/>
      <c r="GG326" s="19" t="s">
        <v>18</v>
      </c>
      <c r="GH326" s="19"/>
      <c r="GI326" s="19"/>
      <c r="GN326" s="2" t="s">
        <v>19</v>
      </c>
      <c r="GU326" s="7" t="s">
        <v>152</v>
      </c>
      <c r="GV326" s="7"/>
      <c r="GW326" s="7"/>
      <c r="GX326" s="7"/>
      <c r="GY326" s="7"/>
      <c r="GZ326" s="7"/>
      <c r="HQ326" s="7" t="s">
        <v>153</v>
      </c>
      <c r="HR326" s="7"/>
      <c r="HS326" s="7"/>
      <c r="HT326" s="7"/>
      <c r="HU326" s="7"/>
      <c r="HV326" s="7"/>
      <c r="HX326" s="7" t="s">
        <v>18</v>
      </c>
      <c r="HY326" s="7"/>
      <c r="HZ326" s="7"/>
      <c r="IA326" s="7"/>
      <c r="IB326" s="7"/>
      <c r="IC326" s="7"/>
      <c r="IE326" s="2" t="s">
        <v>19</v>
      </c>
      <c r="IL326" s="7" t="s">
        <v>26</v>
      </c>
      <c r="IM326" s="7"/>
      <c r="IN326" s="7"/>
      <c r="IO326" s="7"/>
      <c r="IP326" s="7"/>
      <c r="IQ326" s="7"/>
    </row>
    <row r="327" spans="1:258" x14ac:dyDescent="0.25">
      <c r="A327" s="3" t="s">
        <v>27</v>
      </c>
      <c r="B327" s="20">
        <f t="array" ref="B327:G332">MMULT(IL317:IQ322,HX317:IC322)</f>
        <v>25.737764620230397</v>
      </c>
      <c r="C327" s="20">
        <v>-5.888476369393663E-7</v>
      </c>
      <c r="D327" s="20">
        <v>9.0052214547608749E-9</v>
      </c>
      <c r="E327" s="20">
        <v>-3.2071060900709349E-10</v>
      </c>
      <c r="F327" s="20">
        <v>-7.5445293199262609E-13</v>
      </c>
      <c r="G327" s="20">
        <v>1.3656930112822387E-15</v>
      </c>
      <c r="I327" s="22">
        <f t="shared" ref="I327:I390" si="3720">B327</f>
        <v>25.737764620230397</v>
      </c>
      <c r="J327" s="8"/>
      <c r="K327" s="23">
        <f t="shared" ref="K327" si="3721">I327-I334</f>
        <v>0</v>
      </c>
      <c r="L327" s="8"/>
      <c r="M327" s="22">
        <f t="shared" ref="M327" si="3722">K327/K334</f>
        <v>0</v>
      </c>
      <c r="N327" s="22"/>
      <c r="O327" s="24">
        <f t="array" ref="O327:T332">MMULT(M327:M332,M334:R334)</f>
        <v>0</v>
      </c>
      <c r="P327" s="24">
        <v>0</v>
      </c>
      <c r="Q327" s="24">
        <v>0</v>
      </c>
      <c r="R327" s="24">
        <v>0</v>
      </c>
      <c r="S327" s="25">
        <v>0</v>
      </c>
      <c r="T327" s="25">
        <v>0</v>
      </c>
      <c r="U327" s="10"/>
      <c r="V327" s="25">
        <f t="shared" ref="V327:V390" si="3723">1-2*O327</f>
        <v>1</v>
      </c>
      <c r="W327" s="25">
        <f t="shared" ref="W327:AA390" si="3724">-2*P327</f>
        <v>0</v>
      </c>
      <c r="X327" s="25">
        <f t="shared" si="3724"/>
        <v>0</v>
      </c>
      <c r="Y327" s="25">
        <f t="shared" si="3724"/>
        <v>0</v>
      </c>
      <c r="Z327" s="25">
        <f t="shared" si="3724"/>
        <v>0</v>
      </c>
      <c r="AA327" s="25">
        <f t="shared" si="3724"/>
        <v>0</v>
      </c>
      <c r="AB327" s="10"/>
      <c r="AC327" s="25">
        <f t="array" ref="AC327:AH332">MMULT(V327:AA332,B327:G332)</f>
        <v>25.737764620230397</v>
      </c>
      <c r="AD327" s="26">
        <v>-5.888476369393663E-7</v>
      </c>
      <c r="AE327" s="26">
        <v>9.0052214547608749E-9</v>
      </c>
      <c r="AF327" s="26">
        <v>-3.2071060900709349E-10</v>
      </c>
      <c r="AG327" s="26">
        <v>-7.5445293199262609E-13</v>
      </c>
      <c r="AH327" s="26">
        <v>1.3656930112822387E-15</v>
      </c>
      <c r="AJ327" s="28">
        <f t="shared" ref="AJ327:AJ390" si="3725">AC327</f>
        <v>25.737764620230397</v>
      </c>
      <c r="AK327" s="11"/>
      <c r="AL327" s="29">
        <f t="shared" ref="AL327" si="3726">AJ327-AJ334</f>
        <v>0</v>
      </c>
      <c r="AM327" s="11"/>
      <c r="AN327" s="28">
        <f t="shared" ref="AN327" si="3727">AL327/AL334</f>
        <v>0</v>
      </c>
      <c r="AO327" s="28"/>
      <c r="AP327" s="30">
        <f t="array" ref="AP327:AU332">MMULT(AN327:AN332,AN334:AS334)</f>
        <v>0</v>
      </c>
      <c r="AQ327" s="30">
        <v>0</v>
      </c>
      <c r="AR327" s="30">
        <v>0</v>
      </c>
      <c r="AS327" s="30">
        <v>0</v>
      </c>
      <c r="AT327" s="31">
        <v>0</v>
      </c>
      <c r="AU327" s="31">
        <v>0</v>
      </c>
      <c r="AV327" s="13"/>
      <c r="AW327" s="31">
        <f t="shared" ref="AW327" si="3728">AW317</f>
        <v>1</v>
      </c>
      <c r="AX327" s="31">
        <f t="shared" ref="AX327:BB390" si="3729">-2*AQ327</f>
        <v>0</v>
      </c>
      <c r="AY327" s="31">
        <f t="shared" si="3729"/>
        <v>0</v>
      </c>
      <c r="AZ327" s="31">
        <f t="shared" si="3729"/>
        <v>0</v>
      </c>
      <c r="BA327" s="31">
        <f t="shared" si="3729"/>
        <v>0</v>
      </c>
      <c r="BB327" s="31">
        <f t="shared" si="3729"/>
        <v>0</v>
      </c>
      <c r="BC327" s="13"/>
      <c r="BD327" s="31">
        <f t="array" ref="BD327:BI332">MMULT(AW327:BB332,AC327:AH332)</f>
        <v>25.737764620230397</v>
      </c>
      <c r="BE327" s="32">
        <v>-5.888476369393663E-7</v>
      </c>
      <c r="BF327" s="32">
        <v>9.0052214547608749E-9</v>
      </c>
      <c r="BG327" s="32">
        <v>-3.2071060900709349E-10</v>
      </c>
      <c r="BH327" s="32">
        <v>-7.5445293199262609E-13</v>
      </c>
      <c r="BI327" s="32">
        <v>1.3656930112822387E-15</v>
      </c>
      <c r="BK327" s="15" t="s">
        <v>28</v>
      </c>
      <c r="BL327" s="15"/>
      <c r="BM327" s="15"/>
      <c r="BN327" s="15"/>
      <c r="BO327" s="15"/>
      <c r="BP327" s="14"/>
      <c r="BQ327" s="14" t="s">
        <v>29</v>
      </c>
      <c r="BR327" s="14"/>
      <c r="BS327" s="14" t="s">
        <v>30</v>
      </c>
      <c r="BT327" s="14"/>
      <c r="BU327" s="14" t="s">
        <v>31</v>
      </c>
      <c r="BV327" s="14"/>
      <c r="BW327" s="15" t="s">
        <v>32</v>
      </c>
      <c r="BX327" s="15"/>
      <c r="BY327" s="15"/>
      <c r="BZ327" s="15"/>
      <c r="CA327" s="15"/>
      <c r="CB327" s="14"/>
      <c r="CC327" s="14" t="s">
        <v>28</v>
      </c>
      <c r="CD327" s="14"/>
      <c r="CE327" s="14"/>
      <c r="CF327" s="14"/>
      <c r="CG327" s="14"/>
      <c r="CH327" s="14"/>
      <c r="CI327" s="34">
        <f t="shared" ref="CI327" si="3730">CI317</f>
        <v>1</v>
      </c>
      <c r="CJ327" s="34">
        <v>0</v>
      </c>
      <c r="CK327" s="34">
        <v>0</v>
      </c>
      <c r="CL327" s="34">
        <v>0</v>
      </c>
      <c r="CM327" s="34">
        <v>0</v>
      </c>
      <c r="CN327" s="34">
        <v>0</v>
      </c>
      <c r="CO327" s="14"/>
      <c r="CP327" s="35">
        <f t="array" ref="CP327:CU332">MMULT(MMULT(V327:AA332,AW327:BB332),CI327:CN332)</f>
        <v>1</v>
      </c>
      <c r="CQ327" s="35">
        <v>0</v>
      </c>
      <c r="CR327" s="35">
        <v>0</v>
      </c>
      <c r="CS327" s="35">
        <v>0</v>
      </c>
      <c r="CT327" s="35">
        <v>0</v>
      </c>
      <c r="CU327" s="35">
        <v>0</v>
      </c>
      <c r="CV327" s="14"/>
      <c r="CW327" s="35">
        <f t="array" ref="CW327:DB332">TRANSPOSE(CP327:CU332)</f>
        <v>1</v>
      </c>
      <c r="CX327" s="35">
        <v>0</v>
      </c>
      <c r="CY327" s="35">
        <v>0</v>
      </c>
      <c r="CZ327" s="35">
        <v>0</v>
      </c>
      <c r="DA327" s="35">
        <v>0</v>
      </c>
      <c r="DB327" s="35">
        <v>0</v>
      </c>
      <c r="DC327" s="14"/>
      <c r="DD327" s="36">
        <f t="array" ref="DD327:DI332">MMULT(CW327:DB332,B327:G332)</f>
        <v>25.737764620230397</v>
      </c>
      <c r="DE327" s="36">
        <v>-5.888476369393663E-7</v>
      </c>
      <c r="DF327" s="36">
        <v>9.0052214547608749E-9</v>
      </c>
      <c r="DG327" s="36">
        <v>-3.2071060900709349E-10</v>
      </c>
      <c r="DH327" s="36">
        <v>-7.5445293199262609E-13</v>
      </c>
      <c r="DI327" s="36">
        <v>1.3656930112822387E-15</v>
      </c>
      <c r="DK327" s="16"/>
      <c r="DL327" s="16"/>
      <c r="DM327" s="16"/>
      <c r="DN327" s="16"/>
      <c r="DO327" s="16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6"/>
      <c r="EA327" s="16"/>
      <c r="EB327" s="16"/>
      <c r="EC327" s="16"/>
      <c r="ED327" s="16"/>
      <c r="EE327" s="16"/>
      <c r="EF327" s="37">
        <f t="shared" ref="EF327" si="3731">EF317</f>
        <v>1</v>
      </c>
      <c r="EG327" s="37">
        <v>0</v>
      </c>
      <c r="EH327" s="37">
        <v>0</v>
      </c>
      <c r="EI327" s="37">
        <v>0</v>
      </c>
      <c r="EJ327" s="37">
        <v>0</v>
      </c>
      <c r="EK327" s="37">
        <v>0</v>
      </c>
      <c r="EL327" s="16"/>
      <c r="EM327" s="16">
        <f t="array" ref="EM327:ER332">MMULT(CP327:CU332,EF327:EK332)</f>
        <v>1</v>
      </c>
      <c r="EN327" s="16">
        <v>0</v>
      </c>
      <c r="EO327" s="16">
        <v>0</v>
      </c>
      <c r="EP327" s="16">
        <v>0</v>
      </c>
      <c r="EQ327" s="16">
        <v>0</v>
      </c>
      <c r="ER327" s="16">
        <v>0</v>
      </c>
      <c r="ES327" s="16"/>
      <c r="ET327" s="16">
        <f t="array" ref="ET327:EY332">TRANSPOSE(EM327:ER332)</f>
        <v>1</v>
      </c>
      <c r="EU327" s="16">
        <v>0</v>
      </c>
      <c r="EV327" s="16">
        <v>0</v>
      </c>
      <c r="EW327" s="16">
        <v>0</v>
      </c>
      <c r="EX327" s="16">
        <v>0</v>
      </c>
      <c r="EY327" s="16">
        <v>0</v>
      </c>
      <c r="EZ327" s="16"/>
      <c r="FA327" s="38">
        <f t="array" ref="FA327:FF332">MMULT(ET327:EY332,B327:G332)</f>
        <v>25.737764620230397</v>
      </c>
      <c r="FB327" s="38">
        <v>-5.888476369393663E-7</v>
      </c>
      <c r="FC327" s="38">
        <v>9.0052214547608749E-9</v>
      </c>
      <c r="FD327" s="38">
        <v>-3.2071060900709349E-10</v>
      </c>
      <c r="FE327" s="38">
        <v>-7.5445293199262609E-13</v>
      </c>
      <c r="FF327" s="38">
        <v>1.3656930112822387E-15</v>
      </c>
      <c r="FZ327" s="39">
        <f t="shared" ref="FZ327" si="3732">FZ317</f>
        <v>1</v>
      </c>
      <c r="GA327" s="39">
        <v>0</v>
      </c>
      <c r="GB327" s="39">
        <v>0</v>
      </c>
      <c r="GC327" s="39">
        <v>0</v>
      </c>
      <c r="GD327" s="39">
        <v>0</v>
      </c>
      <c r="GE327" s="39">
        <v>0</v>
      </c>
      <c r="GF327" s="20"/>
      <c r="GG327" s="40">
        <f t="array" ref="GG327:GL332">MMULT(EM327:ER332,FZ327:GE332)</f>
        <v>1</v>
      </c>
      <c r="GH327" s="40">
        <v>0</v>
      </c>
      <c r="GI327" s="40">
        <v>0</v>
      </c>
      <c r="GJ327" s="40">
        <v>0</v>
      </c>
      <c r="GK327" s="40">
        <v>0</v>
      </c>
      <c r="GL327" s="40">
        <v>0</v>
      </c>
      <c r="GN327" s="42">
        <f t="array" ref="GN327:GS332">TRANSPOSE(GG327:GL332)</f>
        <v>1</v>
      </c>
      <c r="GO327" s="42">
        <v>0</v>
      </c>
      <c r="GP327" s="42">
        <v>0</v>
      </c>
      <c r="GQ327" s="42">
        <v>0</v>
      </c>
      <c r="GR327" s="42">
        <v>0</v>
      </c>
      <c r="GS327" s="42">
        <v>0</v>
      </c>
      <c r="GU327" s="43">
        <f t="array" ref="GU327:GZ332">MMULT(GN327:GS332,B327:G332)</f>
        <v>25.737764620230397</v>
      </c>
      <c r="GV327" s="43">
        <v>-5.888476369393663E-7</v>
      </c>
      <c r="GW327" s="43">
        <v>9.0052214547608749E-9</v>
      </c>
      <c r="GX327" s="43">
        <v>-3.2071060900709349E-10</v>
      </c>
      <c r="GY327" s="43">
        <v>-7.5445293199262609E-13</v>
      </c>
      <c r="GZ327" s="43">
        <v>1.3656930112822387E-15</v>
      </c>
      <c r="HQ327" s="3">
        <f t="shared" ref="HQ327" si="3733">HQ317</f>
        <v>1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X327" s="42">
        <f t="array" ref="HX327:IC332">MMULT(GG327:GL332,HQ327:HV332)</f>
        <v>1</v>
      </c>
      <c r="HY327" s="42">
        <v>0</v>
      </c>
      <c r="HZ327" s="42">
        <v>0</v>
      </c>
      <c r="IA327" s="42">
        <v>0</v>
      </c>
      <c r="IB327" s="42">
        <v>0</v>
      </c>
      <c r="IC327" s="42">
        <v>0</v>
      </c>
      <c r="IE327" s="21">
        <f t="array" ref="IE327:IJ332">TRANSPOSE(HX327:IC332)</f>
        <v>1</v>
      </c>
      <c r="IF327" s="21">
        <v>0</v>
      </c>
      <c r="IG327" s="21">
        <v>0</v>
      </c>
      <c r="IH327" s="21">
        <v>0</v>
      </c>
      <c r="II327" s="21">
        <v>0</v>
      </c>
      <c r="IJ327" s="21">
        <v>0</v>
      </c>
      <c r="IL327" s="42">
        <f t="array" ref="IL327:IQ332">MMULT(IE327:IJ332,B327:G332)</f>
        <v>25.737764620230397</v>
      </c>
      <c r="IM327" s="42">
        <v>-5.888476369393663E-7</v>
      </c>
      <c r="IN327" s="42">
        <v>9.0052214547608749E-9</v>
      </c>
      <c r="IO327" s="42">
        <v>-3.2071060900709349E-10</v>
      </c>
      <c r="IP327" s="42">
        <v>-7.5445293199262609E-13</v>
      </c>
      <c r="IQ327" s="42">
        <v>1.3656930112822387E-15</v>
      </c>
      <c r="IS327" s="2">
        <f t="array" ref="IS327:IX332">MMULT(HX327:IC332,HX337:IC342)</f>
        <v>1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</row>
    <row r="328" spans="1:258" x14ac:dyDescent="0.25">
      <c r="A328" s="3" t="s">
        <v>33</v>
      </c>
      <c r="B328" s="20">
        <v>-5.8884763872097633E-7</v>
      </c>
      <c r="C328" s="20">
        <v>-7.3389996575284977</v>
      </c>
      <c r="D328" s="20">
        <v>6.8191014298900766E-5</v>
      </c>
      <c r="E328" s="20">
        <v>-1.4209196092899033E-6</v>
      </c>
      <c r="F328" s="20">
        <v>-7.7346819928366675E-13</v>
      </c>
      <c r="G328" s="20">
        <v>-1.8803093778714342E-16</v>
      </c>
      <c r="I328" s="22">
        <f t="shared" si="3720"/>
        <v>-5.8884763872097633E-7</v>
      </c>
      <c r="J328" s="8"/>
      <c r="K328" s="22">
        <f t="shared" ref="K328:K391" si="3734">I328</f>
        <v>-5.8884763872097633E-7</v>
      </c>
      <c r="L328" s="8"/>
      <c r="M328" s="22">
        <f t="shared" ref="M328" si="3735">K328/K334</f>
        <v>-0.99988293485730362</v>
      </c>
      <c r="N328" s="22"/>
      <c r="O328" s="24">
        <v>0</v>
      </c>
      <c r="P328" s="24">
        <v>0.99976588341885486</v>
      </c>
      <c r="Q328" s="24">
        <v>-1.5289384393520832E-2</v>
      </c>
      <c r="R328" s="24">
        <v>5.4451244744058115E-4</v>
      </c>
      <c r="S328" s="25">
        <v>1.2779693576874949E-6</v>
      </c>
      <c r="T328" s="25">
        <v>-9.8509873660953487E-17</v>
      </c>
      <c r="U328" s="10"/>
      <c r="V328" s="25">
        <f t="shared" ref="V328:Z391" si="3736">-2*O328</f>
        <v>0</v>
      </c>
      <c r="W328" s="25">
        <f t="shared" ref="W328:W391" si="3737">1-2*P328</f>
        <v>-0.99953176683770972</v>
      </c>
      <c r="X328" s="25">
        <f t="shared" si="3724"/>
        <v>3.0578768787041664E-2</v>
      </c>
      <c r="Y328" s="25">
        <f t="shared" si="3724"/>
        <v>-1.0890248948811623E-3</v>
      </c>
      <c r="Z328" s="25">
        <f t="shared" si="3724"/>
        <v>-2.5559387153749899E-6</v>
      </c>
      <c r="AA328" s="25">
        <f t="shared" si="3724"/>
        <v>1.9701974732190697E-16</v>
      </c>
      <c r="AB328" s="10"/>
      <c r="AC328" s="26">
        <v>5.8884763872097612E-7</v>
      </c>
      <c r="AD328" s="26">
        <v>7.3355653812554813</v>
      </c>
      <c r="AE328" s="26">
        <v>-0.15769476141579444</v>
      </c>
      <c r="AF328" s="26">
        <v>-7.0628316133186514E-3</v>
      </c>
      <c r="AG328" s="26">
        <v>-7.1002049498893688E-6</v>
      </c>
      <c r="AH328" s="26">
        <v>2.7095485686195304E-16</v>
      </c>
      <c r="AJ328" s="28">
        <f t="shared" si="3725"/>
        <v>5.8884763872097612E-7</v>
      </c>
      <c r="AK328" s="11"/>
      <c r="AL328" s="28">
        <f t="shared" ref="AL328:AL391" si="3738">AJ328</f>
        <v>5.8884763872097612E-7</v>
      </c>
      <c r="AM328" s="11"/>
      <c r="AN328" s="28">
        <f t="shared" ref="AN328" si="3739">AL328/AL334</f>
        <v>0.99988293485730362</v>
      </c>
      <c r="AO328" s="28"/>
      <c r="AP328" s="30">
        <v>0</v>
      </c>
      <c r="AQ328" s="30">
        <v>0.99976588341885486</v>
      </c>
      <c r="AR328" s="30">
        <v>-1.5289384393520834E-2</v>
      </c>
      <c r="AS328" s="30">
        <v>5.4451244744058147E-4</v>
      </c>
      <c r="AT328" s="31">
        <v>1.2779693576874956E-6</v>
      </c>
      <c r="AU328" s="31">
        <v>-9.8509873660953524E-17</v>
      </c>
      <c r="AV328" s="13"/>
      <c r="AW328" s="31">
        <f t="shared" ref="AW328:BA391" si="3740">-2*AP328</f>
        <v>0</v>
      </c>
      <c r="AX328" s="31">
        <f t="shared" ref="AX328:AX391" si="3741">1-2*AQ328</f>
        <v>-0.99953176683770972</v>
      </c>
      <c r="AY328" s="31">
        <f t="shared" si="3729"/>
        <v>3.0578768787041667E-2</v>
      </c>
      <c r="AZ328" s="31">
        <f t="shared" si="3729"/>
        <v>-1.0890248948811629E-3</v>
      </c>
      <c r="BA328" s="31">
        <f t="shared" si="3729"/>
        <v>-2.5559387153749911E-6</v>
      </c>
      <c r="BB328" s="31">
        <f t="shared" si="3729"/>
        <v>1.9701974732190705E-16</v>
      </c>
      <c r="BC328" s="13"/>
      <c r="BD328" s="32">
        <v>-5.8884763872097591E-7</v>
      </c>
      <c r="BE328" s="32">
        <v>-7.3389996575284941</v>
      </c>
      <c r="BF328" s="32">
        <v>6.8191014298775446E-5</v>
      </c>
      <c r="BG328" s="32">
        <v>-1.4209196092957601E-6</v>
      </c>
      <c r="BH328" s="32">
        <v>-7.7346820439493308E-13</v>
      </c>
      <c r="BI328" s="32">
        <v>-1.880309377871433E-16</v>
      </c>
      <c r="BK328" s="44">
        <f t="shared" ref="BK328:BO391" si="3742">BE328</f>
        <v>-7.3389996575284941</v>
      </c>
      <c r="BL328" s="44">
        <f t="shared" si="3742"/>
        <v>6.8191014298775446E-5</v>
      </c>
      <c r="BM328" s="44">
        <f t="shared" si="3742"/>
        <v>-1.4209196092957601E-6</v>
      </c>
      <c r="BN328" s="44">
        <f t="shared" si="3742"/>
        <v>-7.7346820439493308E-13</v>
      </c>
      <c r="BO328" s="44">
        <f t="shared" si="3742"/>
        <v>-1.880309377871433E-16</v>
      </c>
      <c r="BP328" s="14"/>
      <c r="BQ328" s="44">
        <f t="shared" ref="BQ328:BQ391" si="3743">BK328</f>
        <v>-7.3389996575284941</v>
      </c>
      <c r="BR328" s="14"/>
      <c r="BS328" s="45">
        <f t="shared" ref="BS328" si="3744">BQ328-BQ334</f>
        <v>-14.677999315373928</v>
      </c>
      <c r="BT328" s="14"/>
      <c r="BU328" s="35">
        <f t="shared" ref="BU328" si="3745">BS328/BS334</f>
        <v>-0.99999999998920353</v>
      </c>
      <c r="BV328" s="35"/>
      <c r="BW328" s="35">
        <f t="array" ref="BW328:CA332">MMULT(BU328:BU332,BU334:BY334)</f>
        <v>0.99999999997840705</v>
      </c>
      <c r="BX328" s="35">
        <v>-4.645797620783474E-6</v>
      </c>
      <c r="BY328" s="35">
        <v>9.6806082318229782E-8</v>
      </c>
      <c r="BZ328" s="35">
        <v>5.2788686618580203E-14</v>
      </c>
      <c r="CA328" s="35">
        <v>1.3436110880208906E-32</v>
      </c>
      <c r="CB328" s="14"/>
      <c r="CC328" s="14">
        <f t="shared" ref="CC328:CC391" si="3746">1-2*BW328</f>
        <v>-0.9999999999568141</v>
      </c>
      <c r="CD328" s="35">
        <f t="shared" ref="CD328:CG391" si="3747">-2*BX328</f>
        <v>9.2915952415669481E-6</v>
      </c>
      <c r="CE328" s="35">
        <f t="shared" si="3747"/>
        <v>-1.9361216463645956E-7</v>
      </c>
      <c r="CF328" s="35">
        <f t="shared" si="3747"/>
        <v>-1.0557737323716041E-13</v>
      </c>
      <c r="CG328" s="35">
        <f t="shared" si="3747"/>
        <v>-2.6872221760417813E-32</v>
      </c>
      <c r="CH328" s="14"/>
      <c r="CI328" s="34">
        <v>0</v>
      </c>
      <c r="CJ328" s="34">
        <f t="shared" ref="CJ328:CN391" si="3748">CC328</f>
        <v>-0.9999999999568141</v>
      </c>
      <c r="CK328" s="34">
        <f t="shared" si="3748"/>
        <v>9.2915952415669481E-6</v>
      </c>
      <c r="CL328" s="34">
        <f t="shared" si="3748"/>
        <v>-1.9361216463645956E-7</v>
      </c>
      <c r="CM328" s="34">
        <f t="shared" si="3748"/>
        <v>-1.0557737323716041E-13</v>
      </c>
      <c r="CN328" s="34">
        <f t="shared" si="3748"/>
        <v>-2.6872221760417813E-32</v>
      </c>
      <c r="CO328" s="14"/>
      <c r="CP328" s="35">
        <v>0</v>
      </c>
      <c r="CQ328" s="35">
        <v>-0.99999999995681366</v>
      </c>
      <c r="CR328" s="35">
        <v>9.2915952415704616E-6</v>
      </c>
      <c r="CS328" s="35">
        <v>-1.9361216463590738E-7</v>
      </c>
      <c r="CT328" s="35">
        <v>-1.0557737281364388E-13</v>
      </c>
      <c r="CU328" s="35">
        <v>-7.6176028336731034E-32</v>
      </c>
      <c r="CV328" s="14"/>
      <c r="CW328" s="35">
        <v>0</v>
      </c>
      <c r="CX328" s="35">
        <v>-0.99999999995681366</v>
      </c>
      <c r="CY328" s="35">
        <v>9.2915952415564923E-6</v>
      </c>
      <c r="CZ328" s="35">
        <v>-1.9361216463571063E-7</v>
      </c>
      <c r="DA328" s="35">
        <v>-1.055773711195778E-13</v>
      </c>
      <c r="DB328" s="35">
        <v>-1.2547984922708556E-31</v>
      </c>
      <c r="DC328" s="14"/>
      <c r="DD328" s="36">
        <v>5.8884772243055614E-7</v>
      </c>
      <c r="DE328" s="36">
        <v>7.3389996578454317</v>
      </c>
      <c r="DF328" s="36">
        <v>-1.1609684972001037E-4</v>
      </c>
      <c r="DG328" s="36">
        <v>-1.0944202478820594E-7</v>
      </c>
      <c r="DH328" s="36">
        <v>1.8573442628837191E-13</v>
      </c>
      <c r="DI328" s="36">
        <v>1.8802656857062249E-16</v>
      </c>
      <c r="DK328" s="18" t="s">
        <v>34</v>
      </c>
      <c r="DL328" s="18"/>
      <c r="DM328" s="18"/>
      <c r="DN328" s="18"/>
      <c r="DO328" s="16"/>
      <c r="DP328" s="17" t="s">
        <v>35</v>
      </c>
      <c r="DQ328" s="17"/>
      <c r="DR328" s="17" t="s">
        <v>36</v>
      </c>
      <c r="DS328" s="17"/>
      <c r="DT328" s="17" t="s">
        <v>37</v>
      </c>
      <c r="DU328" s="17"/>
      <c r="DV328" s="18" t="s">
        <v>38</v>
      </c>
      <c r="DW328" s="18"/>
      <c r="DX328" s="18"/>
      <c r="DY328" s="18"/>
      <c r="DZ328" s="16"/>
      <c r="EA328" s="18" t="s">
        <v>34</v>
      </c>
      <c r="EB328" s="18"/>
      <c r="EC328" s="18"/>
      <c r="ED328" s="18"/>
      <c r="EE328" s="16"/>
      <c r="EF328" s="37">
        <v>0</v>
      </c>
      <c r="EG328" s="37">
        <f t="shared" ref="EG328:EG391" si="3749">EF327</f>
        <v>1</v>
      </c>
      <c r="EH328" s="37">
        <v>0</v>
      </c>
      <c r="EI328" s="37">
        <v>0</v>
      </c>
      <c r="EJ328" s="37">
        <v>0</v>
      </c>
      <c r="EK328" s="37">
        <v>0</v>
      </c>
      <c r="EL328" s="16"/>
      <c r="EM328" s="16">
        <v>0</v>
      </c>
      <c r="EN328" s="16">
        <v>-0.99999999995681366</v>
      </c>
      <c r="EO328" s="16">
        <v>-9.288037896506962E-6</v>
      </c>
      <c r="EP328" s="16">
        <v>-3.2183821482299135E-7</v>
      </c>
      <c r="EQ328" s="16">
        <v>-1.5550509064320373E-13</v>
      </c>
      <c r="ER328" s="16">
        <v>-7.6176583133289123E-32</v>
      </c>
      <c r="ES328" s="16"/>
      <c r="ET328" s="16">
        <v>0</v>
      </c>
      <c r="EU328" s="16">
        <v>-0.99999999995681366</v>
      </c>
      <c r="EV328" s="16">
        <v>9.2915952415564923E-6</v>
      </c>
      <c r="EW328" s="16">
        <v>-1.9361216463571063E-7</v>
      </c>
      <c r="EX328" s="16">
        <v>-1.055773711195778E-13</v>
      </c>
      <c r="EY328" s="16">
        <v>-1.2547984922708556E-31</v>
      </c>
      <c r="EZ328" s="16"/>
      <c r="FA328" s="38">
        <v>5.8884772243055614E-7</v>
      </c>
      <c r="FB328" s="38">
        <v>7.3389996578454317</v>
      </c>
      <c r="FC328" s="38">
        <v>-1.1609684972001037E-4</v>
      </c>
      <c r="FD328" s="38">
        <v>-1.0944202478820594E-7</v>
      </c>
      <c r="FE328" s="38">
        <v>1.8573442628837191E-13</v>
      </c>
      <c r="FF328" s="38">
        <v>1.8802656857062249E-16</v>
      </c>
      <c r="FZ328" s="39">
        <v>0</v>
      </c>
      <c r="GA328" s="39">
        <f t="shared" ref="GA328:GA391" si="3750">FZ327</f>
        <v>1</v>
      </c>
      <c r="GB328" s="39">
        <v>0</v>
      </c>
      <c r="GC328" s="39">
        <v>0</v>
      </c>
      <c r="GD328" s="39">
        <v>0</v>
      </c>
      <c r="GE328" s="39">
        <v>0</v>
      </c>
      <c r="GF328" s="20"/>
      <c r="GG328" s="40">
        <v>0</v>
      </c>
      <c r="GH328" s="40">
        <v>-0.99999999995681366</v>
      </c>
      <c r="GI328" s="40">
        <v>-9.288037896506962E-6</v>
      </c>
      <c r="GJ328" s="40">
        <v>-3.2183821482299135E-7</v>
      </c>
      <c r="GK328" s="40">
        <v>1.5550509064320373E-13</v>
      </c>
      <c r="GL328" s="40">
        <v>-7.6148870941160135E-32</v>
      </c>
      <c r="GN328" s="42">
        <v>0</v>
      </c>
      <c r="GO328" s="42">
        <v>-0.99999999995681366</v>
      </c>
      <c r="GP328" s="42">
        <v>9.2915952415564923E-6</v>
      </c>
      <c r="GQ328" s="42">
        <v>-1.9361216463571063E-7</v>
      </c>
      <c r="GR328" s="42">
        <v>-1.055773711195778E-13</v>
      </c>
      <c r="GS328" s="42">
        <v>-1.2547984922708556E-31</v>
      </c>
      <c r="GU328" s="43">
        <v>5.8884772243055614E-7</v>
      </c>
      <c r="GV328" s="43">
        <v>7.3389996578454317</v>
      </c>
      <c r="GW328" s="43">
        <v>-1.1609684972001037E-4</v>
      </c>
      <c r="GX328" s="43">
        <v>-1.0944202478820594E-7</v>
      </c>
      <c r="GY328" s="43">
        <v>1.8573442628837191E-13</v>
      </c>
      <c r="GZ328" s="43">
        <v>1.8802656857062249E-16</v>
      </c>
      <c r="HQ328" s="3">
        <v>0</v>
      </c>
      <c r="HR328" s="3">
        <f t="shared" ref="HR328:HR391" si="3751">HQ327</f>
        <v>1</v>
      </c>
      <c r="HS328" s="3">
        <v>0</v>
      </c>
      <c r="HT328" s="3">
        <v>0</v>
      </c>
      <c r="HU328" s="3">
        <v>0</v>
      </c>
      <c r="HV328" s="3">
        <v>0</v>
      </c>
      <c r="HX328" s="42">
        <v>0</v>
      </c>
      <c r="HY328" s="42">
        <v>-0.99999999995681366</v>
      </c>
      <c r="HZ328" s="42">
        <v>-9.288037896506962E-6</v>
      </c>
      <c r="IA328" s="42">
        <v>-3.2183821482299135E-7</v>
      </c>
      <c r="IB328" s="42">
        <v>-1.5550509064320373E-13</v>
      </c>
      <c r="IC328" s="42">
        <v>-7.6176453565225453E-32</v>
      </c>
      <c r="IE328" s="21">
        <v>0</v>
      </c>
      <c r="IF328" s="21">
        <v>-0.99999999995681366</v>
      </c>
      <c r="IG328" s="21">
        <v>9.2915952415564923E-6</v>
      </c>
      <c r="IH328" s="21">
        <v>-1.9361216463571063E-7</v>
      </c>
      <c r="II328" s="21">
        <v>-1.055773711195778E-13</v>
      </c>
      <c r="IJ328" s="21">
        <v>-1.2547984922708556E-31</v>
      </c>
      <c r="IL328" s="42">
        <v>5.8884772243055614E-7</v>
      </c>
      <c r="IM328" s="42">
        <v>7.3389996578454317</v>
      </c>
      <c r="IN328" s="42">
        <v>-1.1609684972001037E-4</v>
      </c>
      <c r="IO328" s="42">
        <v>-1.0944202478820594E-7</v>
      </c>
      <c r="IP328" s="42">
        <v>1.8573442628837191E-13</v>
      </c>
      <c r="IQ328" s="42">
        <v>1.8802656857062249E-16</v>
      </c>
      <c r="IS328" s="2">
        <v>0</v>
      </c>
      <c r="IT328" s="2">
        <v>0.99999999987487753</v>
      </c>
      <c r="IU328" s="2">
        <v>1.5819166764196953E-5</v>
      </c>
      <c r="IV328" s="2">
        <v>-1.3427021399748013E-8</v>
      </c>
      <c r="IW328" s="2">
        <v>-5.6643439659178223E-14</v>
      </c>
      <c r="IX328" s="2">
        <v>6.7066734176963168E-32</v>
      </c>
    </row>
    <row r="329" spans="1:258" x14ac:dyDescent="0.25">
      <c r="A329" s="3" t="s">
        <v>39</v>
      </c>
      <c r="B329" s="20">
        <v>9.0052261703855373E-9</v>
      </c>
      <c r="C329" s="20">
        <v>6.8191014298780121E-5</v>
      </c>
      <c r="D329" s="20">
        <v>-5.1573080008630487</v>
      </c>
      <c r="E329" s="20">
        <v>-7.1188998024706074E-2</v>
      </c>
      <c r="F329" s="20">
        <v>-2.7719049297573802E-8</v>
      </c>
      <c r="G329" s="20">
        <v>-4.8053143114793656E-16</v>
      </c>
      <c r="I329" s="22">
        <f t="shared" si="3720"/>
        <v>9.0052261703855373E-9</v>
      </c>
      <c r="J329" s="8"/>
      <c r="K329" s="22">
        <f t="shared" si="3734"/>
        <v>9.0052261703855373E-9</v>
      </c>
      <c r="L329" s="8"/>
      <c r="M329" s="22">
        <f t="shared" ref="M329" si="3752">K329/K334</f>
        <v>1.5291174457040641E-2</v>
      </c>
      <c r="N329" s="22"/>
      <c r="O329" s="24">
        <v>0</v>
      </c>
      <c r="P329" s="24">
        <v>-1.5289384393520832E-2</v>
      </c>
      <c r="Q329" s="24">
        <v>2.3382001627565214E-4</v>
      </c>
      <c r="R329" s="24">
        <v>-8.3272096538304868E-6</v>
      </c>
      <c r="S329" s="25">
        <v>-1.9543940313313285E-8</v>
      </c>
      <c r="T329" s="25">
        <v>1.506508023467413E-18</v>
      </c>
      <c r="U329" s="10"/>
      <c r="V329" s="25">
        <f t="shared" si="3736"/>
        <v>0</v>
      </c>
      <c r="W329" s="25">
        <f t="shared" si="3736"/>
        <v>3.0578768787041664E-2</v>
      </c>
      <c r="X329" s="25">
        <f t="shared" ref="X329:X392" si="3753">1-2*Q329</f>
        <v>0.99953235996744871</v>
      </c>
      <c r="Y329" s="25">
        <f t="shared" si="3724"/>
        <v>1.6654419307660974E-5</v>
      </c>
      <c r="Z329" s="25">
        <f t="shared" si="3724"/>
        <v>3.9087880626626571E-8</v>
      </c>
      <c r="AA329" s="25">
        <f t="shared" si="3724"/>
        <v>-3.013016046934826E-18</v>
      </c>
      <c r="AB329" s="10"/>
      <c r="AC329" s="26">
        <v>-9.0052261703855357E-9</v>
      </c>
      <c r="AD329" s="26">
        <v>-0.22434941455395585</v>
      </c>
      <c r="AE329" s="26">
        <v>-5.1548953375958133</v>
      </c>
      <c r="AF329" s="26">
        <v>-7.108100812002216E-2</v>
      </c>
      <c r="AG329" s="26">
        <v>8.0864122749220952E-8</v>
      </c>
      <c r="AH329" s="26">
        <v>-4.875506847171399E-16</v>
      </c>
      <c r="AJ329" s="28">
        <f t="shared" si="3725"/>
        <v>-9.0052261703855357E-9</v>
      </c>
      <c r="AK329" s="11"/>
      <c r="AL329" s="28">
        <f t="shared" si="3738"/>
        <v>-9.0052261703855357E-9</v>
      </c>
      <c r="AM329" s="11"/>
      <c r="AN329" s="28">
        <f t="shared" ref="AN329" si="3754">AL329/AL334</f>
        <v>-1.5291174457040643E-2</v>
      </c>
      <c r="AO329" s="28"/>
      <c r="AP329" s="30">
        <v>0</v>
      </c>
      <c r="AQ329" s="30">
        <v>-1.5289384393520834E-2</v>
      </c>
      <c r="AR329" s="30">
        <v>2.3382001627565219E-4</v>
      </c>
      <c r="AS329" s="30">
        <v>-8.3272096538304919E-6</v>
      </c>
      <c r="AT329" s="31">
        <v>-1.9543940313313295E-8</v>
      </c>
      <c r="AU329" s="31">
        <v>1.5065080234674138E-18</v>
      </c>
      <c r="AV329" s="13"/>
      <c r="AW329" s="31">
        <f t="shared" si="3740"/>
        <v>0</v>
      </c>
      <c r="AX329" s="31">
        <f t="shared" si="3740"/>
        <v>3.0578768787041667E-2</v>
      </c>
      <c r="AY329" s="31">
        <f t="shared" ref="AY329:AY392" si="3755">1-2*AR329</f>
        <v>0.99953235996744871</v>
      </c>
      <c r="AZ329" s="31">
        <f t="shared" si="3729"/>
        <v>1.6654419307660984E-5</v>
      </c>
      <c r="BA329" s="31">
        <f t="shared" si="3729"/>
        <v>3.9087880626626591E-8</v>
      </c>
      <c r="BB329" s="31">
        <f t="shared" si="3729"/>
        <v>-3.0130160469348276E-18</v>
      </c>
      <c r="BC329" s="13"/>
      <c r="BD329" s="32">
        <v>9.005226170385534E-9</v>
      </c>
      <c r="BE329" s="32">
        <v>6.8191014298698088E-5</v>
      </c>
      <c r="BF329" s="32">
        <v>-5.1573080008630496</v>
      </c>
      <c r="BG329" s="32">
        <v>-7.1188998024706074E-2</v>
      </c>
      <c r="BH329" s="32">
        <v>-2.7719049297573729E-8</v>
      </c>
      <c r="BI329" s="32">
        <v>-4.8053143114793647E-16</v>
      </c>
      <c r="BK329" s="44">
        <f t="shared" si="3742"/>
        <v>6.8191014298698088E-5</v>
      </c>
      <c r="BL329" s="44">
        <f t="shared" si="3742"/>
        <v>-5.1573080008630496</v>
      </c>
      <c r="BM329" s="44">
        <f t="shared" si="3742"/>
        <v>-7.1188998024706074E-2</v>
      </c>
      <c r="BN329" s="44">
        <f t="shared" si="3742"/>
        <v>-2.7719049297573729E-8</v>
      </c>
      <c r="BO329" s="44">
        <f t="shared" si="3742"/>
        <v>-4.8053143114793647E-16</v>
      </c>
      <c r="BP329" s="14"/>
      <c r="BQ329" s="44">
        <f t="shared" si="3743"/>
        <v>6.8191014298698088E-5</v>
      </c>
      <c r="BR329" s="14"/>
      <c r="BS329" s="44">
        <f t="shared" ref="BS329:BS392" si="3756">BQ329</f>
        <v>6.8191014298698088E-5</v>
      </c>
      <c r="BT329" s="14"/>
      <c r="BU329" s="35">
        <f t="shared" ref="BU329" si="3757">BS329/BS334</f>
        <v>4.6457976208336319E-6</v>
      </c>
      <c r="BV329" s="35"/>
      <c r="BW329" s="35">
        <v>-4.645797620783474E-6</v>
      </c>
      <c r="BX329" s="35">
        <v>2.1583435533743435E-11</v>
      </c>
      <c r="BY329" s="35">
        <v>-4.4974146692111225E-13</v>
      </c>
      <c r="BZ329" s="35">
        <v>-2.4524555470217987E-19</v>
      </c>
      <c r="CA329" s="35">
        <v>-6.2421451961205337E-38</v>
      </c>
      <c r="CB329" s="14"/>
      <c r="CC329" s="35">
        <f t="shared" ref="CC329:CF392" si="3758">-2*BW329</f>
        <v>9.2915952415669481E-6</v>
      </c>
      <c r="CD329" s="14">
        <f t="shared" ref="CD329:CD392" si="3759">1-2*BX329</f>
        <v>0.99999999995683309</v>
      </c>
      <c r="CE329" s="35">
        <f t="shared" si="3747"/>
        <v>8.994829338422245E-13</v>
      </c>
      <c r="CF329" s="35">
        <f t="shared" si="3747"/>
        <v>4.9049110940435973E-19</v>
      </c>
      <c r="CG329" s="35">
        <f t="shared" si="3747"/>
        <v>1.2484290392241067E-37</v>
      </c>
      <c r="CH329" s="14"/>
      <c r="CI329" s="34">
        <v>0</v>
      </c>
      <c r="CJ329" s="34">
        <f t="shared" si="3748"/>
        <v>9.2915952415669481E-6</v>
      </c>
      <c r="CK329" s="34">
        <f t="shared" si="3748"/>
        <v>0.99999999995683309</v>
      </c>
      <c r="CL329" s="34">
        <f t="shared" si="3748"/>
        <v>8.994829338422245E-13</v>
      </c>
      <c r="CM329" s="34">
        <f t="shared" si="3748"/>
        <v>4.9049110940435973E-19</v>
      </c>
      <c r="CN329" s="34">
        <f t="shared" si="3748"/>
        <v>1.2484290392241067E-37</v>
      </c>
      <c r="CO329" s="14"/>
      <c r="CP329" s="35">
        <v>0</v>
      </c>
      <c r="CQ329" s="35">
        <v>9.2915952415564923E-6</v>
      </c>
      <c r="CR329" s="35">
        <v>0.99999999995683309</v>
      </c>
      <c r="CS329" s="35">
        <v>8.9948292753710672E-13</v>
      </c>
      <c r="CT329" s="35">
        <v>4.9049110940325579E-19</v>
      </c>
      <c r="CU329" s="35">
        <v>1.2484290392212968E-37</v>
      </c>
      <c r="CV329" s="14"/>
      <c r="CW329" s="35">
        <v>0</v>
      </c>
      <c r="CX329" s="35">
        <v>9.2915952415704616E-6</v>
      </c>
      <c r="CY329" s="35">
        <v>0.99999999995683309</v>
      </c>
      <c r="CZ329" s="35">
        <v>8.9948294108469967E-13</v>
      </c>
      <c r="DA329" s="35">
        <v>4.9051755950824204E-19</v>
      </c>
      <c r="DB329" s="35">
        <v>-1.539702890510195E-33</v>
      </c>
      <c r="DC329" s="14"/>
      <c r="DD329" s="36">
        <v>8.9997548360785718E-9</v>
      </c>
      <c r="DE329" s="36">
        <v>5.6211727246177954E-17</v>
      </c>
      <c r="DF329" s="36">
        <v>-5.1573080000068838</v>
      </c>
      <c r="DG329" s="36">
        <v>-7.1188998030798922E-2</v>
      </c>
      <c r="DH329" s="36">
        <v>-2.7719049302029986E-8</v>
      </c>
      <c r="DI329" s="36">
        <v>-4.8053317823500494E-16</v>
      </c>
      <c r="DK329" s="46">
        <f t="shared" ref="DK329:DN392" si="3760">DF329</f>
        <v>-5.1573080000068838</v>
      </c>
      <c r="DL329" s="46">
        <f t="shared" si="3760"/>
        <v>-7.1188998030798922E-2</v>
      </c>
      <c r="DM329" s="46">
        <f t="shared" si="3760"/>
        <v>-2.7719049302029986E-8</v>
      </c>
      <c r="DN329" s="46">
        <f t="shared" si="3760"/>
        <v>-4.8053317823500494E-16</v>
      </c>
      <c r="DO329" s="46"/>
      <c r="DP329" s="37">
        <f t="shared" ref="DP329:DP392" si="3761">DK329</f>
        <v>-5.1573080000068838</v>
      </c>
      <c r="DQ329" s="37"/>
      <c r="DR329" s="37">
        <f t="shared" ref="DR329" si="3762">DP329-DP334</f>
        <v>-10.315107305949031</v>
      </c>
      <c r="DS329" s="37"/>
      <c r="DT329" s="37">
        <f t="shared" ref="DT329" si="3763">DR329/DR334</f>
        <v>-0.99997618597796389</v>
      </c>
      <c r="DU329" s="37"/>
      <c r="DV329" s="37">
        <f t="array" ref="DV329:DY332">MMULT(DT329:DT332,DT334:DW334)</f>
        <v>0.99995237252303548</v>
      </c>
      <c r="DW329" s="37">
        <v>6.9011019836046315E-3</v>
      </c>
      <c r="DX329" s="37">
        <v>2.6871004140556019E-9</v>
      </c>
      <c r="DY329" s="37">
        <v>2.9859046753347817E-32</v>
      </c>
      <c r="DZ329" s="46"/>
      <c r="EA329" s="46">
        <f t="shared" ref="EA329:EA392" si="3764">1-2*DV329</f>
        <v>-0.99990474504607096</v>
      </c>
      <c r="EB329" s="46">
        <f t="shared" ref="EB329:ED392" si="3765">-2*DW329</f>
        <v>-1.3802203967209263E-2</v>
      </c>
      <c r="EC329" s="46">
        <f t="shared" si="3765"/>
        <v>-5.3742008281112039E-9</v>
      </c>
      <c r="ED329" s="46">
        <f t="shared" si="3765"/>
        <v>-5.9718093506695635E-32</v>
      </c>
      <c r="EE329" s="46"/>
      <c r="EF329" s="37">
        <v>0</v>
      </c>
      <c r="EG329" s="37">
        <v>0</v>
      </c>
      <c r="EH329" s="37">
        <f t="shared" ref="EH329:EK392" si="3766">EA329</f>
        <v>-0.99990474504607096</v>
      </c>
      <c r="EI329" s="37">
        <f t="shared" si="3766"/>
        <v>-1.3802203967209263E-2</v>
      </c>
      <c r="EJ329" s="37">
        <f t="shared" si="3766"/>
        <v>-5.3742008281112039E-9</v>
      </c>
      <c r="EK329" s="37">
        <f t="shared" si="3766"/>
        <v>-5.9718093506695635E-32</v>
      </c>
      <c r="EL329" s="16"/>
      <c r="EM329" s="16">
        <v>0</v>
      </c>
      <c r="EN329" s="16">
        <v>9.2915952415564923E-6</v>
      </c>
      <c r="EO329" s="16">
        <v>-0.99990474500292059</v>
      </c>
      <c r="EP329" s="16">
        <v>-1.3802203965714068E-2</v>
      </c>
      <c r="EQ329" s="16">
        <v>-5.3742008273887584E-9</v>
      </c>
      <c r="ER329" s="16">
        <v>-5.971796866121424E-32</v>
      </c>
      <c r="ES329" s="16"/>
      <c r="ET329" s="16">
        <v>0</v>
      </c>
      <c r="EU329" s="16">
        <v>-9.288037896506962E-6</v>
      </c>
      <c r="EV329" s="16">
        <v>-0.99990474500292059</v>
      </c>
      <c r="EW329" s="16">
        <v>-1.3802203968108401E-2</v>
      </c>
      <c r="EX329" s="16">
        <v>-5.3742008286015334E-9</v>
      </c>
      <c r="EY329" s="16">
        <v>-5.8178703119088719E-32</v>
      </c>
      <c r="EZ329" s="16"/>
      <c r="FA329" s="38">
        <v>-8.9944726342269465E-9</v>
      </c>
      <c r="FB329" s="38">
        <v>-5.6163133258490438E-17</v>
      </c>
      <c r="FC329" s="38">
        <v>5.1577993059421505</v>
      </c>
      <c r="FD329" s="38">
        <v>9.2400011514549244E-3</v>
      </c>
      <c r="FE329" s="38">
        <v>1.0156328304163037E-8</v>
      </c>
      <c r="FF329" s="38">
        <v>4.8730931006526794E-16</v>
      </c>
      <c r="FH329" s="7" t="s">
        <v>40</v>
      </c>
      <c r="FI329" s="7"/>
      <c r="FJ329" s="7"/>
      <c r="FL329" s="47" t="s">
        <v>41</v>
      </c>
      <c r="FM329" s="47"/>
      <c r="FN329" s="47" t="s">
        <v>42</v>
      </c>
      <c r="FO329" s="47"/>
      <c r="FP329" s="47" t="s">
        <v>43</v>
      </c>
      <c r="FQ329" s="48"/>
      <c r="FR329" s="49" t="s">
        <v>44</v>
      </c>
      <c r="FS329" s="49"/>
      <c r="FT329" s="49"/>
      <c r="FU329" s="48"/>
      <c r="FV329" s="49" t="s">
        <v>40</v>
      </c>
      <c r="FW329" s="49"/>
      <c r="FX329" s="49"/>
      <c r="FY329" s="48"/>
      <c r="FZ329" s="50">
        <v>0</v>
      </c>
      <c r="GA329" s="50">
        <v>0</v>
      </c>
      <c r="GB329" s="50">
        <f t="shared" ref="GB329:GB392" si="3767">GA328</f>
        <v>1</v>
      </c>
      <c r="GC329" s="50">
        <v>0</v>
      </c>
      <c r="GD329" s="50">
        <v>0</v>
      </c>
      <c r="GE329" s="50">
        <v>0</v>
      </c>
      <c r="GF329" s="51"/>
      <c r="GG329" s="41">
        <v>0</v>
      </c>
      <c r="GH329" s="41">
        <v>9.2915952415564923E-6</v>
      </c>
      <c r="GI329" s="41">
        <v>-0.99990474500292059</v>
      </c>
      <c r="GJ329" s="40">
        <v>-1.3802203965714068E-2</v>
      </c>
      <c r="GK329" s="40">
        <v>5.3742008273887584E-9</v>
      </c>
      <c r="GL329" s="40">
        <v>8.9800557114266757E-31</v>
      </c>
      <c r="GN329" s="42">
        <v>0</v>
      </c>
      <c r="GO329" s="42">
        <v>-9.288037896506962E-6</v>
      </c>
      <c r="GP329" s="42">
        <v>-0.99990474500292059</v>
      </c>
      <c r="GQ329" s="42">
        <v>-1.3802203968108401E-2</v>
      </c>
      <c r="GR329" s="42">
        <v>-5.3742008286015334E-9</v>
      </c>
      <c r="GS329" s="42">
        <v>-5.8178703119088719E-32</v>
      </c>
      <c r="GU329" s="43">
        <v>-8.9944726342269465E-9</v>
      </c>
      <c r="GV329" s="43">
        <v>-5.6163133258490438E-17</v>
      </c>
      <c r="GW329" s="43">
        <v>5.1577993059421505</v>
      </c>
      <c r="GX329" s="43">
        <v>9.2400011514549244E-3</v>
      </c>
      <c r="GY329" s="43">
        <v>1.0156328304163037E-8</v>
      </c>
      <c r="GZ329" s="43">
        <v>4.8730931006526794E-16</v>
      </c>
      <c r="HQ329" s="3">
        <v>0</v>
      </c>
      <c r="HR329" s="3">
        <v>0</v>
      </c>
      <c r="HS329" s="3">
        <f t="shared" ref="HS329:HS392" si="3768">HR328</f>
        <v>1</v>
      </c>
      <c r="HT329" s="3">
        <v>0</v>
      </c>
      <c r="HU329" s="3">
        <v>0</v>
      </c>
      <c r="HV329" s="3">
        <v>0</v>
      </c>
      <c r="HX329" s="42">
        <v>0</v>
      </c>
      <c r="HY329" s="42">
        <v>9.2915952415564923E-6</v>
      </c>
      <c r="HZ329" s="42">
        <v>-0.99990474500292059</v>
      </c>
      <c r="IA329" s="42">
        <v>-1.3802203965714068E-2</v>
      </c>
      <c r="IB329" s="42">
        <v>-5.3742008273887584E-9</v>
      </c>
      <c r="IC329" s="42">
        <v>-5.5240142295214814E-32</v>
      </c>
      <c r="IE329" s="21">
        <v>0</v>
      </c>
      <c r="IF329" s="21">
        <v>-9.288037896506962E-6</v>
      </c>
      <c r="IG329" s="21">
        <v>-0.99990474500292059</v>
      </c>
      <c r="IH329" s="21">
        <v>-1.3802203968108401E-2</v>
      </c>
      <c r="II329" s="21">
        <v>-5.3742008286015334E-9</v>
      </c>
      <c r="IJ329" s="21">
        <v>-5.8178703119088719E-32</v>
      </c>
      <c r="IL329" s="42">
        <v>-8.9944726342269465E-9</v>
      </c>
      <c r="IM329" s="42">
        <v>-5.6163133258490438E-17</v>
      </c>
      <c r="IN329" s="42">
        <v>5.1577993059421505</v>
      </c>
      <c r="IO329" s="42">
        <v>9.2400011514549244E-3</v>
      </c>
      <c r="IP329" s="42">
        <v>1.0156328304163037E-8</v>
      </c>
      <c r="IQ329" s="42">
        <v>4.8730931006526794E-16</v>
      </c>
      <c r="IS329" s="2">
        <v>0</v>
      </c>
      <c r="IT329" s="2">
        <v>-1.5819165433740175E-5</v>
      </c>
      <c r="IU329" s="2">
        <v>0.9999983952107977</v>
      </c>
      <c r="IV329" s="2">
        <v>-1.7914590654408544E-3</v>
      </c>
      <c r="IW329" s="2">
        <v>-1.9691016084014566E-9</v>
      </c>
      <c r="IX329" s="2">
        <v>-4.2697535457124514E-33</v>
      </c>
    </row>
    <row r="330" spans="1:258" x14ac:dyDescent="0.25">
      <c r="A330" s="3" t="s">
        <v>45</v>
      </c>
      <c r="B330" s="20">
        <v>-3.2070995244717202E-10</v>
      </c>
      <c r="C330" s="20">
        <v>-1.4209196100198017E-6</v>
      </c>
      <c r="D330" s="20">
        <v>-7.1188998024703701E-2</v>
      </c>
      <c r="E330" s="20">
        <v>4.487849616030414</v>
      </c>
      <c r="F330" s="20">
        <v>1.9077920916162835E-7</v>
      </c>
      <c r="G330" s="20">
        <v>-4.9426184719458977E-16</v>
      </c>
      <c r="I330" s="22">
        <f t="shared" si="3720"/>
        <v>-3.2070995244717202E-10</v>
      </c>
      <c r="J330" s="8"/>
      <c r="K330" s="22">
        <f t="shared" si="3734"/>
        <v>-3.2070995244717202E-10</v>
      </c>
      <c r="L330" s="8"/>
      <c r="M330" s="22">
        <f t="shared" ref="M330" si="3769">K330/K334</f>
        <v>-5.4457619833094776E-4</v>
      </c>
      <c r="N330" s="22"/>
      <c r="O330" s="24">
        <v>0</v>
      </c>
      <c r="P330" s="24">
        <v>5.4451244744058115E-4</v>
      </c>
      <c r="Q330" s="24">
        <v>-8.3272096538304868E-6</v>
      </c>
      <c r="R330" s="24">
        <v>2.9656323578858777E-7</v>
      </c>
      <c r="S330" s="25">
        <v>6.9603317561592406E-10</v>
      </c>
      <c r="T330" s="25">
        <v>-5.3652413323765768E-20</v>
      </c>
      <c r="U330" s="10"/>
      <c r="V330" s="25">
        <f t="shared" si="3736"/>
        <v>0</v>
      </c>
      <c r="W330" s="25">
        <f t="shared" si="3736"/>
        <v>-1.0890248948811623E-3</v>
      </c>
      <c r="X330" s="25">
        <f t="shared" si="3736"/>
        <v>1.6654419307660974E-5</v>
      </c>
      <c r="Y330" s="25">
        <f t="shared" ref="Y330:Y393" si="3770">1-2*R330</f>
        <v>0.9999994068735284</v>
      </c>
      <c r="Z330" s="25">
        <f t="shared" si="3724"/>
        <v>-1.3920663512318481E-9</v>
      </c>
      <c r="AA330" s="25">
        <f t="shared" si="3724"/>
        <v>1.0730482664753154E-19</v>
      </c>
      <c r="AB330" s="10"/>
      <c r="AC330" s="26">
        <v>3.2070995244717213E-10</v>
      </c>
      <c r="AD330" s="26">
        <v>7.9909335474873684E-3</v>
      </c>
      <c r="AE330" s="26">
        <v>-7.1274922032281751E-2</v>
      </c>
      <c r="AF330" s="26">
        <v>4.4878457701040002</v>
      </c>
      <c r="AG330" s="26">
        <v>1.8691215426652628E-7</v>
      </c>
      <c r="AH330" s="26">
        <v>-4.9401186519127301E-16</v>
      </c>
      <c r="AJ330" s="28">
        <f t="shared" si="3725"/>
        <v>3.2070995244717213E-10</v>
      </c>
      <c r="AK330" s="11"/>
      <c r="AL330" s="28">
        <f t="shared" si="3738"/>
        <v>3.2070995244717213E-10</v>
      </c>
      <c r="AM330" s="11"/>
      <c r="AN330" s="28">
        <f t="shared" ref="AN330" si="3771">AL330/AL334</f>
        <v>5.4457619833094808E-4</v>
      </c>
      <c r="AO330" s="28"/>
      <c r="AP330" s="30">
        <v>0</v>
      </c>
      <c r="AQ330" s="30">
        <v>5.4451244744058147E-4</v>
      </c>
      <c r="AR330" s="30">
        <v>-8.3272096538304919E-6</v>
      </c>
      <c r="AS330" s="30">
        <v>2.9656323578858808E-7</v>
      </c>
      <c r="AT330" s="31">
        <v>6.9603317561592479E-10</v>
      </c>
      <c r="AU330" s="31">
        <v>-5.3652413323765822E-20</v>
      </c>
      <c r="AV330" s="13"/>
      <c r="AW330" s="31">
        <f t="shared" si="3740"/>
        <v>0</v>
      </c>
      <c r="AX330" s="31">
        <f t="shared" si="3740"/>
        <v>-1.0890248948811629E-3</v>
      </c>
      <c r="AY330" s="31">
        <f t="shared" si="3740"/>
        <v>1.6654419307660984E-5</v>
      </c>
      <c r="AZ330" s="31">
        <f t="shared" ref="AZ330:AZ393" si="3772">1-2*AS330</f>
        <v>0.9999994068735284</v>
      </c>
      <c r="BA330" s="31">
        <f t="shared" si="3729"/>
        <v>-1.3920663512318496E-9</v>
      </c>
      <c r="BB330" s="31">
        <f t="shared" si="3729"/>
        <v>1.0730482664753164E-19</v>
      </c>
      <c r="BC330" s="13"/>
      <c r="BD330" s="33">
        <v>-3.2070995244717223E-10</v>
      </c>
      <c r="BE330" s="32">
        <v>-1.4209196100216906E-6</v>
      </c>
      <c r="BF330" s="32">
        <v>-7.1188998024703687E-2</v>
      </c>
      <c r="BG330" s="32">
        <v>4.4878496160304149</v>
      </c>
      <c r="BH330" s="32">
        <v>1.9077920916162832E-7</v>
      </c>
      <c r="BI330" s="32">
        <v>-4.9426184719458987E-16</v>
      </c>
      <c r="BK330" s="44">
        <f t="shared" si="3742"/>
        <v>-1.4209196100216906E-6</v>
      </c>
      <c r="BL330" s="44">
        <f t="shared" si="3742"/>
        <v>-7.1188998024703687E-2</v>
      </c>
      <c r="BM330" s="44">
        <f t="shared" si="3742"/>
        <v>4.4878496160304149</v>
      </c>
      <c r="BN330" s="44">
        <f t="shared" si="3742"/>
        <v>1.9077920916162832E-7</v>
      </c>
      <c r="BO330" s="44">
        <f t="shared" si="3742"/>
        <v>-4.9426184719458987E-16</v>
      </c>
      <c r="BP330" s="14"/>
      <c r="BQ330" s="44">
        <f t="shared" si="3743"/>
        <v>-1.4209196100216906E-6</v>
      </c>
      <c r="BR330" s="14"/>
      <c r="BS330" s="44">
        <f t="shared" si="3756"/>
        <v>-1.4209196100216906E-6</v>
      </c>
      <c r="BT330" s="14"/>
      <c r="BU330" s="35">
        <f t="shared" ref="BU330" si="3773">BS330/BS334</f>
        <v>-9.6806082319274941E-8</v>
      </c>
      <c r="BV330" s="35"/>
      <c r="BW330" s="35">
        <v>9.6806082318229782E-8</v>
      </c>
      <c r="BX330" s="35">
        <v>-4.4974146692111225E-13</v>
      </c>
      <c r="BY330" s="35">
        <v>9.3714175740062356E-15</v>
      </c>
      <c r="BZ330" s="35">
        <v>5.1102659423798557E-21</v>
      </c>
      <c r="CA330" s="35">
        <v>1.300697255934452E-39</v>
      </c>
      <c r="CB330" s="14"/>
      <c r="CC330" s="35">
        <f t="shared" si="3758"/>
        <v>-1.9361216463645956E-7</v>
      </c>
      <c r="CD330" s="35">
        <f t="shared" si="3758"/>
        <v>8.994829338422245E-13</v>
      </c>
      <c r="CE330" s="14">
        <f t="shared" ref="CE330:CE393" si="3774">1-2*BY330</f>
        <v>0.99999999999998124</v>
      </c>
      <c r="CF330" s="35">
        <f t="shared" si="3747"/>
        <v>-1.0220531884759711E-20</v>
      </c>
      <c r="CG330" s="35">
        <f t="shared" si="3747"/>
        <v>-2.601394511868904E-39</v>
      </c>
      <c r="CH330" s="14"/>
      <c r="CI330" s="34">
        <v>0</v>
      </c>
      <c r="CJ330" s="34">
        <f t="shared" si="3748"/>
        <v>-1.9361216463645956E-7</v>
      </c>
      <c r="CK330" s="34">
        <f t="shared" si="3748"/>
        <v>8.994829338422245E-13</v>
      </c>
      <c r="CL330" s="34">
        <f t="shared" si="3748"/>
        <v>0.99999999999998124</v>
      </c>
      <c r="CM330" s="34">
        <f t="shared" si="3748"/>
        <v>-1.0220531884759711E-20</v>
      </c>
      <c r="CN330" s="34">
        <f t="shared" si="3748"/>
        <v>-2.601394511868904E-39</v>
      </c>
      <c r="CO330" s="14"/>
      <c r="CP330" s="35">
        <v>0</v>
      </c>
      <c r="CQ330" s="35">
        <v>-1.9361216463571063E-7</v>
      </c>
      <c r="CR330" s="35">
        <v>8.9948294108469967E-13</v>
      </c>
      <c r="CS330" s="35">
        <v>0.99999999999998124</v>
      </c>
      <c r="CT330" s="35">
        <v>-1.022073867983378E-20</v>
      </c>
      <c r="CU330" s="35">
        <v>6.0182709367589275E-35</v>
      </c>
      <c r="CV330" s="14"/>
      <c r="CW330" s="35">
        <v>0</v>
      </c>
      <c r="CX330" s="35">
        <v>-1.9361216463590738E-7</v>
      </c>
      <c r="CY330" s="35">
        <v>8.9948292753710672E-13</v>
      </c>
      <c r="CZ330" s="35">
        <v>0.99999999999998124</v>
      </c>
      <c r="DA330" s="35">
        <v>-1.0220738269923121E-20</v>
      </c>
      <c r="DB330" s="35">
        <v>1.2015369123090142E-35</v>
      </c>
      <c r="DC330" s="14"/>
      <c r="DD330" s="36">
        <v>-3.2059594437309247E-10</v>
      </c>
      <c r="DE330" s="36">
        <v>-2.1631103890506614E-18</v>
      </c>
      <c r="DF330" s="36">
        <v>-7.1188998042543888E-2</v>
      </c>
      <c r="DG330" s="36">
        <v>4.487849616030541</v>
      </c>
      <c r="DH330" s="36">
        <v>1.9077920916172123E-7</v>
      </c>
      <c r="DI330" s="36">
        <v>-4.9426181078993586E-16</v>
      </c>
      <c r="DK330" s="46">
        <f t="shared" si="3760"/>
        <v>-7.1188998042543888E-2</v>
      </c>
      <c r="DL330" s="46">
        <f t="shared" si="3760"/>
        <v>4.487849616030541</v>
      </c>
      <c r="DM330" s="46">
        <f t="shared" si="3760"/>
        <v>1.9077920916172123E-7</v>
      </c>
      <c r="DN330" s="46">
        <f t="shared" si="3760"/>
        <v>-4.9426181078993586E-16</v>
      </c>
      <c r="DO330" s="46"/>
      <c r="DP330" s="37">
        <f t="shared" si="3761"/>
        <v>-7.1188998042543888E-2</v>
      </c>
      <c r="DQ330" s="37"/>
      <c r="DR330" s="37">
        <f t="shared" ref="DR330:DR393" si="3775">DP330</f>
        <v>-7.1188998042543888E-2</v>
      </c>
      <c r="DS330" s="37"/>
      <c r="DT330" s="37">
        <f t="shared" ref="DT330" si="3776">DR330/DR334</f>
        <v>-6.9012663305131035E-3</v>
      </c>
      <c r="DU330" s="37"/>
      <c r="DV330" s="37">
        <v>6.9011019836046315E-3</v>
      </c>
      <c r="DW330" s="37">
        <v>4.7627476964673794E-5</v>
      </c>
      <c r="DX330" s="37">
        <v>1.8544837241392469E-11</v>
      </c>
      <c r="DY330" s="37">
        <v>2.0607014137898365E-34</v>
      </c>
      <c r="DZ330" s="46"/>
      <c r="EA330" s="46">
        <f t="shared" ref="EA330:EC393" si="3777">-2*DV330</f>
        <v>-1.3802203967209263E-2</v>
      </c>
      <c r="EB330" s="46">
        <f t="shared" ref="EB330:EB393" si="3778">1-2*DW330</f>
        <v>0.99990474504607063</v>
      </c>
      <c r="EC330" s="46">
        <f t="shared" si="3765"/>
        <v>-3.7089674482784938E-11</v>
      </c>
      <c r="ED330" s="46">
        <f t="shared" si="3765"/>
        <v>-4.121402827579673E-34</v>
      </c>
      <c r="EE330" s="46"/>
      <c r="EF330" s="37">
        <v>0</v>
      </c>
      <c r="EG330" s="37">
        <v>0</v>
      </c>
      <c r="EH330" s="37">
        <f t="shared" si="3766"/>
        <v>-1.3802203967209263E-2</v>
      </c>
      <c r="EI330" s="37">
        <f t="shared" si="3766"/>
        <v>0.99990474504607063</v>
      </c>
      <c r="EJ330" s="37">
        <f t="shared" si="3766"/>
        <v>-3.7089674482784938E-11</v>
      </c>
      <c r="EK330" s="37">
        <f t="shared" si="3766"/>
        <v>-4.121402827579673E-34</v>
      </c>
      <c r="EL330" s="16"/>
      <c r="EM330" s="16">
        <v>0</v>
      </c>
      <c r="EN330" s="16">
        <v>-1.9361216463571063E-7</v>
      </c>
      <c r="EO330" s="16">
        <v>-1.3802203968108401E-2</v>
      </c>
      <c r="EP330" s="16">
        <v>0.99990474504603943</v>
      </c>
      <c r="EQ330" s="16">
        <v>-3.7089674497838985E-11</v>
      </c>
      <c r="ER330" s="16">
        <v>-3.5195757344408569E-34</v>
      </c>
      <c r="ES330" s="16"/>
      <c r="ET330" s="16">
        <v>0</v>
      </c>
      <c r="EU330" s="16">
        <v>-3.2183821482299135E-7</v>
      </c>
      <c r="EV330" s="16">
        <v>-1.3802203965714068E-2</v>
      </c>
      <c r="EW330" s="16">
        <v>0.99990474504603943</v>
      </c>
      <c r="EX330" s="16">
        <v>-3.7089674499774924E-11</v>
      </c>
      <c r="EY330" s="16">
        <v>-3.7887476481458603E-34</v>
      </c>
      <c r="EZ330" s="16"/>
      <c r="FA330" s="38">
        <v>-4.4478185792358776E-10</v>
      </c>
      <c r="FB330" s="38">
        <v>-2.9387520722207521E-18</v>
      </c>
      <c r="FC330" s="38">
        <v>4.2661453939108223E-17</v>
      </c>
      <c r="FD330" s="38">
        <v>4.4884046911931668</v>
      </c>
      <c r="FE330" s="38">
        <v>1.9104060345479974E-7</v>
      </c>
      <c r="FF330" s="38">
        <v>-4.8758231294648029E-16</v>
      </c>
      <c r="FH330" s="42">
        <f t="shared" ref="FH330:FJ393" si="3779">FD330</f>
        <v>4.4884046911931668</v>
      </c>
      <c r="FI330" s="42">
        <f t="shared" si="3779"/>
        <v>1.9104060345479974E-7</v>
      </c>
      <c r="FJ330" s="42">
        <f t="shared" si="3779"/>
        <v>-4.8758231294648029E-16</v>
      </c>
      <c r="FL330" s="47">
        <f t="shared" ref="FL330:FL393" si="3780">FH330</f>
        <v>4.4884046911931668</v>
      </c>
      <c r="FM330" s="47"/>
      <c r="FN330" s="47">
        <f t="shared" ref="FN330" si="3781">FL330-FL334</f>
        <v>0</v>
      </c>
      <c r="FO330" s="47"/>
      <c r="FP330" s="47">
        <f t="shared" ref="FP330" si="3782">FN330/FN334</f>
        <v>0</v>
      </c>
      <c r="FQ330" s="48"/>
      <c r="FR330" s="48">
        <f t="array" ref="FR330:FT332">MMULT(FP330:FP332,FP334:FR334)</f>
        <v>0</v>
      </c>
      <c r="FS330" s="48">
        <v>0</v>
      </c>
      <c r="FT330" s="48">
        <v>0</v>
      </c>
      <c r="FU330" s="48"/>
      <c r="FV330" s="47">
        <f t="shared" ref="FV330:FV393" si="3783">1-2*FR330</f>
        <v>1</v>
      </c>
      <c r="FW330" s="47">
        <f t="shared" ref="FW330:FX393" si="3784">-2*FS330</f>
        <v>0</v>
      </c>
      <c r="FX330" s="47">
        <f t="shared" si="3784"/>
        <v>0</v>
      </c>
      <c r="FY330" s="48"/>
      <c r="FZ330" s="50">
        <v>0</v>
      </c>
      <c r="GA330" s="50">
        <v>0</v>
      </c>
      <c r="GB330" s="50">
        <v>0</v>
      </c>
      <c r="GC330" s="52">
        <f t="shared" ref="GC330:GE393" si="3785">FV330</f>
        <v>1</v>
      </c>
      <c r="GD330" s="52">
        <f t="shared" si="3785"/>
        <v>0</v>
      </c>
      <c r="GE330" s="52">
        <f t="shared" si="3785"/>
        <v>0</v>
      </c>
      <c r="GF330" s="52"/>
      <c r="GG330" s="41">
        <v>0</v>
      </c>
      <c r="GH330" s="41">
        <v>-1.9361216463571063E-7</v>
      </c>
      <c r="GI330" s="41">
        <v>-1.3802203968108401E-2</v>
      </c>
      <c r="GJ330" s="40">
        <v>0.99990474504603943</v>
      </c>
      <c r="GK330" s="40">
        <v>3.7089674497838985E-11</v>
      </c>
      <c r="GL330" s="40">
        <v>6.2577050519668718E-33</v>
      </c>
      <c r="GN330" s="42">
        <v>0</v>
      </c>
      <c r="GO330" s="42">
        <v>-3.2183821482299135E-7</v>
      </c>
      <c r="GP330" s="42">
        <v>-1.3802203965714068E-2</v>
      </c>
      <c r="GQ330" s="42">
        <v>0.99990474504603943</v>
      </c>
      <c r="GR330" s="42">
        <v>-3.7089674499774924E-11</v>
      </c>
      <c r="GS330" s="42">
        <v>-3.7887476481458603E-34</v>
      </c>
      <c r="GU330" s="43">
        <v>-4.4478185792358776E-10</v>
      </c>
      <c r="GV330" s="43">
        <v>-2.9387520722207521E-18</v>
      </c>
      <c r="GW330" s="43">
        <v>4.2661453939108223E-17</v>
      </c>
      <c r="GX330" s="43">
        <v>4.4884046911931668</v>
      </c>
      <c r="GY330" s="43">
        <v>1.9104060345479974E-7</v>
      </c>
      <c r="GZ330" s="43">
        <v>-4.8758231294648029E-16</v>
      </c>
      <c r="HB330" s="7" t="s">
        <v>153</v>
      </c>
      <c r="HC330" s="7"/>
      <c r="HE330" s="47" t="s">
        <v>11</v>
      </c>
      <c r="HF330" s="48"/>
      <c r="HG330" s="47" t="s">
        <v>12</v>
      </c>
      <c r="HH330" s="48"/>
      <c r="HI330" s="48" t="s">
        <v>13</v>
      </c>
      <c r="HJ330" s="48"/>
      <c r="HK330" s="49" t="s">
        <v>14</v>
      </c>
      <c r="HL330" s="49"/>
      <c r="HM330" s="48"/>
      <c r="HN330" s="49" t="s">
        <v>46</v>
      </c>
      <c r="HO330" s="49"/>
      <c r="HP330" s="48"/>
      <c r="HQ330" s="47">
        <v>0</v>
      </c>
      <c r="HR330" s="47">
        <v>0</v>
      </c>
      <c r="HS330" s="47">
        <v>0</v>
      </c>
      <c r="HT330" s="3">
        <f t="shared" ref="HT330:HT393" si="3786">HS329</f>
        <v>1</v>
      </c>
      <c r="HU330" s="3">
        <v>0</v>
      </c>
      <c r="HV330" s="3">
        <v>0</v>
      </c>
      <c r="HX330" s="42">
        <v>0</v>
      </c>
      <c r="HY330" s="42">
        <v>-1.9361216463571063E-7</v>
      </c>
      <c r="HZ330" s="42">
        <v>-1.3802203968108401E-2</v>
      </c>
      <c r="IA330" s="42">
        <v>0.99990474504603943</v>
      </c>
      <c r="IB330" s="42">
        <v>-3.7089674497838985E-11</v>
      </c>
      <c r="IC330" s="42">
        <v>-3.2105416515938684E-34</v>
      </c>
      <c r="IE330" s="21">
        <v>0</v>
      </c>
      <c r="IF330" s="21">
        <v>-3.2183821482299135E-7</v>
      </c>
      <c r="IG330" s="21">
        <v>-1.3802203965714068E-2</v>
      </c>
      <c r="IH330" s="21">
        <v>0.99990474504603943</v>
      </c>
      <c r="II330" s="21">
        <v>-3.7089674499774924E-11</v>
      </c>
      <c r="IJ330" s="21">
        <v>-3.7887476481458603E-34</v>
      </c>
      <c r="IL330" s="42">
        <v>-4.4478185792358776E-10</v>
      </c>
      <c r="IM330" s="42">
        <v>-2.9387520722207521E-18</v>
      </c>
      <c r="IN330" s="42">
        <v>4.2661453939108223E-17</v>
      </c>
      <c r="IO330" s="42">
        <v>4.4884046911931668</v>
      </c>
      <c r="IP330" s="42">
        <v>1.9104060345479974E-7</v>
      </c>
      <c r="IQ330" s="42">
        <v>-4.8758231294648029E-16</v>
      </c>
      <c r="IS330" s="2">
        <v>0</v>
      </c>
      <c r="IT330" s="2">
        <v>-1.4912389853736816E-8</v>
      </c>
      <c r="IU330" s="2">
        <v>1.7914590654291038E-3</v>
      </c>
      <c r="IV330" s="2">
        <v>0.99999839533592072</v>
      </c>
      <c r="IW330" s="2">
        <v>-1.0539403752231853E-11</v>
      </c>
      <c r="IX330" s="2">
        <v>3.2157246297004241E-35</v>
      </c>
    </row>
    <row r="331" spans="1:258" x14ac:dyDescent="0.25">
      <c r="A331" s="3" t="s">
        <v>47</v>
      </c>
      <c r="B331" s="20">
        <v>-7.5270545946082235E-13</v>
      </c>
      <c r="C331" s="20">
        <v>-7.7483230657955762E-13</v>
      </c>
      <c r="D331" s="20">
        <v>-2.7719049291497363E-8</v>
      </c>
      <c r="E331" s="20">
        <v>1.9077920951334295E-7</v>
      </c>
      <c r="F331" s="20">
        <v>2.7775119577725071</v>
      </c>
      <c r="G331" s="20">
        <v>-4.9687243726579576E-16</v>
      </c>
      <c r="I331" s="22">
        <f t="shared" si="3720"/>
        <v>-7.5270545946082235E-13</v>
      </c>
      <c r="J331" s="8"/>
      <c r="K331" s="22">
        <f t="shared" si="3734"/>
        <v>-7.5270545946082235E-13</v>
      </c>
      <c r="L331" s="8"/>
      <c r="M331" s="22">
        <f t="shared" ref="M331" si="3787">K331/K334</f>
        <v>-1.2781189808683732E-6</v>
      </c>
      <c r="N331" s="22"/>
      <c r="O331" s="24">
        <v>0</v>
      </c>
      <c r="P331" s="24">
        <v>1.2779693576874949E-6</v>
      </c>
      <c r="Q331" s="24">
        <v>-1.9543940313313285E-8</v>
      </c>
      <c r="R331" s="24">
        <v>6.9603317561592406E-10</v>
      </c>
      <c r="S331" s="25">
        <v>1.6335881292560091E-12</v>
      </c>
      <c r="T331" s="25">
        <v>-1.2592208041532252E-22</v>
      </c>
      <c r="U331" s="10"/>
      <c r="V331" s="25">
        <f t="shared" si="3736"/>
        <v>0</v>
      </c>
      <c r="W331" s="25">
        <f t="shared" si="3736"/>
        <v>-2.5559387153749899E-6</v>
      </c>
      <c r="X331" s="25">
        <f t="shared" si="3736"/>
        <v>3.9087880626626571E-8</v>
      </c>
      <c r="Y331" s="25">
        <f t="shared" si="3736"/>
        <v>-1.3920663512318481E-9</v>
      </c>
      <c r="Z331" s="25">
        <f t="shared" ref="Z331:Z394" si="3788">1-2*S331</f>
        <v>0.99999999999673284</v>
      </c>
      <c r="AA331" s="25">
        <f t="shared" si="3724"/>
        <v>2.5184416083064503E-22</v>
      </c>
      <c r="AB331" s="10"/>
      <c r="AC331" s="27">
        <v>7.5270545946082245E-13</v>
      </c>
      <c r="AD331" s="26">
        <v>1.8758035249388815E-5</v>
      </c>
      <c r="AE331" s="26">
        <v>-2.2938248102864693E-7</v>
      </c>
      <c r="AF331" s="26">
        <v>1.8175282979957688E-7</v>
      </c>
      <c r="AG331" s="26">
        <v>2.7775119577634313</v>
      </c>
      <c r="AH331" s="26">
        <v>-4.9687185055865669E-16</v>
      </c>
      <c r="AJ331" s="28">
        <f t="shared" si="3725"/>
        <v>7.5270545946082245E-13</v>
      </c>
      <c r="AK331" s="11"/>
      <c r="AL331" s="28">
        <f t="shared" si="3738"/>
        <v>7.5270545946082245E-13</v>
      </c>
      <c r="AM331" s="11"/>
      <c r="AN331" s="28">
        <f t="shared" ref="AN331" si="3789">AL331/AL334</f>
        <v>1.2781189808683739E-6</v>
      </c>
      <c r="AO331" s="28"/>
      <c r="AP331" s="30">
        <v>0</v>
      </c>
      <c r="AQ331" s="30">
        <v>1.2779693576874956E-6</v>
      </c>
      <c r="AR331" s="30">
        <v>-1.9543940313313295E-8</v>
      </c>
      <c r="AS331" s="30">
        <v>6.9603317561592479E-10</v>
      </c>
      <c r="AT331" s="31">
        <v>1.6335881292560107E-12</v>
      </c>
      <c r="AU331" s="31">
        <v>-1.2592208041532263E-22</v>
      </c>
      <c r="AV331" s="13"/>
      <c r="AW331" s="31">
        <f t="shared" si="3740"/>
        <v>0</v>
      </c>
      <c r="AX331" s="31">
        <f t="shared" si="3740"/>
        <v>-2.5559387153749911E-6</v>
      </c>
      <c r="AY331" s="31">
        <f t="shared" si="3740"/>
        <v>3.9087880626626591E-8</v>
      </c>
      <c r="AZ331" s="31">
        <f t="shared" si="3740"/>
        <v>-1.3920663512318496E-9</v>
      </c>
      <c r="BA331" s="31">
        <f t="shared" ref="BA331:BA394" si="3790">1-2*AT331</f>
        <v>0.99999999999673284</v>
      </c>
      <c r="BB331" s="31">
        <f t="shared" si="3729"/>
        <v>2.5184416083064527E-22</v>
      </c>
      <c r="BC331" s="13"/>
      <c r="BD331" s="33">
        <v>-7.5270545946082255E-13</v>
      </c>
      <c r="BE331" s="32">
        <v>-7.7483230606373993E-13</v>
      </c>
      <c r="BF331" s="32">
        <v>-2.771904929149742E-8</v>
      </c>
      <c r="BG331" s="32">
        <v>1.9077920951334295E-7</v>
      </c>
      <c r="BH331" s="32">
        <v>2.7775119577725071</v>
      </c>
      <c r="BI331" s="32">
        <v>-4.9687243726579566E-16</v>
      </c>
      <c r="BK331" s="44">
        <f t="shared" si="3742"/>
        <v>-7.7483230606373993E-13</v>
      </c>
      <c r="BL331" s="44">
        <f t="shared" si="3742"/>
        <v>-2.771904929149742E-8</v>
      </c>
      <c r="BM331" s="44">
        <f t="shared" si="3742"/>
        <v>1.9077920951334295E-7</v>
      </c>
      <c r="BN331" s="44">
        <f t="shared" si="3742"/>
        <v>2.7775119577725071</v>
      </c>
      <c r="BO331" s="44">
        <f t="shared" si="3742"/>
        <v>-4.9687243726579566E-16</v>
      </c>
      <c r="BP331" s="14"/>
      <c r="BQ331" s="44">
        <f t="shared" si="3743"/>
        <v>-7.7483230606373993E-13</v>
      </c>
      <c r="BR331" s="14"/>
      <c r="BS331" s="44">
        <f t="shared" si="3756"/>
        <v>-7.7483230606373993E-13</v>
      </c>
      <c r="BT331" s="14"/>
      <c r="BU331" s="35">
        <f t="shared" ref="BU331" si="3791">BS331/BS334</f>
        <v>-5.2788686619150133E-14</v>
      </c>
      <c r="BV331" s="35"/>
      <c r="BW331" s="35">
        <v>5.2788686618580203E-14</v>
      </c>
      <c r="BX331" s="35">
        <v>-2.4524555470217987E-19</v>
      </c>
      <c r="BY331" s="35">
        <v>5.1102659423798557E-21</v>
      </c>
      <c r="BZ331" s="35">
        <v>2.7866454349748402E-27</v>
      </c>
      <c r="CA331" s="35">
        <v>7.0927464664315911E-46</v>
      </c>
      <c r="CB331" s="14"/>
      <c r="CC331" s="35">
        <f t="shared" si="3758"/>
        <v>-1.0557737323716041E-13</v>
      </c>
      <c r="CD331" s="35">
        <f t="shared" si="3758"/>
        <v>4.9049110940435973E-19</v>
      </c>
      <c r="CE331" s="35">
        <f t="shared" si="3758"/>
        <v>-1.0220531884759711E-20</v>
      </c>
      <c r="CF331" s="14">
        <f t="shared" ref="CF331:CF394" si="3792">1-2*BZ331</f>
        <v>1</v>
      </c>
      <c r="CG331" s="35">
        <f t="shared" si="3747"/>
        <v>-1.4185492932863182E-45</v>
      </c>
      <c r="CH331" s="14"/>
      <c r="CI331" s="34">
        <v>0</v>
      </c>
      <c r="CJ331" s="34">
        <f t="shared" si="3748"/>
        <v>-1.0557737323716041E-13</v>
      </c>
      <c r="CK331" s="34">
        <f t="shared" si="3748"/>
        <v>4.9049110940435973E-19</v>
      </c>
      <c r="CL331" s="34">
        <f t="shared" si="3748"/>
        <v>-1.0220531884759711E-20</v>
      </c>
      <c r="CM331" s="34">
        <f t="shared" si="3748"/>
        <v>1</v>
      </c>
      <c r="CN331" s="34">
        <f t="shared" si="3748"/>
        <v>-1.4185492932863182E-45</v>
      </c>
      <c r="CO331" s="14"/>
      <c r="CP331" s="35">
        <v>0</v>
      </c>
      <c r="CQ331" s="35">
        <v>-1.055773711195778E-13</v>
      </c>
      <c r="CR331" s="35">
        <v>4.9051755950824204E-19</v>
      </c>
      <c r="CS331" s="35">
        <v>-1.0220738269923121E-20</v>
      </c>
      <c r="CT331" s="35">
        <v>1</v>
      </c>
      <c r="CU331" s="35">
        <v>9.4039546647233761E-38</v>
      </c>
      <c r="CV331" s="14"/>
      <c r="CW331" s="35">
        <v>0</v>
      </c>
      <c r="CX331" s="35">
        <v>-1.0557737281364388E-13</v>
      </c>
      <c r="CY331" s="35">
        <v>4.9049110940325579E-19</v>
      </c>
      <c r="CZ331" s="35">
        <v>-1.022073867983378E-20</v>
      </c>
      <c r="DA331" s="35">
        <v>1</v>
      </c>
      <c r="DB331" s="35">
        <v>-1.1829282826970929E-44</v>
      </c>
      <c r="DC331" s="14"/>
      <c r="DD331" s="36">
        <v>-7.5270539729183127E-13</v>
      </c>
      <c r="DE331" s="36">
        <v>-3.6240049862106289E-21</v>
      </c>
      <c r="DF331" s="36">
        <v>-2.7719049301225679E-8</v>
      </c>
      <c r="DG331" s="36">
        <v>1.9077920951341217E-7</v>
      </c>
      <c r="DH331" s="36">
        <v>2.7775119577725071</v>
      </c>
      <c r="DI331" s="36">
        <v>-4.9687243726577594E-16</v>
      </c>
      <c r="DK331" s="46">
        <f t="shared" si="3760"/>
        <v>-2.7719049301225679E-8</v>
      </c>
      <c r="DL331" s="46">
        <f t="shared" si="3760"/>
        <v>1.9077920951341217E-7</v>
      </c>
      <c r="DM331" s="46">
        <f t="shared" si="3760"/>
        <v>2.7775119577725071</v>
      </c>
      <c r="DN331" s="46">
        <f t="shared" si="3760"/>
        <v>-4.9687243726577594E-16</v>
      </c>
      <c r="DO331" s="46"/>
      <c r="DP331" s="37">
        <f t="shared" si="3761"/>
        <v>-2.7719049301225679E-8</v>
      </c>
      <c r="DQ331" s="37"/>
      <c r="DR331" s="37">
        <f t="shared" si="3775"/>
        <v>-2.7719049301225679E-8</v>
      </c>
      <c r="DS331" s="37"/>
      <c r="DT331" s="37">
        <f t="shared" ref="DT331" si="3793">DR331/DR334</f>
        <v>-2.687164406247987E-9</v>
      </c>
      <c r="DU331" s="37"/>
      <c r="DV331" s="37">
        <v>2.6871004140556019E-9</v>
      </c>
      <c r="DW331" s="37">
        <v>1.8544837241392469E-11</v>
      </c>
      <c r="DX331" s="37">
        <v>7.2208525462060969E-18</v>
      </c>
      <c r="DY331" s="37">
        <v>8.0238078431458676E-41</v>
      </c>
      <c r="DZ331" s="46"/>
      <c r="EA331" s="46">
        <f t="shared" si="3777"/>
        <v>-5.3742008281112039E-9</v>
      </c>
      <c r="EB331" s="46">
        <f t="shared" si="3777"/>
        <v>-3.7089674482784938E-11</v>
      </c>
      <c r="EC331" s="46">
        <f t="shared" ref="EC331:EC394" si="3794">1-2*DX331</f>
        <v>1</v>
      </c>
      <c r="ED331" s="46">
        <f t="shared" si="3765"/>
        <v>-1.6047615686291735E-40</v>
      </c>
      <c r="EE331" s="46"/>
      <c r="EF331" s="37">
        <v>0</v>
      </c>
      <c r="EG331" s="37">
        <v>0</v>
      </c>
      <c r="EH331" s="37">
        <f t="shared" si="3766"/>
        <v>-5.3742008281112039E-9</v>
      </c>
      <c r="EI331" s="37">
        <f t="shared" si="3766"/>
        <v>-3.7089674482784938E-11</v>
      </c>
      <c r="EJ331" s="37">
        <f t="shared" si="3766"/>
        <v>1</v>
      </c>
      <c r="EK331" s="37">
        <f t="shared" si="3766"/>
        <v>-1.6047615686291735E-40</v>
      </c>
      <c r="EL331" s="16"/>
      <c r="EM331" s="16">
        <v>0</v>
      </c>
      <c r="EN331" s="16">
        <v>-1.055773711195778E-13</v>
      </c>
      <c r="EO331" s="16">
        <v>-5.3742008286015334E-9</v>
      </c>
      <c r="EP331" s="16">
        <v>-3.7089674499774924E-11</v>
      </c>
      <c r="EQ331" s="16">
        <v>1</v>
      </c>
      <c r="ER331" s="16">
        <v>9.387907049034155E-38</v>
      </c>
      <c r="ES331" s="16"/>
      <c r="ET331" s="16">
        <v>0</v>
      </c>
      <c r="EU331" s="16">
        <v>-1.5550509064320373E-13</v>
      </c>
      <c r="EV331" s="16">
        <v>-5.3742008273887584E-9</v>
      </c>
      <c r="EW331" s="16">
        <v>-3.7089674497838985E-11</v>
      </c>
      <c r="EX331" s="16">
        <v>1</v>
      </c>
      <c r="EY331" s="16">
        <v>-1.5221375924264879E-40</v>
      </c>
      <c r="EZ331" s="16"/>
      <c r="FA331" s="38">
        <v>-7.5275375189092493E-13</v>
      </c>
      <c r="FB331" s="38">
        <v>-3.6243071010046669E-21</v>
      </c>
      <c r="FC331" s="38">
        <v>1.3234889800848443E-23</v>
      </c>
      <c r="FD331" s="38">
        <v>1.9099534060419544E-7</v>
      </c>
      <c r="FE331" s="38">
        <v>2.7775119577725071</v>
      </c>
      <c r="FF331" s="38">
        <v>-4.9687243466496208E-16</v>
      </c>
      <c r="FH331" s="42">
        <f t="shared" si="3779"/>
        <v>1.9099534060419544E-7</v>
      </c>
      <c r="FI331" s="42">
        <f t="shared" si="3779"/>
        <v>2.7775119577725071</v>
      </c>
      <c r="FJ331" s="42">
        <f t="shared" si="3779"/>
        <v>-4.9687243466496208E-16</v>
      </c>
      <c r="FL331" s="47">
        <f t="shared" si="3780"/>
        <v>1.9099534060419544E-7</v>
      </c>
      <c r="FM331" s="47"/>
      <c r="FN331" s="47">
        <f t="shared" ref="FN331:FN394" si="3795">FL331</f>
        <v>1.9099534060419544E-7</v>
      </c>
      <c r="FO331" s="47"/>
      <c r="FP331" s="47">
        <f t="shared" ref="FP331" si="3796">FN331/FN334</f>
        <v>1</v>
      </c>
      <c r="FQ331" s="48"/>
      <c r="FR331" s="48">
        <v>0</v>
      </c>
      <c r="FS331" s="48">
        <v>1</v>
      </c>
      <c r="FT331" s="48">
        <v>8.9103810088655073E-23</v>
      </c>
      <c r="FU331" s="48"/>
      <c r="FV331" s="47">
        <f t="shared" ref="FV331:FW394" si="3797">-2*FR331</f>
        <v>0</v>
      </c>
      <c r="FW331" s="47">
        <f t="shared" ref="FW331:FW394" si="3798">1-2*FS331</f>
        <v>-1</v>
      </c>
      <c r="FX331" s="47">
        <f t="shared" si="3784"/>
        <v>-1.7820762017731015E-22</v>
      </c>
      <c r="FY331" s="48"/>
      <c r="FZ331" s="50">
        <v>0</v>
      </c>
      <c r="GA331" s="50">
        <v>0</v>
      </c>
      <c r="GB331" s="50">
        <v>0</v>
      </c>
      <c r="GC331" s="52">
        <f t="shared" si="3785"/>
        <v>0</v>
      </c>
      <c r="GD331" s="52">
        <f t="shared" si="3785"/>
        <v>-1</v>
      </c>
      <c r="GE331" s="52">
        <f t="shared" si="3785"/>
        <v>-1.7820762017731015E-22</v>
      </c>
      <c r="GF331" s="52"/>
      <c r="GG331" s="41">
        <v>0</v>
      </c>
      <c r="GH331" s="41">
        <v>-1.055773711195778E-13</v>
      </c>
      <c r="GI331" s="41">
        <v>-5.3742008286015334E-9</v>
      </c>
      <c r="GJ331" s="40">
        <v>-3.7089674499774924E-11</v>
      </c>
      <c r="GK331" s="40">
        <v>-1</v>
      </c>
      <c r="GL331" s="40">
        <v>-1.7820762017731005E-22</v>
      </c>
      <c r="GN331" s="42">
        <v>0</v>
      </c>
      <c r="GO331" s="42">
        <v>1.5550509064320373E-13</v>
      </c>
      <c r="GP331" s="42">
        <v>5.3742008273887584E-9</v>
      </c>
      <c r="GQ331" s="42">
        <v>3.7089674497838985E-11</v>
      </c>
      <c r="GR331" s="42">
        <v>-1</v>
      </c>
      <c r="GS331" s="42">
        <v>-1.7820762017731015E-22</v>
      </c>
      <c r="GU331" s="43">
        <v>7.5275375189092493E-13</v>
      </c>
      <c r="GV331" s="43">
        <v>3.6243071010046669E-21</v>
      </c>
      <c r="GW331" s="43">
        <v>-1.3234889800848443E-23</v>
      </c>
      <c r="GX331" s="43">
        <v>-1.9099534060419544E-7</v>
      </c>
      <c r="GY331" s="43">
        <v>-2.7775119577725071</v>
      </c>
      <c r="GZ331" s="43">
        <v>4.9687234677626696E-16</v>
      </c>
      <c r="HB331" s="42">
        <f t="shared" ref="HB331:HC394" si="3799">GY331</f>
        <v>-2.7775119577725071</v>
      </c>
      <c r="HC331" s="42">
        <f t="shared" si="3799"/>
        <v>4.9687234677626696E-16</v>
      </c>
      <c r="HE331" s="47">
        <f t="shared" ref="HE331:HE394" si="3800">HB331</f>
        <v>-2.7775119577725071</v>
      </c>
      <c r="HF331" s="48"/>
      <c r="HG331" s="47">
        <f t="shared" ref="HG331" si="3801">HE331-HE334</f>
        <v>-5.5550239155450143</v>
      </c>
      <c r="HH331" s="48"/>
      <c r="HI331" s="48">
        <f t="shared" ref="HI331" si="3802">HG331/HG334</f>
        <v>-1</v>
      </c>
      <c r="HJ331" s="48"/>
      <c r="HK331" s="48">
        <f t="array" ref="HK331:HL332">MMULT(HI331:HI332,HI334:HJ334)</f>
        <v>1</v>
      </c>
      <c r="HL331" s="48">
        <v>8.8687206159082991E-23</v>
      </c>
      <c r="HM331" s="48"/>
      <c r="HN331" s="48">
        <f t="shared" ref="HN331:HN394" si="3803">1-2*HK331</f>
        <v>-1</v>
      </c>
      <c r="HO331" s="48">
        <f t="shared" ref="HO331:HO394" si="3804">-2*HL331</f>
        <v>-1.7737441231816598E-22</v>
      </c>
      <c r="HP331" s="48"/>
      <c r="HQ331" s="47">
        <v>0</v>
      </c>
      <c r="HR331" s="47">
        <v>0</v>
      </c>
      <c r="HS331" s="47">
        <v>0</v>
      </c>
      <c r="HT331" s="53">
        <v>0</v>
      </c>
      <c r="HU331" s="54">
        <f t="shared" ref="HU331:HV394" si="3805">HN331</f>
        <v>-1</v>
      </c>
      <c r="HV331" s="54">
        <f t="shared" si="3805"/>
        <v>-1.7737441231816598E-22</v>
      </c>
      <c r="HX331" s="42">
        <v>0</v>
      </c>
      <c r="HY331" s="42">
        <v>-1.055773711195778E-13</v>
      </c>
      <c r="HZ331" s="42">
        <v>-5.3742008286015334E-9</v>
      </c>
      <c r="IA331" s="42">
        <v>-3.7089674499774924E-11</v>
      </c>
      <c r="IB331" s="42">
        <v>1</v>
      </c>
      <c r="IC331" s="42">
        <v>-8.3320785914406988E-25</v>
      </c>
      <c r="IE331" s="21">
        <v>0</v>
      </c>
      <c r="IF331" s="21">
        <v>-1.5550509064320373E-13</v>
      </c>
      <c r="IG331" s="21">
        <v>-5.3742008273887584E-9</v>
      </c>
      <c r="IH331" s="21">
        <v>-3.7089674497838985E-11</v>
      </c>
      <c r="II331" s="21">
        <v>1</v>
      </c>
      <c r="IJ331" s="21">
        <v>8.3320785914416392E-25</v>
      </c>
      <c r="IL331" s="42">
        <v>-7.5275375189092493E-13</v>
      </c>
      <c r="IM331" s="42">
        <v>-3.6243071010046669E-21</v>
      </c>
      <c r="IN331" s="42">
        <v>1.3234889800848443E-23</v>
      </c>
      <c r="IO331" s="42">
        <v>1.9099534060419544E-7</v>
      </c>
      <c r="IP331" s="42">
        <v>2.7775119577725071</v>
      </c>
      <c r="IQ331" s="42">
        <v>-4.968724342540394E-16</v>
      </c>
      <c r="IS331" s="2">
        <v>0</v>
      </c>
      <c r="IT331" s="2">
        <v>2.5493740079126639E-14</v>
      </c>
      <c r="IU331" s="2">
        <v>1.9691173302148662E-9</v>
      </c>
      <c r="IV331" s="2">
        <v>7.0118219121257781E-12</v>
      </c>
      <c r="IW331" s="2">
        <v>1</v>
      </c>
      <c r="IX331" s="2">
        <v>-9.8115417884849564E-25</v>
      </c>
    </row>
    <row r="332" spans="1:258" x14ac:dyDescent="0.25">
      <c r="A332" s="3" t="s">
        <v>48</v>
      </c>
      <c r="B332" s="20">
        <v>5.80208901483907E-23</v>
      </c>
      <c r="C332" s="20">
        <v>2.9312735926023749E-31</v>
      </c>
      <c r="D332" s="20">
        <v>-3.0800381852029729E-31</v>
      </c>
      <c r="E332" s="20">
        <v>1.7015740719081182E-29</v>
      </c>
      <c r="F332" s="20">
        <v>2.3142447920826493E-24</v>
      </c>
      <c r="G332" s="20">
        <v>0.49318146435826382</v>
      </c>
      <c r="I332" s="22">
        <f t="shared" si="3720"/>
        <v>5.80208901483907E-23</v>
      </c>
      <c r="J332" s="8"/>
      <c r="K332" s="22">
        <f t="shared" si="3734"/>
        <v>5.80208901483907E-23</v>
      </c>
      <c r="L332" s="8"/>
      <c r="M332" s="22">
        <f t="shared" ref="M332" si="3806">K332/K334</f>
        <v>9.8521407083532375E-17</v>
      </c>
      <c r="N332" s="22"/>
      <c r="O332" s="24">
        <v>0</v>
      </c>
      <c r="P332" s="24">
        <v>-9.8509873660953487E-17</v>
      </c>
      <c r="Q332" s="24">
        <v>1.506508023467413E-18</v>
      </c>
      <c r="R332" s="24">
        <v>-5.3652413323765768E-20</v>
      </c>
      <c r="S332" s="25">
        <v>-1.2592208041532252E-22</v>
      </c>
      <c r="T332" s="25">
        <v>9.7064676537191026E-33</v>
      </c>
      <c r="U332" s="10"/>
      <c r="V332" s="25">
        <f t="shared" si="3736"/>
        <v>0</v>
      </c>
      <c r="W332" s="25">
        <f t="shared" si="3736"/>
        <v>1.9701974732190697E-16</v>
      </c>
      <c r="X332" s="25">
        <f t="shared" si="3736"/>
        <v>-3.013016046934826E-18</v>
      </c>
      <c r="Y332" s="25">
        <f t="shared" si="3736"/>
        <v>1.0730482664753154E-19</v>
      </c>
      <c r="Z332" s="25">
        <f t="shared" si="3736"/>
        <v>2.5184416083064503E-22</v>
      </c>
      <c r="AA332" s="25">
        <f t="shared" ref="AA332:AA395" si="3807">1-2*T332</f>
        <v>1</v>
      </c>
      <c r="AB332" s="10"/>
      <c r="AC332" s="26">
        <v>-5.80208901483907E-23</v>
      </c>
      <c r="AD332" s="26">
        <v>-1.4459280637349183E-15</v>
      </c>
      <c r="AE332" s="26">
        <v>1.5544847818892986E-17</v>
      </c>
      <c r="AF332" s="26">
        <v>6.9578156932466096E-19</v>
      </c>
      <c r="AG332" s="26">
        <v>7.0191825007617897E-22</v>
      </c>
      <c r="AH332" s="26">
        <v>0.49318146435826382</v>
      </c>
      <c r="AJ332" s="28">
        <f t="shared" si="3725"/>
        <v>-5.80208901483907E-23</v>
      </c>
      <c r="AK332" s="11"/>
      <c r="AL332" s="28">
        <f t="shared" si="3738"/>
        <v>-5.80208901483907E-23</v>
      </c>
      <c r="AM332" s="11"/>
      <c r="AN332" s="28">
        <f t="shared" ref="AN332" si="3808">AL332/AL334</f>
        <v>-9.8521407083532412E-17</v>
      </c>
      <c r="AO332" s="28"/>
      <c r="AP332" s="30">
        <v>0</v>
      </c>
      <c r="AQ332" s="30">
        <v>-9.8509873660953524E-17</v>
      </c>
      <c r="AR332" s="30">
        <v>1.5065080234674138E-18</v>
      </c>
      <c r="AS332" s="30">
        <v>-5.3652413323765822E-20</v>
      </c>
      <c r="AT332" s="31">
        <v>-1.2592208041532263E-22</v>
      </c>
      <c r="AU332" s="31">
        <v>9.7064676537191108E-33</v>
      </c>
      <c r="AV332" s="13"/>
      <c r="AW332" s="31">
        <f t="shared" si="3740"/>
        <v>0</v>
      </c>
      <c r="AX332" s="31">
        <f t="shared" si="3740"/>
        <v>1.9701974732190705E-16</v>
      </c>
      <c r="AY332" s="31">
        <f t="shared" si="3740"/>
        <v>-3.0130160469348276E-18</v>
      </c>
      <c r="AZ332" s="31">
        <f t="shared" si="3740"/>
        <v>1.0730482664753164E-19</v>
      </c>
      <c r="BA332" s="31">
        <f t="shared" si="3740"/>
        <v>2.5184416083064527E-22</v>
      </c>
      <c r="BB332" s="31">
        <f t="shared" ref="BB332:BB395" si="3809">1-2*AU332</f>
        <v>1</v>
      </c>
      <c r="BC332" s="13"/>
      <c r="BD332" s="32">
        <v>5.80208901483907E-23</v>
      </c>
      <c r="BE332" s="32">
        <v>-1.9721522630525295E-31</v>
      </c>
      <c r="BF332" s="32">
        <v>-2.98904327368899E-31</v>
      </c>
      <c r="BG332" s="32">
        <v>1.7015976244650106E-29</v>
      </c>
      <c r="BH332" s="32">
        <v>2.3142447920827815E-24</v>
      </c>
      <c r="BI332" s="32">
        <v>0.49318146435826382</v>
      </c>
      <c r="BK332" s="44">
        <f t="shared" si="3742"/>
        <v>-1.9721522630525295E-31</v>
      </c>
      <c r="BL332" s="44">
        <f t="shared" si="3742"/>
        <v>-2.98904327368899E-31</v>
      </c>
      <c r="BM332" s="44">
        <f t="shared" si="3742"/>
        <v>1.7015976244650106E-29</v>
      </c>
      <c r="BN332" s="44">
        <f t="shared" si="3742"/>
        <v>2.3142447920827815E-24</v>
      </c>
      <c r="BO332" s="44">
        <f t="shared" si="3742"/>
        <v>0.49318146435826382</v>
      </c>
      <c r="BP332" s="14"/>
      <c r="BQ332" s="44">
        <f t="shared" si="3743"/>
        <v>-1.9721522630525295E-31</v>
      </c>
      <c r="BR332" s="14"/>
      <c r="BS332" s="44">
        <f t="shared" si="3756"/>
        <v>-1.9721522630525295E-31</v>
      </c>
      <c r="BT332" s="14"/>
      <c r="BU332" s="35">
        <f t="shared" ref="BU332" si="3810">BS332/BS334</f>
        <v>-1.3436110880353968E-32</v>
      </c>
      <c r="BV332" s="35"/>
      <c r="BW332" s="35">
        <v>1.3436110880208906E-32</v>
      </c>
      <c r="BX332" s="35">
        <v>-6.2421451961205337E-38</v>
      </c>
      <c r="BY332" s="35">
        <v>1.300697255934452E-39</v>
      </c>
      <c r="BZ332" s="35">
        <v>7.0927464664315911E-46</v>
      </c>
      <c r="CA332" s="35">
        <v>1.805290755891663E-64</v>
      </c>
      <c r="CB332" s="14"/>
      <c r="CC332" s="35">
        <f t="shared" si="3758"/>
        <v>-2.6872221760417813E-32</v>
      </c>
      <c r="CD332" s="35">
        <f t="shared" si="3758"/>
        <v>1.2484290392241067E-37</v>
      </c>
      <c r="CE332" s="35">
        <f t="shared" si="3758"/>
        <v>-2.601394511868904E-39</v>
      </c>
      <c r="CF332" s="35">
        <f t="shared" si="3758"/>
        <v>-1.4185492932863182E-45</v>
      </c>
      <c r="CG332" s="14">
        <f t="shared" ref="CG332:CG395" si="3811">1-2*CA332</f>
        <v>1</v>
      </c>
      <c r="CH332" s="14"/>
      <c r="CI332" s="34">
        <v>0</v>
      </c>
      <c r="CJ332" s="34">
        <f t="shared" si="3748"/>
        <v>-2.6872221760417813E-32</v>
      </c>
      <c r="CK332" s="34">
        <f t="shared" si="3748"/>
        <v>1.2484290392241067E-37</v>
      </c>
      <c r="CL332" s="34">
        <f t="shared" si="3748"/>
        <v>-2.601394511868904E-39</v>
      </c>
      <c r="CM332" s="34">
        <f t="shared" si="3748"/>
        <v>-1.4185492932863182E-45</v>
      </c>
      <c r="CN332" s="34">
        <f t="shared" si="3748"/>
        <v>1</v>
      </c>
      <c r="CO332" s="14"/>
      <c r="CP332" s="35">
        <v>0</v>
      </c>
      <c r="CQ332" s="35">
        <v>-1.2547984922708556E-31</v>
      </c>
      <c r="CR332" s="35">
        <v>-1.539702890510195E-33</v>
      </c>
      <c r="CS332" s="35">
        <v>1.2015369123090142E-35</v>
      </c>
      <c r="CT332" s="35">
        <v>-1.1829282826970929E-44</v>
      </c>
      <c r="CU332" s="35">
        <v>1</v>
      </c>
      <c r="CV332" s="14"/>
      <c r="CW332" s="35">
        <v>0</v>
      </c>
      <c r="CX332" s="35">
        <v>-7.6176028336731034E-32</v>
      </c>
      <c r="CY332" s="35">
        <v>1.2484290392212968E-37</v>
      </c>
      <c r="CZ332" s="35">
        <v>6.0182709367589275E-35</v>
      </c>
      <c r="DA332" s="35">
        <v>9.4039546647233761E-38</v>
      </c>
      <c r="DB332" s="35">
        <v>1</v>
      </c>
      <c r="DC332" s="14"/>
      <c r="DD332" s="36">
        <v>5.8020890148390747E-23</v>
      </c>
      <c r="DE332" s="36">
        <v>8.5218320505838614E-31</v>
      </c>
      <c r="DF332" s="36">
        <v>-3.0801394124102296E-31</v>
      </c>
      <c r="DG332" s="36">
        <v>1.7016010909382898E-29</v>
      </c>
      <c r="DH332" s="36">
        <v>2.3142447920829104E-24</v>
      </c>
      <c r="DI332" s="36">
        <v>0.49318146435826382</v>
      </c>
      <c r="DK332" s="46">
        <f t="shared" si="3760"/>
        <v>-3.0801394124102296E-31</v>
      </c>
      <c r="DL332" s="46">
        <f t="shared" si="3760"/>
        <v>1.7016010909382898E-29</v>
      </c>
      <c r="DM332" s="46">
        <f t="shared" si="3760"/>
        <v>2.3142447920829104E-24</v>
      </c>
      <c r="DN332" s="46">
        <f t="shared" si="3760"/>
        <v>0.49318146435826382</v>
      </c>
      <c r="DO332" s="46"/>
      <c r="DP332" s="37">
        <f t="shared" si="3761"/>
        <v>-3.0801394124102296E-31</v>
      </c>
      <c r="DQ332" s="37"/>
      <c r="DR332" s="37">
        <f t="shared" si="3775"/>
        <v>-3.0801394124102296E-31</v>
      </c>
      <c r="DS332" s="37"/>
      <c r="DT332" s="37">
        <f t="shared" ref="DT332" si="3812">DR332/DR334</f>
        <v>-2.9859757834278875E-32</v>
      </c>
      <c r="DU332" s="37"/>
      <c r="DV332" s="37">
        <v>2.9859046753347817E-32</v>
      </c>
      <c r="DW332" s="37">
        <v>2.0607014137898365E-34</v>
      </c>
      <c r="DX332" s="37">
        <v>8.0238078431458676E-41</v>
      </c>
      <c r="DY332" s="37">
        <v>8.9160513792177861E-64</v>
      </c>
      <c r="DZ332" s="46"/>
      <c r="EA332" s="46">
        <f t="shared" si="3777"/>
        <v>-5.9718093506695635E-32</v>
      </c>
      <c r="EB332" s="46">
        <f t="shared" si="3777"/>
        <v>-4.121402827579673E-34</v>
      </c>
      <c r="EC332" s="46">
        <f t="shared" si="3777"/>
        <v>-1.6047615686291735E-40</v>
      </c>
      <c r="ED332" s="46">
        <f t="shared" ref="ED332:ED395" si="3813">1-2*DY332</f>
        <v>1</v>
      </c>
      <c r="EE332" s="46"/>
      <c r="EF332" s="37">
        <v>0</v>
      </c>
      <c r="EG332" s="37">
        <v>0</v>
      </c>
      <c r="EH332" s="37">
        <f t="shared" si="3766"/>
        <v>-5.9718093506695635E-32</v>
      </c>
      <c r="EI332" s="37">
        <f t="shared" si="3766"/>
        <v>-4.121402827579673E-34</v>
      </c>
      <c r="EJ332" s="37">
        <f t="shared" si="3766"/>
        <v>-1.6047615686291735E-40</v>
      </c>
      <c r="EK332" s="37">
        <f t="shared" si="3766"/>
        <v>1</v>
      </c>
      <c r="EL332" s="16"/>
      <c r="EM332" s="16">
        <v>0</v>
      </c>
      <c r="EN332" s="16">
        <v>-1.2547984922708556E-31</v>
      </c>
      <c r="EO332" s="16">
        <v>-5.8178703119088719E-32</v>
      </c>
      <c r="EP332" s="16">
        <v>-3.7887476481458603E-34</v>
      </c>
      <c r="EQ332" s="16">
        <v>-1.5221375924264879E-40</v>
      </c>
      <c r="ER332" s="16">
        <v>1</v>
      </c>
      <c r="ES332" s="16"/>
      <c r="ET332" s="16">
        <v>0</v>
      </c>
      <c r="EU332" s="16">
        <v>-7.6176583133289123E-32</v>
      </c>
      <c r="EV332" s="16">
        <v>-5.971796866121424E-32</v>
      </c>
      <c r="EW332" s="16">
        <v>-3.5195757344408569E-34</v>
      </c>
      <c r="EX332" s="16">
        <v>9.387907049034155E-38</v>
      </c>
      <c r="EY332" s="16">
        <v>1</v>
      </c>
      <c r="EZ332" s="16"/>
      <c r="FA332" s="38">
        <v>5.8020890148390747E-23</v>
      </c>
      <c r="FB332" s="38">
        <v>8.5218320505838614E-31</v>
      </c>
      <c r="FC332" s="38">
        <v>1.313717310304516E-46</v>
      </c>
      <c r="FD332" s="38">
        <v>1.7018412557014223E-29</v>
      </c>
      <c r="FE332" s="38">
        <v>2.3142447920829115E-24</v>
      </c>
      <c r="FF332" s="38">
        <v>0.49318146435826382</v>
      </c>
      <c r="FH332" s="42">
        <f t="shared" si="3779"/>
        <v>1.7018412557014223E-29</v>
      </c>
      <c r="FI332" s="42">
        <f t="shared" si="3779"/>
        <v>2.3142447920829115E-24</v>
      </c>
      <c r="FJ332" s="42">
        <f t="shared" si="3779"/>
        <v>0.49318146435826382</v>
      </c>
      <c r="FL332" s="47">
        <f t="shared" si="3780"/>
        <v>1.7018412557014223E-29</v>
      </c>
      <c r="FM332" s="47"/>
      <c r="FN332" s="47">
        <f t="shared" si="3795"/>
        <v>1.7018412557014223E-29</v>
      </c>
      <c r="FO332" s="47"/>
      <c r="FP332" s="47">
        <f t="shared" ref="FP332" si="3814">FN332/FN334</f>
        <v>8.9103810088655073E-23</v>
      </c>
      <c r="FQ332" s="48"/>
      <c r="FR332" s="48">
        <v>0</v>
      </c>
      <c r="FS332" s="48">
        <v>8.9103810088655073E-23</v>
      </c>
      <c r="FT332" s="48">
        <v>7.9394889723151091E-45</v>
      </c>
      <c r="FU332" s="48"/>
      <c r="FV332" s="47">
        <f t="shared" si="3797"/>
        <v>0</v>
      </c>
      <c r="FW332" s="47">
        <f t="shared" si="3797"/>
        <v>-1.7820762017731015E-22</v>
      </c>
      <c r="FX332" s="47">
        <f t="shared" ref="FX332:FX395" si="3815">1-2*FT332</f>
        <v>1</v>
      </c>
      <c r="FY332" s="48"/>
      <c r="FZ332" s="50">
        <v>0</v>
      </c>
      <c r="GA332" s="50">
        <v>0</v>
      </c>
      <c r="GB332" s="50">
        <v>0</v>
      </c>
      <c r="GC332" s="52">
        <f t="shared" si="3785"/>
        <v>0</v>
      </c>
      <c r="GD332" s="52">
        <f t="shared" si="3785"/>
        <v>-1.7820762017731015E-22</v>
      </c>
      <c r="GE332" s="52">
        <f t="shared" si="3785"/>
        <v>1</v>
      </c>
      <c r="GF332" s="52"/>
      <c r="GG332" s="41">
        <v>0</v>
      </c>
      <c r="GH332" s="41">
        <v>-1.2547984922708556E-31</v>
      </c>
      <c r="GI332" s="41">
        <v>-5.8178703119088719E-32</v>
      </c>
      <c r="GJ332" s="40">
        <v>-3.7887476481458603E-34</v>
      </c>
      <c r="GK332" s="40">
        <v>-1.7820762017731015E-22</v>
      </c>
      <c r="GL332" s="40">
        <v>1</v>
      </c>
      <c r="GN332" s="42">
        <v>0</v>
      </c>
      <c r="GO332" s="42">
        <v>-7.6148870941160135E-32</v>
      </c>
      <c r="GP332" s="42">
        <v>8.9800557114266757E-31</v>
      </c>
      <c r="GQ332" s="42">
        <v>6.2577050519668718E-33</v>
      </c>
      <c r="GR332" s="42">
        <v>-1.7820762017731005E-22</v>
      </c>
      <c r="GS332" s="42">
        <v>1</v>
      </c>
      <c r="GU332" s="43">
        <v>5.8020890148524895E-23</v>
      </c>
      <c r="GV332" s="43">
        <v>8.5218320505903179E-31</v>
      </c>
      <c r="GW332" s="43">
        <v>-1.7516230804060213E-45</v>
      </c>
      <c r="GX332" s="43">
        <v>-1.7018412557014217E-29</v>
      </c>
      <c r="GY332" s="43">
        <v>-4.9265955121657709E-22</v>
      </c>
      <c r="GZ332" s="43">
        <v>0.49318146435826382</v>
      </c>
      <c r="HB332" s="42">
        <f t="shared" si="3799"/>
        <v>-4.9265955121657709E-22</v>
      </c>
      <c r="HC332" s="42">
        <f t="shared" si="3799"/>
        <v>0.49318146435826382</v>
      </c>
      <c r="HE332" s="47">
        <f t="shared" si="3800"/>
        <v>-4.9265955121657709E-22</v>
      </c>
      <c r="HF332" s="48"/>
      <c r="HG332" s="47">
        <f t="shared" ref="HG332:HG395" si="3816">HE332</f>
        <v>-4.9265955121657709E-22</v>
      </c>
      <c r="HH332" s="48"/>
      <c r="HI332" s="48">
        <f t="shared" ref="HI332" si="3817">HG332/HG334</f>
        <v>-8.8687206159082991E-23</v>
      </c>
      <c r="HJ332" s="48"/>
      <c r="HK332" s="48">
        <v>8.8687206159082991E-23</v>
      </c>
      <c r="HL332" s="48">
        <v>7.8654205363036875E-45</v>
      </c>
      <c r="HM332" s="48"/>
      <c r="HN332" s="48">
        <f t="shared" ref="HN332:HN395" si="3818">-2*HK332</f>
        <v>-1.7737441231816598E-22</v>
      </c>
      <c r="HO332" s="48">
        <f t="shared" ref="HO332:HO395" si="3819">1-2*HL332</f>
        <v>1</v>
      </c>
      <c r="HP332" s="48"/>
      <c r="HQ332" s="47">
        <v>0</v>
      </c>
      <c r="HR332" s="47">
        <v>0</v>
      </c>
      <c r="HS332" s="47">
        <v>0</v>
      </c>
      <c r="HT332" s="53">
        <v>0</v>
      </c>
      <c r="HU332" s="54">
        <f t="shared" si="3805"/>
        <v>-1.7737441231816598E-22</v>
      </c>
      <c r="HV332" s="54">
        <f t="shared" si="3805"/>
        <v>1</v>
      </c>
      <c r="HX332" s="42">
        <v>0</v>
      </c>
      <c r="HY332" s="42">
        <v>-1.2547984922708556E-31</v>
      </c>
      <c r="HZ332" s="42">
        <v>-5.8178703119088719E-32</v>
      </c>
      <c r="IA332" s="42">
        <v>-3.7887476481458603E-34</v>
      </c>
      <c r="IB332" s="42">
        <v>8.3320785914416392E-25</v>
      </c>
      <c r="IC332" s="42">
        <v>1</v>
      </c>
      <c r="IE332" s="21">
        <v>0</v>
      </c>
      <c r="IF332" s="21">
        <v>-7.6176453565225453E-32</v>
      </c>
      <c r="IG332" s="21">
        <v>-5.5240142295214814E-32</v>
      </c>
      <c r="IH332" s="21">
        <v>-3.2105416515938684E-34</v>
      </c>
      <c r="II332" s="21">
        <v>-8.3320785914406988E-25</v>
      </c>
      <c r="IJ332" s="21">
        <v>1</v>
      </c>
      <c r="IL332" s="42">
        <v>5.802089014839137E-23</v>
      </c>
      <c r="IM332" s="42">
        <v>8.5218320505838912E-31</v>
      </c>
      <c r="IN332" s="42">
        <v>-1.313717310304516E-46</v>
      </c>
      <c r="IO332" s="42">
        <v>1.685927373816289E-29</v>
      </c>
      <c r="IP332" s="42">
        <v>-3.4162804570772731E-38</v>
      </c>
      <c r="IQ332" s="42">
        <v>0.49318146435826382</v>
      </c>
      <c r="IS332" s="2">
        <v>0</v>
      </c>
      <c r="IT332" s="2">
        <v>-3.6288961690098957E-31</v>
      </c>
      <c r="IU332" s="2">
        <v>8.5136025864044489E-33</v>
      </c>
      <c r="IV332" s="2">
        <v>-2.0061623573281448E-34</v>
      </c>
      <c r="IW332" s="2">
        <v>9.8115417884849619E-25</v>
      </c>
      <c r="IX332" s="2">
        <v>1</v>
      </c>
    </row>
    <row r="333" spans="1:258" ht="18.75" x14ac:dyDescent="0.3">
      <c r="A333" s="60" t="str">
        <f t="shared" ref="A333" si="3820">IF(AND(E326=1,F326=1),"λn","")</f>
        <v/>
      </c>
      <c r="B333" s="3" t="str">
        <f t="shared" ref="B333" si="3821">IF(AND(E326=1,F326=1),B327,"")</f>
        <v/>
      </c>
      <c r="C333" s="3" t="str">
        <f t="shared" ref="C333" si="3822">IF(AND(E326=1,F326=1),C328,"")</f>
        <v/>
      </c>
      <c r="D333" s="3" t="str">
        <f t="shared" ref="D333" si="3823">IF(AND(E326=1,F326=1),D329,"")</f>
        <v/>
      </c>
      <c r="E333" s="3" t="str">
        <f t="shared" ref="E333" si="3824">IF(AND(E326=1,F326=1),E330,"")</f>
        <v/>
      </c>
      <c r="F333" s="3" t="str">
        <f t="shared" ref="F333" si="3825">IF(AND(E326=1,F326=1),F331,"")</f>
        <v/>
      </c>
      <c r="G333" s="3" t="str">
        <f t="shared" ref="G333" si="3826">IF(AND(E326=1,F326=1),G332,"")</f>
        <v/>
      </c>
      <c r="I333" s="8" t="s">
        <v>49</v>
      </c>
      <c r="J333" s="8"/>
      <c r="K333" s="8" t="s">
        <v>50</v>
      </c>
      <c r="L333" s="8"/>
      <c r="M333" s="22" t="s">
        <v>51</v>
      </c>
      <c r="N333" s="22"/>
      <c r="O333" s="24"/>
      <c r="P333" s="24"/>
      <c r="Q333" s="24"/>
      <c r="R333" s="24"/>
      <c r="S333" s="25"/>
      <c r="T333" s="25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J333" s="11" t="s">
        <v>49</v>
      </c>
      <c r="AK333" s="11"/>
      <c r="AL333" s="11" t="s">
        <v>52</v>
      </c>
      <c r="AM333" s="11"/>
      <c r="AN333" s="28" t="s">
        <v>51</v>
      </c>
      <c r="AO333" s="28"/>
      <c r="AP333" s="30"/>
      <c r="AQ333" s="30"/>
      <c r="AR333" s="30"/>
      <c r="AS333" s="30"/>
      <c r="AT333" s="31"/>
      <c r="AU333" s="31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K333" s="14"/>
      <c r="BL333" s="14"/>
      <c r="BM333" s="14"/>
      <c r="BN333" s="14"/>
      <c r="BO333" s="14"/>
      <c r="BP333" s="14"/>
      <c r="BQ333" s="14" t="s">
        <v>53</v>
      </c>
      <c r="BR333" s="14"/>
      <c r="BS333" s="14" t="s">
        <v>54</v>
      </c>
      <c r="BT333" s="14"/>
      <c r="BU333" s="14" t="s">
        <v>51</v>
      </c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K333" s="16"/>
      <c r="DL333" s="16"/>
      <c r="DM333" s="16"/>
      <c r="DN333" s="16"/>
      <c r="DO333" s="16"/>
      <c r="DP333" s="17" t="s">
        <v>53</v>
      </c>
      <c r="DQ333" s="17"/>
      <c r="DR333" s="17" t="s">
        <v>55</v>
      </c>
      <c r="DS333" s="17"/>
      <c r="DT333" s="17" t="s">
        <v>51</v>
      </c>
      <c r="DU333" s="17"/>
      <c r="DV333" s="17"/>
      <c r="DW333" s="17"/>
      <c r="DX333" s="17"/>
      <c r="DY333" s="17"/>
      <c r="DZ333" s="16"/>
      <c r="EA333" s="16"/>
      <c r="EB333" s="16"/>
      <c r="EC333" s="16"/>
      <c r="ED333" s="16"/>
      <c r="EE333" s="16"/>
      <c r="EF333" s="17"/>
      <c r="EG333" s="17"/>
      <c r="EH333" s="17"/>
      <c r="EI333" s="17"/>
      <c r="EJ333" s="17"/>
      <c r="EK333" s="17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L333" s="47" t="s">
        <v>53</v>
      </c>
      <c r="FM333" s="47"/>
      <c r="FN333" s="47" t="s">
        <v>56</v>
      </c>
      <c r="FO333" s="47"/>
      <c r="FP333" s="47" t="s">
        <v>57</v>
      </c>
      <c r="FQ333" s="48"/>
      <c r="FR333" s="48"/>
      <c r="FS333" s="48"/>
      <c r="FT333" s="48"/>
      <c r="FU333" s="48"/>
      <c r="FV333" s="48"/>
      <c r="FW333" s="48"/>
      <c r="FX333" s="48"/>
      <c r="FY333" s="48"/>
      <c r="FZ333" s="48"/>
      <c r="GA333" s="48"/>
      <c r="GB333" s="48"/>
      <c r="GC333" s="48"/>
      <c r="GD333" s="48"/>
      <c r="GE333" s="48"/>
      <c r="GF333" s="48"/>
      <c r="HE333" s="47" t="s">
        <v>49</v>
      </c>
      <c r="HF333" s="48"/>
      <c r="HG333" s="47" t="s">
        <v>52</v>
      </c>
      <c r="HH333" s="48"/>
      <c r="HI333" s="48" t="s">
        <v>58</v>
      </c>
      <c r="HJ333" s="48"/>
      <c r="HK333" s="48"/>
      <c r="HL333" s="48"/>
      <c r="HM333" s="48"/>
      <c r="HN333" s="48"/>
      <c r="HO333" s="48"/>
      <c r="HP333" s="48"/>
      <c r="HQ333" s="47"/>
      <c r="HR333" s="47"/>
      <c r="HS333" s="47"/>
    </row>
    <row r="334" spans="1:258" x14ac:dyDescent="0.25">
      <c r="I334" s="55">
        <f t="shared" ref="I334" si="3827">SQRT(I327^2+I328^2+I329^2+I330^2+I331^2+I332^2)</f>
        <v>25.737764620230404</v>
      </c>
      <c r="J334" s="8"/>
      <c r="K334" s="55">
        <f t="shared" ref="K334" si="3828">SQRT(K327^2+K328^2+K329^2+K330^2+K331^2+K332^2)</f>
        <v>5.8891658032448825E-7</v>
      </c>
      <c r="L334" s="8"/>
      <c r="M334" s="22">
        <f t="array" ref="M334:R334">TRANSPOSE(M327:M332)</f>
        <v>0</v>
      </c>
      <c r="N334" s="22">
        <v>-0.99988293485730362</v>
      </c>
      <c r="O334" s="22">
        <v>1.5291174457040641E-2</v>
      </c>
      <c r="P334" s="22">
        <v>-5.4457619833094776E-4</v>
      </c>
      <c r="Q334" s="22">
        <v>-1.2781189808683732E-6</v>
      </c>
      <c r="R334" s="22">
        <v>9.8521407083532375E-17</v>
      </c>
      <c r="S334" s="8"/>
      <c r="T334" s="8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J334" s="56">
        <f t="shared" ref="AJ334" si="3829">SQRT(AJ327^2+AJ328^2+AJ329^2+AJ330^2+AJ331^2+AJ332^2)</f>
        <v>25.737764620230404</v>
      </c>
      <c r="AK334" s="11"/>
      <c r="AL334" s="56">
        <f t="shared" ref="AL334" si="3830">SQRT(AL327^2+AL328^2+AL329^2+AL330^2+AL331^2+AL332^2)</f>
        <v>5.8891658032448804E-7</v>
      </c>
      <c r="AM334" s="11"/>
      <c r="AN334" s="28">
        <f t="array" ref="AN334:AS334">TRANSPOSE(AN327:AN332)</f>
        <v>0</v>
      </c>
      <c r="AO334" s="28">
        <v>0.99988293485730362</v>
      </c>
      <c r="AP334" s="28">
        <v>-1.5291174457040643E-2</v>
      </c>
      <c r="AQ334" s="28">
        <v>5.4457619833094808E-4</v>
      </c>
      <c r="AR334" s="28">
        <v>1.2781189808683739E-6</v>
      </c>
      <c r="AS334" s="28">
        <v>-9.8521407083532412E-17</v>
      </c>
      <c r="AT334" s="11"/>
      <c r="AU334" s="11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K334" s="14"/>
      <c r="BL334" s="14"/>
      <c r="BM334" s="14"/>
      <c r="BN334" s="14"/>
      <c r="BO334" s="14"/>
      <c r="BP334" s="14"/>
      <c r="BQ334" s="44">
        <f t="shared" ref="BQ334" si="3831">SQRT(BQ328^2+BQ329^2+BQ330^2+BQ331^2+BQ332^2)</f>
        <v>7.3389996578454335</v>
      </c>
      <c r="BR334" s="14"/>
      <c r="BS334" s="44">
        <f t="shared" ref="BS334" si="3832">SQRT(BS328^2+BS329^2+BS330^2+BS331^2+BS332^2)</f>
        <v>14.677999315532398</v>
      </c>
      <c r="BT334" s="14"/>
      <c r="BU334" s="35">
        <f t="array" ref="BU334:BY334">TRANSPOSE(BU328:BU332)</f>
        <v>-0.99999999998920353</v>
      </c>
      <c r="BV334" s="35">
        <v>4.6457976208336319E-6</v>
      </c>
      <c r="BW334" s="35">
        <v>-9.6806082319274941E-8</v>
      </c>
      <c r="BX334" s="35">
        <v>-5.2788686619150133E-14</v>
      </c>
      <c r="BY334" s="35">
        <v>-1.3436110880353968E-32</v>
      </c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K334" s="16"/>
      <c r="DL334" s="16"/>
      <c r="DM334" s="16"/>
      <c r="DN334" s="16"/>
      <c r="DO334" s="16"/>
      <c r="DP334" s="57">
        <f t="shared" ref="DP334" si="3833">SQRT(DP329^2+DP330^2+DP331^2+DP332^2)</f>
        <v>5.1577993059421479</v>
      </c>
      <c r="DQ334" s="17"/>
      <c r="DR334" s="57">
        <f t="shared" ref="DR334" si="3834">SQRT(DR329^2+DR330^2+DR331^2+DR332^2)</f>
        <v>10.315352955991635</v>
      </c>
      <c r="DS334" s="17"/>
      <c r="DT334" s="37">
        <f t="array" ref="DT334:DW334">TRANSPOSE(DT329:DT332)</f>
        <v>-0.99997618597796389</v>
      </c>
      <c r="DU334" s="37">
        <v>-6.9012663305131035E-3</v>
      </c>
      <c r="DV334" s="37">
        <v>-2.687164406247987E-9</v>
      </c>
      <c r="DW334" s="37">
        <v>-2.9859757834278875E-32</v>
      </c>
      <c r="DX334" s="17"/>
      <c r="DY334" s="17"/>
      <c r="DZ334" s="16"/>
      <c r="EA334" s="16"/>
      <c r="EB334" s="16"/>
      <c r="EC334" s="16"/>
      <c r="ED334" s="16"/>
      <c r="EE334" s="16"/>
      <c r="EF334" s="17"/>
      <c r="EG334" s="17"/>
      <c r="EH334" s="17"/>
      <c r="EI334" s="17"/>
      <c r="EJ334" s="17"/>
      <c r="EK334" s="17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L334" s="47">
        <f t="shared" ref="FL334" si="3835">SQRT(FL330^2+FL331^2+FL332^2)</f>
        <v>4.4884046911931712</v>
      </c>
      <c r="FM334" s="47"/>
      <c r="FN334" s="47">
        <f t="shared" ref="FN334" si="3836">SQRT(FN330^2+FN331^2+FN332^2)</f>
        <v>1.9099534060419544E-7</v>
      </c>
      <c r="FO334" s="47"/>
      <c r="FP334" s="47">
        <f t="array" ref="FP334:FR334">TRANSPOSE(FP330:FP332)</f>
        <v>0</v>
      </c>
      <c r="FQ334" s="48">
        <v>1</v>
      </c>
      <c r="FR334" s="48">
        <v>8.9103810088655073E-23</v>
      </c>
      <c r="FS334" s="48"/>
      <c r="FT334" s="48"/>
      <c r="FU334" s="48"/>
      <c r="FV334" s="48"/>
      <c r="FW334" s="48"/>
      <c r="FX334" s="48"/>
      <c r="FY334" s="48"/>
      <c r="FZ334" s="48"/>
      <c r="GA334" s="48"/>
      <c r="GB334" s="48"/>
      <c r="GC334" s="48"/>
      <c r="GD334" s="48"/>
      <c r="GE334" s="48"/>
      <c r="GF334" s="48"/>
      <c r="HE334" s="47">
        <f t="shared" ref="HE334" si="3837">SQRT(HE331^2+HE332^2)</f>
        <v>2.7775119577725071</v>
      </c>
      <c r="HF334" s="48"/>
      <c r="HG334" s="47">
        <f t="shared" ref="HG334" si="3838">SQRT(HG331^2+HG332^2)</f>
        <v>5.5550239155450143</v>
      </c>
      <c r="HH334" s="47"/>
      <c r="HI334" s="47">
        <f t="array" ref="HI334:HJ334">TRANSPOSE(HI331:HI332)</f>
        <v>-1</v>
      </c>
      <c r="HJ334" s="47">
        <v>-8.8687206159082991E-23</v>
      </c>
      <c r="HK334" s="48"/>
      <c r="HL334" s="48"/>
      <c r="HM334" s="48"/>
      <c r="HN334" s="48"/>
      <c r="HO334" s="48"/>
      <c r="HP334" s="48"/>
      <c r="HQ334" s="47"/>
      <c r="HR334" s="47"/>
      <c r="HS334" s="47"/>
    </row>
    <row r="335" spans="1:258" x14ac:dyDescent="0.25">
      <c r="I335" s="53"/>
      <c r="K335" s="53"/>
      <c r="M335" s="20"/>
      <c r="N335" s="20"/>
      <c r="O335" s="20"/>
      <c r="P335" s="20"/>
      <c r="Q335" s="20"/>
      <c r="R335" s="20"/>
    </row>
    <row r="336" spans="1:258" x14ac:dyDescent="0.25">
      <c r="A336" s="3">
        <v>33</v>
      </c>
      <c r="B336" s="3" t="s">
        <v>154</v>
      </c>
      <c r="C336" s="58">
        <f t="shared" ref="C336" si="3839">SUM(B338,B339,B340,B341,B342,,C342,C341,C340,C339,D342,D341,D340,E342,E341,F342)</f>
        <v>-6.190207093604877E-2</v>
      </c>
      <c r="D336" s="59">
        <f t="shared" ref="D336" si="3840">SQRT(C336^2)</f>
        <v>6.190207093604877E-2</v>
      </c>
      <c r="E336" s="3">
        <f t="shared" ref="E336" si="3841">IF(D336&gt;0,1,0)</f>
        <v>1</v>
      </c>
      <c r="F336" s="3">
        <f>IF(D336&lt;$I$3,1,0)</f>
        <v>0</v>
      </c>
      <c r="I336" s="8" t="s">
        <v>5</v>
      </c>
      <c r="J336" s="8"/>
      <c r="K336" s="8" t="s">
        <v>6</v>
      </c>
      <c r="L336" s="8"/>
      <c r="M336" s="8" t="s">
        <v>7</v>
      </c>
      <c r="N336" s="8"/>
      <c r="O336" s="9" t="s">
        <v>8</v>
      </c>
      <c r="P336" s="9"/>
      <c r="Q336" s="9"/>
      <c r="R336" s="9"/>
      <c r="S336" s="9"/>
      <c r="T336" s="9"/>
      <c r="U336" s="10"/>
      <c r="V336" s="9" t="s">
        <v>141</v>
      </c>
      <c r="W336" s="9"/>
      <c r="X336" s="9"/>
      <c r="Y336" s="9"/>
      <c r="Z336" s="9"/>
      <c r="AA336" s="9"/>
      <c r="AB336" s="10"/>
      <c r="AC336" s="9" t="s">
        <v>143</v>
      </c>
      <c r="AD336" s="9"/>
      <c r="AE336" s="9"/>
      <c r="AF336" s="9"/>
      <c r="AG336" s="9"/>
      <c r="AH336" s="9"/>
      <c r="AJ336" s="11" t="s">
        <v>11</v>
      </c>
      <c r="AK336" s="11"/>
      <c r="AL336" s="11" t="s">
        <v>12</v>
      </c>
      <c r="AM336" s="11"/>
      <c r="AN336" s="11" t="s">
        <v>13</v>
      </c>
      <c r="AO336" s="11"/>
      <c r="AP336" s="12" t="s">
        <v>14</v>
      </c>
      <c r="AQ336" s="12"/>
      <c r="AR336" s="12"/>
      <c r="AS336" s="12"/>
      <c r="AT336" s="12"/>
      <c r="AU336" s="12"/>
      <c r="AV336" s="13"/>
      <c r="AW336" s="12" t="s">
        <v>144</v>
      </c>
      <c r="AX336" s="12"/>
      <c r="AY336" s="12"/>
      <c r="AZ336" s="12"/>
      <c r="BA336" s="12"/>
      <c r="BB336" s="12"/>
      <c r="BC336" s="13"/>
      <c r="BD336" s="12" t="s">
        <v>146</v>
      </c>
      <c r="BE336" s="12"/>
      <c r="BF336" s="12"/>
      <c r="BG336" s="12"/>
      <c r="BH336" s="12"/>
      <c r="BI336" s="12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5" t="s">
        <v>147</v>
      </c>
      <c r="CJ336" s="15"/>
      <c r="CK336" s="15"/>
      <c r="CL336" s="15"/>
      <c r="CM336" s="15"/>
      <c r="CN336" s="15"/>
      <c r="CO336" s="14"/>
      <c r="CP336" s="15" t="s">
        <v>18</v>
      </c>
      <c r="CQ336" s="15"/>
      <c r="CR336" s="15"/>
      <c r="CS336" s="15"/>
      <c r="CT336" s="15"/>
      <c r="CU336" s="15"/>
      <c r="CV336" s="14"/>
      <c r="CW336" s="15" t="s">
        <v>19</v>
      </c>
      <c r="CX336" s="15"/>
      <c r="CY336" s="15"/>
      <c r="CZ336" s="15"/>
      <c r="DA336" s="15"/>
      <c r="DB336" s="15"/>
      <c r="DC336" s="14"/>
      <c r="DD336" s="15" t="s">
        <v>149</v>
      </c>
      <c r="DE336" s="15"/>
      <c r="DF336" s="15"/>
      <c r="DG336" s="15"/>
      <c r="DH336" s="15"/>
      <c r="DI336" s="15"/>
      <c r="DK336" s="16"/>
      <c r="DL336" s="16"/>
      <c r="DM336" s="16"/>
      <c r="DN336" s="16"/>
      <c r="DO336" s="16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6"/>
      <c r="EA336" s="16"/>
      <c r="EB336" s="16"/>
      <c r="EC336" s="16"/>
      <c r="ED336" s="16"/>
      <c r="EE336" s="16"/>
      <c r="EF336" s="18" t="s">
        <v>150</v>
      </c>
      <c r="EG336" s="18"/>
      <c r="EH336" s="18"/>
      <c r="EI336" s="18"/>
      <c r="EJ336" s="18"/>
      <c r="EK336" s="18"/>
      <c r="EL336" s="16"/>
      <c r="EM336" s="16" t="s">
        <v>18</v>
      </c>
      <c r="EN336" s="16"/>
      <c r="EO336" s="16"/>
      <c r="EP336" s="16"/>
      <c r="EQ336" s="16"/>
      <c r="ER336" s="16"/>
      <c r="ES336" s="16"/>
      <c r="ET336" s="16" t="s">
        <v>19</v>
      </c>
      <c r="EU336" s="16"/>
      <c r="EV336" s="16"/>
      <c r="EW336" s="16"/>
      <c r="EX336" s="16"/>
      <c r="EY336" s="16"/>
      <c r="EZ336" s="16"/>
      <c r="FA336" s="16" t="s">
        <v>22</v>
      </c>
      <c r="FB336" s="16"/>
      <c r="FC336" s="16"/>
      <c r="FD336" s="16"/>
      <c r="FE336" s="16"/>
      <c r="FF336" s="16"/>
      <c r="FZ336" s="7" t="s">
        <v>153</v>
      </c>
      <c r="GA336" s="7"/>
      <c r="GB336" s="7"/>
      <c r="GC336" s="7"/>
      <c r="GD336" s="7"/>
      <c r="GE336" s="7"/>
      <c r="GF336" s="19"/>
      <c r="GG336" s="19" t="s">
        <v>18</v>
      </c>
      <c r="GH336" s="19"/>
      <c r="GI336" s="19"/>
      <c r="GN336" s="2" t="s">
        <v>19</v>
      </c>
      <c r="GU336" s="7" t="s">
        <v>155</v>
      </c>
      <c r="GV336" s="7"/>
      <c r="GW336" s="7"/>
      <c r="GX336" s="7"/>
      <c r="GY336" s="7"/>
      <c r="GZ336" s="7"/>
      <c r="HQ336" s="7" t="s">
        <v>156</v>
      </c>
      <c r="HR336" s="7"/>
      <c r="HS336" s="7"/>
      <c r="HT336" s="7"/>
      <c r="HU336" s="7"/>
      <c r="HV336" s="7"/>
      <c r="HX336" s="7" t="s">
        <v>18</v>
      </c>
      <c r="HY336" s="7"/>
      <c r="HZ336" s="7"/>
      <c r="IA336" s="7"/>
      <c r="IB336" s="7"/>
      <c r="IC336" s="7"/>
      <c r="IE336" s="2" t="s">
        <v>19</v>
      </c>
      <c r="IL336" s="7" t="s">
        <v>26</v>
      </c>
      <c r="IM336" s="7"/>
      <c r="IN336" s="7"/>
      <c r="IO336" s="7"/>
      <c r="IP336" s="7"/>
      <c r="IQ336" s="7"/>
    </row>
    <row r="337" spans="1:258" x14ac:dyDescent="0.25">
      <c r="A337" s="3" t="s">
        <v>27</v>
      </c>
      <c r="B337" s="20">
        <f t="array" ref="B337:G342">MMULT(IL327:IQ332,HX327:IC332)</f>
        <v>25.737764620230397</v>
      </c>
      <c r="C337" s="20">
        <v>5.8884772064890238E-7</v>
      </c>
      <c r="D337" s="20">
        <v>-8.9944679100060345E-9</v>
      </c>
      <c r="E337" s="20">
        <v>-4.4478244933552855E-10</v>
      </c>
      <c r="F337" s="20">
        <v>-7.5450122439736183E-13</v>
      </c>
      <c r="G337" s="20">
        <v>1.3656930112822387E-15</v>
      </c>
      <c r="I337" s="22">
        <f t="shared" ref="I337:I400" si="3842">B337</f>
        <v>25.737764620230397</v>
      </c>
      <c r="J337" s="8"/>
      <c r="K337" s="23">
        <f t="shared" ref="K337" si="3843">I337-I344</f>
        <v>0</v>
      </c>
      <c r="L337" s="8"/>
      <c r="M337" s="22">
        <f t="shared" ref="M337" si="3844">K337/K344</f>
        <v>0</v>
      </c>
      <c r="N337" s="22"/>
      <c r="O337" s="24">
        <f t="array" ref="O337:T342">MMULT(M337:M342,M344:R344)</f>
        <v>0</v>
      </c>
      <c r="P337" s="24">
        <v>0</v>
      </c>
      <c r="Q337" s="24">
        <v>0</v>
      </c>
      <c r="R337" s="24">
        <v>0</v>
      </c>
      <c r="S337" s="25">
        <v>0</v>
      </c>
      <c r="T337" s="25">
        <v>0</v>
      </c>
      <c r="U337" s="10"/>
      <c r="V337" s="25">
        <f t="shared" ref="V337:V400" si="3845">1-2*O337</f>
        <v>1</v>
      </c>
      <c r="W337" s="25">
        <f t="shared" ref="W337:AA400" si="3846">-2*P337</f>
        <v>0</v>
      </c>
      <c r="X337" s="25">
        <f t="shared" si="3846"/>
        <v>0</v>
      </c>
      <c r="Y337" s="25">
        <f t="shared" si="3846"/>
        <v>0</v>
      </c>
      <c r="Z337" s="25">
        <f t="shared" si="3846"/>
        <v>0</v>
      </c>
      <c r="AA337" s="25">
        <f t="shared" si="3846"/>
        <v>0</v>
      </c>
      <c r="AB337" s="10"/>
      <c r="AC337" s="25">
        <f t="array" ref="AC337:AH342">MMULT(V337:AA342,B337:G342)</f>
        <v>25.737764620230397</v>
      </c>
      <c r="AD337" s="26">
        <v>5.8884772064890238E-7</v>
      </c>
      <c r="AE337" s="26">
        <v>-8.9944679100060345E-9</v>
      </c>
      <c r="AF337" s="26">
        <v>-4.4478244933552855E-10</v>
      </c>
      <c r="AG337" s="26">
        <v>-7.5450122439736183E-13</v>
      </c>
      <c r="AH337" s="26">
        <v>1.3656930112822387E-15</v>
      </c>
      <c r="AJ337" s="28">
        <f t="shared" ref="AJ337:AJ400" si="3847">AC337</f>
        <v>25.737764620230397</v>
      </c>
      <c r="AK337" s="11"/>
      <c r="AL337" s="29">
        <f t="shared" ref="AL337" si="3848">AJ337-AJ344</f>
        <v>0</v>
      </c>
      <c r="AM337" s="11"/>
      <c r="AN337" s="28">
        <f t="shared" ref="AN337" si="3849">AL337/AL344</f>
        <v>0</v>
      </c>
      <c r="AO337" s="28"/>
      <c r="AP337" s="30">
        <f t="array" ref="AP337:AU342">MMULT(AN337:AN342,AN344:AS344)</f>
        <v>0</v>
      </c>
      <c r="AQ337" s="30">
        <v>0</v>
      </c>
      <c r="AR337" s="30">
        <v>0</v>
      </c>
      <c r="AS337" s="30">
        <v>0</v>
      </c>
      <c r="AT337" s="31">
        <v>0</v>
      </c>
      <c r="AU337" s="31">
        <v>0</v>
      </c>
      <c r="AV337" s="13"/>
      <c r="AW337" s="31">
        <f t="shared" ref="AW337" si="3850">AW327</f>
        <v>1</v>
      </c>
      <c r="AX337" s="31">
        <f t="shared" ref="AX337:BB400" si="3851">-2*AQ337</f>
        <v>0</v>
      </c>
      <c r="AY337" s="31">
        <f t="shared" si="3851"/>
        <v>0</v>
      </c>
      <c r="AZ337" s="31">
        <f t="shared" si="3851"/>
        <v>0</v>
      </c>
      <c r="BA337" s="31">
        <f t="shared" si="3851"/>
        <v>0</v>
      </c>
      <c r="BB337" s="31">
        <f t="shared" si="3851"/>
        <v>0</v>
      </c>
      <c r="BC337" s="13"/>
      <c r="BD337" s="31">
        <f t="array" ref="BD337:BI342">MMULT(AW337:BB342,AC337:AH342)</f>
        <v>25.737764620230397</v>
      </c>
      <c r="BE337" s="32">
        <v>5.8884772064890238E-7</v>
      </c>
      <c r="BF337" s="32">
        <v>-8.9944679100060345E-9</v>
      </c>
      <c r="BG337" s="32">
        <v>-4.4478244933552855E-10</v>
      </c>
      <c r="BH337" s="32">
        <v>-7.5450122439736183E-13</v>
      </c>
      <c r="BI337" s="32">
        <v>1.3656930112822387E-15</v>
      </c>
      <c r="BK337" s="15" t="s">
        <v>28</v>
      </c>
      <c r="BL337" s="15"/>
      <c r="BM337" s="15"/>
      <c r="BN337" s="15"/>
      <c r="BO337" s="15"/>
      <c r="BP337" s="14"/>
      <c r="BQ337" s="14" t="s">
        <v>29</v>
      </c>
      <c r="BR337" s="14"/>
      <c r="BS337" s="14" t="s">
        <v>30</v>
      </c>
      <c r="BT337" s="14"/>
      <c r="BU337" s="14" t="s">
        <v>31</v>
      </c>
      <c r="BV337" s="14"/>
      <c r="BW337" s="15" t="s">
        <v>32</v>
      </c>
      <c r="BX337" s="15"/>
      <c r="BY337" s="15"/>
      <c r="BZ337" s="15"/>
      <c r="CA337" s="15"/>
      <c r="CB337" s="14"/>
      <c r="CC337" s="14" t="s">
        <v>28</v>
      </c>
      <c r="CD337" s="14"/>
      <c r="CE337" s="14"/>
      <c r="CF337" s="14"/>
      <c r="CG337" s="14"/>
      <c r="CH337" s="14"/>
      <c r="CI337" s="34">
        <f t="shared" ref="CI337" si="3852">CI327</f>
        <v>1</v>
      </c>
      <c r="CJ337" s="34">
        <v>0</v>
      </c>
      <c r="CK337" s="34">
        <v>0</v>
      </c>
      <c r="CL337" s="34">
        <v>0</v>
      </c>
      <c r="CM337" s="34">
        <v>0</v>
      </c>
      <c r="CN337" s="34">
        <v>0</v>
      </c>
      <c r="CO337" s="14"/>
      <c r="CP337" s="35">
        <f t="array" ref="CP337:CU342">MMULT(MMULT(V337:AA342,AW337:BB342),CI337:CN342)</f>
        <v>1</v>
      </c>
      <c r="CQ337" s="35">
        <v>0</v>
      </c>
      <c r="CR337" s="35">
        <v>0</v>
      </c>
      <c r="CS337" s="35">
        <v>0</v>
      </c>
      <c r="CT337" s="35">
        <v>0</v>
      </c>
      <c r="CU337" s="35">
        <v>0</v>
      </c>
      <c r="CV337" s="14"/>
      <c r="CW337" s="35">
        <f t="array" ref="CW337:DB342">TRANSPOSE(CP337:CU342)</f>
        <v>1</v>
      </c>
      <c r="CX337" s="35">
        <v>0</v>
      </c>
      <c r="CY337" s="35">
        <v>0</v>
      </c>
      <c r="CZ337" s="35">
        <v>0</v>
      </c>
      <c r="DA337" s="35">
        <v>0</v>
      </c>
      <c r="DB337" s="35">
        <v>0</v>
      </c>
      <c r="DC337" s="14"/>
      <c r="DD337" s="36">
        <f t="array" ref="DD337:DI342">MMULT(CW337:DB342,B337:G342)</f>
        <v>25.737764620230397</v>
      </c>
      <c r="DE337" s="36">
        <v>5.8884772064890238E-7</v>
      </c>
      <c r="DF337" s="36">
        <v>-8.9944679100060345E-9</v>
      </c>
      <c r="DG337" s="36">
        <v>-4.4478244933552855E-10</v>
      </c>
      <c r="DH337" s="36">
        <v>-7.5450122439736183E-13</v>
      </c>
      <c r="DI337" s="36">
        <v>1.3656930112822387E-15</v>
      </c>
      <c r="DK337" s="16"/>
      <c r="DL337" s="16"/>
      <c r="DM337" s="16"/>
      <c r="DN337" s="16"/>
      <c r="DO337" s="16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6"/>
      <c r="EA337" s="16"/>
      <c r="EB337" s="16"/>
      <c r="EC337" s="16"/>
      <c r="ED337" s="16"/>
      <c r="EE337" s="16"/>
      <c r="EF337" s="37">
        <f t="shared" ref="EF337" si="3853">EF327</f>
        <v>1</v>
      </c>
      <c r="EG337" s="37">
        <v>0</v>
      </c>
      <c r="EH337" s="37">
        <v>0</v>
      </c>
      <c r="EI337" s="37">
        <v>0</v>
      </c>
      <c r="EJ337" s="37">
        <v>0</v>
      </c>
      <c r="EK337" s="37">
        <v>0</v>
      </c>
      <c r="EL337" s="16"/>
      <c r="EM337" s="16">
        <f t="array" ref="EM337:ER342">MMULT(CP337:CU342,EF337:EK342)</f>
        <v>1</v>
      </c>
      <c r="EN337" s="16">
        <v>0</v>
      </c>
      <c r="EO337" s="16">
        <v>0</v>
      </c>
      <c r="EP337" s="16">
        <v>0</v>
      </c>
      <c r="EQ337" s="16">
        <v>0</v>
      </c>
      <c r="ER337" s="16">
        <v>0</v>
      </c>
      <c r="ES337" s="16"/>
      <c r="ET337" s="16">
        <f t="array" ref="ET337:EY342">TRANSPOSE(EM337:ER342)</f>
        <v>1</v>
      </c>
      <c r="EU337" s="16">
        <v>0</v>
      </c>
      <c r="EV337" s="16">
        <v>0</v>
      </c>
      <c r="EW337" s="16">
        <v>0</v>
      </c>
      <c r="EX337" s="16">
        <v>0</v>
      </c>
      <c r="EY337" s="16">
        <v>0</v>
      </c>
      <c r="EZ337" s="16"/>
      <c r="FA337" s="38">
        <f t="array" ref="FA337:FF342">MMULT(ET337:EY342,B337:G342)</f>
        <v>25.737764620230397</v>
      </c>
      <c r="FB337" s="38">
        <v>5.8884772064890238E-7</v>
      </c>
      <c r="FC337" s="38">
        <v>-8.9944679100060345E-9</v>
      </c>
      <c r="FD337" s="38">
        <v>-4.4478244933552855E-10</v>
      </c>
      <c r="FE337" s="38">
        <v>-7.5450122439736183E-13</v>
      </c>
      <c r="FF337" s="38">
        <v>1.3656930112822387E-15</v>
      </c>
      <c r="FZ337" s="39">
        <f t="shared" ref="FZ337" si="3854">FZ327</f>
        <v>1</v>
      </c>
      <c r="GA337" s="39">
        <v>0</v>
      </c>
      <c r="GB337" s="39">
        <v>0</v>
      </c>
      <c r="GC337" s="39">
        <v>0</v>
      </c>
      <c r="GD337" s="39">
        <v>0</v>
      </c>
      <c r="GE337" s="39">
        <v>0</v>
      </c>
      <c r="GF337" s="20"/>
      <c r="GG337" s="40">
        <f t="array" ref="GG337:GL342">MMULT(EM337:ER342,FZ337:GE342)</f>
        <v>1</v>
      </c>
      <c r="GH337" s="40">
        <v>0</v>
      </c>
      <c r="GI337" s="40">
        <v>0</v>
      </c>
      <c r="GJ337" s="40">
        <v>0</v>
      </c>
      <c r="GK337" s="40">
        <v>0</v>
      </c>
      <c r="GL337" s="40">
        <v>0</v>
      </c>
      <c r="GN337" s="42">
        <f t="array" ref="GN337:GS342">TRANSPOSE(GG337:GL342)</f>
        <v>1</v>
      </c>
      <c r="GO337" s="42">
        <v>0</v>
      </c>
      <c r="GP337" s="42">
        <v>0</v>
      </c>
      <c r="GQ337" s="42">
        <v>0</v>
      </c>
      <c r="GR337" s="42">
        <v>0</v>
      </c>
      <c r="GS337" s="42">
        <v>0</v>
      </c>
      <c r="GU337" s="43">
        <f t="array" ref="GU337:GZ342">MMULT(GN337:GS342,B337:G342)</f>
        <v>25.737764620230397</v>
      </c>
      <c r="GV337" s="43">
        <v>5.8884772064890238E-7</v>
      </c>
      <c r="GW337" s="43">
        <v>-8.9944679100060345E-9</v>
      </c>
      <c r="GX337" s="43">
        <v>-4.4478244933552855E-10</v>
      </c>
      <c r="GY337" s="43">
        <v>-7.5450122439736183E-13</v>
      </c>
      <c r="GZ337" s="43">
        <v>1.3656930112822387E-15</v>
      </c>
      <c r="HQ337" s="3">
        <f t="shared" ref="HQ337" si="3855">HQ327</f>
        <v>1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X337" s="42">
        <f t="array" ref="HX337:IC342">MMULT(GG337:GL342,HQ337:HV342)</f>
        <v>1</v>
      </c>
      <c r="HY337" s="42">
        <v>0</v>
      </c>
      <c r="HZ337" s="42">
        <v>0</v>
      </c>
      <c r="IA337" s="42">
        <v>0</v>
      </c>
      <c r="IB337" s="42">
        <v>0</v>
      </c>
      <c r="IC337" s="42">
        <v>0</v>
      </c>
      <c r="IE337" s="21">
        <f t="array" ref="IE337:IJ342">TRANSPOSE(HX337:IC342)</f>
        <v>1</v>
      </c>
      <c r="IF337" s="21">
        <v>0</v>
      </c>
      <c r="IG337" s="21">
        <v>0</v>
      </c>
      <c r="IH337" s="21">
        <v>0</v>
      </c>
      <c r="II337" s="21">
        <v>0</v>
      </c>
      <c r="IJ337" s="21">
        <v>0</v>
      </c>
      <c r="IL337" s="42">
        <f t="array" ref="IL337:IQ342">MMULT(IE337:IJ342,B337:G342)</f>
        <v>25.737764620230397</v>
      </c>
      <c r="IM337" s="42">
        <v>5.8884772064890238E-7</v>
      </c>
      <c r="IN337" s="42">
        <v>-8.9944679100060345E-9</v>
      </c>
      <c r="IO337" s="42">
        <v>-4.4478244933552855E-10</v>
      </c>
      <c r="IP337" s="42">
        <v>-7.5450122439736183E-13</v>
      </c>
      <c r="IQ337" s="42">
        <v>1.3656930112822387E-15</v>
      </c>
      <c r="IS337" s="2">
        <f t="array" ref="IS337:IX342">MMULT(HX337:IC342,HX347:IC352)</f>
        <v>1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</row>
    <row r="338" spans="1:258" x14ac:dyDescent="0.25">
      <c r="A338" s="3" t="s">
        <v>33</v>
      </c>
      <c r="B338" s="20">
        <v>5.8884772243055614E-7</v>
      </c>
      <c r="C338" s="20">
        <v>-7.3389996586071904</v>
      </c>
      <c r="D338" s="20">
        <v>4.7922394511558173E-5</v>
      </c>
      <c r="E338" s="20">
        <v>-8.6900974874825404E-7</v>
      </c>
      <c r="F338" s="20">
        <v>-3.3158553574373925E-13</v>
      </c>
      <c r="G338" s="20">
        <v>1.8802656857062193E-16</v>
      </c>
      <c r="I338" s="22">
        <f t="shared" si="3842"/>
        <v>5.8884772243055614E-7</v>
      </c>
      <c r="J338" s="8"/>
      <c r="K338" s="22">
        <f t="shared" ref="K338:K401" si="3856">I338</f>
        <v>5.8884772243055614E-7</v>
      </c>
      <c r="L338" s="8"/>
      <c r="M338" s="22">
        <f t="shared" ref="M338" si="3857">K338/K344</f>
        <v>0.99988307699896373</v>
      </c>
      <c r="N338" s="22"/>
      <c r="O338" s="24">
        <v>0</v>
      </c>
      <c r="P338" s="24">
        <v>0.99976616766891557</v>
      </c>
      <c r="Q338" s="24">
        <v>-1.5271128838890086E-2</v>
      </c>
      <c r="R338" s="24">
        <v>-7.5516612632796094E-4</v>
      </c>
      <c r="S338" s="25">
        <v>-1.2780515319308898E-6</v>
      </c>
      <c r="T338" s="25">
        <v>9.8509887664951079E-17</v>
      </c>
      <c r="U338" s="10"/>
      <c r="V338" s="25">
        <f t="shared" ref="V338:Z401" si="3858">-2*O338</f>
        <v>0</v>
      </c>
      <c r="W338" s="25">
        <f t="shared" ref="W338:W401" si="3859">1-2*P338</f>
        <v>-0.99953233533783115</v>
      </c>
      <c r="X338" s="25">
        <f t="shared" si="3846"/>
        <v>3.0542257677780172E-2</v>
      </c>
      <c r="Y338" s="25">
        <f t="shared" si="3846"/>
        <v>1.5103322526559219E-3</v>
      </c>
      <c r="Z338" s="25">
        <f t="shared" si="3846"/>
        <v>2.5561030638617795E-6</v>
      </c>
      <c r="AA338" s="25">
        <f t="shared" si="3846"/>
        <v>-1.9701977532990216E-16</v>
      </c>
      <c r="AB338" s="10"/>
      <c r="AC338" s="26">
        <v>-5.8884772243055657E-7</v>
      </c>
      <c r="AD338" s="26">
        <v>7.3355689301568194</v>
      </c>
      <c r="AE338" s="26">
        <v>-0.15766118986020569</v>
      </c>
      <c r="AF338" s="26">
        <v>4.8871161326193846E-3</v>
      </c>
      <c r="AG338" s="26">
        <v>7.0993590243430185E-6</v>
      </c>
      <c r="AH338" s="26">
        <v>-2.7095929132712027E-16</v>
      </c>
      <c r="AJ338" s="28">
        <f t="shared" si="3847"/>
        <v>-5.8884772243055657E-7</v>
      </c>
      <c r="AK338" s="11"/>
      <c r="AL338" s="28">
        <f t="shared" ref="AL338:AL401" si="3860">AJ338</f>
        <v>-5.8884772243055657E-7</v>
      </c>
      <c r="AM338" s="11"/>
      <c r="AN338" s="28">
        <f t="shared" ref="AN338" si="3861">AL338/AL344</f>
        <v>-0.99988307699896373</v>
      </c>
      <c r="AO338" s="28"/>
      <c r="AP338" s="30">
        <v>0</v>
      </c>
      <c r="AQ338" s="30">
        <v>0.99976616766891557</v>
      </c>
      <c r="AR338" s="30">
        <v>-1.5271128838890086E-2</v>
      </c>
      <c r="AS338" s="30">
        <v>-7.5516612632796115E-4</v>
      </c>
      <c r="AT338" s="31">
        <v>-1.2780515319308896E-6</v>
      </c>
      <c r="AU338" s="31">
        <v>9.8509887664951042E-17</v>
      </c>
      <c r="AV338" s="13"/>
      <c r="AW338" s="31">
        <f t="shared" ref="AW338:BA401" si="3862">-2*AP338</f>
        <v>0</v>
      </c>
      <c r="AX338" s="31">
        <f t="shared" ref="AX338:AX401" si="3863">1-2*AQ338</f>
        <v>-0.99953233533783115</v>
      </c>
      <c r="AY338" s="31">
        <f t="shared" si="3851"/>
        <v>3.0542257677780172E-2</v>
      </c>
      <c r="AZ338" s="31">
        <f t="shared" si="3851"/>
        <v>1.5103322526559223E-3</v>
      </c>
      <c r="BA338" s="31">
        <f t="shared" si="3851"/>
        <v>2.5561030638617791E-6</v>
      </c>
      <c r="BB338" s="31">
        <f t="shared" si="3851"/>
        <v>-1.9701977532990208E-16</v>
      </c>
      <c r="BC338" s="13"/>
      <c r="BD338" s="32">
        <v>5.8884772243055699E-7</v>
      </c>
      <c r="BE338" s="32">
        <v>-7.3389996586072028</v>
      </c>
      <c r="BF338" s="32">
        <v>4.7922394511656842E-5</v>
      </c>
      <c r="BG338" s="32">
        <v>-8.690097487492367E-7</v>
      </c>
      <c r="BH338" s="32">
        <v>-3.3158554247752223E-13</v>
      </c>
      <c r="BI338" s="32">
        <v>1.8802656857062227E-16</v>
      </c>
      <c r="BK338" s="44">
        <f t="shared" ref="BK338:BO401" si="3864">BE338</f>
        <v>-7.3389996586072028</v>
      </c>
      <c r="BL338" s="44">
        <f t="shared" si="3864"/>
        <v>4.7922394511656842E-5</v>
      </c>
      <c r="BM338" s="44">
        <f t="shared" si="3864"/>
        <v>-8.690097487492367E-7</v>
      </c>
      <c r="BN338" s="44">
        <f t="shared" si="3864"/>
        <v>-3.3158554247752223E-13</v>
      </c>
      <c r="BO338" s="44">
        <f t="shared" si="3864"/>
        <v>1.8802656857062227E-16</v>
      </c>
      <c r="BP338" s="14"/>
      <c r="BQ338" s="44">
        <f t="shared" ref="BQ338:BQ401" si="3865">BK338</f>
        <v>-7.3389996586072028</v>
      </c>
      <c r="BR338" s="14"/>
      <c r="BS338" s="45">
        <f t="shared" ref="BS338" si="3866">BQ338-BQ344</f>
        <v>-14.677999317370919</v>
      </c>
      <c r="BT338" s="14"/>
      <c r="BU338" s="35">
        <f t="shared" ref="BU338" si="3867">BS338/BS344</f>
        <v>-0.99999999999466838</v>
      </c>
      <c r="BV338" s="35"/>
      <c r="BW338" s="35">
        <f t="array" ref="BW338:CA342">MMULT(BU338:BU342,BU344:BY344)</f>
        <v>0.99999999998933675</v>
      </c>
      <c r="BX338" s="35">
        <v>-3.2649132538376143E-6</v>
      </c>
      <c r="BY338" s="35">
        <v>5.9204918136969595E-8</v>
      </c>
      <c r="BZ338" s="35">
        <v>2.2497712954884786E-14</v>
      </c>
      <c r="CA338" s="35">
        <v>1.2092499790674956E-31</v>
      </c>
      <c r="CB338" s="14"/>
      <c r="CC338" s="14">
        <f t="shared" ref="CC338:CC401" si="3868">1-2*BW338</f>
        <v>-0.9999999999786735</v>
      </c>
      <c r="CD338" s="35">
        <f t="shared" ref="CD338:CG401" si="3869">-2*BX338</f>
        <v>6.5298265076752287E-6</v>
      </c>
      <c r="CE338" s="35">
        <f t="shared" si="3869"/>
        <v>-1.1840983627393919E-7</v>
      </c>
      <c r="CF338" s="35">
        <f t="shared" si="3869"/>
        <v>-4.4995425909769573E-14</v>
      </c>
      <c r="CG338" s="35">
        <f t="shared" si="3869"/>
        <v>-2.4184999581349913E-31</v>
      </c>
      <c r="CH338" s="14"/>
      <c r="CI338" s="34">
        <v>0</v>
      </c>
      <c r="CJ338" s="34">
        <f t="shared" ref="CJ338:CN401" si="3870">CC338</f>
        <v>-0.9999999999786735</v>
      </c>
      <c r="CK338" s="34">
        <f t="shared" si="3870"/>
        <v>6.5298265076752287E-6</v>
      </c>
      <c r="CL338" s="34">
        <f t="shared" si="3870"/>
        <v>-1.1840983627393919E-7</v>
      </c>
      <c r="CM338" s="34">
        <f t="shared" si="3870"/>
        <v>-4.4995425909769573E-14</v>
      </c>
      <c r="CN338" s="34">
        <f t="shared" si="3870"/>
        <v>-2.4184999581349913E-31</v>
      </c>
      <c r="CO338" s="14"/>
      <c r="CP338" s="35">
        <v>0</v>
      </c>
      <c r="CQ338" s="35">
        <v>-0.99999999997867506</v>
      </c>
      <c r="CR338" s="35">
        <v>6.5298265076519336E-6</v>
      </c>
      <c r="CS338" s="35">
        <v>-1.1840983627554069E-7</v>
      </c>
      <c r="CT338" s="35">
        <v>-4.4995427180319063E-14</v>
      </c>
      <c r="CU338" s="35">
        <v>-1.4324238266087305E-31</v>
      </c>
      <c r="CV338" s="14"/>
      <c r="CW338" s="35">
        <v>0</v>
      </c>
      <c r="CX338" s="35">
        <v>-0.99999999997867506</v>
      </c>
      <c r="CY338" s="35">
        <v>6.5298265076985339E-6</v>
      </c>
      <c r="CZ338" s="35">
        <v>-1.1840983627320524E-7</v>
      </c>
      <c r="DA338" s="35">
        <v>-4.4995423792186946E-14</v>
      </c>
      <c r="DB338" s="35">
        <v>-4.8836904878288326E-31</v>
      </c>
      <c r="DC338" s="14"/>
      <c r="DD338" s="36">
        <v>-5.8884778109767834E-7</v>
      </c>
      <c r="DE338" s="36">
        <v>7.3389996587637141</v>
      </c>
      <c r="DF338" s="36">
        <v>-8.1592218285415419E-5</v>
      </c>
      <c r="DG338" s="36">
        <v>-6.6932839851147059E-8</v>
      </c>
      <c r="DH338" s="36">
        <v>6.9325074710888237E-14</v>
      </c>
      <c r="DI338" s="36">
        <v>-1.8802332878679801E-16</v>
      </c>
      <c r="DK338" s="18" t="s">
        <v>34</v>
      </c>
      <c r="DL338" s="18"/>
      <c r="DM338" s="18"/>
      <c r="DN338" s="18"/>
      <c r="DO338" s="16"/>
      <c r="DP338" s="17" t="s">
        <v>35</v>
      </c>
      <c r="DQ338" s="17"/>
      <c r="DR338" s="17" t="s">
        <v>36</v>
      </c>
      <c r="DS338" s="17"/>
      <c r="DT338" s="17" t="s">
        <v>37</v>
      </c>
      <c r="DU338" s="17"/>
      <c r="DV338" s="18" t="s">
        <v>38</v>
      </c>
      <c r="DW338" s="18"/>
      <c r="DX338" s="18"/>
      <c r="DY338" s="18"/>
      <c r="DZ338" s="16"/>
      <c r="EA338" s="18" t="s">
        <v>34</v>
      </c>
      <c r="EB338" s="18"/>
      <c r="EC338" s="18"/>
      <c r="ED338" s="18"/>
      <c r="EE338" s="16"/>
      <c r="EF338" s="37">
        <v>0</v>
      </c>
      <c r="EG338" s="37">
        <f t="shared" ref="EG338:EG401" si="3871">EF337</f>
        <v>1</v>
      </c>
      <c r="EH338" s="37">
        <v>0</v>
      </c>
      <c r="EI338" s="37">
        <v>0</v>
      </c>
      <c r="EJ338" s="37">
        <v>0</v>
      </c>
      <c r="EK338" s="37">
        <v>0</v>
      </c>
      <c r="EL338" s="16"/>
      <c r="EM338" s="16">
        <v>0</v>
      </c>
      <c r="EN338" s="16">
        <v>-0.99999999997867506</v>
      </c>
      <c r="EO338" s="16">
        <v>-6.5279332812625664E-6</v>
      </c>
      <c r="EP338" s="16">
        <v>-1.9683034508217197E-7</v>
      </c>
      <c r="EQ338" s="16">
        <v>-6.7227987734929171E-14</v>
      </c>
      <c r="ER338" s="16">
        <v>-1.4324270853451675E-31</v>
      </c>
      <c r="ES338" s="16"/>
      <c r="ET338" s="16">
        <v>0</v>
      </c>
      <c r="EU338" s="16">
        <v>-0.99999999997867506</v>
      </c>
      <c r="EV338" s="16">
        <v>6.5298265076985339E-6</v>
      </c>
      <c r="EW338" s="16">
        <v>-1.1840983627320524E-7</v>
      </c>
      <c r="EX338" s="16">
        <v>-4.4995423792186946E-14</v>
      </c>
      <c r="EY338" s="16">
        <v>-4.8836904878288326E-31</v>
      </c>
      <c r="EZ338" s="16"/>
      <c r="FA338" s="38">
        <v>-5.8884778109767834E-7</v>
      </c>
      <c r="FB338" s="38">
        <v>7.3389996587637141</v>
      </c>
      <c r="FC338" s="38">
        <v>-8.1592218285415419E-5</v>
      </c>
      <c r="FD338" s="38">
        <v>-6.6932839851147059E-8</v>
      </c>
      <c r="FE338" s="38">
        <v>6.9325074710888237E-14</v>
      </c>
      <c r="FF338" s="38">
        <v>-1.8802332878679801E-16</v>
      </c>
      <c r="FZ338" s="39">
        <v>0</v>
      </c>
      <c r="GA338" s="39">
        <f t="shared" ref="GA338:GA401" si="3872">FZ337</f>
        <v>1</v>
      </c>
      <c r="GB338" s="39">
        <v>0</v>
      </c>
      <c r="GC338" s="39">
        <v>0</v>
      </c>
      <c r="GD338" s="39">
        <v>0</v>
      </c>
      <c r="GE338" s="39">
        <v>0</v>
      </c>
      <c r="GF338" s="20"/>
      <c r="GG338" s="40">
        <v>0</v>
      </c>
      <c r="GH338" s="40">
        <v>-0.99999999997867506</v>
      </c>
      <c r="GI338" s="40">
        <v>-6.5279332812625664E-6</v>
      </c>
      <c r="GJ338" s="40">
        <v>-1.9683034508217197E-7</v>
      </c>
      <c r="GK338" s="40">
        <v>6.7227987734929171E-14</v>
      </c>
      <c r="GL338" s="40">
        <v>-1.4323084004884799E-31</v>
      </c>
      <c r="GN338" s="42">
        <v>0</v>
      </c>
      <c r="GO338" s="42">
        <v>-0.99999999997867506</v>
      </c>
      <c r="GP338" s="42">
        <v>6.5298265076985339E-6</v>
      </c>
      <c r="GQ338" s="42">
        <v>-1.1840983627320524E-7</v>
      </c>
      <c r="GR338" s="42">
        <v>-4.4995423792186946E-14</v>
      </c>
      <c r="GS338" s="42">
        <v>-4.8836904878288326E-31</v>
      </c>
      <c r="GU338" s="43">
        <v>-5.8884778109767834E-7</v>
      </c>
      <c r="GV338" s="43">
        <v>7.3389996587637141</v>
      </c>
      <c r="GW338" s="43">
        <v>-8.1592218285415419E-5</v>
      </c>
      <c r="GX338" s="43">
        <v>-6.6932839851147059E-8</v>
      </c>
      <c r="GY338" s="43">
        <v>6.9325074710888237E-14</v>
      </c>
      <c r="GZ338" s="43">
        <v>-1.8802332878679801E-16</v>
      </c>
      <c r="HQ338" s="3">
        <v>0</v>
      </c>
      <c r="HR338" s="3">
        <f t="shared" ref="HR338:HR401" si="3873">HQ337</f>
        <v>1</v>
      </c>
      <c r="HS338" s="3">
        <v>0</v>
      </c>
      <c r="HT338" s="3">
        <v>0</v>
      </c>
      <c r="HU338" s="3">
        <v>0</v>
      </c>
      <c r="HV338" s="3">
        <v>0</v>
      </c>
      <c r="HX338" s="42">
        <v>0</v>
      </c>
      <c r="HY338" s="42">
        <v>-0.99999999997867506</v>
      </c>
      <c r="HZ338" s="42">
        <v>-6.5279332812625664E-6</v>
      </c>
      <c r="IA338" s="42">
        <v>-1.9683034508217197E-7</v>
      </c>
      <c r="IB338" s="42">
        <v>-6.7227987734929171E-14</v>
      </c>
      <c r="IC338" s="42">
        <v>-1.4324269858838338E-31</v>
      </c>
      <c r="IE338" s="21">
        <v>0</v>
      </c>
      <c r="IF338" s="21">
        <v>-0.99999999997867506</v>
      </c>
      <c r="IG338" s="21">
        <v>6.5298265076985339E-6</v>
      </c>
      <c r="IH338" s="21">
        <v>-1.1840983627320524E-7</v>
      </c>
      <c r="II338" s="21">
        <v>-4.4995423792186946E-14</v>
      </c>
      <c r="IJ338" s="21">
        <v>-4.8836904878288326E-31</v>
      </c>
      <c r="IL338" s="42">
        <v>-5.8884778109767834E-7</v>
      </c>
      <c r="IM338" s="42">
        <v>7.3389996587637141</v>
      </c>
      <c r="IN338" s="42">
        <v>-8.1592218285415419E-5</v>
      </c>
      <c r="IO338" s="42">
        <v>-6.6932839851147059E-8</v>
      </c>
      <c r="IP338" s="42">
        <v>6.9325074710888237E-14</v>
      </c>
      <c r="IQ338" s="42">
        <v>-1.8802332878679801E-16</v>
      </c>
      <c r="IS338" s="2">
        <v>0</v>
      </c>
      <c r="IT338" s="2">
        <v>0.99999999993819888</v>
      </c>
      <c r="IU338" s="2">
        <v>1.1117621919991132E-5</v>
      </c>
      <c r="IV338" s="2">
        <v>-8.2117098669478012E-9</v>
      </c>
      <c r="IW338" s="2">
        <v>-2.178665983368637E-14</v>
      </c>
      <c r="IX338" s="2">
        <v>-1.0748872217467472E-31</v>
      </c>
    </row>
    <row r="339" spans="1:258" x14ac:dyDescent="0.25">
      <c r="A339" s="3" t="s">
        <v>39</v>
      </c>
      <c r="B339" s="20">
        <v>-8.9944726342269465E-9</v>
      </c>
      <c r="C339" s="20">
        <v>4.7922394511427459E-5</v>
      </c>
      <c r="D339" s="20">
        <v>-5.157435532164885</v>
      </c>
      <c r="E339" s="20">
        <v>-6.1949877039261372E-2</v>
      </c>
      <c r="F339" s="20">
        <v>-1.7563063701971498E-8</v>
      </c>
      <c r="G339" s="20">
        <v>4.8730931006526764E-16</v>
      </c>
      <c r="I339" s="22">
        <f t="shared" si="3842"/>
        <v>-8.9944726342269465E-9</v>
      </c>
      <c r="J339" s="8"/>
      <c r="K339" s="22">
        <f t="shared" si="3856"/>
        <v>-8.9944726342269465E-9</v>
      </c>
      <c r="L339" s="8"/>
      <c r="M339" s="22">
        <f t="shared" ref="M339" si="3874">K339/K344</f>
        <v>-1.5272914593898975E-2</v>
      </c>
      <c r="N339" s="22"/>
      <c r="O339" s="24">
        <v>0</v>
      </c>
      <c r="P339" s="24">
        <v>-1.5271128838890086E-2</v>
      </c>
      <c r="Q339" s="24">
        <v>2.3326192019253229E-4</v>
      </c>
      <c r="R339" s="24">
        <v>1.1534936450999085E-5</v>
      </c>
      <c r="S339" s="25">
        <v>1.9521854447590034E-8</v>
      </c>
      <c r="T339" s="25">
        <v>-1.5047090360575624E-18</v>
      </c>
      <c r="U339" s="10"/>
      <c r="V339" s="25">
        <f t="shared" si="3858"/>
        <v>0</v>
      </c>
      <c r="W339" s="25">
        <f t="shared" si="3858"/>
        <v>3.0542257677780172E-2</v>
      </c>
      <c r="X339" s="25">
        <f t="shared" ref="X339:X402" si="3875">1-2*Q339</f>
        <v>0.99953347615961496</v>
      </c>
      <c r="Y339" s="25">
        <f t="shared" si="3846"/>
        <v>-2.306987290199817E-5</v>
      </c>
      <c r="Z339" s="25">
        <f t="shared" si="3846"/>
        <v>-3.9043708895180068E-8</v>
      </c>
      <c r="AA339" s="25">
        <f t="shared" si="3846"/>
        <v>3.0094180721151248E-18</v>
      </c>
      <c r="AB339" s="10"/>
      <c r="AC339" s="26">
        <v>8.9944726342269531E-9</v>
      </c>
      <c r="AD339" s="26">
        <v>-0.22410171861270167</v>
      </c>
      <c r="AE339" s="26">
        <v>-5.1550265726999696</v>
      </c>
      <c r="AF339" s="26">
        <v>-6.202453954864167E-2</v>
      </c>
      <c r="AG339" s="26">
        <v>-1.260036520154857E-7</v>
      </c>
      <c r="AH339" s="26">
        <v>4.9432018163543712E-16</v>
      </c>
      <c r="AJ339" s="28">
        <f t="shared" si="3847"/>
        <v>8.9944726342269531E-9</v>
      </c>
      <c r="AK339" s="11"/>
      <c r="AL339" s="28">
        <f t="shared" si="3860"/>
        <v>8.9944726342269531E-9</v>
      </c>
      <c r="AM339" s="11"/>
      <c r="AN339" s="28">
        <f t="shared" ref="AN339" si="3876">AL339/AL344</f>
        <v>1.5272914593898975E-2</v>
      </c>
      <c r="AO339" s="28"/>
      <c r="AP339" s="30">
        <v>0</v>
      </c>
      <c r="AQ339" s="30">
        <v>-1.5271128838890086E-2</v>
      </c>
      <c r="AR339" s="30">
        <v>2.3326192019253229E-4</v>
      </c>
      <c r="AS339" s="30">
        <v>1.1534936450999088E-5</v>
      </c>
      <c r="AT339" s="31">
        <v>1.9521854447590031E-8</v>
      </c>
      <c r="AU339" s="31">
        <v>-1.5047090360575618E-18</v>
      </c>
      <c r="AV339" s="13"/>
      <c r="AW339" s="31">
        <f t="shared" si="3862"/>
        <v>0</v>
      </c>
      <c r="AX339" s="31">
        <f t="shared" si="3862"/>
        <v>3.0542257677780172E-2</v>
      </c>
      <c r="AY339" s="31">
        <f t="shared" ref="AY339:AY402" si="3877">1-2*AR339</f>
        <v>0.99953347615961496</v>
      </c>
      <c r="AZ339" s="31">
        <f t="shared" si="3851"/>
        <v>-2.3069872901998176E-5</v>
      </c>
      <c r="BA339" s="31">
        <f t="shared" si="3851"/>
        <v>-3.9043708895180062E-8</v>
      </c>
      <c r="BB339" s="31">
        <f t="shared" si="3851"/>
        <v>3.0094180721151237E-18</v>
      </c>
      <c r="BC339" s="13"/>
      <c r="BD339" s="32">
        <v>-8.9944726342269597E-9</v>
      </c>
      <c r="BE339" s="32">
        <v>4.7922394511614775E-5</v>
      </c>
      <c r="BF339" s="32">
        <v>-5.1574355321648859</v>
      </c>
      <c r="BG339" s="32">
        <v>-6.1949877039261372E-2</v>
      </c>
      <c r="BH339" s="32">
        <v>-1.7563063701971382E-8</v>
      </c>
      <c r="BI339" s="32">
        <v>4.8730931006526784E-16</v>
      </c>
      <c r="BK339" s="44">
        <f t="shared" si="3864"/>
        <v>4.7922394511614775E-5</v>
      </c>
      <c r="BL339" s="44">
        <f t="shared" si="3864"/>
        <v>-5.1574355321648859</v>
      </c>
      <c r="BM339" s="44">
        <f t="shared" si="3864"/>
        <v>-6.1949877039261372E-2</v>
      </c>
      <c r="BN339" s="44">
        <f t="shared" si="3864"/>
        <v>-1.7563063701971382E-8</v>
      </c>
      <c r="BO339" s="44">
        <f t="shared" si="3864"/>
        <v>4.8730931006526784E-16</v>
      </c>
      <c r="BP339" s="14"/>
      <c r="BQ339" s="44">
        <f t="shared" si="3865"/>
        <v>4.7922394511614775E-5</v>
      </c>
      <c r="BR339" s="14"/>
      <c r="BS339" s="44">
        <f t="shared" ref="BS339:BS402" si="3878">BQ339</f>
        <v>4.7922394511614775E-5</v>
      </c>
      <c r="BT339" s="14"/>
      <c r="BU339" s="35">
        <f t="shared" ref="BU339" si="3879">BS339/BS344</f>
        <v>3.2649132538550217E-6</v>
      </c>
      <c r="BV339" s="35"/>
      <c r="BW339" s="35">
        <v>-3.2649132538376143E-6</v>
      </c>
      <c r="BX339" s="35">
        <v>1.0659658555198186E-11</v>
      </c>
      <c r="BY339" s="35">
        <v>-1.9329892191982419E-13</v>
      </c>
      <c r="BZ339" s="35">
        <v>-7.3453081208220787E-20</v>
      </c>
      <c r="CA339" s="35">
        <v>-3.948096283902424E-37</v>
      </c>
      <c r="CB339" s="14"/>
      <c r="CC339" s="35">
        <f t="shared" ref="CC339:CF402" si="3880">-2*BW339</f>
        <v>6.5298265076752287E-6</v>
      </c>
      <c r="CD339" s="14">
        <f t="shared" ref="CD339:CD402" si="3881">1-2*BX339</f>
        <v>0.99999999997868072</v>
      </c>
      <c r="CE339" s="35">
        <f t="shared" si="3869"/>
        <v>3.8659784383964838E-13</v>
      </c>
      <c r="CF339" s="35">
        <f t="shared" si="3869"/>
        <v>1.4690616241644157E-19</v>
      </c>
      <c r="CG339" s="35">
        <f t="shared" si="3869"/>
        <v>7.8961925678048481E-37</v>
      </c>
      <c r="CH339" s="14"/>
      <c r="CI339" s="34">
        <v>0</v>
      </c>
      <c r="CJ339" s="34">
        <f t="shared" si="3870"/>
        <v>6.5298265076752287E-6</v>
      </c>
      <c r="CK339" s="34">
        <f t="shared" si="3870"/>
        <v>0.99999999997868072</v>
      </c>
      <c r="CL339" s="34">
        <f t="shared" si="3870"/>
        <v>3.8659784383964838E-13</v>
      </c>
      <c r="CM339" s="34">
        <f t="shared" si="3870"/>
        <v>1.4690616241644157E-19</v>
      </c>
      <c r="CN339" s="34">
        <f t="shared" si="3870"/>
        <v>7.8961925678048481E-37</v>
      </c>
      <c r="CO339" s="14"/>
      <c r="CP339" s="35">
        <v>0</v>
      </c>
      <c r="CQ339" s="35">
        <v>6.5298265076985339E-6</v>
      </c>
      <c r="CR339" s="35">
        <v>0.99999999997868072</v>
      </c>
      <c r="CS339" s="35">
        <v>3.8659786802817563E-13</v>
      </c>
      <c r="CT339" s="35">
        <v>1.4693263219709192E-19</v>
      </c>
      <c r="CU339" s="35">
        <v>-7.6958235849810826E-34</v>
      </c>
      <c r="CV339" s="14"/>
      <c r="CW339" s="35">
        <v>0</v>
      </c>
      <c r="CX339" s="35">
        <v>6.5298265076519336E-6</v>
      </c>
      <c r="CY339" s="35">
        <v>0.99999999997868072</v>
      </c>
      <c r="CZ339" s="35">
        <v>3.8659785446809626E-13</v>
      </c>
      <c r="DA339" s="35">
        <v>1.4694585325839779E-19</v>
      </c>
      <c r="DB339" s="35">
        <v>-3.0790885651816383E-33</v>
      </c>
      <c r="DC339" s="14"/>
      <c r="DD339" s="36">
        <v>-8.9906275605684653E-9</v>
      </c>
      <c r="DE339" s="36">
        <v>-1.6273729239633383E-17</v>
      </c>
      <c r="DF339" s="36">
        <v>-5.1574355317420313</v>
      </c>
      <c r="DG339" s="36">
        <v>-6.1949877041880083E-2</v>
      </c>
      <c r="DH339" s="36">
        <v>-1.7563063703280326E-8</v>
      </c>
      <c r="DI339" s="36">
        <v>4.8731053783556163E-16</v>
      </c>
      <c r="DK339" s="46">
        <f t="shared" ref="DK339:DN402" si="3882">DF339</f>
        <v>-5.1574355317420313</v>
      </c>
      <c r="DL339" s="46">
        <f t="shared" si="3882"/>
        <v>-6.1949877041880083E-2</v>
      </c>
      <c r="DM339" s="46">
        <f t="shared" si="3882"/>
        <v>-1.7563063703280326E-8</v>
      </c>
      <c r="DN339" s="46">
        <f t="shared" si="3882"/>
        <v>4.8731053783556163E-16</v>
      </c>
      <c r="DO339" s="46"/>
      <c r="DP339" s="37">
        <f t="shared" ref="DP339:DP402" si="3883">DK339</f>
        <v>-5.1574355317420313</v>
      </c>
      <c r="DQ339" s="37"/>
      <c r="DR339" s="37">
        <f t="shared" ref="DR339" si="3884">DP339-DP344</f>
        <v>-10.315243113587378</v>
      </c>
      <c r="DS339" s="37"/>
      <c r="DT339" s="37">
        <f t="shared" ref="DT339" si="3885">DR339/DR344</f>
        <v>-0.9999819664919577</v>
      </c>
      <c r="DU339" s="37"/>
      <c r="DV339" s="37">
        <f t="array" ref="DV339:DY342">MMULT(DT339:DT342,DT344:DW344)</f>
        <v>0.99996393330912281</v>
      </c>
      <c r="DW339" s="37">
        <v>6.0054467003562975E-3</v>
      </c>
      <c r="DX339" s="37">
        <v>1.702570659830565E-9</v>
      </c>
      <c r="DY339" s="37">
        <v>2.4955420822139186E-32</v>
      </c>
      <c r="DZ339" s="46"/>
      <c r="EA339" s="46">
        <f t="shared" ref="EA339:EA402" si="3886">1-2*DV339</f>
        <v>-0.99992786661824562</v>
      </c>
      <c r="EB339" s="46">
        <f t="shared" ref="EB339:ED402" si="3887">-2*DW339</f>
        <v>-1.2010893400712595E-2</v>
      </c>
      <c r="EC339" s="46">
        <f t="shared" si="3887"/>
        <v>-3.4051413196611299E-9</v>
      </c>
      <c r="ED339" s="46">
        <f t="shared" si="3887"/>
        <v>-4.9910841644278372E-32</v>
      </c>
      <c r="EE339" s="46"/>
      <c r="EF339" s="37">
        <v>0</v>
      </c>
      <c r="EG339" s="37">
        <v>0</v>
      </c>
      <c r="EH339" s="37">
        <f t="shared" ref="EH339:EK402" si="3888">EA339</f>
        <v>-0.99992786661824562</v>
      </c>
      <c r="EI339" s="37">
        <f t="shared" si="3888"/>
        <v>-1.2010893400712595E-2</v>
      </c>
      <c r="EJ339" s="37">
        <f t="shared" si="3888"/>
        <v>-3.4051413196611299E-9</v>
      </c>
      <c r="EK339" s="37">
        <f t="shared" si="3888"/>
        <v>-4.9910841644278372E-32</v>
      </c>
      <c r="EL339" s="16"/>
      <c r="EM339" s="16">
        <v>0</v>
      </c>
      <c r="EN339" s="16">
        <v>6.5298265076985339E-6</v>
      </c>
      <c r="EO339" s="16">
        <v>-0.99992786659693256</v>
      </c>
      <c r="EP339" s="16">
        <v>-1.2010893400069961E-2</v>
      </c>
      <c r="EQ339" s="16">
        <v>-3.4051413194416103E-9</v>
      </c>
      <c r="ER339" s="16">
        <v>-5.0680424001712537E-32</v>
      </c>
      <c r="ES339" s="16"/>
      <c r="ET339" s="16">
        <v>0</v>
      </c>
      <c r="EU339" s="16">
        <v>-6.5279332812625664E-6</v>
      </c>
      <c r="EV339" s="16">
        <v>-0.99992786659693256</v>
      </c>
      <c r="EW339" s="16">
        <v>-1.2010893401099081E-2</v>
      </c>
      <c r="EX339" s="16">
        <v>-3.4051413198080331E-9</v>
      </c>
      <c r="EY339" s="16">
        <v>-4.6829083144178105E-32</v>
      </c>
      <c r="EZ339" s="16"/>
      <c r="FA339" s="38">
        <v>8.9953221011470172E-9</v>
      </c>
      <c r="FB339" s="38">
        <v>1.6269115158504946E-17</v>
      </c>
      <c r="FC339" s="38">
        <v>5.1578075818453444</v>
      </c>
      <c r="FD339" s="38">
        <v>8.0407932733505428E-3</v>
      </c>
      <c r="FE339" s="38">
        <v>5.8114072586240459E-9</v>
      </c>
      <c r="FF339" s="38">
        <v>-4.8141908533429845E-16</v>
      </c>
      <c r="FH339" s="7" t="s">
        <v>40</v>
      </c>
      <c r="FI339" s="7"/>
      <c r="FJ339" s="7"/>
      <c r="FL339" s="47" t="s">
        <v>41</v>
      </c>
      <c r="FM339" s="47"/>
      <c r="FN339" s="47" t="s">
        <v>42</v>
      </c>
      <c r="FO339" s="47"/>
      <c r="FP339" s="47" t="s">
        <v>43</v>
      </c>
      <c r="FQ339" s="48"/>
      <c r="FR339" s="49" t="s">
        <v>44</v>
      </c>
      <c r="FS339" s="49"/>
      <c r="FT339" s="49"/>
      <c r="FU339" s="48"/>
      <c r="FV339" s="49" t="s">
        <v>40</v>
      </c>
      <c r="FW339" s="49"/>
      <c r="FX339" s="49"/>
      <c r="FY339" s="48"/>
      <c r="FZ339" s="50">
        <v>0</v>
      </c>
      <c r="GA339" s="50">
        <v>0</v>
      </c>
      <c r="GB339" s="50">
        <f t="shared" ref="GB339:GB402" si="3889">GA338</f>
        <v>1</v>
      </c>
      <c r="GC339" s="50">
        <v>0</v>
      </c>
      <c r="GD339" s="50">
        <v>0</v>
      </c>
      <c r="GE339" s="50">
        <v>0</v>
      </c>
      <c r="GF339" s="51"/>
      <c r="GG339" s="41">
        <v>0</v>
      </c>
      <c r="GH339" s="41">
        <v>6.5298265076985339E-6</v>
      </c>
      <c r="GI339" s="41">
        <v>-0.99992786659693256</v>
      </c>
      <c r="GJ339" s="40">
        <v>-1.2010893400069961E-2</v>
      </c>
      <c r="GK339" s="40">
        <v>3.4051413194416103E-9</v>
      </c>
      <c r="GL339" s="40">
        <v>5.5046609713507617E-31</v>
      </c>
      <c r="GN339" s="42">
        <v>0</v>
      </c>
      <c r="GO339" s="42">
        <v>-6.5279332812625664E-6</v>
      </c>
      <c r="GP339" s="42">
        <v>-0.99992786659693256</v>
      </c>
      <c r="GQ339" s="42">
        <v>-1.2010893401099081E-2</v>
      </c>
      <c r="GR339" s="42">
        <v>-3.4051413198080331E-9</v>
      </c>
      <c r="GS339" s="42">
        <v>-4.6829083144178105E-32</v>
      </c>
      <c r="GU339" s="43">
        <v>8.9953221011470172E-9</v>
      </c>
      <c r="GV339" s="43">
        <v>1.6269115158504946E-17</v>
      </c>
      <c r="GW339" s="43">
        <v>5.1578075818453444</v>
      </c>
      <c r="GX339" s="43">
        <v>8.0407932733505428E-3</v>
      </c>
      <c r="GY339" s="43">
        <v>5.8114072586240459E-9</v>
      </c>
      <c r="GZ339" s="43">
        <v>-4.8141908533429845E-16</v>
      </c>
      <c r="HQ339" s="3">
        <v>0</v>
      </c>
      <c r="HR339" s="3">
        <v>0</v>
      </c>
      <c r="HS339" s="3">
        <f t="shared" ref="HS339:HS402" si="3890">HR338</f>
        <v>1</v>
      </c>
      <c r="HT339" s="3">
        <v>0</v>
      </c>
      <c r="HU339" s="3">
        <v>0</v>
      </c>
      <c r="HV339" s="3">
        <v>0</v>
      </c>
      <c r="HX339" s="42">
        <v>0</v>
      </c>
      <c r="HY339" s="42">
        <v>6.5298265076985339E-6</v>
      </c>
      <c r="HZ339" s="42">
        <v>-0.99992786659693256</v>
      </c>
      <c r="IA339" s="42">
        <v>-1.2010893400069961E-2</v>
      </c>
      <c r="IB339" s="42">
        <v>-3.4051413194416103E-9</v>
      </c>
      <c r="IC339" s="42">
        <v>-5.0176645875427733E-32</v>
      </c>
      <c r="IE339" s="21">
        <v>0</v>
      </c>
      <c r="IF339" s="21">
        <v>-6.5279332812625664E-6</v>
      </c>
      <c r="IG339" s="21">
        <v>-0.99992786659693256</v>
      </c>
      <c r="IH339" s="21">
        <v>-1.2010893401099081E-2</v>
      </c>
      <c r="II339" s="21">
        <v>-3.4051413198080331E-9</v>
      </c>
      <c r="IJ339" s="21">
        <v>-4.6829083144178105E-32</v>
      </c>
      <c r="IL339" s="42">
        <v>8.9953221011470172E-9</v>
      </c>
      <c r="IM339" s="42">
        <v>1.6269115158504946E-17</v>
      </c>
      <c r="IN339" s="42">
        <v>5.1578075818453444</v>
      </c>
      <c r="IO339" s="42">
        <v>8.0407932733505428E-3</v>
      </c>
      <c r="IP339" s="42">
        <v>5.8114072586240459E-9</v>
      </c>
      <c r="IQ339" s="42">
        <v>-4.8141908533429845E-16</v>
      </c>
      <c r="IS339" s="2">
        <v>0</v>
      </c>
      <c r="IT339" s="2">
        <v>-1.1117621211881432E-5</v>
      </c>
      <c r="IU339" s="2">
        <v>0.99999878476905424</v>
      </c>
      <c r="IV339" s="2">
        <v>-1.558953755997277E-3</v>
      </c>
      <c r="IW339" s="2">
        <v>-1.1267126670977328E-9</v>
      </c>
      <c r="IX339" s="2">
        <v>-6.4761114274460575E-33</v>
      </c>
    </row>
    <row r="340" spans="1:258" x14ac:dyDescent="0.25">
      <c r="A340" s="3" t="s">
        <v>45</v>
      </c>
      <c r="B340" s="20">
        <v>-4.4478185792358776E-10</v>
      </c>
      <c r="C340" s="20">
        <v>-8.6900974802006839E-7</v>
      </c>
      <c r="D340" s="20">
        <v>-6.1949877039263759E-2</v>
      </c>
      <c r="E340" s="20">
        <v>4.487977148410951</v>
      </c>
      <c r="F340" s="20">
        <v>1.9087412998578881E-7</v>
      </c>
      <c r="G340" s="20">
        <v>-4.8758231294648049E-16</v>
      </c>
      <c r="I340" s="22">
        <f t="shared" si="3842"/>
        <v>-4.4478185792358776E-10</v>
      </c>
      <c r="J340" s="8"/>
      <c r="K340" s="22">
        <f t="shared" si="3856"/>
        <v>-4.4478185792358776E-10</v>
      </c>
      <c r="L340" s="8"/>
      <c r="M340" s="22">
        <f t="shared" ref="M340" si="3891">K340/K344</f>
        <v>-7.5525443294280651E-4</v>
      </c>
      <c r="N340" s="22"/>
      <c r="O340" s="24">
        <v>0</v>
      </c>
      <c r="P340" s="24">
        <v>-7.5516612632796094E-4</v>
      </c>
      <c r="Q340" s="24">
        <v>1.1534936450999085E-5</v>
      </c>
      <c r="R340" s="24">
        <v>5.7040925847976019E-7</v>
      </c>
      <c r="S340" s="25">
        <v>9.6536695862205281E-10</v>
      </c>
      <c r="T340" s="25">
        <v>-7.4408729439601572E-20</v>
      </c>
      <c r="U340" s="10"/>
      <c r="V340" s="25">
        <f t="shared" si="3858"/>
        <v>0</v>
      </c>
      <c r="W340" s="25">
        <f t="shared" si="3858"/>
        <v>1.5103322526559219E-3</v>
      </c>
      <c r="X340" s="25">
        <f t="shared" si="3858"/>
        <v>-2.306987290199817E-5</v>
      </c>
      <c r="Y340" s="25">
        <f t="shared" ref="Y340:Y403" si="3892">1-2*R340</f>
        <v>0.99999885918148301</v>
      </c>
      <c r="Z340" s="25">
        <f t="shared" si="3846"/>
        <v>-1.9307339172441056E-9</v>
      </c>
      <c r="AA340" s="25">
        <f t="shared" si="3846"/>
        <v>1.4881745887920314E-19</v>
      </c>
      <c r="AB340" s="10"/>
      <c r="AC340" s="26">
        <v>4.4478185792358817E-10</v>
      </c>
      <c r="AD340" s="26">
        <v>-1.1085198000945429E-2</v>
      </c>
      <c r="AE340" s="26">
        <v>-6.1830752604731525E-2</v>
      </c>
      <c r="AF340" s="26">
        <v>4.4879734563068121</v>
      </c>
      <c r="AG340" s="26">
        <v>1.8551168036746751E-7</v>
      </c>
      <c r="AH340" s="26">
        <v>-4.8723562130490748E-16</v>
      </c>
      <c r="AJ340" s="28">
        <f t="shared" si="3847"/>
        <v>4.4478185792358817E-10</v>
      </c>
      <c r="AK340" s="11"/>
      <c r="AL340" s="28">
        <f t="shared" si="3860"/>
        <v>4.4478185792358817E-10</v>
      </c>
      <c r="AM340" s="11"/>
      <c r="AN340" s="28">
        <f t="shared" ref="AN340" si="3893">AL340/AL344</f>
        <v>7.5525443294280673E-4</v>
      </c>
      <c r="AO340" s="28"/>
      <c r="AP340" s="30">
        <v>0</v>
      </c>
      <c r="AQ340" s="30">
        <v>-7.5516612632796115E-4</v>
      </c>
      <c r="AR340" s="30">
        <v>1.1534936450999088E-5</v>
      </c>
      <c r="AS340" s="30">
        <v>5.7040925847976051E-7</v>
      </c>
      <c r="AT340" s="31">
        <v>9.6536695862205281E-10</v>
      </c>
      <c r="AU340" s="31">
        <v>-7.4408729439601572E-20</v>
      </c>
      <c r="AV340" s="13"/>
      <c r="AW340" s="31">
        <f t="shared" si="3862"/>
        <v>0</v>
      </c>
      <c r="AX340" s="31">
        <f t="shared" si="3862"/>
        <v>1.5103322526559223E-3</v>
      </c>
      <c r="AY340" s="31">
        <f t="shared" si="3862"/>
        <v>-2.3069872901998176E-5</v>
      </c>
      <c r="AZ340" s="31">
        <f t="shared" ref="AZ340:AZ403" si="3894">1-2*AS340</f>
        <v>0.99999885918148301</v>
      </c>
      <c r="BA340" s="31">
        <f t="shared" si="3851"/>
        <v>-1.9307339172441056E-9</v>
      </c>
      <c r="BB340" s="31">
        <f t="shared" si="3851"/>
        <v>1.4881745887920314E-19</v>
      </c>
      <c r="BC340" s="13"/>
      <c r="BD340" s="33">
        <v>-4.4478185792358869E-10</v>
      </c>
      <c r="BE340" s="32">
        <v>-8.6900974800870735E-7</v>
      </c>
      <c r="BF340" s="32">
        <v>-6.1949877039263752E-2</v>
      </c>
      <c r="BG340" s="32">
        <v>4.4879771484109519</v>
      </c>
      <c r="BH340" s="32">
        <v>1.9087412998578884E-7</v>
      </c>
      <c r="BI340" s="32">
        <v>-4.8758231294648049E-16</v>
      </c>
      <c r="BK340" s="44">
        <f t="shared" si="3864"/>
        <v>-8.6900974800870735E-7</v>
      </c>
      <c r="BL340" s="44">
        <f t="shared" si="3864"/>
        <v>-6.1949877039263752E-2</v>
      </c>
      <c r="BM340" s="44">
        <f t="shared" si="3864"/>
        <v>4.4879771484109519</v>
      </c>
      <c r="BN340" s="44">
        <f t="shared" si="3864"/>
        <v>1.9087412998578884E-7</v>
      </c>
      <c r="BO340" s="44">
        <f t="shared" si="3864"/>
        <v>-4.8758231294648049E-16</v>
      </c>
      <c r="BP340" s="14"/>
      <c r="BQ340" s="44">
        <f t="shared" si="3865"/>
        <v>-8.6900974800870735E-7</v>
      </c>
      <c r="BR340" s="14"/>
      <c r="BS340" s="44">
        <f t="shared" si="3878"/>
        <v>-8.6900974800870735E-7</v>
      </c>
      <c r="BT340" s="14"/>
      <c r="BU340" s="35">
        <f t="shared" ref="BU340" si="3895">BS340/BS344</f>
        <v>-5.9204918137285254E-8</v>
      </c>
      <c r="BV340" s="35"/>
      <c r="BW340" s="35">
        <v>5.9204918136969595E-8</v>
      </c>
      <c r="BX340" s="35">
        <v>-1.9329892191982419E-13</v>
      </c>
      <c r="BY340" s="35">
        <v>3.5052223316426484E-15</v>
      </c>
      <c r="BZ340" s="35">
        <v>1.3319752537771972E-21</v>
      </c>
      <c r="CA340" s="35">
        <v>7.1593546018586694E-39</v>
      </c>
      <c r="CB340" s="14"/>
      <c r="CC340" s="35">
        <f t="shared" si="3880"/>
        <v>-1.1840983627393919E-7</v>
      </c>
      <c r="CD340" s="35">
        <f t="shared" si="3880"/>
        <v>3.8659784383964838E-13</v>
      </c>
      <c r="CE340" s="14">
        <f t="shared" ref="CE340:CE403" si="3896">1-2*BY340</f>
        <v>0.99999999999999301</v>
      </c>
      <c r="CF340" s="35">
        <f t="shared" si="3869"/>
        <v>-2.6639505075543944E-21</v>
      </c>
      <c r="CG340" s="35">
        <f t="shared" si="3869"/>
        <v>-1.4318709203717339E-38</v>
      </c>
      <c r="CH340" s="14"/>
      <c r="CI340" s="34">
        <v>0</v>
      </c>
      <c r="CJ340" s="34">
        <f t="shared" si="3870"/>
        <v>-1.1840983627393919E-7</v>
      </c>
      <c r="CK340" s="34">
        <f t="shared" si="3870"/>
        <v>3.8659784383964838E-13</v>
      </c>
      <c r="CL340" s="34">
        <f t="shared" si="3870"/>
        <v>0.99999999999999301</v>
      </c>
      <c r="CM340" s="34">
        <f t="shared" si="3870"/>
        <v>-2.6639505075543944E-21</v>
      </c>
      <c r="CN340" s="34">
        <f t="shared" si="3870"/>
        <v>-1.4318709203717339E-38</v>
      </c>
      <c r="CO340" s="14"/>
      <c r="CP340" s="35">
        <v>0</v>
      </c>
      <c r="CQ340" s="35">
        <v>-1.1840983627320524E-7</v>
      </c>
      <c r="CR340" s="35">
        <v>3.8659785446809626E-13</v>
      </c>
      <c r="CS340" s="35">
        <v>0.99999999999999301</v>
      </c>
      <c r="CT340" s="35">
        <v>-2.6631233269088169E-21</v>
      </c>
      <c r="CU340" s="35">
        <v>-4.8162567318884435E-35</v>
      </c>
      <c r="CV340" s="14"/>
      <c r="CW340" s="35">
        <v>0</v>
      </c>
      <c r="CX340" s="35">
        <v>-1.1840983627554069E-7</v>
      </c>
      <c r="CY340" s="35">
        <v>3.8659786802817563E-13</v>
      </c>
      <c r="CZ340" s="35">
        <v>0.99999999999999301</v>
      </c>
      <c r="DA340" s="35">
        <v>-2.6614687149741384E-21</v>
      </c>
      <c r="DB340" s="35">
        <v>-2.4078475203711972E-34</v>
      </c>
      <c r="DC340" s="14"/>
      <c r="DD340" s="36">
        <v>-4.4485158328946613E-10</v>
      </c>
      <c r="DE340" s="36">
        <v>3.9079982603945369E-19</v>
      </c>
      <c r="DF340" s="36">
        <v>-6.1949877046931667E-2</v>
      </c>
      <c r="DG340" s="36">
        <v>4.4879771484109989</v>
      </c>
      <c r="DH340" s="36">
        <v>1.9087412998581258E-7</v>
      </c>
      <c r="DI340" s="36">
        <v>-4.8758233521048387E-16</v>
      </c>
      <c r="DK340" s="46">
        <f t="shared" si="3882"/>
        <v>-6.1949877046931667E-2</v>
      </c>
      <c r="DL340" s="46">
        <f t="shared" si="3882"/>
        <v>4.4879771484109989</v>
      </c>
      <c r="DM340" s="46">
        <f t="shared" si="3882"/>
        <v>1.9087412998581258E-7</v>
      </c>
      <c r="DN340" s="46">
        <f t="shared" si="3882"/>
        <v>-4.8758233521048387E-16</v>
      </c>
      <c r="DO340" s="46"/>
      <c r="DP340" s="37">
        <f t="shared" si="3883"/>
        <v>-6.1949877046931667E-2</v>
      </c>
      <c r="DQ340" s="37"/>
      <c r="DR340" s="37">
        <f t="shared" ref="DR340:DR403" si="3897">DP340</f>
        <v>-6.1949877046931667E-2</v>
      </c>
      <c r="DS340" s="37"/>
      <c r="DT340" s="37">
        <f t="shared" ref="DT340" si="3898">DR340/DR344</f>
        <v>-6.0055550015807166E-3</v>
      </c>
      <c r="DU340" s="37"/>
      <c r="DV340" s="37">
        <v>6.0054467003562975E-3</v>
      </c>
      <c r="DW340" s="37">
        <v>3.6066690877011162E-5</v>
      </c>
      <c r="DX340" s="37">
        <v>1.0225066135502419E-11</v>
      </c>
      <c r="DY340" s="37">
        <v>1.4987385508632056E-34</v>
      </c>
      <c r="DZ340" s="46"/>
      <c r="EA340" s="46">
        <f t="shared" ref="EA340:EC403" si="3899">-2*DV340</f>
        <v>-1.2010893400712595E-2</v>
      </c>
      <c r="EB340" s="46">
        <f t="shared" ref="EB340:EB403" si="3900">1-2*DW340</f>
        <v>0.99992786661824595</v>
      </c>
      <c r="EC340" s="46">
        <f t="shared" si="3887"/>
        <v>-2.0450132271004838E-11</v>
      </c>
      <c r="ED340" s="46">
        <f t="shared" si="3887"/>
        <v>-2.9974771017264112E-34</v>
      </c>
      <c r="EE340" s="46"/>
      <c r="EF340" s="37">
        <v>0</v>
      </c>
      <c r="EG340" s="37">
        <v>0</v>
      </c>
      <c r="EH340" s="37">
        <f t="shared" si="3888"/>
        <v>-1.2010893400712595E-2</v>
      </c>
      <c r="EI340" s="37">
        <f t="shared" si="3888"/>
        <v>0.99992786661824595</v>
      </c>
      <c r="EJ340" s="37">
        <f t="shared" si="3888"/>
        <v>-2.0450132271004838E-11</v>
      </c>
      <c r="EK340" s="37">
        <f t="shared" si="3888"/>
        <v>-2.9974771017264112E-34</v>
      </c>
      <c r="EL340" s="16"/>
      <c r="EM340" s="16">
        <v>0</v>
      </c>
      <c r="EN340" s="16">
        <v>-1.1840983627320524E-7</v>
      </c>
      <c r="EO340" s="16">
        <v>-1.2010893401099081E-2</v>
      </c>
      <c r="EP340" s="16">
        <v>0.9999278666182343</v>
      </c>
      <c r="EQ340" s="16">
        <v>-2.0450132274984239E-11</v>
      </c>
      <c r="ER340" s="16">
        <v>-3.4791027751081889E-34</v>
      </c>
      <c r="ES340" s="16"/>
      <c r="ET340" s="16">
        <v>0</v>
      </c>
      <c r="EU340" s="16">
        <v>-1.9683034508217197E-7</v>
      </c>
      <c r="EV340" s="16">
        <v>-1.2010893400069961E-2</v>
      </c>
      <c r="EW340" s="16">
        <v>0.9999278666182343</v>
      </c>
      <c r="EX340" s="16">
        <v>-2.0450132275431065E-11</v>
      </c>
      <c r="EY340" s="16">
        <v>-5.0353248906356998E-34</v>
      </c>
      <c r="EZ340" s="16"/>
      <c r="FA340" s="38">
        <v>-3.3683402540487281E-10</v>
      </c>
      <c r="FB340" s="38">
        <v>5.8625943169027485E-19</v>
      </c>
      <c r="FC340" s="38">
        <v>3.5916697609040617E-19</v>
      </c>
      <c r="FD340" s="38">
        <v>4.488397488811386</v>
      </c>
      <c r="FE340" s="38">
        <v>1.910145091883366E-7</v>
      </c>
      <c r="FF340" s="38">
        <v>-4.9340019916058736E-16</v>
      </c>
      <c r="FH340" s="42">
        <f t="shared" ref="FH340:FJ403" si="3901">FD340</f>
        <v>4.488397488811386</v>
      </c>
      <c r="FI340" s="42">
        <f t="shared" si="3901"/>
        <v>1.910145091883366E-7</v>
      </c>
      <c r="FJ340" s="42">
        <f t="shared" si="3901"/>
        <v>-4.9340019916058736E-16</v>
      </c>
      <c r="FL340" s="47">
        <f t="shared" ref="FL340:FL403" si="3902">FH340</f>
        <v>4.488397488811386</v>
      </c>
      <c r="FM340" s="47"/>
      <c r="FN340" s="47">
        <f t="shared" ref="FN340" si="3903">FL340-FL344</f>
        <v>0</v>
      </c>
      <c r="FO340" s="47"/>
      <c r="FP340" s="47">
        <f t="shared" ref="FP340" si="3904">FN340/FN344</f>
        <v>0</v>
      </c>
      <c r="FQ340" s="48"/>
      <c r="FR340" s="48">
        <f t="array" ref="FR340:FT342">MMULT(FP340:FP342,FP344:FR344)</f>
        <v>0</v>
      </c>
      <c r="FS340" s="48">
        <v>0</v>
      </c>
      <c r="FT340" s="48">
        <v>0</v>
      </c>
      <c r="FU340" s="48"/>
      <c r="FV340" s="47">
        <f t="shared" ref="FV340:FV403" si="3905">1-2*FR340</f>
        <v>1</v>
      </c>
      <c r="FW340" s="47">
        <f t="shared" ref="FW340:FX403" si="3906">-2*FS340</f>
        <v>0</v>
      </c>
      <c r="FX340" s="47">
        <f t="shared" si="3906"/>
        <v>0</v>
      </c>
      <c r="FY340" s="48"/>
      <c r="FZ340" s="50">
        <v>0</v>
      </c>
      <c r="GA340" s="50">
        <v>0</v>
      </c>
      <c r="GB340" s="50">
        <v>0</v>
      </c>
      <c r="GC340" s="52">
        <f t="shared" ref="GC340:GE403" si="3907">FV340</f>
        <v>1</v>
      </c>
      <c r="GD340" s="52">
        <f t="shared" si="3907"/>
        <v>0</v>
      </c>
      <c r="GE340" s="52">
        <f t="shared" si="3907"/>
        <v>0</v>
      </c>
      <c r="GF340" s="52"/>
      <c r="GG340" s="41">
        <v>0</v>
      </c>
      <c r="GH340" s="41">
        <v>-1.1840983627320524E-7</v>
      </c>
      <c r="GI340" s="41">
        <v>-1.2010893401099081E-2</v>
      </c>
      <c r="GJ340" s="40">
        <v>0.9999278666182343</v>
      </c>
      <c r="GK340" s="40">
        <v>2.0450132274984239E-11</v>
      </c>
      <c r="GL340" s="40">
        <v>3.2623733261987281E-33</v>
      </c>
      <c r="GN340" s="42">
        <v>0</v>
      </c>
      <c r="GO340" s="42">
        <v>-1.9683034508217197E-7</v>
      </c>
      <c r="GP340" s="42">
        <v>-1.2010893400069961E-2</v>
      </c>
      <c r="GQ340" s="42">
        <v>0.9999278666182343</v>
      </c>
      <c r="GR340" s="42">
        <v>-2.0450132275431065E-11</v>
      </c>
      <c r="GS340" s="42">
        <v>-5.0353248906356998E-34</v>
      </c>
      <c r="GU340" s="43">
        <v>-3.3683402540487281E-10</v>
      </c>
      <c r="GV340" s="43">
        <v>5.8625943169027485E-19</v>
      </c>
      <c r="GW340" s="43">
        <v>3.5916697609040617E-19</v>
      </c>
      <c r="GX340" s="43">
        <v>4.488397488811386</v>
      </c>
      <c r="GY340" s="43">
        <v>1.910145091883366E-7</v>
      </c>
      <c r="GZ340" s="43">
        <v>-4.9340019916058736E-16</v>
      </c>
      <c r="HB340" s="7" t="s">
        <v>156</v>
      </c>
      <c r="HC340" s="7"/>
      <c r="HE340" s="47" t="s">
        <v>11</v>
      </c>
      <c r="HF340" s="48"/>
      <c r="HG340" s="47" t="s">
        <v>12</v>
      </c>
      <c r="HH340" s="48"/>
      <c r="HI340" s="48" t="s">
        <v>13</v>
      </c>
      <c r="HJ340" s="48"/>
      <c r="HK340" s="49" t="s">
        <v>14</v>
      </c>
      <c r="HL340" s="49"/>
      <c r="HM340" s="48"/>
      <c r="HN340" s="49" t="s">
        <v>46</v>
      </c>
      <c r="HO340" s="49"/>
      <c r="HP340" s="48"/>
      <c r="HQ340" s="47">
        <v>0</v>
      </c>
      <c r="HR340" s="47">
        <v>0</v>
      </c>
      <c r="HS340" s="47">
        <v>0</v>
      </c>
      <c r="HT340" s="3">
        <f t="shared" ref="HT340:HT403" si="3908">HS339</f>
        <v>1</v>
      </c>
      <c r="HU340" s="3">
        <v>0</v>
      </c>
      <c r="HV340" s="3">
        <v>0</v>
      </c>
      <c r="HX340" s="42">
        <v>0</v>
      </c>
      <c r="HY340" s="42">
        <v>-1.1840983627320524E-7</v>
      </c>
      <c r="HZ340" s="42">
        <v>-1.2010893401099081E-2</v>
      </c>
      <c r="IA340" s="42">
        <v>0.9999278666182343</v>
      </c>
      <c r="IB340" s="42">
        <v>-2.0450132274984239E-11</v>
      </c>
      <c r="IC340" s="42">
        <v>-3.4488475570326619E-34</v>
      </c>
      <c r="IE340" s="21">
        <v>0</v>
      </c>
      <c r="IF340" s="21">
        <v>-1.9683034508217197E-7</v>
      </c>
      <c r="IG340" s="21">
        <v>-1.2010893400069961E-2</v>
      </c>
      <c r="IH340" s="21">
        <v>0.9999278666182343</v>
      </c>
      <c r="II340" s="21">
        <v>-2.0450132275431065E-11</v>
      </c>
      <c r="IJ340" s="21">
        <v>-5.0353248906356998E-34</v>
      </c>
      <c r="IL340" s="42">
        <v>-3.3683402540487281E-10</v>
      </c>
      <c r="IM340" s="42">
        <v>5.8625943169027485E-19</v>
      </c>
      <c r="IN340" s="42">
        <v>3.5916697609040617E-19</v>
      </c>
      <c r="IO340" s="42">
        <v>4.488397488811386</v>
      </c>
      <c r="IP340" s="42">
        <v>1.910145091883366E-7</v>
      </c>
      <c r="IQ340" s="42">
        <v>-4.9340019916058736E-16</v>
      </c>
      <c r="IS340" s="2">
        <v>0</v>
      </c>
      <c r="IT340" s="2">
        <v>-9.1201585623497222E-9</v>
      </c>
      <c r="IU340" s="2">
        <v>1.5589537559922307E-3</v>
      </c>
      <c r="IV340" s="2">
        <v>0.99999878483085491</v>
      </c>
      <c r="IW340" s="2">
        <v>-4.9906010190120791E-12</v>
      </c>
      <c r="IX340" s="2">
        <v>5.7484066025744797E-36</v>
      </c>
    </row>
    <row r="341" spans="1:258" x14ac:dyDescent="0.25">
      <c r="A341" s="3" t="s">
        <v>47</v>
      </c>
      <c r="B341" s="20">
        <v>-7.5275375189092493E-13</v>
      </c>
      <c r="C341" s="20">
        <v>-3.3022142846021898E-13</v>
      </c>
      <c r="D341" s="20">
        <v>-1.756306371288913E-8</v>
      </c>
      <c r="E341" s="20">
        <v>1.908741303373865E-7</v>
      </c>
      <c r="F341" s="20">
        <v>2.7775119577725071</v>
      </c>
      <c r="G341" s="20">
        <v>-4.9687243656828416E-16</v>
      </c>
      <c r="I341" s="22">
        <f t="shared" si="3842"/>
        <v>-7.5275375189092493E-13</v>
      </c>
      <c r="J341" s="8"/>
      <c r="K341" s="22">
        <f t="shared" si="3856"/>
        <v>-7.5275375189092493E-13</v>
      </c>
      <c r="L341" s="8"/>
      <c r="M341" s="22">
        <f t="shared" ref="M341" si="3909">K341/K344</f>
        <v>-1.2782009830257527E-6</v>
      </c>
      <c r="N341" s="22"/>
      <c r="O341" s="24">
        <v>0</v>
      </c>
      <c r="P341" s="24">
        <v>-1.2780515319308898E-6</v>
      </c>
      <c r="Q341" s="24">
        <v>1.9521854447590034E-8</v>
      </c>
      <c r="R341" s="24">
        <v>9.6536695862205281E-10</v>
      </c>
      <c r="S341" s="25">
        <v>1.6337977530080006E-12</v>
      </c>
      <c r="T341" s="25">
        <v>-1.2593015938325303E-22</v>
      </c>
      <c r="U341" s="10"/>
      <c r="V341" s="25">
        <f t="shared" si="3858"/>
        <v>0</v>
      </c>
      <c r="W341" s="25">
        <f t="shared" si="3858"/>
        <v>2.5561030638617795E-6</v>
      </c>
      <c r="X341" s="25">
        <f t="shared" si="3858"/>
        <v>-3.9043708895180068E-8</v>
      </c>
      <c r="Y341" s="25">
        <f t="shared" si="3858"/>
        <v>-1.9307339172441056E-9</v>
      </c>
      <c r="Z341" s="25">
        <f t="shared" ref="Z341:Z404" si="3910">1-2*S341</f>
        <v>0.99999999999673239</v>
      </c>
      <c r="AA341" s="25">
        <f t="shared" si="3846"/>
        <v>2.5186031876650605E-22</v>
      </c>
      <c r="AB341" s="10"/>
      <c r="AC341" s="27">
        <v>7.5275375189092533E-13</v>
      </c>
      <c r="AD341" s="26">
        <v>-1.8759241712658018E-5</v>
      </c>
      <c r="AE341" s="26">
        <v>1.8404445115887953E-7</v>
      </c>
      <c r="AF341" s="26">
        <v>1.846255723232411E-7</v>
      </c>
      <c r="AG341" s="26">
        <v>2.7775119577634317</v>
      </c>
      <c r="AH341" s="26">
        <v>-4.9687184982350291E-16</v>
      </c>
      <c r="AJ341" s="28">
        <f t="shared" si="3847"/>
        <v>7.5275375189092533E-13</v>
      </c>
      <c r="AK341" s="11"/>
      <c r="AL341" s="28">
        <f t="shared" si="3860"/>
        <v>7.5275375189092533E-13</v>
      </c>
      <c r="AM341" s="11"/>
      <c r="AN341" s="28">
        <f t="shared" ref="AN341" si="3911">AL341/AL344</f>
        <v>1.2782009830257525E-6</v>
      </c>
      <c r="AO341" s="28"/>
      <c r="AP341" s="30">
        <v>0</v>
      </c>
      <c r="AQ341" s="30">
        <v>-1.2780515319308896E-6</v>
      </c>
      <c r="AR341" s="30">
        <v>1.9521854447590031E-8</v>
      </c>
      <c r="AS341" s="30">
        <v>9.6536695862205281E-10</v>
      </c>
      <c r="AT341" s="31">
        <v>1.6337977530080002E-12</v>
      </c>
      <c r="AU341" s="31">
        <v>-1.2593015938325296E-22</v>
      </c>
      <c r="AV341" s="13"/>
      <c r="AW341" s="31">
        <f t="shared" si="3862"/>
        <v>0</v>
      </c>
      <c r="AX341" s="31">
        <f t="shared" si="3862"/>
        <v>2.5561030638617791E-6</v>
      </c>
      <c r="AY341" s="31">
        <f t="shared" si="3862"/>
        <v>-3.9043708895180062E-8</v>
      </c>
      <c r="AZ341" s="31">
        <f t="shared" si="3862"/>
        <v>-1.9307339172441056E-9</v>
      </c>
      <c r="BA341" s="31">
        <f t="shared" ref="BA341:BA404" si="3912">1-2*AT341</f>
        <v>0.99999999999673239</v>
      </c>
      <c r="BB341" s="31">
        <f t="shared" si="3851"/>
        <v>2.5186031876650591E-22</v>
      </c>
      <c r="BC341" s="13"/>
      <c r="BD341" s="33">
        <v>-7.5275375189092573E-13</v>
      </c>
      <c r="BE341" s="32">
        <v>-3.3022141539772697E-13</v>
      </c>
      <c r="BF341" s="32">
        <v>-1.7563063712889239E-8</v>
      </c>
      <c r="BG341" s="32">
        <v>1.908741303373865E-7</v>
      </c>
      <c r="BH341" s="32">
        <v>2.7775119577725071</v>
      </c>
      <c r="BI341" s="32">
        <v>-4.9687243656828416E-16</v>
      </c>
      <c r="BK341" s="44">
        <f t="shared" si="3864"/>
        <v>-3.3022141539772697E-13</v>
      </c>
      <c r="BL341" s="44">
        <f t="shared" si="3864"/>
        <v>-1.7563063712889239E-8</v>
      </c>
      <c r="BM341" s="44">
        <f t="shared" si="3864"/>
        <v>1.908741303373865E-7</v>
      </c>
      <c r="BN341" s="44">
        <f t="shared" si="3864"/>
        <v>2.7775119577725071</v>
      </c>
      <c r="BO341" s="44">
        <f t="shared" si="3864"/>
        <v>-4.9687243656828416E-16</v>
      </c>
      <c r="BP341" s="14"/>
      <c r="BQ341" s="44">
        <f t="shared" si="3865"/>
        <v>-3.3022141539772697E-13</v>
      </c>
      <c r="BR341" s="14"/>
      <c r="BS341" s="44">
        <f t="shared" si="3878"/>
        <v>-3.3022141539772697E-13</v>
      </c>
      <c r="BT341" s="14"/>
      <c r="BU341" s="35">
        <f t="shared" ref="BU341" si="3913">BS341/BS344</f>
        <v>-2.2497712955004734E-14</v>
      </c>
      <c r="BV341" s="35"/>
      <c r="BW341" s="35">
        <v>2.2497712954884786E-14</v>
      </c>
      <c r="BX341" s="35">
        <v>-7.3453081208220787E-20</v>
      </c>
      <c r="BY341" s="35">
        <v>1.3319752537771972E-21</v>
      </c>
      <c r="BZ341" s="35">
        <v>5.0614708820578789E-28</v>
      </c>
      <c r="CA341" s="35">
        <v>2.720535892005105E-45</v>
      </c>
      <c r="CB341" s="14"/>
      <c r="CC341" s="35">
        <f t="shared" si="3880"/>
        <v>-4.4995425909769573E-14</v>
      </c>
      <c r="CD341" s="35">
        <f t="shared" si="3880"/>
        <v>1.4690616241644157E-19</v>
      </c>
      <c r="CE341" s="35">
        <f t="shared" si="3880"/>
        <v>-2.6639505075543944E-21</v>
      </c>
      <c r="CF341" s="14">
        <f t="shared" ref="CF341:CF404" si="3914">1-2*BZ341</f>
        <v>1</v>
      </c>
      <c r="CG341" s="35">
        <f t="shared" si="3869"/>
        <v>-5.44107178401021E-45</v>
      </c>
      <c r="CH341" s="14"/>
      <c r="CI341" s="34">
        <v>0</v>
      </c>
      <c r="CJ341" s="34">
        <f t="shared" si="3870"/>
        <v>-4.4995425909769573E-14</v>
      </c>
      <c r="CK341" s="34">
        <f t="shared" si="3870"/>
        <v>1.4690616241644157E-19</v>
      </c>
      <c r="CL341" s="34">
        <f t="shared" si="3870"/>
        <v>-2.6639505075543944E-21</v>
      </c>
      <c r="CM341" s="34">
        <f t="shared" si="3870"/>
        <v>1</v>
      </c>
      <c r="CN341" s="34">
        <f t="shared" si="3870"/>
        <v>-5.44107178401021E-45</v>
      </c>
      <c r="CO341" s="14"/>
      <c r="CP341" s="35">
        <v>0</v>
      </c>
      <c r="CQ341" s="35">
        <v>-4.4995423792186946E-14</v>
      </c>
      <c r="CR341" s="35">
        <v>1.4694585325839779E-19</v>
      </c>
      <c r="CS341" s="35">
        <v>-2.6614687149741384E-21</v>
      </c>
      <c r="CT341" s="35">
        <v>1</v>
      </c>
      <c r="CU341" s="35">
        <v>-5.4410712718728921E-45</v>
      </c>
      <c r="CV341" s="14"/>
      <c r="CW341" s="35">
        <v>0</v>
      </c>
      <c r="CX341" s="35">
        <v>-4.4995427180319063E-14</v>
      </c>
      <c r="CY341" s="35">
        <v>1.4693263219709192E-19</v>
      </c>
      <c r="CZ341" s="35">
        <v>-2.6631233269088169E-21</v>
      </c>
      <c r="DA341" s="35">
        <v>1</v>
      </c>
      <c r="DB341" s="35">
        <v>-9.4039564599084119E-38</v>
      </c>
      <c r="DC341" s="14"/>
      <c r="DD341" s="36">
        <v>-7.5275377838638105E-13</v>
      </c>
      <c r="DE341" s="36">
        <v>-3.7379289712377328E-21</v>
      </c>
      <c r="DF341" s="36">
        <v>-1.7563063715803049E-8</v>
      </c>
      <c r="DG341" s="36">
        <v>1.9087413033740455E-7</v>
      </c>
      <c r="DH341" s="36">
        <v>2.7775119577725071</v>
      </c>
      <c r="DI341" s="36">
        <v>-4.9687243656829264E-16</v>
      </c>
      <c r="DK341" s="46">
        <f t="shared" si="3882"/>
        <v>-1.7563063715803049E-8</v>
      </c>
      <c r="DL341" s="46">
        <f t="shared" si="3882"/>
        <v>1.9087413033740455E-7</v>
      </c>
      <c r="DM341" s="46">
        <f t="shared" si="3882"/>
        <v>2.7775119577725071</v>
      </c>
      <c r="DN341" s="46">
        <f t="shared" si="3882"/>
        <v>-4.9687243656829264E-16</v>
      </c>
      <c r="DO341" s="46"/>
      <c r="DP341" s="37">
        <f t="shared" si="3883"/>
        <v>-1.7563063715803049E-8</v>
      </c>
      <c r="DQ341" s="37"/>
      <c r="DR341" s="37">
        <f t="shared" si="3897"/>
        <v>-1.7563063715803049E-8</v>
      </c>
      <c r="DS341" s="37"/>
      <c r="DT341" s="37">
        <f t="shared" ref="DT341" si="3915">DR341/DR344</f>
        <v>-1.7026013637059502E-9</v>
      </c>
      <c r="DU341" s="37"/>
      <c r="DV341" s="37">
        <v>1.702570659830565E-9</v>
      </c>
      <c r="DW341" s="37">
        <v>1.0225066135502419E-11</v>
      </c>
      <c r="DX341" s="37">
        <v>2.8988514036933614E-18</v>
      </c>
      <c r="DY341" s="37">
        <v>4.2489899765579181E-41</v>
      </c>
      <c r="DZ341" s="46"/>
      <c r="EA341" s="46">
        <f t="shared" si="3899"/>
        <v>-3.4051413196611299E-9</v>
      </c>
      <c r="EB341" s="46">
        <f t="shared" si="3899"/>
        <v>-2.0450132271004838E-11</v>
      </c>
      <c r="EC341" s="46">
        <f t="shared" ref="EC341:EC404" si="3916">1-2*DX341</f>
        <v>1</v>
      </c>
      <c r="ED341" s="46">
        <f t="shared" si="3887"/>
        <v>-8.4979799531158363E-41</v>
      </c>
      <c r="EE341" s="46"/>
      <c r="EF341" s="37">
        <v>0</v>
      </c>
      <c r="EG341" s="37">
        <v>0</v>
      </c>
      <c r="EH341" s="37">
        <f t="shared" si="3888"/>
        <v>-3.4051413196611299E-9</v>
      </c>
      <c r="EI341" s="37">
        <f t="shared" si="3888"/>
        <v>-2.0450132271004838E-11</v>
      </c>
      <c r="EJ341" s="37">
        <f t="shared" si="3888"/>
        <v>1</v>
      </c>
      <c r="EK341" s="37">
        <f t="shared" si="3888"/>
        <v>-8.4979799531158363E-41</v>
      </c>
      <c r="EL341" s="16"/>
      <c r="EM341" s="16">
        <v>0</v>
      </c>
      <c r="EN341" s="16">
        <v>-4.4995423792186946E-14</v>
      </c>
      <c r="EO341" s="16">
        <v>-3.4051413198080331E-9</v>
      </c>
      <c r="EP341" s="16">
        <v>-2.0450132275431065E-11</v>
      </c>
      <c r="EQ341" s="16">
        <v>1</v>
      </c>
      <c r="ER341" s="16">
        <v>-8.4985240609763623E-41</v>
      </c>
      <c r="ES341" s="16"/>
      <c r="ET341" s="16">
        <v>0</v>
      </c>
      <c r="EU341" s="16">
        <v>-6.7227987734929171E-14</v>
      </c>
      <c r="EV341" s="16">
        <v>-3.4051413194416103E-9</v>
      </c>
      <c r="EW341" s="16">
        <v>-2.0450132274984239E-11</v>
      </c>
      <c r="EX341" s="16">
        <v>1</v>
      </c>
      <c r="EY341" s="16">
        <v>-9.4114054742835055E-38</v>
      </c>
      <c r="EZ341" s="16"/>
      <c r="FA341" s="38">
        <v>-7.5272315493171114E-13</v>
      </c>
      <c r="FB341" s="38">
        <v>-3.737873637378397E-21</v>
      </c>
      <c r="FC341" s="38">
        <v>-3.3087224502121107E-24</v>
      </c>
      <c r="FD341" s="38">
        <v>1.9099329869715353E-7</v>
      </c>
      <c r="FE341" s="38">
        <v>2.7775119577725071</v>
      </c>
      <c r="FF341" s="38">
        <v>-4.9687243821768276E-16</v>
      </c>
      <c r="FH341" s="42">
        <f t="shared" si="3901"/>
        <v>1.9099329869715353E-7</v>
      </c>
      <c r="FI341" s="42">
        <f t="shared" si="3901"/>
        <v>2.7775119577725071</v>
      </c>
      <c r="FJ341" s="42">
        <f t="shared" si="3901"/>
        <v>-4.9687243821768276E-16</v>
      </c>
      <c r="FL341" s="47">
        <f t="shared" si="3902"/>
        <v>1.9099329869715353E-7</v>
      </c>
      <c r="FM341" s="47"/>
      <c r="FN341" s="47">
        <f t="shared" ref="FN341:FN404" si="3917">FL341</f>
        <v>1.9099329869715353E-7</v>
      </c>
      <c r="FO341" s="47"/>
      <c r="FP341" s="47">
        <f t="shared" ref="FP341" si="3918">FN341/FN344</f>
        <v>1</v>
      </c>
      <c r="FQ341" s="48"/>
      <c r="FR341" s="48">
        <v>0</v>
      </c>
      <c r="FS341" s="48">
        <v>1</v>
      </c>
      <c r="FT341" s="48">
        <v>8.8270421803722281E-23</v>
      </c>
      <c r="FU341" s="48"/>
      <c r="FV341" s="47">
        <f t="shared" ref="FV341:FW404" si="3919">-2*FR341</f>
        <v>0</v>
      </c>
      <c r="FW341" s="47">
        <f t="shared" ref="FW341:FW404" si="3920">1-2*FS341</f>
        <v>-1</v>
      </c>
      <c r="FX341" s="47">
        <f t="shared" si="3906"/>
        <v>-1.7654084360744456E-22</v>
      </c>
      <c r="FY341" s="48"/>
      <c r="FZ341" s="50">
        <v>0</v>
      </c>
      <c r="GA341" s="50">
        <v>0</v>
      </c>
      <c r="GB341" s="50">
        <v>0</v>
      </c>
      <c r="GC341" s="52">
        <f t="shared" si="3907"/>
        <v>0</v>
      </c>
      <c r="GD341" s="52">
        <f t="shared" si="3907"/>
        <v>-1</v>
      </c>
      <c r="GE341" s="52">
        <f t="shared" si="3907"/>
        <v>-1.7654084360744456E-22</v>
      </c>
      <c r="GF341" s="52"/>
      <c r="GG341" s="41">
        <v>0</v>
      </c>
      <c r="GH341" s="41">
        <v>-4.4995423792186946E-14</v>
      </c>
      <c r="GI341" s="41">
        <v>-3.4051413198080331E-9</v>
      </c>
      <c r="GJ341" s="40">
        <v>-2.0450132275431065E-11</v>
      </c>
      <c r="GK341" s="40">
        <v>-1</v>
      </c>
      <c r="GL341" s="40">
        <v>-1.7654084360744456E-22</v>
      </c>
      <c r="GN341" s="42">
        <v>0</v>
      </c>
      <c r="GO341" s="42">
        <v>6.7227987734929171E-14</v>
      </c>
      <c r="GP341" s="42">
        <v>3.4051413194416103E-9</v>
      </c>
      <c r="GQ341" s="42">
        <v>2.0450132274984239E-11</v>
      </c>
      <c r="GR341" s="42">
        <v>-1</v>
      </c>
      <c r="GS341" s="42">
        <v>-1.7654084360744447E-22</v>
      </c>
      <c r="GU341" s="43">
        <v>7.5272315493171114E-13</v>
      </c>
      <c r="GV341" s="43">
        <v>3.737873637378397E-21</v>
      </c>
      <c r="GW341" s="43">
        <v>3.3087224502121107E-24</v>
      </c>
      <c r="GX341" s="43">
        <v>-1.9099329869715353E-7</v>
      </c>
      <c r="GY341" s="43">
        <v>-2.7775119577725071</v>
      </c>
      <c r="GZ341" s="43">
        <v>4.9687235115101097E-16</v>
      </c>
      <c r="HB341" s="42">
        <f t="shared" ref="HB341:HC404" si="3921">GY341</f>
        <v>-2.7775119577725071</v>
      </c>
      <c r="HC341" s="42">
        <f t="shared" si="3921"/>
        <v>4.9687235115101097E-16</v>
      </c>
      <c r="HE341" s="47">
        <f t="shared" ref="HE341:HE404" si="3922">HB341</f>
        <v>-2.7775119577725071</v>
      </c>
      <c r="HF341" s="48"/>
      <c r="HG341" s="47">
        <f t="shared" ref="HG341" si="3923">HE341-HE344</f>
        <v>-5.5550239155450143</v>
      </c>
      <c r="HH341" s="48"/>
      <c r="HI341" s="48">
        <f t="shared" ref="HI341" si="3924">HG341/HG344</f>
        <v>-1</v>
      </c>
      <c r="HJ341" s="48"/>
      <c r="HK341" s="48">
        <f t="array" ref="HK341:HL342">MMULT(HI341:HI342,HI344:HJ344)</f>
        <v>1</v>
      </c>
      <c r="HL341" s="48">
        <v>8.8196448643870068E-23</v>
      </c>
      <c r="HM341" s="48"/>
      <c r="HN341" s="48">
        <f t="shared" ref="HN341:HN404" si="3925">1-2*HK341</f>
        <v>-1</v>
      </c>
      <c r="HO341" s="48">
        <f t="shared" ref="HO341:HO404" si="3926">-2*HL341</f>
        <v>-1.7639289728774014E-22</v>
      </c>
      <c r="HP341" s="48"/>
      <c r="HQ341" s="47">
        <v>0</v>
      </c>
      <c r="HR341" s="47">
        <v>0</v>
      </c>
      <c r="HS341" s="47">
        <v>0</v>
      </c>
      <c r="HT341" s="53">
        <v>0</v>
      </c>
      <c r="HU341" s="54">
        <f t="shared" ref="HU341:HV404" si="3927">HN341</f>
        <v>-1</v>
      </c>
      <c r="HV341" s="54">
        <f t="shared" si="3927"/>
        <v>-1.7639289728774014E-22</v>
      </c>
      <c r="HX341" s="42">
        <v>0</v>
      </c>
      <c r="HY341" s="42">
        <v>-4.4995423792186946E-14</v>
      </c>
      <c r="HZ341" s="42">
        <v>-3.4051413198080331E-9</v>
      </c>
      <c r="IA341" s="42">
        <v>-2.0450132275431065E-11</v>
      </c>
      <c r="IB341" s="42">
        <v>1</v>
      </c>
      <c r="IC341" s="42">
        <v>-1.4794631970442613E-25</v>
      </c>
      <c r="IE341" s="21">
        <v>0</v>
      </c>
      <c r="IF341" s="21">
        <v>-6.7227987734929171E-14</v>
      </c>
      <c r="IG341" s="21">
        <v>-3.4051413194416103E-9</v>
      </c>
      <c r="IH341" s="21">
        <v>-2.0450132274984239E-11</v>
      </c>
      <c r="II341" s="21">
        <v>1</v>
      </c>
      <c r="IJ341" s="21">
        <v>1.4794631970433209E-25</v>
      </c>
      <c r="IL341" s="42">
        <v>-7.5272315493171114E-13</v>
      </c>
      <c r="IM341" s="42">
        <v>-3.737873637378397E-21</v>
      </c>
      <c r="IN341" s="42">
        <v>-3.3087224502121107E-24</v>
      </c>
      <c r="IO341" s="42">
        <v>1.9099329869715353E-7</v>
      </c>
      <c r="IP341" s="42">
        <v>2.7775119577725071</v>
      </c>
      <c r="IQ341" s="42">
        <v>-4.9687243814471835E-16</v>
      </c>
      <c r="IS341" s="2">
        <v>0</v>
      </c>
      <c r="IT341" s="2">
        <v>9.2602496699915693E-15</v>
      </c>
      <c r="IU341" s="2">
        <v>1.1267190782400786E-9</v>
      </c>
      <c r="IV341" s="2">
        <v>3.2341020101082158E-12</v>
      </c>
      <c r="IW341" s="2">
        <v>1</v>
      </c>
      <c r="IX341" s="2">
        <v>-1.742160113232248E-25</v>
      </c>
    </row>
    <row r="342" spans="1:258" x14ac:dyDescent="0.25">
      <c r="A342" s="3" t="s">
        <v>48</v>
      </c>
      <c r="B342" s="20">
        <v>5.802089014839137E-23</v>
      </c>
      <c r="C342" s="20">
        <v>-9.140708049713374E-31</v>
      </c>
      <c r="D342" s="20">
        <v>-2.613957079969375E-31</v>
      </c>
      <c r="E342" s="20">
        <v>1.6857480680542715E-29</v>
      </c>
      <c r="F342" s="20">
        <v>4.1092267208749799E-25</v>
      </c>
      <c r="G342" s="20">
        <v>0.49318146435826382</v>
      </c>
      <c r="I342" s="22">
        <f t="shared" si="3842"/>
        <v>5.802089014839137E-23</v>
      </c>
      <c r="J342" s="8"/>
      <c r="K342" s="22">
        <f t="shared" si="3856"/>
        <v>5.802089014839137E-23</v>
      </c>
      <c r="L342" s="8"/>
      <c r="M342" s="22">
        <f t="shared" ref="M342" si="3928">K342/K344</f>
        <v>9.8521407083533607E-17</v>
      </c>
      <c r="N342" s="22"/>
      <c r="O342" s="24">
        <v>0</v>
      </c>
      <c r="P342" s="24">
        <v>9.8509887664951079E-17</v>
      </c>
      <c r="Q342" s="24">
        <v>-1.5047090360575624E-18</v>
      </c>
      <c r="R342" s="24">
        <v>-7.4408729439601572E-20</v>
      </c>
      <c r="S342" s="25">
        <v>-1.2593015938325303E-22</v>
      </c>
      <c r="T342" s="25">
        <v>9.7064676537193461E-33</v>
      </c>
      <c r="U342" s="10"/>
      <c r="V342" s="25">
        <f t="shared" si="3858"/>
        <v>0</v>
      </c>
      <c r="W342" s="25">
        <f t="shared" si="3858"/>
        <v>-1.9701977532990216E-16</v>
      </c>
      <c r="X342" s="25">
        <f t="shared" si="3858"/>
        <v>3.0094180721151248E-18</v>
      </c>
      <c r="Y342" s="25">
        <f t="shared" si="3858"/>
        <v>1.4881745887920314E-19</v>
      </c>
      <c r="Z342" s="25">
        <f t="shared" si="3858"/>
        <v>2.5186031876650605E-22</v>
      </c>
      <c r="AA342" s="25">
        <f t="shared" ref="AA342:AA405" si="3929">1-2*T342</f>
        <v>1</v>
      </c>
      <c r="AB342" s="10"/>
      <c r="AC342" s="26">
        <v>-5.8020890148391394E-23</v>
      </c>
      <c r="AD342" s="26">
        <v>1.4459282079742124E-15</v>
      </c>
      <c r="AE342" s="26">
        <v>-1.5539540578949177E-17</v>
      </c>
      <c r="AF342" s="26">
        <v>4.8162748737757606E-19</v>
      </c>
      <c r="AG342" s="26">
        <v>6.9993158586504508E-22</v>
      </c>
      <c r="AH342" s="26">
        <v>0.49318146435826382</v>
      </c>
      <c r="AJ342" s="28">
        <f t="shared" si="3847"/>
        <v>-5.8020890148391394E-23</v>
      </c>
      <c r="AK342" s="11"/>
      <c r="AL342" s="28">
        <f t="shared" si="3860"/>
        <v>-5.8020890148391394E-23</v>
      </c>
      <c r="AM342" s="11"/>
      <c r="AN342" s="28">
        <f t="shared" ref="AN342" si="3930">AL342/AL344</f>
        <v>-9.852140708353357E-17</v>
      </c>
      <c r="AO342" s="28"/>
      <c r="AP342" s="30">
        <v>0</v>
      </c>
      <c r="AQ342" s="30">
        <v>9.8509887664951042E-17</v>
      </c>
      <c r="AR342" s="30">
        <v>-1.5047090360575618E-18</v>
      </c>
      <c r="AS342" s="30">
        <v>-7.4408729439601572E-20</v>
      </c>
      <c r="AT342" s="31">
        <v>-1.2593015938325296E-22</v>
      </c>
      <c r="AU342" s="31">
        <v>9.7064676537193393E-33</v>
      </c>
      <c r="AV342" s="13"/>
      <c r="AW342" s="31">
        <f t="shared" si="3862"/>
        <v>0</v>
      </c>
      <c r="AX342" s="31">
        <f t="shared" si="3862"/>
        <v>-1.9701977532990208E-16</v>
      </c>
      <c r="AY342" s="31">
        <f t="shared" si="3862"/>
        <v>3.0094180721151237E-18</v>
      </c>
      <c r="AZ342" s="31">
        <f t="shared" si="3862"/>
        <v>1.4881745887920314E-19</v>
      </c>
      <c r="BA342" s="31">
        <f t="shared" si="3862"/>
        <v>2.5186031876650591E-22</v>
      </c>
      <c r="BB342" s="31">
        <f t="shared" ref="BB342:BB405" si="3931">1-2*AU342</f>
        <v>1</v>
      </c>
      <c r="BC342" s="13"/>
      <c r="BD342" s="32">
        <v>5.8020890148391417E-23</v>
      </c>
      <c r="BE342" s="32">
        <v>-1.7749370367472766E-30</v>
      </c>
      <c r="BF342" s="32">
        <v>-2.6192647243666408E-31</v>
      </c>
      <c r="BG342" s="32">
        <v>1.6857472210227037E-29</v>
      </c>
      <c r="BH342" s="32">
        <v>4.1092267208725563E-25</v>
      </c>
      <c r="BI342" s="32">
        <v>0.49318146435826382</v>
      </c>
      <c r="BK342" s="44">
        <f t="shared" si="3864"/>
        <v>-1.7749370367472766E-30</v>
      </c>
      <c r="BL342" s="44">
        <f t="shared" si="3864"/>
        <v>-2.6192647243666408E-31</v>
      </c>
      <c r="BM342" s="44">
        <f t="shared" si="3864"/>
        <v>1.6857472210227037E-29</v>
      </c>
      <c r="BN342" s="44">
        <f t="shared" si="3864"/>
        <v>4.1092267208725563E-25</v>
      </c>
      <c r="BO342" s="44">
        <f t="shared" si="3864"/>
        <v>0.49318146435826382</v>
      </c>
      <c r="BP342" s="14"/>
      <c r="BQ342" s="44">
        <f t="shared" si="3865"/>
        <v>-1.7749370367472766E-30</v>
      </c>
      <c r="BR342" s="14"/>
      <c r="BS342" s="44">
        <f t="shared" si="3878"/>
        <v>-1.7749370367472766E-30</v>
      </c>
      <c r="BT342" s="14"/>
      <c r="BU342" s="35">
        <f t="shared" ref="BU342" si="3932">BS342/BS344</f>
        <v>-1.2092499790739429E-31</v>
      </c>
      <c r="BV342" s="35"/>
      <c r="BW342" s="35">
        <v>1.2092499790674956E-31</v>
      </c>
      <c r="BX342" s="35">
        <v>-3.948096283902424E-37</v>
      </c>
      <c r="BY342" s="35">
        <v>7.1593546018586694E-39</v>
      </c>
      <c r="BZ342" s="35">
        <v>2.720535892005105E-45</v>
      </c>
      <c r="CA342" s="35">
        <v>1.4622855118903314E-62</v>
      </c>
      <c r="CB342" s="14"/>
      <c r="CC342" s="35">
        <f t="shared" si="3880"/>
        <v>-2.4184999581349913E-31</v>
      </c>
      <c r="CD342" s="35">
        <f t="shared" si="3880"/>
        <v>7.8961925678048481E-37</v>
      </c>
      <c r="CE342" s="35">
        <f t="shared" si="3880"/>
        <v>-1.4318709203717339E-38</v>
      </c>
      <c r="CF342" s="35">
        <f t="shared" si="3880"/>
        <v>-5.44107178401021E-45</v>
      </c>
      <c r="CG342" s="14">
        <f t="shared" ref="CG342:CG405" si="3933">1-2*CA342</f>
        <v>1</v>
      </c>
      <c r="CH342" s="14"/>
      <c r="CI342" s="34">
        <v>0</v>
      </c>
      <c r="CJ342" s="34">
        <f t="shared" si="3870"/>
        <v>-2.4184999581349913E-31</v>
      </c>
      <c r="CK342" s="34">
        <f t="shared" si="3870"/>
        <v>7.8961925678048481E-37</v>
      </c>
      <c r="CL342" s="34">
        <f t="shared" si="3870"/>
        <v>-1.4318709203717339E-38</v>
      </c>
      <c r="CM342" s="34">
        <f t="shared" si="3870"/>
        <v>-5.44107178401021E-45</v>
      </c>
      <c r="CN342" s="34">
        <f t="shared" si="3870"/>
        <v>1</v>
      </c>
      <c r="CO342" s="14"/>
      <c r="CP342" s="35">
        <v>0</v>
      </c>
      <c r="CQ342" s="35">
        <v>-4.8836904878288326E-31</v>
      </c>
      <c r="CR342" s="35">
        <v>-3.0790885651816383E-33</v>
      </c>
      <c r="CS342" s="35">
        <v>-2.4078475203711972E-34</v>
      </c>
      <c r="CT342" s="35">
        <v>-9.4039564599084119E-38</v>
      </c>
      <c r="CU342" s="35">
        <v>1</v>
      </c>
      <c r="CV342" s="14"/>
      <c r="CW342" s="35">
        <v>0</v>
      </c>
      <c r="CX342" s="35">
        <v>-1.4324238266087305E-31</v>
      </c>
      <c r="CY342" s="35">
        <v>-7.6958235849810826E-34</v>
      </c>
      <c r="CZ342" s="35">
        <v>-4.8162567318884435E-35</v>
      </c>
      <c r="DA342" s="35">
        <v>-5.4410712718728921E-45</v>
      </c>
      <c r="DB342" s="35">
        <v>1</v>
      </c>
      <c r="DC342" s="14"/>
      <c r="DD342" s="36">
        <v>5.8020890148391288E-23</v>
      </c>
      <c r="DE342" s="36">
        <v>1.3718495563651483E-31</v>
      </c>
      <c r="DF342" s="36">
        <v>-2.5743051744914146E-31</v>
      </c>
      <c r="DG342" s="36">
        <v>1.6857312328052685E-29</v>
      </c>
      <c r="DH342" s="36">
        <v>4.1092267208749799E-25</v>
      </c>
      <c r="DI342" s="36">
        <v>0.49318146435826382</v>
      </c>
      <c r="DK342" s="46">
        <f t="shared" si="3882"/>
        <v>-2.5743051744914146E-31</v>
      </c>
      <c r="DL342" s="46">
        <f t="shared" si="3882"/>
        <v>1.6857312328052685E-29</v>
      </c>
      <c r="DM342" s="46">
        <f t="shared" si="3882"/>
        <v>4.1092267208749799E-25</v>
      </c>
      <c r="DN342" s="46">
        <f t="shared" si="3882"/>
        <v>0.49318146435826382</v>
      </c>
      <c r="DO342" s="46"/>
      <c r="DP342" s="37">
        <f t="shared" si="3883"/>
        <v>-2.5743051744914146E-31</v>
      </c>
      <c r="DQ342" s="37"/>
      <c r="DR342" s="37">
        <f t="shared" si="3897"/>
        <v>-2.5743051744914146E-31</v>
      </c>
      <c r="DS342" s="37"/>
      <c r="DT342" s="37">
        <f t="shared" ref="DT342" si="3934">DR342/DR344</f>
        <v>-2.4955870864037113E-32</v>
      </c>
      <c r="DU342" s="37"/>
      <c r="DV342" s="37">
        <v>2.4955420822139186E-32</v>
      </c>
      <c r="DW342" s="37">
        <v>1.4987385508632056E-34</v>
      </c>
      <c r="DX342" s="37">
        <v>4.2489899765579181E-41</v>
      </c>
      <c r="DY342" s="37">
        <v>6.2279549058249645E-64</v>
      </c>
      <c r="DZ342" s="46"/>
      <c r="EA342" s="46">
        <f t="shared" si="3899"/>
        <v>-4.9910841644278372E-32</v>
      </c>
      <c r="EB342" s="46">
        <f t="shared" si="3899"/>
        <v>-2.9974771017264112E-34</v>
      </c>
      <c r="EC342" s="46">
        <f t="shared" si="3899"/>
        <v>-8.4979799531158363E-41</v>
      </c>
      <c r="ED342" s="46">
        <f t="shared" ref="ED342:ED405" si="3935">1-2*DY342</f>
        <v>1</v>
      </c>
      <c r="EE342" s="46"/>
      <c r="EF342" s="37">
        <v>0</v>
      </c>
      <c r="EG342" s="37">
        <v>0</v>
      </c>
      <c r="EH342" s="37">
        <f t="shared" si="3888"/>
        <v>-4.9910841644278372E-32</v>
      </c>
      <c r="EI342" s="37">
        <f t="shared" si="3888"/>
        <v>-2.9974771017264112E-34</v>
      </c>
      <c r="EJ342" s="37">
        <f t="shared" si="3888"/>
        <v>-8.4979799531158363E-41</v>
      </c>
      <c r="EK342" s="37">
        <f t="shared" si="3888"/>
        <v>1</v>
      </c>
      <c r="EL342" s="16"/>
      <c r="EM342" s="16">
        <v>0</v>
      </c>
      <c r="EN342" s="16">
        <v>-4.8836904878288326E-31</v>
      </c>
      <c r="EO342" s="16">
        <v>-4.6829083144178105E-32</v>
      </c>
      <c r="EP342" s="16">
        <v>-5.0353248906356998E-34</v>
      </c>
      <c r="EQ342" s="16">
        <v>-9.4114054742835055E-38</v>
      </c>
      <c r="ER342" s="16">
        <v>1</v>
      </c>
      <c r="ES342" s="16"/>
      <c r="ET342" s="16">
        <v>0</v>
      </c>
      <c r="EU342" s="16">
        <v>-1.4324270853451675E-31</v>
      </c>
      <c r="EV342" s="16">
        <v>-5.0680424001712537E-32</v>
      </c>
      <c r="EW342" s="16">
        <v>-3.4791027751081889E-34</v>
      </c>
      <c r="EX342" s="16">
        <v>-8.4985240609763623E-41</v>
      </c>
      <c r="EY342" s="16">
        <v>1</v>
      </c>
      <c r="EZ342" s="16"/>
      <c r="FA342" s="38">
        <v>5.8020890148391288E-23</v>
      </c>
      <c r="FB342" s="38">
        <v>1.3718495563651483E-31</v>
      </c>
      <c r="FC342" s="38">
        <v>0</v>
      </c>
      <c r="FD342" s="38">
        <v>1.6859059037682062E-29</v>
      </c>
      <c r="FE342" s="38">
        <v>4.1092267208749859E-25</v>
      </c>
      <c r="FF342" s="38">
        <v>0.49318146435826382</v>
      </c>
      <c r="FH342" s="42">
        <f t="shared" si="3901"/>
        <v>1.6859059037682062E-29</v>
      </c>
      <c r="FI342" s="42">
        <f t="shared" si="3901"/>
        <v>4.1092267208749859E-25</v>
      </c>
      <c r="FJ342" s="42">
        <f t="shared" si="3901"/>
        <v>0.49318146435826382</v>
      </c>
      <c r="FL342" s="47">
        <f t="shared" si="3902"/>
        <v>1.6859059037682062E-29</v>
      </c>
      <c r="FM342" s="47"/>
      <c r="FN342" s="47">
        <f t="shared" si="3917"/>
        <v>1.6859059037682062E-29</v>
      </c>
      <c r="FO342" s="47"/>
      <c r="FP342" s="47">
        <f t="shared" ref="FP342" si="3936">FN342/FN344</f>
        <v>8.8270421803722281E-23</v>
      </c>
      <c r="FQ342" s="48"/>
      <c r="FR342" s="48">
        <v>0</v>
      </c>
      <c r="FS342" s="48">
        <v>8.8270421803722281E-23</v>
      </c>
      <c r="FT342" s="48">
        <v>7.7916673654070498E-45</v>
      </c>
      <c r="FU342" s="48"/>
      <c r="FV342" s="47">
        <f t="shared" si="3919"/>
        <v>0</v>
      </c>
      <c r="FW342" s="47">
        <f t="shared" si="3919"/>
        <v>-1.7654084360744456E-22</v>
      </c>
      <c r="FX342" s="47">
        <f t="shared" ref="FX342:FX405" si="3937">1-2*FT342</f>
        <v>1</v>
      </c>
      <c r="FY342" s="48"/>
      <c r="FZ342" s="50">
        <v>0</v>
      </c>
      <c r="GA342" s="50">
        <v>0</v>
      </c>
      <c r="GB342" s="50">
        <v>0</v>
      </c>
      <c r="GC342" s="52">
        <f t="shared" si="3907"/>
        <v>0</v>
      </c>
      <c r="GD342" s="52">
        <f t="shared" si="3907"/>
        <v>-1.7654084360744456E-22</v>
      </c>
      <c r="GE342" s="52">
        <f t="shared" si="3907"/>
        <v>1</v>
      </c>
      <c r="GF342" s="52"/>
      <c r="GG342" s="41">
        <v>0</v>
      </c>
      <c r="GH342" s="41">
        <v>-4.8836904878288326E-31</v>
      </c>
      <c r="GI342" s="41">
        <v>-4.6829083144178105E-32</v>
      </c>
      <c r="GJ342" s="40">
        <v>-5.0353248906356998E-34</v>
      </c>
      <c r="GK342" s="40">
        <v>-1.7654084360744447E-22</v>
      </c>
      <c r="GL342" s="40">
        <v>1</v>
      </c>
      <c r="GN342" s="42">
        <v>0</v>
      </c>
      <c r="GO342" s="42">
        <v>-1.4323084004884799E-31</v>
      </c>
      <c r="GP342" s="42">
        <v>5.5046609713507617E-31</v>
      </c>
      <c r="GQ342" s="42">
        <v>3.2623733261987281E-33</v>
      </c>
      <c r="GR342" s="42">
        <v>-1.7654084360744456E-22</v>
      </c>
      <c r="GS342" s="42">
        <v>1</v>
      </c>
      <c r="GU342" s="43">
        <v>5.8020890148524178E-23</v>
      </c>
      <c r="GV342" s="43">
        <v>1.3718495563717466E-31</v>
      </c>
      <c r="GW342" s="43">
        <v>1.1385550022639139E-45</v>
      </c>
      <c r="GX342" s="43">
        <v>-1.6859059037682062E-29</v>
      </c>
      <c r="GY342" s="43">
        <v>-4.8993338148283584E-22</v>
      </c>
      <c r="GZ342" s="43">
        <v>0.49318146435826382</v>
      </c>
      <c r="HB342" s="42">
        <f t="shared" si="3921"/>
        <v>-4.8993338148283584E-22</v>
      </c>
      <c r="HC342" s="42">
        <f t="shared" si="3921"/>
        <v>0.49318146435826382</v>
      </c>
      <c r="HE342" s="47">
        <f t="shared" si="3922"/>
        <v>-4.8993338148283584E-22</v>
      </c>
      <c r="HF342" s="48"/>
      <c r="HG342" s="47">
        <f t="shared" ref="HG342:HG405" si="3938">HE342</f>
        <v>-4.8993338148283584E-22</v>
      </c>
      <c r="HH342" s="48"/>
      <c r="HI342" s="48">
        <f t="shared" ref="HI342" si="3939">HG342/HG344</f>
        <v>-8.8196448643870068E-23</v>
      </c>
      <c r="HJ342" s="48"/>
      <c r="HK342" s="48">
        <v>8.8196448643870068E-23</v>
      </c>
      <c r="HL342" s="48">
        <v>7.7786135533908106E-45</v>
      </c>
      <c r="HM342" s="48"/>
      <c r="HN342" s="48">
        <f t="shared" ref="HN342:HN405" si="3940">-2*HK342</f>
        <v>-1.7639289728774014E-22</v>
      </c>
      <c r="HO342" s="48">
        <f t="shared" ref="HO342:HO405" si="3941">1-2*HL342</f>
        <v>1</v>
      </c>
      <c r="HP342" s="48"/>
      <c r="HQ342" s="47">
        <v>0</v>
      </c>
      <c r="HR342" s="47">
        <v>0</v>
      </c>
      <c r="HS342" s="47">
        <v>0</v>
      </c>
      <c r="HT342" s="53">
        <v>0</v>
      </c>
      <c r="HU342" s="54">
        <f t="shared" si="3927"/>
        <v>-1.7639289728774014E-22</v>
      </c>
      <c r="HV342" s="54">
        <f t="shared" si="3927"/>
        <v>1</v>
      </c>
      <c r="HX342" s="42">
        <v>0</v>
      </c>
      <c r="HY342" s="42">
        <v>-4.8836904878288326E-31</v>
      </c>
      <c r="HZ342" s="42">
        <v>-4.6829083144178105E-32</v>
      </c>
      <c r="IA342" s="42">
        <v>-5.0353248906356998E-34</v>
      </c>
      <c r="IB342" s="42">
        <v>1.4794631970433209E-25</v>
      </c>
      <c r="IC342" s="42">
        <v>1</v>
      </c>
      <c r="IE342" s="21">
        <v>0</v>
      </c>
      <c r="IF342" s="21">
        <v>-1.4324269858838338E-31</v>
      </c>
      <c r="IG342" s="21">
        <v>-5.0176645875427733E-32</v>
      </c>
      <c r="IH342" s="21">
        <v>-3.4488475570326619E-34</v>
      </c>
      <c r="II342" s="21">
        <v>-1.4794631970442613E-25</v>
      </c>
      <c r="IJ342" s="21">
        <v>1</v>
      </c>
      <c r="IL342" s="42">
        <v>5.8020890148391394E-23</v>
      </c>
      <c r="IM342" s="42">
        <v>1.37184955636515E-31</v>
      </c>
      <c r="IN342" s="42">
        <v>3.0653403907105373E-46</v>
      </c>
      <c r="IO342" s="42">
        <v>1.683080228205161E-29</v>
      </c>
      <c r="IP342" s="42">
        <v>2.0938493124021996E-38</v>
      </c>
      <c r="IQ342" s="42">
        <v>0.49318146435826382</v>
      </c>
      <c r="IS342" s="2">
        <v>0</v>
      </c>
      <c r="IT342" s="2">
        <v>2.0609629712978687E-31</v>
      </c>
      <c r="IU342" s="2">
        <v>5.1339657027826947E-33</v>
      </c>
      <c r="IV342" s="2">
        <v>-1.777514792786501E-34</v>
      </c>
      <c r="IW342" s="2">
        <v>1.742160113233191E-25</v>
      </c>
      <c r="IX342" s="2">
        <v>1</v>
      </c>
    </row>
    <row r="343" spans="1:258" ht="18.75" x14ac:dyDescent="0.3">
      <c r="A343" s="60" t="str">
        <f t="shared" ref="A343" si="3942">IF(AND(E336=1,F336=1),"λn","")</f>
        <v/>
      </c>
      <c r="B343" s="3" t="str">
        <f t="shared" ref="B343" si="3943">IF(AND(E336=1,F336=1),B337,"")</f>
        <v/>
      </c>
      <c r="C343" s="3" t="str">
        <f t="shared" ref="C343" si="3944">IF(AND(E336=1,F336=1),C338,"")</f>
        <v/>
      </c>
      <c r="D343" s="3" t="str">
        <f t="shared" ref="D343" si="3945">IF(AND(E336=1,F336=1),D339,"")</f>
        <v/>
      </c>
      <c r="E343" s="3" t="str">
        <f t="shared" ref="E343" si="3946">IF(AND(E336=1,F336=1),E340,"")</f>
        <v/>
      </c>
      <c r="F343" s="3" t="str">
        <f t="shared" ref="F343" si="3947">IF(AND(E336=1,F336=1),F341,"")</f>
        <v/>
      </c>
      <c r="G343" s="3" t="str">
        <f t="shared" ref="G343" si="3948">IF(AND(E336=1,F336=1),G342,"")</f>
        <v/>
      </c>
      <c r="I343" s="8" t="s">
        <v>49</v>
      </c>
      <c r="J343" s="8"/>
      <c r="K343" s="8" t="s">
        <v>50</v>
      </c>
      <c r="L343" s="8"/>
      <c r="M343" s="22" t="s">
        <v>51</v>
      </c>
      <c r="N343" s="22"/>
      <c r="O343" s="24"/>
      <c r="P343" s="24"/>
      <c r="Q343" s="24"/>
      <c r="R343" s="24"/>
      <c r="S343" s="25"/>
      <c r="T343" s="25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J343" s="11" t="s">
        <v>49</v>
      </c>
      <c r="AK343" s="11"/>
      <c r="AL343" s="11" t="s">
        <v>52</v>
      </c>
      <c r="AM343" s="11"/>
      <c r="AN343" s="28" t="s">
        <v>51</v>
      </c>
      <c r="AO343" s="28"/>
      <c r="AP343" s="30"/>
      <c r="AQ343" s="30"/>
      <c r="AR343" s="30"/>
      <c r="AS343" s="30"/>
      <c r="AT343" s="31"/>
      <c r="AU343" s="31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K343" s="14"/>
      <c r="BL343" s="14"/>
      <c r="BM343" s="14"/>
      <c r="BN343" s="14"/>
      <c r="BO343" s="14"/>
      <c r="BP343" s="14"/>
      <c r="BQ343" s="14" t="s">
        <v>53</v>
      </c>
      <c r="BR343" s="14"/>
      <c r="BS343" s="14" t="s">
        <v>54</v>
      </c>
      <c r="BT343" s="14"/>
      <c r="BU343" s="14" t="s">
        <v>51</v>
      </c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K343" s="16"/>
      <c r="DL343" s="16"/>
      <c r="DM343" s="16"/>
      <c r="DN343" s="16"/>
      <c r="DO343" s="16"/>
      <c r="DP343" s="17" t="s">
        <v>53</v>
      </c>
      <c r="DQ343" s="17"/>
      <c r="DR343" s="17" t="s">
        <v>55</v>
      </c>
      <c r="DS343" s="17"/>
      <c r="DT343" s="17" t="s">
        <v>51</v>
      </c>
      <c r="DU343" s="17"/>
      <c r="DV343" s="17"/>
      <c r="DW343" s="17"/>
      <c r="DX343" s="17"/>
      <c r="DY343" s="17"/>
      <c r="DZ343" s="16"/>
      <c r="EA343" s="16"/>
      <c r="EB343" s="16"/>
      <c r="EC343" s="16"/>
      <c r="ED343" s="16"/>
      <c r="EE343" s="16"/>
      <c r="EF343" s="17"/>
      <c r="EG343" s="17"/>
      <c r="EH343" s="17"/>
      <c r="EI343" s="17"/>
      <c r="EJ343" s="17"/>
      <c r="EK343" s="17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L343" s="47" t="s">
        <v>53</v>
      </c>
      <c r="FM343" s="47"/>
      <c r="FN343" s="47" t="s">
        <v>56</v>
      </c>
      <c r="FO343" s="47"/>
      <c r="FP343" s="47" t="s">
        <v>57</v>
      </c>
      <c r="FQ343" s="48"/>
      <c r="FR343" s="48"/>
      <c r="FS343" s="48"/>
      <c r="FT343" s="48"/>
      <c r="FU343" s="48"/>
      <c r="FV343" s="48"/>
      <c r="FW343" s="48"/>
      <c r="FX343" s="48"/>
      <c r="FY343" s="48"/>
      <c r="FZ343" s="48"/>
      <c r="GA343" s="48"/>
      <c r="GB343" s="48"/>
      <c r="GC343" s="48"/>
      <c r="GD343" s="48"/>
      <c r="GE343" s="48"/>
      <c r="GF343" s="48"/>
      <c r="HE343" s="47" t="s">
        <v>49</v>
      </c>
      <c r="HF343" s="48"/>
      <c r="HG343" s="47" t="s">
        <v>52</v>
      </c>
      <c r="HH343" s="48"/>
      <c r="HI343" s="48" t="s">
        <v>58</v>
      </c>
      <c r="HJ343" s="48"/>
      <c r="HK343" s="48"/>
      <c r="HL343" s="48"/>
      <c r="HM343" s="48"/>
      <c r="HN343" s="48"/>
      <c r="HO343" s="48"/>
      <c r="HP343" s="48"/>
      <c r="HQ343" s="47"/>
      <c r="HR343" s="47"/>
      <c r="HS343" s="47"/>
    </row>
    <row r="344" spans="1:258" x14ac:dyDescent="0.25">
      <c r="I344" s="55">
        <f t="shared" ref="I344" si="3949">SQRT(I337^2+I338^2+I339^2+I340^2+I341^2+I342^2)</f>
        <v>25.737764620230404</v>
      </c>
      <c r="J344" s="8"/>
      <c r="K344" s="55">
        <f t="shared" ref="K344" si="3950">SQRT(K337^2+K338^2+K339^2+K340^2+K341^2+K342^2)</f>
        <v>5.8891658032448772E-7</v>
      </c>
      <c r="L344" s="8"/>
      <c r="M344" s="22">
        <f t="array" ref="M344:R344">TRANSPOSE(M337:M342)</f>
        <v>0</v>
      </c>
      <c r="N344" s="22">
        <v>0.99988307699896373</v>
      </c>
      <c r="O344" s="22">
        <v>-1.5272914593898975E-2</v>
      </c>
      <c r="P344" s="22">
        <v>-7.5525443294280651E-4</v>
      </c>
      <c r="Q344" s="22">
        <v>-1.2782009830257527E-6</v>
      </c>
      <c r="R344" s="22">
        <v>9.8521407083533607E-17</v>
      </c>
      <c r="S344" s="8"/>
      <c r="T344" s="8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J344" s="56">
        <f t="shared" ref="AJ344" si="3951">SQRT(AJ337^2+AJ338^2+AJ339^2+AJ340^2+AJ341^2+AJ342^2)</f>
        <v>25.737764620230404</v>
      </c>
      <c r="AK344" s="11"/>
      <c r="AL344" s="56">
        <f t="shared" ref="AL344" si="3952">SQRT(AL337^2+AL338^2+AL339^2+AL340^2+AL341^2+AL342^2)</f>
        <v>5.8891658032448815E-7</v>
      </c>
      <c r="AM344" s="11"/>
      <c r="AN344" s="28">
        <f t="array" ref="AN344:AS344">TRANSPOSE(AN337:AN342)</f>
        <v>0</v>
      </c>
      <c r="AO344" s="28">
        <v>-0.99988307699896373</v>
      </c>
      <c r="AP344" s="28">
        <v>1.5272914593898975E-2</v>
      </c>
      <c r="AQ344" s="28">
        <v>7.5525443294280673E-4</v>
      </c>
      <c r="AR344" s="28">
        <v>1.2782009830257525E-6</v>
      </c>
      <c r="AS344" s="28">
        <v>-9.852140708353357E-17</v>
      </c>
      <c r="AT344" s="11"/>
      <c r="AU344" s="11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K344" s="14"/>
      <c r="BL344" s="14"/>
      <c r="BM344" s="14"/>
      <c r="BN344" s="14"/>
      <c r="BO344" s="14"/>
      <c r="BP344" s="14"/>
      <c r="BQ344" s="44">
        <f t="shared" ref="BQ344" si="3953">SQRT(BQ338^2+BQ339^2+BQ340^2+BQ341^2+BQ342^2)</f>
        <v>7.3389996587637167</v>
      </c>
      <c r="BR344" s="14"/>
      <c r="BS344" s="44">
        <f t="shared" ref="BS344" si="3954">SQRT(BS338^2+BS339^2+BS340^2+BS341^2+BS342^2)</f>
        <v>14.677999317449176</v>
      </c>
      <c r="BT344" s="14"/>
      <c r="BU344" s="35">
        <f t="array" ref="BU344:BY344">TRANSPOSE(BU338:BU342)</f>
        <v>-0.99999999999466838</v>
      </c>
      <c r="BV344" s="35">
        <v>3.2649132538550217E-6</v>
      </c>
      <c r="BW344" s="35">
        <v>-5.9204918137285254E-8</v>
      </c>
      <c r="BX344" s="35">
        <v>-2.2497712955004734E-14</v>
      </c>
      <c r="BY344" s="35">
        <v>-1.2092499790739429E-31</v>
      </c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K344" s="16"/>
      <c r="DL344" s="16"/>
      <c r="DM344" s="16"/>
      <c r="DN344" s="16"/>
      <c r="DO344" s="16"/>
      <c r="DP344" s="57">
        <f t="shared" ref="DP344" si="3955">SQRT(DP339^2+DP340^2+DP341^2+DP342^2)</f>
        <v>5.1578075818453462</v>
      </c>
      <c r="DQ344" s="17"/>
      <c r="DR344" s="57">
        <f t="shared" ref="DR344" si="3956">SQRT(DR339^2+DR340^2+DR341^2+DR342^2)</f>
        <v>10.315429136961679</v>
      </c>
      <c r="DS344" s="17"/>
      <c r="DT344" s="37">
        <f t="array" ref="DT344:DW344">TRANSPOSE(DT339:DT342)</f>
        <v>-0.9999819664919577</v>
      </c>
      <c r="DU344" s="37">
        <v>-6.0055550015807166E-3</v>
      </c>
      <c r="DV344" s="37">
        <v>-1.7026013637059502E-9</v>
      </c>
      <c r="DW344" s="37">
        <v>-2.4955870864037113E-32</v>
      </c>
      <c r="DX344" s="17"/>
      <c r="DY344" s="17"/>
      <c r="DZ344" s="16"/>
      <c r="EA344" s="16"/>
      <c r="EB344" s="16"/>
      <c r="EC344" s="16"/>
      <c r="ED344" s="16"/>
      <c r="EE344" s="16"/>
      <c r="EF344" s="17"/>
      <c r="EG344" s="17"/>
      <c r="EH344" s="17"/>
      <c r="EI344" s="17"/>
      <c r="EJ344" s="17"/>
      <c r="EK344" s="17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L344" s="47">
        <f t="shared" ref="FL344" si="3957">SQRT(FL340^2+FL341^2+FL342^2)</f>
        <v>4.4883974888113904</v>
      </c>
      <c r="FM344" s="47"/>
      <c r="FN344" s="47">
        <f t="shared" ref="FN344" si="3958">SQRT(FN340^2+FN341^2+FN342^2)</f>
        <v>1.9099329869715353E-7</v>
      </c>
      <c r="FO344" s="47"/>
      <c r="FP344" s="47">
        <f t="array" ref="FP344:FR344">TRANSPOSE(FP340:FP342)</f>
        <v>0</v>
      </c>
      <c r="FQ344" s="48">
        <v>1</v>
      </c>
      <c r="FR344" s="48">
        <v>8.8270421803722281E-23</v>
      </c>
      <c r="FS344" s="48"/>
      <c r="FT344" s="48"/>
      <c r="FU344" s="48"/>
      <c r="FV344" s="48"/>
      <c r="FW344" s="48"/>
      <c r="FX344" s="48"/>
      <c r="FY344" s="48"/>
      <c r="FZ344" s="48"/>
      <c r="GA344" s="48"/>
      <c r="GB344" s="48"/>
      <c r="GC344" s="48"/>
      <c r="GD344" s="48"/>
      <c r="GE344" s="48"/>
      <c r="GF344" s="48"/>
      <c r="HE344" s="47">
        <f t="shared" ref="HE344" si="3959">SQRT(HE341^2+HE342^2)</f>
        <v>2.7775119577725071</v>
      </c>
      <c r="HF344" s="48"/>
      <c r="HG344" s="47">
        <f t="shared" ref="HG344" si="3960">SQRT(HG341^2+HG342^2)</f>
        <v>5.5550239155450143</v>
      </c>
      <c r="HH344" s="47"/>
      <c r="HI344" s="47">
        <f t="array" ref="HI344:HJ344">TRANSPOSE(HI341:HI342)</f>
        <v>-1</v>
      </c>
      <c r="HJ344" s="47">
        <v>-8.8196448643870068E-23</v>
      </c>
      <c r="HK344" s="48"/>
      <c r="HL344" s="48"/>
      <c r="HM344" s="48"/>
      <c r="HN344" s="48"/>
      <c r="HO344" s="48"/>
      <c r="HP344" s="48"/>
      <c r="HQ344" s="47"/>
      <c r="HR344" s="47"/>
      <c r="HS344" s="47"/>
    </row>
    <row r="345" spans="1:258" x14ac:dyDescent="0.25">
      <c r="I345" s="53"/>
      <c r="K345" s="53"/>
      <c r="M345" s="20"/>
      <c r="N345" s="20"/>
      <c r="O345" s="20"/>
      <c r="P345" s="20"/>
      <c r="Q345" s="20"/>
      <c r="R345" s="20"/>
    </row>
    <row r="346" spans="1:258" x14ac:dyDescent="0.25">
      <c r="A346" s="3">
        <v>34</v>
      </c>
      <c r="B346" s="3" t="s">
        <v>157</v>
      </c>
      <c r="C346" s="58">
        <f t="shared" ref="C346" si="3961">SUM(B348,B349,B350,B351,B352,,C352,C351,C350,C349,D352,D351,D350,E352,E351,F352)</f>
        <v>-5.3876917633019286E-2</v>
      </c>
      <c r="D346" s="59">
        <f t="shared" ref="D346" si="3962">SQRT(C346^2)</f>
        <v>5.3876917633019286E-2</v>
      </c>
      <c r="E346" s="3">
        <f t="shared" ref="E346" si="3963">IF(D346&gt;0,1,0)</f>
        <v>1</v>
      </c>
      <c r="F346" s="3">
        <f>IF(D346&lt;$I$3,1,0)</f>
        <v>0</v>
      </c>
      <c r="I346" s="8" t="s">
        <v>5</v>
      </c>
      <c r="J346" s="8"/>
      <c r="K346" s="8" t="s">
        <v>6</v>
      </c>
      <c r="L346" s="8"/>
      <c r="M346" s="8" t="s">
        <v>7</v>
      </c>
      <c r="N346" s="8"/>
      <c r="O346" s="9" t="s">
        <v>8</v>
      </c>
      <c r="P346" s="9"/>
      <c r="Q346" s="9"/>
      <c r="R346" s="9"/>
      <c r="S346" s="9"/>
      <c r="T346" s="9"/>
      <c r="U346" s="10"/>
      <c r="V346" s="9" t="s">
        <v>144</v>
      </c>
      <c r="W346" s="9"/>
      <c r="X346" s="9"/>
      <c r="Y346" s="9"/>
      <c r="Z346" s="9"/>
      <c r="AA346" s="9"/>
      <c r="AB346" s="10"/>
      <c r="AC346" s="9" t="s">
        <v>146</v>
      </c>
      <c r="AD346" s="9"/>
      <c r="AE346" s="9"/>
      <c r="AF346" s="9"/>
      <c r="AG346" s="9"/>
      <c r="AH346" s="9"/>
      <c r="AJ346" s="11" t="s">
        <v>11</v>
      </c>
      <c r="AK346" s="11"/>
      <c r="AL346" s="11" t="s">
        <v>12</v>
      </c>
      <c r="AM346" s="11"/>
      <c r="AN346" s="11" t="s">
        <v>13</v>
      </c>
      <c r="AO346" s="11"/>
      <c r="AP346" s="12" t="s">
        <v>14</v>
      </c>
      <c r="AQ346" s="12"/>
      <c r="AR346" s="12"/>
      <c r="AS346" s="12"/>
      <c r="AT346" s="12"/>
      <c r="AU346" s="12"/>
      <c r="AV346" s="13"/>
      <c r="AW346" s="12" t="s">
        <v>147</v>
      </c>
      <c r="AX346" s="12"/>
      <c r="AY346" s="12"/>
      <c r="AZ346" s="12"/>
      <c r="BA346" s="12"/>
      <c r="BB346" s="12"/>
      <c r="BC346" s="13"/>
      <c r="BD346" s="12" t="s">
        <v>149</v>
      </c>
      <c r="BE346" s="12"/>
      <c r="BF346" s="12"/>
      <c r="BG346" s="12"/>
      <c r="BH346" s="12"/>
      <c r="BI346" s="12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5" t="s">
        <v>150</v>
      </c>
      <c r="CJ346" s="15"/>
      <c r="CK346" s="15"/>
      <c r="CL346" s="15"/>
      <c r="CM346" s="15"/>
      <c r="CN346" s="15"/>
      <c r="CO346" s="14"/>
      <c r="CP346" s="15" t="s">
        <v>18</v>
      </c>
      <c r="CQ346" s="15"/>
      <c r="CR346" s="15"/>
      <c r="CS346" s="15"/>
      <c r="CT346" s="15"/>
      <c r="CU346" s="15"/>
      <c r="CV346" s="14"/>
      <c r="CW346" s="15" t="s">
        <v>19</v>
      </c>
      <c r="CX346" s="15"/>
      <c r="CY346" s="15"/>
      <c r="CZ346" s="15"/>
      <c r="DA346" s="15"/>
      <c r="DB346" s="15"/>
      <c r="DC346" s="14"/>
      <c r="DD346" s="15" t="s">
        <v>152</v>
      </c>
      <c r="DE346" s="15"/>
      <c r="DF346" s="15"/>
      <c r="DG346" s="15"/>
      <c r="DH346" s="15"/>
      <c r="DI346" s="15"/>
      <c r="DK346" s="16"/>
      <c r="DL346" s="16"/>
      <c r="DM346" s="16"/>
      <c r="DN346" s="16"/>
      <c r="DO346" s="16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6"/>
      <c r="EA346" s="16"/>
      <c r="EB346" s="16"/>
      <c r="EC346" s="16"/>
      <c r="ED346" s="16"/>
      <c r="EE346" s="16"/>
      <c r="EF346" s="18" t="s">
        <v>153</v>
      </c>
      <c r="EG346" s="18"/>
      <c r="EH346" s="18"/>
      <c r="EI346" s="18"/>
      <c r="EJ346" s="18"/>
      <c r="EK346" s="18"/>
      <c r="EL346" s="16"/>
      <c r="EM346" s="16" t="s">
        <v>18</v>
      </c>
      <c r="EN346" s="16"/>
      <c r="EO346" s="16"/>
      <c r="EP346" s="16"/>
      <c r="EQ346" s="16"/>
      <c r="ER346" s="16"/>
      <c r="ES346" s="16"/>
      <c r="ET346" s="16" t="s">
        <v>19</v>
      </c>
      <c r="EU346" s="16"/>
      <c r="EV346" s="16"/>
      <c r="EW346" s="16"/>
      <c r="EX346" s="16"/>
      <c r="EY346" s="16"/>
      <c r="EZ346" s="16"/>
      <c r="FA346" s="16" t="s">
        <v>22</v>
      </c>
      <c r="FB346" s="16"/>
      <c r="FC346" s="16"/>
      <c r="FD346" s="16"/>
      <c r="FE346" s="16"/>
      <c r="FF346" s="16"/>
      <c r="FZ346" s="7" t="s">
        <v>156</v>
      </c>
      <c r="GA346" s="7"/>
      <c r="GB346" s="7"/>
      <c r="GC346" s="7"/>
      <c r="GD346" s="7"/>
      <c r="GE346" s="7"/>
      <c r="GF346" s="19"/>
      <c r="GG346" s="19" t="s">
        <v>18</v>
      </c>
      <c r="GH346" s="19"/>
      <c r="GI346" s="19"/>
      <c r="GN346" s="2" t="s">
        <v>19</v>
      </c>
      <c r="GU346" s="7" t="s">
        <v>158</v>
      </c>
      <c r="GV346" s="7"/>
      <c r="GW346" s="7"/>
      <c r="GX346" s="7"/>
      <c r="GY346" s="7"/>
      <c r="GZ346" s="7"/>
      <c r="HQ346" s="7" t="s">
        <v>159</v>
      </c>
      <c r="HR346" s="7"/>
      <c r="HS346" s="7"/>
      <c r="HT346" s="7"/>
      <c r="HU346" s="7"/>
      <c r="HV346" s="7"/>
      <c r="HX346" s="7" t="s">
        <v>18</v>
      </c>
      <c r="HY346" s="7"/>
      <c r="HZ346" s="7"/>
      <c r="IA346" s="7"/>
      <c r="IB346" s="7"/>
      <c r="IC346" s="7"/>
      <c r="IE346" s="2" t="s">
        <v>19</v>
      </c>
      <c r="IL346" s="7" t="s">
        <v>26</v>
      </c>
      <c r="IM346" s="7"/>
      <c r="IN346" s="7"/>
      <c r="IO346" s="7"/>
      <c r="IP346" s="7"/>
      <c r="IQ346" s="7"/>
    </row>
    <row r="347" spans="1:258" x14ac:dyDescent="0.25">
      <c r="A347" s="3" t="s">
        <v>27</v>
      </c>
      <c r="B347" s="20">
        <f t="array" ref="B347:G352">MMULT(IL337:IQ342,HX337:IC342)</f>
        <v>25.737764620230397</v>
      </c>
      <c r="C347" s="20">
        <v>-5.8884777931599355E-7</v>
      </c>
      <c r="D347" s="20">
        <v>8.9953173843819043E-9</v>
      </c>
      <c r="E347" s="20">
        <v>-3.3683467351591613E-10</v>
      </c>
      <c r="F347" s="20">
        <v>-7.5447062745422253E-13</v>
      </c>
      <c r="G347" s="20">
        <v>1.3656930112822387E-15</v>
      </c>
      <c r="I347" s="22">
        <f t="shared" ref="I347:I410" si="3964">B347</f>
        <v>25.737764620230397</v>
      </c>
      <c r="J347" s="8"/>
      <c r="K347" s="23">
        <f t="shared" ref="K347" si="3965">I347-I354</f>
        <v>0</v>
      </c>
      <c r="L347" s="8"/>
      <c r="M347" s="22">
        <f t="shared" ref="M347" si="3966">K347/K354</f>
        <v>0</v>
      </c>
      <c r="N347" s="22"/>
      <c r="O347" s="24">
        <f t="array" ref="O347:T352">MMULT(M347:M352,M354:R354)</f>
        <v>0</v>
      </c>
      <c r="P347" s="24">
        <v>0</v>
      </c>
      <c r="Q347" s="24">
        <v>0</v>
      </c>
      <c r="R347" s="24">
        <v>0</v>
      </c>
      <c r="S347" s="25">
        <v>0</v>
      </c>
      <c r="T347" s="25">
        <v>0</v>
      </c>
      <c r="U347" s="10"/>
      <c r="V347" s="25">
        <f t="shared" ref="V347:V410" si="3967">1-2*O347</f>
        <v>1</v>
      </c>
      <c r="W347" s="25">
        <f t="shared" ref="W347:AA410" si="3968">-2*P347</f>
        <v>0</v>
      </c>
      <c r="X347" s="25">
        <f t="shared" si="3968"/>
        <v>0</v>
      </c>
      <c r="Y347" s="25">
        <f t="shared" si="3968"/>
        <v>0</v>
      </c>
      <c r="Z347" s="25">
        <f t="shared" si="3968"/>
        <v>0</v>
      </c>
      <c r="AA347" s="25">
        <f t="shared" si="3968"/>
        <v>0</v>
      </c>
      <c r="AB347" s="10"/>
      <c r="AC347" s="25">
        <f t="array" ref="AC347:AH352">MMULT(V347:AA352,B347:G352)</f>
        <v>25.737764620230397</v>
      </c>
      <c r="AD347" s="26">
        <v>-5.8884777931599355E-7</v>
      </c>
      <c r="AE347" s="26">
        <v>8.9953173843819043E-9</v>
      </c>
      <c r="AF347" s="26">
        <v>-3.3683467351591613E-10</v>
      </c>
      <c r="AG347" s="26">
        <v>-7.5447062745422253E-13</v>
      </c>
      <c r="AH347" s="26">
        <v>1.3656930112822387E-15</v>
      </c>
      <c r="AJ347" s="28">
        <f t="shared" ref="AJ347:AJ410" si="3969">AC347</f>
        <v>25.737764620230397</v>
      </c>
      <c r="AK347" s="11"/>
      <c r="AL347" s="29">
        <f t="shared" ref="AL347" si="3970">AJ347-AJ354</f>
        <v>0</v>
      </c>
      <c r="AM347" s="11"/>
      <c r="AN347" s="28">
        <f t="shared" ref="AN347" si="3971">AL347/AL354</f>
        <v>0</v>
      </c>
      <c r="AO347" s="28"/>
      <c r="AP347" s="30">
        <f t="array" ref="AP347:AU352">MMULT(AN347:AN352,AN354:AS354)</f>
        <v>0</v>
      </c>
      <c r="AQ347" s="30">
        <v>0</v>
      </c>
      <c r="AR347" s="30">
        <v>0</v>
      </c>
      <c r="AS347" s="30">
        <v>0</v>
      </c>
      <c r="AT347" s="31">
        <v>0</v>
      </c>
      <c r="AU347" s="31">
        <v>0</v>
      </c>
      <c r="AV347" s="13"/>
      <c r="AW347" s="31">
        <f t="shared" ref="AW347" si="3972">AW337</f>
        <v>1</v>
      </c>
      <c r="AX347" s="31">
        <f t="shared" ref="AX347:BB410" si="3973">-2*AQ347</f>
        <v>0</v>
      </c>
      <c r="AY347" s="31">
        <f t="shared" si="3973"/>
        <v>0</v>
      </c>
      <c r="AZ347" s="31">
        <f t="shared" si="3973"/>
        <v>0</v>
      </c>
      <c r="BA347" s="31">
        <f t="shared" si="3973"/>
        <v>0</v>
      </c>
      <c r="BB347" s="31">
        <f t="shared" si="3973"/>
        <v>0</v>
      </c>
      <c r="BC347" s="13"/>
      <c r="BD347" s="31">
        <f t="array" ref="BD347:BI352">MMULT(AW347:BB352,AC347:AH352)</f>
        <v>25.737764620230397</v>
      </c>
      <c r="BE347" s="32">
        <v>-5.8884777931599355E-7</v>
      </c>
      <c r="BF347" s="32">
        <v>8.9953173843819043E-9</v>
      </c>
      <c r="BG347" s="32">
        <v>-3.3683467351591613E-10</v>
      </c>
      <c r="BH347" s="32">
        <v>-7.5447062745422253E-13</v>
      </c>
      <c r="BI347" s="32">
        <v>1.3656930112822387E-15</v>
      </c>
      <c r="BK347" s="15" t="s">
        <v>28</v>
      </c>
      <c r="BL347" s="15"/>
      <c r="BM347" s="15"/>
      <c r="BN347" s="15"/>
      <c r="BO347" s="15"/>
      <c r="BP347" s="14"/>
      <c r="BQ347" s="14" t="s">
        <v>29</v>
      </c>
      <c r="BR347" s="14"/>
      <c r="BS347" s="14" t="s">
        <v>30</v>
      </c>
      <c r="BT347" s="14"/>
      <c r="BU347" s="14" t="s">
        <v>31</v>
      </c>
      <c r="BV347" s="14"/>
      <c r="BW347" s="15" t="s">
        <v>32</v>
      </c>
      <c r="BX347" s="15"/>
      <c r="BY347" s="15"/>
      <c r="BZ347" s="15"/>
      <c r="CA347" s="15"/>
      <c r="CB347" s="14"/>
      <c r="CC347" s="14" t="s">
        <v>28</v>
      </c>
      <c r="CD347" s="14"/>
      <c r="CE347" s="14"/>
      <c r="CF347" s="14"/>
      <c r="CG347" s="14"/>
      <c r="CH347" s="14"/>
      <c r="CI347" s="34">
        <f t="shared" ref="CI347" si="3974">CI337</f>
        <v>1</v>
      </c>
      <c r="CJ347" s="34">
        <v>0</v>
      </c>
      <c r="CK347" s="34">
        <v>0</v>
      </c>
      <c r="CL347" s="34">
        <v>0</v>
      </c>
      <c r="CM347" s="34">
        <v>0</v>
      </c>
      <c r="CN347" s="34">
        <v>0</v>
      </c>
      <c r="CO347" s="14"/>
      <c r="CP347" s="35">
        <f t="array" ref="CP347:CU352">MMULT(MMULT(V347:AA352,AW347:BB352),CI347:CN352)</f>
        <v>1</v>
      </c>
      <c r="CQ347" s="35">
        <v>0</v>
      </c>
      <c r="CR347" s="35">
        <v>0</v>
      </c>
      <c r="CS347" s="35">
        <v>0</v>
      </c>
      <c r="CT347" s="35">
        <v>0</v>
      </c>
      <c r="CU347" s="35">
        <v>0</v>
      </c>
      <c r="CV347" s="14"/>
      <c r="CW347" s="35">
        <f t="array" ref="CW347:DB352">TRANSPOSE(CP347:CU352)</f>
        <v>1</v>
      </c>
      <c r="CX347" s="35">
        <v>0</v>
      </c>
      <c r="CY347" s="35">
        <v>0</v>
      </c>
      <c r="CZ347" s="35">
        <v>0</v>
      </c>
      <c r="DA347" s="35">
        <v>0</v>
      </c>
      <c r="DB347" s="35">
        <v>0</v>
      </c>
      <c r="DC347" s="14"/>
      <c r="DD347" s="36">
        <f t="array" ref="DD347:DI352">MMULT(CW347:DB352,B347:G352)</f>
        <v>25.737764620230397</v>
      </c>
      <c r="DE347" s="36">
        <v>-5.8884777931599355E-7</v>
      </c>
      <c r="DF347" s="36">
        <v>8.9953173843819043E-9</v>
      </c>
      <c r="DG347" s="36">
        <v>-3.3683467351591613E-10</v>
      </c>
      <c r="DH347" s="36">
        <v>-7.5447062745422253E-13</v>
      </c>
      <c r="DI347" s="36">
        <v>1.3656930112822387E-15</v>
      </c>
      <c r="DK347" s="16"/>
      <c r="DL347" s="16"/>
      <c r="DM347" s="16"/>
      <c r="DN347" s="16"/>
      <c r="DO347" s="16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6"/>
      <c r="EA347" s="16"/>
      <c r="EB347" s="16"/>
      <c r="EC347" s="16"/>
      <c r="ED347" s="16"/>
      <c r="EE347" s="16"/>
      <c r="EF347" s="37">
        <f t="shared" ref="EF347" si="3975">EF337</f>
        <v>1</v>
      </c>
      <c r="EG347" s="37">
        <v>0</v>
      </c>
      <c r="EH347" s="37">
        <v>0</v>
      </c>
      <c r="EI347" s="37">
        <v>0</v>
      </c>
      <c r="EJ347" s="37">
        <v>0</v>
      </c>
      <c r="EK347" s="37">
        <v>0</v>
      </c>
      <c r="EL347" s="16"/>
      <c r="EM347" s="16">
        <f t="array" ref="EM347:ER352">MMULT(CP347:CU352,EF347:EK352)</f>
        <v>1</v>
      </c>
      <c r="EN347" s="16">
        <v>0</v>
      </c>
      <c r="EO347" s="16">
        <v>0</v>
      </c>
      <c r="EP347" s="16">
        <v>0</v>
      </c>
      <c r="EQ347" s="16">
        <v>0</v>
      </c>
      <c r="ER347" s="16">
        <v>0</v>
      </c>
      <c r="ES347" s="16"/>
      <c r="ET347" s="16">
        <f t="array" ref="ET347:EY352">TRANSPOSE(EM347:ER352)</f>
        <v>1</v>
      </c>
      <c r="EU347" s="16">
        <v>0</v>
      </c>
      <c r="EV347" s="16">
        <v>0</v>
      </c>
      <c r="EW347" s="16">
        <v>0</v>
      </c>
      <c r="EX347" s="16">
        <v>0</v>
      </c>
      <c r="EY347" s="16">
        <v>0</v>
      </c>
      <c r="EZ347" s="16"/>
      <c r="FA347" s="38">
        <f t="array" ref="FA347:FF352">MMULT(ET347:EY352,B347:G352)</f>
        <v>25.737764620230397</v>
      </c>
      <c r="FB347" s="38">
        <v>-5.8884777931599355E-7</v>
      </c>
      <c r="FC347" s="38">
        <v>8.9953173843819043E-9</v>
      </c>
      <c r="FD347" s="38">
        <v>-3.3683467351591613E-10</v>
      </c>
      <c r="FE347" s="38">
        <v>-7.5447062745422253E-13</v>
      </c>
      <c r="FF347" s="38">
        <v>1.3656930112822387E-15</v>
      </c>
      <c r="FZ347" s="39">
        <f t="shared" ref="FZ347" si="3976">FZ337</f>
        <v>1</v>
      </c>
      <c r="GA347" s="39">
        <v>0</v>
      </c>
      <c r="GB347" s="39">
        <v>0</v>
      </c>
      <c r="GC347" s="39">
        <v>0</v>
      </c>
      <c r="GD347" s="39">
        <v>0</v>
      </c>
      <c r="GE347" s="39">
        <v>0</v>
      </c>
      <c r="GF347" s="20"/>
      <c r="GG347" s="40">
        <f t="array" ref="GG347:GL352">MMULT(EM347:ER352,FZ347:GE352)</f>
        <v>1</v>
      </c>
      <c r="GH347" s="40">
        <v>0</v>
      </c>
      <c r="GI347" s="40">
        <v>0</v>
      </c>
      <c r="GJ347" s="40">
        <v>0</v>
      </c>
      <c r="GK347" s="40">
        <v>0</v>
      </c>
      <c r="GL347" s="40">
        <v>0</v>
      </c>
      <c r="GN347" s="42">
        <f t="array" ref="GN347:GS352">TRANSPOSE(GG347:GL352)</f>
        <v>1</v>
      </c>
      <c r="GO347" s="42">
        <v>0</v>
      </c>
      <c r="GP347" s="42">
        <v>0</v>
      </c>
      <c r="GQ347" s="42">
        <v>0</v>
      </c>
      <c r="GR347" s="42">
        <v>0</v>
      </c>
      <c r="GS347" s="42">
        <v>0</v>
      </c>
      <c r="GU347" s="43">
        <f t="array" ref="GU347:GZ352">MMULT(GN347:GS352,B347:G352)</f>
        <v>25.737764620230397</v>
      </c>
      <c r="GV347" s="43">
        <v>-5.8884777931599355E-7</v>
      </c>
      <c r="GW347" s="43">
        <v>8.9953173843819043E-9</v>
      </c>
      <c r="GX347" s="43">
        <v>-3.3683467351591613E-10</v>
      </c>
      <c r="GY347" s="43">
        <v>-7.5447062745422253E-13</v>
      </c>
      <c r="GZ347" s="43">
        <v>1.3656930112822387E-15</v>
      </c>
      <c r="HQ347" s="3">
        <f t="shared" ref="HQ347" si="3977">HQ337</f>
        <v>1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X347" s="42">
        <f t="array" ref="HX347:IC352">MMULT(GG347:GL352,HQ347:HV352)</f>
        <v>1</v>
      </c>
      <c r="HY347" s="42">
        <v>0</v>
      </c>
      <c r="HZ347" s="42">
        <v>0</v>
      </c>
      <c r="IA347" s="42">
        <v>0</v>
      </c>
      <c r="IB347" s="42">
        <v>0</v>
      </c>
      <c r="IC347" s="42">
        <v>0</v>
      </c>
      <c r="IE347" s="21">
        <f t="array" ref="IE347:IJ352">TRANSPOSE(HX347:IC352)</f>
        <v>1</v>
      </c>
      <c r="IF347" s="21">
        <v>0</v>
      </c>
      <c r="IG347" s="21">
        <v>0</v>
      </c>
      <c r="IH347" s="21">
        <v>0</v>
      </c>
      <c r="II347" s="21">
        <v>0</v>
      </c>
      <c r="IJ347" s="21">
        <v>0</v>
      </c>
      <c r="IL347" s="42">
        <f t="array" ref="IL347:IQ352">MMULT(IE347:IJ352,B347:G352)</f>
        <v>25.737764620230397</v>
      </c>
      <c r="IM347" s="42">
        <v>-5.8884777931599355E-7</v>
      </c>
      <c r="IN347" s="42">
        <v>8.9953173843819043E-9</v>
      </c>
      <c r="IO347" s="42">
        <v>-3.3683467351591613E-10</v>
      </c>
      <c r="IP347" s="42">
        <v>-7.5447062745422253E-13</v>
      </c>
      <c r="IQ347" s="42">
        <v>1.3656930112822387E-15</v>
      </c>
      <c r="IS347" s="2">
        <f t="array" ref="IS347:IX352">MMULT(HX347:IC352,HX357:IC362)</f>
        <v>1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</row>
    <row r="348" spans="1:258" x14ac:dyDescent="0.25">
      <c r="A348" s="3" t="s">
        <v>33</v>
      </c>
      <c r="B348" s="20">
        <v>-5.8884778109767834E-7</v>
      </c>
      <c r="C348" s="20">
        <v>-7.3389996591399846</v>
      </c>
      <c r="D348" s="20">
        <v>3.3678636560632878E-5</v>
      </c>
      <c r="E348" s="20">
        <v>-5.3147041105009781E-7</v>
      </c>
      <c r="F348" s="20">
        <v>-1.4622670172113224E-13</v>
      </c>
      <c r="G348" s="20">
        <v>-1.8802332878679907E-16</v>
      </c>
      <c r="I348" s="22">
        <f t="shared" si="3964"/>
        <v>-5.8884778109767834E-7</v>
      </c>
      <c r="J348" s="8"/>
      <c r="K348" s="22">
        <f t="shared" ref="K348:K411" si="3978">I348</f>
        <v>-5.8884778109767834E-7</v>
      </c>
      <c r="L348" s="8"/>
      <c r="M348" s="22">
        <f t="shared" ref="M348" si="3979">K348/K354</f>
        <v>-0.99988317661769255</v>
      </c>
      <c r="N348" s="22"/>
      <c r="O348" s="24">
        <v>0</v>
      </c>
      <c r="P348" s="24">
        <v>0.99976636688308773</v>
      </c>
      <c r="Q348" s="24">
        <v>-1.5272572615018647E-2</v>
      </c>
      <c r="R348" s="24">
        <v>5.7188859435605862E-4</v>
      </c>
      <c r="S348" s="25">
        <v>1.2779997106756857E-6</v>
      </c>
      <c r="T348" s="25">
        <v>-9.8509897479528274E-17</v>
      </c>
      <c r="U348" s="10"/>
      <c r="V348" s="25">
        <f t="shared" ref="V348:Z411" si="3980">-2*O348</f>
        <v>0</v>
      </c>
      <c r="W348" s="25">
        <f t="shared" ref="W348:W411" si="3981">1-2*P348</f>
        <v>-0.99953273376617546</v>
      </c>
      <c r="X348" s="25">
        <f t="shared" si="3968"/>
        <v>3.0545145230037294E-2</v>
      </c>
      <c r="Y348" s="25">
        <f t="shared" si="3968"/>
        <v>-1.1437771887121172E-3</v>
      </c>
      <c r="Z348" s="25">
        <f t="shared" si="3968"/>
        <v>-2.5559994213513714E-6</v>
      </c>
      <c r="AA348" s="25">
        <f t="shared" si="3968"/>
        <v>1.9701979495905655E-16</v>
      </c>
      <c r="AB348" s="10"/>
      <c r="AC348" s="26">
        <v>5.8884778109767802E-7</v>
      </c>
      <c r="AD348" s="26">
        <v>7.3355714217359473</v>
      </c>
      <c r="AE348" s="26">
        <v>-0.15750956954609274</v>
      </c>
      <c r="AF348" s="26">
        <v>-6.7795036363840159E-3</v>
      </c>
      <c r="AG348" s="26">
        <v>-7.0998961448334448E-6</v>
      </c>
      <c r="AH348" s="26">
        <v>2.7096257683988159E-16</v>
      </c>
      <c r="AJ348" s="28">
        <f t="shared" si="3969"/>
        <v>5.8884778109767802E-7</v>
      </c>
      <c r="AK348" s="11"/>
      <c r="AL348" s="28">
        <f t="shared" ref="AL348:AL411" si="3982">AJ348</f>
        <v>5.8884778109767802E-7</v>
      </c>
      <c r="AM348" s="11"/>
      <c r="AN348" s="28">
        <f t="shared" ref="AN348" si="3983">AL348/AL354</f>
        <v>0.99988317661769255</v>
      </c>
      <c r="AO348" s="28"/>
      <c r="AP348" s="30">
        <v>0</v>
      </c>
      <c r="AQ348" s="30">
        <v>0.99976636688308773</v>
      </c>
      <c r="AR348" s="30">
        <v>-1.5272572615018649E-2</v>
      </c>
      <c r="AS348" s="30">
        <v>5.7188859435605862E-4</v>
      </c>
      <c r="AT348" s="31">
        <v>1.2779997106756855E-6</v>
      </c>
      <c r="AU348" s="31">
        <v>-9.8509897479528286E-17</v>
      </c>
      <c r="AV348" s="13"/>
      <c r="AW348" s="31">
        <f t="shared" ref="AW348:BA411" si="3984">-2*AP348</f>
        <v>0</v>
      </c>
      <c r="AX348" s="31">
        <f t="shared" ref="AX348:AX411" si="3985">1-2*AQ348</f>
        <v>-0.99953273376617546</v>
      </c>
      <c r="AY348" s="31">
        <f t="shared" si="3973"/>
        <v>3.0545145230037297E-2</v>
      </c>
      <c r="AZ348" s="31">
        <f t="shared" si="3973"/>
        <v>-1.1437771887121172E-3</v>
      </c>
      <c r="BA348" s="31">
        <f t="shared" si="3973"/>
        <v>-2.555999421351371E-6</v>
      </c>
      <c r="BB348" s="31">
        <f t="shared" si="3973"/>
        <v>1.9701979495905657E-16</v>
      </c>
      <c r="BC348" s="13"/>
      <c r="BD348" s="32">
        <v>-5.888477810976777E-7</v>
      </c>
      <c r="BE348" s="32">
        <v>-7.3389996591399767</v>
      </c>
      <c r="BF348" s="32">
        <v>3.3678636560503153E-5</v>
      </c>
      <c r="BG348" s="32">
        <v>-5.3147041105416843E-7</v>
      </c>
      <c r="BH348" s="32">
        <v>-1.4622670445102372E-13</v>
      </c>
      <c r="BI348" s="32">
        <v>-1.8802332878679882E-16</v>
      </c>
      <c r="BK348" s="44">
        <f t="shared" ref="BK348:BO411" si="3986">BE348</f>
        <v>-7.3389996591399767</v>
      </c>
      <c r="BL348" s="44">
        <f t="shared" si="3986"/>
        <v>3.3678636560503153E-5</v>
      </c>
      <c r="BM348" s="44">
        <f t="shared" si="3986"/>
        <v>-5.3147041105416843E-7</v>
      </c>
      <c r="BN348" s="44">
        <f t="shared" si="3986"/>
        <v>-1.4622670445102372E-13</v>
      </c>
      <c r="BO348" s="44">
        <f t="shared" si="3986"/>
        <v>-1.8802332878679882E-16</v>
      </c>
      <c r="BP348" s="14"/>
      <c r="BQ348" s="44">
        <f t="shared" ref="BQ348:BQ411" si="3987">BK348</f>
        <v>-7.3389996591399767</v>
      </c>
      <c r="BR348" s="14"/>
      <c r="BS348" s="45">
        <f t="shared" ref="BS348" si="3988">BQ348-BQ354</f>
        <v>-14.677999318357248</v>
      </c>
      <c r="BT348" s="14"/>
      <c r="BU348" s="35">
        <f t="shared" ref="BU348" si="3989">BS348/BS354</f>
        <v>-0.99999999999736688</v>
      </c>
      <c r="BV348" s="35"/>
      <c r="BW348" s="35">
        <f t="array" ref="BW348:CA352">MMULT(BU348:BU352,BU354:BY354)</f>
        <v>0.99999999999473377</v>
      </c>
      <c r="BX348" s="35">
        <v>-2.2944977601999914E-6</v>
      </c>
      <c r="BY348" s="35">
        <v>3.6208641262617852E-8</v>
      </c>
      <c r="BZ348" s="35">
        <v>1.0055239036215699E-14</v>
      </c>
      <c r="CA348" s="35">
        <v>6.7180554388486843E-32</v>
      </c>
      <c r="CB348" s="14"/>
      <c r="CC348" s="14">
        <f t="shared" ref="CC348:CC411" si="3990">1-2*BW348</f>
        <v>-0.99999999998946754</v>
      </c>
      <c r="CD348" s="35">
        <f t="shared" ref="CD348:CG411" si="3991">-2*BX348</f>
        <v>4.5889955203999828E-6</v>
      </c>
      <c r="CE348" s="35">
        <f t="shared" si="3991"/>
        <v>-7.2417282525235704E-8</v>
      </c>
      <c r="CF348" s="35">
        <f t="shared" si="3991"/>
        <v>-2.0110478072431398E-14</v>
      </c>
      <c r="CG348" s="35">
        <f t="shared" si="3991"/>
        <v>-1.3436110877697369E-31</v>
      </c>
      <c r="CH348" s="14"/>
      <c r="CI348" s="34">
        <v>0</v>
      </c>
      <c r="CJ348" s="34">
        <f t="shared" ref="CJ348:CN411" si="3992">CC348</f>
        <v>-0.99999999998946754</v>
      </c>
      <c r="CK348" s="34">
        <f t="shared" si="3992"/>
        <v>4.5889955203999828E-6</v>
      </c>
      <c r="CL348" s="34">
        <f t="shared" si="3992"/>
        <v>-7.2417282525235704E-8</v>
      </c>
      <c r="CM348" s="34">
        <f t="shared" si="3992"/>
        <v>-2.0110478072431398E-14</v>
      </c>
      <c r="CN348" s="34">
        <f t="shared" si="3992"/>
        <v>-1.3436110877697369E-31</v>
      </c>
      <c r="CO348" s="14"/>
      <c r="CP348" s="35">
        <v>0</v>
      </c>
      <c r="CQ348" s="35">
        <v>-0.99999999998946631</v>
      </c>
      <c r="CR348" s="35">
        <v>4.5889955204170691E-6</v>
      </c>
      <c r="CS348" s="35">
        <v>-7.2417282526033635E-8</v>
      </c>
      <c r="CT348" s="35">
        <v>-2.0110480190013741E-14</v>
      </c>
      <c r="CU348" s="35">
        <v>-3.5753495624347056E-32</v>
      </c>
      <c r="CV348" s="14"/>
      <c r="CW348" s="35">
        <v>0</v>
      </c>
      <c r="CX348" s="35">
        <v>-0.99999999998946631</v>
      </c>
      <c r="CY348" s="35">
        <v>4.5889955203759516E-6</v>
      </c>
      <c r="CZ348" s="35">
        <v>-7.241728252443768E-8</v>
      </c>
      <c r="DA348" s="35">
        <v>-2.0110476801881946E-14</v>
      </c>
      <c r="DB348" s="35">
        <v>-2.8227253381069264E-31</v>
      </c>
      <c r="DC348" s="14"/>
      <c r="DD348" s="36">
        <v>5.8884782239536112E-7</v>
      </c>
      <c r="DE348" s="36">
        <v>7.3389996592172668</v>
      </c>
      <c r="DF348" s="36">
        <v>-5.7342624312141983E-5</v>
      </c>
      <c r="DG348" s="36">
        <v>-4.093489751795391E-8</v>
      </c>
      <c r="DH348" s="36">
        <v>2.2614453881984948E-14</v>
      </c>
      <c r="DI348" s="36">
        <v>1.8802115528550391E-16</v>
      </c>
      <c r="DK348" s="18" t="s">
        <v>34</v>
      </c>
      <c r="DL348" s="18"/>
      <c r="DM348" s="18"/>
      <c r="DN348" s="18"/>
      <c r="DO348" s="16"/>
      <c r="DP348" s="17" t="s">
        <v>35</v>
      </c>
      <c r="DQ348" s="17"/>
      <c r="DR348" s="17" t="s">
        <v>36</v>
      </c>
      <c r="DS348" s="17"/>
      <c r="DT348" s="17" t="s">
        <v>37</v>
      </c>
      <c r="DU348" s="17"/>
      <c r="DV348" s="18" t="s">
        <v>38</v>
      </c>
      <c r="DW348" s="18"/>
      <c r="DX348" s="18"/>
      <c r="DY348" s="18"/>
      <c r="DZ348" s="16"/>
      <c r="EA348" s="18" t="s">
        <v>34</v>
      </c>
      <c r="EB348" s="18"/>
      <c r="EC348" s="18"/>
      <c r="ED348" s="18"/>
      <c r="EE348" s="16"/>
      <c r="EF348" s="37">
        <v>0</v>
      </c>
      <c r="EG348" s="37">
        <f t="shared" ref="EG348:EG411" si="3993">EF347</f>
        <v>1</v>
      </c>
      <c r="EH348" s="37">
        <v>0</v>
      </c>
      <c r="EI348" s="37">
        <v>0</v>
      </c>
      <c r="EJ348" s="37">
        <v>0</v>
      </c>
      <c r="EK348" s="37">
        <v>0</v>
      </c>
      <c r="EL348" s="16"/>
      <c r="EM348" s="16">
        <v>0</v>
      </c>
      <c r="EN348" s="16">
        <v>-0.99999999998946631</v>
      </c>
      <c r="EO348" s="16">
        <v>-4.5879879428083435E-6</v>
      </c>
      <c r="EP348" s="16">
        <v>-1.2037768008090289E-7</v>
      </c>
      <c r="EQ348" s="16">
        <v>-3.0565414650969857E-14</v>
      </c>
      <c r="ER348" s="16">
        <v>-3.5753690718484306E-32</v>
      </c>
      <c r="ES348" s="16"/>
      <c r="ET348" s="16">
        <v>0</v>
      </c>
      <c r="EU348" s="16">
        <v>-0.99999999998946631</v>
      </c>
      <c r="EV348" s="16">
        <v>4.5889955203759516E-6</v>
      </c>
      <c r="EW348" s="16">
        <v>-7.241728252443768E-8</v>
      </c>
      <c r="EX348" s="16">
        <v>-2.0110476801881946E-14</v>
      </c>
      <c r="EY348" s="16">
        <v>-2.8227253381069264E-31</v>
      </c>
      <c r="EZ348" s="16"/>
      <c r="FA348" s="38">
        <v>5.8884782239536112E-7</v>
      </c>
      <c r="FB348" s="38">
        <v>7.3389996592172668</v>
      </c>
      <c r="FC348" s="38">
        <v>-5.7342624312141983E-5</v>
      </c>
      <c r="FD348" s="38">
        <v>-4.093489751795391E-8</v>
      </c>
      <c r="FE348" s="38">
        <v>2.2614453881984948E-14</v>
      </c>
      <c r="FF348" s="38">
        <v>1.8802115528550391E-16</v>
      </c>
      <c r="FZ348" s="39">
        <v>0</v>
      </c>
      <c r="GA348" s="39">
        <f t="shared" ref="GA348:GA411" si="3994">FZ347</f>
        <v>1</v>
      </c>
      <c r="GB348" s="39">
        <v>0</v>
      </c>
      <c r="GC348" s="39">
        <v>0</v>
      </c>
      <c r="GD348" s="39">
        <v>0</v>
      </c>
      <c r="GE348" s="39">
        <v>0</v>
      </c>
      <c r="GF348" s="20"/>
      <c r="GG348" s="40">
        <v>0</v>
      </c>
      <c r="GH348" s="40">
        <v>-0.99999999998946631</v>
      </c>
      <c r="GI348" s="40">
        <v>-4.5879879428083435E-6</v>
      </c>
      <c r="GJ348" s="40">
        <v>-1.2037768008090289E-7</v>
      </c>
      <c r="GK348" s="40">
        <v>3.0565414650969857E-14</v>
      </c>
      <c r="GL348" s="40">
        <v>-3.5748303649488698E-32</v>
      </c>
      <c r="GN348" s="42">
        <v>0</v>
      </c>
      <c r="GO348" s="42">
        <v>-0.99999999998946631</v>
      </c>
      <c r="GP348" s="42">
        <v>4.5889955203759516E-6</v>
      </c>
      <c r="GQ348" s="42">
        <v>-7.241728252443768E-8</v>
      </c>
      <c r="GR348" s="42">
        <v>-2.0110476801881946E-14</v>
      </c>
      <c r="GS348" s="42">
        <v>-2.8227253381069264E-31</v>
      </c>
      <c r="GU348" s="43">
        <v>5.8884782239536112E-7</v>
      </c>
      <c r="GV348" s="43">
        <v>7.3389996592172668</v>
      </c>
      <c r="GW348" s="43">
        <v>-5.7342624312141983E-5</v>
      </c>
      <c r="GX348" s="43">
        <v>-4.093489751795391E-8</v>
      </c>
      <c r="GY348" s="43">
        <v>2.2614453881984948E-14</v>
      </c>
      <c r="GZ348" s="43">
        <v>1.8802115528550391E-16</v>
      </c>
      <c r="HQ348" s="3">
        <v>0</v>
      </c>
      <c r="HR348" s="3">
        <f t="shared" ref="HR348:HR411" si="3995">HQ347</f>
        <v>1</v>
      </c>
      <c r="HS348" s="3">
        <v>0</v>
      </c>
      <c r="HT348" s="3">
        <v>0</v>
      </c>
      <c r="HU348" s="3">
        <v>0</v>
      </c>
      <c r="HV348" s="3">
        <v>0</v>
      </c>
      <c r="HX348" s="42">
        <v>0</v>
      </c>
      <c r="HY348" s="42">
        <v>-0.99999999998946631</v>
      </c>
      <c r="HZ348" s="42">
        <v>-4.5879879428083435E-6</v>
      </c>
      <c r="IA348" s="42">
        <v>-1.2037768008090289E-7</v>
      </c>
      <c r="IB348" s="42">
        <v>-3.0565414650969857E-14</v>
      </c>
      <c r="IC348" s="42">
        <v>-3.5753689915540286E-32</v>
      </c>
      <c r="IE348" s="21">
        <v>0</v>
      </c>
      <c r="IF348" s="21">
        <v>-0.99999999998946631</v>
      </c>
      <c r="IG348" s="21">
        <v>4.5889955203759516E-6</v>
      </c>
      <c r="IH348" s="21">
        <v>-7.241728252443768E-8</v>
      </c>
      <c r="II348" s="21">
        <v>-2.0110476801881946E-14</v>
      </c>
      <c r="IJ348" s="21">
        <v>-2.8227253381069264E-31</v>
      </c>
      <c r="IL348" s="42">
        <v>5.8884782239536112E-7</v>
      </c>
      <c r="IM348" s="42">
        <v>7.3389996592172668</v>
      </c>
      <c r="IN348" s="42">
        <v>-5.7342624312141983E-5</v>
      </c>
      <c r="IO348" s="42">
        <v>-4.093489751795391E-8</v>
      </c>
      <c r="IP348" s="42">
        <v>2.2614453881984948E-14</v>
      </c>
      <c r="IQ348" s="42">
        <v>1.8802115528550391E-16</v>
      </c>
      <c r="IS348" s="2">
        <v>0</v>
      </c>
      <c r="IT348" s="2">
        <v>0.99999999996947397</v>
      </c>
      <c r="IU348" s="2">
        <v>7.8134118733855116E-6</v>
      </c>
      <c r="IV348" s="2">
        <v>-5.0221203100034067E-9</v>
      </c>
      <c r="IW348" s="2">
        <v>-8.4590644461651221E-15</v>
      </c>
      <c r="IX348" s="2">
        <v>-5.8184979872323384E-32</v>
      </c>
    </row>
    <row r="349" spans="1:258" x14ac:dyDescent="0.25">
      <c r="A349" s="3" t="s">
        <v>39</v>
      </c>
      <c r="B349" s="20">
        <v>8.9953221011470172E-9</v>
      </c>
      <c r="C349" s="20">
        <v>3.3678636560510932E-5</v>
      </c>
      <c r="D349" s="20">
        <v>-5.1575321087429655</v>
      </c>
      <c r="E349" s="20">
        <v>-5.3909663779877395E-2</v>
      </c>
      <c r="F349" s="20">
        <v>-1.1751820891332787E-8</v>
      </c>
      <c r="G349" s="20">
        <v>-4.8141908533429875E-16</v>
      </c>
      <c r="I349" s="22">
        <f t="shared" si="3964"/>
        <v>8.9953221011470172E-9</v>
      </c>
      <c r="J349" s="8"/>
      <c r="K349" s="22">
        <f t="shared" si="3978"/>
        <v>8.9953221011470172E-9</v>
      </c>
      <c r="L349" s="8"/>
      <c r="M349" s="22">
        <f t="shared" ref="M349" si="3996">K349/K354</f>
        <v>1.5274357017067952E-2</v>
      </c>
      <c r="N349" s="22"/>
      <c r="O349" s="24">
        <v>0</v>
      </c>
      <c r="P349" s="24">
        <v>-1.5272572615018647E-2</v>
      </c>
      <c r="Q349" s="24">
        <v>2.3330598228485299E-4</v>
      </c>
      <c r="R349" s="24">
        <v>-8.7362511625930927E-6</v>
      </c>
      <c r="S349" s="25">
        <v>-1.9522904580315508E-8</v>
      </c>
      <c r="T349" s="25">
        <v>1.5048511456177776E-18</v>
      </c>
      <c r="U349" s="10"/>
      <c r="V349" s="25">
        <f t="shared" si="3980"/>
        <v>0</v>
      </c>
      <c r="W349" s="25">
        <f t="shared" si="3980"/>
        <v>3.0545145230037294E-2</v>
      </c>
      <c r="X349" s="25">
        <f t="shared" ref="X349:X412" si="3997">1-2*Q349</f>
        <v>0.99953338803543035</v>
      </c>
      <c r="Y349" s="25">
        <f t="shared" si="3968"/>
        <v>1.7472502325186185E-5</v>
      </c>
      <c r="Z349" s="25">
        <f t="shared" si="3968"/>
        <v>3.9045809160631017E-8</v>
      </c>
      <c r="AA349" s="25">
        <f t="shared" si="3968"/>
        <v>-3.0097022912355552E-18</v>
      </c>
      <c r="AB349" s="10"/>
      <c r="AC349" s="26">
        <v>-8.9953221011470139E-9</v>
      </c>
      <c r="AD349" s="26">
        <v>-0.22413714751920544</v>
      </c>
      <c r="AE349" s="26">
        <v>-5.1551254557712554</v>
      </c>
      <c r="AF349" s="26">
        <v>-5.3806107240980429E-2</v>
      </c>
      <c r="AG349" s="26">
        <v>9.6707195924624963E-8</v>
      </c>
      <c r="AH349" s="26">
        <v>-4.8843061903372479E-16</v>
      </c>
      <c r="AJ349" s="28">
        <f t="shared" si="3969"/>
        <v>-8.9953221011470139E-9</v>
      </c>
      <c r="AK349" s="11"/>
      <c r="AL349" s="28">
        <f t="shared" si="3982"/>
        <v>-8.9953221011470139E-9</v>
      </c>
      <c r="AM349" s="11"/>
      <c r="AN349" s="28">
        <f t="shared" ref="AN349" si="3998">AL349/AL354</f>
        <v>-1.5274357017067954E-2</v>
      </c>
      <c r="AO349" s="28"/>
      <c r="AP349" s="30">
        <v>0</v>
      </c>
      <c r="AQ349" s="30">
        <v>-1.5272572615018649E-2</v>
      </c>
      <c r="AR349" s="30">
        <v>2.3330598228485304E-4</v>
      </c>
      <c r="AS349" s="30">
        <v>-8.7362511625930944E-6</v>
      </c>
      <c r="AT349" s="31">
        <v>-1.9522904580315508E-8</v>
      </c>
      <c r="AU349" s="31">
        <v>1.5048511456177778E-18</v>
      </c>
      <c r="AV349" s="13"/>
      <c r="AW349" s="31">
        <f t="shared" si="3984"/>
        <v>0</v>
      </c>
      <c r="AX349" s="31">
        <f t="shared" si="3984"/>
        <v>3.0545145230037297E-2</v>
      </c>
      <c r="AY349" s="31">
        <f t="shared" ref="AY349:AY412" si="3999">1-2*AR349</f>
        <v>0.99953338803543035</v>
      </c>
      <c r="AZ349" s="31">
        <f t="shared" si="3973"/>
        <v>1.7472502325186189E-5</v>
      </c>
      <c r="BA349" s="31">
        <f t="shared" si="3973"/>
        <v>3.9045809160631017E-8</v>
      </c>
      <c r="BB349" s="31">
        <f t="shared" si="3973"/>
        <v>-3.0097022912355556E-18</v>
      </c>
      <c r="BC349" s="13"/>
      <c r="BD349" s="32">
        <v>8.9953221011470106E-9</v>
      </c>
      <c r="BE349" s="32">
        <v>3.3678636560365066E-5</v>
      </c>
      <c r="BF349" s="32">
        <v>-5.1575321087429655</v>
      </c>
      <c r="BG349" s="32">
        <v>-5.3909663779877402E-2</v>
      </c>
      <c r="BH349" s="32">
        <v>-1.1751820891332777E-8</v>
      </c>
      <c r="BI349" s="32">
        <v>-4.8141908533429865E-16</v>
      </c>
      <c r="BK349" s="44">
        <f t="shared" si="3986"/>
        <v>3.3678636560365066E-5</v>
      </c>
      <c r="BL349" s="44">
        <f t="shared" si="3986"/>
        <v>-5.1575321087429655</v>
      </c>
      <c r="BM349" s="44">
        <f t="shared" si="3986"/>
        <v>-5.3909663779877402E-2</v>
      </c>
      <c r="BN349" s="44">
        <f t="shared" si="3986"/>
        <v>-1.1751820891332777E-8</v>
      </c>
      <c r="BO349" s="44">
        <f t="shared" si="3986"/>
        <v>-4.8141908533429865E-16</v>
      </c>
      <c r="BP349" s="14"/>
      <c r="BQ349" s="44">
        <f t="shared" si="3987"/>
        <v>3.3678636560365066E-5</v>
      </c>
      <c r="BR349" s="14"/>
      <c r="BS349" s="44">
        <f t="shared" ref="BS349:BS412" si="4000">BQ349</f>
        <v>3.3678636560365066E-5</v>
      </c>
      <c r="BT349" s="14"/>
      <c r="BU349" s="35">
        <f t="shared" ref="BU349" si="4001">BS349/BS354</f>
        <v>2.2944977602060333E-6</v>
      </c>
      <c r="BV349" s="35"/>
      <c r="BW349" s="35">
        <v>-2.2944977601999914E-6</v>
      </c>
      <c r="BX349" s="35">
        <v>5.2647199715905035E-12</v>
      </c>
      <c r="BY349" s="35">
        <v>-8.3080646277399184E-14</v>
      </c>
      <c r="BZ349" s="35">
        <v>-2.3071723446993948E-20</v>
      </c>
      <c r="CA349" s="35">
        <v>-1.5414563157418854E-37</v>
      </c>
      <c r="CB349" s="14"/>
      <c r="CC349" s="35">
        <f t="shared" ref="CC349:CF412" si="4002">-2*BW349</f>
        <v>4.5889955203999828E-6</v>
      </c>
      <c r="CD349" s="14">
        <f t="shared" ref="CD349:CD412" si="4003">1-2*BX349</f>
        <v>0.99999999998947053</v>
      </c>
      <c r="CE349" s="35">
        <f t="shared" si="3991"/>
        <v>1.6616129255479837E-13</v>
      </c>
      <c r="CF349" s="35">
        <f t="shared" si="3991"/>
        <v>4.6143446893987896E-20</v>
      </c>
      <c r="CG349" s="35">
        <f t="shared" si="3991"/>
        <v>3.0829126314837707E-37</v>
      </c>
      <c r="CH349" s="14"/>
      <c r="CI349" s="34">
        <v>0</v>
      </c>
      <c r="CJ349" s="34">
        <f t="shared" si="3992"/>
        <v>4.5889955203999828E-6</v>
      </c>
      <c r="CK349" s="34">
        <f t="shared" si="3992"/>
        <v>0.99999999998947053</v>
      </c>
      <c r="CL349" s="34">
        <f t="shared" si="3992"/>
        <v>1.6616129255479837E-13</v>
      </c>
      <c r="CM349" s="34">
        <f t="shared" si="3992"/>
        <v>4.6143446893987896E-20</v>
      </c>
      <c r="CN349" s="34">
        <f t="shared" si="3992"/>
        <v>3.0829126314837707E-37</v>
      </c>
      <c r="CO349" s="14"/>
      <c r="CP349" s="35">
        <v>0</v>
      </c>
      <c r="CQ349" s="35">
        <v>4.5889955203759516E-6</v>
      </c>
      <c r="CR349" s="35">
        <v>0.99999999998947053</v>
      </c>
      <c r="CS349" s="35">
        <v>1.6616130430921771E-13</v>
      </c>
      <c r="CT349" s="35">
        <v>4.6176534118006729E-20</v>
      </c>
      <c r="CU349" s="35">
        <v>-1.1552496753691963E-33</v>
      </c>
      <c r="CV349" s="14"/>
      <c r="CW349" s="35">
        <v>0</v>
      </c>
      <c r="CX349" s="35">
        <v>4.5889955204170691E-6</v>
      </c>
      <c r="CY349" s="35">
        <v>0.99999999998947053</v>
      </c>
      <c r="CZ349" s="35">
        <v>1.6616129753103227E-13</v>
      </c>
      <c r="DA349" s="35">
        <v>4.6150058508342649E-20</v>
      </c>
      <c r="DB349" s="35">
        <v>-1.1545709105144655E-33</v>
      </c>
      <c r="DC349" s="14"/>
      <c r="DD349" s="36">
        <v>8.992619881222581E-9</v>
      </c>
      <c r="DE349" s="36">
        <v>2.0443768828223548E-17</v>
      </c>
      <c r="DF349" s="36">
        <v>-5.1575321085341175</v>
      </c>
      <c r="DG349" s="36">
        <v>-5.3909663781002926E-2</v>
      </c>
      <c r="DH349" s="36">
        <v>-1.1751820891720176E-8</v>
      </c>
      <c r="DI349" s="36">
        <v>-4.8141994816752508E-16</v>
      </c>
      <c r="DK349" s="46">
        <f t="shared" ref="DK349:DN412" si="4004">DF349</f>
        <v>-5.1575321085341175</v>
      </c>
      <c r="DL349" s="46">
        <f t="shared" si="4004"/>
        <v>-5.3909663781002926E-2</v>
      </c>
      <c r="DM349" s="46">
        <f t="shared" si="4004"/>
        <v>-1.1751820891720176E-8</v>
      </c>
      <c r="DN349" s="46">
        <f t="shared" si="4004"/>
        <v>-4.8141994816752508E-16</v>
      </c>
      <c r="DO349" s="46"/>
      <c r="DP349" s="37">
        <f t="shared" ref="DP349:DP412" si="4005">DK349</f>
        <v>-5.1575321085341175</v>
      </c>
      <c r="DQ349" s="37"/>
      <c r="DR349" s="37">
        <f t="shared" ref="DR349" si="4006">DP349-DP354</f>
        <v>-10.31534595767695</v>
      </c>
      <c r="DS349" s="37"/>
      <c r="DT349" s="37">
        <f t="shared" ref="DT349" si="4007">DR349/DR354</f>
        <v>-0.99998634389778762</v>
      </c>
      <c r="DU349" s="37"/>
      <c r="DV349" s="37">
        <f t="array" ref="DV349:DY352">MMULT(DT349:DT352,DT354:DW354)</f>
        <v>0.9999726879820644</v>
      </c>
      <c r="DW349" s="37">
        <v>5.2260187513484928E-3</v>
      </c>
      <c r="DX349" s="37">
        <v>1.1392249923401442E-9</v>
      </c>
      <c r="DY349" s="37">
        <v>2.1258489743988631E-32</v>
      </c>
      <c r="DZ349" s="46"/>
      <c r="EA349" s="46">
        <f t="shared" ref="EA349:EA412" si="4008">1-2*DV349</f>
        <v>-0.9999453759641288</v>
      </c>
      <c r="EB349" s="46">
        <f t="shared" ref="EB349:ED412" si="4009">-2*DW349</f>
        <v>-1.0452037502696986E-2</v>
      </c>
      <c r="EC349" s="46">
        <f t="shared" si="4009"/>
        <v>-2.2784499846802884E-9</v>
      </c>
      <c r="ED349" s="46">
        <f t="shared" si="4009"/>
        <v>-4.2516979487977263E-32</v>
      </c>
      <c r="EE349" s="46"/>
      <c r="EF349" s="37">
        <v>0</v>
      </c>
      <c r="EG349" s="37">
        <v>0</v>
      </c>
      <c r="EH349" s="37">
        <f t="shared" ref="EH349:EK412" si="4010">EA349</f>
        <v>-0.9999453759641288</v>
      </c>
      <c r="EI349" s="37">
        <f t="shared" si="4010"/>
        <v>-1.0452037502696986E-2</v>
      </c>
      <c r="EJ349" s="37">
        <f t="shared" si="4010"/>
        <v>-2.2784499846802884E-9</v>
      </c>
      <c r="EK349" s="37">
        <f t="shared" si="4010"/>
        <v>-4.2516979487977263E-32</v>
      </c>
      <c r="EL349" s="16"/>
      <c r="EM349" s="16">
        <v>0</v>
      </c>
      <c r="EN349" s="16">
        <v>4.5889955203759516E-6</v>
      </c>
      <c r="EO349" s="16">
        <v>-0.99994537595360167</v>
      </c>
      <c r="EP349" s="16">
        <v>-1.0452037502420779E-2</v>
      </c>
      <c r="EQ349" s="16">
        <v>-2.2784499846101233E-9</v>
      </c>
      <c r="ER349" s="16">
        <v>-4.3672229162898814E-32</v>
      </c>
      <c r="ES349" s="16"/>
      <c r="ET349" s="16">
        <v>0</v>
      </c>
      <c r="EU349" s="16">
        <v>-4.5879879428083435E-6</v>
      </c>
      <c r="EV349" s="16">
        <v>-0.99994537595360167</v>
      </c>
      <c r="EW349" s="16">
        <v>-1.045203750286311E-2</v>
      </c>
      <c r="EX349" s="16">
        <v>-2.2784499847264282E-9</v>
      </c>
      <c r="EY349" s="16">
        <v>-4.1362974729281346E-32</v>
      </c>
      <c r="EZ349" s="16"/>
      <c r="FA349" s="38">
        <v>-8.9886085118678824E-9</v>
      </c>
      <c r="FB349" s="38">
        <v>-2.0438036034655001E-17</v>
      </c>
      <c r="FC349" s="38">
        <v>5.1578138491428334</v>
      </c>
      <c r="FD349" s="38">
        <v>6.9972041235712035E-3</v>
      </c>
      <c r="FE349" s="38">
        <v>3.4272254435898323E-9</v>
      </c>
      <c r="FF349" s="38">
        <v>4.8655068944225538E-16</v>
      </c>
      <c r="FH349" s="7" t="s">
        <v>40</v>
      </c>
      <c r="FI349" s="7"/>
      <c r="FJ349" s="7"/>
      <c r="FL349" s="47" t="s">
        <v>41</v>
      </c>
      <c r="FM349" s="47"/>
      <c r="FN349" s="47" t="s">
        <v>42</v>
      </c>
      <c r="FO349" s="47"/>
      <c r="FP349" s="47" t="s">
        <v>43</v>
      </c>
      <c r="FQ349" s="48"/>
      <c r="FR349" s="49" t="s">
        <v>44</v>
      </c>
      <c r="FS349" s="49"/>
      <c r="FT349" s="49"/>
      <c r="FU349" s="48"/>
      <c r="FV349" s="49" t="s">
        <v>40</v>
      </c>
      <c r="FW349" s="49"/>
      <c r="FX349" s="49"/>
      <c r="FY349" s="48"/>
      <c r="FZ349" s="50">
        <v>0</v>
      </c>
      <c r="GA349" s="50">
        <v>0</v>
      </c>
      <c r="GB349" s="50">
        <f t="shared" ref="GB349:GB412" si="4011">GA348</f>
        <v>1</v>
      </c>
      <c r="GC349" s="50">
        <v>0</v>
      </c>
      <c r="GD349" s="50">
        <v>0</v>
      </c>
      <c r="GE349" s="50">
        <v>0</v>
      </c>
      <c r="GF349" s="51"/>
      <c r="GG349" s="41">
        <v>0</v>
      </c>
      <c r="GH349" s="41">
        <v>4.5889955203759516E-6</v>
      </c>
      <c r="GI349" s="41">
        <v>-0.99994537595360167</v>
      </c>
      <c r="GJ349" s="40">
        <v>-1.0452037502420779E-2</v>
      </c>
      <c r="GK349" s="40">
        <v>2.2784499846101233E-9</v>
      </c>
      <c r="GL349" s="40">
        <v>3.5789821934214973E-31</v>
      </c>
      <c r="GN349" s="42">
        <v>0</v>
      </c>
      <c r="GO349" s="42">
        <v>-4.5879879428083435E-6</v>
      </c>
      <c r="GP349" s="42">
        <v>-0.99994537595360167</v>
      </c>
      <c r="GQ349" s="42">
        <v>-1.045203750286311E-2</v>
      </c>
      <c r="GR349" s="42">
        <v>-2.2784499847264282E-9</v>
      </c>
      <c r="GS349" s="42">
        <v>-4.1362974729281346E-32</v>
      </c>
      <c r="GU349" s="43">
        <v>-8.9886085118678824E-9</v>
      </c>
      <c r="GV349" s="43">
        <v>-2.0438036034655001E-17</v>
      </c>
      <c r="GW349" s="43">
        <v>5.1578138491428334</v>
      </c>
      <c r="GX349" s="43">
        <v>6.9972041235712035E-3</v>
      </c>
      <c r="GY349" s="43">
        <v>3.4272254435898323E-9</v>
      </c>
      <c r="GZ349" s="43">
        <v>4.8655068944225538E-16</v>
      </c>
      <c r="HQ349" s="3">
        <v>0</v>
      </c>
      <c r="HR349" s="3">
        <v>0</v>
      </c>
      <c r="HS349" s="3">
        <f t="shared" ref="HS349:HS412" si="4012">HR348</f>
        <v>1</v>
      </c>
      <c r="HT349" s="3">
        <v>0</v>
      </c>
      <c r="HU349" s="3">
        <v>0</v>
      </c>
      <c r="HV349" s="3">
        <v>0</v>
      </c>
      <c r="HX349" s="42">
        <v>0</v>
      </c>
      <c r="HY349" s="42">
        <v>4.5889955203759516E-6</v>
      </c>
      <c r="HZ349" s="42">
        <v>-0.99994537595360167</v>
      </c>
      <c r="IA349" s="42">
        <v>-1.0452037502420779E-2</v>
      </c>
      <c r="IB349" s="42">
        <v>-2.2784499846101233E-9</v>
      </c>
      <c r="IC349" s="42">
        <v>-4.3612374984434228E-32</v>
      </c>
      <c r="IE349" s="21">
        <v>0</v>
      </c>
      <c r="IF349" s="21">
        <v>-4.5879879428083435E-6</v>
      </c>
      <c r="IG349" s="21">
        <v>-0.99994537595360167</v>
      </c>
      <c r="IH349" s="21">
        <v>-1.045203750286311E-2</v>
      </c>
      <c r="II349" s="21">
        <v>-2.2784499847264282E-9</v>
      </c>
      <c r="IJ349" s="21">
        <v>-4.1362974729281346E-32</v>
      </c>
      <c r="IL349" s="42">
        <v>-8.9886085118678824E-9</v>
      </c>
      <c r="IM349" s="42">
        <v>-2.0438036034655001E-17</v>
      </c>
      <c r="IN349" s="42">
        <v>5.1578138491428334</v>
      </c>
      <c r="IO349" s="42">
        <v>6.9972041235712035E-3</v>
      </c>
      <c r="IP349" s="42">
        <v>3.4272254435898323E-9</v>
      </c>
      <c r="IQ349" s="42">
        <v>4.8655068944225538E-16</v>
      </c>
      <c r="IS349" s="2">
        <v>0</v>
      </c>
      <c r="IT349" s="2">
        <v>-7.8134114964932533E-6</v>
      </c>
      <c r="IU349" s="2">
        <v>0.99999907975901958</v>
      </c>
      <c r="IV349" s="2">
        <v>-1.3566208260562297E-3</v>
      </c>
      <c r="IW349" s="2">
        <v>-6.6446926846472066E-10</v>
      </c>
      <c r="IX349" s="2">
        <v>-5.5579058366099283E-33</v>
      </c>
    </row>
    <row r="350" spans="1:258" x14ac:dyDescent="0.25">
      <c r="A350" s="3" t="s">
        <v>45</v>
      </c>
      <c r="B350" s="20">
        <v>-3.3683402540487281E-10</v>
      </c>
      <c r="C350" s="20">
        <v>-5.3147041177981658E-7</v>
      </c>
      <c r="D350" s="20">
        <v>-5.3909663779875015E-2</v>
      </c>
      <c r="E350" s="20">
        <v>4.4880737255218097</v>
      </c>
      <c r="F350" s="20">
        <v>1.909227208659877E-7</v>
      </c>
      <c r="G350" s="20">
        <v>-4.9340019916058736E-16</v>
      </c>
      <c r="I350" s="22">
        <f t="shared" si="3964"/>
        <v>-3.3683402540487281E-10</v>
      </c>
      <c r="J350" s="8"/>
      <c r="K350" s="22">
        <f t="shared" si="3978"/>
        <v>-3.3683402540487281E-10</v>
      </c>
      <c r="L350" s="8"/>
      <c r="M350" s="22">
        <f t="shared" ref="M350" si="4013">K350/K354</f>
        <v>-5.7195541212183175E-4</v>
      </c>
      <c r="N350" s="22"/>
      <c r="O350" s="24">
        <v>0</v>
      </c>
      <c r="P350" s="24">
        <v>5.7188859435605862E-4</v>
      </c>
      <c r="Q350" s="24">
        <v>-8.7362511625930927E-6</v>
      </c>
      <c r="R350" s="24">
        <v>3.2713299345545438E-7</v>
      </c>
      <c r="S350" s="25">
        <v>7.3104425427349422E-10</v>
      </c>
      <c r="T350" s="25">
        <v>-5.6349851991285136E-20</v>
      </c>
      <c r="U350" s="10"/>
      <c r="V350" s="25">
        <f t="shared" si="3980"/>
        <v>0</v>
      </c>
      <c r="W350" s="25">
        <f t="shared" si="3980"/>
        <v>-1.1437771887121172E-3</v>
      </c>
      <c r="X350" s="25">
        <f t="shared" si="3980"/>
        <v>1.7472502325186185E-5</v>
      </c>
      <c r="Y350" s="25">
        <f t="shared" ref="Y350:Y413" si="4014">1-2*R350</f>
        <v>0.99999934573401306</v>
      </c>
      <c r="Z350" s="25">
        <f t="shared" si="3968"/>
        <v>-1.4620885085469884E-9</v>
      </c>
      <c r="AA350" s="25">
        <f t="shared" si="3968"/>
        <v>1.1269970398257027E-19</v>
      </c>
      <c r="AB350" s="10"/>
      <c r="AC350" s="26">
        <v>3.368340254048726E-10</v>
      </c>
      <c r="AD350" s="26">
        <v>8.3936495164763179E-3</v>
      </c>
      <c r="AE350" s="26">
        <v>-5.3999782021234101E-2</v>
      </c>
      <c r="AF350" s="26">
        <v>4.4880698477989815</v>
      </c>
      <c r="AG350" s="26">
        <v>1.8686142246946721E-7</v>
      </c>
      <c r="AH350" s="26">
        <v>-4.9313764901578064E-16</v>
      </c>
      <c r="AJ350" s="28">
        <f t="shared" si="3969"/>
        <v>3.368340254048726E-10</v>
      </c>
      <c r="AK350" s="11"/>
      <c r="AL350" s="28">
        <f t="shared" si="3982"/>
        <v>3.368340254048726E-10</v>
      </c>
      <c r="AM350" s="11"/>
      <c r="AN350" s="28">
        <f t="shared" ref="AN350" si="4015">AL350/AL354</f>
        <v>5.7195541212183175E-4</v>
      </c>
      <c r="AO350" s="28"/>
      <c r="AP350" s="30">
        <v>0</v>
      </c>
      <c r="AQ350" s="30">
        <v>5.7188859435605862E-4</v>
      </c>
      <c r="AR350" s="30">
        <v>-8.7362511625930944E-6</v>
      </c>
      <c r="AS350" s="30">
        <v>3.2713299345545438E-7</v>
      </c>
      <c r="AT350" s="31">
        <v>7.3104425427349412E-10</v>
      </c>
      <c r="AU350" s="31">
        <v>-5.6349851991285136E-20</v>
      </c>
      <c r="AV350" s="13"/>
      <c r="AW350" s="31">
        <f t="shared" si="3984"/>
        <v>0</v>
      </c>
      <c r="AX350" s="31">
        <f t="shared" si="3984"/>
        <v>-1.1437771887121172E-3</v>
      </c>
      <c r="AY350" s="31">
        <f t="shared" si="3984"/>
        <v>1.7472502325186189E-5</v>
      </c>
      <c r="AZ350" s="31">
        <f t="shared" ref="AZ350:AZ413" si="4016">1-2*AS350</f>
        <v>0.99999934573401306</v>
      </c>
      <c r="BA350" s="31">
        <f t="shared" si="3973"/>
        <v>-1.4620885085469882E-9</v>
      </c>
      <c r="BB350" s="31">
        <f t="shared" si="3973"/>
        <v>1.1269970398257027E-19</v>
      </c>
      <c r="BC350" s="13"/>
      <c r="BD350" s="33">
        <v>-3.368340254048724E-10</v>
      </c>
      <c r="BE350" s="32">
        <v>-5.314704117741458E-7</v>
      </c>
      <c r="BF350" s="32">
        <v>-5.3909663779875015E-2</v>
      </c>
      <c r="BG350" s="32">
        <v>4.4880737255218097</v>
      </c>
      <c r="BH350" s="32">
        <v>1.9092272086598773E-7</v>
      </c>
      <c r="BI350" s="32">
        <v>-4.9340019916058746E-16</v>
      </c>
      <c r="BK350" s="44">
        <f t="shared" si="3986"/>
        <v>-5.314704117741458E-7</v>
      </c>
      <c r="BL350" s="44">
        <f t="shared" si="3986"/>
        <v>-5.3909663779875015E-2</v>
      </c>
      <c r="BM350" s="44">
        <f t="shared" si="3986"/>
        <v>4.4880737255218097</v>
      </c>
      <c r="BN350" s="44">
        <f t="shared" si="3986"/>
        <v>1.9092272086598773E-7</v>
      </c>
      <c r="BO350" s="44">
        <f t="shared" si="3986"/>
        <v>-4.9340019916058746E-16</v>
      </c>
      <c r="BP350" s="14"/>
      <c r="BQ350" s="44">
        <f t="shared" si="3987"/>
        <v>-5.314704117741458E-7</v>
      </c>
      <c r="BR350" s="14"/>
      <c r="BS350" s="44">
        <f t="shared" si="4000"/>
        <v>-5.314704117741458E-7</v>
      </c>
      <c r="BT350" s="14"/>
      <c r="BU350" s="35">
        <f t="shared" ref="BU350" si="4017">BS350/BS354</f>
        <v>-3.6208641262713196E-8</v>
      </c>
      <c r="BV350" s="35"/>
      <c r="BW350" s="35">
        <v>3.6208641262617852E-8</v>
      </c>
      <c r="BX350" s="35">
        <v>-8.3080646277399184E-14</v>
      </c>
      <c r="BY350" s="35">
        <v>1.3110657020918566E-15</v>
      </c>
      <c r="BZ350" s="35">
        <v>3.6408654307412294E-22</v>
      </c>
      <c r="CA350" s="35">
        <v>2.4325165936893177E-39</v>
      </c>
      <c r="CB350" s="14"/>
      <c r="CC350" s="35">
        <f t="shared" si="4002"/>
        <v>-7.2417282525235704E-8</v>
      </c>
      <c r="CD350" s="35">
        <f t="shared" si="4002"/>
        <v>1.6616129255479837E-13</v>
      </c>
      <c r="CE350" s="14">
        <f t="shared" ref="CE350:CE413" si="4018">1-2*BY350</f>
        <v>0.99999999999999734</v>
      </c>
      <c r="CF350" s="35">
        <f t="shared" si="3991"/>
        <v>-7.2817308614824587E-22</v>
      </c>
      <c r="CG350" s="35">
        <f t="shared" si="3991"/>
        <v>-4.8650331873786354E-39</v>
      </c>
      <c r="CH350" s="14"/>
      <c r="CI350" s="34">
        <v>0</v>
      </c>
      <c r="CJ350" s="34">
        <f t="shared" si="3992"/>
        <v>-7.2417282525235704E-8</v>
      </c>
      <c r="CK350" s="34">
        <f t="shared" si="3992"/>
        <v>1.6616129255479837E-13</v>
      </c>
      <c r="CL350" s="34">
        <f t="shared" si="3992"/>
        <v>0.99999999999999734</v>
      </c>
      <c r="CM350" s="34">
        <f t="shared" si="3992"/>
        <v>-7.2817308614824587E-22</v>
      </c>
      <c r="CN350" s="34">
        <f t="shared" si="3992"/>
        <v>-4.8650331873786354E-39</v>
      </c>
      <c r="CO350" s="14"/>
      <c r="CP350" s="35">
        <v>0</v>
      </c>
      <c r="CQ350" s="35">
        <v>-7.241728252443768E-8</v>
      </c>
      <c r="CR350" s="35">
        <v>1.6616129753103227E-13</v>
      </c>
      <c r="CS350" s="35">
        <v>0.99999999999999734</v>
      </c>
      <c r="CT350" s="35">
        <v>-7.2941385705102672E-22</v>
      </c>
      <c r="CU350" s="35">
        <v>4.8143383576493624E-35</v>
      </c>
      <c r="CV350" s="14"/>
      <c r="CW350" s="35">
        <v>0</v>
      </c>
      <c r="CX350" s="35">
        <v>-7.2417282526033635E-8</v>
      </c>
      <c r="CY350" s="35">
        <v>1.6616130430921771E-13</v>
      </c>
      <c r="CZ350" s="35">
        <v>0.99999999999999734</v>
      </c>
      <c r="DA350" s="35">
        <v>-7.2858658444478496E-22</v>
      </c>
      <c r="DB350" s="35">
        <v>4.8132672233230163E-35</v>
      </c>
      <c r="DC350" s="14"/>
      <c r="DD350" s="36">
        <v>-3.3679138264724868E-10</v>
      </c>
      <c r="DE350" s="36">
        <v>1.8571197368550545E-19</v>
      </c>
      <c r="DF350" s="36">
        <v>-5.3909663783170768E-2</v>
      </c>
      <c r="DG350" s="36">
        <v>4.4880737255218275</v>
      </c>
      <c r="DH350" s="36">
        <v>1.9092272086599382E-7</v>
      </c>
      <c r="DI350" s="36">
        <v>-4.9340018554452757E-16</v>
      </c>
      <c r="DK350" s="46">
        <f t="shared" si="4004"/>
        <v>-5.3909663783170768E-2</v>
      </c>
      <c r="DL350" s="46">
        <f t="shared" si="4004"/>
        <v>4.4880737255218275</v>
      </c>
      <c r="DM350" s="46">
        <f t="shared" si="4004"/>
        <v>1.9092272086599382E-7</v>
      </c>
      <c r="DN350" s="46">
        <f t="shared" si="4004"/>
        <v>-4.9340018554452757E-16</v>
      </c>
      <c r="DO350" s="46"/>
      <c r="DP350" s="37">
        <f t="shared" si="4005"/>
        <v>-5.3909663783170768E-2</v>
      </c>
      <c r="DQ350" s="37"/>
      <c r="DR350" s="37">
        <f t="shared" ref="DR350:DR413" si="4019">DP350</f>
        <v>-5.3909663783170768E-2</v>
      </c>
      <c r="DS350" s="37"/>
      <c r="DT350" s="37">
        <f t="shared" ref="DT350" si="4020">DR350/DR354</f>
        <v>-5.2260901193693339E-3</v>
      </c>
      <c r="DU350" s="37"/>
      <c r="DV350" s="37">
        <v>5.2260187513484928E-3</v>
      </c>
      <c r="DW350" s="37">
        <v>2.7312017935769778E-5</v>
      </c>
      <c r="DX350" s="37">
        <v>5.9537737815507431E-12</v>
      </c>
      <c r="DY350" s="37">
        <v>1.1110030040083141E-34</v>
      </c>
      <c r="DZ350" s="46"/>
      <c r="EA350" s="46">
        <f t="shared" ref="EA350:EC413" si="4021">-2*DV350</f>
        <v>-1.0452037502696986E-2</v>
      </c>
      <c r="EB350" s="46">
        <f t="shared" ref="EB350:EB413" si="4022">1-2*DW350</f>
        <v>0.99994537596412847</v>
      </c>
      <c r="EC350" s="46">
        <f t="shared" si="4009"/>
        <v>-1.1907547563101486E-11</v>
      </c>
      <c r="ED350" s="46">
        <f t="shared" si="4009"/>
        <v>-2.2220060080166283E-34</v>
      </c>
      <c r="EE350" s="46"/>
      <c r="EF350" s="37">
        <v>0</v>
      </c>
      <c r="EG350" s="37">
        <v>0</v>
      </c>
      <c r="EH350" s="37">
        <f t="shared" si="4010"/>
        <v>-1.0452037502696986E-2</v>
      </c>
      <c r="EI350" s="37">
        <f t="shared" si="4010"/>
        <v>0.99994537596412847</v>
      </c>
      <c r="EJ350" s="37">
        <f t="shared" si="4010"/>
        <v>-1.1907547563101486E-11</v>
      </c>
      <c r="EK350" s="37">
        <f t="shared" si="4010"/>
        <v>-2.2220060080166283E-34</v>
      </c>
      <c r="EL350" s="16"/>
      <c r="EM350" s="16">
        <v>0</v>
      </c>
      <c r="EN350" s="16">
        <v>-7.241728252443768E-8</v>
      </c>
      <c r="EO350" s="16">
        <v>-1.045203750286311E-2</v>
      </c>
      <c r="EP350" s="16">
        <v>0.99994537596412403</v>
      </c>
      <c r="EQ350" s="16">
        <v>-1.1907547564209457E-11</v>
      </c>
      <c r="ER350" s="16">
        <v>-1.740572172322333E-34</v>
      </c>
      <c r="ES350" s="16"/>
      <c r="ET350" s="16">
        <v>0</v>
      </c>
      <c r="EU350" s="16">
        <v>-1.2037768008090289E-7</v>
      </c>
      <c r="EV350" s="16">
        <v>-1.0452037502420779E-2</v>
      </c>
      <c r="EW350" s="16">
        <v>0.99994537596412403</v>
      </c>
      <c r="EX350" s="16">
        <v>-1.1907547564312395E-11</v>
      </c>
      <c r="EY350" s="16">
        <v>-1.6200293931302936E-34</v>
      </c>
      <c r="EZ350" s="16"/>
      <c r="FA350" s="38">
        <v>-4.3076418598870965E-10</v>
      </c>
      <c r="FB350" s="38">
        <v>-2.7950329814812285E-20</v>
      </c>
      <c r="FC350" s="38">
        <v>7.0788292700584521E-18</v>
      </c>
      <c r="FD350" s="38">
        <v>4.4883920346492463</v>
      </c>
      <c r="FE350" s="38">
        <v>1.910020490133815E-7</v>
      </c>
      <c r="FF350" s="38">
        <v>-4.8834141467638343E-16</v>
      </c>
      <c r="FH350" s="42">
        <f t="shared" ref="FH350:FJ413" si="4023">FD350</f>
        <v>4.4883920346492463</v>
      </c>
      <c r="FI350" s="42">
        <f t="shared" si="4023"/>
        <v>1.910020490133815E-7</v>
      </c>
      <c r="FJ350" s="42">
        <f t="shared" si="4023"/>
        <v>-4.8834141467638343E-16</v>
      </c>
      <c r="FL350" s="47">
        <f t="shared" ref="FL350:FL413" si="4024">FH350</f>
        <v>4.4883920346492463</v>
      </c>
      <c r="FM350" s="47"/>
      <c r="FN350" s="47">
        <f t="shared" ref="FN350" si="4025">FL350-FL354</f>
        <v>0</v>
      </c>
      <c r="FO350" s="47"/>
      <c r="FP350" s="47">
        <f t="shared" ref="FP350" si="4026">FN350/FN354</f>
        <v>0</v>
      </c>
      <c r="FQ350" s="48"/>
      <c r="FR350" s="48">
        <f t="array" ref="FR350:FT352">MMULT(FP350:FP352,FP354:FR354)</f>
        <v>0</v>
      </c>
      <c r="FS350" s="48">
        <v>0</v>
      </c>
      <c r="FT350" s="48">
        <v>0</v>
      </c>
      <c r="FU350" s="48"/>
      <c r="FV350" s="47">
        <f t="shared" ref="FV350:FV413" si="4027">1-2*FR350</f>
        <v>1</v>
      </c>
      <c r="FW350" s="47">
        <f t="shared" ref="FW350:FX413" si="4028">-2*FS350</f>
        <v>0</v>
      </c>
      <c r="FX350" s="47">
        <f t="shared" si="4028"/>
        <v>0</v>
      </c>
      <c r="FY350" s="48"/>
      <c r="FZ350" s="50">
        <v>0</v>
      </c>
      <c r="GA350" s="50">
        <v>0</v>
      </c>
      <c r="GB350" s="50">
        <v>0</v>
      </c>
      <c r="GC350" s="52">
        <f t="shared" ref="GC350:GE413" si="4029">FV350</f>
        <v>1</v>
      </c>
      <c r="GD350" s="52">
        <f t="shared" si="4029"/>
        <v>0</v>
      </c>
      <c r="GE350" s="52">
        <f t="shared" si="4029"/>
        <v>0</v>
      </c>
      <c r="GF350" s="52"/>
      <c r="GG350" s="41">
        <v>0</v>
      </c>
      <c r="GH350" s="41">
        <v>-7.241728252443768E-8</v>
      </c>
      <c r="GI350" s="41">
        <v>-1.045203750286311E-2</v>
      </c>
      <c r="GJ350" s="40">
        <v>0.99994537596412403</v>
      </c>
      <c r="GK350" s="40">
        <v>1.1907547564209457E-11</v>
      </c>
      <c r="GL350" s="40">
        <v>1.9246147958701362E-33</v>
      </c>
      <c r="GN350" s="42">
        <v>0</v>
      </c>
      <c r="GO350" s="42">
        <v>-1.2037768008090289E-7</v>
      </c>
      <c r="GP350" s="42">
        <v>-1.0452037502420779E-2</v>
      </c>
      <c r="GQ350" s="42">
        <v>0.99994537596412403</v>
      </c>
      <c r="GR350" s="42">
        <v>-1.1907547564312395E-11</v>
      </c>
      <c r="GS350" s="42">
        <v>-1.6200293931302936E-34</v>
      </c>
      <c r="GU350" s="43">
        <v>-4.3076418598870965E-10</v>
      </c>
      <c r="GV350" s="43">
        <v>-2.7950329814812285E-20</v>
      </c>
      <c r="GW350" s="43">
        <v>7.0788292700584521E-18</v>
      </c>
      <c r="GX350" s="43">
        <v>4.4883920346492463</v>
      </c>
      <c r="GY350" s="43">
        <v>1.910020490133815E-7</v>
      </c>
      <c r="GZ350" s="43">
        <v>-4.8834141467638343E-16</v>
      </c>
      <c r="HB350" s="7" t="s">
        <v>159</v>
      </c>
      <c r="HC350" s="7"/>
      <c r="HE350" s="47" t="s">
        <v>11</v>
      </c>
      <c r="HF350" s="48"/>
      <c r="HG350" s="47" t="s">
        <v>12</v>
      </c>
      <c r="HH350" s="48"/>
      <c r="HI350" s="48" t="s">
        <v>13</v>
      </c>
      <c r="HJ350" s="48"/>
      <c r="HK350" s="49" t="s">
        <v>14</v>
      </c>
      <c r="HL350" s="49"/>
      <c r="HM350" s="48"/>
      <c r="HN350" s="49" t="s">
        <v>46</v>
      </c>
      <c r="HO350" s="49"/>
      <c r="HP350" s="48"/>
      <c r="HQ350" s="47">
        <v>0</v>
      </c>
      <c r="HR350" s="47">
        <v>0</v>
      </c>
      <c r="HS350" s="47">
        <v>0</v>
      </c>
      <c r="HT350" s="3">
        <f t="shared" ref="HT350:HT413" si="4030">HS349</f>
        <v>1</v>
      </c>
      <c r="HU350" s="3">
        <v>0</v>
      </c>
      <c r="HV350" s="3">
        <v>0</v>
      </c>
      <c r="HX350" s="42">
        <v>0</v>
      </c>
      <c r="HY350" s="42">
        <v>-7.241728252443768E-8</v>
      </c>
      <c r="HZ350" s="42">
        <v>-1.045203750286311E-2</v>
      </c>
      <c r="IA350" s="42">
        <v>0.99994537596412403</v>
      </c>
      <c r="IB350" s="42">
        <v>-1.1907547564209457E-11</v>
      </c>
      <c r="IC350" s="42">
        <v>-1.7374440962978509E-34</v>
      </c>
      <c r="IE350" s="21">
        <v>0</v>
      </c>
      <c r="IF350" s="21">
        <v>-1.2037768008090289E-7</v>
      </c>
      <c r="IG350" s="21">
        <v>-1.0452037502420779E-2</v>
      </c>
      <c r="IH350" s="21">
        <v>0.99994537596412403</v>
      </c>
      <c r="II350" s="21">
        <v>-1.1907547564312395E-11</v>
      </c>
      <c r="IJ350" s="21">
        <v>-1.6200293931302936E-34</v>
      </c>
      <c r="IL350" s="42">
        <v>-4.3076418598870965E-10</v>
      </c>
      <c r="IM350" s="42">
        <v>-2.7950329814812285E-20</v>
      </c>
      <c r="IN350" s="42">
        <v>7.0788292700584521E-18</v>
      </c>
      <c r="IO350" s="42">
        <v>4.4883920346492463</v>
      </c>
      <c r="IP350" s="42">
        <v>1.910020490133815E-7</v>
      </c>
      <c r="IQ350" s="42">
        <v>-4.8834141467638343E-16</v>
      </c>
      <c r="IS350" s="2">
        <v>0</v>
      </c>
      <c r="IT350" s="2">
        <v>-5.5777215826866624E-9</v>
      </c>
      <c r="IU350" s="2">
        <v>1.3566208260540665E-3</v>
      </c>
      <c r="IV350" s="2">
        <v>0.9999990797895435</v>
      </c>
      <c r="IW350" s="2">
        <v>-2.3778094888959449E-12</v>
      </c>
      <c r="IX350" s="2">
        <v>1.0258984819126038E-34</v>
      </c>
    </row>
    <row r="351" spans="1:258" x14ac:dyDescent="0.25">
      <c r="A351" s="3" t="s">
        <v>47</v>
      </c>
      <c r="B351" s="20">
        <v>-7.5272315493171114E-13</v>
      </c>
      <c r="C351" s="20">
        <v>-1.4759080911797654E-13</v>
      </c>
      <c r="D351" s="20">
        <v>-1.1751820884647853E-8</v>
      </c>
      <c r="E351" s="20">
        <v>1.9092272121769087E-7</v>
      </c>
      <c r="F351" s="20">
        <v>2.7775119577725071</v>
      </c>
      <c r="G351" s="20">
        <v>-4.9687243855564102E-16</v>
      </c>
      <c r="I351" s="22">
        <f t="shared" si="3964"/>
        <v>-7.5272315493171114E-13</v>
      </c>
      <c r="J351" s="8"/>
      <c r="K351" s="22">
        <f t="shared" si="3978"/>
        <v>-7.5272315493171114E-13</v>
      </c>
      <c r="L351" s="8"/>
      <c r="M351" s="22">
        <f t="shared" ref="M351" si="4031">K351/K354</f>
        <v>-1.2781490283682726E-6</v>
      </c>
      <c r="N351" s="22"/>
      <c r="O351" s="24">
        <v>0</v>
      </c>
      <c r="P351" s="24">
        <v>1.2779997106756857E-6</v>
      </c>
      <c r="Q351" s="24">
        <v>-1.9522904580315508E-8</v>
      </c>
      <c r="R351" s="24">
        <v>7.3104425427349422E-10</v>
      </c>
      <c r="S351" s="25">
        <v>1.6336649387187593E-12</v>
      </c>
      <c r="T351" s="25">
        <v>-1.2592504073729334E-22</v>
      </c>
      <c r="U351" s="10"/>
      <c r="V351" s="25">
        <f t="shared" si="3980"/>
        <v>0</v>
      </c>
      <c r="W351" s="25">
        <f t="shared" si="3980"/>
        <v>-2.5559994213513714E-6</v>
      </c>
      <c r="X351" s="25">
        <f t="shared" si="3980"/>
        <v>3.9045809160631017E-8</v>
      </c>
      <c r="Y351" s="25">
        <f t="shared" si="3980"/>
        <v>-1.4620885085469884E-9</v>
      </c>
      <c r="Z351" s="25">
        <f t="shared" ref="Z351:Z414" si="4032">1-2*S351</f>
        <v>0.99999999999673272</v>
      </c>
      <c r="AA351" s="25">
        <f t="shared" si="3968"/>
        <v>2.5185008147458668E-22</v>
      </c>
      <c r="AB351" s="10"/>
      <c r="AC351" s="27">
        <v>7.5272315493171054E-13</v>
      </c>
      <c r="AD351" s="26">
        <v>1.8758480050255575E-5</v>
      </c>
      <c r="AE351" s="26">
        <v>-2.1313909721806283E-7</v>
      </c>
      <c r="AF351" s="26">
        <v>1.8225717219167022E-7</v>
      </c>
      <c r="AG351" s="26">
        <v>2.7775119577634313</v>
      </c>
      <c r="AH351" s="26">
        <v>-4.9687185183470911E-16</v>
      </c>
      <c r="AJ351" s="28">
        <f t="shared" si="3969"/>
        <v>7.5272315493171054E-13</v>
      </c>
      <c r="AK351" s="11"/>
      <c r="AL351" s="28">
        <f t="shared" si="3982"/>
        <v>7.5272315493171054E-13</v>
      </c>
      <c r="AM351" s="11"/>
      <c r="AN351" s="28">
        <f t="shared" ref="AN351" si="4033">AL351/AL354</f>
        <v>1.2781490283682724E-6</v>
      </c>
      <c r="AO351" s="28"/>
      <c r="AP351" s="30">
        <v>0</v>
      </c>
      <c r="AQ351" s="30">
        <v>1.2779997106756855E-6</v>
      </c>
      <c r="AR351" s="30">
        <v>-1.9522904580315508E-8</v>
      </c>
      <c r="AS351" s="30">
        <v>7.3104425427349412E-10</v>
      </c>
      <c r="AT351" s="31">
        <v>1.6336649387187589E-12</v>
      </c>
      <c r="AU351" s="31">
        <v>-1.2592504073729334E-22</v>
      </c>
      <c r="AV351" s="13"/>
      <c r="AW351" s="31">
        <f t="shared" si="3984"/>
        <v>0</v>
      </c>
      <c r="AX351" s="31">
        <f t="shared" si="3984"/>
        <v>-2.555999421351371E-6</v>
      </c>
      <c r="AY351" s="31">
        <f t="shared" si="3984"/>
        <v>3.9045809160631017E-8</v>
      </c>
      <c r="AZ351" s="31">
        <f t="shared" si="3984"/>
        <v>-1.4620885085469882E-9</v>
      </c>
      <c r="BA351" s="31">
        <f t="shared" ref="BA351:BA414" si="4034">1-2*AT351</f>
        <v>0.99999999999673272</v>
      </c>
      <c r="BB351" s="31">
        <f t="shared" si="3973"/>
        <v>2.5185008147458668E-22</v>
      </c>
      <c r="BC351" s="13"/>
      <c r="BD351" s="33">
        <v>-7.5272315493171013E-13</v>
      </c>
      <c r="BE351" s="32">
        <v>-1.4759079172027047E-13</v>
      </c>
      <c r="BF351" s="32">
        <v>-1.1751820884648007E-8</v>
      </c>
      <c r="BG351" s="32">
        <v>1.909227212176909E-7</v>
      </c>
      <c r="BH351" s="32">
        <v>2.7775119577725071</v>
      </c>
      <c r="BI351" s="32">
        <v>-4.9687243855564122E-16</v>
      </c>
      <c r="BK351" s="44">
        <f t="shared" si="3986"/>
        <v>-1.4759079172027047E-13</v>
      </c>
      <c r="BL351" s="44">
        <f t="shared" si="3986"/>
        <v>-1.1751820884648007E-8</v>
      </c>
      <c r="BM351" s="44">
        <f t="shared" si="3986"/>
        <v>1.909227212176909E-7</v>
      </c>
      <c r="BN351" s="44">
        <f t="shared" si="3986"/>
        <v>2.7775119577725071</v>
      </c>
      <c r="BO351" s="44">
        <f t="shared" si="3986"/>
        <v>-4.9687243855564122E-16</v>
      </c>
      <c r="BP351" s="14"/>
      <c r="BQ351" s="44">
        <f t="shared" si="3987"/>
        <v>-1.4759079172027047E-13</v>
      </c>
      <c r="BR351" s="14"/>
      <c r="BS351" s="44">
        <f t="shared" si="4000"/>
        <v>-1.4759079172027047E-13</v>
      </c>
      <c r="BT351" s="14"/>
      <c r="BU351" s="35">
        <f t="shared" ref="BU351" si="4035">BS351/BS354</f>
        <v>-1.0055239036242177E-14</v>
      </c>
      <c r="BV351" s="35"/>
      <c r="BW351" s="35">
        <v>1.0055239036215699E-14</v>
      </c>
      <c r="BX351" s="35">
        <v>-2.3071723446993948E-20</v>
      </c>
      <c r="BY351" s="35">
        <v>3.6408654307412294E-22</v>
      </c>
      <c r="BZ351" s="35">
        <v>1.011078320759685E-28</v>
      </c>
      <c r="CA351" s="35">
        <v>6.7551653296528224E-46</v>
      </c>
      <c r="CB351" s="14"/>
      <c r="CC351" s="35">
        <f t="shared" si="4002"/>
        <v>-2.0110478072431398E-14</v>
      </c>
      <c r="CD351" s="35">
        <f t="shared" si="4002"/>
        <v>4.6143446893987896E-20</v>
      </c>
      <c r="CE351" s="35">
        <f t="shared" si="4002"/>
        <v>-7.2817308614824587E-22</v>
      </c>
      <c r="CF351" s="14">
        <f t="shared" ref="CF351:CF414" si="4036">1-2*BZ351</f>
        <v>1</v>
      </c>
      <c r="CG351" s="35">
        <f t="shared" si="3991"/>
        <v>-1.3510330659305645E-45</v>
      </c>
      <c r="CH351" s="14"/>
      <c r="CI351" s="34">
        <v>0</v>
      </c>
      <c r="CJ351" s="34">
        <f t="shared" si="3992"/>
        <v>-2.0110478072431398E-14</v>
      </c>
      <c r="CK351" s="34">
        <f t="shared" si="3992"/>
        <v>4.6143446893987896E-20</v>
      </c>
      <c r="CL351" s="34">
        <f t="shared" si="3992"/>
        <v>-7.2817308614824587E-22</v>
      </c>
      <c r="CM351" s="34">
        <f t="shared" si="3992"/>
        <v>1</v>
      </c>
      <c r="CN351" s="34">
        <f t="shared" si="3992"/>
        <v>-1.3510330659305645E-45</v>
      </c>
      <c r="CO351" s="14"/>
      <c r="CP351" s="35">
        <v>0</v>
      </c>
      <c r="CQ351" s="35">
        <v>-2.0110476801881946E-14</v>
      </c>
      <c r="CR351" s="35">
        <v>4.6150058508342649E-20</v>
      </c>
      <c r="CS351" s="35">
        <v>-7.2858658444478496E-22</v>
      </c>
      <c r="CT351" s="35">
        <v>1</v>
      </c>
      <c r="CU351" s="35">
        <v>-1.3510328952181335E-45</v>
      </c>
      <c r="CV351" s="14"/>
      <c r="CW351" s="35">
        <v>0</v>
      </c>
      <c r="CX351" s="35">
        <v>-2.0110480190013741E-14</v>
      </c>
      <c r="CY351" s="35">
        <v>4.6176534118006729E-20</v>
      </c>
      <c r="CZ351" s="35">
        <v>-7.2941385705102672E-22</v>
      </c>
      <c r="DA351" s="35">
        <v>1</v>
      </c>
      <c r="DB351" s="35">
        <v>1.8807909180596351E-37</v>
      </c>
      <c r="DC351" s="14"/>
      <c r="DD351" s="36">
        <v>-7.5272314308969908E-13</v>
      </c>
      <c r="DE351" s="36">
        <v>-1.8567687465112475E-21</v>
      </c>
      <c r="DF351" s="36">
        <v>-1.1751820885563264E-8</v>
      </c>
      <c r="DG351" s="36">
        <v>1.9092272121769579E-7</v>
      </c>
      <c r="DH351" s="36">
        <v>2.7775119577725071</v>
      </c>
      <c r="DI351" s="36">
        <v>-4.9687243855563728E-16</v>
      </c>
      <c r="DK351" s="46">
        <f t="shared" si="4004"/>
        <v>-1.1751820885563264E-8</v>
      </c>
      <c r="DL351" s="46">
        <f t="shared" si="4004"/>
        <v>1.9092272121769579E-7</v>
      </c>
      <c r="DM351" s="46">
        <f t="shared" si="4004"/>
        <v>2.7775119577725071</v>
      </c>
      <c r="DN351" s="46">
        <f t="shared" si="4004"/>
        <v>-4.9687243855563728E-16</v>
      </c>
      <c r="DO351" s="46"/>
      <c r="DP351" s="37">
        <f t="shared" si="4005"/>
        <v>-1.1751820885563264E-8</v>
      </c>
      <c r="DQ351" s="37"/>
      <c r="DR351" s="37">
        <f t="shared" si="4019"/>
        <v>-1.1751820885563264E-8</v>
      </c>
      <c r="DS351" s="37"/>
      <c r="DT351" s="37">
        <f t="shared" ref="DT351" si="4037">DR351/DR354</f>
        <v>-1.1392405499255385E-9</v>
      </c>
      <c r="DU351" s="37"/>
      <c r="DV351" s="37">
        <v>1.1392249923401442E-9</v>
      </c>
      <c r="DW351" s="37">
        <v>5.9537737815507431E-12</v>
      </c>
      <c r="DX351" s="37">
        <v>1.2978690305946434E-18</v>
      </c>
      <c r="DY351" s="37">
        <v>2.4218864281814132E-41</v>
      </c>
      <c r="DZ351" s="46"/>
      <c r="EA351" s="46">
        <f t="shared" si="4021"/>
        <v>-2.2784499846802884E-9</v>
      </c>
      <c r="EB351" s="46">
        <f t="shared" si="4021"/>
        <v>-1.1907547563101486E-11</v>
      </c>
      <c r="EC351" s="46">
        <f t="shared" ref="EC351:EC414" si="4038">1-2*DX351</f>
        <v>1</v>
      </c>
      <c r="ED351" s="46">
        <f t="shared" si="4009"/>
        <v>-4.8437728563628263E-41</v>
      </c>
      <c r="EE351" s="46"/>
      <c r="EF351" s="37">
        <v>0</v>
      </c>
      <c r="EG351" s="37">
        <v>0</v>
      </c>
      <c r="EH351" s="37">
        <f t="shared" si="4010"/>
        <v>-2.2784499846802884E-9</v>
      </c>
      <c r="EI351" s="37">
        <f t="shared" si="4010"/>
        <v>-1.1907547563101486E-11</v>
      </c>
      <c r="EJ351" s="37">
        <f t="shared" si="4010"/>
        <v>1</v>
      </c>
      <c r="EK351" s="37">
        <f t="shared" si="4010"/>
        <v>-4.8437728563628263E-41</v>
      </c>
      <c r="EL351" s="16"/>
      <c r="EM351" s="16">
        <v>0</v>
      </c>
      <c r="EN351" s="16">
        <v>-2.0110476801881946E-14</v>
      </c>
      <c r="EO351" s="16">
        <v>-2.2784499847264282E-9</v>
      </c>
      <c r="EP351" s="16">
        <v>-1.1907547564312395E-11</v>
      </c>
      <c r="EQ351" s="16">
        <v>1</v>
      </c>
      <c r="ER351" s="16">
        <v>-4.8439079598485477E-41</v>
      </c>
      <c r="ES351" s="16"/>
      <c r="ET351" s="16">
        <v>0</v>
      </c>
      <c r="EU351" s="16">
        <v>-3.0565414650969857E-14</v>
      </c>
      <c r="EV351" s="16">
        <v>-2.2784499846101233E-9</v>
      </c>
      <c r="EW351" s="16">
        <v>-1.1907547564209457E-11</v>
      </c>
      <c r="EX351" s="16">
        <v>1</v>
      </c>
      <c r="EY351" s="16">
        <v>1.8803328413633119E-37</v>
      </c>
      <c r="EZ351" s="16"/>
      <c r="FA351" s="38">
        <v>-7.5274362831397034E-13</v>
      </c>
      <c r="FB351" s="38">
        <v>-1.8568152956155428E-21</v>
      </c>
      <c r="FC351" s="38">
        <v>1.6543612251060553E-24</v>
      </c>
      <c r="FD351" s="38">
        <v>1.9099210973895839E-7</v>
      </c>
      <c r="FE351" s="38">
        <v>2.7775119577725071</v>
      </c>
      <c r="FF351" s="38">
        <v>-4.9687243745287077E-16</v>
      </c>
      <c r="FH351" s="42">
        <f t="shared" si="4023"/>
        <v>1.9099210973895839E-7</v>
      </c>
      <c r="FI351" s="42">
        <f t="shared" si="4023"/>
        <v>2.7775119577725071</v>
      </c>
      <c r="FJ351" s="42">
        <f t="shared" si="4023"/>
        <v>-4.9687243745287077E-16</v>
      </c>
      <c r="FL351" s="47">
        <f t="shared" si="4024"/>
        <v>1.9099210973895839E-7</v>
      </c>
      <c r="FM351" s="47"/>
      <c r="FN351" s="47">
        <f t="shared" ref="FN351:FN414" si="4039">FL351</f>
        <v>1.9099210973895839E-7</v>
      </c>
      <c r="FO351" s="47"/>
      <c r="FP351" s="47">
        <f t="shared" ref="FP351" si="4040">FN351/FN354</f>
        <v>1</v>
      </c>
      <c r="FQ351" s="48"/>
      <c r="FR351" s="48">
        <v>0</v>
      </c>
      <c r="FS351" s="48">
        <v>1</v>
      </c>
      <c r="FT351" s="48">
        <v>8.8123604032888873E-23</v>
      </c>
      <c r="FU351" s="48"/>
      <c r="FV351" s="47">
        <f t="shared" ref="FV351:FW414" si="4041">-2*FR351</f>
        <v>0</v>
      </c>
      <c r="FW351" s="47">
        <f t="shared" ref="FW351:FW414" si="4042">1-2*FS351</f>
        <v>-1</v>
      </c>
      <c r="FX351" s="47">
        <f t="shared" si="4028"/>
        <v>-1.7624720806577775E-22</v>
      </c>
      <c r="FY351" s="48"/>
      <c r="FZ351" s="50">
        <v>0</v>
      </c>
      <c r="GA351" s="50">
        <v>0</v>
      </c>
      <c r="GB351" s="50">
        <v>0</v>
      </c>
      <c r="GC351" s="52">
        <f t="shared" si="4029"/>
        <v>0</v>
      </c>
      <c r="GD351" s="52">
        <f t="shared" si="4029"/>
        <v>-1</v>
      </c>
      <c r="GE351" s="52">
        <f t="shared" si="4029"/>
        <v>-1.7624720806577775E-22</v>
      </c>
      <c r="GF351" s="52"/>
      <c r="GG351" s="41">
        <v>0</v>
      </c>
      <c r="GH351" s="41">
        <v>-2.0110476801881946E-14</v>
      </c>
      <c r="GI351" s="41">
        <v>-2.2784499847264282E-9</v>
      </c>
      <c r="GJ351" s="40">
        <v>-1.1907547564312395E-11</v>
      </c>
      <c r="GK351" s="40">
        <v>-1</v>
      </c>
      <c r="GL351" s="40">
        <v>-1.7624720806577775E-22</v>
      </c>
      <c r="GN351" s="42">
        <v>0</v>
      </c>
      <c r="GO351" s="42">
        <v>3.0565414650969857E-14</v>
      </c>
      <c r="GP351" s="42">
        <v>2.2784499846101233E-9</v>
      </c>
      <c r="GQ351" s="42">
        <v>1.1907547564209457E-11</v>
      </c>
      <c r="GR351" s="42">
        <v>-1</v>
      </c>
      <c r="GS351" s="42">
        <v>-1.7624720806577793E-22</v>
      </c>
      <c r="GU351" s="43">
        <v>7.5274362831397034E-13</v>
      </c>
      <c r="GV351" s="43">
        <v>1.8568152956155428E-21</v>
      </c>
      <c r="GW351" s="43">
        <v>-1.6543612251060553E-24</v>
      </c>
      <c r="GX351" s="43">
        <v>-1.9099210973895839E-7</v>
      </c>
      <c r="GY351" s="43">
        <v>-2.7775119577725071</v>
      </c>
      <c r="GZ351" s="43">
        <v>4.9687235053101462E-16</v>
      </c>
      <c r="HB351" s="42">
        <f t="shared" ref="HB351:HC414" si="4043">GY351</f>
        <v>-2.7775119577725071</v>
      </c>
      <c r="HC351" s="42">
        <f t="shared" si="4043"/>
        <v>4.9687235053101462E-16</v>
      </c>
      <c r="HE351" s="47">
        <f t="shared" ref="HE351:HE414" si="4044">HB351</f>
        <v>-2.7775119577725071</v>
      </c>
      <c r="HF351" s="48"/>
      <c r="HG351" s="47">
        <f t="shared" ref="HG351" si="4045">HE351-HE354</f>
        <v>-5.5550239155450143</v>
      </c>
      <c r="HH351" s="48"/>
      <c r="HI351" s="48">
        <f t="shared" ref="HI351" si="4046">HG351/HG354</f>
        <v>-1</v>
      </c>
      <c r="HJ351" s="48"/>
      <c r="HK351" s="48">
        <f t="array" ref="HK351:HL352">MMULT(HI351:HI352,HI354:HJ354)</f>
        <v>1</v>
      </c>
      <c r="HL351" s="48">
        <v>8.8110469187079474E-23</v>
      </c>
      <c r="HM351" s="48"/>
      <c r="HN351" s="48">
        <f t="shared" ref="HN351:HN414" si="4047">1-2*HK351</f>
        <v>-1</v>
      </c>
      <c r="HO351" s="48">
        <f t="shared" ref="HO351:HO414" si="4048">-2*HL351</f>
        <v>-1.7622093837415895E-22</v>
      </c>
      <c r="HP351" s="48"/>
      <c r="HQ351" s="47">
        <v>0</v>
      </c>
      <c r="HR351" s="47">
        <v>0</v>
      </c>
      <c r="HS351" s="47">
        <v>0</v>
      </c>
      <c r="HT351" s="53">
        <v>0</v>
      </c>
      <c r="HU351" s="54">
        <f t="shared" ref="HU351:HV414" si="4049">HN351</f>
        <v>-1</v>
      </c>
      <c r="HV351" s="54">
        <f t="shared" si="4049"/>
        <v>-1.7622093837415895E-22</v>
      </c>
      <c r="HX351" s="42">
        <v>0</v>
      </c>
      <c r="HY351" s="42">
        <v>-2.0110476801881946E-14</v>
      </c>
      <c r="HZ351" s="42">
        <v>-2.2784499847264282E-9</v>
      </c>
      <c r="IA351" s="42">
        <v>-1.1907547564312395E-11</v>
      </c>
      <c r="IB351" s="42">
        <v>1</v>
      </c>
      <c r="IC351" s="42">
        <v>-2.6269691618798814E-26</v>
      </c>
      <c r="IE351" s="21">
        <v>0</v>
      </c>
      <c r="IF351" s="21">
        <v>-3.0565414650969857E-14</v>
      </c>
      <c r="IG351" s="21">
        <v>-2.2784499846101233E-9</v>
      </c>
      <c r="IH351" s="21">
        <v>-1.1907547564209457E-11</v>
      </c>
      <c r="II351" s="21">
        <v>1</v>
      </c>
      <c r="IJ351" s="21">
        <v>2.6269691618986893E-26</v>
      </c>
      <c r="IL351" s="42">
        <v>-7.5274362831397034E-13</v>
      </c>
      <c r="IM351" s="42">
        <v>-1.8568152956155428E-21</v>
      </c>
      <c r="IN351" s="42">
        <v>1.6543612251060553E-24</v>
      </c>
      <c r="IO351" s="42">
        <v>1.9099210973895839E-7</v>
      </c>
      <c r="IP351" s="42">
        <v>2.7775119577725071</v>
      </c>
      <c r="IQ351" s="42">
        <v>-4.9687243743991501E-16</v>
      </c>
      <c r="IS351" s="2">
        <v>0</v>
      </c>
      <c r="IT351" s="2">
        <v>3.2672759736686241E-15</v>
      </c>
      <c r="IU351" s="2">
        <v>6.6447188284486332E-10</v>
      </c>
      <c r="IV351" s="2">
        <v>1.4763744528945492E-12</v>
      </c>
      <c r="IW351" s="2">
        <v>1</v>
      </c>
      <c r="IX351" s="2">
        <v>-3.0934198982898447E-26</v>
      </c>
    </row>
    <row r="352" spans="1:258" x14ac:dyDescent="0.25">
      <c r="A352" s="3" t="s">
        <v>48</v>
      </c>
      <c r="B352" s="20">
        <v>5.8020890148391394E-23</v>
      </c>
      <c r="C352" s="20">
        <v>-3.7804151119212686E-31</v>
      </c>
      <c r="D352" s="20">
        <v>-2.2524910339853565E-31</v>
      </c>
      <c r="E352" s="20">
        <v>1.6829339859472707E-29</v>
      </c>
      <c r="F352" s="20">
        <v>7.2964382598218952E-26</v>
      </c>
      <c r="G352" s="20">
        <v>0.49318146435826382</v>
      </c>
      <c r="I352" s="22">
        <f t="shared" si="3964"/>
        <v>5.8020890148391394E-23</v>
      </c>
      <c r="J352" s="8"/>
      <c r="K352" s="22">
        <f t="shared" si="3978"/>
        <v>5.8020890148391394E-23</v>
      </c>
      <c r="L352" s="8"/>
      <c r="M352" s="22">
        <f t="shared" ref="M352" si="4050">K352/K354</f>
        <v>9.852140708353346E-17</v>
      </c>
      <c r="N352" s="22"/>
      <c r="O352" s="24">
        <v>0</v>
      </c>
      <c r="P352" s="24">
        <v>-9.8509897479528274E-17</v>
      </c>
      <c r="Q352" s="24">
        <v>1.5048511456177776E-18</v>
      </c>
      <c r="R352" s="24">
        <v>-5.6349851991285136E-20</v>
      </c>
      <c r="S352" s="25">
        <v>-1.2592504073729334E-22</v>
      </c>
      <c r="T352" s="25">
        <v>9.7064676537193174E-33</v>
      </c>
      <c r="U352" s="10"/>
      <c r="V352" s="25">
        <f t="shared" si="3980"/>
        <v>0</v>
      </c>
      <c r="W352" s="25">
        <f t="shared" si="3980"/>
        <v>1.9701979495905655E-16</v>
      </c>
      <c r="X352" s="25">
        <f t="shared" si="3980"/>
        <v>-3.0097022912355552E-18</v>
      </c>
      <c r="Y352" s="25">
        <f t="shared" si="3980"/>
        <v>1.1269970398257027E-19</v>
      </c>
      <c r="Z352" s="25">
        <f t="shared" si="3980"/>
        <v>2.5185008147458668E-22</v>
      </c>
      <c r="AA352" s="25">
        <f t="shared" ref="AA352:AA415" si="4051">1-2*T352</f>
        <v>1</v>
      </c>
      <c r="AB352" s="10"/>
      <c r="AC352" s="26">
        <v>-5.802089014839137E-23</v>
      </c>
      <c r="AD352" s="26">
        <v>-1.4459283094709123E-15</v>
      </c>
      <c r="AE352" s="26">
        <v>1.552319595972135E-17</v>
      </c>
      <c r="AF352" s="26">
        <v>6.679519087897961E-19</v>
      </c>
      <c r="AG352" s="26">
        <v>6.9964643485107612E-22</v>
      </c>
      <c r="AH352" s="26">
        <v>0.49318146435826382</v>
      </c>
      <c r="AJ352" s="28">
        <f t="shared" si="3969"/>
        <v>-5.802089014839137E-23</v>
      </c>
      <c r="AK352" s="11"/>
      <c r="AL352" s="28">
        <f t="shared" si="3982"/>
        <v>-5.802089014839137E-23</v>
      </c>
      <c r="AM352" s="11"/>
      <c r="AN352" s="28">
        <f t="shared" ref="AN352" si="4052">AL352/AL354</f>
        <v>-9.8521407083533472E-17</v>
      </c>
      <c r="AO352" s="28"/>
      <c r="AP352" s="30">
        <v>0</v>
      </c>
      <c r="AQ352" s="30">
        <v>-9.8509897479528286E-17</v>
      </c>
      <c r="AR352" s="30">
        <v>1.5048511456177778E-18</v>
      </c>
      <c r="AS352" s="30">
        <v>-5.6349851991285136E-20</v>
      </c>
      <c r="AT352" s="31">
        <v>-1.2592504073729334E-22</v>
      </c>
      <c r="AU352" s="31">
        <v>9.7064676537193188E-33</v>
      </c>
      <c r="AV352" s="13"/>
      <c r="AW352" s="31">
        <f t="shared" si="3984"/>
        <v>0</v>
      </c>
      <c r="AX352" s="31">
        <f t="shared" si="3984"/>
        <v>1.9701979495905657E-16</v>
      </c>
      <c r="AY352" s="31">
        <f t="shared" si="3984"/>
        <v>-3.0097022912355556E-18</v>
      </c>
      <c r="AZ352" s="31">
        <f t="shared" si="3984"/>
        <v>1.1269970398257027E-19</v>
      </c>
      <c r="BA352" s="31">
        <f t="shared" si="3984"/>
        <v>2.5185008147458668E-22</v>
      </c>
      <c r="BB352" s="31">
        <f t="shared" ref="BB352:BB415" si="4053">1-2*AU352</f>
        <v>1</v>
      </c>
      <c r="BC352" s="13"/>
      <c r="BD352" s="32">
        <v>5.8020890148391323E-23</v>
      </c>
      <c r="BE352" s="32">
        <v>-9.8607613152626476E-31</v>
      </c>
      <c r="BF352" s="32">
        <v>-2.1262266586035084E-31</v>
      </c>
      <c r="BG352" s="32">
        <v>1.6829449929536202E-29</v>
      </c>
      <c r="BH352" s="32">
        <v>7.2964382598433836E-26</v>
      </c>
      <c r="BI352" s="32">
        <v>0.49318146435826382</v>
      </c>
      <c r="BK352" s="44">
        <f t="shared" si="3986"/>
        <v>-9.8607613152626476E-31</v>
      </c>
      <c r="BL352" s="44">
        <f t="shared" si="3986"/>
        <v>-2.1262266586035084E-31</v>
      </c>
      <c r="BM352" s="44">
        <f t="shared" si="3986"/>
        <v>1.6829449929536202E-29</v>
      </c>
      <c r="BN352" s="44">
        <f t="shared" si="3986"/>
        <v>7.2964382598433836E-26</v>
      </c>
      <c r="BO352" s="44">
        <f t="shared" si="3986"/>
        <v>0.49318146435826382</v>
      </c>
      <c r="BP352" s="14"/>
      <c r="BQ352" s="44">
        <f t="shared" si="3987"/>
        <v>-9.8607613152626476E-31</v>
      </c>
      <c r="BR352" s="14"/>
      <c r="BS352" s="44">
        <f t="shared" si="4000"/>
        <v>-9.8607613152626476E-31</v>
      </c>
      <c r="BT352" s="14"/>
      <c r="BU352" s="35">
        <f t="shared" ref="BU352" si="4054">BS352/BS354</f>
        <v>-6.7180554388663735E-32</v>
      </c>
      <c r="BV352" s="35"/>
      <c r="BW352" s="35">
        <v>6.7180554388486843E-32</v>
      </c>
      <c r="BX352" s="35">
        <v>-1.5414563157418854E-37</v>
      </c>
      <c r="BY352" s="35">
        <v>2.4325165936893177E-39</v>
      </c>
      <c r="BZ352" s="35">
        <v>6.7551653296528224E-46</v>
      </c>
      <c r="CA352" s="35">
        <v>4.513226887968206E-63</v>
      </c>
      <c r="CB352" s="14"/>
      <c r="CC352" s="35">
        <f t="shared" si="4002"/>
        <v>-1.3436110877697369E-31</v>
      </c>
      <c r="CD352" s="35">
        <f t="shared" si="4002"/>
        <v>3.0829126314837707E-37</v>
      </c>
      <c r="CE352" s="35">
        <f t="shared" si="4002"/>
        <v>-4.8650331873786354E-39</v>
      </c>
      <c r="CF352" s="35">
        <f t="shared" si="4002"/>
        <v>-1.3510330659305645E-45</v>
      </c>
      <c r="CG352" s="14">
        <f t="shared" ref="CG352:CG415" si="4055">1-2*CA352</f>
        <v>1</v>
      </c>
      <c r="CH352" s="14"/>
      <c r="CI352" s="34">
        <v>0</v>
      </c>
      <c r="CJ352" s="34">
        <f t="shared" si="3992"/>
        <v>-1.3436110877697369E-31</v>
      </c>
      <c r="CK352" s="34">
        <f t="shared" si="3992"/>
        <v>3.0829126314837707E-37</v>
      </c>
      <c r="CL352" s="34">
        <f t="shared" si="3992"/>
        <v>-4.8650331873786354E-39</v>
      </c>
      <c r="CM352" s="34">
        <f t="shared" si="3992"/>
        <v>-1.3510330659305645E-45</v>
      </c>
      <c r="CN352" s="34">
        <f t="shared" si="3992"/>
        <v>1</v>
      </c>
      <c r="CO352" s="14"/>
      <c r="CP352" s="35">
        <v>0</v>
      </c>
      <c r="CQ352" s="35">
        <v>-2.8227253381069264E-31</v>
      </c>
      <c r="CR352" s="35">
        <v>-1.1545709105144655E-33</v>
      </c>
      <c r="CS352" s="35">
        <v>4.8132672233230163E-35</v>
      </c>
      <c r="CT352" s="35">
        <v>1.8807909180596351E-37</v>
      </c>
      <c r="CU352" s="35">
        <v>1</v>
      </c>
      <c r="CV352" s="14"/>
      <c r="CW352" s="35">
        <v>0</v>
      </c>
      <c r="CX352" s="35">
        <v>-3.5753495624347056E-32</v>
      </c>
      <c r="CY352" s="35">
        <v>-1.1552496753691963E-33</v>
      </c>
      <c r="CZ352" s="35">
        <v>4.8143383576493624E-35</v>
      </c>
      <c r="DA352" s="35">
        <v>-1.3510328952181335E-45</v>
      </c>
      <c r="DB352" s="35">
        <v>1</v>
      </c>
      <c r="DC352" s="14"/>
      <c r="DD352" s="36">
        <v>5.8020890148391417E-23</v>
      </c>
      <c r="DE352" s="36">
        <v>-1.156466579248016E-31</v>
      </c>
      <c r="DF352" s="36">
        <v>-2.1929466562681085E-31</v>
      </c>
      <c r="DG352" s="36">
        <v>1.6829618228651101E-29</v>
      </c>
      <c r="DH352" s="36">
        <v>7.2964382598218975E-26</v>
      </c>
      <c r="DI352" s="36">
        <v>0.49318146435826382</v>
      </c>
      <c r="DK352" s="46">
        <f t="shared" si="4004"/>
        <v>-2.1929466562681085E-31</v>
      </c>
      <c r="DL352" s="46">
        <f t="shared" si="4004"/>
        <v>1.6829618228651101E-29</v>
      </c>
      <c r="DM352" s="46">
        <f t="shared" si="4004"/>
        <v>7.2964382598218975E-26</v>
      </c>
      <c r="DN352" s="46">
        <f t="shared" si="4004"/>
        <v>0.49318146435826382</v>
      </c>
      <c r="DO352" s="46"/>
      <c r="DP352" s="37">
        <f t="shared" si="4005"/>
        <v>-2.1929466562681085E-31</v>
      </c>
      <c r="DQ352" s="37"/>
      <c r="DR352" s="37">
        <f t="shared" si="4019"/>
        <v>-2.1929466562681085E-31</v>
      </c>
      <c r="DS352" s="37"/>
      <c r="DT352" s="37">
        <f t="shared" ref="DT352" si="4056">DR352/DR354</f>
        <v>-2.1258780056061988E-32</v>
      </c>
      <c r="DU352" s="37"/>
      <c r="DV352" s="37">
        <v>2.1258489743988631E-32</v>
      </c>
      <c r="DW352" s="37">
        <v>1.1110030040083141E-34</v>
      </c>
      <c r="DX352" s="37">
        <v>2.4218864281814132E-41</v>
      </c>
      <c r="DY352" s="37">
        <v>4.5193572947201895E-64</v>
      </c>
      <c r="DZ352" s="46"/>
      <c r="EA352" s="46">
        <f t="shared" si="4021"/>
        <v>-4.2516979487977263E-32</v>
      </c>
      <c r="EB352" s="46">
        <f t="shared" si="4021"/>
        <v>-2.2220060080166283E-34</v>
      </c>
      <c r="EC352" s="46">
        <f t="shared" si="4021"/>
        <v>-4.8437728563628263E-41</v>
      </c>
      <c r="ED352" s="46">
        <f t="shared" ref="ED352:ED415" si="4057">1-2*DY352</f>
        <v>1</v>
      </c>
      <c r="EE352" s="46"/>
      <c r="EF352" s="37">
        <v>0</v>
      </c>
      <c r="EG352" s="37">
        <v>0</v>
      </c>
      <c r="EH352" s="37">
        <f t="shared" si="4010"/>
        <v>-4.2516979487977263E-32</v>
      </c>
      <c r="EI352" s="37">
        <f t="shared" si="4010"/>
        <v>-2.2220060080166283E-34</v>
      </c>
      <c r="EJ352" s="37">
        <f t="shared" si="4010"/>
        <v>-4.8437728563628263E-41</v>
      </c>
      <c r="EK352" s="37">
        <f t="shared" si="4010"/>
        <v>1</v>
      </c>
      <c r="EL352" s="16"/>
      <c r="EM352" s="16">
        <v>0</v>
      </c>
      <c r="EN352" s="16">
        <v>-2.8227253381069264E-31</v>
      </c>
      <c r="EO352" s="16">
        <v>-4.1362974729281346E-32</v>
      </c>
      <c r="EP352" s="16">
        <v>-1.6200293931302936E-34</v>
      </c>
      <c r="EQ352" s="16">
        <v>1.8803328413633119E-37</v>
      </c>
      <c r="ER352" s="16">
        <v>1</v>
      </c>
      <c r="ES352" s="16"/>
      <c r="ET352" s="16">
        <v>0</v>
      </c>
      <c r="EU352" s="16">
        <v>-3.5753690718484306E-32</v>
      </c>
      <c r="EV352" s="16">
        <v>-4.3672229162898814E-32</v>
      </c>
      <c r="EW352" s="16">
        <v>-1.740572172322333E-34</v>
      </c>
      <c r="EX352" s="16">
        <v>-4.8439079598485477E-41</v>
      </c>
      <c r="EY352" s="16">
        <v>1</v>
      </c>
      <c r="EZ352" s="16"/>
      <c r="FA352" s="38">
        <v>5.8020890148391417E-23</v>
      </c>
      <c r="FB352" s="38">
        <v>-1.156466579248016E-31</v>
      </c>
      <c r="FC352" s="38">
        <v>-4.3790577010150533E-47</v>
      </c>
      <c r="FD352" s="38">
        <v>1.6830913052042027E-29</v>
      </c>
      <c r="FE352" s="38">
        <v>7.2964382598219297E-26</v>
      </c>
      <c r="FF352" s="38">
        <v>0.49318146435826382</v>
      </c>
      <c r="FH352" s="42">
        <f t="shared" si="4023"/>
        <v>1.6830913052042027E-29</v>
      </c>
      <c r="FI352" s="42">
        <f t="shared" si="4023"/>
        <v>7.2964382598219297E-26</v>
      </c>
      <c r="FJ352" s="42">
        <f t="shared" si="4023"/>
        <v>0.49318146435826382</v>
      </c>
      <c r="FL352" s="47">
        <f t="shared" si="4024"/>
        <v>1.6830913052042027E-29</v>
      </c>
      <c r="FM352" s="47"/>
      <c r="FN352" s="47">
        <f t="shared" si="4039"/>
        <v>1.6830913052042027E-29</v>
      </c>
      <c r="FO352" s="47"/>
      <c r="FP352" s="47">
        <f t="shared" ref="FP352" si="4058">FN352/FN354</f>
        <v>8.8123604032888873E-23</v>
      </c>
      <c r="FQ352" s="48"/>
      <c r="FR352" s="48">
        <v>0</v>
      </c>
      <c r="FS352" s="48">
        <v>8.8123604032888873E-23</v>
      </c>
      <c r="FT352" s="48">
        <v>7.7657695877453886E-45</v>
      </c>
      <c r="FU352" s="48"/>
      <c r="FV352" s="47">
        <f t="shared" si="4041"/>
        <v>0</v>
      </c>
      <c r="FW352" s="47">
        <f t="shared" si="4041"/>
        <v>-1.7624720806577775E-22</v>
      </c>
      <c r="FX352" s="47">
        <f t="shared" ref="FX352:FX415" si="4059">1-2*FT352</f>
        <v>1</v>
      </c>
      <c r="FY352" s="48"/>
      <c r="FZ352" s="50">
        <v>0</v>
      </c>
      <c r="GA352" s="50">
        <v>0</v>
      </c>
      <c r="GB352" s="50">
        <v>0</v>
      </c>
      <c r="GC352" s="52">
        <f t="shared" si="4029"/>
        <v>0</v>
      </c>
      <c r="GD352" s="52">
        <f t="shared" si="4029"/>
        <v>-1.7624720806577775E-22</v>
      </c>
      <c r="GE352" s="52">
        <f t="shared" si="4029"/>
        <v>1</v>
      </c>
      <c r="GF352" s="52"/>
      <c r="GG352" s="41">
        <v>0</v>
      </c>
      <c r="GH352" s="41">
        <v>-2.8227253381069264E-31</v>
      </c>
      <c r="GI352" s="41">
        <v>-4.1362974729281346E-32</v>
      </c>
      <c r="GJ352" s="40">
        <v>-1.6200293931302936E-34</v>
      </c>
      <c r="GK352" s="40">
        <v>-1.7624720806577793E-22</v>
      </c>
      <c r="GL352" s="40">
        <v>1</v>
      </c>
      <c r="GN352" s="42">
        <v>0</v>
      </c>
      <c r="GO352" s="42">
        <v>-3.5748303649488698E-32</v>
      </c>
      <c r="GP352" s="42">
        <v>3.5789821934214973E-31</v>
      </c>
      <c r="GQ352" s="42">
        <v>1.9246147958701362E-33</v>
      </c>
      <c r="GR352" s="42">
        <v>-1.7624720806577775E-22</v>
      </c>
      <c r="GS352" s="42">
        <v>1</v>
      </c>
      <c r="GU352" s="43">
        <v>5.8020890148524084E-23</v>
      </c>
      <c r="GV352" s="43">
        <v>-1.1564665792447436E-31</v>
      </c>
      <c r="GW352" s="43">
        <v>-4.8169634711165587E-46</v>
      </c>
      <c r="GX352" s="43">
        <v>-1.6830913052042027E-29</v>
      </c>
      <c r="GY352" s="43">
        <v>-4.8945576354411854E-22</v>
      </c>
      <c r="GZ352" s="43">
        <v>0.49318146435826382</v>
      </c>
      <c r="HB352" s="42">
        <f t="shared" si="4043"/>
        <v>-4.8945576354411854E-22</v>
      </c>
      <c r="HC352" s="42">
        <f t="shared" si="4043"/>
        <v>0.49318146435826382</v>
      </c>
      <c r="HE352" s="47">
        <f t="shared" si="4044"/>
        <v>-4.8945576354411854E-22</v>
      </c>
      <c r="HF352" s="48"/>
      <c r="HG352" s="47">
        <f t="shared" ref="HG352:HG415" si="4060">HE352</f>
        <v>-4.8945576354411854E-22</v>
      </c>
      <c r="HH352" s="48"/>
      <c r="HI352" s="48">
        <f t="shared" ref="HI352" si="4061">HG352/HG354</f>
        <v>-8.8110469187079474E-23</v>
      </c>
      <c r="HJ352" s="48"/>
      <c r="HK352" s="48">
        <v>8.8110469187079474E-23</v>
      </c>
      <c r="HL352" s="48">
        <v>7.7634547803672814E-45</v>
      </c>
      <c r="HM352" s="48"/>
      <c r="HN352" s="48">
        <f t="shared" ref="HN352:HN415" si="4062">-2*HK352</f>
        <v>-1.7622093837415895E-22</v>
      </c>
      <c r="HO352" s="48">
        <f t="shared" ref="HO352:HO415" si="4063">1-2*HL352</f>
        <v>1</v>
      </c>
      <c r="HP352" s="48"/>
      <c r="HQ352" s="47">
        <v>0</v>
      </c>
      <c r="HR352" s="47">
        <v>0</v>
      </c>
      <c r="HS352" s="47">
        <v>0</v>
      </c>
      <c r="HT352" s="53">
        <v>0</v>
      </c>
      <c r="HU352" s="54">
        <f t="shared" si="4049"/>
        <v>-1.7622093837415895E-22</v>
      </c>
      <c r="HV352" s="54">
        <f t="shared" si="4049"/>
        <v>1</v>
      </c>
      <c r="HX352" s="42">
        <v>0</v>
      </c>
      <c r="HY352" s="42">
        <v>-2.8227253381069264E-31</v>
      </c>
      <c r="HZ352" s="42">
        <v>-4.1362974729281346E-32</v>
      </c>
      <c r="IA352" s="42">
        <v>-1.6200293931302936E-34</v>
      </c>
      <c r="IB352" s="42">
        <v>2.6269691618986893E-26</v>
      </c>
      <c r="IC352" s="42">
        <v>1</v>
      </c>
      <c r="IE352" s="21">
        <v>0</v>
      </c>
      <c r="IF352" s="21">
        <v>-3.5753689915540286E-32</v>
      </c>
      <c r="IG352" s="21">
        <v>-4.3612374984434228E-32</v>
      </c>
      <c r="IH352" s="21">
        <v>-1.7374440962978509E-34</v>
      </c>
      <c r="II352" s="21">
        <v>-2.6269691618798814E-26</v>
      </c>
      <c r="IJ352" s="21">
        <v>1</v>
      </c>
      <c r="IL352" s="42">
        <v>5.8020890148391429E-23</v>
      </c>
      <c r="IM352" s="42">
        <v>-1.156466579248016E-31</v>
      </c>
      <c r="IN352" s="42">
        <v>-1.7516230804060213E-46</v>
      </c>
      <c r="IO352" s="42">
        <v>1.6825895748217562E-29</v>
      </c>
      <c r="IP352" s="42">
        <v>9.5164532893718393E-39</v>
      </c>
      <c r="IQ352" s="42">
        <v>0.49318146435826382</v>
      </c>
      <c r="IS352" s="2">
        <v>0</v>
      </c>
      <c r="IT352" s="2">
        <v>2.0609636935395893E-31</v>
      </c>
      <c r="IU352" s="2">
        <v>4.8096383906481828E-33</v>
      </c>
      <c r="IV352" s="2">
        <v>5.149893725939856E-35</v>
      </c>
      <c r="IW352" s="2">
        <v>3.093419898318072E-26</v>
      </c>
      <c r="IX352" s="2">
        <v>1</v>
      </c>
    </row>
    <row r="353" spans="1:258" ht="18.75" x14ac:dyDescent="0.3">
      <c r="A353" s="60" t="str">
        <f t="shared" ref="A353" si="4064">IF(AND(E346=1,F346=1),"λn","")</f>
        <v/>
      </c>
      <c r="B353" s="3" t="str">
        <f t="shared" ref="B353" si="4065">IF(AND(E346=1,F346=1),B347,"")</f>
        <v/>
      </c>
      <c r="C353" s="3" t="str">
        <f t="shared" ref="C353" si="4066">IF(AND(E346=1,F346=1),C348,"")</f>
        <v/>
      </c>
      <c r="D353" s="3" t="str">
        <f t="shared" ref="D353" si="4067">IF(AND(E346=1,F346=1),D349,"")</f>
        <v/>
      </c>
      <c r="E353" s="3" t="str">
        <f t="shared" ref="E353" si="4068">IF(AND(E346=1,F346=1),E350,"")</f>
        <v/>
      </c>
      <c r="F353" s="3" t="str">
        <f t="shared" ref="F353" si="4069">IF(AND(E346=1,F346=1),F351,"")</f>
        <v/>
      </c>
      <c r="G353" s="3" t="str">
        <f t="shared" ref="G353" si="4070">IF(AND(E346=1,F346=1),G352,"")</f>
        <v/>
      </c>
      <c r="I353" s="8" t="s">
        <v>49</v>
      </c>
      <c r="J353" s="8"/>
      <c r="K353" s="8" t="s">
        <v>50</v>
      </c>
      <c r="L353" s="8"/>
      <c r="M353" s="22" t="s">
        <v>51</v>
      </c>
      <c r="N353" s="22"/>
      <c r="O353" s="24"/>
      <c r="P353" s="24"/>
      <c r="Q353" s="24"/>
      <c r="R353" s="24"/>
      <c r="S353" s="25"/>
      <c r="T353" s="25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J353" s="11" t="s">
        <v>49</v>
      </c>
      <c r="AK353" s="11"/>
      <c r="AL353" s="11" t="s">
        <v>52</v>
      </c>
      <c r="AM353" s="11"/>
      <c r="AN353" s="28" t="s">
        <v>51</v>
      </c>
      <c r="AO353" s="28"/>
      <c r="AP353" s="30"/>
      <c r="AQ353" s="30"/>
      <c r="AR353" s="30"/>
      <c r="AS353" s="30"/>
      <c r="AT353" s="31"/>
      <c r="AU353" s="31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K353" s="14"/>
      <c r="BL353" s="14"/>
      <c r="BM353" s="14"/>
      <c r="BN353" s="14"/>
      <c r="BO353" s="14"/>
      <c r="BP353" s="14"/>
      <c r="BQ353" s="14" t="s">
        <v>53</v>
      </c>
      <c r="BR353" s="14"/>
      <c r="BS353" s="14" t="s">
        <v>54</v>
      </c>
      <c r="BT353" s="14"/>
      <c r="BU353" s="14" t="s">
        <v>51</v>
      </c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K353" s="16"/>
      <c r="DL353" s="16"/>
      <c r="DM353" s="16"/>
      <c r="DN353" s="16"/>
      <c r="DO353" s="16"/>
      <c r="DP353" s="17" t="s">
        <v>53</v>
      </c>
      <c r="DQ353" s="17"/>
      <c r="DR353" s="17" t="s">
        <v>55</v>
      </c>
      <c r="DS353" s="17"/>
      <c r="DT353" s="17" t="s">
        <v>51</v>
      </c>
      <c r="DU353" s="17"/>
      <c r="DV353" s="17"/>
      <c r="DW353" s="17"/>
      <c r="DX353" s="17"/>
      <c r="DY353" s="17"/>
      <c r="DZ353" s="16"/>
      <c r="EA353" s="16"/>
      <c r="EB353" s="16"/>
      <c r="EC353" s="16"/>
      <c r="ED353" s="16"/>
      <c r="EE353" s="16"/>
      <c r="EF353" s="17"/>
      <c r="EG353" s="17"/>
      <c r="EH353" s="17"/>
      <c r="EI353" s="17"/>
      <c r="EJ353" s="17"/>
      <c r="EK353" s="17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L353" s="47" t="s">
        <v>53</v>
      </c>
      <c r="FM353" s="47"/>
      <c r="FN353" s="47" t="s">
        <v>56</v>
      </c>
      <c r="FO353" s="47"/>
      <c r="FP353" s="47" t="s">
        <v>57</v>
      </c>
      <c r="FQ353" s="48"/>
      <c r="FR353" s="48"/>
      <c r="FS353" s="48"/>
      <c r="FT353" s="48"/>
      <c r="FU353" s="48"/>
      <c r="FV353" s="48"/>
      <c r="FW353" s="48"/>
      <c r="FX353" s="48"/>
      <c r="FY353" s="48"/>
      <c r="FZ353" s="48"/>
      <c r="GA353" s="48"/>
      <c r="GB353" s="48"/>
      <c r="GC353" s="48"/>
      <c r="GD353" s="48"/>
      <c r="GE353" s="48"/>
      <c r="GF353" s="48"/>
      <c r="HE353" s="47" t="s">
        <v>49</v>
      </c>
      <c r="HF353" s="48"/>
      <c r="HG353" s="47" t="s">
        <v>52</v>
      </c>
      <c r="HH353" s="48"/>
      <c r="HI353" s="48" t="s">
        <v>58</v>
      </c>
      <c r="HJ353" s="48"/>
      <c r="HK353" s="48"/>
      <c r="HL353" s="48"/>
      <c r="HM353" s="48"/>
      <c r="HN353" s="48"/>
      <c r="HO353" s="48"/>
      <c r="HP353" s="48"/>
      <c r="HQ353" s="47"/>
      <c r="HR353" s="47"/>
      <c r="HS353" s="47"/>
    </row>
    <row r="354" spans="1:258" x14ac:dyDescent="0.25">
      <c r="I354" s="55">
        <f t="shared" ref="I354" si="4071">SQRT(I347^2+I348^2+I349^2+I350^2+I351^2+I352^2)</f>
        <v>25.737764620230404</v>
      </c>
      <c r="J354" s="8"/>
      <c r="K354" s="55">
        <f t="shared" ref="K354" si="4072">SQRT(K347^2+K348^2+K349^2+K350^2+K351^2+K352^2)</f>
        <v>5.8891658032448878E-7</v>
      </c>
      <c r="L354" s="8"/>
      <c r="M354" s="22">
        <f t="array" ref="M354:R354">TRANSPOSE(M347:M352)</f>
        <v>0</v>
      </c>
      <c r="N354" s="22">
        <v>-0.99988317661769255</v>
      </c>
      <c r="O354" s="22">
        <v>1.5274357017067952E-2</v>
      </c>
      <c r="P354" s="22">
        <v>-5.7195541212183175E-4</v>
      </c>
      <c r="Q354" s="22">
        <v>-1.2781490283682726E-6</v>
      </c>
      <c r="R354" s="22">
        <v>9.852140708353346E-17</v>
      </c>
      <c r="S354" s="8"/>
      <c r="T354" s="8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J354" s="56">
        <f t="shared" ref="AJ354" si="4073">SQRT(AJ347^2+AJ348^2+AJ349^2+AJ350^2+AJ351^2+AJ352^2)</f>
        <v>25.737764620230404</v>
      </c>
      <c r="AK354" s="11"/>
      <c r="AL354" s="56">
        <f t="shared" ref="AL354" si="4074">SQRT(AL347^2+AL348^2+AL349^2+AL350^2+AL351^2+AL352^2)</f>
        <v>5.8891658032448847E-7</v>
      </c>
      <c r="AM354" s="11"/>
      <c r="AN354" s="28">
        <f t="array" ref="AN354:AS354">TRANSPOSE(AN347:AN352)</f>
        <v>0</v>
      </c>
      <c r="AO354" s="28">
        <v>0.99988317661769255</v>
      </c>
      <c r="AP354" s="28">
        <v>-1.5274357017067954E-2</v>
      </c>
      <c r="AQ354" s="28">
        <v>5.7195541212183175E-4</v>
      </c>
      <c r="AR354" s="28">
        <v>1.2781490283682724E-6</v>
      </c>
      <c r="AS354" s="28">
        <v>-9.8521407083533472E-17</v>
      </c>
      <c r="AT354" s="11"/>
      <c r="AU354" s="11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K354" s="14"/>
      <c r="BL354" s="14"/>
      <c r="BM354" s="14"/>
      <c r="BN354" s="14"/>
      <c r="BO354" s="14"/>
      <c r="BP354" s="14"/>
      <c r="BQ354" s="44">
        <f t="shared" ref="BQ354" si="4075">SQRT(BQ348^2+BQ349^2+BQ350^2+BQ351^2+BQ352^2)</f>
        <v>7.3389996592172713</v>
      </c>
      <c r="BR354" s="14"/>
      <c r="BS354" s="44">
        <f t="shared" ref="BS354" si="4076">SQRT(BS348^2+BS349^2+BS350^2+BS351^2+BS352^2)</f>
        <v>14.677999318395896</v>
      </c>
      <c r="BT354" s="14"/>
      <c r="BU354" s="35">
        <f t="array" ref="BU354:BY354">TRANSPOSE(BU348:BU352)</f>
        <v>-0.99999999999736688</v>
      </c>
      <c r="BV354" s="35">
        <v>2.2944977602060333E-6</v>
      </c>
      <c r="BW354" s="35">
        <v>-3.6208641262713196E-8</v>
      </c>
      <c r="BX354" s="35">
        <v>-1.0055239036242177E-14</v>
      </c>
      <c r="BY354" s="35">
        <v>-6.7180554388663735E-32</v>
      </c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K354" s="16"/>
      <c r="DL354" s="16"/>
      <c r="DM354" s="16"/>
      <c r="DN354" s="16"/>
      <c r="DO354" s="16"/>
      <c r="DP354" s="57">
        <f t="shared" ref="DP354" si="4077">SQRT(DP349^2+DP350^2+DP351^2+DP352^2)</f>
        <v>5.1578138491428316</v>
      </c>
      <c r="DQ354" s="17"/>
      <c r="DR354" s="57">
        <f t="shared" ref="DR354" si="4078">SQRT(DR349^2+DR350^2+DR351^2+DR352^2)</f>
        <v>10.315486827019431</v>
      </c>
      <c r="DS354" s="17"/>
      <c r="DT354" s="37">
        <f t="array" ref="DT354:DW354">TRANSPOSE(DT349:DT352)</f>
        <v>-0.99998634389778762</v>
      </c>
      <c r="DU354" s="37">
        <v>-5.2260901193693339E-3</v>
      </c>
      <c r="DV354" s="37">
        <v>-1.1392405499255385E-9</v>
      </c>
      <c r="DW354" s="37">
        <v>-2.1258780056061988E-32</v>
      </c>
      <c r="DX354" s="17"/>
      <c r="DY354" s="17"/>
      <c r="DZ354" s="16"/>
      <c r="EA354" s="16"/>
      <c r="EB354" s="16"/>
      <c r="EC354" s="16"/>
      <c r="ED354" s="16"/>
      <c r="EE354" s="16"/>
      <c r="EF354" s="17"/>
      <c r="EG354" s="17"/>
      <c r="EH354" s="17"/>
      <c r="EI354" s="17"/>
      <c r="EJ354" s="17"/>
      <c r="EK354" s="17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L354" s="47">
        <f t="shared" ref="FL354" si="4079">SQRT(FL350^2+FL351^2+FL352^2)</f>
        <v>4.4883920346492507</v>
      </c>
      <c r="FM354" s="47"/>
      <c r="FN354" s="47">
        <f t="shared" ref="FN354" si="4080">SQRT(FN350^2+FN351^2+FN352^2)</f>
        <v>1.9099210973895839E-7</v>
      </c>
      <c r="FO354" s="47"/>
      <c r="FP354" s="47">
        <f t="array" ref="FP354:FR354">TRANSPOSE(FP350:FP352)</f>
        <v>0</v>
      </c>
      <c r="FQ354" s="48">
        <v>1</v>
      </c>
      <c r="FR354" s="48">
        <v>8.8123604032888873E-23</v>
      </c>
      <c r="FS354" s="48"/>
      <c r="FT354" s="48"/>
      <c r="FU354" s="48"/>
      <c r="FV354" s="48"/>
      <c r="FW354" s="48"/>
      <c r="FX354" s="48"/>
      <c r="FY354" s="48"/>
      <c r="FZ354" s="48"/>
      <c r="GA354" s="48"/>
      <c r="GB354" s="48"/>
      <c r="GC354" s="48"/>
      <c r="GD354" s="48"/>
      <c r="GE354" s="48"/>
      <c r="GF354" s="48"/>
      <c r="HE354" s="47">
        <f t="shared" ref="HE354" si="4081">SQRT(HE351^2+HE352^2)</f>
        <v>2.7775119577725071</v>
      </c>
      <c r="HF354" s="48"/>
      <c r="HG354" s="47">
        <f t="shared" ref="HG354" si="4082">SQRT(HG351^2+HG352^2)</f>
        <v>5.5550239155450143</v>
      </c>
      <c r="HH354" s="47"/>
      <c r="HI354" s="47">
        <f t="array" ref="HI354:HJ354">TRANSPOSE(HI351:HI352)</f>
        <v>-1</v>
      </c>
      <c r="HJ354" s="47">
        <v>-8.8110469187079474E-23</v>
      </c>
      <c r="HK354" s="48"/>
      <c r="HL354" s="48"/>
      <c r="HM354" s="48"/>
      <c r="HN354" s="48"/>
      <c r="HO354" s="48"/>
      <c r="HP354" s="48"/>
      <c r="HQ354" s="47"/>
      <c r="HR354" s="47"/>
      <c r="HS354" s="47"/>
    </row>
    <row r="355" spans="1:258" x14ac:dyDescent="0.25">
      <c r="I355" s="53"/>
      <c r="K355" s="53"/>
      <c r="M355" s="20"/>
      <c r="N355" s="20"/>
      <c r="O355" s="20"/>
      <c r="P355" s="20"/>
      <c r="Q355" s="20"/>
      <c r="R355" s="20"/>
    </row>
    <row r="356" spans="1:258" x14ac:dyDescent="0.25">
      <c r="A356" s="3">
        <v>35</v>
      </c>
      <c r="B356" s="3" t="s">
        <v>160</v>
      </c>
      <c r="C356" s="58">
        <f t="shared" ref="C356" si="4083">SUM(B358,B359,B360,B361,B362,,C362,C361,C360,C359,D362,D361,D360,E362,E361,F362)</f>
        <v>-4.6888736181378197E-2</v>
      </c>
      <c r="D356" s="59">
        <f t="shared" ref="D356" si="4084">SQRT(C356^2)</f>
        <v>4.6888736181378197E-2</v>
      </c>
      <c r="E356" s="3">
        <f t="shared" ref="E356" si="4085">IF(D356&gt;0,1,0)</f>
        <v>1</v>
      </c>
      <c r="F356" s="3">
        <f>IF(D356&lt;$I$3,1,0)</f>
        <v>0</v>
      </c>
      <c r="I356" s="8" t="s">
        <v>5</v>
      </c>
      <c r="J356" s="8"/>
      <c r="K356" s="8" t="s">
        <v>6</v>
      </c>
      <c r="L356" s="8"/>
      <c r="M356" s="8" t="s">
        <v>7</v>
      </c>
      <c r="N356" s="8"/>
      <c r="O356" s="9" t="s">
        <v>8</v>
      </c>
      <c r="P356" s="9"/>
      <c r="Q356" s="9"/>
      <c r="R356" s="9"/>
      <c r="S356" s="9"/>
      <c r="T356" s="9"/>
      <c r="U356" s="10"/>
      <c r="V356" s="9" t="s">
        <v>147</v>
      </c>
      <c r="W356" s="9"/>
      <c r="X356" s="9"/>
      <c r="Y356" s="9"/>
      <c r="Z356" s="9"/>
      <c r="AA356" s="9"/>
      <c r="AB356" s="10"/>
      <c r="AC356" s="9" t="s">
        <v>149</v>
      </c>
      <c r="AD356" s="9"/>
      <c r="AE356" s="9"/>
      <c r="AF356" s="9"/>
      <c r="AG356" s="9"/>
      <c r="AH356" s="9"/>
      <c r="AJ356" s="11" t="s">
        <v>11</v>
      </c>
      <c r="AK356" s="11"/>
      <c r="AL356" s="11" t="s">
        <v>12</v>
      </c>
      <c r="AM356" s="11"/>
      <c r="AN356" s="11" t="s">
        <v>13</v>
      </c>
      <c r="AO356" s="11"/>
      <c r="AP356" s="12" t="s">
        <v>14</v>
      </c>
      <c r="AQ356" s="12"/>
      <c r="AR356" s="12"/>
      <c r="AS356" s="12"/>
      <c r="AT356" s="12"/>
      <c r="AU356" s="12"/>
      <c r="AV356" s="13"/>
      <c r="AW356" s="12" t="s">
        <v>150</v>
      </c>
      <c r="AX356" s="12"/>
      <c r="AY356" s="12"/>
      <c r="AZ356" s="12"/>
      <c r="BA356" s="12"/>
      <c r="BB356" s="12"/>
      <c r="BC356" s="13"/>
      <c r="BD356" s="12" t="s">
        <v>152</v>
      </c>
      <c r="BE356" s="12"/>
      <c r="BF356" s="12"/>
      <c r="BG356" s="12"/>
      <c r="BH356" s="12"/>
      <c r="BI356" s="12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5" t="s">
        <v>153</v>
      </c>
      <c r="CJ356" s="15"/>
      <c r="CK356" s="15"/>
      <c r="CL356" s="15"/>
      <c r="CM356" s="15"/>
      <c r="CN356" s="15"/>
      <c r="CO356" s="14"/>
      <c r="CP356" s="15" t="s">
        <v>18</v>
      </c>
      <c r="CQ356" s="15"/>
      <c r="CR356" s="15"/>
      <c r="CS356" s="15"/>
      <c r="CT356" s="15"/>
      <c r="CU356" s="15"/>
      <c r="CV356" s="14"/>
      <c r="CW356" s="15" t="s">
        <v>19</v>
      </c>
      <c r="CX356" s="15"/>
      <c r="CY356" s="15"/>
      <c r="CZ356" s="15"/>
      <c r="DA356" s="15"/>
      <c r="DB356" s="15"/>
      <c r="DC356" s="14"/>
      <c r="DD356" s="15" t="s">
        <v>155</v>
      </c>
      <c r="DE356" s="15"/>
      <c r="DF356" s="15"/>
      <c r="DG356" s="15"/>
      <c r="DH356" s="15"/>
      <c r="DI356" s="15"/>
      <c r="DK356" s="16"/>
      <c r="DL356" s="16"/>
      <c r="DM356" s="16"/>
      <c r="DN356" s="16"/>
      <c r="DO356" s="16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6"/>
      <c r="EA356" s="16"/>
      <c r="EB356" s="16"/>
      <c r="EC356" s="16"/>
      <c r="ED356" s="16"/>
      <c r="EE356" s="16"/>
      <c r="EF356" s="18" t="s">
        <v>156</v>
      </c>
      <c r="EG356" s="18"/>
      <c r="EH356" s="18"/>
      <c r="EI356" s="18"/>
      <c r="EJ356" s="18"/>
      <c r="EK356" s="18"/>
      <c r="EL356" s="16"/>
      <c r="EM356" s="16" t="s">
        <v>18</v>
      </c>
      <c r="EN356" s="16"/>
      <c r="EO356" s="16"/>
      <c r="EP356" s="16"/>
      <c r="EQ356" s="16"/>
      <c r="ER356" s="16"/>
      <c r="ES356" s="16"/>
      <c r="ET356" s="16" t="s">
        <v>19</v>
      </c>
      <c r="EU356" s="16"/>
      <c r="EV356" s="16"/>
      <c r="EW356" s="16"/>
      <c r="EX356" s="16"/>
      <c r="EY356" s="16"/>
      <c r="EZ356" s="16"/>
      <c r="FA356" s="16" t="s">
        <v>22</v>
      </c>
      <c r="FB356" s="16"/>
      <c r="FC356" s="16"/>
      <c r="FD356" s="16"/>
      <c r="FE356" s="16"/>
      <c r="FF356" s="16"/>
      <c r="FZ356" s="7" t="s">
        <v>159</v>
      </c>
      <c r="GA356" s="7"/>
      <c r="GB356" s="7"/>
      <c r="GC356" s="7"/>
      <c r="GD356" s="7"/>
      <c r="GE356" s="7"/>
      <c r="GF356" s="19"/>
      <c r="GG356" s="19" t="s">
        <v>18</v>
      </c>
      <c r="GH356" s="19"/>
      <c r="GI356" s="19"/>
      <c r="GN356" s="2" t="s">
        <v>19</v>
      </c>
      <c r="GU356" s="7" t="s">
        <v>161</v>
      </c>
      <c r="GV356" s="7"/>
      <c r="GW356" s="7"/>
      <c r="GX356" s="7"/>
      <c r="GY356" s="7"/>
      <c r="GZ356" s="7"/>
      <c r="HQ356" s="7" t="s">
        <v>162</v>
      </c>
      <c r="HR356" s="7"/>
      <c r="HS356" s="7"/>
      <c r="HT356" s="7"/>
      <c r="HU356" s="7"/>
      <c r="HV356" s="7"/>
      <c r="HX356" s="7" t="s">
        <v>18</v>
      </c>
      <c r="HY356" s="7"/>
      <c r="HZ356" s="7"/>
      <c r="IA356" s="7"/>
      <c r="IB356" s="7"/>
      <c r="IC356" s="7"/>
      <c r="IE356" s="2" t="s">
        <v>19</v>
      </c>
      <c r="IL356" s="7" t="s">
        <v>26</v>
      </c>
      <c r="IM356" s="7"/>
      <c r="IN356" s="7"/>
      <c r="IO356" s="7"/>
      <c r="IP356" s="7"/>
      <c r="IQ356" s="7"/>
    </row>
    <row r="357" spans="1:258" x14ac:dyDescent="0.25">
      <c r="A357" s="3" t="s">
        <v>27</v>
      </c>
      <c r="B357" s="20">
        <f t="array" ref="B357:G362">MMULT(IL347:IQ352,HX347:IC352)</f>
        <v>25.737764620230397</v>
      </c>
      <c r="C357" s="20">
        <v>5.8884782061365463E-7</v>
      </c>
      <c r="D357" s="20">
        <v>-8.9886037885945108E-9</v>
      </c>
      <c r="E357" s="20">
        <v>-4.3076478476475918E-10</v>
      </c>
      <c r="F357" s="20">
        <v>-7.5449110082572707E-13</v>
      </c>
      <c r="G357" s="20">
        <v>1.3656930112822387E-15</v>
      </c>
      <c r="I357" s="22">
        <f t="shared" ref="I357:I420" si="4086">B357</f>
        <v>25.737764620230397</v>
      </c>
      <c r="J357" s="8"/>
      <c r="K357" s="23">
        <f t="shared" ref="K357" si="4087">I357-I364</f>
        <v>0</v>
      </c>
      <c r="L357" s="8"/>
      <c r="M357" s="22">
        <f t="shared" ref="M357" si="4088">K357/K364</f>
        <v>0</v>
      </c>
      <c r="N357" s="22"/>
      <c r="O357" s="24">
        <f t="array" ref="O357:T362">MMULT(M357:M362,M364:R364)</f>
        <v>0</v>
      </c>
      <c r="P357" s="24">
        <v>0</v>
      </c>
      <c r="Q357" s="24">
        <v>0</v>
      </c>
      <c r="R357" s="24">
        <v>0</v>
      </c>
      <c r="S357" s="25">
        <v>0</v>
      </c>
      <c r="T357" s="25">
        <v>0</v>
      </c>
      <c r="U357" s="10"/>
      <c r="V357" s="25">
        <f t="shared" ref="V357:V420" si="4089">1-2*O357</f>
        <v>1</v>
      </c>
      <c r="W357" s="25">
        <f t="shared" ref="W357:AA420" si="4090">-2*P357</f>
        <v>0</v>
      </c>
      <c r="X357" s="25">
        <f t="shared" si="4090"/>
        <v>0</v>
      </c>
      <c r="Y357" s="25">
        <f t="shared" si="4090"/>
        <v>0</v>
      </c>
      <c r="Z357" s="25">
        <f t="shared" si="4090"/>
        <v>0</v>
      </c>
      <c r="AA357" s="25">
        <f t="shared" si="4090"/>
        <v>0</v>
      </c>
      <c r="AB357" s="10"/>
      <c r="AC357" s="25">
        <f t="array" ref="AC357:AH362">MMULT(V357:AA362,B357:G362)</f>
        <v>25.737764620230397</v>
      </c>
      <c r="AD357" s="26">
        <v>5.8884782061365463E-7</v>
      </c>
      <c r="AE357" s="26">
        <v>-8.9886037885945108E-9</v>
      </c>
      <c r="AF357" s="26">
        <v>-4.3076478476475918E-10</v>
      </c>
      <c r="AG357" s="26">
        <v>-7.5449110082572707E-13</v>
      </c>
      <c r="AH357" s="26">
        <v>1.3656930112822387E-15</v>
      </c>
      <c r="AJ357" s="28">
        <f t="shared" ref="AJ357:AJ420" si="4091">AC357</f>
        <v>25.737764620230397</v>
      </c>
      <c r="AK357" s="11"/>
      <c r="AL357" s="29">
        <f t="shared" ref="AL357" si="4092">AJ357-AJ364</f>
        <v>0</v>
      </c>
      <c r="AM357" s="11"/>
      <c r="AN357" s="28">
        <f t="shared" ref="AN357" si="4093">AL357/AL364</f>
        <v>0</v>
      </c>
      <c r="AO357" s="28"/>
      <c r="AP357" s="30">
        <f t="array" ref="AP357:AU362">MMULT(AN357:AN362,AN364:AS364)</f>
        <v>0</v>
      </c>
      <c r="AQ357" s="30">
        <v>0</v>
      </c>
      <c r="AR357" s="30">
        <v>0</v>
      </c>
      <c r="AS357" s="30">
        <v>0</v>
      </c>
      <c r="AT357" s="31">
        <v>0</v>
      </c>
      <c r="AU357" s="31">
        <v>0</v>
      </c>
      <c r="AV357" s="13"/>
      <c r="AW357" s="31">
        <f t="shared" ref="AW357" si="4094">AW347</f>
        <v>1</v>
      </c>
      <c r="AX357" s="31">
        <f t="shared" ref="AX357:BB420" si="4095">-2*AQ357</f>
        <v>0</v>
      </c>
      <c r="AY357" s="31">
        <f t="shared" si="4095"/>
        <v>0</v>
      </c>
      <c r="AZ357" s="31">
        <f t="shared" si="4095"/>
        <v>0</v>
      </c>
      <c r="BA357" s="31">
        <f t="shared" si="4095"/>
        <v>0</v>
      </c>
      <c r="BB357" s="31">
        <f t="shared" si="4095"/>
        <v>0</v>
      </c>
      <c r="BC357" s="13"/>
      <c r="BD357" s="31">
        <f t="array" ref="BD357:BI362">MMULT(AW357:BB362,AC357:AH362)</f>
        <v>25.737764620230397</v>
      </c>
      <c r="BE357" s="32">
        <v>5.8884782061365463E-7</v>
      </c>
      <c r="BF357" s="32">
        <v>-8.9886037885945108E-9</v>
      </c>
      <c r="BG357" s="32">
        <v>-4.3076478476475918E-10</v>
      </c>
      <c r="BH357" s="32">
        <v>-7.5449110082572707E-13</v>
      </c>
      <c r="BI357" s="32">
        <v>1.3656930112822387E-15</v>
      </c>
      <c r="BK357" s="15" t="s">
        <v>28</v>
      </c>
      <c r="BL357" s="15"/>
      <c r="BM357" s="15"/>
      <c r="BN357" s="15"/>
      <c r="BO357" s="15"/>
      <c r="BP357" s="14"/>
      <c r="BQ357" s="14" t="s">
        <v>29</v>
      </c>
      <c r="BR357" s="14"/>
      <c r="BS357" s="14" t="s">
        <v>30</v>
      </c>
      <c r="BT357" s="14"/>
      <c r="BU357" s="14" t="s">
        <v>31</v>
      </c>
      <c r="BV357" s="14"/>
      <c r="BW357" s="15" t="s">
        <v>32</v>
      </c>
      <c r="BX357" s="15"/>
      <c r="BY357" s="15"/>
      <c r="BZ357" s="15"/>
      <c r="CA357" s="15"/>
      <c r="CB357" s="14"/>
      <c r="CC357" s="14" t="s">
        <v>28</v>
      </c>
      <c r="CD357" s="14"/>
      <c r="CE357" s="14"/>
      <c r="CF357" s="14"/>
      <c r="CG357" s="14"/>
      <c r="CH357" s="14"/>
      <c r="CI357" s="34">
        <f t="shared" ref="CI357" si="4096">CI347</f>
        <v>1</v>
      </c>
      <c r="CJ357" s="34">
        <v>0</v>
      </c>
      <c r="CK357" s="34">
        <v>0</v>
      </c>
      <c r="CL357" s="34">
        <v>0</v>
      </c>
      <c r="CM357" s="34">
        <v>0</v>
      </c>
      <c r="CN357" s="34">
        <v>0</v>
      </c>
      <c r="CO357" s="14"/>
      <c r="CP357" s="35">
        <f t="array" ref="CP357:CU362">MMULT(MMULT(V357:AA362,AW357:BB362),CI357:CN362)</f>
        <v>1</v>
      </c>
      <c r="CQ357" s="35">
        <v>0</v>
      </c>
      <c r="CR357" s="35">
        <v>0</v>
      </c>
      <c r="CS357" s="35">
        <v>0</v>
      </c>
      <c r="CT357" s="35">
        <v>0</v>
      </c>
      <c r="CU357" s="35">
        <v>0</v>
      </c>
      <c r="CV357" s="14"/>
      <c r="CW357" s="35">
        <f t="array" ref="CW357:DB362">TRANSPOSE(CP357:CU362)</f>
        <v>1</v>
      </c>
      <c r="CX357" s="35">
        <v>0</v>
      </c>
      <c r="CY357" s="35">
        <v>0</v>
      </c>
      <c r="CZ357" s="35">
        <v>0</v>
      </c>
      <c r="DA357" s="35">
        <v>0</v>
      </c>
      <c r="DB357" s="35">
        <v>0</v>
      </c>
      <c r="DC357" s="14"/>
      <c r="DD357" s="36">
        <f t="array" ref="DD357:DI362">MMULT(CW357:DB362,B357:G362)</f>
        <v>25.737764620230397</v>
      </c>
      <c r="DE357" s="36">
        <v>5.8884782061365463E-7</v>
      </c>
      <c r="DF357" s="36">
        <v>-8.9886037885945108E-9</v>
      </c>
      <c r="DG357" s="36">
        <v>-4.3076478476475918E-10</v>
      </c>
      <c r="DH357" s="36">
        <v>-7.5449110082572707E-13</v>
      </c>
      <c r="DI357" s="36">
        <v>1.3656930112822387E-15</v>
      </c>
      <c r="DK357" s="16"/>
      <c r="DL357" s="16"/>
      <c r="DM357" s="16"/>
      <c r="DN357" s="16"/>
      <c r="DO357" s="16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6"/>
      <c r="EA357" s="16"/>
      <c r="EB357" s="16"/>
      <c r="EC357" s="16"/>
      <c r="ED357" s="16"/>
      <c r="EE357" s="16"/>
      <c r="EF357" s="37">
        <f t="shared" ref="EF357" si="4097">EF347</f>
        <v>1</v>
      </c>
      <c r="EG357" s="37">
        <v>0</v>
      </c>
      <c r="EH357" s="37">
        <v>0</v>
      </c>
      <c r="EI357" s="37">
        <v>0</v>
      </c>
      <c r="EJ357" s="37">
        <v>0</v>
      </c>
      <c r="EK357" s="37">
        <v>0</v>
      </c>
      <c r="EL357" s="16"/>
      <c r="EM357" s="16">
        <f t="array" ref="EM357:ER362">MMULT(CP357:CU362,EF357:EK362)</f>
        <v>1</v>
      </c>
      <c r="EN357" s="16">
        <v>0</v>
      </c>
      <c r="EO357" s="16">
        <v>0</v>
      </c>
      <c r="EP357" s="16">
        <v>0</v>
      </c>
      <c r="EQ357" s="16">
        <v>0</v>
      </c>
      <c r="ER357" s="16">
        <v>0</v>
      </c>
      <c r="ES357" s="16"/>
      <c r="ET357" s="16">
        <f t="array" ref="ET357:EY362">TRANSPOSE(EM357:ER362)</f>
        <v>1</v>
      </c>
      <c r="EU357" s="16">
        <v>0</v>
      </c>
      <c r="EV357" s="16">
        <v>0</v>
      </c>
      <c r="EW357" s="16">
        <v>0</v>
      </c>
      <c r="EX357" s="16">
        <v>0</v>
      </c>
      <c r="EY357" s="16">
        <v>0</v>
      </c>
      <c r="EZ357" s="16"/>
      <c r="FA357" s="38">
        <f t="array" ref="FA357:FF362">MMULT(ET357:EY362,B357:G362)</f>
        <v>25.737764620230397</v>
      </c>
      <c r="FB357" s="38">
        <v>5.8884782061365463E-7</v>
      </c>
      <c r="FC357" s="38">
        <v>-8.9886037885945108E-9</v>
      </c>
      <c r="FD357" s="38">
        <v>-4.3076478476475918E-10</v>
      </c>
      <c r="FE357" s="38">
        <v>-7.5449110082572707E-13</v>
      </c>
      <c r="FF357" s="38">
        <v>1.3656930112822387E-15</v>
      </c>
      <c r="FZ357" s="39">
        <f t="shared" ref="FZ357" si="4098">FZ347</f>
        <v>1</v>
      </c>
      <c r="GA357" s="39">
        <v>0</v>
      </c>
      <c r="GB357" s="39">
        <v>0</v>
      </c>
      <c r="GC357" s="39">
        <v>0</v>
      </c>
      <c r="GD357" s="39">
        <v>0</v>
      </c>
      <c r="GE357" s="39">
        <v>0</v>
      </c>
      <c r="GF357" s="20"/>
      <c r="GG357" s="40">
        <f t="array" ref="GG357:GL362">MMULT(EM357:ER362,FZ357:GE362)</f>
        <v>1</v>
      </c>
      <c r="GH357" s="40">
        <v>0</v>
      </c>
      <c r="GI357" s="40">
        <v>0</v>
      </c>
      <c r="GJ357" s="40">
        <v>0</v>
      </c>
      <c r="GK357" s="40">
        <v>0</v>
      </c>
      <c r="GL357" s="40">
        <v>0</v>
      </c>
      <c r="GN357" s="42">
        <f t="array" ref="GN357:GS362">TRANSPOSE(GG357:GL362)</f>
        <v>1</v>
      </c>
      <c r="GO357" s="42">
        <v>0</v>
      </c>
      <c r="GP357" s="42">
        <v>0</v>
      </c>
      <c r="GQ357" s="42">
        <v>0</v>
      </c>
      <c r="GR357" s="42">
        <v>0</v>
      </c>
      <c r="GS357" s="42">
        <v>0</v>
      </c>
      <c r="GU357" s="43">
        <f t="array" ref="GU357:GZ362">MMULT(GN357:GS362,B357:G362)</f>
        <v>25.737764620230397</v>
      </c>
      <c r="GV357" s="43">
        <v>5.8884782061365463E-7</v>
      </c>
      <c r="GW357" s="43">
        <v>-8.9886037885945108E-9</v>
      </c>
      <c r="GX357" s="43">
        <v>-4.3076478476475918E-10</v>
      </c>
      <c r="GY357" s="43">
        <v>-7.5449110082572707E-13</v>
      </c>
      <c r="GZ357" s="43">
        <v>1.3656930112822387E-15</v>
      </c>
      <c r="HQ357" s="3">
        <f t="shared" ref="HQ357" si="4099">HQ347</f>
        <v>1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X357" s="42">
        <f t="array" ref="HX357:IC362">MMULT(GG357:GL362,HQ357:HV362)</f>
        <v>1</v>
      </c>
      <c r="HY357" s="42">
        <v>0</v>
      </c>
      <c r="HZ357" s="42">
        <v>0</v>
      </c>
      <c r="IA357" s="42">
        <v>0</v>
      </c>
      <c r="IB357" s="42">
        <v>0</v>
      </c>
      <c r="IC357" s="42">
        <v>0</v>
      </c>
      <c r="IE357" s="21">
        <f t="array" ref="IE357:IJ362">TRANSPOSE(HX357:IC362)</f>
        <v>1</v>
      </c>
      <c r="IF357" s="21">
        <v>0</v>
      </c>
      <c r="IG357" s="21">
        <v>0</v>
      </c>
      <c r="IH357" s="21">
        <v>0</v>
      </c>
      <c r="II357" s="21">
        <v>0</v>
      </c>
      <c r="IJ357" s="21">
        <v>0</v>
      </c>
      <c r="IL357" s="42">
        <f t="array" ref="IL357:IQ362">MMULT(IE357:IJ362,B357:G362)</f>
        <v>25.737764620230397</v>
      </c>
      <c r="IM357" s="42">
        <v>5.8884782061365463E-7</v>
      </c>
      <c r="IN357" s="42">
        <v>-8.9886037885945108E-9</v>
      </c>
      <c r="IO357" s="42">
        <v>-4.3076478476475918E-10</v>
      </c>
      <c r="IP357" s="42">
        <v>-7.5449110082572707E-13</v>
      </c>
      <c r="IQ357" s="42">
        <v>1.3656930112822387E-15</v>
      </c>
      <c r="IS357" s="2">
        <f t="array" ref="IS357:IX362">MMULT(HX357:IC362,HX367:IC372)</f>
        <v>1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</row>
    <row r="358" spans="1:258" x14ac:dyDescent="0.25">
      <c r="A358" s="3" t="s">
        <v>33</v>
      </c>
      <c r="B358" s="20">
        <v>5.8884782239536112E-7</v>
      </c>
      <c r="C358" s="20">
        <v>-7.3389996594031022</v>
      </c>
      <c r="D358" s="20">
        <v>2.3668677930291624E-5</v>
      </c>
      <c r="E358" s="20">
        <v>-3.2503715478202127E-7</v>
      </c>
      <c r="F358" s="20">
        <v>-7.1052324909574088E-14</v>
      </c>
      <c r="G358" s="20">
        <v>1.8802115528550364E-16</v>
      </c>
      <c r="I358" s="22">
        <f t="shared" si="4086"/>
        <v>5.8884782239536112E-7</v>
      </c>
      <c r="J358" s="8"/>
      <c r="K358" s="22">
        <f t="shared" ref="K358:K421" si="4100">I358</f>
        <v>5.8884782239536112E-7</v>
      </c>
      <c r="L358" s="8"/>
      <c r="M358" s="22">
        <f t="shared" ref="M358" si="4101">K358/K364</f>
        <v>0.99988324674253726</v>
      </c>
      <c r="N358" s="22"/>
      <c r="O358" s="24">
        <v>0</v>
      </c>
      <c r="P358" s="24">
        <v>0.9997665071163977</v>
      </c>
      <c r="Q358" s="24">
        <v>-1.5261175118540558E-2</v>
      </c>
      <c r="R358" s="24">
        <v>-7.3136655896065565E-4</v>
      </c>
      <c r="S358" s="25">
        <v>-1.2780345607329032E-6</v>
      </c>
      <c r="T358" s="25">
        <v>9.850990438832687E-17</v>
      </c>
      <c r="U358" s="10"/>
      <c r="V358" s="25">
        <f t="shared" ref="V358:Z421" si="4102">-2*O358</f>
        <v>0</v>
      </c>
      <c r="W358" s="25">
        <f t="shared" ref="W358:W421" si="4103">1-2*P358</f>
        <v>-0.99953301423279539</v>
      </c>
      <c r="X358" s="25">
        <f t="shared" si="4090"/>
        <v>3.0522350237081115E-2</v>
      </c>
      <c r="Y358" s="25">
        <f t="shared" si="4090"/>
        <v>1.4627331179213113E-3</v>
      </c>
      <c r="Z358" s="25">
        <f t="shared" si="4090"/>
        <v>2.5560691214658064E-6</v>
      </c>
      <c r="AA358" s="25">
        <f t="shared" si="4090"/>
        <v>-1.9701980877665374E-16</v>
      </c>
      <c r="AB358" s="10"/>
      <c r="AC358" s="26">
        <v>-5.8884782239536112E-7</v>
      </c>
      <c r="AD358" s="26">
        <v>7.3355731729648763</v>
      </c>
      <c r="AE358" s="26">
        <v>-0.15751451221979584</v>
      </c>
      <c r="AF358" s="26">
        <v>5.1333957466073244E-3</v>
      </c>
      <c r="AG358" s="26">
        <v>7.0995378388685558E-6</v>
      </c>
      <c r="AH358" s="26">
        <v>-2.7096478253125185E-16</v>
      </c>
      <c r="AJ358" s="28">
        <f t="shared" si="4091"/>
        <v>-5.8884782239536112E-7</v>
      </c>
      <c r="AK358" s="11"/>
      <c r="AL358" s="28">
        <f t="shared" ref="AL358:AL421" si="4104">AJ358</f>
        <v>-5.8884782239536112E-7</v>
      </c>
      <c r="AM358" s="11"/>
      <c r="AN358" s="28">
        <f t="shared" ref="AN358" si="4105">AL358/AL364</f>
        <v>-0.99988324674253726</v>
      </c>
      <c r="AO358" s="28"/>
      <c r="AP358" s="30">
        <v>0</v>
      </c>
      <c r="AQ358" s="30">
        <v>0.9997665071163977</v>
      </c>
      <c r="AR358" s="30">
        <v>-1.5261175118540558E-2</v>
      </c>
      <c r="AS358" s="30">
        <v>-7.3136655896065576E-4</v>
      </c>
      <c r="AT358" s="31">
        <v>-1.2780345607329028E-6</v>
      </c>
      <c r="AU358" s="31">
        <v>9.850990438832687E-17</v>
      </c>
      <c r="AV358" s="13"/>
      <c r="AW358" s="31">
        <f t="shared" ref="AW358:BA421" si="4106">-2*AP358</f>
        <v>0</v>
      </c>
      <c r="AX358" s="31">
        <f t="shared" ref="AX358:AX421" si="4107">1-2*AQ358</f>
        <v>-0.99953301423279539</v>
      </c>
      <c r="AY358" s="31">
        <f t="shared" si="4095"/>
        <v>3.0522350237081115E-2</v>
      </c>
      <c r="AZ358" s="31">
        <f t="shared" si="4095"/>
        <v>1.4627331179213115E-3</v>
      </c>
      <c r="BA358" s="31">
        <f t="shared" si="4095"/>
        <v>2.5560691214658055E-6</v>
      </c>
      <c r="BB358" s="31">
        <f t="shared" si="4095"/>
        <v>-1.9701980877665374E-16</v>
      </c>
      <c r="BC358" s="13"/>
      <c r="BD358" s="32">
        <v>5.8884782239536112E-7</v>
      </c>
      <c r="BE358" s="32">
        <v>-7.3389996594031048</v>
      </c>
      <c r="BF358" s="32">
        <v>2.366867793032893E-5</v>
      </c>
      <c r="BG358" s="32">
        <v>-3.2503715478185392E-7</v>
      </c>
      <c r="BH358" s="32">
        <v>-7.1052327941330175E-14</v>
      </c>
      <c r="BI358" s="32">
        <v>1.8802115528550369E-16</v>
      </c>
      <c r="BK358" s="44">
        <f t="shared" ref="BK358:BO421" si="4108">BE358</f>
        <v>-7.3389996594031048</v>
      </c>
      <c r="BL358" s="44">
        <f t="shared" si="4108"/>
        <v>2.366867793032893E-5</v>
      </c>
      <c r="BM358" s="44">
        <f t="shared" si="4108"/>
        <v>-3.2503715478185392E-7</v>
      </c>
      <c r="BN358" s="44">
        <f t="shared" si="4108"/>
        <v>-7.1052327941330175E-14</v>
      </c>
      <c r="BO358" s="44">
        <f t="shared" si="4108"/>
        <v>1.8802115528550369E-16</v>
      </c>
      <c r="BP358" s="14"/>
      <c r="BQ358" s="44">
        <f t="shared" ref="BQ358:BQ421" si="4109">BK358</f>
        <v>-7.3389996594031048</v>
      </c>
      <c r="BR358" s="14"/>
      <c r="BS358" s="45">
        <f t="shared" ref="BS358" si="4110">BQ358-BQ364</f>
        <v>-14.677999318844384</v>
      </c>
      <c r="BT358" s="14"/>
      <c r="BU358" s="35">
        <f t="shared" ref="BU358" si="4111">BS358/BS364</f>
        <v>-0.9999999999986996</v>
      </c>
      <c r="BV358" s="35"/>
      <c r="BW358" s="35">
        <f t="array" ref="BW358:CA362">MMULT(BU358:BU362,BU364:BY364)</f>
        <v>0.99999999999739919</v>
      </c>
      <c r="BX358" s="35">
        <v>-1.6125275261297622E-6</v>
      </c>
      <c r="BY358" s="35">
        <v>2.2144513498572054E-8</v>
      </c>
      <c r="BZ358" s="35">
        <v>4.7478012071264307E-15</v>
      </c>
      <c r="CA358" s="35">
        <v>1.3436110877287262E-32</v>
      </c>
      <c r="CB358" s="14"/>
      <c r="CC358" s="14">
        <f t="shared" ref="CC358:CC421" si="4112">1-2*BW358</f>
        <v>-0.99999999999479838</v>
      </c>
      <c r="CD358" s="35">
        <f t="shared" ref="CD358:CG421" si="4113">-2*BX358</f>
        <v>3.2250550522595244E-6</v>
      </c>
      <c r="CE358" s="35">
        <f t="shared" si="4113"/>
        <v>-4.4289026997144108E-8</v>
      </c>
      <c r="CF358" s="35">
        <f t="shared" si="4113"/>
        <v>-9.4956024142528614E-15</v>
      </c>
      <c r="CG358" s="35">
        <f t="shared" si="4113"/>
        <v>-2.6872221754574524E-32</v>
      </c>
      <c r="CH358" s="14"/>
      <c r="CI358" s="34">
        <v>0</v>
      </c>
      <c r="CJ358" s="34">
        <f t="shared" ref="CJ358:CN421" si="4114">CC358</f>
        <v>-0.99999999999479838</v>
      </c>
      <c r="CK358" s="34">
        <f t="shared" si="4114"/>
        <v>3.2250550522595244E-6</v>
      </c>
      <c r="CL358" s="34">
        <f t="shared" si="4114"/>
        <v>-4.4289026997144108E-8</v>
      </c>
      <c r="CM358" s="34">
        <f t="shared" si="4114"/>
        <v>-9.4956024142528614E-15</v>
      </c>
      <c r="CN358" s="34">
        <f t="shared" si="4114"/>
        <v>-2.6872221754574524E-32</v>
      </c>
      <c r="CO358" s="14"/>
      <c r="CP358" s="35">
        <v>0</v>
      </c>
      <c r="CQ358" s="35">
        <v>-0.99999999999479883</v>
      </c>
      <c r="CR358" s="35">
        <v>3.2250550522499499E-6</v>
      </c>
      <c r="CS358" s="35">
        <v>-4.4289026997689399E-8</v>
      </c>
      <c r="CT358" s="35">
        <v>-9.4956015672199189E-15</v>
      </c>
      <c r="CU358" s="35">
        <v>2.2431584821738703E-32</v>
      </c>
      <c r="CV358" s="14"/>
      <c r="CW358" s="35">
        <v>0</v>
      </c>
      <c r="CX358" s="35">
        <v>-0.99999999999479883</v>
      </c>
      <c r="CY358" s="35">
        <v>3.2250550522691001E-6</v>
      </c>
      <c r="CZ358" s="35">
        <v>-4.4289026997032512E-8</v>
      </c>
      <c r="DA358" s="35">
        <v>-9.4956015672198495E-15</v>
      </c>
      <c r="DB358" s="35">
        <v>-7.6176030815123342E-32</v>
      </c>
      <c r="DC358" s="14"/>
      <c r="DD358" s="36">
        <v>-5.8884785136197765E-7</v>
      </c>
      <c r="DE358" s="36">
        <v>7.3389996594412779</v>
      </c>
      <c r="DF358" s="36">
        <v>-4.0300161054271201E-5</v>
      </c>
      <c r="DG358" s="36">
        <v>-2.5035000394826461E-8</v>
      </c>
      <c r="DH358" s="36">
        <v>9.3737028674882096E-15</v>
      </c>
      <c r="DI358" s="36">
        <v>-1.8801956450359577E-16</v>
      </c>
      <c r="DK358" s="18" t="s">
        <v>34</v>
      </c>
      <c r="DL358" s="18"/>
      <c r="DM358" s="18"/>
      <c r="DN358" s="18"/>
      <c r="DO358" s="16"/>
      <c r="DP358" s="17" t="s">
        <v>35</v>
      </c>
      <c r="DQ358" s="17"/>
      <c r="DR358" s="17" t="s">
        <v>36</v>
      </c>
      <c r="DS358" s="17"/>
      <c r="DT358" s="17" t="s">
        <v>37</v>
      </c>
      <c r="DU358" s="17"/>
      <c r="DV358" s="18" t="s">
        <v>38</v>
      </c>
      <c r="DW358" s="18"/>
      <c r="DX358" s="18"/>
      <c r="DY358" s="18"/>
      <c r="DZ358" s="16"/>
      <c r="EA358" s="18" t="s">
        <v>34</v>
      </c>
      <c r="EB358" s="18"/>
      <c r="EC358" s="18"/>
      <c r="ED358" s="18"/>
      <c r="EE358" s="16"/>
      <c r="EF358" s="37">
        <v>0</v>
      </c>
      <c r="EG358" s="37">
        <f t="shared" ref="EG358:EG421" si="4115">EF357</f>
        <v>1</v>
      </c>
      <c r="EH358" s="37">
        <v>0</v>
      </c>
      <c r="EI358" s="37">
        <v>0</v>
      </c>
      <c r="EJ358" s="37">
        <v>0</v>
      </c>
      <c r="EK358" s="37">
        <v>0</v>
      </c>
      <c r="EL358" s="16"/>
      <c r="EM358" s="16">
        <v>0</v>
      </c>
      <c r="EN358" s="16">
        <v>-0.99999999999479883</v>
      </c>
      <c r="EO358" s="16">
        <v>-3.2245188186615337E-6</v>
      </c>
      <c r="EP358" s="16">
        <v>-7.3620622470619168E-8</v>
      </c>
      <c r="EQ358" s="16">
        <v>-1.4700490045875745E-14</v>
      </c>
      <c r="ER358" s="16">
        <v>2.2431464593558905E-32</v>
      </c>
      <c r="ES358" s="16"/>
      <c r="ET358" s="16">
        <v>0</v>
      </c>
      <c r="EU358" s="16">
        <v>-0.99999999999479883</v>
      </c>
      <c r="EV358" s="16">
        <v>3.2250550522691001E-6</v>
      </c>
      <c r="EW358" s="16">
        <v>-4.4289026997032512E-8</v>
      </c>
      <c r="EX358" s="16">
        <v>-9.4956015672198495E-15</v>
      </c>
      <c r="EY358" s="16">
        <v>-7.6176030815123342E-32</v>
      </c>
      <c r="EZ358" s="16"/>
      <c r="FA358" s="38">
        <v>-5.8884785136197765E-7</v>
      </c>
      <c r="FB358" s="38">
        <v>7.3389996594412779</v>
      </c>
      <c r="FC358" s="38">
        <v>-4.0300161054271201E-5</v>
      </c>
      <c r="FD358" s="38">
        <v>-2.5035000394826461E-8</v>
      </c>
      <c r="FE358" s="38">
        <v>9.3737028674882096E-15</v>
      </c>
      <c r="FF358" s="38">
        <v>-1.8801956450359577E-16</v>
      </c>
      <c r="FZ358" s="39">
        <v>0</v>
      </c>
      <c r="GA358" s="39">
        <f t="shared" ref="GA358:GA421" si="4116">FZ357</f>
        <v>1</v>
      </c>
      <c r="GB358" s="39">
        <v>0</v>
      </c>
      <c r="GC358" s="39">
        <v>0</v>
      </c>
      <c r="GD358" s="39">
        <v>0</v>
      </c>
      <c r="GE358" s="39">
        <v>0</v>
      </c>
      <c r="GF358" s="20"/>
      <c r="GG358" s="40">
        <v>0</v>
      </c>
      <c r="GH358" s="40">
        <v>-0.99999999999479883</v>
      </c>
      <c r="GI358" s="40">
        <v>-3.2245188186615337E-6</v>
      </c>
      <c r="GJ358" s="40">
        <v>-7.3620622470619168E-8</v>
      </c>
      <c r="GK358" s="40">
        <v>1.4700490045875745E-14</v>
      </c>
      <c r="GL358" s="40">
        <v>2.2434054788611616E-32</v>
      </c>
      <c r="GN358" s="42">
        <v>0</v>
      </c>
      <c r="GO358" s="42">
        <v>-0.99999999999479883</v>
      </c>
      <c r="GP358" s="42">
        <v>3.2250550522691001E-6</v>
      </c>
      <c r="GQ358" s="42">
        <v>-4.4289026997032512E-8</v>
      </c>
      <c r="GR358" s="42">
        <v>-9.4956015672198495E-15</v>
      </c>
      <c r="GS358" s="42">
        <v>-7.6176030815123342E-32</v>
      </c>
      <c r="GU358" s="43">
        <v>-5.8884785136197765E-7</v>
      </c>
      <c r="GV358" s="43">
        <v>7.3389996594412779</v>
      </c>
      <c r="GW358" s="43">
        <v>-4.0300161054271201E-5</v>
      </c>
      <c r="GX358" s="43">
        <v>-2.5035000394826461E-8</v>
      </c>
      <c r="GY358" s="43">
        <v>9.3737028674882096E-15</v>
      </c>
      <c r="GZ358" s="43">
        <v>-1.8801956450359577E-16</v>
      </c>
      <c r="HQ358" s="3">
        <v>0</v>
      </c>
      <c r="HR358" s="3">
        <f t="shared" ref="HR358:HR421" si="4117">HQ357</f>
        <v>1</v>
      </c>
      <c r="HS358" s="3">
        <v>0</v>
      </c>
      <c r="HT358" s="3">
        <v>0</v>
      </c>
      <c r="HU358" s="3">
        <v>0</v>
      </c>
      <c r="HV358" s="3">
        <v>0</v>
      </c>
      <c r="HX358" s="42">
        <v>0</v>
      </c>
      <c r="HY358" s="42">
        <v>-0.99999999999479883</v>
      </c>
      <c r="HZ358" s="42">
        <v>-3.2245188186615337E-6</v>
      </c>
      <c r="IA358" s="42">
        <v>-7.3620622470619168E-8</v>
      </c>
      <c r="IB358" s="42">
        <v>-1.4700490045875745E-14</v>
      </c>
      <c r="IC358" s="42">
        <v>2.2431464662129447E-32</v>
      </c>
      <c r="IE358" s="21">
        <v>0</v>
      </c>
      <c r="IF358" s="21">
        <v>-0.99999999999479883</v>
      </c>
      <c r="IG358" s="21">
        <v>3.2250550522691001E-6</v>
      </c>
      <c r="IH358" s="21">
        <v>-4.4289026997032512E-8</v>
      </c>
      <c r="II358" s="21">
        <v>-9.4956015672198495E-15</v>
      </c>
      <c r="IJ358" s="21">
        <v>-7.6176030815123342E-32</v>
      </c>
      <c r="IL358" s="42">
        <v>-5.8884785136197765E-7</v>
      </c>
      <c r="IM358" s="42">
        <v>7.3389996594412779</v>
      </c>
      <c r="IN358" s="42">
        <v>-4.0300161054271201E-5</v>
      </c>
      <c r="IO358" s="42">
        <v>-2.5035000394826461E-8</v>
      </c>
      <c r="IP358" s="42">
        <v>9.3737028674882096E-15</v>
      </c>
      <c r="IQ358" s="42">
        <v>-1.8801956450359577E-16</v>
      </c>
      <c r="IS358" s="2">
        <v>0</v>
      </c>
      <c r="IT358" s="2">
        <v>0.99999999998492417</v>
      </c>
      <c r="IU358" s="2">
        <v>5.4912337369804504E-6</v>
      </c>
      <c r="IV358" s="2">
        <v>-3.0714279038008326E-9</v>
      </c>
      <c r="IW358" s="2">
        <v>-3.3321043404321615E-15</v>
      </c>
      <c r="IX358" s="2">
        <v>-3.79737486530928E-32</v>
      </c>
    </row>
    <row r="359" spans="1:258" x14ac:dyDescent="0.25">
      <c r="A359" s="3" t="s">
        <v>39</v>
      </c>
      <c r="B359" s="20">
        <v>-8.9886085118678824E-9</v>
      </c>
      <c r="C359" s="20">
        <v>2.3668677930162044E-5</v>
      </c>
      <c r="D359" s="20">
        <v>-5.1576052435197388</v>
      </c>
      <c r="E359" s="20">
        <v>-4.6912841873704036E-2</v>
      </c>
      <c r="F359" s="20">
        <v>-8.3246787611524554E-9</v>
      </c>
      <c r="G359" s="20">
        <v>4.8655068944225519E-16</v>
      </c>
      <c r="I359" s="22">
        <f t="shared" si="4086"/>
        <v>-8.9886085118678824E-9</v>
      </c>
      <c r="J359" s="8"/>
      <c r="K359" s="22">
        <f t="shared" si="4100"/>
        <v>-8.9886085118678824E-9</v>
      </c>
      <c r="L359" s="8"/>
      <c r="M359" s="22">
        <f t="shared" ref="M359" si="4118">K359/K364</f>
        <v>-1.5262957118502656E-2</v>
      </c>
      <c r="N359" s="22"/>
      <c r="O359" s="24">
        <v>0</v>
      </c>
      <c r="P359" s="24">
        <v>-1.5261175118540558E-2</v>
      </c>
      <c r="Q359" s="24">
        <v>2.329578600012509E-4</v>
      </c>
      <c r="R359" s="24">
        <v>1.1164119874685406E-5</v>
      </c>
      <c r="S359" s="25">
        <v>1.9508864419901105E-8</v>
      </c>
      <c r="T359" s="25">
        <v>-1.5037280115705185E-18</v>
      </c>
      <c r="U359" s="10"/>
      <c r="V359" s="25">
        <f t="shared" si="4102"/>
        <v>0</v>
      </c>
      <c r="W359" s="25">
        <f t="shared" si="4102"/>
        <v>3.0522350237081115E-2</v>
      </c>
      <c r="X359" s="25">
        <f t="shared" ref="X359:X422" si="4119">1-2*Q359</f>
        <v>0.99953408427999746</v>
      </c>
      <c r="Y359" s="25">
        <f t="shared" si="4090"/>
        <v>-2.2328239749370812E-5</v>
      </c>
      <c r="Z359" s="25">
        <f t="shared" si="4090"/>
        <v>-3.9017728839802209E-8</v>
      </c>
      <c r="AA359" s="25">
        <f t="shared" si="4090"/>
        <v>3.0074560231410369E-18</v>
      </c>
      <c r="AB359" s="10"/>
      <c r="AC359" s="26">
        <v>8.9886085118678824E-9</v>
      </c>
      <c r="AD359" s="26">
        <v>-0.22397986033654196</v>
      </c>
      <c r="AE359" s="26">
        <v>-5.1552004642543574</v>
      </c>
      <c r="AF359" s="26">
        <v>-4.6991206783243429E-2</v>
      </c>
      <c r="AG359" s="26">
        <v>-1.1669727429500711E-7</v>
      </c>
      <c r="AH359" s="26">
        <v>4.9355699013757697E-16</v>
      </c>
      <c r="AJ359" s="28">
        <f t="shared" si="4091"/>
        <v>8.9886085118678824E-9</v>
      </c>
      <c r="AK359" s="11"/>
      <c r="AL359" s="28">
        <f t="shared" si="4104"/>
        <v>8.9886085118678824E-9</v>
      </c>
      <c r="AM359" s="11"/>
      <c r="AN359" s="28">
        <f t="shared" ref="AN359" si="4120">AL359/AL364</f>
        <v>1.5262957118502656E-2</v>
      </c>
      <c r="AO359" s="28"/>
      <c r="AP359" s="30">
        <v>0</v>
      </c>
      <c r="AQ359" s="30">
        <v>-1.5261175118540558E-2</v>
      </c>
      <c r="AR359" s="30">
        <v>2.329578600012509E-4</v>
      </c>
      <c r="AS359" s="30">
        <v>1.1164119874685407E-5</v>
      </c>
      <c r="AT359" s="31">
        <v>1.9508864419901098E-8</v>
      </c>
      <c r="AU359" s="31">
        <v>-1.5037280115705185E-18</v>
      </c>
      <c r="AV359" s="13"/>
      <c r="AW359" s="31">
        <f t="shared" si="4106"/>
        <v>0</v>
      </c>
      <c r="AX359" s="31">
        <f t="shared" si="4106"/>
        <v>3.0522350237081115E-2</v>
      </c>
      <c r="AY359" s="31">
        <f t="shared" ref="AY359:AY422" si="4121">1-2*AR359</f>
        <v>0.99953408427999746</v>
      </c>
      <c r="AZ359" s="31">
        <f t="shared" si="4095"/>
        <v>-2.2328239749370815E-5</v>
      </c>
      <c r="BA359" s="31">
        <f t="shared" si="4095"/>
        <v>-3.9017728839802196E-8</v>
      </c>
      <c r="BB359" s="31">
        <f t="shared" si="4095"/>
        <v>3.0074560231410369E-18</v>
      </c>
      <c r="BC359" s="13"/>
      <c r="BD359" s="32">
        <v>-8.9886085118678824E-9</v>
      </c>
      <c r="BE359" s="32">
        <v>2.3668677930212026E-5</v>
      </c>
      <c r="BF359" s="32">
        <v>-5.1576052435197388</v>
      </c>
      <c r="BG359" s="32">
        <v>-4.6912841873704043E-2</v>
      </c>
      <c r="BH359" s="32">
        <v>-8.3246787611524223E-9</v>
      </c>
      <c r="BI359" s="32">
        <v>4.8655068944225519E-16</v>
      </c>
      <c r="BK359" s="44">
        <f t="shared" si="4108"/>
        <v>2.3668677930212026E-5</v>
      </c>
      <c r="BL359" s="44">
        <f t="shared" si="4108"/>
        <v>-5.1576052435197388</v>
      </c>
      <c r="BM359" s="44">
        <f t="shared" si="4108"/>
        <v>-4.6912841873704043E-2</v>
      </c>
      <c r="BN359" s="44">
        <f t="shared" si="4108"/>
        <v>-8.3246787611524223E-9</v>
      </c>
      <c r="BO359" s="44">
        <f t="shared" si="4108"/>
        <v>4.8655068944225519E-16</v>
      </c>
      <c r="BP359" s="14"/>
      <c r="BQ359" s="44">
        <f t="shared" si="4109"/>
        <v>2.3668677930212026E-5</v>
      </c>
      <c r="BR359" s="14"/>
      <c r="BS359" s="44">
        <f t="shared" ref="BS359:BS422" si="4122">BQ359</f>
        <v>2.3668677930212026E-5</v>
      </c>
      <c r="BT359" s="14"/>
      <c r="BU359" s="35">
        <f t="shared" ref="BU359" si="4123">BS359/BS364</f>
        <v>1.6125275261318592E-6</v>
      </c>
      <c r="BV359" s="35"/>
      <c r="BW359" s="35">
        <v>-1.6125275261297622E-6</v>
      </c>
      <c r="BX359" s="35">
        <v>2.6002450225329341E-12</v>
      </c>
      <c r="BY359" s="35">
        <v>-3.5708637569292389E-14</v>
      </c>
      <c r="BZ359" s="35">
        <v>-7.6559601351033954E-21</v>
      </c>
      <c r="CA359" s="35">
        <v>-2.1666098633813568E-38</v>
      </c>
      <c r="CB359" s="14"/>
      <c r="CC359" s="35">
        <f t="shared" ref="CC359:CF422" si="4124">-2*BW359</f>
        <v>3.2250550522595244E-6</v>
      </c>
      <c r="CD359" s="14">
        <f t="shared" ref="CD359:CD422" si="4125">1-2*BX359</f>
        <v>0.99999999999479949</v>
      </c>
      <c r="CE359" s="35">
        <f t="shared" si="4113"/>
        <v>7.1417275138584779E-14</v>
      </c>
      <c r="CF359" s="35">
        <f t="shared" si="4113"/>
        <v>1.5311920270206791E-20</v>
      </c>
      <c r="CG359" s="35">
        <f t="shared" si="4113"/>
        <v>4.3332197267627137E-38</v>
      </c>
      <c r="CH359" s="14"/>
      <c r="CI359" s="34">
        <v>0</v>
      </c>
      <c r="CJ359" s="34">
        <f t="shared" si="4114"/>
        <v>3.2250550522595244E-6</v>
      </c>
      <c r="CK359" s="34">
        <f t="shared" si="4114"/>
        <v>0.99999999999479949</v>
      </c>
      <c r="CL359" s="34">
        <f t="shared" si="4114"/>
        <v>7.1417275138584779E-14</v>
      </c>
      <c r="CM359" s="34">
        <f t="shared" si="4114"/>
        <v>1.5311920270206791E-20</v>
      </c>
      <c r="CN359" s="34">
        <f t="shared" si="4114"/>
        <v>4.3332197267627137E-38</v>
      </c>
      <c r="CO359" s="14"/>
      <c r="CP359" s="35">
        <v>0</v>
      </c>
      <c r="CQ359" s="35">
        <v>3.2250550522691001E-6</v>
      </c>
      <c r="CR359" s="35">
        <v>0.99999999999479949</v>
      </c>
      <c r="CS359" s="35">
        <v>7.1417282966906594E-14</v>
      </c>
      <c r="CT359" s="35">
        <v>1.5305302825397295E-20</v>
      </c>
      <c r="CU359" s="35">
        <v>-7.7032864555762648E-34</v>
      </c>
      <c r="CV359" s="14"/>
      <c r="CW359" s="35">
        <v>0</v>
      </c>
      <c r="CX359" s="35">
        <v>3.2250550522499499E-6</v>
      </c>
      <c r="CY359" s="35">
        <v>0.99999999999479949</v>
      </c>
      <c r="CZ359" s="35">
        <v>7.1417276189859015E-14</v>
      </c>
      <c r="DA359" s="35">
        <v>1.5331769873180074E-20</v>
      </c>
      <c r="DB359" s="35">
        <v>-7.7016963806312589E-34</v>
      </c>
      <c r="DC359" s="14"/>
      <c r="DD359" s="36">
        <v>-8.9867094451765449E-9</v>
      </c>
      <c r="DE359" s="36">
        <v>2.0298801202322161E-17</v>
      </c>
      <c r="DF359" s="36">
        <v>-5.1576052434165875</v>
      </c>
      <c r="DG359" s="36">
        <v>-4.6912841874187802E-2</v>
      </c>
      <c r="DH359" s="36">
        <v>-8.3246787612820879E-9</v>
      </c>
      <c r="DI359" s="36">
        <v>4.8655129581826683E-16</v>
      </c>
      <c r="DK359" s="46">
        <f t="shared" ref="DK359:DN422" si="4126">DF359</f>
        <v>-5.1576052434165875</v>
      </c>
      <c r="DL359" s="46">
        <f t="shared" si="4126"/>
        <v>-4.6912841874187802E-2</v>
      </c>
      <c r="DM359" s="46">
        <f t="shared" si="4126"/>
        <v>-8.3246787612820879E-9</v>
      </c>
      <c r="DN359" s="46">
        <f t="shared" si="4126"/>
        <v>4.8655129581826683E-16</v>
      </c>
      <c r="DO359" s="46"/>
      <c r="DP359" s="37">
        <f t="shared" ref="DP359:DP422" si="4127">DK359</f>
        <v>-5.1576052434165875</v>
      </c>
      <c r="DQ359" s="37"/>
      <c r="DR359" s="37">
        <f t="shared" ref="DR359" si="4128">DP359-DP364</f>
        <v>-10.315423838680584</v>
      </c>
      <c r="DS359" s="37"/>
      <c r="DT359" s="37">
        <f t="shared" ref="DT359" si="4129">DR359/DR364</f>
        <v>-0.99998965876045098</v>
      </c>
      <c r="DU359" s="37"/>
      <c r="DV359" s="37">
        <f t="array" ref="DV359:DY362">MMULT(DT359:DT362,DT364:DW364)</f>
        <v>0.9999793176278432</v>
      </c>
      <c r="DW359" s="37">
        <v>4.5477405814736494E-3</v>
      </c>
      <c r="DX359" s="37">
        <v>8.069960796463772E-10</v>
      </c>
      <c r="DY359" s="37">
        <v>1.8640873893245141E-32</v>
      </c>
      <c r="DZ359" s="46"/>
      <c r="EA359" s="46">
        <f t="shared" ref="EA359:EA422" si="4130">1-2*DV359</f>
        <v>-0.9999586352556864</v>
      </c>
      <c r="EB359" s="46">
        <f t="shared" ref="EB359:ED422" si="4131">-2*DW359</f>
        <v>-9.0954811629472988E-3</v>
      </c>
      <c r="EC359" s="46">
        <f t="shared" si="4131"/>
        <v>-1.6139921592927544E-9</v>
      </c>
      <c r="ED359" s="46">
        <f t="shared" si="4131"/>
        <v>-3.7281747786490281E-32</v>
      </c>
      <c r="EE359" s="46"/>
      <c r="EF359" s="37">
        <v>0</v>
      </c>
      <c r="EG359" s="37">
        <v>0</v>
      </c>
      <c r="EH359" s="37">
        <f t="shared" ref="EH359:EK422" si="4132">EA359</f>
        <v>-0.9999586352556864</v>
      </c>
      <c r="EI359" s="37">
        <f t="shared" si="4132"/>
        <v>-9.0954811629472988E-3</v>
      </c>
      <c r="EJ359" s="37">
        <f t="shared" si="4132"/>
        <v>-1.6139921592927544E-9</v>
      </c>
      <c r="EK359" s="37">
        <f t="shared" si="4132"/>
        <v>-3.7281747786490281E-32</v>
      </c>
      <c r="EL359" s="16"/>
      <c r="EM359" s="16">
        <v>0</v>
      </c>
      <c r="EN359" s="16">
        <v>3.2250550522691001E-6</v>
      </c>
      <c r="EO359" s="16">
        <v>-0.99995863525048678</v>
      </c>
      <c r="EP359" s="16">
        <v>-9.095481162828583E-3</v>
      </c>
      <c r="EQ359" s="16">
        <v>-1.6139921592690561E-9</v>
      </c>
      <c r="ER359" s="16">
        <v>-3.8052076431854036E-32</v>
      </c>
      <c r="ES359" s="16"/>
      <c r="ET359" s="16">
        <v>0</v>
      </c>
      <c r="EU359" s="16">
        <v>-3.2245188186615337E-6</v>
      </c>
      <c r="EV359" s="16">
        <v>-0.99995863525048678</v>
      </c>
      <c r="EW359" s="16">
        <v>-9.0954811630187034E-3</v>
      </c>
      <c r="EX359" s="16">
        <v>-1.6139921593080837E-9</v>
      </c>
      <c r="EY359" s="16">
        <v>-3.6511609981024016E-32</v>
      </c>
      <c r="EZ359" s="16"/>
      <c r="FA359" s="38">
        <v>8.9902559569842526E-9</v>
      </c>
      <c r="FB359" s="38">
        <v>-2.0287422211225165E-17</v>
      </c>
      <c r="FC359" s="38">
        <v>5.1578185952639988</v>
      </c>
      <c r="FD359" s="38">
        <v>6.0890461096981029E-3</v>
      </c>
      <c r="FE359" s="38">
        <v>2.1046824667376971E-9</v>
      </c>
      <c r="FF359" s="38">
        <v>-4.8208946873235536E-16</v>
      </c>
      <c r="FH359" s="7" t="s">
        <v>40</v>
      </c>
      <c r="FI359" s="7"/>
      <c r="FJ359" s="7"/>
      <c r="FL359" s="47" t="s">
        <v>41</v>
      </c>
      <c r="FM359" s="47"/>
      <c r="FN359" s="47" t="s">
        <v>42</v>
      </c>
      <c r="FO359" s="47"/>
      <c r="FP359" s="47" t="s">
        <v>43</v>
      </c>
      <c r="FQ359" s="48"/>
      <c r="FR359" s="49" t="s">
        <v>44</v>
      </c>
      <c r="FS359" s="49"/>
      <c r="FT359" s="49"/>
      <c r="FU359" s="48"/>
      <c r="FV359" s="49" t="s">
        <v>40</v>
      </c>
      <c r="FW359" s="49"/>
      <c r="FX359" s="49"/>
      <c r="FY359" s="48"/>
      <c r="FZ359" s="50">
        <v>0</v>
      </c>
      <c r="GA359" s="50">
        <v>0</v>
      </c>
      <c r="GB359" s="50">
        <f t="shared" ref="GB359:GB422" si="4133">GA358</f>
        <v>1</v>
      </c>
      <c r="GC359" s="50">
        <v>0</v>
      </c>
      <c r="GD359" s="50">
        <v>0</v>
      </c>
      <c r="GE359" s="50">
        <v>0</v>
      </c>
      <c r="GF359" s="51"/>
      <c r="GG359" s="41">
        <v>0</v>
      </c>
      <c r="GH359" s="41">
        <v>3.2250550522691001E-6</v>
      </c>
      <c r="GI359" s="41">
        <v>-0.99995863525048678</v>
      </c>
      <c r="GJ359" s="40">
        <v>-9.095481162828583E-3</v>
      </c>
      <c r="GK359" s="40">
        <v>1.6139921592690561E-9</v>
      </c>
      <c r="GL359" s="40">
        <v>2.463299062780996E-31</v>
      </c>
      <c r="GN359" s="42">
        <v>0</v>
      </c>
      <c r="GO359" s="42">
        <v>-3.2245188186615337E-6</v>
      </c>
      <c r="GP359" s="42">
        <v>-0.99995863525048678</v>
      </c>
      <c r="GQ359" s="42">
        <v>-9.0954811630187034E-3</v>
      </c>
      <c r="GR359" s="42">
        <v>-1.6139921593080837E-9</v>
      </c>
      <c r="GS359" s="42">
        <v>-3.6511609981024016E-32</v>
      </c>
      <c r="GU359" s="43">
        <v>8.9902559569842526E-9</v>
      </c>
      <c r="GV359" s="43">
        <v>-2.0287422211225165E-17</v>
      </c>
      <c r="GW359" s="43">
        <v>5.1578185952639988</v>
      </c>
      <c r="GX359" s="43">
        <v>6.0890461096981029E-3</v>
      </c>
      <c r="GY359" s="43">
        <v>2.1046824667376971E-9</v>
      </c>
      <c r="GZ359" s="43">
        <v>-4.8208946873235536E-16</v>
      </c>
      <c r="HQ359" s="3">
        <v>0</v>
      </c>
      <c r="HR359" s="3">
        <v>0</v>
      </c>
      <c r="HS359" s="3">
        <f t="shared" ref="HS359:HS422" si="4134">HR358</f>
        <v>1</v>
      </c>
      <c r="HT359" s="3">
        <v>0</v>
      </c>
      <c r="HU359" s="3">
        <v>0</v>
      </c>
      <c r="HV359" s="3">
        <v>0</v>
      </c>
      <c r="HX359" s="42">
        <v>0</v>
      </c>
      <c r="HY359" s="42">
        <v>3.2250550522691001E-6</v>
      </c>
      <c r="HZ359" s="42">
        <v>-0.99995863525048678</v>
      </c>
      <c r="IA359" s="42">
        <v>-9.095481162828583E-3</v>
      </c>
      <c r="IB359" s="42">
        <v>-1.6139921592690561E-9</v>
      </c>
      <c r="IC359" s="42">
        <v>-3.8044547953541603E-32</v>
      </c>
      <c r="IE359" s="21">
        <v>0</v>
      </c>
      <c r="IF359" s="21">
        <v>-3.2245188186615337E-6</v>
      </c>
      <c r="IG359" s="21">
        <v>-0.99995863525048678</v>
      </c>
      <c r="IH359" s="21">
        <v>-9.0954811630187034E-3</v>
      </c>
      <c r="II359" s="21">
        <v>-1.6139921593080837E-9</v>
      </c>
      <c r="IJ359" s="21">
        <v>-3.6511609981024016E-32</v>
      </c>
      <c r="IL359" s="42">
        <v>8.9902559569842526E-9</v>
      </c>
      <c r="IM359" s="42">
        <v>-2.0287422211225165E-17</v>
      </c>
      <c r="IN359" s="42">
        <v>5.1578185952639988</v>
      </c>
      <c r="IO359" s="42">
        <v>6.0890461096981029E-3</v>
      </c>
      <c r="IP359" s="42">
        <v>2.1046824667376971E-9</v>
      </c>
      <c r="IQ359" s="42">
        <v>-4.8208946873235536E-16</v>
      </c>
      <c r="IS359" s="2">
        <v>0</v>
      </c>
      <c r="IT359" s="2">
        <v>-5.4912335364312022E-6</v>
      </c>
      <c r="IU359" s="2">
        <v>0.99999930314030749</v>
      </c>
      <c r="IV359" s="2">
        <v>-1.1805459525413634E-3</v>
      </c>
      <c r="IW359" s="2">
        <v>-4.0805535705405699E-10</v>
      </c>
      <c r="IX359" s="2">
        <v>-4.8830505957086877E-33</v>
      </c>
    </row>
    <row r="360" spans="1:258" x14ac:dyDescent="0.25">
      <c r="A360" s="3" t="s">
        <v>45</v>
      </c>
      <c r="B360" s="20">
        <v>-4.3076418598870965E-10</v>
      </c>
      <c r="C360" s="20">
        <v>-3.2503715405360602E-7</v>
      </c>
      <c r="D360" s="20">
        <v>-4.6912841873706423E-2</v>
      </c>
      <c r="E360" s="20">
        <v>4.4881468605617201</v>
      </c>
      <c r="F360" s="20">
        <v>1.9094860327174211E-7</v>
      </c>
      <c r="G360" s="20">
        <v>-4.8834141467638343E-16</v>
      </c>
      <c r="I360" s="22">
        <f t="shared" si="4086"/>
        <v>-4.3076418598870965E-10</v>
      </c>
      <c r="J360" s="8"/>
      <c r="K360" s="22">
        <f t="shared" si="4100"/>
        <v>-4.3076418598870965E-10</v>
      </c>
      <c r="L360" s="8"/>
      <c r="M360" s="22">
        <f t="shared" ref="M360" si="4135">K360/K364</f>
        <v>-7.3145195835947158E-4</v>
      </c>
      <c r="N360" s="22"/>
      <c r="O360" s="24">
        <v>0</v>
      </c>
      <c r="P360" s="24">
        <v>-7.3136655896065565E-4</v>
      </c>
      <c r="Q360" s="24">
        <v>1.1164119874685406E-5</v>
      </c>
      <c r="R360" s="24">
        <v>5.3502196738790617E-7</v>
      </c>
      <c r="S360" s="25">
        <v>9.3493003842665509E-10</v>
      </c>
      <c r="T360" s="25">
        <v>-7.206367615158143E-20</v>
      </c>
      <c r="U360" s="10"/>
      <c r="V360" s="25">
        <f t="shared" si="4102"/>
        <v>0</v>
      </c>
      <c r="W360" s="25">
        <f t="shared" si="4102"/>
        <v>1.4627331179213113E-3</v>
      </c>
      <c r="X360" s="25">
        <f t="shared" si="4102"/>
        <v>-2.2328239749370812E-5</v>
      </c>
      <c r="Y360" s="25">
        <f t="shared" ref="Y360:Y423" si="4136">1-2*R360</f>
        <v>0.99999892995606521</v>
      </c>
      <c r="Z360" s="25">
        <f t="shared" si="4090"/>
        <v>-1.8698600768533102E-9</v>
      </c>
      <c r="AA360" s="25">
        <f t="shared" si="4090"/>
        <v>1.4412735230316286E-19</v>
      </c>
      <c r="AB360" s="10"/>
      <c r="AC360" s="26">
        <v>4.3076418598870975E-10</v>
      </c>
      <c r="AD360" s="26">
        <v>-1.0735323419508306E-2</v>
      </c>
      <c r="AE360" s="26">
        <v>-4.6797596807535508E-2</v>
      </c>
      <c r="AF360" s="26">
        <v>4.4881431050531315</v>
      </c>
      <c r="AG360" s="26">
        <v>1.8575502599701844E-7</v>
      </c>
      <c r="AH360" s="26">
        <v>-4.8800564931160784E-16</v>
      </c>
      <c r="AJ360" s="28">
        <f t="shared" si="4091"/>
        <v>4.3076418598870975E-10</v>
      </c>
      <c r="AK360" s="11"/>
      <c r="AL360" s="28">
        <f t="shared" si="4104"/>
        <v>4.3076418598870975E-10</v>
      </c>
      <c r="AM360" s="11"/>
      <c r="AN360" s="28">
        <f t="shared" ref="AN360" si="4137">AL360/AL364</f>
        <v>7.3145195835947168E-4</v>
      </c>
      <c r="AO360" s="28"/>
      <c r="AP360" s="30">
        <v>0</v>
      </c>
      <c r="AQ360" s="30">
        <v>-7.3136655896065576E-4</v>
      </c>
      <c r="AR360" s="30">
        <v>1.1164119874685407E-5</v>
      </c>
      <c r="AS360" s="30">
        <v>5.3502196738790628E-7</v>
      </c>
      <c r="AT360" s="31">
        <v>9.3493003842665509E-10</v>
      </c>
      <c r="AU360" s="31">
        <v>-7.2063676151581442E-20</v>
      </c>
      <c r="AV360" s="13"/>
      <c r="AW360" s="31">
        <f t="shared" si="4106"/>
        <v>0</v>
      </c>
      <c r="AX360" s="31">
        <f t="shared" si="4106"/>
        <v>1.4627331179213115E-3</v>
      </c>
      <c r="AY360" s="31">
        <f t="shared" si="4106"/>
        <v>-2.2328239749370815E-5</v>
      </c>
      <c r="AZ360" s="31">
        <f t="shared" ref="AZ360:AZ423" si="4138">1-2*AS360</f>
        <v>0.99999892995606521</v>
      </c>
      <c r="BA360" s="31">
        <f t="shared" si="4095"/>
        <v>-1.8698600768533102E-9</v>
      </c>
      <c r="BB360" s="31">
        <f t="shared" si="4095"/>
        <v>1.4412735230316288E-19</v>
      </c>
      <c r="BC360" s="13"/>
      <c r="BD360" s="33">
        <v>-4.3076418598870986E-10</v>
      </c>
      <c r="BE360" s="32">
        <v>-3.2503715404902622E-7</v>
      </c>
      <c r="BF360" s="32">
        <v>-4.6912841873706417E-2</v>
      </c>
      <c r="BG360" s="32">
        <v>4.488146860561721</v>
      </c>
      <c r="BH360" s="32">
        <v>1.9094860327174208E-7</v>
      </c>
      <c r="BI360" s="32">
        <v>-4.8834141467638343E-16</v>
      </c>
      <c r="BK360" s="44">
        <f t="shared" si="4108"/>
        <v>-3.2503715404902622E-7</v>
      </c>
      <c r="BL360" s="44">
        <f t="shared" si="4108"/>
        <v>-4.6912841873706417E-2</v>
      </c>
      <c r="BM360" s="44">
        <f t="shared" si="4108"/>
        <v>4.488146860561721</v>
      </c>
      <c r="BN360" s="44">
        <f t="shared" si="4108"/>
        <v>1.9094860327174208E-7</v>
      </c>
      <c r="BO360" s="44">
        <f t="shared" si="4108"/>
        <v>-4.8834141467638343E-16</v>
      </c>
      <c r="BP360" s="14"/>
      <c r="BQ360" s="44">
        <f t="shared" si="4109"/>
        <v>-3.2503715404902622E-7</v>
      </c>
      <c r="BR360" s="14"/>
      <c r="BS360" s="44">
        <f t="shared" si="4122"/>
        <v>-3.2503715404902622E-7</v>
      </c>
      <c r="BT360" s="14"/>
      <c r="BU360" s="35">
        <f t="shared" ref="BU360" si="4139">BS360/BS364</f>
        <v>-2.214451349860085E-8</v>
      </c>
      <c r="BV360" s="35"/>
      <c r="BW360" s="35">
        <v>2.2144513498572054E-8</v>
      </c>
      <c r="BX360" s="35">
        <v>-3.5708637569292389E-14</v>
      </c>
      <c r="BY360" s="35">
        <v>4.9037947808971523E-16</v>
      </c>
      <c r="BZ360" s="35">
        <v>1.0513774792002139E-22</v>
      </c>
      <c r="CA360" s="35">
        <v>2.975361386911724E-40</v>
      </c>
      <c r="CB360" s="14"/>
      <c r="CC360" s="35">
        <f t="shared" si="4124"/>
        <v>-4.4289026997144108E-8</v>
      </c>
      <c r="CD360" s="35">
        <f t="shared" si="4124"/>
        <v>7.1417275138584779E-14</v>
      </c>
      <c r="CE360" s="14">
        <f t="shared" ref="CE360:CE423" si="4140">1-2*BY360</f>
        <v>0.999999999999999</v>
      </c>
      <c r="CF360" s="35">
        <f t="shared" si="4113"/>
        <v>-2.1027549584004277E-22</v>
      </c>
      <c r="CG360" s="35">
        <f t="shared" si="4113"/>
        <v>-5.9507227738234481E-40</v>
      </c>
      <c r="CH360" s="14"/>
      <c r="CI360" s="34">
        <v>0</v>
      </c>
      <c r="CJ360" s="34">
        <f t="shared" si="4114"/>
        <v>-4.4289026997144108E-8</v>
      </c>
      <c r="CK360" s="34">
        <f t="shared" si="4114"/>
        <v>7.1417275138584779E-14</v>
      </c>
      <c r="CL360" s="34">
        <f t="shared" si="4114"/>
        <v>0.999999999999999</v>
      </c>
      <c r="CM360" s="34">
        <f t="shared" si="4114"/>
        <v>-2.1027549584004277E-22</v>
      </c>
      <c r="CN360" s="34">
        <f t="shared" si="4114"/>
        <v>-5.9507227738234481E-40</v>
      </c>
      <c r="CO360" s="14"/>
      <c r="CP360" s="35">
        <v>0</v>
      </c>
      <c r="CQ360" s="35">
        <v>-4.4289026997032512E-8</v>
      </c>
      <c r="CR360" s="35">
        <v>7.1417276189859015E-14</v>
      </c>
      <c r="CS360" s="35">
        <v>0.99999999999999889</v>
      </c>
      <c r="CT360" s="35">
        <v>-2.1027549583898316E-22</v>
      </c>
      <c r="CU360" s="35">
        <v>4.8147653537403518E-35</v>
      </c>
      <c r="CV360" s="14"/>
      <c r="CW360" s="35">
        <v>0</v>
      </c>
      <c r="CX360" s="35">
        <v>-4.4289026997689399E-8</v>
      </c>
      <c r="CY360" s="35">
        <v>7.1417282966906594E-14</v>
      </c>
      <c r="CZ360" s="35">
        <v>0.99999999999999889</v>
      </c>
      <c r="DA360" s="35">
        <v>-2.0862109710067023E-22</v>
      </c>
      <c r="DB360" s="35">
        <v>-2.7786899529205203E-39</v>
      </c>
      <c r="DC360" s="14"/>
      <c r="DD360" s="36">
        <v>-4.3079026548645474E-10</v>
      </c>
      <c r="DE360" s="36">
        <v>-5.7799410738265319E-19</v>
      </c>
      <c r="DF360" s="36">
        <v>-4.6912841875122971E-2</v>
      </c>
      <c r="DG360" s="36">
        <v>4.4881468605617254</v>
      </c>
      <c r="DH360" s="36">
        <v>1.9094860327174385E-7</v>
      </c>
      <c r="DI360" s="36">
        <v>-4.8834142300362222E-16</v>
      </c>
      <c r="DK360" s="46">
        <f t="shared" si="4126"/>
        <v>-4.6912841875122971E-2</v>
      </c>
      <c r="DL360" s="46">
        <f t="shared" si="4126"/>
        <v>4.4881468605617254</v>
      </c>
      <c r="DM360" s="46">
        <f t="shared" si="4126"/>
        <v>1.9094860327174385E-7</v>
      </c>
      <c r="DN360" s="46">
        <f t="shared" si="4126"/>
        <v>-4.8834142300362222E-16</v>
      </c>
      <c r="DO360" s="46"/>
      <c r="DP360" s="37">
        <f t="shared" si="4127"/>
        <v>-4.6912841875122971E-2</v>
      </c>
      <c r="DQ360" s="37"/>
      <c r="DR360" s="37">
        <f t="shared" ref="DR360:DR423" si="4141">DP360</f>
        <v>-4.6912841875122971E-2</v>
      </c>
      <c r="DS360" s="37"/>
      <c r="DT360" s="37">
        <f t="shared" ref="DT360" si="4142">DR360/DR364</f>
        <v>-4.5477876112347548E-3</v>
      </c>
      <c r="DU360" s="37"/>
      <c r="DV360" s="37">
        <v>4.5477405814736494E-3</v>
      </c>
      <c r="DW360" s="37">
        <v>2.0682372156900318E-5</v>
      </c>
      <c r="DX360" s="37">
        <v>3.6700847265561319E-12</v>
      </c>
      <c r="DY360" s="37">
        <v>8.4775612039201634E-35</v>
      </c>
      <c r="DZ360" s="46"/>
      <c r="EA360" s="46">
        <f t="shared" ref="EA360:EC423" si="4143">-2*DV360</f>
        <v>-9.0954811629472988E-3</v>
      </c>
      <c r="EB360" s="46">
        <f t="shared" ref="EB360:EB423" si="4144">1-2*DW360</f>
        <v>0.99995863525568618</v>
      </c>
      <c r="EC360" s="46">
        <f t="shared" si="4131"/>
        <v>-7.3401694531122637E-12</v>
      </c>
      <c r="ED360" s="46">
        <f t="shared" si="4131"/>
        <v>-1.6955122407840327E-34</v>
      </c>
      <c r="EE360" s="46"/>
      <c r="EF360" s="37">
        <v>0</v>
      </c>
      <c r="EG360" s="37">
        <v>0</v>
      </c>
      <c r="EH360" s="37">
        <f t="shared" si="4132"/>
        <v>-9.0954811629472988E-3</v>
      </c>
      <c r="EI360" s="37">
        <f t="shared" si="4132"/>
        <v>0.99995863525568618</v>
      </c>
      <c r="EJ360" s="37">
        <f t="shared" si="4132"/>
        <v>-7.3401694531122637E-12</v>
      </c>
      <c r="EK360" s="37">
        <f t="shared" si="4132"/>
        <v>-1.6955122407840327E-34</v>
      </c>
      <c r="EL360" s="16"/>
      <c r="EM360" s="16">
        <v>0</v>
      </c>
      <c r="EN360" s="16">
        <v>-4.4289026997032512E-8</v>
      </c>
      <c r="EO360" s="16">
        <v>-9.0954811630187034E-3</v>
      </c>
      <c r="EP360" s="16">
        <v>0.9999586352556844</v>
      </c>
      <c r="EQ360" s="16">
        <v>-7.3401694534377981E-12</v>
      </c>
      <c r="ER360" s="16">
        <v>-1.2140357054366212E-34</v>
      </c>
      <c r="ES360" s="16"/>
      <c r="ET360" s="16">
        <v>0</v>
      </c>
      <c r="EU360" s="16">
        <v>-7.3620622470619168E-8</v>
      </c>
      <c r="EV360" s="16">
        <v>-9.095481162828583E-3</v>
      </c>
      <c r="EW360" s="16">
        <v>0.9999586352556844</v>
      </c>
      <c r="EX360" s="16">
        <v>-7.3401694534603258E-12</v>
      </c>
      <c r="EY360" s="16">
        <v>-1.6254893921814032E-34</v>
      </c>
      <c r="EZ360" s="16"/>
      <c r="FA360" s="38">
        <v>-3.4903399948178062E-10</v>
      </c>
      <c r="FB360" s="38">
        <v>-7.6259383880156188E-19</v>
      </c>
      <c r="FC360" s="38">
        <v>6.9999984567357122E-18</v>
      </c>
      <c r="FD360" s="38">
        <v>4.4883879043839627</v>
      </c>
      <c r="FE360" s="38">
        <v>1.9099603428202517E-7</v>
      </c>
      <c r="FF360" s="38">
        <v>-4.9274664102779729E-16</v>
      </c>
      <c r="FH360" s="42">
        <f t="shared" ref="FH360:FJ423" si="4145">FD360</f>
        <v>4.4883879043839627</v>
      </c>
      <c r="FI360" s="42">
        <f t="shared" si="4145"/>
        <v>1.9099603428202517E-7</v>
      </c>
      <c r="FJ360" s="42">
        <f t="shared" si="4145"/>
        <v>-4.9274664102779729E-16</v>
      </c>
      <c r="FL360" s="47">
        <f t="shared" ref="FL360:FL423" si="4146">FH360</f>
        <v>4.4883879043839627</v>
      </c>
      <c r="FM360" s="47"/>
      <c r="FN360" s="47">
        <f t="shared" ref="FN360" si="4147">FL360-FL364</f>
        <v>0</v>
      </c>
      <c r="FO360" s="47"/>
      <c r="FP360" s="47">
        <f t="shared" ref="FP360" si="4148">FN360/FN364</f>
        <v>0</v>
      </c>
      <c r="FQ360" s="48"/>
      <c r="FR360" s="48">
        <f t="array" ref="FR360:FT362">MMULT(FP360:FP362,FP364:FR364)</f>
        <v>0</v>
      </c>
      <c r="FS360" s="48">
        <v>0</v>
      </c>
      <c r="FT360" s="48">
        <v>0</v>
      </c>
      <c r="FU360" s="48"/>
      <c r="FV360" s="47">
        <f t="shared" ref="FV360:FV423" si="4149">1-2*FR360</f>
        <v>1</v>
      </c>
      <c r="FW360" s="47">
        <f t="shared" ref="FW360:FX423" si="4150">-2*FS360</f>
        <v>0</v>
      </c>
      <c r="FX360" s="47">
        <f t="shared" si="4150"/>
        <v>0</v>
      </c>
      <c r="FY360" s="48"/>
      <c r="FZ360" s="50">
        <v>0</v>
      </c>
      <c r="GA360" s="50">
        <v>0</v>
      </c>
      <c r="GB360" s="50">
        <v>0</v>
      </c>
      <c r="GC360" s="52">
        <f t="shared" ref="GC360:GE423" si="4151">FV360</f>
        <v>1</v>
      </c>
      <c r="GD360" s="52">
        <f t="shared" si="4151"/>
        <v>0</v>
      </c>
      <c r="GE360" s="52">
        <f t="shared" si="4151"/>
        <v>0</v>
      </c>
      <c r="GF360" s="52"/>
      <c r="GG360" s="41">
        <v>0</v>
      </c>
      <c r="GH360" s="41">
        <v>-4.4289026997032512E-8</v>
      </c>
      <c r="GI360" s="41">
        <v>-9.0954811630187034E-3</v>
      </c>
      <c r="GJ360" s="40">
        <v>0.9999586352556844</v>
      </c>
      <c r="GK360" s="40">
        <v>7.3401694534377981E-12</v>
      </c>
      <c r="GL360" s="40">
        <v>1.1719186619144086E-33</v>
      </c>
      <c r="GN360" s="42">
        <v>0</v>
      </c>
      <c r="GO360" s="42">
        <v>-7.3620622470619168E-8</v>
      </c>
      <c r="GP360" s="42">
        <v>-9.095481162828583E-3</v>
      </c>
      <c r="GQ360" s="42">
        <v>0.9999586352556844</v>
      </c>
      <c r="GR360" s="42">
        <v>-7.3401694534603258E-12</v>
      </c>
      <c r="GS360" s="42">
        <v>-1.6254893921814032E-34</v>
      </c>
      <c r="GU360" s="43">
        <v>-3.4903399948178062E-10</v>
      </c>
      <c r="GV360" s="43">
        <v>-7.6259383880156188E-19</v>
      </c>
      <c r="GW360" s="43">
        <v>6.9999984567357122E-18</v>
      </c>
      <c r="GX360" s="43">
        <v>4.4883879043839627</v>
      </c>
      <c r="GY360" s="43">
        <v>1.9099603428202517E-7</v>
      </c>
      <c r="GZ360" s="43">
        <v>-4.9274664102779729E-16</v>
      </c>
      <c r="HB360" s="7" t="s">
        <v>162</v>
      </c>
      <c r="HC360" s="7"/>
      <c r="HE360" s="47" t="s">
        <v>11</v>
      </c>
      <c r="HF360" s="48"/>
      <c r="HG360" s="47" t="s">
        <v>12</v>
      </c>
      <c r="HH360" s="48"/>
      <c r="HI360" s="48" t="s">
        <v>13</v>
      </c>
      <c r="HJ360" s="48"/>
      <c r="HK360" s="49" t="s">
        <v>14</v>
      </c>
      <c r="HL360" s="49"/>
      <c r="HM360" s="48"/>
      <c r="HN360" s="49" t="s">
        <v>46</v>
      </c>
      <c r="HO360" s="49"/>
      <c r="HP360" s="48"/>
      <c r="HQ360" s="47">
        <v>0</v>
      </c>
      <c r="HR360" s="47">
        <v>0</v>
      </c>
      <c r="HS360" s="47">
        <v>0</v>
      </c>
      <c r="HT360" s="3">
        <f t="shared" ref="HT360:HT423" si="4152">HS359</f>
        <v>1</v>
      </c>
      <c r="HU360" s="3">
        <v>0</v>
      </c>
      <c r="HV360" s="3">
        <v>0</v>
      </c>
      <c r="HX360" s="42">
        <v>0</v>
      </c>
      <c r="HY360" s="42">
        <v>-4.4289026997032512E-8</v>
      </c>
      <c r="HZ360" s="42">
        <v>-9.0954811630187034E-3</v>
      </c>
      <c r="IA360" s="42">
        <v>0.9999586352556844</v>
      </c>
      <c r="IB360" s="42">
        <v>-7.3401694534377981E-12</v>
      </c>
      <c r="IC360" s="42">
        <v>-1.213693322691932E-34</v>
      </c>
      <c r="IE360" s="21">
        <v>0</v>
      </c>
      <c r="IF360" s="21">
        <v>-7.3620622470619168E-8</v>
      </c>
      <c r="IG360" s="21">
        <v>-9.095481162828583E-3</v>
      </c>
      <c r="IH360" s="21">
        <v>0.9999586352556844</v>
      </c>
      <c r="II360" s="21">
        <v>-7.3401694534603258E-12</v>
      </c>
      <c r="IJ360" s="21">
        <v>-1.6254893921814032E-34</v>
      </c>
      <c r="IL360" s="42">
        <v>-3.4903399948178062E-10</v>
      </c>
      <c r="IM360" s="42">
        <v>-7.6259383880156188E-19</v>
      </c>
      <c r="IN360" s="42">
        <v>6.9999984567357122E-18</v>
      </c>
      <c r="IO360" s="42">
        <v>4.4883879043839627</v>
      </c>
      <c r="IP360" s="42">
        <v>1.9099603428202517E-7</v>
      </c>
      <c r="IQ360" s="42">
        <v>-4.9274664102779729E-16</v>
      </c>
      <c r="IS360" s="2">
        <v>0</v>
      </c>
      <c r="IT360" s="2">
        <v>-3.4112280002776479E-9</v>
      </c>
      <c r="IU360" s="2">
        <v>1.1805459525404353E-3</v>
      </c>
      <c r="IV360" s="2">
        <v>0.99999930315538399</v>
      </c>
      <c r="IW360" s="2">
        <v>-1.1439195014477005E-12</v>
      </c>
      <c r="IX360" s="2">
        <v>-5.2296812871908338E-36</v>
      </c>
    </row>
    <row r="361" spans="1:258" x14ac:dyDescent="0.25">
      <c r="A361" s="3" t="s">
        <v>47</v>
      </c>
      <c r="B361" s="20">
        <v>-7.5274362831397034E-13</v>
      </c>
      <c r="C361" s="20">
        <v>-6.9688217507822963E-14</v>
      </c>
      <c r="D361" s="20">
        <v>-8.3246787715067814E-9</v>
      </c>
      <c r="E361" s="20">
        <v>1.9094860362335636E-7</v>
      </c>
      <c r="F361" s="20">
        <v>2.7775119577725071</v>
      </c>
      <c r="G361" s="20">
        <v>-4.9687243751287942E-16</v>
      </c>
      <c r="I361" s="22">
        <f t="shared" si="4086"/>
        <v>-7.5274362831397034E-13</v>
      </c>
      <c r="J361" s="8"/>
      <c r="K361" s="22">
        <f t="shared" si="4100"/>
        <v>-7.5274362831397034E-13</v>
      </c>
      <c r="L361" s="8"/>
      <c r="M361" s="22">
        <f t="shared" ref="M361" si="4153">K361/K364</f>
        <v>-1.2781837928543551E-6</v>
      </c>
      <c r="N361" s="22"/>
      <c r="O361" s="24">
        <v>0</v>
      </c>
      <c r="P361" s="24">
        <v>-1.2780345607329032E-6</v>
      </c>
      <c r="Q361" s="24">
        <v>1.9508864419901105E-8</v>
      </c>
      <c r="R361" s="24">
        <v>9.3493003842665509E-10</v>
      </c>
      <c r="S361" s="25">
        <v>1.6337538083155449E-12</v>
      </c>
      <c r="T361" s="25">
        <v>-1.25928465783379E-22</v>
      </c>
      <c r="U361" s="10"/>
      <c r="V361" s="25">
        <f t="shared" si="4102"/>
        <v>0</v>
      </c>
      <c r="W361" s="25">
        <f t="shared" si="4102"/>
        <v>2.5560691214658064E-6</v>
      </c>
      <c r="X361" s="25">
        <f t="shared" si="4102"/>
        <v>-3.9017728839802209E-8</v>
      </c>
      <c r="Y361" s="25">
        <f t="shared" si="4102"/>
        <v>-1.8698600768533102E-9</v>
      </c>
      <c r="Z361" s="25">
        <f t="shared" ref="Z361:Z424" si="4154">1-2*S361</f>
        <v>0.9999999999967325</v>
      </c>
      <c r="AA361" s="25">
        <f t="shared" si="4090"/>
        <v>2.5185693156675799E-22</v>
      </c>
      <c r="AB361" s="10"/>
      <c r="AC361" s="27">
        <v>7.5274362831397003E-13</v>
      </c>
      <c r="AD361" s="26">
        <v>-1.8758991404426841E-5</v>
      </c>
      <c r="AE361" s="26">
        <v>1.9306158330983055E-7</v>
      </c>
      <c r="AF361" s="26">
        <v>1.843859987150116E-7</v>
      </c>
      <c r="AG361" s="26">
        <v>2.7775119577634317</v>
      </c>
      <c r="AH361" s="26">
        <v>-4.9687185077598905E-16</v>
      </c>
      <c r="AJ361" s="28">
        <f t="shared" si="4091"/>
        <v>7.5274362831397003E-13</v>
      </c>
      <c r="AK361" s="11"/>
      <c r="AL361" s="28">
        <f t="shared" si="4104"/>
        <v>7.5274362831397003E-13</v>
      </c>
      <c r="AM361" s="11"/>
      <c r="AN361" s="28">
        <f t="shared" ref="AN361" si="4155">AL361/AL364</f>
        <v>1.2781837928543547E-6</v>
      </c>
      <c r="AO361" s="28"/>
      <c r="AP361" s="30">
        <v>0</v>
      </c>
      <c r="AQ361" s="30">
        <v>-1.2780345607329028E-6</v>
      </c>
      <c r="AR361" s="30">
        <v>1.9508864419901098E-8</v>
      </c>
      <c r="AS361" s="30">
        <v>9.3493003842665509E-10</v>
      </c>
      <c r="AT361" s="31">
        <v>1.6337538083155439E-12</v>
      </c>
      <c r="AU361" s="31">
        <v>-1.2592846578337897E-22</v>
      </c>
      <c r="AV361" s="13"/>
      <c r="AW361" s="31">
        <f t="shared" si="4106"/>
        <v>0</v>
      </c>
      <c r="AX361" s="31">
        <f t="shared" si="4106"/>
        <v>2.5560691214658055E-6</v>
      </c>
      <c r="AY361" s="31">
        <f t="shared" si="4106"/>
        <v>-3.9017728839802196E-8</v>
      </c>
      <c r="AZ361" s="31">
        <f t="shared" si="4106"/>
        <v>-1.8698600768533102E-9</v>
      </c>
      <c r="BA361" s="31">
        <f t="shared" ref="BA361:BA424" si="4156">1-2*AT361</f>
        <v>0.9999999999967325</v>
      </c>
      <c r="BB361" s="31">
        <f t="shared" si="4095"/>
        <v>2.5185693156675794E-22</v>
      </c>
      <c r="BC361" s="13"/>
      <c r="BD361" s="33">
        <v>-7.5274362831396993E-13</v>
      </c>
      <c r="BE361" s="32">
        <v>-6.968822288439154E-14</v>
      </c>
      <c r="BF361" s="32">
        <v>-8.3246787715067384E-9</v>
      </c>
      <c r="BG361" s="32">
        <v>1.9094860362335636E-7</v>
      </c>
      <c r="BH361" s="32">
        <v>2.7775119577725076</v>
      </c>
      <c r="BI361" s="32">
        <v>-4.9687243751287932E-16</v>
      </c>
      <c r="BK361" s="44">
        <f t="shared" si="4108"/>
        <v>-6.968822288439154E-14</v>
      </c>
      <c r="BL361" s="44">
        <f t="shared" si="4108"/>
        <v>-8.3246787715067384E-9</v>
      </c>
      <c r="BM361" s="44">
        <f t="shared" si="4108"/>
        <v>1.9094860362335636E-7</v>
      </c>
      <c r="BN361" s="44">
        <f t="shared" si="4108"/>
        <v>2.7775119577725076</v>
      </c>
      <c r="BO361" s="44">
        <f t="shared" si="4108"/>
        <v>-4.9687243751287932E-16</v>
      </c>
      <c r="BP361" s="14"/>
      <c r="BQ361" s="44">
        <f t="shared" si="4109"/>
        <v>-6.968822288439154E-14</v>
      </c>
      <c r="BR361" s="14"/>
      <c r="BS361" s="44">
        <f t="shared" si="4122"/>
        <v>-6.968822288439154E-14</v>
      </c>
      <c r="BT361" s="14"/>
      <c r="BU361" s="35">
        <f t="shared" ref="BU361" si="4157">BS361/BS364</f>
        <v>-4.7478012071326051E-15</v>
      </c>
      <c r="BV361" s="35"/>
      <c r="BW361" s="35">
        <v>4.7478012071264307E-15</v>
      </c>
      <c r="BX361" s="35">
        <v>-7.6559601351033954E-21</v>
      </c>
      <c r="BY361" s="35">
        <v>1.0513774792002139E-22</v>
      </c>
      <c r="BZ361" s="35">
        <v>2.2541616302449823E-29</v>
      </c>
      <c r="CA361" s="35">
        <v>6.3791983442434943E-47</v>
      </c>
      <c r="CB361" s="14"/>
      <c r="CC361" s="35">
        <f t="shared" si="4124"/>
        <v>-9.4956024142528614E-15</v>
      </c>
      <c r="CD361" s="35">
        <f t="shared" si="4124"/>
        <v>1.5311920270206791E-20</v>
      </c>
      <c r="CE361" s="35">
        <f t="shared" si="4124"/>
        <v>-2.1027549584004277E-22</v>
      </c>
      <c r="CF361" s="14">
        <f t="shared" ref="CF361:CF424" si="4158">1-2*BZ361</f>
        <v>1</v>
      </c>
      <c r="CG361" s="35">
        <f t="shared" si="4113"/>
        <v>-1.2758396688486989E-46</v>
      </c>
      <c r="CH361" s="14"/>
      <c r="CI361" s="34">
        <v>0</v>
      </c>
      <c r="CJ361" s="34">
        <f t="shared" si="4114"/>
        <v>-9.4956024142528614E-15</v>
      </c>
      <c r="CK361" s="34">
        <f t="shared" si="4114"/>
        <v>1.5311920270206791E-20</v>
      </c>
      <c r="CL361" s="34">
        <f t="shared" si="4114"/>
        <v>-2.1027549584004277E-22</v>
      </c>
      <c r="CM361" s="34">
        <f t="shared" si="4114"/>
        <v>1</v>
      </c>
      <c r="CN361" s="34">
        <f t="shared" si="4114"/>
        <v>-1.2758396688486989E-46</v>
      </c>
      <c r="CO361" s="14"/>
      <c r="CP361" s="35">
        <v>0</v>
      </c>
      <c r="CQ361" s="35">
        <v>-9.4956015672198495E-15</v>
      </c>
      <c r="CR361" s="35">
        <v>1.5331769873180074E-20</v>
      </c>
      <c r="CS361" s="35">
        <v>-2.0862109710067023E-22</v>
      </c>
      <c r="CT361" s="35">
        <v>1</v>
      </c>
      <c r="CU361" s="35">
        <v>-4.7019774160475443E-38</v>
      </c>
      <c r="CV361" s="14"/>
      <c r="CW361" s="35">
        <v>0</v>
      </c>
      <c r="CX361" s="35">
        <v>-9.4956015672199189E-15</v>
      </c>
      <c r="CY361" s="35">
        <v>1.5305302825397295E-20</v>
      </c>
      <c r="CZ361" s="35">
        <v>-2.1027549583898316E-22</v>
      </c>
      <c r="DA361" s="35">
        <v>1</v>
      </c>
      <c r="DB361" s="35">
        <v>1.4105932150292118E-37</v>
      </c>
      <c r="DC361" s="14"/>
      <c r="DD361" s="36">
        <v>-7.5274363390543481E-13</v>
      </c>
      <c r="DE361" s="36">
        <v>-8.3980609783826202E-22</v>
      </c>
      <c r="DF361" s="36">
        <v>-8.3246787718104592E-9</v>
      </c>
      <c r="DG361" s="36">
        <v>1.9094860362335779E-7</v>
      </c>
      <c r="DH361" s="36">
        <v>2.7775119577725071</v>
      </c>
      <c r="DI361" s="36">
        <v>-4.9687243751288119E-16</v>
      </c>
      <c r="DK361" s="46">
        <f t="shared" si="4126"/>
        <v>-8.3246787718104592E-9</v>
      </c>
      <c r="DL361" s="46">
        <f t="shared" si="4126"/>
        <v>1.9094860362335779E-7</v>
      </c>
      <c r="DM361" s="46">
        <f t="shared" si="4126"/>
        <v>2.7775119577725071</v>
      </c>
      <c r="DN361" s="46">
        <f t="shared" si="4126"/>
        <v>-4.9687243751288119E-16</v>
      </c>
      <c r="DO361" s="46"/>
      <c r="DP361" s="37">
        <f t="shared" si="4127"/>
        <v>-8.3246787718104592E-9</v>
      </c>
      <c r="DQ361" s="37"/>
      <c r="DR361" s="37">
        <f t="shared" si="4141"/>
        <v>-8.3246787718104592E-9</v>
      </c>
      <c r="DS361" s="37"/>
      <c r="DT361" s="37">
        <f t="shared" ref="DT361" si="4159">DR361/DR364</f>
        <v>-8.0700442507245396E-10</v>
      </c>
      <c r="DU361" s="37"/>
      <c r="DV361" s="37">
        <v>8.069960796463772E-10</v>
      </c>
      <c r="DW361" s="37">
        <v>3.6700847265561319E-12</v>
      </c>
      <c r="DX361" s="37">
        <v>6.51256142086522E-19</v>
      </c>
      <c r="DY361" s="37">
        <v>1.5043423286710255E-41</v>
      </c>
      <c r="DZ361" s="46"/>
      <c r="EA361" s="46">
        <f t="shared" si="4143"/>
        <v>-1.6139921592927544E-9</v>
      </c>
      <c r="EB361" s="46">
        <f t="shared" si="4143"/>
        <v>-7.3401694531122637E-12</v>
      </c>
      <c r="EC361" s="46">
        <f t="shared" ref="EC361:EC424" si="4160">1-2*DX361</f>
        <v>1</v>
      </c>
      <c r="ED361" s="46">
        <f t="shared" si="4131"/>
        <v>-3.0086846573420509E-41</v>
      </c>
      <c r="EE361" s="46"/>
      <c r="EF361" s="37">
        <v>0</v>
      </c>
      <c r="EG361" s="37">
        <v>0</v>
      </c>
      <c r="EH361" s="37">
        <f t="shared" si="4132"/>
        <v>-1.6139921592927544E-9</v>
      </c>
      <c r="EI361" s="37">
        <f t="shared" si="4132"/>
        <v>-7.3401694531122637E-12</v>
      </c>
      <c r="EJ361" s="37">
        <f t="shared" si="4132"/>
        <v>1</v>
      </c>
      <c r="EK361" s="37">
        <f t="shared" si="4132"/>
        <v>-3.0086846573420509E-41</v>
      </c>
      <c r="EL361" s="16"/>
      <c r="EM361" s="16">
        <v>0</v>
      </c>
      <c r="EN361" s="16">
        <v>-9.4956015672198495E-15</v>
      </c>
      <c r="EO361" s="16">
        <v>-1.6139921593080837E-9</v>
      </c>
      <c r="EP361" s="16">
        <v>-7.3401694534603258E-12</v>
      </c>
      <c r="EQ361" s="16">
        <v>1</v>
      </c>
      <c r="ER361" s="16">
        <v>-4.7049861007049436E-38</v>
      </c>
      <c r="ES361" s="16"/>
      <c r="ET361" s="16">
        <v>0</v>
      </c>
      <c r="EU361" s="16">
        <v>-1.4700490045875745E-14</v>
      </c>
      <c r="EV361" s="16">
        <v>-1.6139921592690561E-9</v>
      </c>
      <c r="EW361" s="16">
        <v>-7.3401694534377981E-12</v>
      </c>
      <c r="EX361" s="16">
        <v>1</v>
      </c>
      <c r="EY361" s="16">
        <v>1.4103047770412532E-37</v>
      </c>
      <c r="EZ361" s="16"/>
      <c r="FA361" s="38">
        <v>-7.5272912626477891E-13</v>
      </c>
      <c r="FB361" s="38">
        <v>-8.398388513430468E-22</v>
      </c>
      <c r="FC361" s="38">
        <v>1.6543612251060553E-24</v>
      </c>
      <c r="FD361" s="38">
        <v>1.9099137682382589E-7</v>
      </c>
      <c r="FE361" s="38">
        <v>2.7775119577725071</v>
      </c>
      <c r="FF361" s="38">
        <v>-4.9687243829458664E-16</v>
      </c>
      <c r="FH361" s="42">
        <f t="shared" si="4145"/>
        <v>1.9099137682382589E-7</v>
      </c>
      <c r="FI361" s="42">
        <f t="shared" si="4145"/>
        <v>2.7775119577725071</v>
      </c>
      <c r="FJ361" s="42">
        <f t="shared" si="4145"/>
        <v>-4.9687243829458664E-16</v>
      </c>
      <c r="FL361" s="47">
        <f t="shared" si="4146"/>
        <v>1.9099137682382589E-7</v>
      </c>
      <c r="FM361" s="47"/>
      <c r="FN361" s="47">
        <f t="shared" ref="FN361:FN424" si="4161">FL361</f>
        <v>1.9099137682382589E-7</v>
      </c>
      <c r="FO361" s="47"/>
      <c r="FP361" s="47">
        <f t="shared" ref="FP361" si="4162">FN361/FN364</f>
        <v>1</v>
      </c>
      <c r="FQ361" s="48"/>
      <c r="FR361" s="48">
        <v>0</v>
      </c>
      <c r="FS361" s="48">
        <v>1</v>
      </c>
      <c r="FT361" s="48">
        <v>8.8098935635085239E-23</v>
      </c>
      <c r="FU361" s="48"/>
      <c r="FV361" s="47">
        <f t="shared" ref="FV361:FW424" si="4163">-2*FR361</f>
        <v>0</v>
      </c>
      <c r="FW361" s="47">
        <f t="shared" ref="FW361:FW424" si="4164">1-2*FS361</f>
        <v>-1</v>
      </c>
      <c r="FX361" s="47">
        <f t="shared" si="4150"/>
        <v>-1.7619787127017048E-22</v>
      </c>
      <c r="FY361" s="48"/>
      <c r="FZ361" s="50">
        <v>0</v>
      </c>
      <c r="GA361" s="50">
        <v>0</v>
      </c>
      <c r="GB361" s="50">
        <v>0</v>
      </c>
      <c r="GC361" s="52">
        <f t="shared" si="4151"/>
        <v>0</v>
      </c>
      <c r="GD361" s="52">
        <f t="shared" si="4151"/>
        <v>-1</v>
      </c>
      <c r="GE361" s="52">
        <f t="shared" si="4151"/>
        <v>-1.7619787127017048E-22</v>
      </c>
      <c r="GF361" s="52"/>
      <c r="GG361" s="41">
        <v>0</v>
      </c>
      <c r="GH361" s="41">
        <v>-9.4956015672198495E-15</v>
      </c>
      <c r="GI361" s="41">
        <v>-1.6139921593080837E-9</v>
      </c>
      <c r="GJ361" s="40">
        <v>-7.3401694534603258E-12</v>
      </c>
      <c r="GK361" s="40">
        <v>-1</v>
      </c>
      <c r="GL361" s="40">
        <v>-1.7619787127017052E-22</v>
      </c>
      <c r="GN361" s="42">
        <v>0</v>
      </c>
      <c r="GO361" s="42">
        <v>1.4700490045875745E-14</v>
      </c>
      <c r="GP361" s="42">
        <v>1.6139921592690561E-9</v>
      </c>
      <c r="GQ361" s="42">
        <v>7.3401694534377981E-12</v>
      </c>
      <c r="GR361" s="42">
        <v>-1</v>
      </c>
      <c r="GS361" s="42">
        <v>-1.7619787127017062E-22</v>
      </c>
      <c r="GU361" s="43">
        <v>7.5272912626477891E-13</v>
      </c>
      <c r="GV361" s="43">
        <v>8.398388513430468E-22</v>
      </c>
      <c r="GW361" s="43">
        <v>-1.6543612251060553E-24</v>
      </c>
      <c r="GX361" s="43">
        <v>-1.9099137682382589E-7</v>
      </c>
      <c r="GY361" s="43">
        <v>-2.7775119577725071</v>
      </c>
      <c r="GZ361" s="43">
        <v>4.968723513970625E-16</v>
      </c>
      <c r="HB361" s="42">
        <f t="shared" ref="HB361:HC424" si="4165">GY361</f>
        <v>-2.7775119577725071</v>
      </c>
      <c r="HC361" s="42">
        <f t="shared" si="4165"/>
        <v>4.968723513970625E-16</v>
      </c>
      <c r="HE361" s="47">
        <f t="shared" ref="HE361:HE424" si="4166">HB361</f>
        <v>-2.7775119577725071</v>
      </c>
      <c r="HF361" s="48"/>
      <c r="HG361" s="47">
        <f t="shared" ref="HG361" si="4167">HE361-HE364</f>
        <v>-5.5550239155450143</v>
      </c>
      <c r="HH361" s="48"/>
      <c r="HI361" s="48">
        <f t="shared" ref="HI361" si="4168">HG361/HG364</f>
        <v>-1</v>
      </c>
      <c r="HJ361" s="48"/>
      <c r="HK361" s="48">
        <f t="array" ref="HK361:HL362">MMULT(HI361:HI362,HI364:HJ364)</f>
        <v>1</v>
      </c>
      <c r="HL361" s="48">
        <v>8.8096603381403212E-23</v>
      </c>
      <c r="HM361" s="48"/>
      <c r="HN361" s="48">
        <f t="shared" ref="HN361:HN424" si="4169">1-2*HK361</f>
        <v>-1</v>
      </c>
      <c r="HO361" s="48">
        <f t="shared" ref="HO361:HO424" si="4170">-2*HL361</f>
        <v>-1.7619320676280642E-22</v>
      </c>
      <c r="HP361" s="48"/>
      <c r="HQ361" s="47">
        <v>0</v>
      </c>
      <c r="HR361" s="47">
        <v>0</v>
      </c>
      <c r="HS361" s="47">
        <v>0</v>
      </c>
      <c r="HT361" s="53">
        <v>0</v>
      </c>
      <c r="HU361" s="54">
        <f t="shared" ref="HU361:HV424" si="4171">HN361</f>
        <v>-1</v>
      </c>
      <c r="HV361" s="54">
        <f t="shared" si="4171"/>
        <v>-1.7619320676280642E-22</v>
      </c>
      <c r="HX361" s="42">
        <v>0</v>
      </c>
      <c r="HY361" s="42">
        <v>-9.4956015672198495E-15</v>
      </c>
      <c r="HZ361" s="42">
        <v>-1.6139921593080837E-9</v>
      </c>
      <c r="IA361" s="42">
        <v>-7.3401694534603258E-12</v>
      </c>
      <c r="IB361" s="42">
        <v>1</v>
      </c>
      <c r="IC361" s="42">
        <v>-4.6645073640997187E-27</v>
      </c>
      <c r="IE361" s="21">
        <v>0</v>
      </c>
      <c r="IF361" s="21">
        <v>-1.4700490045875745E-14</v>
      </c>
      <c r="IG361" s="21">
        <v>-1.6139921592690561E-9</v>
      </c>
      <c r="IH361" s="21">
        <v>-7.3401694534377981E-12</v>
      </c>
      <c r="II361" s="21">
        <v>1</v>
      </c>
      <c r="IJ361" s="21">
        <v>4.6645073641937583E-27</v>
      </c>
      <c r="IL361" s="42">
        <v>-7.5272912626477891E-13</v>
      </c>
      <c r="IM361" s="42">
        <v>-8.398388513430468E-22</v>
      </c>
      <c r="IN361" s="42">
        <v>1.6543612251060553E-24</v>
      </c>
      <c r="IO361" s="42">
        <v>1.9099137682382589E-7</v>
      </c>
      <c r="IP361" s="42">
        <v>2.7775119577725071</v>
      </c>
      <c r="IQ361" s="42">
        <v>-4.9687243829228622E-16</v>
      </c>
      <c r="IS361" s="2">
        <v>0</v>
      </c>
      <c r="IT361" s="2">
        <v>1.0913731768359425E-15</v>
      </c>
      <c r="IU361" s="2">
        <v>4.08056423164588E-10</v>
      </c>
      <c r="IV361" s="2">
        <v>6.6219060412332528E-13</v>
      </c>
      <c r="IW361" s="2">
        <v>1</v>
      </c>
      <c r="IX361" s="2">
        <v>-5.4927481087912117E-27</v>
      </c>
    </row>
    <row r="362" spans="1:258" x14ac:dyDescent="0.25">
      <c r="A362" s="3" t="s">
        <v>48</v>
      </c>
      <c r="B362" s="20">
        <v>5.8020890148391429E-23</v>
      </c>
      <c r="C362" s="20">
        <v>-2.3566142134937653E-32</v>
      </c>
      <c r="D362" s="20">
        <v>-1.962638152413634E-31</v>
      </c>
      <c r="E362" s="20">
        <v>1.6824896766958999E-29</v>
      </c>
      <c r="F362" s="20">
        <v>1.2955724980901282E-26</v>
      </c>
      <c r="G362" s="20">
        <v>0.49318146435826382</v>
      </c>
      <c r="I362" s="22">
        <f t="shared" si="4086"/>
        <v>5.8020890148391429E-23</v>
      </c>
      <c r="J362" s="8"/>
      <c r="K362" s="22">
        <f t="shared" si="4100"/>
        <v>5.8020890148391429E-23</v>
      </c>
      <c r="L362" s="8"/>
      <c r="M362" s="22">
        <f t="shared" ref="M362" si="4172">K362/K364</f>
        <v>9.8521407083533681E-17</v>
      </c>
      <c r="N362" s="22"/>
      <c r="O362" s="24">
        <v>0</v>
      </c>
      <c r="P362" s="24">
        <v>9.850990438832687E-17</v>
      </c>
      <c r="Q362" s="24">
        <v>-1.5037280115705185E-18</v>
      </c>
      <c r="R362" s="24">
        <v>-7.206367615158143E-20</v>
      </c>
      <c r="S362" s="25">
        <v>-1.25928465783379E-22</v>
      </c>
      <c r="T362" s="25">
        <v>9.7064676537193612E-33</v>
      </c>
      <c r="U362" s="10"/>
      <c r="V362" s="25">
        <f t="shared" si="4102"/>
        <v>0</v>
      </c>
      <c r="W362" s="25">
        <f t="shared" si="4102"/>
        <v>-1.9701980877665374E-16</v>
      </c>
      <c r="X362" s="25">
        <f t="shared" si="4102"/>
        <v>3.0074560231410369E-18</v>
      </c>
      <c r="Y362" s="25">
        <f t="shared" si="4102"/>
        <v>1.4412735230316286E-19</v>
      </c>
      <c r="Z362" s="25">
        <f t="shared" si="4102"/>
        <v>2.5185693156675799E-22</v>
      </c>
      <c r="AA362" s="25">
        <f t="shared" ref="AA362:AA425" si="4173">1-2*T362</f>
        <v>1</v>
      </c>
      <c r="AB362" s="10"/>
      <c r="AC362" s="26">
        <v>-5.8020890148391429E-23</v>
      </c>
      <c r="AD362" s="26">
        <v>1.4459283806431874E-15</v>
      </c>
      <c r="AE362" s="26">
        <v>-1.5522695576697624E-17</v>
      </c>
      <c r="AF362" s="26">
        <v>5.0584045372777616E-19</v>
      </c>
      <c r="AG362" s="26">
        <v>6.9955109360959328E-22</v>
      </c>
      <c r="AH362" s="26">
        <v>0.49318146435826382</v>
      </c>
      <c r="AJ362" s="28">
        <f t="shared" si="4091"/>
        <v>-5.8020890148391429E-23</v>
      </c>
      <c r="AK362" s="11"/>
      <c r="AL362" s="28">
        <f t="shared" si="4104"/>
        <v>-5.8020890148391429E-23</v>
      </c>
      <c r="AM362" s="11"/>
      <c r="AN362" s="28">
        <f t="shared" ref="AN362" si="4174">AL362/AL364</f>
        <v>-9.8521407083533681E-17</v>
      </c>
      <c r="AO362" s="28"/>
      <c r="AP362" s="30">
        <v>0</v>
      </c>
      <c r="AQ362" s="30">
        <v>9.850990438832687E-17</v>
      </c>
      <c r="AR362" s="30">
        <v>-1.5037280115705185E-18</v>
      </c>
      <c r="AS362" s="30">
        <v>-7.2063676151581442E-20</v>
      </c>
      <c r="AT362" s="31">
        <v>-1.2592846578337897E-22</v>
      </c>
      <c r="AU362" s="31">
        <v>9.7064676537193612E-33</v>
      </c>
      <c r="AV362" s="13"/>
      <c r="AW362" s="31">
        <f t="shared" si="4106"/>
        <v>0</v>
      </c>
      <c r="AX362" s="31">
        <f t="shared" si="4106"/>
        <v>-1.9701980877665374E-16</v>
      </c>
      <c r="AY362" s="31">
        <f t="shared" si="4106"/>
        <v>3.0074560231410369E-18</v>
      </c>
      <c r="AZ362" s="31">
        <f t="shared" si="4106"/>
        <v>1.4412735230316288E-19</v>
      </c>
      <c r="BA362" s="31">
        <f t="shared" si="4106"/>
        <v>2.5185693156675794E-22</v>
      </c>
      <c r="BB362" s="31">
        <f t="shared" ref="BB362:BB425" si="4175">1-2*AU362</f>
        <v>1</v>
      </c>
      <c r="BC362" s="13"/>
      <c r="BD362" s="32">
        <v>5.8020890148391429E-23</v>
      </c>
      <c r="BE362" s="32">
        <v>-1.9721522630525295E-31</v>
      </c>
      <c r="BF362" s="32">
        <v>-1.9721522630525295E-31</v>
      </c>
      <c r="BG362" s="32">
        <v>1.6825116587161331E-29</v>
      </c>
      <c r="BH362" s="32">
        <v>1.2955724980578554E-26</v>
      </c>
      <c r="BI362" s="32">
        <v>0.49318146435826382</v>
      </c>
      <c r="BK362" s="44">
        <f t="shared" si="4108"/>
        <v>-1.9721522630525295E-31</v>
      </c>
      <c r="BL362" s="44">
        <f t="shared" si="4108"/>
        <v>-1.9721522630525295E-31</v>
      </c>
      <c r="BM362" s="44">
        <f t="shared" si="4108"/>
        <v>1.6825116587161331E-29</v>
      </c>
      <c r="BN362" s="44">
        <f t="shared" si="4108"/>
        <v>1.2955724980578554E-26</v>
      </c>
      <c r="BO362" s="44">
        <f t="shared" si="4108"/>
        <v>0.49318146435826382</v>
      </c>
      <c r="BP362" s="14"/>
      <c r="BQ362" s="44">
        <f t="shared" si="4109"/>
        <v>-1.9721522630525295E-31</v>
      </c>
      <c r="BR362" s="14"/>
      <c r="BS362" s="44">
        <f t="shared" si="4122"/>
        <v>-1.9721522630525295E-31</v>
      </c>
      <c r="BT362" s="14"/>
      <c r="BU362" s="35">
        <f t="shared" ref="BU362" si="4176">BS362/BS364</f>
        <v>-1.3436110877304735E-32</v>
      </c>
      <c r="BV362" s="35"/>
      <c r="BW362" s="35">
        <v>1.3436110877287262E-32</v>
      </c>
      <c r="BX362" s="35">
        <v>-2.1666098633813568E-38</v>
      </c>
      <c r="BY362" s="35">
        <v>2.975361386911724E-40</v>
      </c>
      <c r="BZ362" s="35">
        <v>6.3791983442434943E-47</v>
      </c>
      <c r="CA362" s="35">
        <v>1.8052907550722661E-64</v>
      </c>
      <c r="CB362" s="14"/>
      <c r="CC362" s="35">
        <f t="shared" si="4124"/>
        <v>-2.6872221754574524E-32</v>
      </c>
      <c r="CD362" s="35">
        <f t="shared" si="4124"/>
        <v>4.3332197267627137E-38</v>
      </c>
      <c r="CE362" s="35">
        <f t="shared" si="4124"/>
        <v>-5.9507227738234481E-40</v>
      </c>
      <c r="CF362" s="35">
        <f t="shared" si="4124"/>
        <v>-1.2758396688486989E-46</v>
      </c>
      <c r="CG362" s="14">
        <f t="shared" ref="CG362:CG425" si="4177">1-2*CA362</f>
        <v>1</v>
      </c>
      <c r="CH362" s="14"/>
      <c r="CI362" s="34">
        <v>0</v>
      </c>
      <c r="CJ362" s="34">
        <f t="shared" si="4114"/>
        <v>-2.6872221754574524E-32</v>
      </c>
      <c r="CK362" s="34">
        <f t="shared" si="4114"/>
        <v>4.3332197267627137E-38</v>
      </c>
      <c r="CL362" s="34">
        <f t="shared" si="4114"/>
        <v>-5.9507227738234481E-40</v>
      </c>
      <c r="CM362" s="34">
        <f t="shared" si="4114"/>
        <v>-1.2758396688486989E-46</v>
      </c>
      <c r="CN362" s="34">
        <f t="shared" si="4114"/>
        <v>1</v>
      </c>
      <c r="CO362" s="14"/>
      <c r="CP362" s="35">
        <v>0</v>
      </c>
      <c r="CQ362" s="35">
        <v>-7.6176030815123342E-32</v>
      </c>
      <c r="CR362" s="35">
        <v>-7.7016963806312589E-34</v>
      </c>
      <c r="CS362" s="35">
        <v>-2.7786899529205203E-39</v>
      </c>
      <c r="CT362" s="35">
        <v>1.4105932150292118E-37</v>
      </c>
      <c r="CU362" s="35">
        <v>1</v>
      </c>
      <c r="CV362" s="14"/>
      <c r="CW362" s="35">
        <v>0</v>
      </c>
      <c r="CX362" s="35">
        <v>2.2431584821738703E-32</v>
      </c>
      <c r="CY362" s="35">
        <v>-7.7032864555762648E-34</v>
      </c>
      <c r="CZ362" s="35">
        <v>4.8147653537403518E-35</v>
      </c>
      <c r="DA362" s="35">
        <v>-4.7019774160475443E-38</v>
      </c>
      <c r="DB362" s="35">
        <v>1</v>
      </c>
      <c r="DC362" s="14"/>
      <c r="DD362" s="36">
        <v>5.8020890148391441E-23</v>
      </c>
      <c r="DE362" s="36">
        <v>-1.8819155374986015E-31</v>
      </c>
      <c r="DF362" s="36">
        <v>-1.9229249199710192E-31</v>
      </c>
      <c r="DG362" s="36">
        <v>1.6825148991713898E-29</v>
      </c>
      <c r="DH362" s="36">
        <v>1.29557249807707E-26</v>
      </c>
      <c r="DI362" s="36">
        <v>0.49318146435826382</v>
      </c>
      <c r="DK362" s="46">
        <f t="shared" si="4126"/>
        <v>-1.9229249199710192E-31</v>
      </c>
      <c r="DL362" s="46">
        <f t="shared" si="4126"/>
        <v>1.6825148991713898E-29</v>
      </c>
      <c r="DM362" s="46">
        <f t="shared" si="4126"/>
        <v>1.29557249807707E-26</v>
      </c>
      <c r="DN362" s="46">
        <f t="shared" si="4126"/>
        <v>0.49318146435826382</v>
      </c>
      <c r="DO362" s="46"/>
      <c r="DP362" s="37">
        <f t="shared" si="4127"/>
        <v>-1.9229249199710192E-31</v>
      </c>
      <c r="DQ362" s="37"/>
      <c r="DR362" s="37">
        <f t="shared" si="4141"/>
        <v>-1.9229249199710192E-31</v>
      </c>
      <c r="DS362" s="37"/>
      <c r="DT362" s="37">
        <f t="shared" ref="DT362" si="4178">DR362/DR364</f>
        <v>-1.8641066664980972E-32</v>
      </c>
      <c r="DU362" s="37"/>
      <c r="DV362" s="37">
        <v>1.8640873893245141E-32</v>
      </c>
      <c r="DW362" s="37">
        <v>8.4775612039201634E-35</v>
      </c>
      <c r="DX362" s="37">
        <v>1.5043423286710255E-41</v>
      </c>
      <c r="DY362" s="37">
        <v>3.4748936640826483E-64</v>
      </c>
      <c r="DZ362" s="46"/>
      <c r="EA362" s="46">
        <f t="shared" si="4143"/>
        <v>-3.7281747786490281E-32</v>
      </c>
      <c r="EB362" s="46">
        <f t="shared" si="4143"/>
        <v>-1.6955122407840327E-34</v>
      </c>
      <c r="EC362" s="46">
        <f t="shared" si="4143"/>
        <v>-3.0086846573420509E-41</v>
      </c>
      <c r="ED362" s="46">
        <f t="shared" ref="ED362:ED425" si="4179">1-2*DY362</f>
        <v>1</v>
      </c>
      <c r="EE362" s="46"/>
      <c r="EF362" s="37">
        <v>0</v>
      </c>
      <c r="EG362" s="37">
        <v>0</v>
      </c>
      <c r="EH362" s="37">
        <f t="shared" si="4132"/>
        <v>-3.7281747786490281E-32</v>
      </c>
      <c r="EI362" s="37">
        <f t="shared" si="4132"/>
        <v>-1.6955122407840327E-34</v>
      </c>
      <c r="EJ362" s="37">
        <f t="shared" si="4132"/>
        <v>-3.0086846573420509E-41</v>
      </c>
      <c r="EK362" s="37">
        <f t="shared" si="4132"/>
        <v>1</v>
      </c>
      <c r="EL362" s="16"/>
      <c r="EM362" s="16">
        <v>0</v>
      </c>
      <c r="EN362" s="16">
        <v>-7.6176030815123342E-32</v>
      </c>
      <c r="EO362" s="16">
        <v>-3.6511609981024016E-32</v>
      </c>
      <c r="EP362" s="16">
        <v>-1.6254893921814032E-34</v>
      </c>
      <c r="EQ362" s="16">
        <v>1.4103047770412532E-37</v>
      </c>
      <c r="ER362" s="16">
        <v>1</v>
      </c>
      <c r="ES362" s="16"/>
      <c r="ET362" s="16">
        <v>0</v>
      </c>
      <c r="EU362" s="16">
        <v>2.2431464593558905E-32</v>
      </c>
      <c r="EV362" s="16">
        <v>-3.8052076431854036E-32</v>
      </c>
      <c r="EW362" s="16">
        <v>-1.2140357054366212E-34</v>
      </c>
      <c r="EX362" s="16">
        <v>-4.7049861007049436E-38</v>
      </c>
      <c r="EY362" s="16">
        <v>1</v>
      </c>
      <c r="EZ362" s="16"/>
      <c r="FA362" s="38">
        <v>5.8020890148391441E-23</v>
      </c>
      <c r="FB362" s="38">
        <v>-1.8819155374986017E-31</v>
      </c>
      <c r="FC362" s="38">
        <v>2.1895288505075267E-47</v>
      </c>
      <c r="FD362" s="38">
        <v>1.6826137013658547E-29</v>
      </c>
      <c r="FE362" s="38">
        <v>1.2955724980770892E-26</v>
      </c>
      <c r="FF362" s="38">
        <v>0.49318146435826382</v>
      </c>
      <c r="FH362" s="42">
        <f t="shared" si="4145"/>
        <v>1.6826137013658547E-29</v>
      </c>
      <c r="FI362" s="42">
        <f t="shared" si="4145"/>
        <v>1.2955724980770892E-26</v>
      </c>
      <c r="FJ362" s="42">
        <f t="shared" si="4145"/>
        <v>0.49318146435826382</v>
      </c>
      <c r="FL362" s="47">
        <f t="shared" si="4146"/>
        <v>1.6826137013658547E-29</v>
      </c>
      <c r="FM362" s="47"/>
      <c r="FN362" s="47">
        <f t="shared" si="4161"/>
        <v>1.6826137013658547E-29</v>
      </c>
      <c r="FO362" s="47"/>
      <c r="FP362" s="47">
        <f t="shared" ref="FP362" si="4180">FN362/FN364</f>
        <v>8.8098935635085239E-23</v>
      </c>
      <c r="FQ362" s="48"/>
      <c r="FR362" s="48">
        <v>0</v>
      </c>
      <c r="FS362" s="48">
        <v>8.8098935635085239E-23</v>
      </c>
      <c r="FT362" s="48">
        <v>7.7614224600348917E-45</v>
      </c>
      <c r="FU362" s="48"/>
      <c r="FV362" s="47">
        <f t="shared" si="4163"/>
        <v>0</v>
      </c>
      <c r="FW362" s="47">
        <f t="shared" si="4163"/>
        <v>-1.7619787127017048E-22</v>
      </c>
      <c r="FX362" s="47">
        <f t="shared" ref="FX362:FX425" si="4181">1-2*FT362</f>
        <v>1</v>
      </c>
      <c r="FY362" s="48"/>
      <c r="FZ362" s="50">
        <v>0</v>
      </c>
      <c r="GA362" s="50">
        <v>0</v>
      </c>
      <c r="GB362" s="50">
        <v>0</v>
      </c>
      <c r="GC362" s="52">
        <f t="shared" si="4151"/>
        <v>0</v>
      </c>
      <c r="GD362" s="52">
        <f t="shared" si="4151"/>
        <v>-1.7619787127017048E-22</v>
      </c>
      <c r="GE362" s="52">
        <f t="shared" si="4151"/>
        <v>1</v>
      </c>
      <c r="GF362" s="52"/>
      <c r="GG362" s="41">
        <v>0</v>
      </c>
      <c r="GH362" s="41">
        <v>-7.6176030815123342E-32</v>
      </c>
      <c r="GI362" s="41">
        <v>-3.6511609981024016E-32</v>
      </c>
      <c r="GJ362" s="40">
        <v>-1.6254893921814032E-34</v>
      </c>
      <c r="GK362" s="40">
        <v>-1.7619787127017062E-22</v>
      </c>
      <c r="GL362" s="40">
        <v>1</v>
      </c>
      <c r="GN362" s="42">
        <v>0</v>
      </c>
      <c r="GO362" s="42">
        <v>2.2434054788611616E-32</v>
      </c>
      <c r="GP362" s="42">
        <v>2.463299062780996E-31</v>
      </c>
      <c r="GQ362" s="42">
        <v>1.1719186619144086E-33</v>
      </c>
      <c r="GR362" s="42">
        <v>-1.7619787127017052E-22</v>
      </c>
      <c r="GS362" s="42">
        <v>1</v>
      </c>
      <c r="GU362" s="43">
        <v>5.8020890148524072E-23</v>
      </c>
      <c r="GV362" s="43">
        <v>-1.8819155374971218E-31</v>
      </c>
      <c r="GW362" s="43">
        <v>-5.0359163561673113E-46</v>
      </c>
      <c r="GX362" s="43">
        <v>-1.682613701365855E-29</v>
      </c>
      <c r="GY362" s="43">
        <v>-4.8937873866197865E-22</v>
      </c>
      <c r="GZ362" s="43">
        <v>0.49318146435826382</v>
      </c>
      <c r="HB362" s="42">
        <f t="shared" si="4165"/>
        <v>-4.8937873866197865E-22</v>
      </c>
      <c r="HC362" s="42">
        <f t="shared" si="4165"/>
        <v>0.49318146435826382</v>
      </c>
      <c r="HE362" s="47">
        <f t="shared" si="4166"/>
        <v>-4.8937873866197865E-22</v>
      </c>
      <c r="HF362" s="48"/>
      <c r="HG362" s="47">
        <f t="shared" ref="HG362:HG425" si="4182">HE362</f>
        <v>-4.8937873866197865E-22</v>
      </c>
      <c r="HH362" s="48"/>
      <c r="HI362" s="48">
        <f t="shared" ref="HI362" si="4183">HG362/HG364</f>
        <v>-8.8096603381403212E-23</v>
      </c>
      <c r="HJ362" s="48"/>
      <c r="HK362" s="48">
        <v>8.8096603381403212E-23</v>
      </c>
      <c r="HL362" s="48">
        <v>7.7610115273402635E-45</v>
      </c>
      <c r="HM362" s="48"/>
      <c r="HN362" s="48">
        <f t="shared" ref="HN362:HN425" si="4184">-2*HK362</f>
        <v>-1.7619320676280642E-22</v>
      </c>
      <c r="HO362" s="48">
        <f t="shared" ref="HO362:HO425" si="4185">1-2*HL362</f>
        <v>1</v>
      </c>
      <c r="HP362" s="48"/>
      <c r="HQ362" s="47">
        <v>0</v>
      </c>
      <c r="HR362" s="47">
        <v>0</v>
      </c>
      <c r="HS362" s="47">
        <v>0</v>
      </c>
      <c r="HT362" s="53">
        <v>0</v>
      </c>
      <c r="HU362" s="54">
        <f t="shared" si="4171"/>
        <v>-1.7619320676280642E-22</v>
      </c>
      <c r="HV362" s="54">
        <f t="shared" si="4171"/>
        <v>1</v>
      </c>
      <c r="HX362" s="42">
        <v>0</v>
      </c>
      <c r="HY362" s="42">
        <v>-7.6176030815123342E-32</v>
      </c>
      <c r="HZ362" s="42">
        <v>-3.6511609981024016E-32</v>
      </c>
      <c r="IA362" s="42">
        <v>-1.6254893921814032E-34</v>
      </c>
      <c r="IB362" s="42">
        <v>4.6645073641937583E-27</v>
      </c>
      <c r="IC362" s="42">
        <v>1</v>
      </c>
      <c r="IE362" s="21">
        <v>0</v>
      </c>
      <c r="IF362" s="21">
        <v>2.2431464662129447E-32</v>
      </c>
      <c r="IG362" s="21">
        <v>-3.8044547953541603E-32</v>
      </c>
      <c r="IH362" s="21">
        <v>-1.213693322691932E-34</v>
      </c>
      <c r="II362" s="21">
        <v>-4.6645073640997187E-27</v>
      </c>
      <c r="IJ362" s="21">
        <v>1</v>
      </c>
      <c r="IL362" s="42">
        <v>5.8020890148391441E-23</v>
      </c>
      <c r="IM362" s="42">
        <v>-1.8819155374986015E-31</v>
      </c>
      <c r="IN362" s="42">
        <v>2.1895288505075267E-47</v>
      </c>
      <c r="IO362" s="42">
        <v>1.6825246132974883E-29</v>
      </c>
      <c r="IP362" s="42">
        <v>-3.3118175801975581E-39</v>
      </c>
      <c r="IQ362" s="42">
        <v>0.49318146435826382</v>
      </c>
      <c r="IS362" s="2">
        <v>0</v>
      </c>
      <c r="IT362" s="2">
        <v>1.8588515178094356E-31</v>
      </c>
      <c r="IU362" s="2">
        <v>2.5758847493829856E-33</v>
      </c>
      <c r="IV362" s="2">
        <v>-5.2953374094125552E-35</v>
      </c>
      <c r="IW362" s="2">
        <v>5.4927481087913086E-27</v>
      </c>
      <c r="IX362" s="2">
        <v>1</v>
      </c>
    </row>
    <row r="363" spans="1:258" ht="18.75" x14ac:dyDescent="0.3">
      <c r="A363" s="60" t="str">
        <f t="shared" ref="A363" si="4186">IF(AND(E356=1,F356=1),"λn","")</f>
        <v/>
      </c>
      <c r="B363" s="3" t="str">
        <f t="shared" ref="B363" si="4187">IF(AND(E356=1,F356=1),B357,"")</f>
        <v/>
      </c>
      <c r="C363" s="3" t="str">
        <f t="shared" ref="C363" si="4188">IF(AND(E356=1,F356=1),C358,"")</f>
        <v/>
      </c>
      <c r="D363" s="3" t="str">
        <f t="shared" ref="D363" si="4189">IF(AND(E356=1,F356=1),D359,"")</f>
        <v/>
      </c>
      <c r="E363" s="3" t="str">
        <f t="shared" ref="E363" si="4190">IF(AND(E356=1,F356=1),E360,"")</f>
        <v/>
      </c>
      <c r="F363" s="3" t="str">
        <f t="shared" ref="F363" si="4191">IF(AND(E356=1,F356=1),F361,"")</f>
        <v/>
      </c>
      <c r="G363" s="3" t="str">
        <f t="shared" ref="G363" si="4192">IF(AND(E356=1,F356=1),G362,"")</f>
        <v/>
      </c>
      <c r="I363" s="8" t="s">
        <v>49</v>
      </c>
      <c r="J363" s="8"/>
      <c r="K363" s="8" t="s">
        <v>50</v>
      </c>
      <c r="L363" s="8"/>
      <c r="M363" s="22" t="s">
        <v>51</v>
      </c>
      <c r="N363" s="22"/>
      <c r="O363" s="24"/>
      <c r="P363" s="24"/>
      <c r="Q363" s="24"/>
      <c r="R363" s="24"/>
      <c r="S363" s="25"/>
      <c r="T363" s="25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J363" s="11" t="s">
        <v>49</v>
      </c>
      <c r="AK363" s="11"/>
      <c r="AL363" s="11" t="s">
        <v>52</v>
      </c>
      <c r="AM363" s="11"/>
      <c r="AN363" s="28" t="s">
        <v>51</v>
      </c>
      <c r="AO363" s="28"/>
      <c r="AP363" s="30"/>
      <c r="AQ363" s="30"/>
      <c r="AR363" s="30"/>
      <c r="AS363" s="30"/>
      <c r="AT363" s="31"/>
      <c r="AU363" s="31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K363" s="14"/>
      <c r="BL363" s="14"/>
      <c r="BM363" s="14"/>
      <c r="BN363" s="14"/>
      <c r="BO363" s="14"/>
      <c r="BP363" s="14"/>
      <c r="BQ363" s="14" t="s">
        <v>53</v>
      </c>
      <c r="BR363" s="14"/>
      <c r="BS363" s="14" t="s">
        <v>54</v>
      </c>
      <c r="BT363" s="14"/>
      <c r="BU363" s="14" t="s">
        <v>51</v>
      </c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K363" s="16"/>
      <c r="DL363" s="16"/>
      <c r="DM363" s="16"/>
      <c r="DN363" s="16"/>
      <c r="DO363" s="16"/>
      <c r="DP363" s="17" t="s">
        <v>53</v>
      </c>
      <c r="DQ363" s="17"/>
      <c r="DR363" s="17" t="s">
        <v>55</v>
      </c>
      <c r="DS363" s="17"/>
      <c r="DT363" s="17" t="s">
        <v>51</v>
      </c>
      <c r="DU363" s="17"/>
      <c r="DV363" s="17"/>
      <c r="DW363" s="17"/>
      <c r="DX363" s="17"/>
      <c r="DY363" s="17"/>
      <c r="DZ363" s="16"/>
      <c r="EA363" s="16"/>
      <c r="EB363" s="16"/>
      <c r="EC363" s="16"/>
      <c r="ED363" s="16"/>
      <c r="EE363" s="16"/>
      <c r="EF363" s="17"/>
      <c r="EG363" s="17"/>
      <c r="EH363" s="17"/>
      <c r="EI363" s="17"/>
      <c r="EJ363" s="17"/>
      <c r="EK363" s="17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L363" s="47" t="s">
        <v>53</v>
      </c>
      <c r="FM363" s="47"/>
      <c r="FN363" s="47" t="s">
        <v>56</v>
      </c>
      <c r="FO363" s="47"/>
      <c r="FP363" s="47" t="s">
        <v>57</v>
      </c>
      <c r="FQ363" s="48"/>
      <c r="FR363" s="48"/>
      <c r="FS363" s="48"/>
      <c r="FT363" s="48"/>
      <c r="FU363" s="48"/>
      <c r="FV363" s="48"/>
      <c r="FW363" s="48"/>
      <c r="FX363" s="48"/>
      <c r="FY363" s="48"/>
      <c r="FZ363" s="48"/>
      <c r="GA363" s="48"/>
      <c r="GB363" s="48"/>
      <c r="GC363" s="48"/>
      <c r="GD363" s="48"/>
      <c r="GE363" s="48"/>
      <c r="GF363" s="48"/>
      <c r="HE363" s="47" t="s">
        <v>49</v>
      </c>
      <c r="HF363" s="48"/>
      <c r="HG363" s="47" t="s">
        <v>52</v>
      </c>
      <c r="HH363" s="48"/>
      <c r="HI363" s="48" t="s">
        <v>58</v>
      </c>
      <c r="HJ363" s="48"/>
      <c r="HK363" s="48"/>
      <c r="HL363" s="48"/>
      <c r="HM363" s="48"/>
      <c r="HN363" s="48"/>
      <c r="HO363" s="48"/>
      <c r="HP363" s="48"/>
      <c r="HQ363" s="47"/>
      <c r="HR363" s="47"/>
      <c r="HS363" s="47"/>
    </row>
    <row r="364" spans="1:258" x14ac:dyDescent="0.25">
      <c r="I364" s="55">
        <f t="shared" ref="I364" si="4193">SQRT(I357^2+I358^2+I359^2+I360^2+I361^2+I362^2)</f>
        <v>25.737764620230404</v>
      </c>
      <c r="J364" s="8"/>
      <c r="K364" s="55">
        <f t="shared" ref="K364" si="4194">SQRT(K357^2+K358^2+K359^2+K360^2+K361^2+K362^2)</f>
        <v>5.8891658032448783E-7</v>
      </c>
      <c r="L364" s="8"/>
      <c r="M364" s="22">
        <f t="array" ref="M364:R364">TRANSPOSE(M357:M362)</f>
        <v>0</v>
      </c>
      <c r="N364" s="22">
        <v>0.99988324674253726</v>
      </c>
      <c r="O364" s="22">
        <v>-1.5262957118502656E-2</v>
      </c>
      <c r="P364" s="22">
        <v>-7.3145195835947158E-4</v>
      </c>
      <c r="Q364" s="22">
        <v>-1.2781837928543551E-6</v>
      </c>
      <c r="R364" s="22">
        <v>9.8521407083533681E-17</v>
      </c>
      <c r="S364" s="8"/>
      <c r="T364" s="8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J364" s="56">
        <f t="shared" ref="AJ364" si="4195">SQRT(AJ357^2+AJ358^2+AJ359^2+AJ360^2+AJ361^2+AJ362^2)</f>
        <v>25.737764620230404</v>
      </c>
      <c r="AK364" s="11"/>
      <c r="AL364" s="56">
        <f t="shared" ref="AL364" si="4196">SQRT(AL357^2+AL358^2+AL359^2+AL360^2+AL361^2+AL362^2)</f>
        <v>5.8891658032448783E-7</v>
      </c>
      <c r="AM364" s="11"/>
      <c r="AN364" s="28">
        <f t="array" ref="AN364:AS364">TRANSPOSE(AN357:AN362)</f>
        <v>0</v>
      </c>
      <c r="AO364" s="28">
        <v>-0.99988324674253726</v>
      </c>
      <c r="AP364" s="28">
        <v>1.5262957118502656E-2</v>
      </c>
      <c r="AQ364" s="28">
        <v>7.3145195835947168E-4</v>
      </c>
      <c r="AR364" s="28">
        <v>1.2781837928543547E-6</v>
      </c>
      <c r="AS364" s="28">
        <v>-9.8521407083533681E-17</v>
      </c>
      <c r="AT364" s="11"/>
      <c r="AU364" s="11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K364" s="14"/>
      <c r="BL364" s="14"/>
      <c r="BM364" s="14"/>
      <c r="BN364" s="14"/>
      <c r="BO364" s="14"/>
      <c r="BP364" s="14"/>
      <c r="BQ364" s="44">
        <f t="shared" ref="BQ364" si="4197">SQRT(BQ358^2+BQ359^2+BQ360^2+BQ361^2+BQ362^2)</f>
        <v>7.3389996594412787</v>
      </c>
      <c r="BR364" s="14"/>
      <c r="BS364" s="44">
        <f t="shared" ref="BS364" si="4198">SQRT(BS358^2+BS359^2+BS360^2+BS361^2+BS362^2)</f>
        <v>14.677999318863471</v>
      </c>
      <c r="BT364" s="14"/>
      <c r="BU364" s="35">
        <f t="array" ref="BU364:BY364">TRANSPOSE(BU358:BU362)</f>
        <v>-0.9999999999986996</v>
      </c>
      <c r="BV364" s="35">
        <v>1.6125275261318592E-6</v>
      </c>
      <c r="BW364" s="35">
        <v>-2.214451349860085E-8</v>
      </c>
      <c r="BX364" s="35">
        <v>-4.7478012071326051E-15</v>
      </c>
      <c r="BY364" s="35">
        <v>-1.3436110877304735E-32</v>
      </c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K364" s="16"/>
      <c r="DL364" s="16"/>
      <c r="DM364" s="16"/>
      <c r="DN364" s="16"/>
      <c r="DO364" s="16"/>
      <c r="DP364" s="57">
        <f t="shared" ref="DP364" si="4199">SQRT(DP359^2+DP360^2+DP361^2+DP362^2)</f>
        <v>5.157818595263997</v>
      </c>
      <c r="DQ364" s="17"/>
      <c r="DR364" s="57">
        <f t="shared" ref="DR364" si="4200">SQRT(DR359^2+DR360^2+DR361^2+DR362^2)</f>
        <v>10.315530514052705</v>
      </c>
      <c r="DS364" s="17"/>
      <c r="DT364" s="37">
        <f t="array" ref="DT364:DW364">TRANSPOSE(DT359:DT362)</f>
        <v>-0.99998965876045098</v>
      </c>
      <c r="DU364" s="37">
        <v>-4.5477876112347548E-3</v>
      </c>
      <c r="DV364" s="37">
        <v>-8.0700442507245396E-10</v>
      </c>
      <c r="DW364" s="37">
        <v>-1.8641066664980972E-32</v>
      </c>
      <c r="DX364" s="17"/>
      <c r="DY364" s="17"/>
      <c r="DZ364" s="16"/>
      <c r="EA364" s="16"/>
      <c r="EB364" s="16"/>
      <c r="EC364" s="16"/>
      <c r="ED364" s="16"/>
      <c r="EE364" s="16"/>
      <c r="EF364" s="17"/>
      <c r="EG364" s="17"/>
      <c r="EH364" s="17"/>
      <c r="EI364" s="17"/>
      <c r="EJ364" s="17"/>
      <c r="EK364" s="17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L364" s="47">
        <f t="shared" ref="FL364" si="4201">SQRT(FL360^2+FL361^2+FL362^2)</f>
        <v>4.4883879043839663</v>
      </c>
      <c r="FM364" s="47"/>
      <c r="FN364" s="47">
        <f t="shared" ref="FN364" si="4202">SQRT(FN360^2+FN361^2+FN362^2)</f>
        <v>1.9099137682382589E-7</v>
      </c>
      <c r="FO364" s="47"/>
      <c r="FP364" s="47">
        <f t="array" ref="FP364:FR364">TRANSPOSE(FP360:FP362)</f>
        <v>0</v>
      </c>
      <c r="FQ364" s="48">
        <v>1</v>
      </c>
      <c r="FR364" s="48">
        <v>8.8098935635085239E-23</v>
      </c>
      <c r="FS364" s="48"/>
      <c r="FT364" s="48"/>
      <c r="FU364" s="48"/>
      <c r="FV364" s="48"/>
      <c r="FW364" s="48"/>
      <c r="FX364" s="48"/>
      <c r="FY364" s="48"/>
      <c r="FZ364" s="48"/>
      <c r="GA364" s="48"/>
      <c r="GB364" s="48"/>
      <c r="GC364" s="48"/>
      <c r="GD364" s="48"/>
      <c r="GE364" s="48"/>
      <c r="GF364" s="48"/>
      <c r="HE364" s="47">
        <f t="shared" ref="HE364" si="4203">SQRT(HE361^2+HE362^2)</f>
        <v>2.7775119577725071</v>
      </c>
      <c r="HF364" s="48"/>
      <c r="HG364" s="47">
        <f t="shared" ref="HG364" si="4204">SQRT(HG361^2+HG362^2)</f>
        <v>5.5550239155450143</v>
      </c>
      <c r="HH364" s="47"/>
      <c r="HI364" s="47">
        <f t="array" ref="HI364:HJ364">TRANSPOSE(HI361:HI362)</f>
        <v>-1</v>
      </c>
      <c r="HJ364" s="47">
        <v>-8.8096603381403212E-23</v>
      </c>
      <c r="HK364" s="48"/>
      <c r="HL364" s="48"/>
      <c r="HM364" s="48"/>
      <c r="HN364" s="48"/>
      <c r="HO364" s="48"/>
      <c r="HP364" s="48"/>
      <c r="HQ364" s="47"/>
      <c r="HR364" s="47"/>
      <c r="HS364" s="47"/>
    </row>
    <row r="365" spans="1:258" x14ac:dyDescent="0.25">
      <c r="I365" s="53"/>
      <c r="K365" s="53"/>
      <c r="M365" s="20"/>
      <c r="N365" s="20"/>
      <c r="O365" s="20"/>
      <c r="P365" s="20"/>
      <c r="Q365" s="20"/>
      <c r="R365" s="20"/>
    </row>
    <row r="366" spans="1:258" x14ac:dyDescent="0.25">
      <c r="A366" s="3">
        <v>36</v>
      </c>
      <c r="B366" s="3" t="s">
        <v>163</v>
      </c>
      <c r="C366" s="58">
        <f t="shared" ref="C366" si="4205">SUM(B368,B369,B370,B371,B372,,C372,C371,C370,C369,D372,D371,D370,E372,E371,F372)</f>
        <v>-4.0808007908106125E-2</v>
      </c>
      <c r="D366" s="59">
        <f t="shared" ref="D366" si="4206">SQRT(C366^2)</f>
        <v>4.0808007908106125E-2</v>
      </c>
      <c r="E366" s="3">
        <f t="shared" ref="E366" si="4207">IF(D366&gt;0,1,0)</f>
        <v>1</v>
      </c>
      <c r="F366" s="3">
        <f>IF(D366&lt;$I$3,1,0)</f>
        <v>0</v>
      </c>
      <c r="I366" s="8" t="s">
        <v>5</v>
      </c>
      <c r="J366" s="8"/>
      <c r="K366" s="8" t="s">
        <v>6</v>
      </c>
      <c r="L366" s="8"/>
      <c r="M366" s="8" t="s">
        <v>7</v>
      </c>
      <c r="N366" s="8"/>
      <c r="O366" s="9" t="s">
        <v>8</v>
      </c>
      <c r="P366" s="9"/>
      <c r="Q366" s="9"/>
      <c r="R366" s="9"/>
      <c r="S366" s="9"/>
      <c r="T366" s="9"/>
      <c r="U366" s="10"/>
      <c r="V366" s="9" t="s">
        <v>150</v>
      </c>
      <c r="W366" s="9"/>
      <c r="X366" s="9"/>
      <c r="Y366" s="9"/>
      <c r="Z366" s="9"/>
      <c r="AA366" s="9"/>
      <c r="AB366" s="10"/>
      <c r="AC366" s="9" t="s">
        <v>152</v>
      </c>
      <c r="AD366" s="9"/>
      <c r="AE366" s="9"/>
      <c r="AF366" s="9"/>
      <c r="AG366" s="9"/>
      <c r="AH366" s="9"/>
      <c r="AJ366" s="11" t="s">
        <v>11</v>
      </c>
      <c r="AK366" s="11"/>
      <c r="AL366" s="11" t="s">
        <v>12</v>
      </c>
      <c r="AM366" s="11"/>
      <c r="AN366" s="11" t="s">
        <v>13</v>
      </c>
      <c r="AO366" s="11"/>
      <c r="AP366" s="12" t="s">
        <v>14</v>
      </c>
      <c r="AQ366" s="12"/>
      <c r="AR366" s="12"/>
      <c r="AS366" s="12"/>
      <c r="AT366" s="12"/>
      <c r="AU366" s="12"/>
      <c r="AV366" s="13"/>
      <c r="AW366" s="12" t="s">
        <v>153</v>
      </c>
      <c r="AX366" s="12"/>
      <c r="AY366" s="12"/>
      <c r="AZ366" s="12"/>
      <c r="BA366" s="12"/>
      <c r="BB366" s="12"/>
      <c r="BC366" s="13"/>
      <c r="BD366" s="12" t="s">
        <v>155</v>
      </c>
      <c r="BE366" s="12"/>
      <c r="BF366" s="12"/>
      <c r="BG366" s="12"/>
      <c r="BH366" s="12"/>
      <c r="BI366" s="12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5" t="s">
        <v>156</v>
      </c>
      <c r="CJ366" s="15"/>
      <c r="CK366" s="15"/>
      <c r="CL366" s="15"/>
      <c r="CM366" s="15"/>
      <c r="CN366" s="15"/>
      <c r="CO366" s="14"/>
      <c r="CP366" s="15" t="s">
        <v>18</v>
      </c>
      <c r="CQ366" s="15"/>
      <c r="CR366" s="15"/>
      <c r="CS366" s="15"/>
      <c r="CT366" s="15"/>
      <c r="CU366" s="15"/>
      <c r="CV366" s="14"/>
      <c r="CW366" s="15" t="s">
        <v>19</v>
      </c>
      <c r="CX366" s="15"/>
      <c r="CY366" s="15"/>
      <c r="CZ366" s="15"/>
      <c r="DA366" s="15"/>
      <c r="DB366" s="15"/>
      <c r="DC366" s="14"/>
      <c r="DD366" s="15" t="s">
        <v>158</v>
      </c>
      <c r="DE366" s="15"/>
      <c r="DF366" s="15"/>
      <c r="DG366" s="15"/>
      <c r="DH366" s="15"/>
      <c r="DI366" s="15"/>
      <c r="DK366" s="16"/>
      <c r="DL366" s="16"/>
      <c r="DM366" s="16"/>
      <c r="DN366" s="16"/>
      <c r="DO366" s="16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6"/>
      <c r="EA366" s="16"/>
      <c r="EB366" s="16"/>
      <c r="EC366" s="16"/>
      <c r="ED366" s="16"/>
      <c r="EE366" s="16"/>
      <c r="EF366" s="18" t="s">
        <v>159</v>
      </c>
      <c r="EG366" s="18"/>
      <c r="EH366" s="18"/>
      <c r="EI366" s="18"/>
      <c r="EJ366" s="18"/>
      <c r="EK366" s="18"/>
      <c r="EL366" s="16"/>
      <c r="EM366" s="16" t="s">
        <v>18</v>
      </c>
      <c r="EN366" s="16"/>
      <c r="EO366" s="16"/>
      <c r="EP366" s="16"/>
      <c r="EQ366" s="16"/>
      <c r="ER366" s="16"/>
      <c r="ES366" s="16"/>
      <c r="ET366" s="16" t="s">
        <v>19</v>
      </c>
      <c r="EU366" s="16"/>
      <c r="EV366" s="16"/>
      <c r="EW366" s="16"/>
      <c r="EX366" s="16"/>
      <c r="EY366" s="16"/>
      <c r="EZ366" s="16"/>
      <c r="FA366" s="16" t="s">
        <v>22</v>
      </c>
      <c r="FB366" s="16"/>
      <c r="FC366" s="16"/>
      <c r="FD366" s="16"/>
      <c r="FE366" s="16"/>
      <c r="FF366" s="16"/>
      <c r="FZ366" s="7" t="s">
        <v>162</v>
      </c>
      <c r="GA366" s="7"/>
      <c r="GB366" s="7"/>
      <c r="GC366" s="7"/>
      <c r="GD366" s="7"/>
      <c r="GE366" s="7"/>
      <c r="GF366" s="19"/>
      <c r="GG366" s="19" t="s">
        <v>18</v>
      </c>
      <c r="GH366" s="19"/>
      <c r="GI366" s="19"/>
      <c r="GN366" s="2" t="s">
        <v>19</v>
      </c>
      <c r="GU366" s="7" t="s">
        <v>164</v>
      </c>
      <c r="GV366" s="7"/>
      <c r="GW366" s="7"/>
      <c r="GX366" s="7"/>
      <c r="GY366" s="7"/>
      <c r="GZ366" s="7"/>
      <c r="HQ366" s="7" t="s">
        <v>165</v>
      </c>
      <c r="HR366" s="7"/>
      <c r="HS366" s="7"/>
      <c r="HT366" s="7"/>
      <c r="HU366" s="7"/>
      <c r="HV366" s="7"/>
      <c r="HX366" s="7" t="s">
        <v>18</v>
      </c>
      <c r="HY366" s="7"/>
      <c r="HZ366" s="7"/>
      <c r="IA366" s="7"/>
      <c r="IB366" s="7"/>
      <c r="IC366" s="7"/>
      <c r="IE366" s="2" t="s">
        <v>19</v>
      </c>
      <c r="IL366" s="7" t="s">
        <v>26</v>
      </c>
      <c r="IM366" s="7"/>
      <c r="IN366" s="7"/>
      <c r="IO366" s="7"/>
      <c r="IP366" s="7"/>
      <c r="IQ366" s="7"/>
    </row>
    <row r="367" spans="1:258" x14ac:dyDescent="0.25">
      <c r="A367" s="3" t="s">
        <v>27</v>
      </c>
      <c r="B367" s="20">
        <f t="array" ref="B367:G372">MMULT(IL357:IQ362,HX357:IC362)</f>
        <v>25.737764620230397</v>
      </c>
      <c r="C367" s="20">
        <v>-5.8884784958025591E-7</v>
      </c>
      <c r="D367" s="20">
        <v>8.9902512393581622E-9</v>
      </c>
      <c r="E367" s="20">
        <v>-3.4903464119337474E-10</v>
      </c>
      <c r="F367" s="20">
        <v>-7.5447659878415455E-13</v>
      </c>
      <c r="G367" s="20">
        <v>1.3656930112822387E-15</v>
      </c>
      <c r="I367" s="22">
        <f t="shared" ref="I367:I430" si="4208">B367</f>
        <v>25.737764620230397</v>
      </c>
      <c r="J367" s="8"/>
      <c r="K367" s="23">
        <f t="shared" ref="K367" si="4209">I367-I374</f>
        <v>0</v>
      </c>
      <c r="L367" s="8"/>
      <c r="M367" s="22">
        <f t="shared" ref="M367" si="4210">K367/K374</f>
        <v>0</v>
      </c>
      <c r="N367" s="22"/>
      <c r="O367" s="24">
        <f t="array" ref="O367:T372">MMULT(M367:M372,M374:R374)</f>
        <v>0</v>
      </c>
      <c r="P367" s="24">
        <v>0</v>
      </c>
      <c r="Q367" s="24">
        <v>0</v>
      </c>
      <c r="R367" s="24">
        <v>0</v>
      </c>
      <c r="S367" s="25">
        <v>0</v>
      </c>
      <c r="T367" s="25">
        <v>0</v>
      </c>
      <c r="U367" s="10"/>
      <c r="V367" s="25">
        <f t="shared" ref="V367:V430" si="4211">1-2*O367</f>
        <v>1</v>
      </c>
      <c r="W367" s="25">
        <f t="shared" ref="W367:AA430" si="4212">-2*P367</f>
        <v>0</v>
      </c>
      <c r="X367" s="25">
        <f t="shared" si="4212"/>
        <v>0</v>
      </c>
      <c r="Y367" s="25">
        <f t="shared" si="4212"/>
        <v>0</v>
      </c>
      <c r="Z367" s="25">
        <f t="shared" si="4212"/>
        <v>0</v>
      </c>
      <c r="AA367" s="25">
        <f t="shared" si="4212"/>
        <v>0</v>
      </c>
      <c r="AB367" s="10"/>
      <c r="AC367" s="25">
        <f t="array" ref="AC367:AH372">MMULT(V367:AA372,B367:G372)</f>
        <v>25.737764620230397</v>
      </c>
      <c r="AD367" s="26">
        <v>-5.8884784958025591E-7</v>
      </c>
      <c r="AE367" s="26">
        <v>8.9902512393581622E-9</v>
      </c>
      <c r="AF367" s="26">
        <v>-3.4903464119337474E-10</v>
      </c>
      <c r="AG367" s="26">
        <v>-7.5447659878415455E-13</v>
      </c>
      <c r="AH367" s="26">
        <v>1.3656930112822387E-15</v>
      </c>
      <c r="AJ367" s="28">
        <f t="shared" ref="AJ367:AJ430" si="4213">AC367</f>
        <v>25.737764620230397</v>
      </c>
      <c r="AK367" s="11"/>
      <c r="AL367" s="29">
        <f t="shared" ref="AL367" si="4214">AJ367-AJ374</f>
        <v>0</v>
      </c>
      <c r="AM367" s="11"/>
      <c r="AN367" s="28">
        <f t="shared" ref="AN367" si="4215">AL367/AL374</f>
        <v>0</v>
      </c>
      <c r="AO367" s="28"/>
      <c r="AP367" s="30">
        <f t="array" ref="AP367:AU372">MMULT(AN367:AN372,AN374:AS374)</f>
        <v>0</v>
      </c>
      <c r="AQ367" s="30">
        <v>0</v>
      </c>
      <c r="AR367" s="30">
        <v>0</v>
      </c>
      <c r="AS367" s="30">
        <v>0</v>
      </c>
      <c r="AT367" s="31">
        <v>0</v>
      </c>
      <c r="AU367" s="31">
        <v>0</v>
      </c>
      <c r="AV367" s="13"/>
      <c r="AW367" s="31">
        <f t="shared" ref="AW367" si="4216">AW357</f>
        <v>1</v>
      </c>
      <c r="AX367" s="31">
        <f t="shared" ref="AX367:BB430" si="4217">-2*AQ367</f>
        <v>0</v>
      </c>
      <c r="AY367" s="31">
        <f t="shared" si="4217"/>
        <v>0</v>
      </c>
      <c r="AZ367" s="31">
        <f t="shared" si="4217"/>
        <v>0</v>
      </c>
      <c r="BA367" s="31">
        <f t="shared" si="4217"/>
        <v>0</v>
      </c>
      <c r="BB367" s="31">
        <f t="shared" si="4217"/>
        <v>0</v>
      </c>
      <c r="BC367" s="13"/>
      <c r="BD367" s="31">
        <f t="array" ref="BD367:BI372">MMULT(AW367:BB372,AC367:AH372)</f>
        <v>25.737764620230397</v>
      </c>
      <c r="BE367" s="32">
        <v>-5.8884784958025591E-7</v>
      </c>
      <c r="BF367" s="32">
        <v>8.9902512393581622E-9</v>
      </c>
      <c r="BG367" s="32">
        <v>-3.4903464119337474E-10</v>
      </c>
      <c r="BH367" s="32">
        <v>-7.5447659878415455E-13</v>
      </c>
      <c r="BI367" s="32">
        <v>1.3656930112822387E-15</v>
      </c>
      <c r="BK367" s="15" t="s">
        <v>28</v>
      </c>
      <c r="BL367" s="15"/>
      <c r="BM367" s="15"/>
      <c r="BN367" s="15"/>
      <c r="BO367" s="15"/>
      <c r="BP367" s="14"/>
      <c r="BQ367" s="14" t="s">
        <v>29</v>
      </c>
      <c r="BR367" s="14"/>
      <c r="BS367" s="14" t="s">
        <v>30</v>
      </c>
      <c r="BT367" s="14"/>
      <c r="BU367" s="14" t="s">
        <v>31</v>
      </c>
      <c r="BV367" s="14"/>
      <c r="BW367" s="15" t="s">
        <v>32</v>
      </c>
      <c r="BX367" s="15"/>
      <c r="BY367" s="15"/>
      <c r="BZ367" s="15"/>
      <c r="CA367" s="15"/>
      <c r="CB367" s="14"/>
      <c r="CC367" s="14" t="s">
        <v>28</v>
      </c>
      <c r="CD367" s="14"/>
      <c r="CE367" s="14"/>
      <c r="CF367" s="14"/>
      <c r="CG367" s="14"/>
      <c r="CH367" s="14"/>
      <c r="CI367" s="34">
        <f t="shared" ref="CI367" si="4218">CI357</f>
        <v>1</v>
      </c>
      <c r="CJ367" s="34">
        <v>0</v>
      </c>
      <c r="CK367" s="34">
        <v>0</v>
      </c>
      <c r="CL367" s="34">
        <v>0</v>
      </c>
      <c r="CM367" s="34">
        <v>0</v>
      </c>
      <c r="CN367" s="34">
        <v>0</v>
      </c>
      <c r="CO367" s="14"/>
      <c r="CP367" s="35">
        <f t="array" ref="CP367:CU372">MMULT(MMULT(V367:AA372,AW367:BB372),CI367:CN372)</f>
        <v>1</v>
      </c>
      <c r="CQ367" s="35">
        <v>0</v>
      </c>
      <c r="CR367" s="35">
        <v>0</v>
      </c>
      <c r="CS367" s="35">
        <v>0</v>
      </c>
      <c r="CT367" s="35">
        <v>0</v>
      </c>
      <c r="CU367" s="35">
        <v>0</v>
      </c>
      <c r="CV367" s="14"/>
      <c r="CW367" s="35">
        <f t="array" ref="CW367:DB372">TRANSPOSE(CP367:CU372)</f>
        <v>1</v>
      </c>
      <c r="CX367" s="35">
        <v>0</v>
      </c>
      <c r="CY367" s="35">
        <v>0</v>
      </c>
      <c r="CZ367" s="35">
        <v>0</v>
      </c>
      <c r="DA367" s="35">
        <v>0</v>
      </c>
      <c r="DB367" s="35">
        <v>0</v>
      </c>
      <c r="DC367" s="14"/>
      <c r="DD367" s="36">
        <f t="array" ref="DD367:DI372">MMULT(CW367:DB372,B367:G372)</f>
        <v>25.737764620230397</v>
      </c>
      <c r="DE367" s="36">
        <v>-5.8884784958025591E-7</v>
      </c>
      <c r="DF367" s="36">
        <v>8.9902512393581622E-9</v>
      </c>
      <c r="DG367" s="36">
        <v>-3.4903464119337474E-10</v>
      </c>
      <c r="DH367" s="36">
        <v>-7.5447659878415455E-13</v>
      </c>
      <c r="DI367" s="36">
        <v>1.3656930112822387E-15</v>
      </c>
      <c r="DK367" s="16"/>
      <c r="DL367" s="16"/>
      <c r="DM367" s="16"/>
      <c r="DN367" s="16"/>
      <c r="DO367" s="16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6"/>
      <c r="EA367" s="16"/>
      <c r="EB367" s="16"/>
      <c r="EC367" s="16"/>
      <c r="ED367" s="16"/>
      <c r="EE367" s="16"/>
      <c r="EF367" s="37">
        <f t="shared" ref="EF367" si="4219">EF357</f>
        <v>1</v>
      </c>
      <c r="EG367" s="37">
        <v>0</v>
      </c>
      <c r="EH367" s="37">
        <v>0</v>
      </c>
      <c r="EI367" s="37">
        <v>0</v>
      </c>
      <c r="EJ367" s="37">
        <v>0</v>
      </c>
      <c r="EK367" s="37">
        <v>0</v>
      </c>
      <c r="EL367" s="16"/>
      <c r="EM367" s="16">
        <f t="array" ref="EM367:ER372">MMULT(CP367:CU372,EF367:EK372)</f>
        <v>1</v>
      </c>
      <c r="EN367" s="16">
        <v>0</v>
      </c>
      <c r="EO367" s="16">
        <v>0</v>
      </c>
      <c r="EP367" s="16">
        <v>0</v>
      </c>
      <c r="EQ367" s="16">
        <v>0</v>
      </c>
      <c r="ER367" s="16">
        <v>0</v>
      </c>
      <c r="ES367" s="16"/>
      <c r="ET367" s="16">
        <f t="array" ref="ET367:EY372">TRANSPOSE(EM367:ER372)</f>
        <v>1</v>
      </c>
      <c r="EU367" s="16">
        <v>0</v>
      </c>
      <c r="EV367" s="16">
        <v>0</v>
      </c>
      <c r="EW367" s="16">
        <v>0</v>
      </c>
      <c r="EX367" s="16">
        <v>0</v>
      </c>
      <c r="EY367" s="16">
        <v>0</v>
      </c>
      <c r="EZ367" s="16"/>
      <c r="FA367" s="38">
        <f t="array" ref="FA367:FF372">MMULT(ET367:EY372,B367:G372)</f>
        <v>25.737764620230397</v>
      </c>
      <c r="FB367" s="38">
        <v>-5.8884784958025591E-7</v>
      </c>
      <c r="FC367" s="38">
        <v>8.9902512393581622E-9</v>
      </c>
      <c r="FD367" s="38">
        <v>-3.4903464119337474E-10</v>
      </c>
      <c r="FE367" s="38">
        <v>-7.5447659878415455E-13</v>
      </c>
      <c r="FF367" s="38">
        <v>1.3656930112822387E-15</v>
      </c>
      <c r="FZ367" s="39">
        <f t="shared" ref="FZ367" si="4220">FZ357</f>
        <v>1</v>
      </c>
      <c r="GA367" s="39">
        <v>0</v>
      </c>
      <c r="GB367" s="39">
        <v>0</v>
      </c>
      <c r="GC367" s="39">
        <v>0</v>
      </c>
      <c r="GD367" s="39">
        <v>0</v>
      </c>
      <c r="GE367" s="39">
        <v>0</v>
      </c>
      <c r="GF367" s="20"/>
      <c r="GG367" s="40">
        <f t="array" ref="GG367:GL372">MMULT(EM367:ER372,FZ367:GE372)</f>
        <v>1</v>
      </c>
      <c r="GH367" s="40">
        <v>0</v>
      </c>
      <c r="GI367" s="40">
        <v>0</v>
      </c>
      <c r="GJ367" s="40">
        <v>0</v>
      </c>
      <c r="GK367" s="40">
        <v>0</v>
      </c>
      <c r="GL367" s="40">
        <v>0</v>
      </c>
      <c r="GN367" s="42">
        <f t="array" ref="GN367:GS372">TRANSPOSE(GG367:GL372)</f>
        <v>1</v>
      </c>
      <c r="GO367" s="42">
        <v>0</v>
      </c>
      <c r="GP367" s="42">
        <v>0</v>
      </c>
      <c r="GQ367" s="42">
        <v>0</v>
      </c>
      <c r="GR367" s="42">
        <v>0</v>
      </c>
      <c r="GS367" s="42">
        <v>0</v>
      </c>
      <c r="GU367" s="43">
        <f t="array" ref="GU367:GZ372">MMULT(GN367:GS372,B367:G372)</f>
        <v>25.737764620230397</v>
      </c>
      <c r="GV367" s="43">
        <v>-5.8884784958025591E-7</v>
      </c>
      <c r="GW367" s="43">
        <v>8.9902512393581622E-9</v>
      </c>
      <c r="GX367" s="43">
        <v>-3.4903464119337474E-10</v>
      </c>
      <c r="GY367" s="43">
        <v>-7.5447659878415455E-13</v>
      </c>
      <c r="GZ367" s="43">
        <v>1.3656930112822387E-15</v>
      </c>
      <c r="HQ367" s="3">
        <f t="shared" ref="HQ367" si="4221">HQ357</f>
        <v>1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X367" s="42">
        <f t="array" ref="HX367:IC372">MMULT(GG367:GL372,HQ367:HV372)</f>
        <v>1</v>
      </c>
      <c r="HY367" s="42">
        <v>0</v>
      </c>
      <c r="HZ367" s="42">
        <v>0</v>
      </c>
      <c r="IA367" s="42">
        <v>0</v>
      </c>
      <c r="IB367" s="42">
        <v>0</v>
      </c>
      <c r="IC367" s="42">
        <v>0</v>
      </c>
      <c r="IE367" s="21">
        <f t="array" ref="IE367:IJ372">TRANSPOSE(HX367:IC372)</f>
        <v>1</v>
      </c>
      <c r="IF367" s="21">
        <v>0</v>
      </c>
      <c r="IG367" s="21">
        <v>0</v>
      </c>
      <c r="IH367" s="21">
        <v>0</v>
      </c>
      <c r="II367" s="21">
        <v>0</v>
      </c>
      <c r="IJ367" s="21">
        <v>0</v>
      </c>
      <c r="IL367" s="42">
        <f t="array" ref="IL367:IQ372">MMULT(IE367:IJ372,B367:G372)</f>
        <v>25.737764620230397</v>
      </c>
      <c r="IM367" s="42">
        <v>-5.8884784958025591E-7</v>
      </c>
      <c r="IN367" s="42">
        <v>8.9902512393581622E-9</v>
      </c>
      <c r="IO367" s="42">
        <v>-3.4903464119337474E-10</v>
      </c>
      <c r="IP367" s="42">
        <v>-7.5447659878415455E-13</v>
      </c>
      <c r="IQ367" s="42">
        <v>1.3656930112822387E-15</v>
      </c>
      <c r="IS367" s="2">
        <f t="array" ref="IS367:IX372">MMULT(HX367:IC372,HX377:IC382)</f>
        <v>1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</row>
    <row r="368" spans="1:258" x14ac:dyDescent="0.25">
      <c r="A368" s="3" t="s">
        <v>33</v>
      </c>
      <c r="B368" s="20">
        <v>-5.8884785136197765E-7</v>
      </c>
      <c r="C368" s="20">
        <v>-7.3389996595330755</v>
      </c>
      <c r="D368" s="20">
        <v>1.6633979241559369E-5</v>
      </c>
      <c r="E368" s="20">
        <v>-1.9878633234008341E-7</v>
      </c>
      <c r="F368" s="20">
        <v>-3.3468860852794716E-14</v>
      </c>
      <c r="G368" s="20">
        <v>-1.8801956450359559E-16</v>
      </c>
      <c r="I368" s="22">
        <f t="shared" si="4208"/>
        <v>-5.8884785136197765E-7</v>
      </c>
      <c r="J368" s="8"/>
      <c r="K368" s="22">
        <f t="shared" ref="K368:K431" si="4222">I368</f>
        <v>-5.8884785136197765E-7</v>
      </c>
      <c r="L368" s="8"/>
      <c r="M368" s="22">
        <f t="shared" ref="M368" si="4223">K368/K374</f>
        <v>-0.99988329592881808</v>
      </c>
      <c r="N368" s="22"/>
      <c r="O368" s="24">
        <v>0</v>
      </c>
      <c r="P368" s="24">
        <v>0.99976660547747642</v>
      </c>
      <c r="Q368" s="24">
        <v>-1.526397295956607E-2</v>
      </c>
      <c r="R368" s="24">
        <v>5.9260220794049958E-4</v>
      </c>
      <c r="S368" s="25">
        <v>1.2780100015125191E-6</v>
      </c>
      <c r="T368" s="25">
        <v>-9.8509909234228451E-17</v>
      </c>
      <c r="U368" s="10"/>
      <c r="V368" s="25">
        <f t="shared" ref="V368:Z431" si="4224">-2*O368</f>
        <v>0</v>
      </c>
      <c r="W368" s="25">
        <f t="shared" ref="W368:W431" si="4225">1-2*P368</f>
        <v>-0.99953321095495284</v>
      </c>
      <c r="X368" s="25">
        <f t="shared" si="4212"/>
        <v>3.0527945919132139E-2</v>
      </c>
      <c r="Y368" s="25">
        <f t="shared" si="4212"/>
        <v>-1.1852044158809992E-3</v>
      </c>
      <c r="Z368" s="25">
        <f t="shared" si="4212"/>
        <v>-2.5560200030250383E-6</v>
      </c>
      <c r="AA368" s="25">
        <f t="shared" si="4212"/>
        <v>1.970198184684569E-16</v>
      </c>
      <c r="AB368" s="10"/>
      <c r="AC368" s="26">
        <v>5.8884785136197775E-7</v>
      </c>
      <c r="AD368" s="26">
        <v>7.3355744029272225</v>
      </c>
      <c r="AE368" s="26">
        <v>-0.15742102603881977</v>
      </c>
      <c r="AF368" s="26">
        <v>-6.5655127436029951E-3</v>
      </c>
      <c r="AG368" s="26">
        <v>-7.0997923046258373E-6</v>
      </c>
      <c r="AH368" s="26">
        <v>2.7096639589160713E-16</v>
      </c>
      <c r="AJ368" s="28">
        <f t="shared" si="4213"/>
        <v>5.8884785136197775E-7</v>
      </c>
      <c r="AK368" s="11"/>
      <c r="AL368" s="28">
        <f t="shared" ref="AL368:AL431" si="4226">AJ368</f>
        <v>5.8884785136197775E-7</v>
      </c>
      <c r="AM368" s="11"/>
      <c r="AN368" s="28">
        <f t="shared" ref="AN368" si="4227">AL368/AL374</f>
        <v>0.99988329592881808</v>
      </c>
      <c r="AO368" s="28"/>
      <c r="AP368" s="30">
        <v>0</v>
      </c>
      <c r="AQ368" s="30">
        <v>0.99976660547747642</v>
      </c>
      <c r="AR368" s="30">
        <v>-1.5263972959566068E-2</v>
      </c>
      <c r="AS368" s="30">
        <v>5.9260220794049969E-4</v>
      </c>
      <c r="AT368" s="31">
        <v>1.2780100015125191E-6</v>
      </c>
      <c r="AU368" s="31">
        <v>-9.8509909234228475E-17</v>
      </c>
      <c r="AV368" s="13"/>
      <c r="AW368" s="31">
        <f t="shared" ref="AW368:BA431" si="4228">-2*AP368</f>
        <v>0</v>
      </c>
      <c r="AX368" s="31">
        <f t="shared" ref="AX368:AX431" si="4229">1-2*AQ368</f>
        <v>-0.99953321095495284</v>
      </c>
      <c r="AY368" s="31">
        <f t="shared" si="4217"/>
        <v>3.0527945919132136E-2</v>
      </c>
      <c r="AZ368" s="31">
        <f t="shared" si="4217"/>
        <v>-1.1852044158809994E-3</v>
      </c>
      <c r="BA368" s="31">
        <f t="shared" si="4217"/>
        <v>-2.5560200030250383E-6</v>
      </c>
      <c r="BB368" s="31">
        <f t="shared" si="4217"/>
        <v>1.9701981846845695E-16</v>
      </c>
      <c r="BC368" s="13"/>
      <c r="BD368" s="32">
        <v>-5.8884785136197786E-7</v>
      </c>
      <c r="BE368" s="32">
        <v>-7.3389996595330782</v>
      </c>
      <c r="BF368" s="32">
        <v>1.6633979241648674E-5</v>
      </c>
      <c r="BG368" s="32">
        <v>-1.987863323407153E-7</v>
      </c>
      <c r="BH368" s="32">
        <v>-3.3468859431671268E-14</v>
      </c>
      <c r="BI368" s="32">
        <v>-1.8801956450359569E-16</v>
      </c>
      <c r="BK368" s="44">
        <f t="shared" ref="BK368:BO431" si="4230">BE368</f>
        <v>-7.3389996595330782</v>
      </c>
      <c r="BL368" s="44">
        <f t="shared" si="4230"/>
        <v>1.6633979241648674E-5</v>
      </c>
      <c r="BM368" s="44">
        <f t="shared" si="4230"/>
        <v>-1.987863323407153E-7</v>
      </c>
      <c r="BN368" s="44">
        <f t="shared" si="4230"/>
        <v>-3.3468859431671268E-14</v>
      </c>
      <c r="BO368" s="44">
        <f t="shared" si="4230"/>
        <v>-1.8801956450359569E-16</v>
      </c>
      <c r="BP368" s="14"/>
      <c r="BQ368" s="44">
        <f t="shared" ref="BQ368:BQ431" si="4231">BK368</f>
        <v>-7.3389996595330782</v>
      </c>
      <c r="BR368" s="14"/>
      <c r="BS368" s="45">
        <f t="shared" ref="BS368" si="4232">BQ368-BQ374</f>
        <v>-14.677999319085011</v>
      </c>
      <c r="BT368" s="14"/>
      <c r="BU368" s="35">
        <f t="shared" ref="BU368" si="4233">BS368/BS374</f>
        <v>-0.99999999999935785</v>
      </c>
      <c r="BV368" s="35"/>
      <c r="BW368" s="35">
        <f t="array" ref="BW368:CA372">MMULT(BU368:BU372,BU374:BY374)</f>
        <v>0.99999999999871569</v>
      </c>
      <c r="BX368" s="35">
        <v>-1.1332593005263393E-6</v>
      </c>
      <c r="BY368" s="35">
        <v>1.3543149086732851E-8</v>
      </c>
      <c r="BZ368" s="35">
        <v>2.3731419786710977E-15</v>
      </c>
      <c r="CA368" s="35">
        <v>-6.7180554385423407E-32</v>
      </c>
      <c r="CB368" s="14"/>
      <c r="CC368" s="14">
        <f t="shared" ref="CC368:CC431" si="4234">1-2*BW368</f>
        <v>-0.99999999999743139</v>
      </c>
      <c r="CD368" s="35">
        <f t="shared" ref="CD368:CG431" si="4235">-2*BX368</f>
        <v>2.2665186010526785E-6</v>
      </c>
      <c r="CE368" s="35">
        <f t="shared" si="4235"/>
        <v>-2.7086298173465701E-8</v>
      </c>
      <c r="CF368" s="35">
        <f t="shared" si="4235"/>
        <v>-4.7462839573421954E-15</v>
      </c>
      <c r="CG368" s="35">
        <f t="shared" si="4235"/>
        <v>1.3436110877084681E-31</v>
      </c>
      <c r="CH368" s="14"/>
      <c r="CI368" s="34">
        <v>0</v>
      </c>
      <c r="CJ368" s="34">
        <f t="shared" ref="CJ368:CN431" si="4236">CC368</f>
        <v>-0.99999999999743139</v>
      </c>
      <c r="CK368" s="34">
        <f t="shared" si="4236"/>
        <v>2.2665186010526785E-6</v>
      </c>
      <c r="CL368" s="34">
        <f t="shared" si="4236"/>
        <v>-2.7086298173465701E-8</v>
      </c>
      <c r="CM368" s="34">
        <f t="shared" si="4236"/>
        <v>-4.7462839573421954E-15</v>
      </c>
      <c r="CN368" s="34">
        <f t="shared" si="4236"/>
        <v>1.3436110877084681E-31</v>
      </c>
      <c r="CO368" s="14"/>
      <c r="CP368" s="35">
        <v>0</v>
      </c>
      <c r="CQ368" s="35">
        <v>-0.99999999999743183</v>
      </c>
      <c r="CR368" s="35">
        <v>2.2665186010529051E-6</v>
      </c>
      <c r="CS368" s="35">
        <v>-2.7086298173070114E-8</v>
      </c>
      <c r="CT368" s="35">
        <v>-4.7462839573421978E-15</v>
      </c>
      <c r="CU368" s="35">
        <v>6.0405398906377023E-32</v>
      </c>
      <c r="CV368" s="14"/>
      <c r="CW368" s="35">
        <v>0</v>
      </c>
      <c r="CX368" s="35">
        <v>-0.99999999999743183</v>
      </c>
      <c r="CY368" s="35">
        <v>2.2665186010593917E-6</v>
      </c>
      <c r="CZ368" s="35">
        <v>-2.7086298173427618E-8</v>
      </c>
      <c r="DA368" s="35">
        <v>-4.7462839573421954E-15</v>
      </c>
      <c r="DB368" s="35">
        <v>1.0970920373799527E-31</v>
      </c>
      <c r="DC368" s="14"/>
      <c r="DD368" s="36">
        <v>5.8884787174650177E-7</v>
      </c>
      <c r="DE368" s="36">
        <v>7.3389996595519342</v>
      </c>
      <c r="DF368" s="36">
        <v>-2.8322807216409967E-5</v>
      </c>
      <c r="DG368" s="36">
        <v>-1.5310915225881227E-8</v>
      </c>
      <c r="DH368" s="36">
        <v>1.0156786191891758E-15</v>
      </c>
      <c r="DI368" s="36">
        <v>1.8801848518504934E-16</v>
      </c>
      <c r="DK368" s="18" t="s">
        <v>34</v>
      </c>
      <c r="DL368" s="18"/>
      <c r="DM368" s="18"/>
      <c r="DN368" s="18"/>
      <c r="DO368" s="16"/>
      <c r="DP368" s="17" t="s">
        <v>35</v>
      </c>
      <c r="DQ368" s="17"/>
      <c r="DR368" s="17" t="s">
        <v>36</v>
      </c>
      <c r="DS368" s="17"/>
      <c r="DT368" s="17" t="s">
        <v>37</v>
      </c>
      <c r="DU368" s="17"/>
      <c r="DV368" s="18" t="s">
        <v>38</v>
      </c>
      <c r="DW368" s="18"/>
      <c r="DX368" s="18"/>
      <c r="DY368" s="18"/>
      <c r="DZ368" s="16"/>
      <c r="EA368" s="18" t="s">
        <v>34</v>
      </c>
      <c r="EB368" s="18"/>
      <c r="EC368" s="18"/>
      <c r="ED368" s="18"/>
      <c r="EE368" s="16"/>
      <c r="EF368" s="37">
        <v>0</v>
      </c>
      <c r="EG368" s="37">
        <f t="shared" ref="EG368:EG431" si="4237">EF367</f>
        <v>1</v>
      </c>
      <c r="EH368" s="37">
        <v>0</v>
      </c>
      <c r="EI368" s="37">
        <v>0</v>
      </c>
      <c r="EJ368" s="37">
        <v>0</v>
      </c>
      <c r="EK368" s="37">
        <v>0</v>
      </c>
      <c r="EL368" s="16"/>
      <c r="EM368" s="16">
        <v>0</v>
      </c>
      <c r="EN368" s="16">
        <v>-0.99999999999743183</v>
      </c>
      <c r="EO368" s="16">
        <v>-2.2662332173443736E-6</v>
      </c>
      <c r="EP368" s="16">
        <v>-4.5024893919991273E-8</v>
      </c>
      <c r="EQ368" s="16">
        <v>-7.4794475545882266E-15</v>
      </c>
      <c r="ER368" s="16">
        <v>6.0405320259088777E-32</v>
      </c>
      <c r="ES368" s="16"/>
      <c r="ET368" s="16">
        <v>0</v>
      </c>
      <c r="EU368" s="16">
        <v>-0.99999999999743183</v>
      </c>
      <c r="EV368" s="16">
        <v>2.2665186010593917E-6</v>
      </c>
      <c r="EW368" s="16">
        <v>-2.7086298173427618E-8</v>
      </c>
      <c r="EX368" s="16">
        <v>-4.7462839573421954E-15</v>
      </c>
      <c r="EY368" s="16">
        <v>1.0970920373799527E-31</v>
      </c>
      <c r="EZ368" s="16"/>
      <c r="FA368" s="38">
        <v>5.8884787174650177E-7</v>
      </c>
      <c r="FB368" s="38">
        <v>7.3389996595519342</v>
      </c>
      <c r="FC368" s="38">
        <v>-2.8322807216409967E-5</v>
      </c>
      <c r="FD368" s="38">
        <v>-1.5310915225881227E-8</v>
      </c>
      <c r="FE368" s="38">
        <v>1.0156786191891758E-15</v>
      </c>
      <c r="FF368" s="38">
        <v>1.8801848518504934E-16</v>
      </c>
      <c r="FZ368" s="39">
        <v>0</v>
      </c>
      <c r="GA368" s="39">
        <f t="shared" ref="GA368:GA431" si="4238">FZ367</f>
        <v>1</v>
      </c>
      <c r="GB368" s="39">
        <v>0</v>
      </c>
      <c r="GC368" s="39">
        <v>0</v>
      </c>
      <c r="GD368" s="39">
        <v>0</v>
      </c>
      <c r="GE368" s="39">
        <v>0</v>
      </c>
      <c r="GF368" s="20"/>
      <c r="GG368" s="40">
        <v>0</v>
      </c>
      <c r="GH368" s="40">
        <v>-0.99999999999743183</v>
      </c>
      <c r="GI368" s="40">
        <v>-2.2662332173443736E-6</v>
      </c>
      <c r="GJ368" s="40">
        <v>-4.5024893919991273E-8</v>
      </c>
      <c r="GK368" s="40">
        <v>7.4794475545882266E-15</v>
      </c>
      <c r="GL368" s="40">
        <v>6.0406638035377935E-32</v>
      </c>
      <c r="GN368" s="42">
        <v>0</v>
      </c>
      <c r="GO368" s="42">
        <v>-0.99999999999743183</v>
      </c>
      <c r="GP368" s="42">
        <v>2.2665186010593917E-6</v>
      </c>
      <c r="GQ368" s="42">
        <v>-2.7086298173427618E-8</v>
      </c>
      <c r="GR368" s="42">
        <v>-4.7462839573421954E-15</v>
      </c>
      <c r="GS368" s="42">
        <v>1.0970920373799527E-31</v>
      </c>
      <c r="GU368" s="43">
        <v>5.8884787174650177E-7</v>
      </c>
      <c r="GV368" s="43">
        <v>7.3389996595519342</v>
      </c>
      <c r="GW368" s="43">
        <v>-2.8322807216409967E-5</v>
      </c>
      <c r="GX368" s="43">
        <v>-1.5310915225881227E-8</v>
      </c>
      <c r="GY368" s="43">
        <v>1.0156786191891758E-15</v>
      </c>
      <c r="GZ368" s="43">
        <v>1.8801848518504934E-16</v>
      </c>
      <c r="HQ368" s="3">
        <v>0</v>
      </c>
      <c r="HR368" s="3">
        <f t="shared" ref="HR368:HR431" si="4239">HQ367</f>
        <v>1</v>
      </c>
      <c r="HS368" s="3">
        <v>0</v>
      </c>
      <c r="HT368" s="3">
        <v>0</v>
      </c>
      <c r="HU368" s="3">
        <v>0</v>
      </c>
      <c r="HV368" s="3">
        <v>0</v>
      </c>
      <c r="HX368" s="42">
        <v>0</v>
      </c>
      <c r="HY368" s="42">
        <v>-0.99999999999743183</v>
      </c>
      <c r="HZ368" s="42">
        <v>-2.2662332173443736E-6</v>
      </c>
      <c r="IA368" s="42">
        <v>-4.5024893919991273E-8</v>
      </c>
      <c r="IB368" s="42">
        <v>-7.4794475545882266E-15</v>
      </c>
      <c r="IC368" s="42">
        <v>6.0405320265283556E-32</v>
      </c>
      <c r="IE368" s="21">
        <v>0</v>
      </c>
      <c r="IF368" s="21">
        <v>-0.99999999999743183</v>
      </c>
      <c r="IG368" s="21">
        <v>2.2665186010593917E-6</v>
      </c>
      <c r="IH368" s="21">
        <v>-2.7086298173427618E-8</v>
      </c>
      <c r="II368" s="21">
        <v>-4.7462839573421954E-15</v>
      </c>
      <c r="IJ368" s="21">
        <v>1.0970920373799527E-31</v>
      </c>
      <c r="IL368" s="42">
        <v>5.8884787174650177E-7</v>
      </c>
      <c r="IM368" s="42">
        <v>7.3389996595519342</v>
      </c>
      <c r="IN368" s="42">
        <v>-2.8322807216409967E-5</v>
      </c>
      <c r="IO368" s="42">
        <v>-1.5310915225881227E-8</v>
      </c>
      <c r="IP368" s="42">
        <v>1.0156786191891758E-15</v>
      </c>
      <c r="IQ368" s="42">
        <v>1.8801848518504934E-16</v>
      </c>
      <c r="IS368" s="2">
        <v>0</v>
      </c>
      <c r="IT368" s="2">
        <v>0.99999999999255484</v>
      </c>
      <c r="IU368" s="2">
        <v>3.8592191461154083E-6</v>
      </c>
      <c r="IV368" s="2">
        <v>-1.8784226198776905E-9</v>
      </c>
      <c r="IW368" s="2">
        <v>-1.3409964307217179E-15</v>
      </c>
      <c r="IX368" s="2">
        <v>1.3321941248634435E-32</v>
      </c>
    </row>
    <row r="369" spans="1:258" x14ac:dyDescent="0.25">
      <c r="A369" s="3" t="s">
        <v>39</v>
      </c>
      <c r="B369" s="20">
        <v>8.9902559569842526E-9</v>
      </c>
      <c r="C369" s="20">
        <v>1.6633979241436421E-5</v>
      </c>
      <c r="D369" s="20">
        <v>-5.1576606261939624</v>
      </c>
      <c r="E369" s="20">
        <v>-4.0824047636648035E-2</v>
      </c>
      <c r="F369" s="20">
        <v>-6.2200409995807901E-9</v>
      </c>
      <c r="G369" s="20">
        <v>-4.8208946873235556E-16</v>
      </c>
      <c r="I369" s="22">
        <f t="shared" si="4208"/>
        <v>8.9902559569842526E-9</v>
      </c>
      <c r="J369" s="8"/>
      <c r="K369" s="22">
        <f t="shared" si="4222"/>
        <v>8.9902559569842526E-9</v>
      </c>
      <c r="L369" s="8"/>
      <c r="M369" s="22">
        <f t="shared" ref="M369" si="4240">K369/K374</f>
        <v>1.526575453527E-2</v>
      </c>
      <c r="N369" s="22"/>
      <c r="O369" s="24">
        <v>0</v>
      </c>
      <c r="P369" s="24">
        <v>-1.526397295956607E-2</v>
      </c>
      <c r="Q369" s="24">
        <v>2.3304326153111656E-4</v>
      </c>
      <c r="R369" s="24">
        <v>-9.0475757324009948E-6</v>
      </c>
      <c r="S369" s="25">
        <v>-1.9512064114029428E-8</v>
      </c>
      <c r="T369" s="25">
        <v>1.504003617006636E-18</v>
      </c>
      <c r="U369" s="10"/>
      <c r="V369" s="25">
        <f t="shared" si="4224"/>
        <v>0</v>
      </c>
      <c r="W369" s="25">
        <f t="shared" si="4224"/>
        <v>3.0527945919132139E-2</v>
      </c>
      <c r="X369" s="25">
        <f t="shared" ref="X369:X432" si="4241">1-2*Q369</f>
        <v>0.99953391347693776</v>
      </c>
      <c r="Y369" s="25">
        <f t="shared" si="4212"/>
        <v>1.809515146480199E-5</v>
      </c>
      <c r="Z369" s="25">
        <f t="shared" si="4212"/>
        <v>3.9024128228058857E-8</v>
      </c>
      <c r="AA369" s="25">
        <f t="shared" si="4212"/>
        <v>-3.0080072340132719E-18</v>
      </c>
      <c r="AB369" s="10"/>
      <c r="AC369" s="26">
        <v>-8.9902559569842526E-9</v>
      </c>
      <c r="AD369" s="26">
        <v>-0.2240279584839841</v>
      </c>
      <c r="AE369" s="26">
        <v>-5.1552569410016709</v>
      </c>
      <c r="AF369" s="26">
        <v>-4.0723811467360323E-2</v>
      </c>
      <c r="AG369" s="26">
        <v>1.0217629535706274E-7</v>
      </c>
      <c r="AH369" s="26">
        <v>-4.8909705355256166E-16</v>
      </c>
      <c r="AJ369" s="28">
        <f t="shared" si="4213"/>
        <v>-8.9902559569842526E-9</v>
      </c>
      <c r="AK369" s="11"/>
      <c r="AL369" s="28">
        <f t="shared" si="4226"/>
        <v>-8.9902559569842526E-9</v>
      </c>
      <c r="AM369" s="11"/>
      <c r="AN369" s="28">
        <f t="shared" ref="AN369" si="4242">AL369/AL374</f>
        <v>-1.5265754535269998E-2</v>
      </c>
      <c r="AO369" s="28"/>
      <c r="AP369" s="30">
        <v>0</v>
      </c>
      <c r="AQ369" s="30">
        <v>-1.5263972959566068E-2</v>
      </c>
      <c r="AR369" s="30">
        <v>2.330432615311165E-4</v>
      </c>
      <c r="AS369" s="30">
        <v>-9.0475757324009948E-6</v>
      </c>
      <c r="AT369" s="31">
        <v>-1.9512064114029425E-8</v>
      </c>
      <c r="AU369" s="31">
        <v>1.5040036170066362E-18</v>
      </c>
      <c r="AV369" s="13"/>
      <c r="AW369" s="31">
        <f t="shared" si="4228"/>
        <v>0</v>
      </c>
      <c r="AX369" s="31">
        <f t="shared" si="4228"/>
        <v>3.0527945919132136E-2</v>
      </c>
      <c r="AY369" s="31">
        <f t="shared" ref="AY369:AY432" si="4243">1-2*AR369</f>
        <v>0.99953391347693776</v>
      </c>
      <c r="AZ369" s="31">
        <f t="shared" si="4217"/>
        <v>1.809515146480199E-5</v>
      </c>
      <c r="BA369" s="31">
        <f t="shared" si="4217"/>
        <v>3.902412822805885E-8</v>
      </c>
      <c r="BB369" s="31">
        <f t="shared" si="4217"/>
        <v>-3.0080072340132723E-18</v>
      </c>
      <c r="BC369" s="13"/>
      <c r="BD369" s="32">
        <v>8.990255956984256E-9</v>
      </c>
      <c r="BE369" s="32">
        <v>1.6633979241493728E-5</v>
      </c>
      <c r="BF369" s="32">
        <v>-5.1576606261939624</v>
      </c>
      <c r="BG369" s="32">
        <v>-4.0824047636648035E-2</v>
      </c>
      <c r="BH369" s="32">
        <v>-6.2200409995808E-9</v>
      </c>
      <c r="BI369" s="32">
        <v>-4.8208946873235556E-16</v>
      </c>
      <c r="BK369" s="44">
        <f t="shared" si="4230"/>
        <v>1.6633979241493728E-5</v>
      </c>
      <c r="BL369" s="44">
        <f t="shared" si="4230"/>
        <v>-5.1576606261939624</v>
      </c>
      <c r="BM369" s="44">
        <f t="shared" si="4230"/>
        <v>-4.0824047636648035E-2</v>
      </c>
      <c r="BN369" s="44">
        <f t="shared" si="4230"/>
        <v>-6.2200409995808E-9</v>
      </c>
      <c r="BO369" s="44">
        <f t="shared" si="4230"/>
        <v>-4.8208946873235556E-16</v>
      </c>
      <c r="BP369" s="14"/>
      <c r="BQ369" s="44">
        <f t="shared" si="4231"/>
        <v>1.6633979241493728E-5</v>
      </c>
      <c r="BR369" s="14"/>
      <c r="BS369" s="44">
        <f t="shared" ref="BS369:BS432" si="4244">BQ369</f>
        <v>1.6633979241493728E-5</v>
      </c>
      <c r="BT369" s="14"/>
      <c r="BU369" s="35">
        <f t="shared" ref="BU369" si="4245">BS369/BS374</f>
        <v>1.1332593005270671E-6</v>
      </c>
      <c r="BV369" s="35"/>
      <c r="BW369" s="35">
        <v>-1.1332593005263393E-6</v>
      </c>
      <c r="BX369" s="35">
        <v>1.2842766422310974E-12</v>
      </c>
      <c r="BY369" s="35">
        <v>-1.5347899660974513E-14</v>
      </c>
      <c r="BZ369" s="35">
        <v>-2.6893852188019553E-21</v>
      </c>
      <c r="CA369" s="35">
        <v>7.6132988071894415E-38</v>
      </c>
      <c r="CB369" s="14"/>
      <c r="CC369" s="35">
        <f t="shared" ref="CC369:CF432" si="4246">-2*BW369</f>
        <v>2.2665186010526785E-6</v>
      </c>
      <c r="CD369" s="14">
        <f t="shared" ref="CD369:CD432" si="4247">1-2*BX369</f>
        <v>0.9999999999974315</v>
      </c>
      <c r="CE369" s="35">
        <f t="shared" si="4235"/>
        <v>3.0695799321949026E-14</v>
      </c>
      <c r="CF369" s="35">
        <f t="shared" si="4235"/>
        <v>5.3787704376039106E-21</v>
      </c>
      <c r="CG369" s="35">
        <f t="shared" si="4235"/>
        <v>-1.5226597614378883E-37</v>
      </c>
      <c r="CH369" s="14"/>
      <c r="CI369" s="34">
        <v>0</v>
      </c>
      <c r="CJ369" s="34">
        <f t="shared" si="4236"/>
        <v>2.2665186010526785E-6</v>
      </c>
      <c r="CK369" s="34">
        <f t="shared" si="4236"/>
        <v>0.9999999999974315</v>
      </c>
      <c r="CL369" s="34">
        <f t="shared" si="4236"/>
        <v>3.0695799321949026E-14</v>
      </c>
      <c r="CM369" s="34">
        <f t="shared" si="4236"/>
        <v>5.3787704376039106E-21</v>
      </c>
      <c r="CN369" s="34">
        <f t="shared" si="4236"/>
        <v>-1.5226597614378883E-37</v>
      </c>
      <c r="CO369" s="14"/>
      <c r="CP369" s="35">
        <v>0</v>
      </c>
      <c r="CQ369" s="35">
        <v>2.2665186010593917E-6</v>
      </c>
      <c r="CR369" s="35">
        <v>0.9999999999974315</v>
      </c>
      <c r="CS369" s="35">
        <v>3.0695788290392711E-14</v>
      </c>
      <c r="CT369" s="35">
        <v>5.365535547834925E-21</v>
      </c>
      <c r="CU369" s="35">
        <v>1.540591689533644E-33</v>
      </c>
      <c r="CV369" s="14"/>
      <c r="CW369" s="35">
        <v>0</v>
      </c>
      <c r="CX369" s="35">
        <v>2.2665186010529051E-6</v>
      </c>
      <c r="CY369" s="35">
        <v>0.9999999999974315</v>
      </c>
      <c r="CZ369" s="35">
        <v>3.0695801842651718E-14</v>
      </c>
      <c r="DA369" s="35">
        <v>5.3787704376039106E-21</v>
      </c>
      <c r="DB369" s="35">
        <v>-7.7046836973170699E-34</v>
      </c>
      <c r="DC369" s="14"/>
      <c r="DD369" s="36">
        <v>8.9889213223528488E-9</v>
      </c>
      <c r="DE369" s="36">
        <v>-5.8962983166577253E-17</v>
      </c>
      <c r="DF369" s="36">
        <v>-5.1576606261430147</v>
      </c>
      <c r="DG369" s="36">
        <v>-4.0824047636855966E-2</v>
      </c>
      <c r="DH369" s="36">
        <v>-6.2200409996198703E-9</v>
      </c>
      <c r="DI369" s="36">
        <v>-4.8208989488097275E-16</v>
      </c>
      <c r="DK369" s="46">
        <f t="shared" ref="DK369:DN432" si="4248">DF369</f>
        <v>-5.1576606261430147</v>
      </c>
      <c r="DL369" s="46">
        <f t="shared" si="4248"/>
        <v>-4.0824047636855966E-2</v>
      </c>
      <c r="DM369" s="46">
        <f t="shared" si="4248"/>
        <v>-6.2200409996198703E-9</v>
      </c>
      <c r="DN369" s="46">
        <f t="shared" si="4248"/>
        <v>-4.8208989488097275E-16</v>
      </c>
      <c r="DO369" s="46"/>
      <c r="DP369" s="37">
        <f t="shared" ref="DP369:DP432" si="4249">DK369</f>
        <v>-5.1576606261430147</v>
      </c>
      <c r="DQ369" s="37"/>
      <c r="DR369" s="37">
        <f t="shared" ref="DR369" si="4250">DP369-DP374</f>
        <v>-10.315482815529872</v>
      </c>
      <c r="DS369" s="37"/>
      <c r="DT369" s="37">
        <f t="shared" ref="DT369" si="4251">DR369/DR374</f>
        <v>-0.99999216898767951</v>
      </c>
      <c r="DU369" s="37"/>
      <c r="DV369" s="37">
        <f t="array" ref="DV369:DY372">MMULT(DT369:DT372,DT374:DW374)</f>
        <v>0.99998433803668374</v>
      </c>
      <c r="DW369" s="37">
        <v>3.9574888526844989E-3</v>
      </c>
      <c r="DX369" s="37">
        <v>6.0297163843054308E-10</v>
      </c>
      <c r="DY369" s="37">
        <v>1.7350620467987119E-32</v>
      </c>
      <c r="DZ369" s="46"/>
      <c r="EA369" s="46">
        <f t="shared" ref="EA369:EA432" si="4252">1-2*DV369</f>
        <v>-0.99996867607336748</v>
      </c>
      <c r="EB369" s="46">
        <f t="shared" ref="EB369:ED432" si="4253">-2*DW369</f>
        <v>-7.9149777053689977E-3</v>
      </c>
      <c r="EC369" s="46">
        <f t="shared" si="4253"/>
        <v>-1.2059432768610862E-9</v>
      </c>
      <c r="ED369" s="46">
        <f t="shared" si="4253"/>
        <v>-3.4701240935974239E-32</v>
      </c>
      <c r="EE369" s="46"/>
      <c r="EF369" s="37">
        <v>0</v>
      </c>
      <c r="EG369" s="37">
        <v>0</v>
      </c>
      <c r="EH369" s="37">
        <f t="shared" ref="EH369:EK432" si="4254">EA369</f>
        <v>-0.99996867607336748</v>
      </c>
      <c r="EI369" s="37">
        <f t="shared" si="4254"/>
        <v>-7.9149777053689977E-3</v>
      </c>
      <c r="EJ369" s="37">
        <f t="shared" si="4254"/>
        <v>-1.2059432768610862E-9</v>
      </c>
      <c r="EK369" s="37">
        <f t="shared" si="4254"/>
        <v>-3.4701240935974239E-32</v>
      </c>
      <c r="EL369" s="16"/>
      <c r="EM369" s="16">
        <v>0</v>
      </c>
      <c r="EN369" s="16">
        <v>2.2665186010593917E-6</v>
      </c>
      <c r="EO369" s="16">
        <v>-0.99996867607079931</v>
      </c>
      <c r="EP369" s="16">
        <v>-7.9149777053179743E-3</v>
      </c>
      <c r="EQ369" s="16">
        <v>-1.2059432768526235E-9</v>
      </c>
      <c r="ER369" s="16">
        <v>-3.3160649246351472E-32</v>
      </c>
      <c r="ES369" s="16"/>
      <c r="ET369" s="16">
        <v>0</v>
      </c>
      <c r="EU369" s="16">
        <v>-2.2662332173443736E-6</v>
      </c>
      <c r="EV369" s="16">
        <v>-0.99996867607079931</v>
      </c>
      <c r="EW369" s="16">
        <v>-7.9149777053996884E-3</v>
      </c>
      <c r="EX369" s="16">
        <v>-1.2059432768664643E-9</v>
      </c>
      <c r="EY369" s="16">
        <v>-3.3930415617140582E-32</v>
      </c>
      <c r="EZ369" s="16"/>
      <c r="FA369" s="38">
        <v>-8.98587728395721E-9</v>
      </c>
      <c r="FB369" s="38">
        <v>5.895010647184421E-17</v>
      </c>
      <c r="FC369" s="38">
        <v>5.1578221893868585</v>
      </c>
      <c r="FD369" s="38">
        <v>5.2987481739544106E-3</v>
      </c>
      <c r="FE369" s="38">
        <v>1.3588557015967504E-9</v>
      </c>
      <c r="FF369" s="38">
        <v>4.8597487316949678E-16</v>
      </c>
      <c r="FH369" s="7" t="s">
        <v>40</v>
      </c>
      <c r="FI369" s="7"/>
      <c r="FJ369" s="7"/>
      <c r="FL369" s="47" t="s">
        <v>41</v>
      </c>
      <c r="FM369" s="47"/>
      <c r="FN369" s="47" t="s">
        <v>42</v>
      </c>
      <c r="FO369" s="47"/>
      <c r="FP369" s="47" t="s">
        <v>43</v>
      </c>
      <c r="FQ369" s="48"/>
      <c r="FR369" s="49" t="s">
        <v>44</v>
      </c>
      <c r="FS369" s="49"/>
      <c r="FT369" s="49"/>
      <c r="FU369" s="48"/>
      <c r="FV369" s="49" t="s">
        <v>40</v>
      </c>
      <c r="FW369" s="49"/>
      <c r="FX369" s="49"/>
      <c r="FY369" s="48"/>
      <c r="FZ369" s="50">
        <v>0</v>
      </c>
      <c r="GA369" s="50">
        <v>0</v>
      </c>
      <c r="GB369" s="50">
        <f t="shared" ref="GB369:GB432" si="4255">GA368</f>
        <v>1</v>
      </c>
      <c r="GC369" s="50">
        <v>0</v>
      </c>
      <c r="GD369" s="50">
        <v>0</v>
      </c>
      <c r="GE369" s="50">
        <v>0</v>
      </c>
      <c r="GF369" s="51"/>
      <c r="GG369" s="41">
        <v>0</v>
      </c>
      <c r="GH369" s="41">
        <v>2.2665186010593917E-6</v>
      </c>
      <c r="GI369" s="41">
        <v>-0.99996867607079931</v>
      </c>
      <c r="GJ369" s="40">
        <v>-7.9149777053179743E-3</v>
      </c>
      <c r="GK369" s="40">
        <v>1.2059432768526235E-9</v>
      </c>
      <c r="GL369" s="40">
        <v>1.7931005058994259E-31</v>
      </c>
      <c r="GN369" s="42">
        <v>0</v>
      </c>
      <c r="GO369" s="42">
        <v>-2.2662332173443736E-6</v>
      </c>
      <c r="GP369" s="42">
        <v>-0.99996867607079931</v>
      </c>
      <c r="GQ369" s="42">
        <v>-7.9149777053996884E-3</v>
      </c>
      <c r="GR369" s="42">
        <v>-1.2059432768664643E-9</v>
      </c>
      <c r="GS369" s="42">
        <v>-3.3930415617140582E-32</v>
      </c>
      <c r="GU369" s="43">
        <v>-8.98587728395721E-9</v>
      </c>
      <c r="GV369" s="43">
        <v>5.895010647184421E-17</v>
      </c>
      <c r="GW369" s="43">
        <v>5.1578221893868585</v>
      </c>
      <c r="GX369" s="43">
        <v>5.2987481739544106E-3</v>
      </c>
      <c r="GY369" s="43">
        <v>1.3588557015967504E-9</v>
      </c>
      <c r="GZ369" s="43">
        <v>4.8597487316949678E-16</v>
      </c>
      <c r="HQ369" s="3">
        <v>0</v>
      </c>
      <c r="HR369" s="3">
        <v>0</v>
      </c>
      <c r="HS369" s="3">
        <f t="shared" ref="HS369:HS432" si="4256">HR368</f>
        <v>1</v>
      </c>
      <c r="HT369" s="3">
        <v>0</v>
      </c>
      <c r="HU369" s="3">
        <v>0</v>
      </c>
      <c r="HV369" s="3">
        <v>0</v>
      </c>
      <c r="HX369" s="42">
        <v>0</v>
      </c>
      <c r="HY369" s="42">
        <v>2.2665186010593917E-6</v>
      </c>
      <c r="HZ369" s="42">
        <v>-0.99996867607079931</v>
      </c>
      <c r="IA369" s="42">
        <v>-7.9149777053179743E-3</v>
      </c>
      <c r="IB369" s="42">
        <v>-1.2059432768526235E-9</v>
      </c>
      <c r="IC369" s="42">
        <v>-3.3159650434993963E-32</v>
      </c>
      <c r="IE369" s="21">
        <v>0</v>
      </c>
      <c r="IF369" s="21">
        <v>-2.2662332173443736E-6</v>
      </c>
      <c r="IG369" s="21">
        <v>-0.99996867607079931</v>
      </c>
      <c r="IH369" s="21">
        <v>-7.9149777053996884E-3</v>
      </c>
      <c r="II369" s="21">
        <v>-1.2059432768664643E-9</v>
      </c>
      <c r="IJ369" s="21">
        <v>-3.3930415617140582E-32</v>
      </c>
      <c r="IL369" s="42">
        <v>-8.98587728395721E-9</v>
      </c>
      <c r="IM369" s="42">
        <v>5.895010647184421E-17</v>
      </c>
      <c r="IN369" s="42">
        <v>5.1578221893868585</v>
      </c>
      <c r="IO369" s="42">
        <v>5.2987481739544106E-3</v>
      </c>
      <c r="IP369" s="42">
        <v>1.3588557015967504E-9</v>
      </c>
      <c r="IQ369" s="42">
        <v>4.8597487316949678E-16</v>
      </c>
      <c r="IS369" s="2">
        <v>0</v>
      </c>
      <c r="IT369" s="2">
        <v>-3.859219039397701E-6</v>
      </c>
      <c r="IU369" s="2">
        <v>0.99999947229693464</v>
      </c>
      <c r="IV369" s="2">
        <v>-1.0273222269524826E-3</v>
      </c>
      <c r="IW369" s="2">
        <v>-2.6345474550719954E-10</v>
      </c>
      <c r="IX369" s="2">
        <v>-4.0967342437379827E-33</v>
      </c>
    </row>
    <row r="370" spans="1:258" x14ac:dyDescent="0.25">
      <c r="A370" s="3" t="s">
        <v>45</v>
      </c>
      <c r="B370" s="20">
        <v>-3.4903399948178062E-10</v>
      </c>
      <c r="C370" s="20">
        <v>-1.987863330696547E-7</v>
      </c>
      <c r="D370" s="20">
        <v>-4.0824047636645641E-2</v>
      </c>
      <c r="E370" s="20">
        <v>4.488202243365909</v>
      </c>
      <c r="F370" s="20">
        <v>1.9096308875423423E-7</v>
      </c>
      <c r="G370" s="20">
        <v>-4.9274664102779729E-16</v>
      </c>
      <c r="I370" s="22">
        <f t="shared" si="4208"/>
        <v>-3.4903399948178062E-10</v>
      </c>
      <c r="J370" s="8"/>
      <c r="K370" s="22">
        <f t="shared" si="4222"/>
        <v>-3.4903399948178062E-10</v>
      </c>
      <c r="L370" s="8"/>
      <c r="M370" s="22">
        <f t="shared" ref="M370" si="4257">K370/K374</f>
        <v>-5.9267137510284702E-4</v>
      </c>
      <c r="N370" s="22"/>
      <c r="O370" s="24">
        <v>0</v>
      </c>
      <c r="P370" s="24">
        <v>5.9260220794049958E-4</v>
      </c>
      <c r="Q370" s="24">
        <v>-9.0475757324009948E-6</v>
      </c>
      <c r="R370" s="24">
        <v>3.512593588662996E-7</v>
      </c>
      <c r="S370" s="25">
        <v>7.5752835163428779E-10</v>
      </c>
      <c r="T370" s="25">
        <v>-5.8390817813265277E-20</v>
      </c>
      <c r="U370" s="10"/>
      <c r="V370" s="25">
        <f t="shared" si="4224"/>
        <v>0</v>
      </c>
      <c r="W370" s="25">
        <f t="shared" si="4224"/>
        <v>-1.1852044158809992E-3</v>
      </c>
      <c r="X370" s="25">
        <f t="shared" si="4224"/>
        <v>1.809515146480199E-5</v>
      </c>
      <c r="Y370" s="25">
        <f t="shared" ref="Y370:Y433" si="4258">1-2*R370</f>
        <v>0.99999929748128225</v>
      </c>
      <c r="Z370" s="25">
        <f t="shared" si="4212"/>
        <v>-1.5150567032685756E-9</v>
      </c>
      <c r="AA370" s="25">
        <f t="shared" si="4212"/>
        <v>1.1678163562653055E-19</v>
      </c>
      <c r="AB370" s="10"/>
      <c r="AC370" s="26">
        <v>3.4903399948178072E-10</v>
      </c>
      <c r="AD370" s="26">
        <v>8.6980163194287051E-3</v>
      </c>
      <c r="AE370" s="26">
        <v>-4.0917367321888713E-2</v>
      </c>
      <c r="AF370" s="26">
        <v>4.4881983518381015</v>
      </c>
      <c r="AG370" s="26">
        <v>1.8675475397614153E-7</v>
      </c>
      <c r="AH370" s="26">
        <v>-4.9247458143703513E-16</v>
      </c>
      <c r="AJ370" s="28">
        <f t="shared" si="4213"/>
        <v>3.4903399948178072E-10</v>
      </c>
      <c r="AK370" s="11"/>
      <c r="AL370" s="28">
        <f t="shared" si="4226"/>
        <v>3.4903399948178072E-10</v>
      </c>
      <c r="AM370" s="11"/>
      <c r="AN370" s="28">
        <f t="shared" ref="AN370" si="4259">AL370/AL374</f>
        <v>5.9267137510284713E-4</v>
      </c>
      <c r="AO370" s="28"/>
      <c r="AP370" s="30">
        <v>0</v>
      </c>
      <c r="AQ370" s="30">
        <v>5.9260220794049969E-4</v>
      </c>
      <c r="AR370" s="30">
        <v>-9.0475757324009948E-6</v>
      </c>
      <c r="AS370" s="30">
        <v>3.512593588662997E-7</v>
      </c>
      <c r="AT370" s="31">
        <v>7.5752835163428789E-10</v>
      </c>
      <c r="AU370" s="31">
        <v>-5.8390817813265301E-20</v>
      </c>
      <c r="AV370" s="13"/>
      <c r="AW370" s="31">
        <f t="shared" si="4228"/>
        <v>0</v>
      </c>
      <c r="AX370" s="31">
        <f t="shared" si="4228"/>
        <v>-1.1852044158809994E-3</v>
      </c>
      <c r="AY370" s="31">
        <f t="shared" si="4228"/>
        <v>1.809515146480199E-5</v>
      </c>
      <c r="AZ370" s="31">
        <f t="shared" ref="AZ370:AZ433" si="4260">1-2*AS370</f>
        <v>0.99999929748128225</v>
      </c>
      <c r="BA370" s="31">
        <f t="shared" si="4217"/>
        <v>-1.5150567032685758E-9</v>
      </c>
      <c r="BB370" s="31">
        <f t="shared" si="4217"/>
        <v>1.167816356265306E-19</v>
      </c>
      <c r="BC370" s="13"/>
      <c r="BD370" s="33">
        <v>-3.4903399948178082E-10</v>
      </c>
      <c r="BE370" s="32">
        <v>-1.9878633307358687E-7</v>
      </c>
      <c r="BF370" s="32">
        <v>-4.0824047636645648E-2</v>
      </c>
      <c r="BG370" s="32">
        <v>4.4882022433659099</v>
      </c>
      <c r="BH370" s="32">
        <v>1.909630887542342E-7</v>
      </c>
      <c r="BI370" s="32">
        <v>-4.9274664102779719E-16</v>
      </c>
      <c r="BK370" s="44">
        <f t="shared" si="4230"/>
        <v>-1.9878633307358687E-7</v>
      </c>
      <c r="BL370" s="44">
        <f t="shared" si="4230"/>
        <v>-4.0824047636645648E-2</v>
      </c>
      <c r="BM370" s="44">
        <f t="shared" si="4230"/>
        <v>4.4882022433659099</v>
      </c>
      <c r="BN370" s="44">
        <f t="shared" si="4230"/>
        <v>1.909630887542342E-7</v>
      </c>
      <c r="BO370" s="44">
        <f t="shared" si="4230"/>
        <v>-4.9274664102779719E-16</v>
      </c>
      <c r="BP370" s="14"/>
      <c r="BQ370" s="44">
        <f t="shared" si="4231"/>
        <v>-1.9878633307358687E-7</v>
      </c>
      <c r="BR370" s="14"/>
      <c r="BS370" s="44">
        <f t="shared" si="4244"/>
        <v>-1.9878633307358687E-7</v>
      </c>
      <c r="BT370" s="14"/>
      <c r="BU370" s="35">
        <f t="shared" ref="BU370" si="4261">BS370/BS374</f>
        <v>-1.3543149086741548E-8</v>
      </c>
      <c r="BV370" s="35"/>
      <c r="BW370" s="35">
        <v>1.3543149086732851E-8</v>
      </c>
      <c r="BX370" s="35">
        <v>-1.5347899660974513E-14</v>
      </c>
      <c r="BY370" s="35">
        <v>1.8341688718570842E-16</v>
      </c>
      <c r="BZ370" s="35">
        <v>3.2139815621168149E-23</v>
      </c>
      <c r="CA370" s="35">
        <v>-9.0983626377232225E-40</v>
      </c>
      <c r="CB370" s="14"/>
      <c r="CC370" s="35">
        <f t="shared" si="4246"/>
        <v>-2.7086298173465701E-8</v>
      </c>
      <c r="CD370" s="35">
        <f t="shared" si="4246"/>
        <v>3.0695799321949026E-14</v>
      </c>
      <c r="CE370" s="14">
        <f t="shared" ref="CE370:CE433" si="4262">1-2*BY370</f>
        <v>0.99999999999999967</v>
      </c>
      <c r="CF370" s="35">
        <f t="shared" si="4235"/>
        <v>-6.4279631242336299E-23</v>
      </c>
      <c r="CG370" s="35">
        <f t="shared" si="4235"/>
        <v>1.8196725275446445E-39</v>
      </c>
      <c r="CH370" s="14"/>
      <c r="CI370" s="34">
        <v>0</v>
      </c>
      <c r="CJ370" s="34">
        <f t="shared" si="4236"/>
        <v>-2.7086298173465701E-8</v>
      </c>
      <c r="CK370" s="34">
        <f t="shared" si="4236"/>
        <v>3.0695799321949026E-14</v>
      </c>
      <c r="CL370" s="34">
        <f t="shared" si="4236"/>
        <v>0.99999999999999967</v>
      </c>
      <c r="CM370" s="34">
        <f t="shared" si="4236"/>
        <v>-6.4279631242336299E-23</v>
      </c>
      <c r="CN370" s="34">
        <f t="shared" si="4236"/>
        <v>1.8196725275446445E-39</v>
      </c>
      <c r="CO370" s="14"/>
      <c r="CP370" s="35">
        <v>0</v>
      </c>
      <c r="CQ370" s="35">
        <v>-2.7086298173427618E-8</v>
      </c>
      <c r="CR370" s="35">
        <v>3.0695801842651718E-14</v>
      </c>
      <c r="CS370" s="35">
        <v>0.99999999999999956</v>
      </c>
      <c r="CT370" s="35">
        <v>-6.4072836089017286E-23</v>
      </c>
      <c r="CU370" s="35">
        <v>-4.8146428937153356E-35</v>
      </c>
      <c r="CV370" s="14"/>
      <c r="CW370" s="35">
        <v>0</v>
      </c>
      <c r="CX370" s="35">
        <v>-2.7086298173070114E-8</v>
      </c>
      <c r="CY370" s="35">
        <v>3.0695788290392711E-14</v>
      </c>
      <c r="CZ370" s="35">
        <v>0.99999999999999956</v>
      </c>
      <c r="DA370" s="35">
        <v>-6.3245655476645014E-23</v>
      </c>
      <c r="DB370" s="35">
        <v>-4.8147096665979987E-35</v>
      </c>
      <c r="DC370" s="14"/>
      <c r="DD370" s="36">
        <v>-3.4901804977302391E-10</v>
      </c>
      <c r="DE370" s="36">
        <v>1.0289068028975596E-18</v>
      </c>
      <c r="DF370" s="36">
        <v>-4.0824047637254494E-2</v>
      </c>
      <c r="DG370" s="36">
        <v>4.4882022433659117</v>
      </c>
      <c r="DH370" s="36">
        <v>1.9096308875423468E-7</v>
      </c>
      <c r="DI370" s="36">
        <v>-4.9274663593505792E-16</v>
      </c>
      <c r="DK370" s="46">
        <f t="shared" si="4248"/>
        <v>-4.0824047637254494E-2</v>
      </c>
      <c r="DL370" s="46">
        <f t="shared" si="4248"/>
        <v>4.4882022433659117</v>
      </c>
      <c r="DM370" s="46">
        <f t="shared" si="4248"/>
        <v>1.9096308875423468E-7</v>
      </c>
      <c r="DN370" s="46">
        <f t="shared" si="4248"/>
        <v>-4.9274663593505792E-16</v>
      </c>
      <c r="DO370" s="46"/>
      <c r="DP370" s="37">
        <f t="shared" si="4249"/>
        <v>-4.0824047637254494E-2</v>
      </c>
      <c r="DQ370" s="37"/>
      <c r="DR370" s="37">
        <f t="shared" ref="DR370:DR433" si="4263">DP370</f>
        <v>-4.0824047637254494E-2</v>
      </c>
      <c r="DS370" s="37"/>
      <c r="DT370" s="37">
        <f t="shared" ref="DT370" si="4264">DR370/DR374</f>
        <v>-3.9575198440711563E-3</v>
      </c>
      <c r="DU370" s="37"/>
      <c r="DV370" s="37">
        <v>3.9574888526844989E-3</v>
      </c>
      <c r="DW370" s="37">
        <v>1.5661963316216988E-5</v>
      </c>
      <c r="DX370" s="37">
        <v>2.3862909115745013E-12</v>
      </c>
      <c r="DY370" s="37">
        <v>6.8665962533004792E-35</v>
      </c>
      <c r="DZ370" s="46"/>
      <c r="EA370" s="46">
        <f t="shared" ref="EA370:EC433" si="4265">-2*DV370</f>
        <v>-7.9149777053689977E-3</v>
      </c>
      <c r="EB370" s="46">
        <f t="shared" ref="EB370:EB433" si="4266">1-2*DW370</f>
        <v>0.99996867607336759</v>
      </c>
      <c r="EC370" s="46">
        <f t="shared" si="4253"/>
        <v>-4.7725818231490025E-12</v>
      </c>
      <c r="ED370" s="46">
        <f t="shared" si="4253"/>
        <v>-1.3733192506600958E-34</v>
      </c>
      <c r="EE370" s="46"/>
      <c r="EF370" s="37">
        <v>0</v>
      </c>
      <c r="EG370" s="37">
        <v>0</v>
      </c>
      <c r="EH370" s="37">
        <f t="shared" si="4254"/>
        <v>-7.9149777053689977E-3</v>
      </c>
      <c r="EI370" s="37">
        <f t="shared" si="4254"/>
        <v>0.99996867607336759</v>
      </c>
      <c r="EJ370" s="37">
        <f t="shared" si="4254"/>
        <v>-4.7725818231490025E-12</v>
      </c>
      <c r="EK370" s="37">
        <f t="shared" si="4254"/>
        <v>-1.3733192506600958E-34</v>
      </c>
      <c r="EL370" s="16"/>
      <c r="EM370" s="16">
        <v>0</v>
      </c>
      <c r="EN370" s="16">
        <v>-2.7086298173427618E-8</v>
      </c>
      <c r="EO370" s="16">
        <v>-7.9149777053996884E-3</v>
      </c>
      <c r="EP370" s="16">
        <v>0.99996867607336692</v>
      </c>
      <c r="EQ370" s="16">
        <v>-4.7725818232500898E-12</v>
      </c>
      <c r="ER370" s="16">
        <v>-1.8547835400422807E-34</v>
      </c>
      <c r="ES370" s="16"/>
      <c r="ET370" s="16">
        <v>0</v>
      </c>
      <c r="EU370" s="16">
        <v>-4.5024893919991273E-8</v>
      </c>
      <c r="EV370" s="16">
        <v>-7.9149777053179743E-3</v>
      </c>
      <c r="EW370" s="16">
        <v>0.99996867607336692</v>
      </c>
      <c r="EX370" s="16">
        <v>-4.7725818232548194E-12</v>
      </c>
      <c r="EY370" s="16">
        <v>-1.7937927360674781E-34</v>
      </c>
      <c r="EZ370" s="16"/>
      <c r="FA370" s="38">
        <v>-4.2015422901897467E-10</v>
      </c>
      <c r="FB370" s="38">
        <v>1.4955427137390653E-18</v>
      </c>
      <c r="FC370" s="38">
        <v>6.9685795584875974E-18</v>
      </c>
      <c r="FD370" s="38">
        <v>4.4883847766750176</v>
      </c>
      <c r="FE370" s="38">
        <v>1.9099308262320828E-7</v>
      </c>
      <c r="FF370" s="38">
        <v>-4.8891547040324754E-16</v>
      </c>
      <c r="FH370" s="42">
        <f t="shared" ref="FH370:FJ433" si="4267">FD370</f>
        <v>4.4883847766750176</v>
      </c>
      <c r="FI370" s="42">
        <f t="shared" si="4267"/>
        <v>1.9099308262320828E-7</v>
      </c>
      <c r="FJ370" s="42">
        <f t="shared" si="4267"/>
        <v>-4.8891547040324754E-16</v>
      </c>
      <c r="FL370" s="47">
        <f t="shared" ref="FL370:FL433" si="4268">FH370</f>
        <v>4.4883847766750176</v>
      </c>
      <c r="FM370" s="47"/>
      <c r="FN370" s="47">
        <f t="shared" ref="FN370" si="4269">FL370-FL374</f>
        <v>0</v>
      </c>
      <c r="FO370" s="47"/>
      <c r="FP370" s="47">
        <f t="shared" ref="FP370" si="4270">FN370/FN374</f>
        <v>0</v>
      </c>
      <c r="FQ370" s="48"/>
      <c r="FR370" s="48">
        <f t="array" ref="FR370:FT372">MMULT(FP370:FP372,FP374:FR374)</f>
        <v>0</v>
      </c>
      <c r="FS370" s="48">
        <v>0</v>
      </c>
      <c r="FT370" s="48">
        <v>0</v>
      </c>
      <c r="FU370" s="48"/>
      <c r="FV370" s="47">
        <f t="shared" ref="FV370:FV433" si="4271">1-2*FR370</f>
        <v>1</v>
      </c>
      <c r="FW370" s="47">
        <f t="shared" ref="FW370:FX433" si="4272">-2*FS370</f>
        <v>0</v>
      </c>
      <c r="FX370" s="47">
        <f t="shared" si="4272"/>
        <v>0</v>
      </c>
      <c r="FY370" s="48"/>
      <c r="FZ370" s="50">
        <v>0</v>
      </c>
      <c r="GA370" s="50">
        <v>0</v>
      </c>
      <c r="GB370" s="50">
        <v>0</v>
      </c>
      <c r="GC370" s="52">
        <f t="shared" ref="GC370:GE433" si="4273">FV370</f>
        <v>1</v>
      </c>
      <c r="GD370" s="52">
        <f t="shared" si="4273"/>
        <v>0</v>
      </c>
      <c r="GE370" s="52">
        <f t="shared" si="4273"/>
        <v>0</v>
      </c>
      <c r="GF370" s="52"/>
      <c r="GG370" s="41">
        <v>0</v>
      </c>
      <c r="GH370" s="41">
        <v>-2.7086298173427618E-8</v>
      </c>
      <c r="GI370" s="41">
        <v>-7.9149777053996884E-3</v>
      </c>
      <c r="GJ370" s="40">
        <v>0.99996867607336692</v>
      </c>
      <c r="GK370" s="40">
        <v>4.7725818232500898E-12</v>
      </c>
      <c r="GL370" s="40">
        <v>6.5538524171848053E-34</v>
      </c>
      <c r="GN370" s="42">
        <v>0</v>
      </c>
      <c r="GO370" s="42">
        <v>-4.5024893919991273E-8</v>
      </c>
      <c r="GP370" s="42">
        <v>-7.9149777053179743E-3</v>
      </c>
      <c r="GQ370" s="42">
        <v>0.99996867607336692</v>
      </c>
      <c r="GR370" s="42">
        <v>-4.7725818232548194E-12</v>
      </c>
      <c r="GS370" s="42">
        <v>-1.7937927360674781E-34</v>
      </c>
      <c r="GU370" s="43">
        <v>-4.2015422901897467E-10</v>
      </c>
      <c r="GV370" s="43">
        <v>1.4955427137390653E-18</v>
      </c>
      <c r="GW370" s="43">
        <v>6.9685795584875974E-18</v>
      </c>
      <c r="GX370" s="43">
        <v>4.4883847766750176</v>
      </c>
      <c r="GY370" s="43">
        <v>1.9099308262320828E-7</v>
      </c>
      <c r="GZ370" s="43">
        <v>-4.8891547040324754E-16</v>
      </c>
      <c r="HB370" s="7" t="s">
        <v>165</v>
      </c>
      <c r="HC370" s="7"/>
      <c r="HE370" s="47" t="s">
        <v>11</v>
      </c>
      <c r="HF370" s="48"/>
      <c r="HG370" s="47" t="s">
        <v>12</v>
      </c>
      <c r="HH370" s="48"/>
      <c r="HI370" s="48" t="s">
        <v>13</v>
      </c>
      <c r="HJ370" s="48"/>
      <c r="HK370" s="49" t="s">
        <v>14</v>
      </c>
      <c r="HL370" s="49"/>
      <c r="HM370" s="48"/>
      <c r="HN370" s="49" t="s">
        <v>46</v>
      </c>
      <c r="HO370" s="49"/>
      <c r="HP370" s="48"/>
      <c r="HQ370" s="47">
        <v>0</v>
      </c>
      <c r="HR370" s="47">
        <v>0</v>
      </c>
      <c r="HS370" s="47">
        <v>0</v>
      </c>
      <c r="HT370" s="3">
        <f t="shared" ref="HT370:HT433" si="4274">HS369</f>
        <v>1</v>
      </c>
      <c r="HU370" s="3">
        <v>0</v>
      </c>
      <c r="HV370" s="3">
        <v>0</v>
      </c>
      <c r="HX370" s="42">
        <v>0</v>
      </c>
      <c r="HY370" s="42">
        <v>-2.7086298173427618E-8</v>
      </c>
      <c r="HZ370" s="42">
        <v>-7.9149777053996884E-3</v>
      </c>
      <c r="IA370" s="42">
        <v>0.99996867607336692</v>
      </c>
      <c r="IB370" s="42">
        <v>-4.7725818232500898E-12</v>
      </c>
      <c r="IC370" s="42">
        <v>-1.8547440115750541E-34</v>
      </c>
      <c r="IE370" s="21">
        <v>0</v>
      </c>
      <c r="IF370" s="21">
        <v>-4.5024893919991273E-8</v>
      </c>
      <c r="IG370" s="21">
        <v>-7.9149777053179743E-3</v>
      </c>
      <c r="IH370" s="21">
        <v>0.99996867607336692</v>
      </c>
      <c r="II370" s="21">
        <v>-4.7725818232548194E-12</v>
      </c>
      <c r="IJ370" s="21">
        <v>-1.7937927360674781E-34</v>
      </c>
      <c r="IL370" s="42">
        <v>-4.2015422901897467E-10</v>
      </c>
      <c r="IM370" s="42">
        <v>1.4955427137390653E-18</v>
      </c>
      <c r="IN370" s="42">
        <v>6.9685795584875974E-18</v>
      </c>
      <c r="IO370" s="42">
        <v>4.4883847766750176</v>
      </c>
      <c r="IP370" s="42">
        <v>1.9099308262320828E-7</v>
      </c>
      <c r="IQ370" s="42">
        <v>-4.8891547040324754E-16</v>
      </c>
      <c r="IS370" s="2">
        <v>0</v>
      </c>
      <c r="IT370" s="2">
        <v>-2.0862399776390168E-9</v>
      </c>
      <c r="IU370" s="2">
        <v>1.0273222269520758E-3</v>
      </c>
      <c r="IV370" s="2">
        <v>0.99999947230438169</v>
      </c>
      <c r="IW370" s="2">
        <v>-5.5850714554019613E-13</v>
      </c>
      <c r="IX370" s="2">
        <v>-1.4519399992054709E-34</v>
      </c>
    </row>
    <row r="371" spans="1:258" x14ac:dyDescent="0.25">
      <c r="A371" s="3" t="s">
        <v>47</v>
      </c>
      <c r="B371" s="20">
        <v>-7.5272912626477891E-13</v>
      </c>
      <c r="C371" s="20">
        <v>-3.4832968303708467E-14</v>
      </c>
      <c r="D371" s="20">
        <v>-6.2200409924293894E-9</v>
      </c>
      <c r="E371" s="20">
        <v>1.9096308910592803E-7</v>
      </c>
      <c r="F371" s="20">
        <v>2.7775119577725071</v>
      </c>
      <c r="G371" s="20">
        <v>-4.9687243830524198E-16</v>
      </c>
      <c r="I371" s="22">
        <f t="shared" si="4208"/>
        <v>-7.5272912626477891E-13</v>
      </c>
      <c r="J371" s="8"/>
      <c r="K371" s="22">
        <f t="shared" si="4222"/>
        <v>-7.5272912626477891E-13</v>
      </c>
      <c r="L371" s="8"/>
      <c r="M371" s="22">
        <f t="shared" ref="M371" si="4275">K371/K374</f>
        <v>-1.2781591678910305E-6</v>
      </c>
      <c r="N371" s="22"/>
      <c r="O371" s="24">
        <v>0</v>
      </c>
      <c r="P371" s="24">
        <v>1.2780100015125191E-6</v>
      </c>
      <c r="Q371" s="24">
        <v>-1.9512064114029428E-8</v>
      </c>
      <c r="R371" s="24">
        <v>7.5752835163428779E-10</v>
      </c>
      <c r="S371" s="25">
        <v>1.6336908584638915E-12</v>
      </c>
      <c r="T371" s="25">
        <v>-1.2592603969734287E-22</v>
      </c>
      <c r="U371" s="10"/>
      <c r="V371" s="25">
        <f t="shared" si="4224"/>
        <v>0</v>
      </c>
      <c r="W371" s="25">
        <f t="shared" si="4224"/>
        <v>-2.5560200030250383E-6</v>
      </c>
      <c r="X371" s="25">
        <f t="shared" si="4224"/>
        <v>3.9024128228058857E-8</v>
      </c>
      <c r="Y371" s="25">
        <f t="shared" si="4224"/>
        <v>-1.5150567032685756E-9</v>
      </c>
      <c r="Z371" s="25">
        <f t="shared" ref="Z371:Z434" si="4276">1-2*S371</f>
        <v>0.99999999999673261</v>
      </c>
      <c r="AA371" s="25">
        <f t="shared" si="4212"/>
        <v>2.5185207939468573E-22</v>
      </c>
      <c r="AB371" s="10"/>
      <c r="AC371" s="27">
        <v>7.5272912626477901E-13</v>
      </c>
      <c r="AD371" s="26">
        <v>1.8758630546555225E-5</v>
      </c>
      <c r="AE371" s="26">
        <v>-2.0747391666245749E-7</v>
      </c>
      <c r="AF371" s="26">
        <v>1.8257059344294837E-7</v>
      </c>
      <c r="AG371" s="26">
        <v>2.7775119577634313</v>
      </c>
      <c r="AH371" s="26">
        <v>-4.9687185157965549E-16</v>
      </c>
      <c r="AJ371" s="28">
        <f t="shared" si="4213"/>
        <v>7.5272912626477901E-13</v>
      </c>
      <c r="AK371" s="11"/>
      <c r="AL371" s="28">
        <f t="shared" si="4226"/>
        <v>7.5272912626477901E-13</v>
      </c>
      <c r="AM371" s="11"/>
      <c r="AN371" s="28">
        <f t="shared" ref="AN371" si="4277">AL371/AL374</f>
        <v>1.2781591678910305E-6</v>
      </c>
      <c r="AO371" s="28"/>
      <c r="AP371" s="30">
        <v>0</v>
      </c>
      <c r="AQ371" s="30">
        <v>1.2780100015125191E-6</v>
      </c>
      <c r="AR371" s="30">
        <v>-1.9512064114029425E-8</v>
      </c>
      <c r="AS371" s="30">
        <v>7.5752835163428789E-10</v>
      </c>
      <c r="AT371" s="31">
        <v>1.6336908584638915E-12</v>
      </c>
      <c r="AU371" s="31">
        <v>-1.2592603969734291E-22</v>
      </c>
      <c r="AV371" s="13"/>
      <c r="AW371" s="31">
        <f t="shared" si="4228"/>
        <v>0</v>
      </c>
      <c r="AX371" s="31">
        <f t="shared" si="4228"/>
        <v>-2.5560200030250383E-6</v>
      </c>
      <c r="AY371" s="31">
        <f t="shared" si="4228"/>
        <v>3.902412822805885E-8</v>
      </c>
      <c r="AZ371" s="31">
        <f t="shared" si="4228"/>
        <v>-1.5150567032685758E-9</v>
      </c>
      <c r="BA371" s="31">
        <f t="shared" ref="BA371:BA434" si="4278">1-2*AT371</f>
        <v>0.99999999999673261</v>
      </c>
      <c r="BB371" s="31">
        <f t="shared" si="4217"/>
        <v>2.5185207939468583E-22</v>
      </c>
      <c r="BC371" s="13"/>
      <c r="BD371" s="33">
        <v>-7.5272912626477911E-13</v>
      </c>
      <c r="BE371" s="32">
        <v>-3.4832976347071165E-14</v>
      </c>
      <c r="BF371" s="32">
        <v>-6.2200409924293009E-9</v>
      </c>
      <c r="BG371" s="32">
        <v>1.9096308910592805E-7</v>
      </c>
      <c r="BH371" s="32">
        <v>2.7775119577725067</v>
      </c>
      <c r="BI371" s="32">
        <v>-4.9687243830524198E-16</v>
      </c>
      <c r="BK371" s="44">
        <f t="shared" si="4230"/>
        <v>-3.4832976347071165E-14</v>
      </c>
      <c r="BL371" s="44">
        <f t="shared" si="4230"/>
        <v>-6.2200409924293009E-9</v>
      </c>
      <c r="BM371" s="44">
        <f t="shared" si="4230"/>
        <v>1.9096308910592805E-7</v>
      </c>
      <c r="BN371" s="44">
        <f t="shared" si="4230"/>
        <v>2.7775119577725067</v>
      </c>
      <c r="BO371" s="44">
        <f t="shared" si="4230"/>
        <v>-4.9687243830524198E-16</v>
      </c>
      <c r="BP371" s="14"/>
      <c r="BQ371" s="44">
        <f t="shared" si="4231"/>
        <v>-3.4832976347071165E-14</v>
      </c>
      <c r="BR371" s="14"/>
      <c r="BS371" s="44">
        <f t="shared" si="4244"/>
        <v>-3.4832976347071165E-14</v>
      </c>
      <c r="BT371" s="14"/>
      <c r="BU371" s="35">
        <f t="shared" ref="BU371" si="4279">BS371/BS374</f>
        <v>-2.3731419786726218E-15</v>
      </c>
      <c r="BV371" s="35"/>
      <c r="BW371" s="35">
        <v>2.3731419786710977E-15</v>
      </c>
      <c r="BX371" s="35">
        <v>-2.6893852188019553E-21</v>
      </c>
      <c r="BY371" s="35">
        <v>3.2139815621168149E-23</v>
      </c>
      <c r="BZ371" s="35">
        <v>5.6318028509382064E-30</v>
      </c>
      <c r="CA371" s="35">
        <v>-1.5942899376264977E-46</v>
      </c>
      <c r="CB371" s="14"/>
      <c r="CC371" s="35">
        <f t="shared" si="4246"/>
        <v>-4.7462839573421954E-15</v>
      </c>
      <c r="CD371" s="35">
        <f t="shared" si="4246"/>
        <v>5.3787704376039106E-21</v>
      </c>
      <c r="CE371" s="35">
        <f t="shared" si="4246"/>
        <v>-6.4279631242336299E-23</v>
      </c>
      <c r="CF371" s="14">
        <f t="shared" ref="CF371:CF434" si="4280">1-2*BZ371</f>
        <v>1</v>
      </c>
      <c r="CG371" s="35">
        <f t="shared" si="4235"/>
        <v>3.1885798752529955E-46</v>
      </c>
      <c r="CH371" s="14"/>
      <c r="CI371" s="34">
        <v>0</v>
      </c>
      <c r="CJ371" s="34">
        <f t="shared" si="4236"/>
        <v>-4.7462839573421954E-15</v>
      </c>
      <c r="CK371" s="34">
        <f t="shared" si="4236"/>
        <v>5.3787704376039106E-21</v>
      </c>
      <c r="CL371" s="34">
        <f t="shared" si="4236"/>
        <v>-6.4279631242336299E-23</v>
      </c>
      <c r="CM371" s="34">
        <f t="shared" si="4236"/>
        <v>1</v>
      </c>
      <c r="CN371" s="34">
        <f t="shared" si="4236"/>
        <v>3.1885798752529955E-46</v>
      </c>
      <c r="CO371" s="14"/>
      <c r="CP371" s="35">
        <v>0</v>
      </c>
      <c r="CQ371" s="35">
        <v>-4.7462839573421954E-15</v>
      </c>
      <c r="CR371" s="35">
        <v>5.3787704376039106E-21</v>
      </c>
      <c r="CS371" s="35">
        <v>-6.3245655476645014E-23</v>
      </c>
      <c r="CT371" s="35">
        <v>1</v>
      </c>
      <c r="CU371" s="35">
        <v>-1.4105932177981651E-37</v>
      </c>
      <c r="CV371" s="14"/>
      <c r="CW371" s="35">
        <v>0</v>
      </c>
      <c r="CX371" s="35">
        <v>-4.7462839573421978E-15</v>
      </c>
      <c r="CY371" s="35">
        <v>5.365535547834925E-21</v>
      </c>
      <c r="CZ371" s="35">
        <v>-6.4072836089017286E-23</v>
      </c>
      <c r="DA371" s="35">
        <v>1</v>
      </c>
      <c r="DB371" s="35">
        <v>4.7019774234744548E-38</v>
      </c>
      <c r="DC371" s="14"/>
      <c r="DD371" s="36">
        <v>-7.5272912346993979E-13</v>
      </c>
      <c r="DE371" s="36">
        <v>8.0433624834510931E-21</v>
      </c>
      <c r="DF371" s="36">
        <v>-6.2200409925360096E-9</v>
      </c>
      <c r="DG371" s="36">
        <v>1.9096308910592848E-7</v>
      </c>
      <c r="DH371" s="36">
        <v>2.7775119577725071</v>
      </c>
      <c r="DI371" s="36">
        <v>-4.9687243830524109E-16</v>
      </c>
      <c r="DK371" s="46">
        <f t="shared" si="4248"/>
        <v>-6.2200409925360096E-9</v>
      </c>
      <c r="DL371" s="46">
        <f t="shared" si="4248"/>
        <v>1.9096308910592848E-7</v>
      </c>
      <c r="DM371" s="46">
        <f t="shared" si="4248"/>
        <v>2.7775119577725071</v>
      </c>
      <c r="DN371" s="46">
        <f t="shared" si="4248"/>
        <v>-4.9687243830524109E-16</v>
      </c>
      <c r="DO371" s="46"/>
      <c r="DP371" s="37">
        <f t="shared" si="4249"/>
        <v>-6.2200409925360096E-9</v>
      </c>
      <c r="DQ371" s="37"/>
      <c r="DR371" s="37">
        <f t="shared" si="4263"/>
        <v>-6.2200409925360096E-9</v>
      </c>
      <c r="DS371" s="37"/>
      <c r="DT371" s="37">
        <f t="shared" ref="DT371" si="4281">DR371/DR374</f>
        <v>-6.0297636034584994E-10</v>
      </c>
      <c r="DU371" s="37"/>
      <c r="DV371" s="37">
        <v>6.0297163843054308E-10</v>
      </c>
      <c r="DW371" s="37">
        <v>2.3862909115745013E-12</v>
      </c>
      <c r="DX371" s="37">
        <v>3.635804911359283E-19</v>
      </c>
      <c r="DY371" s="37">
        <v>1.0462095908331036E-41</v>
      </c>
      <c r="DZ371" s="46"/>
      <c r="EA371" s="46">
        <f t="shared" si="4265"/>
        <v>-1.2059432768610862E-9</v>
      </c>
      <c r="EB371" s="46">
        <f t="shared" si="4265"/>
        <v>-4.7725818231490025E-12</v>
      </c>
      <c r="EC371" s="46">
        <f t="shared" ref="EC371:EC434" si="4282">1-2*DX371</f>
        <v>1</v>
      </c>
      <c r="ED371" s="46">
        <f t="shared" si="4253"/>
        <v>-2.0924191816662073E-41</v>
      </c>
      <c r="EE371" s="46"/>
      <c r="EF371" s="37">
        <v>0</v>
      </c>
      <c r="EG371" s="37">
        <v>0</v>
      </c>
      <c r="EH371" s="37">
        <f t="shared" si="4254"/>
        <v>-1.2059432768610862E-9</v>
      </c>
      <c r="EI371" s="37">
        <f t="shared" si="4254"/>
        <v>-4.7725818231490025E-12</v>
      </c>
      <c r="EJ371" s="37">
        <f t="shared" si="4254"/>
        <v>1</v>
      </c>
      <c r="EK371" s="37">
        <f t="shared" si="4254"/>
        <v>-2.0924191816662073E-41</v>
      </c>
      <c r="EL371" s="16"/>
      <c r="EM371" s="16">
        <v>0</v>
      </c>
      <c r="EN371" s="16">
        <v>-4.7462839573421954E-15</v>
      </c>
      <c r="EO371" s="16">
        <v>-1.2059432768664643E-9</v>
      </c>
      <c r="EP371" s="16">
        <v>-4.7725818232548194E-12</v>
      </c>
      <c r="EQ371" s="16">
        <v>1</v>
      </c>
      <c r="ER371" s="16">
        <v>-1.4108024597163337E-37</v>
      </c>
      <c r="ES371" s="16"/>
      <c r="ET371" s="16">
        <v>0</v>
      </c>
      <c r="EU371" s="16">
        <v>-7.4794475545882266E-15</v>
      </c>
      <c r="EV371" s="16">
        <v>-1.2059432768526235E-9</v>
      </c>
      <c r="EW371" s="16">
        <v>-4.7725818232500898E-12</v>
      </c>
      <c r="EX371" s="16">
        <v>1</v>
      </c>
      <c r="EY371" s="16">
        <v>4.6999779413864358E-38</v>
      </c>
      <c r="EZ371" s="16"/>
      <c r="FA371" s="38">
        <v>-7.5273996193345748E-13</v>
      </c>
      <c r="FB371" s="38">
        <v>8.0434335882176461E-21</v>
      </c>
      <c r="FC371" s="38">
        <v>8.2718061255302767E-25</v>
      </c>
      <c r="FD371" s="38">
        <v>1.909909002792651E-7</v>
      </c>
      <c r="FE371" s="38">
        <v>2.7775119577725071</v>
      </c>
      <c r="FF371" s="38">
        <v>-4.9687243772151636E-16</v>
      </c>
      <c r="FH371" s="42">
        <f t="shared" si="4267"/>
        <v>1.909909002792651E-7</v>
      </c>
      <c r="FI371" s="42">
        <f t="shared" si="4267"/>
        <v>2.7775119577725071</v>
      </c>
      <c r="FJ371" s="42">
        <f t="shared" si="4267"/>
        <v>-4.9687243772151636E-16</v>
      </c>
      <c r="FL371" s="47">
        <f t="shared" si="4268"/>
        <v>1.909909002792651E-7</v>
      </c>
      <c r="FM371" s="47"/>
      <c r="FN371" s="47">
        <f t="shared" ref="FN371:FN434" si="4283">FL371</f>
        <v>1.909909002792651E-7</v>
      </c>
      <c r="FO371" s="47"/>
      <c r="FP371" s="47">
        <f t="shared" ref="FP371" si="4284">FN371/FN374</f>
        <v>1</v>
      </c>
      <c r="FQ371" s="48"/>
      <c r="FR371" s="48">
        <v>0</v>
      </c>
      <c r="FS371" s="48">
        <v>1</v>
      </c>
      <c r="FT371" s="48">
        <v>8.8093156583126661E-23</v>
      </c>
      <c r="FU371" s="48"/>
      <c r="FV371" s="47">
        <f t="shared" ref="FV371:FW434" si="4285">-2*FR371</f>
        <v>0</v>
      </c>
      <c r="FW371" s="47">
        <f t="shared" ref="FW371:FW434" si="4286">1-2*FS371</f>
        <v>-1</v>
      </c>
      <c r="FX371" s="47">
        <f t="shared" si="4272"/>
        <v>-1.7618631316625332E-22</v>
      </c>
      <c r="FY371" s="48"/>
      <c r="FZ371" s="50">
        <v>0</v>
      </c>
      <c r="GA371" s="50">
        <v>0</v>
      </c>
      <c r="GB371" s="50">
        <v>0</v>
      </c>
      <c r="GC371" s="52">
        <f t="shared" si="4273"/>
        <v>0</v>
      </c>
      <c r="GD371" s="52">
        <f t="shared" si="4273"/>
        <v>-1</v>
      </c>
      <c r="GE371" s="52">
        <f t="shared" si="4273"/>
        <v>-1.7618631316625332E-22</v>
      </c>
      <c r="GF371" s="52"/>
      <c r="GG371" s="41">
        <v>0</v>
      </c>
      <c r="GH371" s="41">
        <v>-4.7462839573421954E-15</v>
      </c>
      <c r="GI371" s="41">
        <v>-1.2059432768664643E-9</v>
      </c>
      <c r="GJ371" s="40">
        <v>-4.7725818232548194E-12</v>
      </c>
      <c r="GK371" s="40">
        <v>-1</v>
      </c>
      <c r="GL371" s="40">
        <v>-1.7618631316625346E-22</v>
      </c>
      <c r="GN371" s="42">
        <v>0</v>
      </c>
      <c r="GO371" s="42">
        <v>7.4794475545882266E-15</v>
      </c>
      <c r="GP371" s="42">
        <v>1.2059432768526235E-9</v>
      </c>
      <c r="GQ371" s="42">
        <v>4.7725818232500898E-12</v>
      </c>
      <c r="GR371" s="42">
        <v>-1</v>
      </c>
      <c r="GS371" s="42">
        <v>-1.7618631316625337E-22</v>
      </c>
      <c r="GU371" s="43">
        <v>7.5273996193345748E-13</v>
      </c>
      <c r="GV371" s="43">
        <v>-8.0434335882176461E-21</v>
      </c>
      <c r="GW371" s="43">
        <v>-8.2718061255302767E-25</v>
      </c>
      <c r="GX371" s="43">
        <v>-1.909909002792651E-7</v>
      </c>
      <c r="GY371" s="43">
        <v>-2.7775119577725071</v>
      </c>
      <c r="GZ371" s="43">
        <v>4.9687235082969244E-16</v>
      </c>
      <c r="HB371" s="42">
        <f t="shared" ref="HB371:HC434" si="4287">GY371</f>
        <v>-2.7775119577725071</v>
      </c>
      <c r="HC371" s="42">
        <f t="shared" si="4287"/>
        <v>4.9687235082969244E-16</v>
      </c>
      <c r="HE371" s="47">
        <f t="shared" ref="HE371:HE434" si="4288">HB371</f>
        <v>-2.7775119577725071</v>
      </c>
      <c r="HF371" s="48"/>
      <c r="HG371" s="47">
        <f t="shared" ref="HG371" si="4289">HE371-HE374</f>
        <v>-5.5550239155450143</v>
      </c>
      <c r="HH371" s="48"/>
      <c r="HI371" s="48">
        <f t="shared" ref="HI371" si="4290">HG371/HG374</f>
        <v>-1</v>
      </c>
      <c r="HJ371" s="48"/>
      <c r="HK371" s="48">
        <f t="array" ref="HK371:HL372">MMULT(HI371:HI372,HI374:HJ374)</f>
        <v>1</v>
      </c>
      <c r="HL371" s="48">
        <v>8.8092742462754385E-23</v>
      </c>
      <c r="HM371" s="48"/>
      <c r="HN371" s="48">
        <f t="shared" ref="HN371:HN434" si="4291">1-2*HK371</f>
        <v>-1</v>
      </c>
      <c r="HO371" s="48">
        <f t="shared" ref="HO371:HO434" si="4292">-2*HL371</f>
        <v>-1.7618548492550877E-22</v>
      </c>
      <c r="HP371" s="48"/>
      <c r="HQ371" s="47">
        <v>0</v>
      </c>
      <c r="HR371" s="47">
        <v>0</v>
      </c>
      <c r="HS371" s="47">
        <v>0</v>
      </c>
      <c r="HT371" s="53">
        <v>0</v>
      </c>
      <c r="HU371" s="54">
        <f t="shared" ref="HU371:HV434" si="4293">HN371</f>
        <v>-1</v>
      </c>
      <c r="HV371" s="54">
        <f t="shared" si="4293"/>
        <v>-1.7618548492550877E-22</v>
      </c>
      <c r="HX371" s="42">
        <v>0</v>
      </c>
      <c r="HY371" s="42">
        <v>-4.7462839573421954E-15</v>
      </c>
      <c r="HZ371" s="42">
        <v>-1.2059432768664643E-9</v>
      </c>
      <c r="IA371" s="42">
        <v>-4.7725818232548194E-12</v>
      </c>
      <c r="IB371" s="42">
        <v>1</v>
      </c>
      <c r="IC371" s="42">
        <v>-8.2824074469154608E-28</v>
      </c>
      <c r="IE371" s="21">
        <v>0</v>
      </c>
      <c r="IF371" s="21">
        <v>-7.4794475545882266E-15</v>
      </c>
      <c r="IG371" s="21">
        <v>-1.2059432768526235E-9</v>
      </c>
      <c r="IH371" s="21">
        <v>-4.7725818232500898E-12</v>
      </c>
      <c r="II371" s="21">
        <v>1</v>
      </c>
      <c r="IJ371" s="21">
        <v>8.2824074459750653E-28</v>
      </c>
      <c r="IL371" s="42">
        <v>-7.5273996193345748E-13</v>
      </c>
      <c r="IM371" s="42">
        <v>8.0434335882176461E-21</v>
      </c>
      <c r="IN371" s="42">
        <v>8.2718061255302767E-25</v>
      </c>
      <c r="IO371" s="42">
        <v>1.909909002792651E-7</v>
      </c>
      <c r="IP371" s="42">
        <v>2.7775119577725071</v>
      </c>
      <c r="IQ371" s="42">
        <v>-4.9687243772110793E-16</v>
      </c>
      <c r="IS371" s="2">
        <v>0</v>
      </c>
      <c r="IT371" s="2">
        <v>3.2426738969625001E-16</v>
      </c>
      <c r="IU371" s="2">
        <v>2.6345518025327533E-10</v>
      </c>
      <c r="IV371" s="2">
        <v>2.8785393496223824E-13</v>
      </c>
      <c r="IW371" s="2">
        <v>1</v>
      </c>
      <c r="IX371" s="2">
        <v>-9.7530509207107172E-28</v>
      </c>
    </row>
    <row r="372" spans="1:258" x14ac:dyDescent="0.25">
      <c r="A372" s="3" t="s">
        <v>48</v>
      </c>
      <c r="B372" s="20">
        <v>5.8020890148391441E-23</v>
      </c>
      <c r="C372" s="20">
        <v>1.5062220214869838E-31</v>
      </c>
      <c r="D372" s="20">
        <v>-1.7103995171493902E-31</v>
      </c>
      <c r="E372" s="20">
        <v>1.6824470008701449E-29</v>
      </c>
      <c r="F372" s="20">
        <v>2.300448572379548E-27</v>
      </c>
      <c r="G372" s="20">
        <v>0.49318146435826382</v>
      </c>
      <c r="I372" s="22">
        <f t="shared" si="4208"/>
        <v>5.8020890148391441E-23</v>
      </c>
      <c r="J372" s="8"/>
      <c r="K372" s="22">
        <f t="shared" si="4222"/>
        <v>5.8020890148391441E-23</v>
      </c>
      <c r="L372" s="8"/>
      <c r="M372" s="22">
        <f t="shared" ref="M372" si="4294">K372/K374</f>
        <v>9.8521407083533669E-17</v>
      </c>
      <c r="N372" s="22"/>
      <c r="O372" s="24">
        <v>0</v>
      </c>
      <c r="P372" s="24">
        <v>-9.8509909234228451E-17</v>
      </c>
      <c r="Q372" s="24">
        <v>1.504003617006636E-18</v>
      </c>
      <c r="R372" s="24">
        <v>-5.8390817813265277E-20</v>
      </c>
      <c r="S372" s="25">
        <v>-1.2592603969734287E-22</v>
      </c>
      <c r="T372" s="25">
        <v>9.7064676537193585E-33</v>
      </c>
      <c r="U372" s="10"/>
      <c r="V372" s="25">
        <f t="shared" si="4224"/>
        <v>0</v>
      </c>
      <c r="W372" s="25">
        <f t="shared" si="4224"/>
        <v>1.970198184684569E-16</v>
      </c>
      <c r="X372" s="25">
        <f t="shared" si="4224"/>
        <v>-3.0080072340132719E-18</v>
      </c>
      <c r="Y372" s="25">
        <f t="shared" si="4224"/>
        <v>1.1678163562653055E-19</v>
      </c>
      <c r="Z372" s="25">
        <f t="shared" si="4224"/>
        <v>2.5185207939468573E-22</v>
      </c>
      <c r="AA372" s="25">
        <f t="shared" ref="AA372:AA435" si="4295">1-2*T372</f>
        <v>1</v>
      </c>
      <c r="AB372" s="10"/>
      <c r="AC372" s="26">
        <v>-5.8020890148391464E-23</v>
      </c>
      <c r="AD372" s="26">
        <v>-1.4459284307196179E-15</v>
      </c>
      <c r="AE372" s="26">
        <v>1.55127901986898E-17</v>
      </c>
      <c r="AF372" s="26">
        <v>6.4689946483348146E-19</v>
      </c>
      <c r="AG372" s="26">
        <v>6.9956546687332557E-22</v>
      </c>
      <c r="AH372" s="26">
        <v>0.49318146435826382</v>
      </c>
      <c r="AJ372" s="28">
        <f t="shared" si="4213"/>
        <v>-5.8020890148391464E-23</v>
      </c>
      <c r="AK372" s="11"/>
      <c r="AL372" s="28">
        <f t="shared" si="4226"/>
        <v>-5.8020890148391464E-23</v>
      </c>
      <c r="AM372" s="11"/>
      <c r="AN372" s="28">
        <f t="shared" ref="AN372" si="4296">AL372/AL374</f>
        <v>-9.8521407083533694E-17</v>
      </c>
      <c r="AO372" s="28"/>
      <c r="AP372" s="30">
        <v>0</v>
      </c>
      <c r="AQ372" s="30">
        <v>-9.8509909234228475E-17</v>
      </c>
      <c r="AR372" s="30">
        <v>1.5040036170066362E-18</v>
      </c>
      <c r="AS372" s="30">
        <v>-5.8390817813265301E-20</v>
      </c>
      <c r="AT372" s="31">
        <v>-1.2592603969734291E-22</v>
      </c>
      <c r="AU372" s="31">
        <v>9.7064676537193626E-33</v>
      </c>
      <c r="AV372" s="13"/>
      <c r="AW372" s="31">
        <f t="shared" si="4228"/>
        <v>0</v>
      </c>
      <c r="AX372" s="31">
        <f t="shared" si="4228"/>
        <v>1.9701981846845695E-16</v>
      </c>
      <c r="AY372" s="31">
        <f t="shared" si="4228"/>
        <v>-3.0080072340132723E-18</v>
      </c>
      <c r="AZ372" s="31">
        <f t="shared" si="4228"/>
        <v>1.167816356265306E-19</v>
      </c>
      <c r="BA372" s="31">
        <f t="shared" si="4228"/>
        <v>2.5185207939468583E-22</v>
      </c>
      <c r="BB372" s="31">
        <f t="shared" ref="BB372:BB435" si="4297">1-2*AU372</f>
        <v>1</v>
      </c>
      <c r="BC372" s="13"/>
      <c r="BD372" s="32">
        <v>5.8020890148391488E-23</v>
      </c>
      <c r="BE372" s="32">
        <v>9.8607613152626476E-31</v>
      </c>
      <c r="BF372" s="32">
        <v>-1.8488927466117464E-31</v>
      </c>
      <c r="BG372" s="32">
        <v>1.6824346215183576E-29</v>
      </c>
      <c r="BH372" s="32">
        <v>2.3004485720821291E-27</v>
      </c>
      <c r="BI372" s="32">
        <v>0.49318146435826382</v>
      </c>
      <c r="BK372" s="44">
        <f t="shared" si="4230"/>
        <v>9.8607613152626476E-31</v>
      </c>
      <c r="BL372" s="44">
        <f t="shared" si="4230"/>
        <v>-1.8488927466117464E-31</v>
      </c>
      <c r="BM372" s="44">
        <f t="shared" si="4230"/>
        <v>1.6824346215183576E-29</v>
      </c>
      <c r="BN372" s="44">
        <f t="shared" si="4230"/>
        <v>2.3004485720821291E-27</v>
      </c>
      <c r="BO372" s="44">
        <f t="shared" si="4230"/>
        <v>0.49318146435826382</v>
      </c>
      <c r="BP372" s="14"/>
      <c r="BQ372" s="44">
        <f t="shared" si="4231"/>
        <v>9.8607613152626476E-31</v>
      </c>
      <c r="BR372" s="14"/>
      <c r="BS372" s="44">
        <f t="shared" si="4244"/>
        <v>9.8607613152626476E-31</v>
      </c>
      <c r="BT372" s="14"/>
      <c r="BU372" s="35">
        <f t="shared" ref="BU372" si="4298">BS372/BS374</f>
        <v>6.7180554385466552E-32</v>
      </c>
      <c r="BV372" s="35"/>
      <c r="BW372" s="35">
        <v>-6.7180554385423407E-32</v>
      </c>
      <c r="BX372" s="35">
        <v>7.6132988071894415E-38</v>
      </c>
      <c r="BY372" s="35">
        <v>-9.0983626377232225E-40</v>
      </c>
      <c r="BZ372" s="35">
        <v>-1.5942899376264977E-46</v>
      </c>
      <c r="CA372" s="35">
        <v>4.513226887538629E-63</v>
      </c>
      <c r="CB372" s="14"/>
      <c r="CC372" s="35">
        <f t="shared" si="4246"/>
        <v>1.3436110877084681E-31</v>
      </c>
      <c r="CD372" s="35">
        <f t="shared" si="4246"/>
        <v>-1.5226597614378883E-37</v>
      </c>
      <c r="CE372" s="35">
        <f t="shared" si="4246"/>
        <v>1.8196725275446445E-39</v>
      </c>
      <c r="CF372" s="35">
        <f t="shared" si="4246"/>
        <v>3.1885798752529955E-46</v>
      </c>
      <c r="CG372" s="14">
        <f t="shared" ref="CG372:CG435" si="4299">1-2*CA372</f>
        <v>1</v>
      </c>
      <c r="CH372" s="14"/>
      <c r="CI372" s="34">
        <v>0</v>
      </c>
      <c r="CJ372" s="34">
        <f t="shared" si="4236"/>
        <v>1.3436110877084681E-31</v>
      </c>
      <c r="CK372" s="34">
        <f t="shared" si="4236"/>
        <v>-1.5226597614378883E-37</v>
      </c>
      <c r="CL372" s="34">
        <f t="shared" si="4236"/>
        <v>1.8196725275446445E-39</v>
      </c>
      <c r="CM372" s="34">
        <f t="shared" si="4236"/>
        <v>3.1885798752529955E-46</v>
      </c>
      <c r="CN372" s="34">
        <f t="shared" si="4236"/>
        <v>1</v>
      </c>
      <c r="CO372" s="14"/>
      <c r="CP372" s="35">
        <v>0</v>
      </c>
      <c r="CQ372" s="35">
        <v>1.0970920373799527E-31</v>
      </c>
      <c r="CR372" s="35">
        <v>-7.7046836973170699E-34</v>
      </c>
      <c r="CS372" s="35">
        <v>-4.8147096665979987E-35</v>
      </c>
      <c r="CT372" s="35">
        <v>4.7019774234744548E-38</v>
      </c>
      <c r="CU372" s="35">
        <v>1</v>
      </c>
      <c r="CV372" s="14"/>
      <c r="CW372" s="35">
        <v>0</v>
      </c>
      <c r="CX372" s="35">
        <v>6.0405398906377023E-32</v>
      </c>
      <c r="CY372" s="35">
        <v>1.540591689533644E-33</v>
      </c>
      <c r="CZ372" s="35">
        <v>-4.8146428937153356E-35</v>
      </c>
      <c r="DA372" s="35">
        <v>-1.4105932177981651E-37</v>
      </c>
      <c r="DB372" s="35">
        <v>1</v>
      </c>
      <c r="DC372" s="14"/>
      <c r="DD372" s="36">
        <v>5.8020890148391406E-23</v>
      </c>
      <c r="DE372" s="36">
        <v>-2.9269297422342114E-31</v>
      </c>
      <c r="DF372" s="36">
        <v>-1.7898283049882751E-31</v>
      </c>
      <c r="DG372" s="36">
        <v>1.6824191012594767E-29</v>
      </c>
      <c r="DH372" s="36">
        <v>2.3004485719877355E-27</v>
      </c>
      <c r="DI372" s="36">
        <v>0.49318146435826382</v>
      </c>
      <c r="DK372" s="46">
        <f t="shared" si="4248"/>
        <v>-1.7898283049882751E-31</v>
      </c>
      <c r="DL372" s="46">
        <f t="shared" si="4248"/>
        <v>1.6824191012594767E-29</v>
      </c>
      <c r="DM372" s="46">
        <f t="shared" si="4248"/>
        <v>2.3004485719877355E-27</v>
      </c>
      <c r="DN372" s="46">
        <f t="shared" si="4248"/>
        <v>0.49318146435826382</v>
      </c>
      <c r="DO372" s="46"/>
      <c r="DP372" s="37">
        <f t="shared" si="4249"/>
        <v>-1.7898283049882751E-31</v>
      </c>
      <c r="DQ372" s="37"/>
      <c r="DR372" s="37">
        <f t="shared" si="4263"/>
        <v>-1.7898283049882751E-31</v>
      </c>
      <c r="DS372" s="37"/>
      <c r="DT372" s="37">
        <f t="shared" ref="DT372" si="4300">DR372/DR374</f>
        <v>-1.7350756341973802E-32</v>
      </c>
      <c r="DU372" s="37"/>
      <c r="DV372" s="37">
        <v>1.7350620467987119E-32</v>
      </c>
      <c r="DW372" s="37">
        <v>6.8665962533004792E-35</v>
      </c>
      <c r="DX372" s="37">
        <v>1.0462095908331036E-41</v>
      </c>
      <c r="DY372" s="37">
        <v>3.0104874563854413E-64</v>
      </c>
      <c r="DZ372" s="46"/>
      <c r="EA372" s="46">
        <f t="shared" si="4265"/>
        <v>-3.4701240935974239E-32</v>
      </c>
      <c r="EB372" s="46">
        <f t="shared" si="4265"/>
        <v>-1.3733192506600958E-34</v>
      </c>
      <c r="EC372" s="46">
        <f t="shared" si="4265"/>
        <v>-2.0924191816662073E-41</v>
      </c>
      <c r="ED372" s="46">
        <f t="shared" ref="ED372:ED435" si="4301">1-2*DY372</f>
        <v>1</v>
      </c>
      <c r="EE372" s="46"/>
      <c r="EF372" s="37">
        <v>0</v>
      </c>
      <c r="EG372" s="37">
        <v>0</v>
      </c>
      <c r="EH372" s="37">
        <f t="shared" si="4254"/>
        <v>-3.4701240935974239E-32</v>
      </c>
      <c r="EI372" s="37">
        <f t="shared" si="4254"/>
        <v>-1.3733192506600958E-34</v>
      </c>
      <c r="EJ372" s="37">
        <f t="shared" si="4254"/>
        <v>-2.0924191816662073E-41</v>
      </c>
      <c r="EK372" s="37">
        <f t="shared" si="4254"/>
        <v>1</v>
      </c>
      <c r="EL372" s="16"/>
      <c r="EM372" s="16">
        <v>0</v>
      </c>
      <c r="EN372" s="16">
        <v>1.0970920373799527E-31</v>
      </c>
      <c r="EO372" s="16">
        <v>-3.3930415617140582E-32</v>
      </c>
      <c r="EP372" s="16">
        <v>-1.7937927360674781E-34</v>
      </c>
      <c r="EQ372" s="16">
        <v>4.6999779413864358E-38</v>
      </c>
      <c r="ER372" s="16">
        <v>1</v>
      </c>
      <c r="ES372" s="16"/>
      <c r="ET372" s="16">
        <v>0</v>
      </c>
      <c r="EU372" s="16">
        <v>6.0405320259088777E-32</v>
      </c>
      <c r="EV372" s="16">
        <v>-3.3160649246351472E-32</v>
      </c>
      <c r="EW372" s="16">
        <v>-1.8547835400422807E-34</v>
      </c>
      <c r="EX372" s="16">
        <v>-1.4108024597163337E-37</v>
      </c>
      <c r="EY372" s="16">
        <v>1</v>
      </c>
      <c r="EZ372" s="16"/>
      <c r="FA372" s="38">
        <v>5.8020890148391406E-23</v>
      </c>
      <c r="FB372" s="38">
        <v>-2.9269297422342123E-31</v>
      </c>
      <c r="FC372" s="38">
        <v>4.3790577010150533E-47</v>
      </c>
      <c r="FD372" s="38">
        <v>1.6824991284253628E-29</v>
      </c>
      <c r="FE372" s="38">
        <v>2.3004485719878668E-27</v>
      </c>
      <c r="FF372" s="38">
        <v>0.49318146435826382</v>
      </c>
      <c r="FH372" s="42">
        <f t="shared" si="4267"/>
        <v>1.6824991284253628E-29</v>
      </c>
      <c r="FI372" s="42">
        <f t="shared" si="4267"/>
        <v>2.3004485719878668E-27</v>
      </c>
      <c r="FJ372" s="42">
        <f t="shared" si="4267"/>
        <v>0.49318146435826382</v>
      </c>
      <c r="FL372" s="47">
        <f t="shared" si="4268"/>
        <v>1.6824991284253628E-29</v>
      </c>
      <c r="FM372" s="47"/>
      <c r="FN372" s="47">
        <f t="shared" si="4283"/>
        <v>1.6824991284253628E-29</v>
      </c>
      <c r="FO372" s="47"/>
      <c r="FP372" s="47">
        <f t="shared" ref="FP372" si="4302">FN372/FN374</f>
        <v>8.8093156583126661E-23</v>
      </c>
      <c r="FQ372" s="48"/>
      <c r="FR372" s="48">
        <v>0</v>
      </c>
      <c r="FS372" s="48">
        <v>8.8093156583126661E-23</v>
      </c>
      <c r="FT372" s="48">
        <v>7.7604042367792723E-45</v>
      </c>
      <c r="FU372" s="48"/>
      <c r="FV372" s="47">
        <f t="shared" si="4285"/>
        <v>0</v>
      </c>
      <c r="FW372" s="47">
        <f t="shared" si="4285"/>
        <v>-1.7618631316625332E-22</v>
      </c>
      <c r="FX372" s="47">
        <f t="shared" ref="FX372:FX435" si="4303">1-2*FT372</f>
        <v>1</v>
      </c>
      <c r="FY372" s="48"/>
      <c r="FZ372" s="50">
        <v>0</v>
      </c>
      <c r="GA372" s="50">
        <v>0</v>
      </c>
      <c r="GB372" s="50">
        <v>0</v>
      </c>
      <c r="GC372" s="52">
        <f t="shared" si="4273"/>
        <v>0</v>
      </c>
      <c r="GD372" s="52">
        <f t="shared" si="4273"/>
        <v>-1.7618631316625332E-22</v>
      </c>
      <c r="GE372" s="52">
        <f t="shared" si="4273"/>
        <v>1</v>
      </c>
      <c r="GF372" s="52"/>
      <c r="GG372" s="41">
        <v>0</v>
      </c>
      <c r="GH372" s="41">
        <v>1.0970920373799527E-31</v>
      </c>
      <c r="GI372" s="41">
        <v>-3.3930415617140582E-32</v>
      </c>
      <c r="GJ372" s="40">
        <v>-1.7937927360674781E-34</v>
      </c>
      <c r="GK372" s="40">
        <v>-1.7618631316625337E-22</v>
      </c>
      <c r="GL372" s="40">
        <v>1</v>
      </c>
      <c r="GN372" s="42">
        <v>0</v>
      </c>
      <c r="GO372" s="42">
        <v>6.0406638035377935E-32</v>
      </c>
      <c r="GP372" s="42">
        <v>1.7931005058994259E-31</v>
      </c>
      <c r="GQ372" s="42">
        <v>6.5538524171848053E-34</v>
      </c>
      <c r="GR372" s="42">
        <v>-1.7618631316625346E-22</v>
      </c>
      <c r="GS372" s="42">
        <v>1</v>
      </c>
      <c r="GU372" s="43">
        <v>5.8020890148524025E-23</v>
      </c>
      <c r="GV372" s="43">
        <v>-2.926929742248382E-31</v>
      </c>
      <c r="GW372" s="43">
        <v>-1.7516230804060213E-46</v>
      </c>
      <c r="GX372" s="43">
        <v>-1.6824991284253628E-29</v>
      </c>
      <c r="GY372" s="43">
        <v>-4.8935729116654838E-22</v>
      </c>
      <c r="GZ372" s="43">
        <v>0.49318146435826382</v>
      </c>
      <c r="HB372" s="42">
        <f t="shared" si="4287"/>
        <v>-4.8935729116654838E-22</v>
      </c>
      <c r="HC372" s="42">
        <f t="shared" si="4287"/>
        <v>0.49318146435826382</v>
      </c>
      <c r="HE372" s="47">
        <f t="shared" si="4288"/>
        <v>-4.8935729116654838E-22</v>
      </c>
      <c r="HF372" s="48"/>
      <c r="HG372" s="47">
        <f t="shared" ref="HG372:HG435" si="4304">HE372</f>
        <v>-4.8935729116654838E-22</v>
      </c>
      <c r="HH372" s="48"/>
      <c r="HI372" s="48">
        <f t="shared" ref="HI372" si="4305">HG372/HG374</f>
        <v>-8.8092742462754385E-23</v>
      </c>
      <c r="HJ372" s="48"/>
      <c r="HK372" s="48">
        <v>8.8092742462754385E-23</v>
      </c>
      <c r="HL372" s="48">
        <v>7.7603312746091695E-45</v>
      </c>
      <c r="HM372" s="48"/>
      <c r="HN372" s="48">
        <f t="shared" ref="HN372:HN435" si="4306">-2*HK372</f>
        <v>-1.7618548492550877E-22</v>
      </c>
      <c r="HO372" s="48">
        <f t="shared" ref="HO372:HO435" si="4307">1-2*HL372</f>
        <v>1</v>
      </c>
      <c r="HP372" s="48"/>
      <c r="HQ372" s="47">
        <v>0</v>
      </c>
      <c r="HR372" s="47">
        <v>0</v>
      </c>
      <c r="HS372" s="47">
        <v>0</v>
      </c>
      <c r="HT372" s="53">
        <v>0</v>
      </c>
      <c r="HU372" s="54">
        <f t="shared" si="4293"/>
        <v>-1.7618548492550877E-22</v>
      </c>
      <c r="HV372" s="54">
        <f t="shared" si="4293"/>
        <v>1</v>
      </c>
      <c r="HX372" s="42">
        <v>0</v>
      </c>
      <c r="HY372" s="42">
        <v>1.0970920373799527E-31</v>
      </c>
      <c r="HZ372" s="42">
        <v>-3.3930415617140582E-32</v>
      </c>
      <c r="IA372" s="42">
        <v>-1.7937927360674781E-34</v>
      </c>
      <c r="IB372" s="42">
        <v>8.2824074459750653E-28</v>
      </c>
      <c r="IC372" s="42">
        <v>1</v>
      </c>
      <c r="IE372" s="21">
        <v>0</v>
      </c>
      <c r="IF372" s="21">
        <v>6.0405320265283556E-32</v>
      </c>
      <c r="IG372" s="21">
        <v>-3.3159650434993963E-32</v>
      </c>
      <c r="IH372" s="21">
        <v>-1.8547440115750541E-34</v>
      </c>
      <c r="II372" s="21">
        <v>-8.2824074469154608E-28</v>
      </c>
      <c r="IJ372" s="21">
        <v>1</v>
      </c>
      <c r="IL372" s="42">
        <v>5.8020890148391406E-23</v>
      </c>
      <c r="IM372" s="42">
        <v>-2.9269297422342114E-31</v>
      </c>
      <c r="IN372" s="42">
        <v>2.1895288505075267E-47</v>
      </c>
      <c r="IO372" s="42">
        <v>1.6824833097808177E-29</v>
      </c>
      <c r="IP372" s="42">
        <v>8.4543183791195722E-38</v>
      </c>
      <c r="IQ372" s="42">
        <v>0.49318146435826382</v>
      </c>
      <c r="IS372" s="2">
        <v>0</v>
      </c>
      <c r="IT372" s="2">
        <v>-2.5984099659064219E-31</v>
      </c>
      <c r="IU372" s="2">
        <v>7.1792426710850462E-33</v>
      </c>
      <c r="IV372" s="2">
        <v>-1.3277783272353069E-34</v>
      </c>
      <c r="IW372" s="2">
        <v>9.7530509169498043E-28</v>
      </c>
      <c r="IX372" s="2">
        <v>1</v>
      </c>
    </row>
    <row r="373" spans="1:258" ht="18.75" x14ac:dyDescent="0.3">
      <c r="A373" s="60" t="str">
        <f t="shared" ref="A373" si="4308">IF(AND(E366=1,F366=1),"λn","")</f>
        <v/>
      </c>
      <c r="B373" s="3" t="str">
        <f t="shared" ref="B373" si="4309">IF(AND(E366=1,F366=1),B367,"")</f>
        <v/>
      </c>
      <c r="C373" s="3" t="str">
        <f t="shared" ref="C373" si="4310">IF(AND(E366=1,F366=1),C368,"")</f>
        <v/>
      </c>
      <c r="D373" s="3" t="str">
        <f t="shared" ref="D373" si="4311">IF(AND(E366=1,F366=1),D369,"")</f>
        <v/>
      </c>
      <c r="E373" s="3" t="str">
        <f t="shared" ref="E373" si="4312">IF(AND(E366=1,F366=1),E370,"")</f>
        <v/>
      </c>
      <c r="F373" s="3" t="str">
        <f t="shared" ref="F373" si="4313">IF(AND(E366=1,F366=1),F371,"")</f>
        <v/>
      </c>
      <c r="G373" s="3" t="str">
        <f t="shared" ref="G373" si="4314">IF(AND(E366=1,F366=1),G372,"")</f>
        <v/>
      </c>
      <c r="I373" s="8" t="s">
        <v>49</v>
      </c>
      <c r="J373" s="8"/>
      <c r="K373" s="8" t="s">
        <v>50</v>
      </c>
      <c r="L373" s="8"/>
      <c r="M373" s="22" t="s">
        <v>51</v>
      </c>
      <c r="N373" s="22"/>
      <c r="O373" s="24"/>
      <c r="P373" s="24"/>
      <c r="Q373" s="24"/>
      <c r="R373" s="24"/>
      <c r="S373" s="25"/>
      <c r="T373" s="25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J373" s="11" t="s">
        <v>49</v>
      </c>
      <c r="AK373" s="11"/>
      <c r="AL373" s="11" t="s">
        <v>52</v>
      </c>
      <c r="AM373" s="11"/>
      <c r="AN373" s="28" t="s">
        <v>51</v>
      </c>
      <c r="AO373" s="28"/>
      <c r="AP373" s="30"/>
      <c r="AQ373" s="30"/>
      <c r="AR373" s="30"/>
      <c r="AS373" s="30"/>
      <c r="AT373" s="31"/>
      <c r="AU373" s="31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K373" s="14"/>
      <c r="BL373" s="14"/>
      <c r="BM373" s="14"/>
      <c r="BN373" s="14"/>
      <c r="BO373" s="14"/>
      <c r="BP373" s="14"/>
      <c r="BQ373" s="14" t="s">
        <v>53</v>
      </c>
      <c r="BR373" s="14"/>
      <c r="BS373" s="14" t="s">
        <v>54</v>
      </c>
      <c r="BT373" s="14"/>
      <c r="BU373" s="14" t="s">
        <v>51</v>
      </c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K373" s="16"/>
      <c r="DL373" s="16"/>
      <c r="DM373" s="16"/>
      <c r="DN373" s="16"/>
      <c r="DO373" s="16"/>
      <c r="DP373" s="17" t="s">
        <v>53</v>
      </c>
      <c r="DQ373" s="17"/>
      <c r="DR373" s="17" t="s">
        <v>55</v>
      </c>
      <c r="DS373" s="17"/>
      <c r="DT373" s="17" t="s">
        <v>51</v>
      </c>
      <c r="DU373" s="17"/>
      <c r="DV373" s="17"/>
      <c r="DW373" s="17"/>
      <c r="DX373" s="17"/>
      <c r="DY373" s="17"/>
      <c r="DZ373" s="16"/>
      <c r="EA373" s="16"/>
      <c r="EB373" s="16"/>
      <c r="EC373" s="16"/>
      <c r="ED373" s="16"/>
      <c r="EE373" s="16"/>
      <c r="EF373" s="17"/>
      <c r="EG373" s="17"/>
      <c r="EH373" s="17"/>
      <c r="EI373" s="17"/>
      <c r="EJ373" s="17"/>
      <c r="EK373" s="17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L373" s="47" t="s">
        <v>53</v>
      </c>
      <c r="FM373" s="47"/>
      <c r="FN373" s="47" t="s">
        <v>56</v>
      </c>
      <c r="FO373" s="47"/>
      <c r="FP373" s="47" t="s">
        <v>57</v>
      </c>
      <c r="FQ373" s="48"/>
      <c r="FR373" s="48"/>
      <c r="FS373" s="48"/>
      <c r="FT373" s="48"/>
      <c r="FU373" s="48"/>
      <c r="FV373" s="48"/>
      <c r="FW373" s="48"/>
      <c r="FX373" s="48"/>
      <c r="FY373" s="48"/>
      <c r="FZ373" s="48"/>
      <c r="GA373" s="48"/>
      <c r="GB373" s="48"/>
      <c r="GC373" s="48"/>
      <c r="GD373" s="48"/>
      <c r="GE373" s="48"/>
      <c r="GF373" s="48"/>
      <c r="HE373" s="47" t="s">
        <v>49</v>
      </c>
      <c r="HF373" s="48"/>
      <c r="HG373" s="47" t="s">
        <v>52</v>
      </c>
      <c r="HH373" s="48"/>
      <c r="HI373" s="48" t="s">
        <v>58</v>
      </c>
      <c r="HJ373" s="48"/>
      <c r="HK373" s="48"/>
      <c r="HL373" s="48"/>
      <c r="HM373" s="48"/>
      <c r="HN373" s="48"/>
      <c r="HO373" s="48"/>
      <c r="HP373" s="48"/>
      <c r="HQ373" s="47"/>
      <c r="HR373" s="47"/>
      <c r="HS373" s="47"/>
    </row>
    <row r="374" spans="1:258" x14ac:dyDescent="0.25">
      <c r="I374" s="55">
        <f t="shared" ref="I374" si="4315">SQRT(I367^2+I368^2+I369^2+I370^2+I371^2+I372^2)</f>
        <v>25.737764620230404</v>
      </c>
      <c r="J374" s="8"/>
      <c r="K374" s="55">
        <f t="shared" ref="K374" si="4316">SQRT(K367^2+K368^2+K369^2+K370^2+K371^2+K372^2)</f>
        <v>5.8891658032448804E-7</v>
      </c>
      <c r="L374" s="8"/>
      <c r="M374" s="22">
        <f t="array" ref="M374:R374">TRANSPOSE(M367:M372)</f>
        <v>0</v>
      </c>
      <c r="N374" s="22">
        <v>-0.99988329592881808</v>
      </c>
      <c r="O374" s="22">
        <v>1.526575453527E-2</v>
      </c>
      <c r="P374" s="22">
        <v>-5.9267137510284702E-4</v>
      </c>
      <c r="Q374" s="22">
        <v>-1.2781591678910305E-6</v>
      </c>
      <c r="R374" s="22">
        <v>9.8521407083533669E-17</v>
      </c>
      <c r="S374" s="8"/>
      <c r="T374" s="8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J374" s="56">
        <f t="shared" ref="AJ374" si="4317">SQRT(AJ367^2+AJ368^2+AJ369^2+AJ370^2+AJ371^2+AJ372^2)</f>
        <v>25.737764620230404</v>
      </c>
      <c r="AK374" s="11"/>
      <c r="AL374" s="56">
        <f t="shared" ref="AL374" si="4318">SQRT(AL367^2+AL368^2+AL369^2+AL370^2+AL371^2+AL372^2)</f>
        <v>5.8891658032448815E-7</v>
      </c>
      <c r="AM374" s="11"/>
      <c r="AN374" s="28">
        <f t="array" ref="AN374:AS374">TRANSPOSE(AN367:AN372)</f>
        <v>0</v>
      </c>
      <c r="AO374" s="28">
        <v>0.99988329592881808</v>
      </c>
      <c r="AP374" s="28">
        <v>-1.5265754535269998E-2</v>
      </c>
      <c r="AQ374" s="28">
        <v>5.9267137510284713E-4</v>
      </c>
      <c r="AR374" s="28">
        <v>1.2781591678910305E-6</v>
      </c>
      <c r="AS374" s="28">
        <v>-9.8521407083533694E-17</v>
      </c>
      <c r="AT374" s="11"/>
      <c r="AU374" s="11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K374" s="14"/>
      <c r="BL374" s="14"/>
      <c r="BM374" s="14"/>
      <c r="BN374" s="14"/>
      <c r="BO374" s="14"/>
      <c r="BP374" s="14"/>
      <c r="BQ374" s="44">
        <f t="shared" ref="BQ374" si="4319">SQRT(BQ368^2+BQ369^2+BQ370^2+BQ371^2+BQ372^2)</f>
        <v>7.3389996595519316</v>
      </c>
      <c r="BR374" s="14"/>
      <c r="BS374" s="44">
        <f t="shared" ref="BS374" si="4320">SQRT(BS368^2+BS369^2+BS370^2+BS371^2+BS372^2)</f>
        <v>14.677999319094436</v>
      </c>
      <c r="BT374" s="14"/>
      <c r="BU374" s="35">
        <f t="array" ref="BU374:BY374">TRANSPOSE(BU368:BU372)</f>
        <v>-0.99999999999935785</v>
      </c>
      <c r="BV374" s="35">
        <v>1.1332593005270671E-6</v>
      </c>
      <c r="BW374" s="35">
        <v>-1.3543149086741548E-8</v>
      </c>
      <c r="BX374" s="35">
        <v>-2.3731419786726218E-15</v>
      </c>
      <c r="BY374" s="35">
        <v>6.7180554385466552E-32</v>
      </c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K374" s="16"/>
      <c r="DL374" s="16"/>
      <c r="DM374" s="16"/>
      <c r="DN374" s="16"/>
      <c r="DO374" s="16"/>
      <c r="DP374" s="57">
        <f t="shared" ref="DP374" si="4321">SQRT(DP369^2+DP370^2+DP371^2+DP372^2)</f>
        <v>5.1578221893868585</v>
      </c>
      <c r="DQ374" s="17"/>
      <c r="DR374" s="57">
        <f t="shared" ref="DR374" si="4322">SQRT(DR369^2+DR370^2+DR371^2+DR372^2)</f>
        <v>10.315563596835492</v>
      </c>
      <c r="DS374" s="17"/>
      <c r="DT374" s="37">
        <f t="array" ref="DT374:DW374">TRANSPOSE(DT369:DT372)</f>
        <v>-0.99999216898767951</v>
      </c>
      <c r="DU374" s="37">
        <v>-3.9575198440711563E-3</v>
      </c>
      <c r="DV374" s="37">
        <v>-6.0297636034584994E-10</v>
      </c>
      <c r="DW374" s="37">
        <v>-1.7350756341973802E-32</v>
      </c>
      <c r="DX374" s="17"/>
      <c r="DY374" s="17"/>
      <c r="DZ374" s="16"/>
      <c r="EA374" s="16"/>
      <c r="EB374" s="16"/>
      <c r="EC374" s="16"/>
      <c r="ED374" s="16"/>
      <c r="EE374" s="16"/>
      <c r="EF374" s="17"/>
      <c r="EG374" s="17"/>
      <c r="EH374" s="17"/>
      <c r="EI374" s="17"/>
      <c r="EJ374" s="17"/>
      <c r="EK374" s="17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L374" s="47">
        <f t="shared" ref="FL374" si="4323">SQRT(FL370^2+FL371^2+FL372^2)</f>
        <v>4.4883847766750211</v>
      </c>
      <c r="FM374" s="47"/>
      <c r="FN374" s="47">
        <f t="shared" ref="FN374" si="4324">SQRT(FN370^2+FN371^2+FN372^2)</f>
        <v>1.909909002792651E-7</v>
      </c>
      <c r="FO374" s="47"/>
      <c r="FP374" s="47">
        <f t="array" ref="FP374:FR374">TRANSPOSE(FP370:FP372)</f>
        <v>0</v>
      </c>
      <c r="FQ374" s="48">
        <v>1</v>
      </c>
      <c r="FR374" s="48">
        <v>8.8093156583126661E-23</v>
      </c>
      <c r="FS374" s="48"/>
      <c r="FT374" s="48"/>
      <c r="FU374" s="48"/>
      <c r="FV374" s="48"/>
      <c r="FW374" s="48"/>
      <c r="FX374" s="48"/>
      <c r="FY374" s="48"/>
      <c r="FZ374" s="48"/>
      <c r="GA374" s="48"/>
      <c r="GB374" s="48"/>
      <c r="GC374" s="48"/>
      <c r="GD374" s="48"/>
      <c r="GE374" s="48"/>
      <c r="GF374" s="48"/>
      <c r="HE374" s="47">
        <f t="shared" ref="HE374" si="4325">SQRT(HE371^2+HE372^2)</f>
        <v>2.7775119577725071</v>
      </c>
      <c r="HF374" s="48"/>
      <c r="HG374" s="47">
        <f t="shared" ref="HG374" si="4326">SQRT(HG371^2+HG372^2)</f>
        <v>5.5550239155450143</v>
      </c>
      <c r="HH374" s="47"/>
      <c r="HI374" s="47">
        <f t="array" ref="HI374:HJ374">TRANSPOSE(HI371:HI372)</f>
        <v>-1</v>
      </c>
      <c r="HJ374" s="47">
        <v>-8.8092742462754385E-23</v>
      </c>
      <c r="HK374" s="48"/>
      <c r="HL374" s="48"/>
      <c r="HM374" s="48"/>
      <c r="HN374" s="48"/>
      <c r="HO374" s="48"/>
      <c r="HP374" s="48"/>
      <c r="HQ374" s="47"/>
      <c r="HR374" s="47"/>
      <c r="HS374" s="47"/>
    </row>
    <row r="375" spans="1:258" x14ac:dyDescent="0.25">
      <c r="I375" s="53"/>
      <c r="K375" s="53"/>
      <c r="M375" s="20"/>
      <c r="N375" s="20"/>
      <c r="O375" s="20"/>
      <c r="P375" s="20"/>
      <c r="Q375" s="20"/>
      <c r="R375" s="20"/>
    </row>
    <row r="376" spans="1:258" x14ac:dyDescent="0.25">
      <c r="A376" s="3">
        <v>37</v>
      </c>
      <c r="B376" s="3" t="s">
        <v>166</v>
      </c>
      <c r="C376" s="58">
        <f t="shared" ref="C376" si="4327">SUM(B378,B379,B380,B381,B382,,C382,C381,C380,C379,D382,D381,D380,E382,E381,F382)</f>
        <v>-3.5513131306436727E-2</v>
      </c>
      <c r="D376" s="59">
        <f t="shared" ref="D376" si="4328">SQRT(C376^2)</f>
        <v>3.5513131306436727E-2</v>
      </c>
      <c r="E376" s="3">
        <f t="shared" ref="E376" si="4329">IF(D376&gt;0,1,0)</f>
        <v>1</v>
      </c>
      <c r="F376" s="3">
        <f>IF(D376&lt;$I$3,1,0)</f>
        <v>0</v>
      </c>
      <c r="I376" s="8" t="s">
        <v>5</v>
      </c>
      <c r="J376" s="8"/>
      <c r="K376" s="8" t="s">
        <v>6</v>
      </c>
      <c r="L376" s="8"/>
      <c r="M376" s="8" t="s">
        <v>7</v>
      </c>
      <c r="N376" s="8"/>
      <c r="O376" s="9" t="s">
        <v>8</v>
      </c>
      <c r="P376" s="9"/>
      <c r="Q376" s="9"/>
      <c r="R376" s="9"/>
      <c r="S376" s="9"/>
      <c r="T376" s="9"/>
      <c r="U376" s="10"/>
      <c r="V376" s="9" t="s">
        <v>153</v>
      </c>
      <c r="W376" s="9"/>
      <c r="X376" s="9"/>
      <c r="Y376" s="9"/>
      <c r="Z376" s="9"/>
      <c r="AA376" s="9"/>
      <c r="AB376" s="10"/>
      <c r="AC376" s="9" t="s">
        <v>155</v>
      </c>
      <c r="AD376" s="9"/>
      <c r="AE376" s="9"/>
      <c r="AF376" s="9"/>
      <c r="AG376" s="9"/>
      <c r="AH376" s="9"/>
      <c r="AJ376" s="11" t="s">
        <v>11</v>
      </c>
      <c r="AK376" s="11"/>
      <c r="AL376" s="11" t="s">
        <v>12</v>
      </c>
      <c r="AM376" s="11"/>
      <c r="AN376" s="11" t="s">
        <v>13</v>
      </c>
      <c r="AO376" s="11"/>
      <c r="AP376" s="12" t="s">
        <v>14</v>
      </c>
      <c r="AQ376" s="12"/>
      <c r="AR376" s="12"/>
      <c r="AS376" s="12"/>
      <c r="AT376" s="12"/>
      <c r="AU376" s="12"/>
      <c r="AV376" s="13"/>
      <c r="AW376" s="12" t="s">
        <v>156</v>
      </c>
      <c r="AX376" s="12"/>
      <c r="AY376" s="12"/>
      <c r="AZ376" s="12"/>
      <c r="BA376" s="12"/>
      <c r="BB376" s="12"/>
      <c r="BC376" s="13"/>
      <c r="BD376" s="12" t="s">
        <v>158</v>
      </c>
      <c r="BE376" s="12"/>
      <c r="BF376" s="12"/>
      <c r="BG376" s="12"/>
      <c r="BH376" s="12"/>
      <c r="BI376" s="12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5" t="s">
        <v>159</v>
      </c>
      <c r="CJ376" s="15"/>
      <c r="CK376" s="15"/>
      <c r="CL376" s="15"/>
      <c r="CM376" s="15"/>
      <c r="CN376" s="15"/>
      <c r="CO376" s="14"/>
      <c r="CP376" s="15" t="s">
        <v>18</v>
      </c>
      <c r="CQ376" s="15"/>
      <c r="CR376" s="15"/>
      <c r="CS376" s="15"/>
      <c r="CT376" s="15"/>
      <c r="CU376" s="15"/>
      <c r="CV376" s="14"/>
      <c r="CW376" s="15" t="s">
        <v>19</v>
      </c>
      <c r="CX376" s="15"/>
      <c r="CY376" s="15"/>
      <c r="CZ376" s="15"/>
      <c r="DA376" s="15"/>
      <c r="DB376" s="15"/>
      <c r="DC376" s="14"/>
      <c r="DD376" s="15" t="s">
        <v>161</v>
      </c>
      <c r="DE376" s="15"/>
      <c r="DF376" s="15"/>
      <c r="DG376" s="15"/>
      <c r="DH376" s="15"/>
      <c r="DI376" s="15"/>
      <c r="DK376" s="16"/>
      <c r="DL376" s="16"/>
      <c r="DM376" s="16"/>
      <c r="DN376" s="16"/>
      <c r="DO376" s="16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6"/>
      <c r="EA376" s="16"/>
      <c r="EB376" s="16"/>
      <c r="EC376" s="16"/>
      <c r="ED376" s="16"/>
      <c r="EE376" s="16"/>
      <c r="EF376" s="18" t="s">
        <v>162</v>
      </c>
      <c r="EG376" s="18"/>
      <c r="EH376" s="18"/>
      <c r="EI376" s="18"/>
      <c r="EJ376" s="18"/>
      <c r="EK376" s="18"/>
      <c r="EL376" s="16"/>
      <c r="EM376" s="16" t="s">
        <v>18</v>
      </c>
      <c r="EN376" s="16"/>
      <c r="EO376" s="16"/>
      <c r="EP376" s="16"/>
      <c r="EQ376" s="16"/>
      <c r="ER376" s="16"/>
      <c r="ES376" s="16"/>
      <c r="ET376" s="16" t="s">
        <v>19</v>
      </c>
      <c r="EU376" s="16"/>
      <c r="EV376" s="16"/>
      <c r="EW376" s="16"/>
      <c r="EX376" s="16"/>
      <c r="EY376" s="16"/>
      <c r="EZ376" s="16"/>
      <c r="FA376" s="16" t="s">
        <v>22</v>
      </c>
      <c r="FB376" s="16"/>
      <c r="FC376" s="16"/>
      <c r="FD376" s="16"/>
      <c r="FE376" s="16"/>
      <c r="FF376" s="16"/>
      <c r="FZ376" s="7" t="s">
        <v>165</v>
      </c>
      <c r="GA376" s="7"/>
      <c r="GB376" s="7"/>
      <c r="GC376" s="7"/>
      <c r="GD376" s="7"/>
      <c r="GE376" s="7"/>
      <c r="GF376" s="19"/>
      <c r="GG376" s="19" t="s">
        <v>18</v>
      </c>
      <c r="GH376" s="19"/>
      <c r="GI376" s="19"/>
      <c r="GN376" s="2" t="s">
        <v>19</v>
      </c>
      <c r="GU376" s="7" t="s">
        <v>167</v>
      </c>
      <c r="GV376" s="7"/>
      <c r="GW376" s="7"/>
      <c r="GX376" s="7"/>
      <c r="GY376" s="7"/>
      <c r="GZ376" s="7"/>
      <c r="HQ376" s="7" t="s">
        <v>168</v>
      </c>
      <c r="HR376" s="7"/>
      <c r="HS376" s="7"/>
      <c r="HT376" s="7"/>
      <c r="HU376" s="7"/>
      <c r="HV376" s="7"/>
      <c r="HX376" s="7" t="s">
        <v>18</v>
      </c>
      <c r="HY376" s="7"/>
      <c r="HZ376" s="7"/>
      <c r="IA376" s="7"/>
      <c r="IB376" s="7"/>
      <c r="IC376" s="7"/>
      <c r="IE376" s="2" t="s">
        <v>19</v>
      </c>
      <c r="IL376" s="7" t="s">
        <v>26</v>
      </c>
      <c r="IM376" s="7"/>
      <c r="IN376" s="7"/>
      <c r="IO376" s="7"/>
      <c r="IP376" s="7"/>
      <c r="IQ376" s="7"/>
    </row>
    <row r="377" spans="1:258" x14ac:dyDescent="0.25">
      <c r="A377" s="3" t="s">
        <v>27</v>
      </c>
      <c r="B377" s="20">
        <f t="array" ref="B377:G382">MMULT(IL367:IQ372,HX367:IC372)</f>
        <v>25.737764620230397</v>
      </c>
      <c r="C377" s="20">
        <v>5.8884786996476934E-7</v>
      </c>
      <c r="D377" s="20">
        <v>-8.9858725614037949E-9</v>
      </c>
      <c r="E377" s="20">
        <v>-4.2015483337064276E-10</v>
      </c>
      <c r="F377" s="20">
        <v>-7.544874344471409E-13</v>
      </c>
      <c r="G377" s="20">
        <v>1.3656930112822387E-15</v>
      </c>
      <c r="I377" s="22">
        <f t="shared" ref="I377:I440" si="4330">B377</f>
        <v>25.737764620230397</v>
      </c>
      <c r="J377" s="8"/>
      <c r="K377" s="23">
        <f t="shared" ref="K377" si="4331">I377-I384</f>
        <v>0</v>
      </c>
      <c r="L377" s="8"/>
      <c r="M377" s="22">
        <f t="shared" ref="M377" si="4332">K377/K384</f>
        <v>0</v>
      </c>
      <c r="N377" s="22"/>
      <c r="O377" s="24">
        <f t="array" ref="O377:T382">MMULT(M377:M382,M384:R384)</f>
        <v>0</v>
      </c>
      <c r="P377" s="24">
        <v>0</v>
      </c>
      <c r="Q377" s="24">
        <v>0</v>
      </c>
      <c r="R377" s="24">
        <v>0</v>
      </c>
      <c r="S377" s="25">
        <v>0</v>
      </c>
      <c r="T377" s="25">
        <v>0</v>
      </c>
      <c r="U377" s="10"/>
      <c r="V377" s="25">
        <f t="shared" ref="V377:V440" si="4333">1-2*O377</f>
        <v>1</v>
      </c>
      <c r="W377" s="25">
        <f t="shared" ref="W377:AA440" si="4334">-2*P377</f>
        <v>0</v>
      </c>
      <c r="X377" s="25">
        <f t="shared" si="4334"/>
        <v>0</v>
      </c>
      <c r="Y377" s="25">
        <f t="shared" si="4334"/>
        <v>0</v>
      </c>
      <c r="Z377" s="25">
        <f t="shared" si="4334"/>
        <v>0</v>
      </c>
      <c r="AA377" s="25">
        <f t="shared" si="4334"/>
        <v>0</v>
      </c>
      <c r="AB377" s="10"/>
      <c r="AC377" s="25">
        <f t="array" ref="AC377:AH382">MMULT(V377:AA382,B377:G382)</f>
        <v>25.737764620230397</v>
      </c>
      <c r="AD377" s="26">
        <v>5.8884786996476934E-7</v>
      </c>
      <c r="AE377" s="26">
        <v>-8.9858725614037949E-9</v>
      </c>
      <c r="AF377" s="26">
        <v>-4.2015483337064276E-10</v>
      </c>
      <c r="AG377" s="26">
        <v>-7.544874344471409E-13</v>
      </c>
      <c r="AH377" s="26">
        <v>1.3656930112822387E-15</v>
      </c>
      <c r="AJ377" s="28">
        <f t="shared" ref="AJ377:AJ440" si="4335">AC377</f>
        <v>25.737764620230397</v>
      </c>
      <c r="AK377" s="11"/>
      <c r="AL377" s="29">
        <f t="shared" ref="AL377" si="4336">AJ377-AJ384</f>
        <v>0</v>
      </c>
      <c r="AM377" s="11"/>
      <c r="AN377" s="28">
        <f t="shared" ref="AN377" si="4337">AL377/AL384</f>
        <v>0</v>
      </c>
      <c r="AO377" s="28"/>
      <c r="AP377" s="30">
        <f t="array" ref="AP377:AU382">MMULT(AN377:AN382,AN384:AS384)</f>
        <v>0</v>
      </c>
      <c r="AQ377" s="30">
        <v>0</v>
      </c>
      <c r="AR377" s="30">
        <v>0</v>
      </c>
      <c r="AS377" s="30">
        <v>0</v>
      </c>
      <c r="AT377" s="31">
        <v>0</v>
      </c>
      <c r="AU377" s="31">
        <v>0</v>
      </c>
      <c r="AV377" s="13"/>
      <c r="AW377" s="31">
        <f t="shared" ref="AW377" si="4338">AW367</f>
        <v>1</v>
      </c>
      <c r="AX377" s="31">
        <f t="shared" ref="AX377:BB440" si="4339">-2*AQ377</f>
        <v>0</v>
      </c>
      <c r="AY377" s="31">
        <f t="shared" si="4339"/>
        <v>0</v>
      </c>
      <c r="AZ377" s="31">
        <f t="shared" si="4339"/>
        <v>0</v>
      </c>
      <c r="BA377" s="31">
        <f t="shared" si="4339"/>
        <v>0</v>
      </c>
      <c r="BB377" s="31">
        <f t="shared" si="4339"/>
        <v>0</v>
      </c>
      <c r="BC377" s="13"/>
      <c r="BD377" s="31">
        <f t="array" ref="BD377:BI382">MMULT(AW377:BB382,AC377:AH382)</f>
        <v>25.737764620230397</v>
      </c>
      <c r="BE377" s="32">
        <v>5.8884786996476934E-7</v>
      </c>
      <c r="BF377" s="32">
        <v>-8.9858725614037949E-9</v>
      </c>
      <c r="BG377" s="32">
        <v>-4.2015483337064276E-10</v>
      </c>
      <c r="BH377" s="32">
        <v>-7.544874344471409E-13</v>
      </c>
      <c r="BI377" s="32">
        <v>1.3656930112822387E-15</v>
      </c>
      <c r="BK377" s="15" t="s">
        <v>28</v>
      </c>
      <c r="BL377" s="15"/>
      <c r="BM377" s="15"/>
      <c r="BN377" s="15"/>
      <c r="BO377" s="15"/>
      <c r="BP377" s="14"/>
      <c r="BQ377" s="14" t="s">
        <v>29</v>
      </c>
      <c r="BR377" s="14"/>
      <c r="BS377" s="14" t="s">
        <v>30</v>
      </c>
      <c r="BT377" s="14"/>
      <c r="BU377" s="14" t="s">
        <v>31</v>
      </c>
      <c r="BV377" s="14"/>
      <c r="BW377" s="15" t="s">
        <v>32</v>
      </c>
      <c r="BX377" s="15"/>
      <c r="BY377" s="15"/>
      <c r="BZ377" s="15"/>
      <c r="CA377" s="15"/>
      <c r="CB377" s="14"/>
      <c r="CC377" s="14" t="s">
        <v>28</v>
      </c>
      <c r="CD377" s="14"/>
      <c r="CE377" s="14"/>
      <c r="CF377" s="14"/>
      <c r="CG377" s="14"/>
      <c r="CH377" s="14"/>
      <c r="CI377" s="34">
        <f t="shared" ref="CI377" si="4340">CI367</f>
        <v>1</v>
      </c>
      <c r="CJ377" s="34">
        <v>0</v>
      </c>
      <c r="CK377" s="34">
        <v>0</v>
      </c>
      <c r="CL377" s="34">
        <v>0</v>
      </c>
      <c r="CM377" s="34">
        <v>0</v>
      </c>
      <c r="CN377" s="34">
        <v>0</v>
      </c>
      <c r="CO377" s="14"/>
      <c r="CP377" s="35">
        <f t="array" ref="CP377:CU382">MMULT(MMULT(V377:AA382,AW377:BB382),CI377:CN382)</f>
        <v>1</v>
      </c>
      <c r="CQ377" s="35">
        <v>0</v>
      </c>
      <c r="CR377" s="35">
        <v>0</v>
      </c>
      <c r="CS377" s="35">
        <v>0</v>
      </c>
      <c r="CT377" s="35">
        <v>0</v>
      </c>
      <c r="CU377" s="35">
        <v>0</v>
      </c>
      <c r="CV377" s="14"/>
      <c r="CW377" s="35">
        <f t="array" ref="CW377:DB382">TRANSPOSE(CP377:CU382)</f>
        <v>1</v>
      </c>
      <c r="CX377" s="35">
        <v>0</v>
      </c>
      <c r="CY377" s="35">
        <v>0</v>
      </c>
      <c r="CZ377" s="35">
        <v>0</v>
      </c>
      <c r="DA377" s="35">
        <v>0</v>
      </c>
      <c r="DB377" s="35">
        <v>0</v>
      </c>
      <c r="DC377" s="14"/>
      <c r="DD377" s="36">
        <f t="array" ref="DD377:DI382">MMULT(CW377:DB382,B377:G382)</f>
        <v>25.737764620230397</v>
      </c>
      <c r="DE377" s="36">
        <v>5.8884786996476934E-7</v>
      </c>
      <c r="DF377" s="36">
        <v>-8.9858725614037949E-9</v>
      </c>
      <c r="DG377" s="36">
        <v>-4.2015483337064276E-10</v>
      </c>
      <c r="DH377" s="36">
        <v>-7.544874344471409E-13</v>
      </c>
      <c r="DI377" s="36">
        <v>1.3656930112822387E-15</v>
      </c>
      <c r="DK377" s="16"/>
      <c r="DL377" s="16"/>
      <c r="DM377" s="16"/>
      <c r="DN377" s="16"/>
      <c r="DO377" s="16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6"/>
      <c r="EA377" s="16"/>
      <c r="EB377" s="16"/>
      <c r="EC377" s="16"/>
      <c r="ED377" s="16"/>
      <c r="EE377" s="16"/>
      <c r="EF377" s="37">
        <f t="shared" ref="EF377" si="4341">EF367</f>
        <v>1</v>
      </c>
      <c r="EG377" s="37">
        <v>0</v>
      </c>
      <c r="EH377" s="37">
        <v>0</v>
      </c>
      <c r="EI377" s="37">
        <v>0</v>
      </c>
      <c r="EJ377" s="37">
        <v>0</v>
      </c>
      <c r="EK377" s="37">
        <v>0</v>
      </c>
      <c r="EL377" s="16"/>
      <c r="EM377" s="16">
        <f t="array" ref="EM377:ER382">MMULT(CP377:CU382,EF377:EK382)</f>
        <v>1</v>
      </c>
      <c r="EN377" s="16">
        <v>0</v>
      </c>
      <c r="EO377" s="16">
        <v>0</v>
      </c>
      <c r="EP377" s="16">
        <v>0</v>
      </c>
      <c r="EQ377" s="16">
        <v>0</v>
      </c>
      <c r="ER377" s="16">
        <v>0</v>
      </c>
      <c r="ES377" s="16"/>
      <c r="ET377" s="16">
        <f t="array" ref="ET377:EY382">TRANSPOSE(EM377:ER382)</f>
        <v>1</v>
      </c>
      <c r="EU377" s="16">
        <v>0</v>
      </c>
      <c r="EV377" s="16">
        <v>0</v>
      </c>
      <c r="EW377" s="16">
        <v>0</v>
      </c>
      <c r="EX377" s="16">
        <v>0</v>
      </c>
      <c r="EY377" s="16">
        <v>0</v>
      </c>
      <c r="EZ377" s="16"/>
      <c r="FA377" s="38">
        <f t="array" ref="FA377:FF382">MMULT(ET377:EY382,B377:G382)</f>
        <v>25.737764620230397</v>
      </c>
      <c r="FB377" s="38">
        <v>5.8884786996476934E-7</v>
      </c>
      <c r="FC377" s="38">
        <v>-8.9858725614037949E-9</v>
      </c>
      <c r="FD377" s="38">
        <v>-4.2015483337064276E-10</v>
      </c>
      <c r="FE377" s="38">
        <v>-7.544874344471409E-13</v>
      </c>
      <c r="FF377" s="38">
        <v>1.3656930112822387E-15</v>
      </c>
      <c r="FZ377" s="39">
        <f t="shared" ref="FZ377" si="4342">FZ367</f>
        <v>1</v>
      </c>
      <c r="GA377" s="39">
        <v>0</v>
      </c>
      <c r="GB377" s="39">
        <v>0</v>
      </c>
      <c r="GC377" s="39">
        <v>0</v>
      </c>
      <c r="GD377" s="39">
        <v>0</v>
      </c>
      <c r="GE377" s="39">
        <v>0</v>
      </c>
      <c r="GF377" s="20"/>
      <c r="GG377" s="40">
        <f t="array" ref="GG377:GL382">MMULT(EM377:ER382,FZ377:GE382)</f>
        <v>1</v>
      </c>
      <c r="GH377" s="40">
        <v>0</v>
      </c>
      <c r="GI377" s="40">
        <v>0</v>
      </c>
      <c r="GJ377" s="40">
        <v>0</v>
      </c>
      <c r="GK377" s="40">
        <v>0</v>
      </c>
      <c r="GL377" s="40">
        <v>0</v>
      </c>
      <c r="GN377" s="42">
        <f t="array" ref="GN377:GS382">TRANSPOSE(GG377:GL382)</f>
        <v>1</v>
      </c>
      <c r="GO377" s="42">
        <v>0</v>
      </c>
      <c r="GP377" s="42">
        <v>0</v>
      </c>
      <c r="GQ377" s="42">
        <v>0</v>
      </c>
      <c r="GR377" s="42">
        <v>0</v>
      </c>
      <c r="GS377" s="42">
        <v>0</v>
      </c>
      <c r="GU377" s="43">
        <f t="array" ref="GU377:GZ382">MMULT(GN377:GS382,B377:G382)</f>
        <v>25.737764620230397</v>
      </c>
      <c r="GV377" s="43">
        <v>5.8884786996476934E-7</v>
      </c>
      <c r="GW377" s="43">
        <v>-8.9858725614037949E-9</v>
      </c>
      <c r="GX377" s="43">
        <v>-4.2015483337064276E-10</v>
      </c>
      <c r="GY377" s="43">
        <v>-7.544874344471409E-13</v>
      </c>
      <c r="GZ377" s="43">
        <v>1.3656930112822387E-15</v>
      </c>
      <c r="HQ377" s="3">
        <f t="shared" ref="HQ377" si="4343">HQ367</f>
        <v>1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X377" s="42">
        <f t="array" ref="HX377:IC382">MMULT(GG377:GL382,HQ377:HV382)</f>
        <v>1</v>
      </c>
      <c r="HY377" s="42">
        <v>0</v>
      </c>
      <c r="HZ377" s="42">
        <v>0</v>
      </c>
      <c r="IA377" s="42">
        <v>0</v>
      </c>
      <c r="IB377" s="42">
        <v>0</v>
      </c>
      <c r="IC377" s="42">
        <v>0</v>
      </c>
      <c r="IE377" s="21">
        <f t="array" ref="IE377:IJ382">TRANSPOSE(HX377:IC382)</f>
        <v>1</v>
      </c>
      <c r="IF377" s="21">
        <v>0</v>
      </c>
      <c r="IG377" s="21">
        <v>0</v>
      </c>
      <c r="IH377" s="21">
        <v>0</v>
      </c>
      <c r="II377" s="21">
        <v>0</v>
      </c>
      <c r="IJ377" s="21">
        <v>0</v>
      </c>
      <c r="IL377" s="42">
        <f t="array" ref="IL377:IQ382">MMULT(IE377:IJ382,B377:G382)</f>
        <v>25.737764620230397</v>
      </c>
      <c r="IM377" s="42">
        <v>5.8884786996476934E-7</v>
      </c>
      <c r="IN377" s="42">
        <v>-8.9858725614037949E-9</v>
      </c>
      <c r="IO377" s="42">
        <v>-4.2015483337064276E-10</v>
      </c>
      <c r="IP377" s="42">
        <v>-7.544874344471409E-13</v>
      </c>
      <c r="IQ377" s="42">
        <v>1.3656930112822387E-15</v>
      </c>
      <c r="IS377" s="2">
        <f t="array" ref="IS377:IX382">MMULT(HX377:IC382,HX387:IC392)</f>
        <v>1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</row>
    <row r="378" spans="1:258" x14ac:dyDescent="0.25">
      <c r="A378" s="3" t="s">
        <v>33</v>
      </c>
      <c r="B378" s="20">
        <v>5.8884787174650177E-7</v>
      </c>
      <c r="C378" s="20">
        <v>-7.3389996595972802</v>
      </c>
      <c r="D378" s="20">
        <v>1.1690156409798977E-5</v>
      </c>
      <c r="E378" s="20">
        <v>-1.2157372910817E-7</v>
      </c>
      <c r="F378" s="20">
        <v>-1.9720212420752093E-14</v>
      </c>
      <c r="G378" s="20">
        <v>1.8801848518504978E-16</v>
      </c>
      <c r="I378" s="22">
        <f t="shared" si="4330"/>
        <v>5.8884787174650177E-7</v>
      </c>
      <c r="J378" s="8"/>
      <c r="K378" s="22">
        <f t="shared" ref="K378:K441" si="4344">I378</f>
        <v>5.8884787174650177E-7</v>
      </c>
      <c r="L378" s="8"/>
      <c r="M378" s="22">
        <f t="shared" ref="M378" si="4345">K378/K384</f>
        <v>0.9998833305424194</v>
      </c>
      <c r="N378" s="22"/>
      <c r="O378" s="24">
        <v>0</v>
      </c>
      <c r="P378" s="24">
        <v>0.99976667469660119</v>
      </c>
      <c r="Q378" s="24">
        <v>-1.5256539222546652E-2</v>
      </c>
      <c r="R378" s="24">
        <v>-7.1335266129118001E-4</v>
      </c>
      <c r="S378" s="25">
        <v>-1.2780284429344712E-6</v>
      </c>
      <c r="T378" s="25">
        <v>9.8509912644409026E-17</v>
      </c>
      <c r="U378" s="10"/>
      <c r="V378" s="25">
        <f t="shared" ref="V378:Z441" si="4346">-2*O378</f>
        <v>0</v>
      </c>
      <c r="W378" s="25">
        <f t="shared" ref="W378:W441" si="4347">1-2*P378</f>
        <v>-0.99953334939320237</v>
      </c>
      <c r="X378" s="25">
        <f t="shared" si="4334"/>
        <v>3.0513078445093305E-2</v>
      </c>
      <c r="Y378" s="25">
        <f t="shared" si="4334"/>
        <v>1.42670532258236E-3</v>
      </c>
      <c r="Z378" s="25">
        <f t="shared" si="4334"/>
        <v>2.5560568858689425E-6</v>
      </c>
      <c r="AA378" s="25">
        <f t="shared" si="4334"/>
        <v>-1.9701982528881805E-16</v>
      </c>
      <c r="AB378" s="10"/>
      <c r="AC378" s="26">
        <v>-5.8884787174650209E-7</v>
      </c>
      <c r="AD378" s="26">
        <v>7.3355752674820511</v>
      </c>
      <c r="AE378" s="26">
        <v>-0.15743975205255156</v>
      </c>
      <c r="AF378" s="26">
        <v>5.3195320684027445E-3</v>
      </c>
      <c r="AG378" s="26">
        <v>7.0996027147448385E-6</v>
      </c>
      <c r="AH378" s="26">
        <v>-2.7096749109916546E-16</v>
      </c>
      <c r="AJ378" s="28">
        <f t="shared" si="4335"/>
        <v>-5.8884787174650209E-7</v>
      </c>
      <c r="AK378" s="11"/>
      <c r="AL378" s="28">
        <f t="shared" ref="AL378:AL441" si="4348">AJ378</f>
        <v>-5.8884787174650209E-7</v>
      </c>
      <c r="AM378" s="11"/>
      <c r="AN378" s="28">
        <f t="shared" ref="AN378" si="4349">AL378/AL384</f>
        <v>-0.9998833305424194</v>
      </c>
      <c r="AO378" s="28"/>
      <c r="AP378" s="30">
        <v>0</v>
      </c>
      <c r="AQ378" s="30">
        <v>0.99976667469660119</v>
      </c>
      <c r="AR378" s="30">
        <v>-1.5256539222546647E-2</v>
      </c>
      <c r="AS378" s="30">
        <v>-7.1335266129117991E-4</v>
      </c>
      <c r="AT378" s="31">
        <v>-1.2780284429344708E-6</v>
      </c>
      <c r="AU378" s="31">
        <v>9.8509912644409014E-17</v>
      </c>
      <c r="AV378" s="13"/>
      <c r="AW378" s="31">
        <f t="shared" ref="AW378:BA441" si="4350">-2*AP378</f>
        <v>0</v>
      </c>
      <c r="AX378" s="31">
        <f t="shared" ref="AX378:AX441" si="4351">1-2*AQ378</f>
        <v>-0.99953334939320237</v>
      </c>
      <c r="AY378" s="31">
        <f t="shared" si="4339"/>
        <v>3.0513078445093295E-2</v>
      </c>
      <c r="AZ378" s="31">
        <f t="shared" si="4339"/>
        <v>1.4267053225823598E-3</v>
      </c>
      <c r="BA378" s="31">
        <f t="shared" si="4339"/>
        <v>2.5560568858689416E-6</v>
      </c>
      <c r="BB378" s="31">
        <f t="shared" si="4339"/>
        <v>-1.9701982528881803E-16</v>
      </c>
      <c r="BC378" s="13"/>
      <c r="BD378" s="32">
        <v>5.8884787174650241E-7</v>
      </c>
      <c r="BE378" s="32">
        <v>-7.3389996595972864</v>
      </c>
      <c r="BF378" s="32">
        <v>1.1690156409906306E-5</v>
      </c>
      <c r="BG378" s="32">
        <v>-1.2157372911177574E-7</v>
      </c>
      <c r="BH378" s="32">
        <v>-1.9720216196225833E-14</v>
      </c>
      <c r="BI378" s="32">
        <v>1.8801848518504993E-16</v>
      </c>
      <c r="BK378" s="44">
        <f t="shared" ref="BK378:BO441" si="4352">BE378</f>
        <v>-7.3389996595972864</v>
      </c>
      <c r="BL378" s="44">
        <f t="shared" si="4352"/>
        <v>1.1690156409906306E-5</v>
      </c>
      <c r="BM378" s="44">
        <f t="shared" si="4352"/>
        <v>-1.2157372911177574E-7</v>
      </c>
      <c r="BN378" s="44">
        <f t="shared" si="4352"/>
        <v>-1.9720216196225833E-14</v>
      </c>
      <c r="BO378" s="44">
        <f t="shared" si="4352"/>
        <v>1.8801848518504993E-16</v>
      </c>
      <c r="BP378" s="14"/>
      <c r="BQ378" s="44">
        <f t="shared" ref="BQ378:BQ441" si="4353">BK378</f>
        <v>-7.3389996595972864</v>
      </c>
      <c r="BR378" s="14"/>
      <c r="BS378" s="45">
        <f t="shared" ref="BS378" si="4354">BQ378-BQ384</f>
        <v>-14.677999319203884</v>
      </c>
      <c r="BT378" s="14"/>
      <c r="BU378" s="35">
        <f t="shared" ref="BU378" si="4355">BS378/BS384</f>
        <v>-0.99999999999968281</v>
      </c>
      <c r="BV378" s="35"/>
      <c r="BW378" s="35">
        <f t="array" ref="BW378:CA382">MMULT(BU378:BU382,BU384:BY384)</f>
        <v>0.99999999999936562</v>
      </c>
      <c r="BX378" s="35">
        <v>-7.9644072434024978E-7</v>
      </c>
      <c r="BY378" s="35">
        <v>8.2827179462221924E-9</v>
      </c>
      <c r="BZ378" s="35">
        <v>1.2505863238478836E-15</v>
      </c>
      <c r="CA378" s="35">
        <v>1.3436110876984598E-32</v>
      </c>
      <c r="CB378" s="14"/>
      <c r="CC378" s="14">
        <f t="shared" ref="CC378:CC441" si="4356">1-2*BW378</f>
        <v>-0.99999999999873124</v>
      </c>
      <c r="CD378" s="35">
        <f t="shared" ref="CD378:CG441" si="4357">-2*BX378</f>
        <v>1.5928814486804996E-6</v>
      </c>
      <c r="CE378" s="35">
        <f t="shared" si="4357"/>
        <v>-1.6565435892444385E-8</v>
      </c>
      <c r="CF378" s="35">
        <f t="shared" si="4357"/>
        <v>-2.5011726476957672E-15</v>
      </c>
      <c r="CG378" s="35">
        <f t="shared" si="4357"/>
        <v>-2.6872221753969196E-32</v>
      </c>
      <c r="CH378" s="14"/>
      <c r="CI378" s="34">
        <v>0</v>
      </c>
      <c r="CJ378" s="34">
        <f t="shared" ref="CJ378:CN441" si="4358">CC378</f>
        <v>-0.99999999999873124</v>
      </c>
      <c r="CK378" s="34">
        <f t="shared" si="4358"/>
        <v>1.5928814486804996E-6</v>
      </c>
      <c r="CL378" s="34">
        <f t="shared" si="4358"/>
        <v>-1.6565435892444385E-8</v>
      </c>
      <c r="CM378" s="34">
        <f t="shared" si="4358"/>
        <v>-2.5011726476957672E-15</v>
      </c>
      <c r="CN378" s="34">
        <f t="shared" si="4358"/>
        <v>-2.6872221753969196E-32</v>
      </c>
      <c r="CO378" s="14"/>
      <c r="CP378" s="35">
        <v>0</v>
      </c>
      <c r="CQ378" s="35">
        <v>-0.99999999999873213</v>
      </c>
      <c r="CR378" s="35">
        <v>1.5928814486791488E-6</v>
      </c>
      <c r="CS378" s="35">
        <v>-1.6565435892750673E-8</v>
      </c>
      <c r="CT378" s="35">
        <v>-2.5011726476957695E-15</v>
      </c>
      <c r="CU378" s="35">
        <v>4.7083488110500639E-32</v>
      </c>
      <c r="CV378" s="14"/>
      <c r="CW378" s="35">
        <v>0</v>
      </c>
      <c r="CX378" s="35">
        <v>-0.99999999999873213</v>
      </c>
      <c r="CY378" s="35">
        <v>1.5928814487026687E-6</v>
      </c>
      <c r="CZ378" s="35">
        <v>-1.6565435891704429E-8</v>
      </c>
      <c r="DA378" s="35">
        <v>-2.501170953629862E-15</v>
      </c>
      <c r="DB378" s="35">
        <v>-1.5013173880655633E-31</v>
      </c>
      <c r="DC378" s="14"/>
      <c r="DD378" s="36">
        <v>-5.8884788605223233E-7</v>
      </c>
      <c r="DE378" s="36">
        <v>7.3389996596065981</v>
      </c>
      <c r="DF378" s="36">
        <v>-1.9905176649639744E-5</v>
      </c>
      <c r="DG378" s="36">
        <v>-9.3638470260456737E-9</v>
      </c>
      <c r="DH378" s="36">
        <v>1.866319223387099E-15</v>
      </c>
      <c r="DI378" s="36">
        <v>-1.8801770298535236E-16</v>
      </c>
      <c r="DK378" s="18" t="s">
        <v>34</v>
      </c>
      <c r="DL378" s="18"/>
      <c r="DM378" s="18"/>
      <c r="DN378" s="18"/>
      <c r="DO378" s="16"/>
      <c r="DP378" s="17" t="s">
        <v>35</v>
      </c>
      <c r="DQ378" s="17"/>
      <c r="DR378" s="17" t="s">
        <v>36</v>
      </c>
      <c r="DS378" s="17"/>
      <c r="DT378" s="17" t="s">
        <v>37</v>
      </c>
      <c r="DU378" s="17"/>
      <c r="DV378" s="18" t="s">
        <v>38</v>
      </c>
      <c r="DW378" s="18"/>
      <c r="DX378" s="18"/>
      <c r="DY378" s="18"/>
      <c r="DZ378" s="16"/>
      <c r="EA378" s="18" t="s">
        <v>34</v>
      </c>
      <c r="EB378" s="18"/>
      <c r="EC378" s="18"/>
      <c r="ED378" s="18"/>
      <c r="EE378" s="16"/>
      <c r="EF378" s="37">
        <v>0</v>
      </c>
      <c r="EG378" s="37">
        <f t="shared" ref="EG378:EG441" si="4359">EF377</f>
        <v>1</v>
      </c>
      <c r="EH378" s="37">
        <v>0</v>
      </c>
      <c r="EI378" s="37">
        <v>0</v>
      </c>
      <c r="EJ378" s="37">
        <v>0</v>
      </c>
      <c r="EK378" s="37">
        <v>0</v>
      </c>
      <c r="EL378" s="16"/>
      <c r="EM378" s="16">
        <v>0</v>
      </c>
      <c r="EN378" s="16">
        <v>-0.99999999999873213</v>
      </c>
      <c r="EO378" s="16">
        <v>-1.5927295674575611E-6</v>
      </c>
      <c r="EP378" s="16">
        <v>-2.7536306196539266E-8</v>
      </c>
      <c r="EQ378" s="16">
        <v>-4.0023974799605429E-15</v>
      </c>
      <c r="ER378" s="16">
        <v>4.7083444887186632E-32</v>
      </c>
      <c r="ES378" s="16"/>
      <c r="ET378" s="16">
        <v>0</v>
      </c>
      <c r="EU378" s="16">
        <v>-0.99999999999873213</v>
      </c>
      <c r="EV378" s="16">
        <v>1.5928814487026687E-6</v>
      </c>
      <c r="EW378" s="16">
        <v>-1.6565435891704429E-8</v>
      </c>
      <c r="EX378" s="16">
        <v>-2.501170953629862E-15</v>
      </c>
      <c r="EY378" s="16">
        <v>-1.5013173880655633E-31</v>
      </c>
      <c r="EZ378" s="16"/>
      <c r="FA378" s="38">
        <v>-5.8884788605223233E-7</v>
      </c>
      <c r="FB378" s="38">
        <v>7.3389996596065981</v>
      </c>
      <c r="FC378" s="38">
        <v>-1.9905176649639744E-5</v>
      </c>
      <c r="FD378" s="38">
        <v>-9.3638470260456737E-9</v>
      </c>
      <c r="FE378" s="38">
        <v>1.866319223387099E-15</v>
      </c>
      <c r="FF378" s="38">
        <v>-1.8801770298535236E-16</v>
      </c>
      <c r="FZ378" s="39">
        <v>0</v>
      </c>
      <c r="GA378" s="39">
        <f t="shared" ref="GA378:GA441" si="4360">FZ377</f>
        <v>1</v>
      </c>
      <c r="GB378" s="39">
        <v>0</v>
      </c>
      <c r="GC378" s="39">
        <v>0</v>
      </c>
      <c r="GD378" s="39">
        <v>0</v>
      </c>
      <c r="GE378" s="39">
        <v>0</v>
      </c>
      <c r="GF378" s="20"/>
      <c r="GG378" s="40">
        <v>0</v>
      </c>
      <c r="GH378" s="40">
        <v>-0.99999999999873213</v>
      </c>
      <c r="GI378" s="40">
        <v>-1.5927295674575611E-6</v>
      </c>
      <c r="GJ378" s="40">
        <v>-2.7536306196539266E-8</v>
      </c>
      <c r="GK378" s="40">
        <v>4.0023974799605429E-15</v>
      </c>
      <c r="GL378" s="40">
        <v>4.7084150031190884E-32</v>
      </c>
      <c r="GN378" s="42">
        <v>0</v>
      </c>
      <c r="GO378" s="42">
        <v>-0.99999999999873213</v>
      </c>
      <c r="GP378" s="42">
        <v>1.5928814487026687E-6</v>
      </c>
      <c r="GQ378" s="42">
        <v>-1.6565435891704429E-8</v>
      </c>
      <c r="GR378" s="42">
        <v>-2.501170953629862E-15</v>
      </c>
      <c r="GS378" s="42">
        <v>-1.5013173880655633E-31</v>
      </c>
      <c r="GU378" s="43">
        <v>-5.8884788605223233E-7</v>
      </c>
      <c r="GV378" s="43">
        <v>7.3389996596065981</v>
      </c>
      <c r="GW378" s="43">
        <v>-1.9905176649639744E-5</v>
      </c>
      <c r="GX378" s="43">
        <v>-9.3638470260456737E-9</v>
      </c>
      <c r="GY378" s="43">
        <v>1.866319223387099E-15</v>
      </c>
      <c r="GZ378" s="43">
        <v>-1.8801770298535236E-16</v>
      </c>
      <c r="HQ378" s="3">
        <v>0</v>
      </c>
      <c r="HR378" s="3">
        <f t="shared" ref="HR378:HR441" si="4361">HQ377</f>
        <v>1</v>
      </c>
      <c r="HS378" s="3">
        <v>0</v>
      </c>
      <c r="HT378" s="3">
        <v>0</v>
      </c>
      <c r="HU378" s="3">
        <v>0</v>
      </c>
      <c r="HV378" s="3">
        <v>0</v>
      </c>
      <c r="HX378" s="42">
        <v>0</v>
      </c>
      <c r="HY378" s="42">
        <v>-0.99999999999873213</v>
      </c>
      <c r="HZ378" s="42">
        <v>-1.5927295674575611E-6</v>
      </c>
      <c r="IA378" s="42">
        <v>-2.7536306196539266E-8</v>
      </c>
      <c r="IB378" s="42">
        <v>-4.0023974799605429E-15</v>
      </c>
      <c r="IC378" s="42">
        <v>4.7083444887775243E-32</v>
      </c>
      <c r="IE378" s="21">
        <v>0</v>
      </c>
      <c r="IF378" s="21">
        <v>-0.99999999999873213</v>
      </c>
      <c r="IG378" s="21">
        <v>1.5928814487026687E-6</v>
      </c>
      <c r="IH378" s="21">
        <v>-1.6565435891704429E-8</v>
      </c>
      <c r="II378" s="21">
        <v>-2.501170953629862E-15</v>
      </c>
      <c r="IJ378" s="21">
        <v>-1.5013173880655633E-31</v>
      </c>
      <c r="IL378" s="42">
        <v>-5.8884788605223233E-7</v>
      </c>
      <c r="IM378" s="42">
        <v>7.3389996596065981</v>
      </c>
      <c r="IN378" s="42">
        <v>-1.9905176649639744E-5</v>
      </c>
      <c r="IO378" s="42">
        <v>-9.3638470260456737E-9</v>
      </c>
      <c r="IP378" s="42">
        <v>1.866319223387099E-15</v>
      </c>
      <c r="IQ378" s="42">
        <v>-1.8801770298535236E-16</v>
      </c>
      <c r="IS378" s="2">
        <v>0</v>
      </c>
      <c r="IT378" s="2">
        <v>0.99999999999632283</v>
      </c>
      <c r="IU378" s="2">
        <v>2.7122466261851453E-6</v>
      </c>
      <c r="IV378" s="2">
        <v>-1.1488044792917267E-9</v>
      </c>
      <c r="IW378" s="2">
        <v>-5.5639855635555412E-16</v>
      </c>
      <c r="IX378" s="2">
        <v>6.7294779981253865E-32</v>
      </c>
    </row>
    <row r="379" spans="1:258" x14ac:dyDescent="0.25">
      <c r="A379" s="3" t="s">
        <v>39</v>
      </c>
      <c r="B379" s="20">
        <v>-8.98587728395721E-9</v>
      </c>
      <c r="C379" s="20">
        <v>1.1690156409670255E-5</v>
      </c>
      <c r="D379" s="20">
        <v>-5.1577025656034321</v>
      </c>
      <c r="E379" s="20">
        <v>-3.5525465440635964E-2</v>
      </c>
      <c r="F379" s="20">
        <v>-4.8612105796048319E-9</v>
      </c>
      <c r="G379" s="20">
        <v>4.8597487316949658E-16</v>
      </c>
      <c r="I379" s="22">
        <f t="shared" si="4330"/>
        <v>-8.98587728395721E-9</v>
      </c>
      <c r="J379" s="8"/>
      <c r="K379" s="22">
        <f t="shared" si="4344"/>
        <v>-8.98587728395721E-9</v>
      </c>
      <c r="L379" s="8"/>
      <c r="M379" s="22">
        <f t="shared" ref="M379" si="4362">K379/K384</f>
        <v>-1.5258319402394922E-2</v>
      </c>
      <c r="N379" s="22"/>
      <c r="O379" s="24">
        <v>0</v>
      </c>
      <c r="P379" s="24">
        <v>-1.5256539222546652E-2</v>
      </c>
      <c r="Q379" s="24">
        <v>2.3281631098550135E-4</v>
      </c>
      <c r="R379" s="24">
        <v>1.0885832796736974E-5</v>
      </c>
      <c r="S379" s="25">
        <v>1.9502841573587284E-8</v>
      </c>
      <c r="T379" s="25">
        <v>-1.5032710972539283E-18</v>
      </c>
      <c r="U379" s="10"/>
      <c r="V379" s="25">
        <f t="shared" si="4346"/>
        <v>0</v>
      </c>
      <c r="W379" s="25">
        <f t="shared" si="4346"/>
        <v>3.0513078445093305E-2</v>
      </c>
      <c r="X379" s="25">
        <f t="shared" ref="X379:X442" si="4363">1-2*Q379</f>
        <v>0.99953436737802903</v>
      </c>
      <c r="Y379" s="25">
        <f t="shared" si="4334"/>
        <v>-2.1771665593473947E-5</v>
      </c>
      <c r="Z379" s="25">
        <f t="shared" si="4334"/>
        <v>-3.9005683147174569E-8</v>
      </c>
      <c r="AA379" s="25">
        <f t="shared" si="4334"/>
        <v>3.0065421945078565E-18</v>
      </c>
      <c r="AB379" s="10"/>
      <c r="AC379" s="26">
        <v>8.9858772839572117E-9</v>
      </c>
      <c r="AD379" s="26">
        <v>-0.22392378760606654</v>
      </c>
      <c r="AE379" s="26">
        <v>-5.1552998408832513</v>
      </c>
      <c r="AF379" s="26">
        <v>-3.5606643886062925E-2</v>
      </c>
      <c r="AG379" s="26">
        <v>-1.1320185677661471E-7</v>
      </c>
      <c r="AH379" s="26">
        <v>4.9297904496978599E-16</v>
      </c>
      <c r="AJ379" s="28">
        <f t="shared" si="4335"/>
        <v>8.9858772839572117E-9</v>
      </c>
      <c r="AK379" s="11"/>
      <c r="AL379" s="28">
        <f t="shared" si="4348"/>
        <v>8.9858772839572117E-9</v>
      </c>
      <c r="AM379" s="11"/>
      <c r="AN379" s="28">
        <f t="shared" ref="AN379" si="4364">AL379/AL384</f>
        <v>1.5258319402394917E-2</v>
      </c>
      <c r="AO379" s="28"/>
      <c r="AP379" s="30">
        <v>0</v>
      </c>
      <c r="AQ379" s="30">
        <v>-1.5256539222546647E-2</v>
      </c>
      <c r="AR379" s="30">
        <v>2.3281631098550119E-4</v>
      </c>
      <c r="AS379" s="30">
        <v>1.0885832796736969E-5</v>
      </c>
      <c r="AT379" s="31">
        <v>1.9502841573587271E-8</v>
      </c>
      <c r="AU379" s="31">
        <v>-1.5032710972539275E-18</v>
      </c>
      <c r="AV379" s="13"/>
      <c r="AW379" s="31">
        <f t="shared" si="4350"/>
        <v>0</v>
      </c>
      <c r="AX379" s="31">
        <f t="shared" si="4350"/>
        <v>3.0513078445093295E-2</v>
      </c>
      <c r="AY379" s="31">
        <f t="shared" ref="AY379:AY442" si="4365">1-2*AR379</f>
        <v>0.99953436737802903</v>
      </c>
      <c r="AZ379" s="31">
        <f t="shared" si="4339"/>
        <v>-2.1771665593473937E-5</v>
      </c>
      <c r="BA379" s="31">
        <f t="shared" si="4339"/>
        <v>-3.9005683147174542E-8</v>
      </c>
      <c r="BB379" s="31">
        <f t="shared" si="4339"/>
        <v>3.006542194507855E-18</v>
      </c>
      <c r="BC379" s="13"/>
      <c r="BD379" s="32">
        <v>-8.9858772839572133E-9</v>
      </c>
      <c r="BE379" s="32">
        <v>1.1690156409659851E-5</v>
      </c>
      <c r="BF379" s="32">
        <v>-5.1577025656034339</v>
      </c>
      <c r="BG379" s="32">
        <v>-3.5525465440635971E-2</v>
      </c>
      <c r="BH379" s="32">
        <v>-4.8612105796048336E-9</v>
      </c>
      <c r="BI379" s="32">
        <v>4.8597487316949668E-16</v>
      </c>
      <c r="BK379" s="44">
        <f t="shared" si="4352"/>
        <v>1.1690156409659851E-5</v>
      </c>
      <c r="BL379" s="44">
        <f t="shared" si="4352"/>
        <v>-5.1577025656034339</v>
      </c>
      <c r="BM379" s="44">
        <f t="shared" si="4352"/>
        <v>-3.5525465440635971E-2</v>
      </c>
      <c r="BN379" s="44">
        <f t="shared" si="4352"/>
        <v>-4.8612105796048336E-9</v>
      </c>
      <c r="BO379" s="44">
        <f t="shared" si="4352"/>
        <v>4.8597487316949668E-16</v>
      </c>
      <c r="BP379" s="14"/>
      <c r="BQ379" s="44">
        <f t="shared" si="4353"/>
        <v>1.1690156409659851E-5</v>
      </c>
      <c r="BR379" s="14"/>
      <c r="BS379" s="44">
        <f t="shared" ref="BS379:BS442" si="4366">BQ379</f>
        <v>1.1690156409659851E-5</v>
      </c>
      <c r="BT379" s="14"/>
      <c r="BU379" s="35">
        <f t="shared" ref="BU379" si="4367">BS379/BS384</f>
        <v>7.9644072434050241E-7</v>
      </c>
      <c r="BV379" s="35"/>
      <c r="BW379" s="35">
        <v>-7.9644072434024978E-7</v>
      </c>
      <c r="BX379" s="35">
        <v>6.3431782738802411E-13</v>
      </c>
      <c r="BY379" s="35">
        <v>-6.5966938805993738E-15</v>
      </c>
      <c r="BZ379" s="35">
        <v>-9.9601787761605037E-22</v>
      </c>
      <c r="CA379" s="35">
        <v>-1.070106587918831E-38</v>
      </c>
      <c r="CB379" s="14"/>
      <c r="CC379" s="35">
        <f t="shared" ref="CC379:CF442" si="4368">-2*BW379</f>
        <v>1.5928814486804996E-6</v>
      </c>
      <c r="CD379" s="14">
        <f t="shared" ref="CD379:CD442" si="4369">1-2*BX379</f>
        <v>0.99999999999873135</v>
      </c>
      <c r="CE379" s="35">
        <f t="shared" si="4357"/>
        <v>1.3193387761198748E-14</v>
      </c>
      <c r="CF379" s="35">
        <f t="shared" si="4357"/>
        <v>1.9920357552321007E-21</v>
      </c>
      <c r="CG379" s="35">
        <f t="shared" si="4357"/>
        <v>2.1402131758376621E-38</v>
      </c>
      <c r="CH379" s="14"/>
      <c r="CI379" s="34">
        <v>0</v>
      </c>
      <c r="CJ379" s="34">
        <f t="shared" si="4358"/>
        <v>1.5928814486804996E-6</v>
      </c>
      <c r="CK379" s="34">
        <f t="shared" si="4358"/>
        <v>0.99999999999873135</v>
      </c>
      <c r="CL379" s="34">
        <f t="shared" si="4358"/>
        <v>1.3193387761198748E-14</v>
      </c>
      <c r="CM379" s="34">
        <f t="shared" si="4358"/>
        <v>1.9920357552321007E-21</v>
      </c>
      <c r="CN379" s="34">
        <f t="shared" si="4358"/>
        <v>2.1402131758376621E-38</v>
      </c>
      <c r="CO379" s="14"/>
      <c r="CP379" s="35">
        <v>0</v>
      </c>
      <c r="CQ379" s="35">
        <v>1.5928814487026687E-6</v>
      </c>
      <c r="CR379" s="35">
        <v>0.99999999999873135</v>
      </c>
      <c r="CS379" s="35">
        <v>1.3193399101081483E-14</v>
      </c>
      <c r="CT379" s="35">
        <v>1.9986532001879737E-21</v>
      </c>
      <c r="CU379" s="35">
        <v>-1.925908542255477E-33</v>
      </c>
      <c r="CV379" s="14"/>
      <c r="CW379" s="35">
        <v>0</v>
      </c>
      <c r="CX379" s="35">
        <v>1.5928814486791488E-6</v>
      </c>
      <c r="CY379" s="35">
        <v>0.99999999999873135</v>
      </c>
      <c r="CZ379" s="35">
        <v>1.3193392323272001E-14</v>
      </c>
      <c r="DA379" s="35">
        <v>1.9986505016863804E-21</v>
      </c>
      <c r="DB379" s="35">
        <v>-3.8496824894808953E-34</v>
      </c>
      <c r="DC379" s="14"/>
      <c r="DD379" s="36">
        <v>-8.9849393190948155E-9</v>
      </c>
      <c r="DE379" s="36">
        <v>2.0325492698313983E-17</v>
      </c>
      <c r="DF379" s="36">
        <v>-5.1577025655782691</v>
      </c>
      <c r="DG379" s="36">
        <v>-3.552546544072533E-2</v>
      </c>
      <c r="DH379" s="36">
        <v>-4.8612105796220059E-9</v>
      </c>
      <c r="DI379" s="36">
        <v>4.8597517266003073E-16</v>
      </c>
      <c r="DK379" s="46">
        <f t="shared" ref="DK379:DN442" si="4370">DF379</f>
        <v>-5.1577025655782691</v>
      </c>
      <c r="DL379" s="46">
        <f t="shared" si="4370"/>
        <v>-3.552546544072533E-2</v>
      </c>
      <c r="DM379" s="46">
        <f t="shared" si="4370"/>
        <v>-4.8612105796220059E-9</v>
      </c>
      <c r="DN379" s="46">
        <f t="shared" si="4370"/>
        <v>4.8597517266003073E-16</v>
      </c>
      <c r="DO379" s="46"/>
      <c r="DP379" s="37">
        <f t="shared" ref="DP379:DP442" si="4371">DK379</f>
        <v>-5.1577025655782691</v>
      </c>
      <c r="DQ379" s="37"/>
      <c r="DR379" s="37">
        <f t="shared" ref="DR379" si="4372">DP379-DP384</f>
        <v>-10.315527476688324</v>
      </c>
      <c r="DS379" s="37"/>
      <c r="DT379" s="37">
        <f t="shared" ref="DT379" si="4373">DR379/DR384</f>
        <v>-0.9999940698891171</v>
      </c>
      <c r="DU379" s="37"/>
      <c r="DV379" s="37">
        <f t="array" ref="DV379:DY382">MMULT(DT379:DT382,DT384:DW384)</f>
        <v>0.9999881398134004</v>
      </c>
      <c r="DW379" s="37">
        <v>3.4438417407672665E-3</v>
      </c>
      <c r="DX379" s="37">
        <v>4.7124618161281209E-10</v>
      </c>
      <c r="DY379" s="37">
        <v>1.3568135328314595E-32</v>
      </c>
      <c r="DZ379" s="46"/>
      <c r="EA379" s="46">
        <f t="shared" ref="EA379:EA442" si="4374">1-2*DV379</f>
        <v>-0.9999762796268008</v>
      </c>
      <c r="EB379" s="46">
        <f t="shared" ref="EB379:ED442" si="4375">-2*DW379</f>
        <v>-6.8876834815345331E-3</v>
      </c>
      <c r="EC379" s="46">
        <f t="shared" si="4375"/>
        <v>-9.4249236322562418E-10</v>
      </c>
      <c r="ED379" s="46">
        <f t="shared" si="4375"/>
        <v>-2.7136270656629189E-32</v>
      </c>
      <c r="EE379" s="46"/>
      <c r="EF379" s="37">
        <v>0</v>
      </c>
      <c r="EG379" s="37">
        <v>0</v>
      </c>
      <c r="EH379" s="37">
        <f t="shared" ref="EH379:EK442" si="4376">EA379</f>
        <v>-0.9999762796268008</v>
      </c>
      <c r="EI379" s="37">
        <f t="shared" si="4376"/>
        <v>-6.8876834815345331E-3</v>
      </c>
      <c r="EJ379" s="37">
        <f t="shared" si="4376"/>
        <v>-9.4249236322562418E-10</v>
      </c>
      <c r="EK379" s="37">
        <f t="shared" si="4376"/>
        <v>-2.7136270656629189E-32</v>
      </c>
      <c r="EL379" s="16"/>
      <c r="EM379" s="16">
        <v>0</v>
      </c>
      <c r="EN379" s="16">
        <v>1.5928814487026687E-6</v>
      </c>
      <c r="EO379" s="16">
        <v>-0.99997627962553226</v>
      </c>
      <c r="EP379" s="16">
        <v>-6.8876834815126018E-3</v>
      </c>
      <c r="EQ379" s="16">
        <v>-9.4249236322242982E-10</v>
      </c>
      <c r="ER379" s="16">
        <v>-2.9062179198850241E-32</v>
      </c>
      <c r="ES379" s="16"/>
      <c r="ET379" s="16">
        <v>0</v>
      </c>
      <c r="EU379" s="16">
        <v>-1.5927295674575611E-6</v>
      </c>
      <c r="EV379" s="16">
        <v>-0.99997627962553226</v>
      </c>
      <c r="EW379" s="16">
        <v>-6.8876834815477257E-3</v>
      </c>
      <c r="EX379" s="16">
        <v>-9.4249236322762265E-10</v>
      </c>
      <c r="EY379" s="16">
        <v>-2.6750648263881692E-32</v>
      </c>
      <c r="EZ379" s="16"/>
      <c r="FA379" s="38">
        <v>8.987620149510676E-9</v>
      </c>
      <c r="FB379" s="38">
        <v>-2.0316665474000639E-17</v>
      </c>
      <c r="FC379" s="38">
        <v>5.1578249111100538</v>
      </c>
      <c r="FD379" s="38">
        <v>4.6110174441892395E-3</v>
      </c>
      <c r="FE379" s="38">
        <v>9.2795910298562683E-10</v>
      </c>
      <c r="FF379" s="38">
        <v>-4.8259614964845567E-16</v>
      </c>
      <c r="FH379" s="7" t="s">
        <v>40</v>
      </c>
      <c r="FI379" s="7"/>
      <c r="FJ379" s="7"/>
      <c r="FL379" s="47" t="s">
        <v>41</v>
      </c>
      <c r="FM379" s="47"/>
      <c r="FN379" s="47" t="s">
        <v>42</v>
      </c>
      <c r="FO379" s="47"/>
      <c r="FP379" s="47" t="s">
        <v>43</v>
      </c>
      <c r="FQ379" s="48"/>
      <c r="FR379" s="49" t="s">
        <v>44</v>
      </c>
      <c r="FS379" s="49"/>
      <c r="FT379" s="49"/>
      <c r="FU379" s="48"/>
      <c r="FV379" s="49" t="s">
        <v>40</v>
      </c>
      <c r="FW379" s="49"/>
      <c r="FX379" s="49"/>
      <c r="FY379" s="48"/>
      <c r="FZ379" s="50">
        <v>0</v>
      </c>
      <c r="GA379" s="50">
        <v>0</v>
      </c>
      <c r="GB379" s="50">
        <f t="shared" ref="GB379:GB442" si="4377">GA378</f>
        <v>1</v>
      </c>
      <c r="GC379" s="50">
        <v>0</v>
      </c>
      <c r="GD379" s="50">
        <v>0</v>
      </c>
      <c r="GE379" s="50">
        <v>0</v>
      </c>
      <c r="GF379" s="51"/>
      <c r="GG379" s="41">
        <v>0</v>
      </c>
      <c r="GH379" s="41">
        <v>1.5928814487026687E-6</v>
      </c>
      <c r="GI379" s="41">
        <v>-0.99997627962553226</v>
      </c>
      <c r="GJ379" s="40">
        <v>-6.8876834815126018E-3</v>
      </c>
      <c r="GK379" s="40">
        <v>9.4249236322242982E-10</v>
      </c>
      <c r="GL379" s="40">
        <v>1.369865059469536E-31</v>
      </c>
      <c r="GN379" s="42">
        <v>0</v>
      </c>
      <c r="GO379" s="42">
        <v>-1.5927295674575611E-6</v>
      </c>
      <c r="GP379" s="42">
        <v>-0.99997627962553226</v>
      </c>
      <c r="GQ379" s="42">
        <v>-6.8876834815477257E-3</v>
      </c>
      <c r="GR379" s="42">
        <v>-9.4249236322762265E-10</v>
      </c>
      <c r="GS379" s="42">
        <v>-2.6750648263881692E-32</v>
      </c>
      <c r="GU379" s="43">
        <v>8.987620149510676E-9</v>
      </c>
      <c r="GV379" s="43">
        <v>-2.0316665474000639E-17</v>
      </c>
      <c r="GW379" s="43">
        <v>5.1578249111100538</v>
      </c>
      <c r="GX379" s="43">
        <v>4.6110174441892395E-3</v>
      </c>
      <c r="GY379" s="43">
        <v>9.2795910298562683E-10</v>
      </c>
      <c r="GZ379" s="43">
        <v>-4.8259614964845567E-16</v>
      </c>
      <c r="HQ379" s="3">
        <v>0</v>
      </c>
      <c r="HR379" s="3">
        <v>0</v>
      </c>
      <c r="HS379" s="3">
        <f t="shared" ref="HS379:HS442" si="4378">HR378</f>
        <v>1</v>
      </c>
      <c r="HT379" s="3">
        <v>0</v>
      </c>
      <c r="HU379" s="3">
        <v>0</v>
      </c>
      <c r="HV379" s="3">
        <v>0</v>
      </c>
      <c r="HX379" s="42">
        <v>0</v>
      </c>
      <c r="HY379" s="42">
        <v>1.5928814487026687E-6</v>
      </c>
      <c r="HZ379" s="42">
        <v>-0.99997627962553226</v>
      </c>
      <c r="IA379" s="42">
        <v>-6.8876834815126018E-3</v>
      </c>
      <c r="IB379" s="42">
        <v>-9.4249236322242982E-10</v>
      </c>
      <c r="IC379" s="42">
        <v>-2.90620405918261E-32</v>
      </c>
      <c r="IE379" s="21">
        <v>0</v>
      </c>
      <c r="IF379" s="21">
        <v>-1.5927295674575611E-6</v>
      </c>
      <c r="IG379" s="21">
        <v>-0.99997627962553226</v>
      </c>
      <c r="IH379" s="21">
        <v>-6.8876834815477257E-3</v>
      </c>
      <c r="II379" s="21">
        <v>-9.4249236322762265E-10</v>
      </c>
      <c r="IJ379" s="21">
        <v>-2.6750648263881692E-32</v>
      </c>
      <c r="IL379" s="42">
        <v>8.987620149510676E-9</v>
      </c>
      <c r="IM379" s="42">
        <v>-2.0316665474000639E-17</v>
      </c>
      <c r="IN379" s="42">
        <v>5.1578249111100538</v>
      </c>
      <c r="IO379" s="42">
        <v>4.6110174441892395E-3</v>
      </c>
      <c r="IP379" s="42">
        <v>9.2795910298562683E-10</v>
      </c>
      <c r="IQ379" s="42">
        <v>-4.8259614964845567E-16</v>
      </c>
      <c r="IS379" s="2">
        <v>0</v>
      </c>
      <c r="IT379" s="2">
        <v>-2.7122465693976797E-6</v>
      </c>
      <c r="IU379" s="2">
        <v>0.99999960039208557</v>
      </c>
      <c r="IV379" s="2">
        <v>-8.9398451499920085E-4</v>
      </c>
      <c r="IW379" s="2">
        <v>-1.7991262620865125E-10</v>
      </c>
      <c r="IX379" s="2">
        <v>-4.0371929787538056E-33</v>
      </c>
    </row>
    <row r="380" spans="1:258" x14ac:dyDescent="0.25">
      <c r="A380" s="3" t="s">
        <v>45</v>
      </c>
      <c r="B380" s="20">
        <v>-4.2015422901897467E-10</v>
      </c>
      <c r="C380" s="20">
        <v>-1.2157372837958926E-7</v>
      </c>
      <c r="D380" s="20">
        <v>-3.5525465440638358E-2</v>
      </c>
      <c r="E380" s="20">
        <v>4.4882441828395718</v>
      </c>
      <c r="F380" s="20">
        <v>1.9097166143960736E-7</v>
      </c>
      <c r="G380" s="20">
        <v>-4.8891547040324754E-16</v>
      </c>
      <c r="I380" s="22">
        <f t="shared" si="4330"/>
        <v>-4.2015422901897467E-10</v>
      </c>
      <c r="J380" s="8"/>
      <c r="K380" s="22">
        <f t="shared" si="4344"/>
        <v>-4.2015422901897467E-10</v>
      </c>
      <c r="L380" s="8"/>
      <c r="M380" s="22">
        <f t="shared" ref="M380" si="4379">K380/K384</f>
        <v>-7.1343589747035639E-4</v>
      </c>
      <c r="N380" s="22"/>
      <c r="O380" s="24">
        <v>0</v>
      </c>
      <c r="P380" s="24">
        <v>-7.1335266129118001E-4</v>
      </c>
      <c r="Q380" s="24">
        <v>1.0885832796736974E-5</v>
      </c>
      <c r="R380" s="24">
        <v>5.0899077979933284E-7</v>
      </c>
      <c r="S380" s="25">
        <v>9.1189775979460089E-10</v>
      </c>
      <c r="T380" s="25">
        <v>-7.0288708482683076E-20</v>
      </c>
      <c r="U380" s="10"/>
      <c r="V380" s="25">
        <f t="shared" si="4346"/>
        <v>0</v>
      </c>
      <c r="W380" s="25">
        <f t="shared" si="4346"/>
        <v>1.42670532258236E-3</v>
      </c>
      <c r="X380" s="25">
        <f t="shared" si="4346"/>
        <v>-2.1771665593473947E-5</v>
      </c>
      <c r="Y380" s="25">
        <f t="shared" ref="Y380:Y443" si="4380">1-2*R380</f>
        <v>0.9999989820184404</v>
      </c>
      <c r="Z380" s="25">
        <f t="shared" si="4334"/>
        <v>-1.8237955195892018E-9</v>
      </c>
      <c r="AA380" s="25">
        <f t="shared" si="4334"/>
        <v>1.4057741696536615E-19</v>
      </c>
      <c r="AB380" s="10"/>
      <c r="AC380" s="26">
        <v>4.2015422901897482E-10</v>
      </c>
      <c r="AD380" s="26">
        <v>-1.0470711704896362E-2</v>
      </c>
      <c r="AE380" s="26">
        <v>-3.5413120822472346E-2</v>
      </c>
      <c r="AF380" s="26">
        <v>4.4882403871648622</v>
      </c>
      <c r="AG380" s="26">
        <v>1.8590595897830289E-7</v>
      </c>
      <c r="AH380" s="26">
        <v>-4.8858797512263413E-16</v>
      </c>
      <c r="AJ380" s="28">
        <f t="shared" si="4335"/>
        <v>4.2015422901897482E-10</v>
      </c>
      <c r="AK380" s="11"/>
      <c r="AL380" s="28">
        <f t="shared" si="4348"/>
        <v>4.2015422901897482E-10</v>
      </c>
      <c r="AM380" s="11"/>
      <c r="AN380" s="28">
        <f t="shared" ref="AN380" si="4381">AL380/AL384</f>
        <v>7.1343589747035628E-4</v>
      </c>
      <c r="AO380" s="28"/>
      <c r="AP380" s="30">
        <v>0</v>
      </c>
      <c r="AQ380" s="30">
        <v>-7.1335266129117991E-4</v>
      </c>
      <c r="AR380" s="30">
        <v>1.0885832796736969E-5</v>
      </c>
      <c r="AS380" s="30">
        <v>5.0899077979933274E-7</v>
      </c>
      <c r="AT380" s="31">
        <v>9.1189775979460048E-10</v>
      </c>
      <c r="AU380" s="31">
        <v>-7.0288708482683052E-20</v>
      </c>
      <c r="AV380" s="13"/>
      <c r="AW380" s="31">
        <f t="shared" si="4350"/>
        <v>0</v>
      </c>
      <c r="AX380" s="31">
        <f t="shared" si="4350"/>
        <v>1.4267053225823598E-3</v>
      </c>
      <c r="AY380" s="31">
        <f t="shared" si="4350"/>
        <v>-2.1771665593473937E-5</v>
      </c>
      <c r="AZ380" s="31">
        <f t="shared" ref="AZ380:AZ443" si="4382">1-2*AS380</f>
        <v>0.9999989820184404</v>
      </c>
      <c r="BA380" s="31">
        <f t="shared" si="4339"/>
        <v>-1.823795519589201E-9</v>
      </c>
      <c r="BB380" s="31">
        <f t="shared" si="4339"/>
        <v>1.405774169653661E-19</v>
      </c>
      <c r="BC380" s="13"/>
      <c r="BD380" s="33">
        <v>-4.2015422901897508E-10</v>
      </c>
      <c r="BE380" s="32">
        <v>-1.2157372837588426E-7</v>
      </c>
      <c r="BF380" s="32">
        <v>-3.5525465440638365E-2</v>
      </c>
      <c r="BG380" s="32">
        <v>4.4882441828395718</v>
      </c>
      <c r="BH380" s="32">
        <v>1.9097166143960739E-7</v>
      </c>
      <c r="BI380" s="32">
        <v>-4.8891547040324744E-16</v>
      </c>
      <c r="BK380" s="44">
        <f t="shared" si="4352"/>
        <v>-1.2157372837588426E-7</v>
      </c>
      <c r="BL380" s="44">
        <f t="shared" si="4352"/>
        <v>-3.5525465440638365E-2</v>
      </c>
      <c r="BM380" s="44">
        <f t="shared" si="4352"/>
        <v>4.4882441828395718</v>
      </c>
      <c r="BN380" s="44">
        <f t="shared" si="4352"/>
        <v>1.9097166143960739E-7</v>
      </c>
      <c r="BO380" s="44">
        <f t="shared" si="4352"/>
        <v>-4.8891547040324744E-16</v>
      </c>
      <c r="BP380" s="14"/>
      <c r="BQ380" s="44">
        <f t="shared" si="4353"/>
        <v>-1.2157372837588426E-7</v>
      </c>
      <c r="BR380" s="14"/>
      <c r="BS380" s="44">
        <f t="shared" si="4366"/>
        <v>-1.2157372837588426E-7</v>
      </c>
      <c r="BT380" s="14"/>
      <c r="BU380" s="35">
        <f t="shared" ref="BU380" si="4383">BS380/BS384</f>
        <v>-8.2827179462248195E-9</v>
      </c>
      <c r="BV380" s="35"/>
      <c r="BW380" s="35">
        <v>8.2827179462221924E-9</v>
      </c>
      <c r="BX380" s="35">
        <v>-6.5966938805993738E-15</v>
      </c>
      <c r="BY380" s="35">
        <v>6.8603416576714691E-17</v>
      </c>
      <c r="BZ380" s="35">
        <v>1.0358253787841474E-23</v>
      </c>
      <c r="CA380" s="35">
        <v>1.1128751668830212E-40</v>
      </c>
      <c r="CB380" s="14"/>
      <c r="CC380" s="35">
        <f t="shared" si="4368"/>
        <v>-1.6565435892444385E-8</v>
      </c>
      <c r="CD380" s="35">
        <f t="shared" si="4368"/>
        <v>1.3193387761198748E-14</v>
      </c>
      <c r="CE380" s="14">
        <f t="shared" ref="CE380:CE443" si="4384">1-2*BY380</f>
        <v>0.99999999999999989</v>
      </c>
      <c r="CF380" s="35">
        <f t="shared" si="4357"/>
        <v>-2.0716507575682947E-23</v>
      </c>
      <c r="CG380" s="35">
        <f t="shared" si="4357"/>
        <v>-2.2257503337660424E-40</v>
      </c>
      <c r="CH380" s="14"/>
      <c r="CI380" s="34">
        <v>0</v>
      </c>
      <c r="CJ380" s="34">
        <f t="shared" si="4358"/>
        <v>-1.6565435892444385E-8</v>
      </c>
      <c r="CK380" s="34">
        <f t="shared" si="4358"/>
        <v>1.3193387761198748E-14</v>
      </c>
      <c r="CL380" s="34">
        <f t="shared" si="4358"/>
        <v>0.99999999999999989</v>
      </c>
      <c r="CM380" s="34">
        <f t="shared" si="4358"/>
        <v>-2.0716507575682947E-23</v>
      </c>
      <c r="CN380" s="34">
        <f t="shared" si="4358"/>
        <v>-2.2257503337660424E-40</v>
      </c>
      <c r="CO380" s="14"/>
      <c r="CP380" s="35">
        <v>0</v>
      </c>
      <c r="CQ380" s="35">
        <v>-1.6565435891704429E-8</v>
      </c>
      <c r="CR380" s="35">
        <v>1.3193392323272001E-14</v>
      </c>
      <c r="CS380" s="35">
        <v>0.99999999999999989</v>
      </c>
      <c r="CT380" s="35">
        <v>-2.0716507573832187E-23</v>
      </c>
      <c r="CU380" s="35">
        <v>-9.6296719794395155E-35</v>
      </c>
      <c r="CV380" s="14"/>
      <c r="CW380" s="35">
        <v>0</v>
      </c>
      <c r="CX380" s="35">
        <v>-1.6565435892750673E-8</v>
      </c>
      <c r="CY380" s="35">
        <v>1.3193399101081483E-14</v>
      </c>
      <c r="CZ380" s="35">
        <v>0.99999999999999989</v>
      </c>
      <c r="DA380" s="35">
        <v>-1.9889298900189861E-23</v>
      </c>
      <c r="DB380" s="35">
        <v>-9.6298761642017979E-35</v>
      </c>
      <c r="DC380" s="14"/>
      <c r="DD380" s="36">
        <v>-4.2016398354076318E-10</v>
      </c>
      <c r="DE380" s="36">
        <v>-1.4572407764122186E-18</v>
      </c>
      <c r="DF380" s="36">
        <v>-3.5525465440900052E-2</v>
      </c>
      <c r="DG380" s="36">
        <v>4.4882441828395727</v>
      </c>
      <c r="DH380" s="36">
        <v>1.9097166143960754E-7</v>
      </c>
      <c r="DI380" s="36">
        <v>-4.8891547351784917E-16</v>
      </c>
      <c r="DK380" s="46">
        <f t="shared" si="4370"/>
        <v>-3.5525465440900052E-2</v>
      </c>
      <c r="DL380" s="46">
        <f t="shared" si="4370"/>
        <v>4.4882441828395727</v>
      </c>
      <c r="DM380" s="46">
        <f t="shared" si="4370"/>
        <v>1.9097166143960754E-7</v>
      </c>
      <c r="DN380" s="46">
        <f t="shared" si="4370"/>
        <v>-4.8891547351784917E-16</v>
      </c>
      <c r="DO380" s="46"/>
      <c r="DP380" s="37">
        <f t="shared" si="4371"/>
        <v>-3.5525465440900052E-2</v>
      </c>
      <c r="DQ380" s="37"/>
      <c r="DR380" s="37">
        <f t="shared" ref="DR380:DR443" si="4385">DP380</f>
        <v>-3.5525465440900052E-2</v>
      </c>
      <c r="DS380" s="37"/>
      <c r="DT380" s="37">
        <f t="shared" ref="DT380" si="4386">DR380/DR384</f>
        <v>-3.44386216325176E-3</v>
      </c>
      <c r="DU380" s="37"/>
      <c r="DV380" s="37">
        <v>3.4438417407672665E-3</v>
      </c>
      <c r="DW380" s="37">
        <v>1.1860186599477093E-5</v>
      </c>
      <c r="DX380" s="37">
        <v>1.6229165185081393E-12</v>
      </c>
      <c r="DY380" s="37">
        <v>4.6727064979738693E-35</v>
      </c>
      <c r="DZ380" s="46"/>
      <c r="EA380" s="46">
        <f t="shared" ref="EA380:EC443" si="4387">-2*DV380</f>
        <v>-6.8876834815345331E-3</v>
      </c>
      <c r="EB380" s="46">
        <f t="shared" ref="EB380:EB443" si="4388">1-2*DW380</f>
        <v>0.99997627962680102</v>
      </c>
      <c r="EC380" s="46">
        <f t="shared" si="4375"/>
        <v>-3.2458330370162785E-12</v>
      </c>
      <c r="ED380" s="46">
        <f t="shared" si="4375"/>
        <v>-9.3454129959477386E-35</v>
      </c>
      <c r="EE380" s="46"/>
      <c r="EF380" s="37">
        <v>0</v>
      </c>
      <c r="EG380" s="37">
        <v>0</v>
      </c>
      <c r="EH380" s="37">
        <f t="shared" si="4376"/>
        <v>-6.8876834815345331E-3</v>
      </c>
      <c r="EI380" s="37">
        <f t="shared" si="4376"/>
        <v>0.99997627962680102</v>
      </c>
      <c r="EJ380" s="37">
        <f t="shared" si="4376"/>
        <v>-3.2458330370162785E-12</v>
      </c>
      <c r="EK380" s="37">
        <f t="shared" si="4376"/>
        <v>-9.3454129959477386E-35</v>
      </c>
      <c r="EL380" s="16"/>
      <c r="EM380" s="16">
        <v>0</v>
      </c>
      <c r="EN380" s="16">
        <v>-1.6565435891704429E-8</v>
      </c>
      <c r="EO380" s="16">
        <v>-6.8876834815477257E-3</v>
      </c>
      <c r="EP380" s="16">
        <v>0.9999762796268008</v>
      </c>
      <c r="EQ380" s="16">
        <v>-3.2458330370494296E-12</v>
      </c>
      <c r="ER380" s="16">
        <v>-1.8975084975423056E-34</v>
      </c>
      <c r="ES380" s="16"/>
      <c r="ET380" s="16">
        <v>0</v>
      </c>
      <c r="EU380" s="16">
        <v>-2.7536306196539266E-8</v>
      </c>
      <c r="EV380" s="16">
        <v>-6.8876834815126018E-3</v>
      </c>
      <c r="EW380" s="16">
        <v>0.9999762796268008</v>
      </c>
      <c r="EX380" s="16">
        <v>-3.2458330370499332E-12</v>
      </c>
      <c r="EY380" s="16">
        <v>-1.8709906790973528E-34</v>
      </c>
      <c r="EZ380" s="16"/>
      <c r="FA380" s="38">
        <v>-3.5826859896354689E-10</v>
      </c>
      <c r="FB380" s="38">
        <v>-1.5972129113651399E-18</v>
      </c>
      <c r="FC380" s="38">
        <v>-6.9231152259756537E-18</v>
      </c>
      <c r="FD380" s="38">
        <v>4.4883824081740373</v>
      </c>
      <c r="FE380" s="38">
        <v>1.9099159866026405E-7</v>
      </c>
      <c r="FF380" s="38">
        <v>-4.9225111942790827E-16</v>
      </c>
      <c r="FH380" s="42">
        <f t="shared" ref="FH380:FJ443" si="4389">FD380</f>
        <v>4.4883824081740373</v>
      </c>
      <c r="FI380" s="42">
        <f t="shared" si="4389"/>
        <v>1.9099159866026405E-7</v>
      </c>
      <c r="FJ380" s="42">
        <f t="shared" si="4389"/>
        <v>-4.9225111942790827E-16</v>
      </c>
      <c r="FL380" s="47">
        <f t="shared" ref="FL380:FL443" si="4390">FH380</f>
        <v>4.4883824081740373</v>
      </c>
      <c r="FM380" s="47"/>
      <c r="FN380" s="47">
        <f t="shared" ref="FN380" si="4391">FL380-FL384</f>
        <v>0</v>
      </c>
      <c r="FO380" s="47"/>
      <c r="FP380" s="47">
        <f t="shared" ref="FP380" si="4392">FN380/FN384</f>
        <v>0</v>
      </c>
      <c r="FQ380" s="48"/>
      <c r="FR380" s="48">
        <f t="array" ref="FR380:FT382">MMULT(FP380:FP382,FP384:FR384)</f>
        <v>0</v>
      </c>
      <c r="FS380" s="48">
        <v>0</v>
      </c>
      <c r="FT380" s="48">
        <v>0</v>
      </c>
      <c r="FU380" s="48"/>
      <c r="FV380" s="47">
        <f t="shared" ref="FV380:FV443" si="4393">1-2*FR380</f>
        <v>1</v>
      </c>
      <c r="FW380" s="47">
        <f t="shared" ref="FW380:FX443" si="4394">-2*FS380</f>
        <v>0</v>
      </c>
      <c r="FX380" s="47">
        <f t="shared" si="4394"/>
        <v>0</v>
      </c>
      <c r="FY380" s="48"/>
      <c r="FZ380" s="50">
        <v>0</v>
      </c>
      <c r="GA380" s="50">
        <v>0</v>
      </c>
      <c r="GB380" s="50">
        <v>0</v>
      </c>
      <c r="GC380" s="52">
        <f t="shared" ref="GC380:GE443" si="4395">FV380</f>
        <v>1</v>
      </c>
      <c r="GD380" s="52">
        <f t="shared" si="4395"/>
        <v>0</v>
      </c>
      <c r="GE380" s="52">
        <f t="shared" si="4395"/>
        <v>0</v>
      </c>
      <c r="GF380" s="52"/>
      <c r="GG380" s="41">
        <v>0</v>
      </c>
      <c r="GH380" s="41">
        <v>-1.6565435891704429E-8</v>
      </c>
      <c r="GI380" s="41">
        <v>-6.8876834815477257E-3</v>
      </c>
      <c r="GJ380" s="40">
        <v>0.9999762796268008</v>
      </c>
      <c r="GK380" s="40">
        <v>3.2458330370494296E-12</v>
      </c>
      <c r="GL380" s="40">
        <v>3.8210132543169403E-34</v>
      </c>
      <c r="GN380" s="42">
        <v>0</v>
      </c>
      <c r="GO380" s="42">
        <v>-2.7536306196539266E-8</v>
      </c>
      <c r="GP380" s="42">
        <v>-6.8876834815126018E-3</v>
      </c>
      <c r="GQ380" s="42">
        <v>0.9999762796268008</v>
      </c>
      <c r="GR380" s="42">
        <v>-3.2458330370499332E-12</v>
      </c>
      <c r="GS380" s="42">
        <v>-1.8709906790973528E-34</v>
      </c>
      <c r="GU380" s="43">
        <v>-3.5826859896354689E-10</v>
      </c>
      <c r="GV380" s="43">
        <v>-1.5972129113651399E-18</v>
      </c>
      <c r="GW380" s="43">
        <v>-6.9231152259756537E-18</v>
      </c>
      <c r="GX380" s="43">
        <v>4.4883824081740373</v>
      </c>
      <c r="GY380" s="43">
        <v>1.9099159866026405E-7</v>
      </c>
      <c r="GZ380" s="43">
        <v>-4.9225111942790827E-16</v>
      </c>
      <c r="HB380" s="7" t="s">
        <v>168</v>
      </c>
      <c r="HC380" s="7"/>
      <c r="HE380" s="47" t="s">
        <v>11</v>
      </c>
      <c r="HF380" s="48"/>
      <c r="HG380" s="47" t="s">
        <v>12</v>
      </c>
      <c r="HH380" s="48"/>
      <c r="HI380" s="48" t="s">
        <v>13</v>
      </c>
      <c r="HJ380" s="48"/>
      <c r="HK380" s="49" t="s">
        <v>14</v>
      </c>
      <c r="HL380" s="49"/>
      <c r="HM380" s="48"/>
      <c r="HN380" s="49" t="s">
        <v>46</v>
      </c>
      <c r="HO380" s="49"/>
      <c r="HP380" s="48"/>
      <c r="HQ380" s="47">
        <v>0</v>
      </c>
      <c r="HR380" s="47">
        <v>0</v>
      </c>
      <c r="HS380" s="47">
        <v>0</v>
      </c>
      <c r="HT380" s="3">
        <f t="shared" ref="HT380:HT443" si="4396">HS379</f>
        <v>1</v>
      </c>
      <c r="HU380" s="3">
        <v>0</v>
      </c>
      <c r="HV380" s="3">
        <v>0</v>
      </c>
      <c r="HX380" s="42">
        <v>0</v>
      </c>
      <c r="HY380" s="42">
        <v>-1.6565435891704429E-8</v>
      </c>
      <c r="HZ380" s="42">
        <v>-6.8876834815477257E-3</v>
      </c>
      <c r="IA380" s="42">
        <v>0.9999762796268008</v>
      </c>
      <c r="IB380" s="42">
        <v>-3.2458330370494296E-12</v>
      </c>
      <c r="IC380" s="42">
        <v>-1.8975037240791382E-34</v>
      </c>
      <c r="IE380" s="21">
        <v>0</v>
      </c>
      <c r="IF380" s="21">
        <v>-2.7536306196539266E-8</v>
      </c>
      <c r="IG380" s="21">
        <v>-6.8876834815126018E-3</v>
      </c>
      <c r="IH380" s="21">
        <v>0.9999762796268008</v>
      </c>
      <c r="II380" s="21">
        <v>-3.2458330370499332E-12</v>
      </c>
      <c r="IJ380" s="21">
        <v>-1.8709906790973528E-34</v>
      </c>
      <c r="IL380" s="42">
        <v>-3.5826859896354689E-10</v>
      </c>
      <c r="IM380" s="42">
        <v>-1.5972129113651399E-18</v>
      </c>
      <c r="IN380" s="42">
        <v>-6.9231152259756537E-18</v>
      </c>
      <c r="IO380" s="42">
        <v>4.4883824081740373</v>
      </c>
      <c r="IP380" s="42">
        <v>1.9099159866026405E-7</v>
      </c>
      <c r="IQ380" s="42">
        <v>-4.9225111942790827E-16</v>
      </c>
      <c r="IS380" s="2">
        <v>0</v>
      </c>
      <c r="IT380" s="2">
        <v>-1.2759024652581393E-9</v>
      </c>
      <c r="IU380" s="2">
        <v>8.9398451499902911E-4</v>
      </c>
      <c r="IV380" s="2">
        <v>0.99999960039576374</v>
      </c>
      <c r="IW380" s="2">
        <v>-2.7872608656902774E-13</v>
      </c>
      <c r="IX380" s="2">
        <v>-1.6691217786340428E-34</v>
      </c>
    </row>
    <row r="381" spans="1:258" x14ac:dyDescent="0.25">
      <c r="A381" s="3" t="s">
        <v>47</v>
      </c>
      <c r="B381" s="20">
        <v>-7.5273996193345748E-13</v>
      </c>
      <c r="C381" s="20">
        <v>-1.8356104963310904E-14</v>
      </c>
      <c r="D381" s="20">
        <v>-4.8612105895365646E-9</v>
      </c>
      <c r="E381" s="20">
        <v>1.9097166179123363E-7</v>
      </c>
      <c r="F381" s="20">
        <v>2.7775119577725071</v>
      </c>
      <c r="G381" s="20">
        <v>-4.9687243772340835E-16</v>
      </c>
      <c r="I381" s="22">
        <f t="shared" si="4330"/>
        <v>-7.5273996193345748E-13</v>
      </c>
      <c r="J381" s="8"/>
      <c r="K381" s="22">
        <f t="shared" si="4344"/>
        <v>-7.5273996193345748E-13</v>
      </c>
      <c r="L381" s="8"/>
      <c r="M381" s="22">
        <f t="shared" ref="M381" si="4397">K381/K384</f>
        <v>-1.2781775672179303E-6</v>
      </c>
      <c r="N381" s="22"/>
      <c r="O381" s="24">
        <v>0</v>
      </c>
      <c r="P381" s="24">
        <v>-1.2780284429344712E-6</v>
      </c>
      <c r="Q381" s="24">
        <v>1.9502841573587284E-8</v>
      </c>
      <c r="R381" s="24">
        <v>9.1189775979460089E-10</v>
      </c>
      <c r="S381" s="25">
        <v>1.6337378933391468E-12</v>
      </c>
      <c r="T381" s="25">
        <v>-1.2592785242491825E-22</v>
      </c>
      <c r="U381" s="10"/>
      <c r="V381" s="25">
        <f t="shared" si="4346"/>
        <v>0</v>
      </c>
      <c r="W381" s="25">
        <f t="shared" si="4346"/>
        <v>2.5560568858689425E-6</v>
      </c>
      <c r="X381" s="25">
        <f t="shared" si="4346"/>
        <v>-3.9005683147174569E-8</v>
      </c>
      <c r="Y381" s="25">
        <f t="shared" si="4346"/>
        <v>-1.8237955195892018E-9</v>
      </c>
      <c r="Z381" s="25">
        <f t="shared" ref="Z381:Z444" si="4398">1-2*S381</f>
        <v>0.9999999999967325</v>
      </c>
      <c r="AA381" s="25">
        <f t="shared" si="4334"/>
        <v>2.5185570484983651E-22</v>
      </c>
      <c r="AB381" s="10"/>
      <c r="AC381" s="27">
        <v>7.5273996193345768E-13</v>
      </c>
      <c r="AD381" s="26">
        <v>-1.8758901089420371E-5</v>
      </c>
      <c r="AE381" s="26">
        <v>1.9641317334126626E-7</v>
      </c>
      <c r="AF381" s="26">
        <v>1.8417140645839044E-7</v>
      </c>
      <c r="AG381" s="26">
        <v>2.7775119577634317</v>
      </c>
      <c r="AH381" s="26">
        <v>-4.9687185098937573E-16</v>
      </c>
      <c r="AJ381" s="28">
        <f t="shared" si="4335"/>
        <v>7.5273996193345768E-13</v>
      </c>
      <c r="AK381" s="11"/>
      <c r="AL381" s="28">
        <f t="shared" si="4348"/>
        <v>7.5273996193345768E-13</v>
      </c>
      <c r="AM381" s="11"/>
      <c r="AN381" s="28">
        <f t="shared" ref="AN381" si="4399">AL381/AL384</f>
        <v>1.2781775672179299E-6</v>
      </c>
      <c r="AO381" s="28"/>
      <c r="AP381" s="30">
        <v>0</v>
      </c>
      <c r="AQ381" s="30">
        <v>-1.2780284429344708E-6</v>
      </c>
      <c r="AR381" s="30">
        <v>1.9502841573587271E-8</v>
      </c>
      <c r="AS381" s="30">
        <v>9.1189775979460048E-10</v>
      </c>
      <c r="AT381" s="31">
        <v>1.6337378933391455E-12</v>
      </c>
      <c r="AU381" s="31">
        <v>-1.2592785242491821E-22</v>
      </c>
      <c r="AV381" s="13"/>
      <c r="AW381" s="31">
        <f t="shared" si="4350"/>
        <v>0</v>
      </c>
      <c r="AX381" s="31">
        <f t="shared" si="4350"/>
        <v>2.5560568858689416E-6</v>
      </c>
      <c r="AY381" s="31">
        <f t="shared" si="4350"/>
        <v>-3.9005683147174542E-8</v>
      </c>
      <c r="AZ381" s="31">
        <f t="shared" si="4350"/>
        <v>-1.823795519589201E-9</v>
      </c>
      <c r="BA381" s="31">
        <f t="shared" ref="BA381:BA444" si="4400">1-2*AT381</f>
        <v>0.9999999999967325</v>
      </c>
      <c r="BB381" s="31">
        <f t="shared" si="4339"/>
        <v>2.5185570484983642E-22</v>
      </c>
      <c r="BC381" s="13"/>
      <c r="BD381" s="33">
        <v>-7.5273996193345768E-13</v>
      </c>
      <c r="BE381" s="32">
        <v>-1.8356105210056567E-14</v>
      </c>
      <c r="BF381" s="32">
        <v>-4.8612105895366258E-9</v>
      </c>
      <c r="BG381" s="32">
        <v>1.9097166179123361E-7</v>
      </c>
      <c r="BH381" s="32">
        <v>2.7775119577725076</v>
      </c>
      <c r="BI381" s="32">
        <v>-4.9687243772340815E-16</v>
      </c>
      <c r="BK381" s="44">
        <f t="shared" si="4352"/>
        <v>-1.8356105210056567E-14</v>
      </c>
      <c r="BL381" s="44">
        <f t="shared" si="4352"/>
        <v>-4.8612105895366258E-9</v>
      </c>
      <c r="BM381" s="44">
        <f t="shared" si="4352"/>
        <v>1.9097166179123361E-7</v>
      </c>
      <c r="BN381" s="44">
        <f t="shared" si="4352"/>
        <v>2.7775119577725076</v>
      </c>
      <c r="BO381" s="44">
        <f t="shared" si="4352"/>
        <v>-4.9687243772340815E-16</v>
      </c>
      <c r="BP381" s="14"/>
      <c r="BQ381" s="44">
        <f t="shared" si="4353"/>
        <v>-1.8356105210056567E-14</v>
      </c>
      <c r="BR381" s="14"/>
      <c r="BS381" s="44">
        <f t="shared" si="4366"/>
        <v>-1.8356105210056567E-14</v>
      </c>
      <c r="BT381" s="14"/>
      <c r="BU381" s="35">
        <f t="shared" ref="BU381" si="4401">BS381/BS384</f>
        <v>-1.2505863238482802E-15</v>
      </c>
      <c r="BV381" s="35"/>
      <c r="BW381" s="35">
        <v>1.2505863238478836E-15</v>
      </c>
      <c r="BX381" s="35">
        <v>-9.9601787761605037E-22</v>
      </c>
      <c r="BY381" s="35">
        <v>1.0358253787841474E-23</v>
      </c>
      <c r="BZ381" s="35">
        <v>1.5639661533963555E-30</v>
      </c>
      <c r="CA381" s="35">
        <v>1.680301650847139E-47</v>
      </c>
      <c r="CB381" s="14"/>
      <c r="CC381" s="35">
        <f t="shared" si="4368"/>
        <v>-2.5011726476957672E-15</v>
      </c>
      <c r="CD381" s="35">
        <f t="shared" si="4368"/>
        <v>1.9920357552321007E-21</v>
      </c>
      <c r="CE381" s="35">
        <f t="shared" si="4368"/>
        <v>-2.0716507575682947E-23</v>
      </c>
      <c r="CF381" s="14">
        <f t="shared" ref="CF381:CF444" si="4402">1-2*BZ381</f>
        <v>1</v>
      </c>
      <c r="CG381" s="35">
        <f t="shared" si="4357"/>
        <v>-3.360603301694278E-47</v>
      </c>
      <c r="CH381" s="14"/>
      <c r="CI381" s="34">
        <v>0</v>
      </c>
      <c r="CJ381" s="34">
        <f t="shared" si="4358"/>
        <v>-2.5011726476957672E-15</v>
      </c>
      <c r="CK381" s="34">
        <f t="shared" si="4358"/>
        <v>1.9920357552321007E-21</v>
      </c>
      <c r="CL381" s="34">
        <f t="shared" si="4358"/>
        <v>-2.0716507575682947E-23</v>
      </c>
      <c r="CM381" s="34">
        <f t="shared" si="4358"/>
        <v>1</v>
      </c>
      <c r="CN381" s="34">
        <f t="shared" si="4358"/>
        <v>-3.360603301694278E-47</v>
      </c>
      <c r="CO381" s="14"/>
      <c r="CP381" s="35">
        <v>0</v>
      </c>
      <c r="CQ381" s="35">
        <v>-2.501170953629862E-15</v>
      </c>
      <c r="CR381" s="35">
        <v>1.9986505016863804E-21</v>
      </c>
      <c r="CS381" s="35">
        <v>-1.9889298900189861E-23</v>
      </c>
      <c r="CT381" s="35">
        <v>1</v>
      </c>
      <c r="CU381" s="35">
        <v>-1.8807909616517201E-37</v>
      </c>
      <c r="CV381" s="14"/>
      <c r="CW381" s="35">
        <v>0</v>
      </c>
      <c r="CX381" s="35">
        <v>-2.5011726476957695E-15</v>
      </c>
      <c r="CY381" s="35">
        <v>1.9986532001879737E-21</v>
      </c>
      <c r="CZ381" s="35">
        <v>-2.0716507573832187E-23</v>
      </c>
      <c r="DA381" s="35">
        <v>1</v>
      </c>
      <c r="DB381" s="35">
        <v>-9.4039548407682352E-38</v>
      </c>
      <c r="DC381" s="14"/>
      <c r="DD381" s="36">
        <v>-7.527399634062677E-13</v>
      </c>
      <c r="DE381" s="36">
        <v>2.4674574519483947E-22</v>
      </c>
      <c r="DF381" s="36">
        <v>-4.8612105895761112E-9</v>
      </c>
      <c r="DG381" s="36">
        <v>1.9097166179123376E-7</v>
      </c>
      <c r="DH381" s="36">
        <v>2.7775119577725071</v>
      </c>
      <c r="DI381" s="36">
        <v>-4.9687243772340884E-16</v>
      </c>
      <c r="DK381" s="46">
        <f t="shared" si="4370"/>
        <v>-4.8612105895761112E-9</v>
      </c>
      <c r="DL381" s="46">
        <f t="shared" si="4370"/>
        <v>1.9097166179123376E-7</v>
      </c>
      <c r="DM381" s="46">
        <f t="shared" si="4370"/>
        <v>2.7775119577725071</v>
      </c>
      <c r="DN381" s="46">
        <f t="shared" si="4370"/>
        <v>-4.9687243772340884E-16</v>
      </c>
      <c r="DO381" s="46"/>
      <c r="DP381" s="37">
        <f t="shared" si="4371"/>
        <v>-4.8612105895761112E-9</v>
      </c>
      <c r="DQ381" s="37"/>
      <c r="DR381" s="37">
        <f t="shared" si="4385"/>
        <v>-4.8612105895761112E-9</v>
      </c>
      <c r="DS381" s="37"/>
      <c r="DT381" s="37">
        <f t="shared" ref="DT381" si="4403">DR381/DR384</f>
        <v>-4.7124897617149422E-10</v>
      </c>
      <c r="DU381" s="37"/>
      <c r="DV381" s="37">
        <v>4.7124618161281209E-10</v>
      </c>
      <c r="DW381" s="37">
        <v>1.6229165185081393E-12</v>
      </c>
      <c r="DX381" s="37">
        <v>2.2207559754268153E-19</v>
      </c>
      <c r="DY381" s="37">
        <v>6.3940077991997688E-42</v>
      </c>
      <c r="DZ381" s="46"/>
      <c r="EA381" s="46">
        <f t="shared" si="4387"/>
        <v>-9.4249236322562418E-10</v>
      </c>
      <c r="EB381" s="46">
        <f t="shared" si="4387"/>
        <v>-3.2458330370162785E-12</v>
      </c>
      <c r="EC381" s="46">
        <f t="shared" ref="EC381:EC444" si="4404">1-2*DX381</f>
        <v>1</v>
      </c>
      <c r="ED381" s="46">
        <f t="shared" si="4375"/>
        <v>-1.2788015598399538E-41</v>
      </c>
      <c r="EE381" s="46"/>
      <c r="EF381" s="37">
        <v>0</v>
      </c>
      <c r="EG381" s="37">
        <v>0</v>
      </c>
      <c r="EH381" s="37">
        <f t="shared" si="4376"/>
        <v>-9.4249236322562418E-10</v>
      </c>
      <c r="EI381" s="37">
        <f t="shared" si="4376"/>
        <v>-3.2458330370162785E-12</v>
      </c>
      <c r="EJ381" s="37">
        <f t="shared" si="4376"/>
        <v>1</v>
      </c>
      <c r="EK381" s="37">
        <f t="shared" si="4376"/>
        <v>-1.2788015598399538E-41</v>
      </c>
      <c r="EL381" s="16"/>
      <c r="EM381" s="16">
        <v>0</v>
      </c>
      <c r="EN381" s="16">
        <v>-2.501170953629862E-15</v>
      </c>
      <c r="EO381" s="16">
        <v>-9.4249236322762265E-10</v>
      </c>
      <c r="EP381" s="16">
        <v>-3.2458330370499332E-12</v>
      </c>
      <c r="EQ381" s="16">
        <v>1</v>
      </c>
      <c r="ER381" s="16">
        <v>-1.8809188418077046E-37</v>
      </c>
      <c r="ES381" s="16"/>
      <c r="ET381" s="16">
        <v>0</v>
      </c>
      <c r="EU381" s="16">
        <v>-4.0023974799605429E-15</v>
      </c>
      <c r="EV381" s="16">
        <v>-9.4249236322242982E-10</v>
      </c>
      <c r="EW381" s="16">
        <v>-3.2458330370494296E-12</v>
      </c>
      <c r="EX381" s="16">
        <v>1</v>
      </c>
      <c r="EY381" s="16">
        <v>-9.4051973281076331E-38</v>
      </c>
      <c r="EZ381" s="16"/>
      <c r="FA381" s="38">
        <v>-7.5273149380579321E-13</v>
      </c>
      <c r="FB381" s="38">
        <v>2.467265916520607E-22</v>
      </c>
      <c r="FC381" s="38">
        <v>-8.2718061255302767E-25</v>
      </c>
      <c r="FD381" s="38">
        <v>1.9099057617986484E-7</v>
      </c>
      <c r="FE381" s="38">
        <v>2.7775119577725071</v>
      </c>
      <c r="FF381" s="38">
        <v>-4.9687243817984978E-16</v>
      </c>
      <c r="FH381" s="42">
        <f t="shared" si="4389"/>
        <v>1.9099057617986484E-7</v>
      </c>
      <c r="FI381" s="42">
        <f t="shared" si="4389"/>
        <v>2.7775119577725071</v>
      </c>
      <c r="FJ381" s="42">
        <f t="shared" si="4389"/>
        <v>-4.9687243817984978E-16</v>
      </c>
      <c r="FL381" s="47">
        <f t="shared" si="4390"/>
        <v>1.9099057617986484E-7</v>
      </c>
      <c r="FM381" s="47"/>
      <c r="FN381" s="47">
        <f t="shared" ref="FN381:FN444" si="4405">FL381</f>
        <v>1.9099057617986484E-7</v>
      </c>
      <c r="FO381" s="47"/>
      <c r="FP381" s="47">
        <f t="shared" ref="FP381" si="4406">FN381/FN384</f>
        <v>1</v>
      </c>
      <c r="FQ381" s="48"/>
      <c r="FR381" s="48">
        <v>0</v>
      </c>
      <c r="FS381" s="48">
        <v>1</v>
      </c>
      <c r="FT381" s="48">
        <v>8.8090201907883292E-23</v>
      </c>
      <c r="FU381" s="48"/>
      <c r="FV381" s="47">
        <f t="shared" ref="FV381:FW444" si="4407">-2*FR381</f>
        <v>0</v>
      </c>
      <c r="FW381" s="47">
        <f t="shared" ref="FW381:FW444" si="4408">1-2*FS381</f>
        <v>-1</v>
      </c>
      <c r="FX381" s="47">
        <f t="shared" si="4394"/>
        <v>-1.7618040381576658E-22</v>
      </c>
      <c r="FY381" s="48"/>
      <c r="FZ381" s="50">
        <v>0</v>
      </c>
      <c r="GA381" s="50">
        <v>0</v>
      </c>
      <c r="GB381" s="50">
        <v>0</v>
      </c>
      <c r="GC381" s="52">
        <f t="shared" si="4395"/>
        <v>0</v>
      </c>
      <c r="GD381" s="52">
        <f t="shared" si="4395"/>
        <v>-1</v>
      </c>
      <c r="GE381" s="52">
        <f t="shared" si="4395"/>
        <v>-1.7618040381576658E-22</v>
      </c>
      <c r="GF381" s="52"/>
      <c r="GG381" s="41">
        <v>0</v>
      </c>
      <c r="GH381" s="41">
        <v>-2.501170953629862E-15</v>
      </c>
      <c r="GI381" s="41">
        <v>-9.4249236322762265E-10</v>
      </c>
      <c r="GJ381" s="40">
        <v>-3.2458330370499332E-12</v>
      </c>
      <c r="GK381" s="40">
        <v>-1</v>
      </c>
      <c r="GL381" s="40">
        <v>-1.7618040381576677E-22</v>
      </c>
      <c r="GN381" s="42">
        <v>0</v>
      </c>
      <c r="GO381" s="42">
        <v>4.0023974799605429E-15</v>
      </c>
      <c r="GP381" s="42">
        <v>9.4249236322242982E-10</v>
      </c>
      <c r="GQ381" s="42">
        <v>3.2458330370494296E-12</v>
      </c>
      <c r="GR381" s="42">
        <v>-1</v>
      </c>
      <c r="GS381" s="42">
        <v>-1.7618040381576649E-22</v>
      </c>
      <c r="GU381" s="43">
        <v>7.5273149380579321E-13</v>
      </c>
      <c r="GV381" s="43">
        <v>-2.467265916520607E-22</v>
      </c>
      <c r="GW381" s="43">
        <v>8.2718061255302767E-25</v>
      </c>
      <c r="GX381" s="43">
        <v>-1.9099057617986484E-7</v>
      </c>
      <c r="GY381" s="43">
        <v>-2.7775119577725071</v>
      </c>
      <c r="GZ381" s="43">
        <v>4.968723512909402E-16</v>
      </c>
      <c r="HB381" s="42">
        <f t="shared" ref="HB381:HC444" si="4409">GY381</f>
        <v>-2.7775119577725071</v>
      </c>
      <c r="HC381" s="42">
        <f t="shared" si="4409"/>
        <v>4.968723512909402E-16</v>
      </c>
      <c r="HE381" s="47">
        <f t="shared" ref="HE381:HE444" si="4410">HB381</f>
        <v>-2.7775119577725071</v>
      </c>
      <c r="HF381" s="48"/>
      <c r="HG381" s="47">
        <f t="shared" ref="HG381" si="4411">HE381-HE384</f>
        <v>-5.5550239155450143</v>
      </c>
      <c r="HH381" s="48"/>
      <c r="HI381" s="48">
        <f t="shared" ref="HI381" si="4412">HG381/HG384</f>
        <v>-1</v>
      </c>
      <c r="HJ381" s="48"/>
      <c r="HK381" s="48">
        <f t="array" ref="HK381:HL382">MMULT(HI381:HI382,HI384:HJ384)</f>
        <v>1</v>
      </c>
      <c r="HL381" s="48">
        <v>8.8090128375709697E-23</v>
      </c>
      <c r="HM381" s="48"/>
      <c r="HN381" s="48">
        <f t="shared" ref="HN381:HN444" si="4413">1-2*HK381</f>
        <v>-1</v>
      </c>
      <c r="HO381" s="48">
        <f t="shared" ref="HO381:HO444" si="4414">-2*HL381</f>
        <v>-1.7618025675141939E-22</v>
      </c>
      <c r="HP381" s="48"/>
      <c r="HQ381" s="47">
        <v>0</v>
      </c>
      <c r="HR381" s="47">
        <v>0</v>
      </c>
      <c r="HS381" s="47">
        <v>0</v>
      </c>
      <c r="HT381" s="53">
        <v>0</v>
      </c>
      <c r="HU381" s="54">
        <f t="shared" ref="HU381:HV444" si="4415">HN381</f>
        <v>-1</v>
      </c>
      <c r="HV381" s="54">
        <f t="shared" si="4415"/>
        <v>-1.7618025675141939E-22</v>
      </c>
      <c r="HX381" s="42">
        <v>0</v>
      </c>
      <c r="HY381" s="42">
        <v>-2.501170953629862E-15</v>
      </c>
      <c r="HZ381" s="42">
        <v>-9.4249236322762265E-10</v>
      </c>
      <c r="IA381" s="42">
        <v>-3.2458330370499332E-12</v>
      </c>
      <c r="IB381" s="42">
        <v>1</v>
      </c>
      <c r="IC381" s="42">
        <v>-1.4706434737956061E-28</v>
      </c>
      <c r="IE381" s="21">
        <v>0</v>
      </c>
      <c r="IF381" s="21">
        <v>-4.0023974799605429E-15</v>
      </c>
      <c r="IG381" s="21">
        <v>-9.4249236322242982E-10</v>
      </c>
      <c r="IH381" s="21">
        <v>-3.2458330370494296E-12</v>
      </c>
      <c r="II381" s="21">
        <v>1</v>
      </c>
      <c r="IJ381" s="21">
        <v>1.4706434709744197E-28</v>
      </c>
      <c r="IL381" s="42">
        <v>-7.5273149380579321E-13</v>
      </c>
      <c r="IM381" s="42">
        <v>2.467265916520607E-22</v>
      </c>
      <c r="IN381" s="42">
        <v>-8.2718061255302767E-25</v>
      </c>
      <c r="IO381" s="42">
        <v>1.9099057617986484E-7</v>
      </c>
      <c r="IP381" s="42">
        <v>2.7775119577725071</v>
      </c>
      <c r="IQ381" s="42">
        <v>-4.968724381797772E-16</v>
      </c>
      <c r="IS381" s="2">
        <v>0</v>
      </c>
      <c r="IT381" s="2">
        <v>6.842995047105687E-17</v>
      </c>
      <c r="IU381" s="2">
        <v>1.7991280349248302E-10</v>
      </c>
      <c r="IV381" s="2">
        <v>1.1788687330619889E-13</v>
      </c>
      <c r="IW381" s="2">
        <v>1</v>
      </c>
      <c r="IX381" s="2">
        <v>-1.731774338741556E-28</v>
      </c>
    </row>
    <row r="382" spans="1:258" x14ac:dyDescent="0.25">
      <c r="A382" s="3" t="s">
        <v>48</v>
      </c>
      <c r="B382" s="20">
        <v>5.8020890148391406E-23</v>
      </c>
      <c r="C382" s="20">
        <v>3.4679906425330711E-31</v>
      </c>
      <c r="D382" s="20">
        <v>-1.4990136761602786E-31</v>
      </c>
      <c r="E382" s="20">
        <v>1.6824217624616244E-29</v>
      </c>
      <c r="F382" s="20">
        <v>4.0847298334623996E-28</v>
      </c>
      <c r="G382" s="20">
        <v>0.49318146435826382</v>
      </c>
      <c r="I382" s="22">
        <f t="shared" si="4330"/>
        <v>5.8020890148391406E-23</v>
      </c>
      <c r="J382" s="8"/>
      <c r="K382" s="22">
        <f t="shared" si="4344"/>
        <v>5.8020890148391406E-23</v>
      </c>
      <c r="L382" s="8"/>
      <c r="M382" s="22">
        <f t="shared" ref="M382" si="4416">K382/K384</f>
        <v>9.8521407083533533E-17</v>
      </c>
      <c r="N382" s="22"/>
      <c r="O382" s="24">
        <v>0</v>
      </c>
      <c r="P382" s="24">
        <v>9.8509912644409026E-17</v>
      </c>
      <c r="Q382" s="24">
        <v>-1.5032710972539283E-18</v>
      </c>
      <c r="R382" s="24">
        <v>-7.0288708482683076E-20</v>
      </c>
      <c r="S382" s="25">
        <v>-1.2592785242491825E-22</v>
      </c>
      <c r="T382" s="25">
        <v>9.7064676537193311E-33</v>
      </c>
      <c r="U382" s="10"/>
      <c r="V382" s="25">
        <f t="shared" si="4346"/>
        <v>0</v>
      </c>
      <c r="W382" s="25">
        <f t="shared" si="4346"/>
        <v>-1.9701982528881805E-16</v>
      </c>
      <c r="X382" s="25">
        <f t="shared" si="4346"/>
        <v>3.0065421945078565E-18</v>
      </c>
      <c r="Y382" s="25">
        <f t="shared" si="4346"/>
        <v>1.4057741696536615E-19</v>
      </c>
      <c r="Z382" s="25">
        <f t="shared" si="4346"/>
        <v>2.5185570484983651E-22</v>
      </c>
      <c r="AA382" s="25">
        <f t="shared" ref="AA382:AA445" si="4417">1-2*T382</f>
        <v>1</v>
      </c>
      <c r="AB382" s="10"/>
      <c r="AC382" s="26">
        <v>-5.8020890148391429E-23</v>
      </c>
      <c r="AD382" s="26">
        <v>1.4459284658584095E-15</v>
      </c>
      <c r="AE382" s="26">
        <v>-1.5514147660951112E-17</v>
      </c>
      <c r="AF382" s="26">
        <v>5.2416091560640508E-19</v>
      </c>
      <c r="AG382" s="26">
        <v>6.9954487508005511E-22</v>
      </c>
      <c r="AH382" s="26">
        <v>0.49318146435826382</v>
      </c>
      <c r="AJ382" s="28">
        <f t="shared" si="4335"/>
        <v>-5.8020890148391429E-23</v>
      </c>
      <c r="AK382" s="11"/>
      <c r="AL382" s="28">
        <f t="shared" si="4348"/>
        <v>-5.8020890148391429E-23</v>
      </c>
      <c r="AM382" s="11"/>
      <c r="AN382" s="28">
        <f t="shared" ref="AN382" si="4418">AL382/AL384</f>
        <v>-9.8521407083533521E-17</v>
      </c>
      <c r="AO382" s="28"/>
      <c r="AP382" s="30">
        <v>0</v>
      </c>
      <c r="AQ382" s="30">
        <v>9.8509912644409014E-17</v>
      </c>
      <c r="AR382" s="30">
        <v>-1.5032710972539275E-18</v>
      </c>
      <c r="AS382" s="30">
        <v>-7.0288708482683052E-20</v>
      </c>
      <c r="AT382" s="31">
        <v>-1.2592785242491821E-22</v>
      </c>
      <c r="AU382" s="31">
        <v>9.7064676537193297E-33</v>
      </c>
      <c r="AV382" s="13"/>
      <c r="AW382" s="31">
        <f t="shared" si="4350"/>
        <v>0</v>
      </c>
      <c r="AX382" s="31">
        <f t="shared" si="4350"/>
        <v>-1.9701982528881803E-16</v>
      </c>
      <c r="AY382" s="31">
        <f t="shared" si="4350"/>
        <v>3.006542194507855E-18</v>
      </c>
      <c r="AZ382" s="31">
        <f t="shared" si="4350"/>
        <v>1.405774169653661E-19</v>
      </c>
      <c r="BA382" s="31">
        <f t="shared" si="4350"/>
        <v>2.5185570484983642E-22</v>
      </c>
      <c r="BB382" s="31">
        <f t="shared" ref="BB382:BB445" si="4419">1-2*AU382</f>
        <v>1</v>
      </c>
      <c r="BC382" s="13"/>
      <c r="BD382" s="32">
        <v>5.8020890148391453E-23</v>
      </c>
      <c r="BE382" s="32">
        <v>-1.9721522630525295E-31</v>
      </c>
      <c r="BF382" s="32">
        <v>-1.3866695599588098E-31</v>
      </c>
      <c r="BG382" s="32">
        <v>1.6823864732697479E-29</v>
      </c>
      <c r="BH382" s="32">
        <v>4.0847298307494876E-28</v>
      </c>
      <c r="BI382" s="32">
        <v>0.49318146435826382</v>
      </c>
      <c r="BK382" s="44">
        <f t="shared" si="4352"/>
        <v>-1.9721522630525295E-31</v>
      </c>
      <c r="BL382" s="44">
        <f t="shared" si="4352"/>
        <v>-1.3866695599588098E-31</v>
      </c>
      <c r="BM382" s="44">
        <f t="shared" si="4352"/>
        <v>1.6823864732697479E-29</v>
      </c>
      <c r="BN382" s="44">
        <f t="shared" si="4352"/>
        <v>4.0847298307494876E-28</v>
      </c>
      <c r="BO382" s="44">
        <f t="shared" si="4352"/>
        <v>0.49318146435826382</v>
      </c>
      <c r="BP382" s="14"/>
      <c r="BQ382" s="44">
        <f t="shared" si="4353"/>
        <v>-1.9721522630525295E-31</v>
      </c>
      <c r="BR382" s="14"/>
      <c r="BS382" s="44">
        <f t="shared" si="4366"/>
        <v>-1.9721522630525295E-31</v>
      </c>
      <c r="BT382" s="14"/>
      <c r="BU382" s="35">
        <f t="shared" ref="BU382" si="4420">BS382/BS384</f>
        <v>-1.3436110876988859E-32</v>
      </c>
      <c r="BV382" s="35"/>
      <c r="BW382" s="35">
        <v>1.3436110876984598E-32</v>
      </c>
      <c r="BX382" s="35">
        <v>-1.070106587918831E-38</v>
      </c>
      <c r="BY382" s="35">
        <v>1.1128751668830212E-40</v>
      </c>
      <c r="BZ382" s="35">
        <v>1.680301650847139E-47</v>
      </c>
      <c r="CA382" s="35">
        <v>1.8052907549873833E-64</v>
      </c>
      <c r="CB382" s="14"/>
      <c r="CC382" s="35">
        <f t="shared" si="4368"/>
        <v>-2.6872221753969196E-32</v>
      </c>
      <c r="CD382" s="35">
        <f t="shared" si="4368"/>
        <v>2.1402131758376621E-38</v>
      </c>
      <c r="CE382" s="35">
        <f t="shared" si="4368"/>
        <v>-2.2257503337660424E-40</v>
      </c>
      <c r="CF382" s="35">
        <f t="shared" si="4368"/>
        <v>-3.360603301694278E-47</v>
      </c>
      <c r="CG382" s="14">
        <f t="shared" ref="CG382:CG445" si="4421">1-2*CA382</f>
        <v>1</v>
      </c>
      <c r="CH382" s="14"/>
      <c r="CI382" s="34">
        <v>0</v>
      </c>
      <c r="CJ382" s="34">
        <f t="shared" si="4358"/>
        <v>-2.6872221753969196E-32</v>
      </c>
      <c r="CK382" s="34">
        <f t="shared" si="4358"/>
        <v>2.1402131758376621E-38</v>
      </c>
      <c r="CL382" s="34">
        <f t="shared" si="4358"/>
        <v>-2.2257503337660424E-40</v>
      </c>
      <c r="CM382" s="34">
        <f t="shared" si="4358"/>
        <v>-3.360603301694278E-47</v>
      </c>
      <c r="CN382" s="34">
        <f t="shared" si="4358"/>
        <v>1</v>
      </c>
      <c r="CO382" s="14"/>
      <c r="CP382" s="35">
        <v>0</v>
      </c>
      <c r="CQ382" s="35">
        <v>-1.5013173880655633E-31</v>
      </c>
      <c r="CR382" s="35">
        <v>-3.8496824894808953E-34</v>
      </c>
      <c r="CS382" s="35">
        <v>-9.6298761642017979E-35</v>
      </c>
      <c r="CT382" s="35">
        <v>-9.4039548407682352E-38</v>
      </c>
      <c r="CU382" s="35">
        <v>1</v>
      </c>
      <c r="CV382" s="14"/>
      <c r="CW382" s="35">
        <v>0</v>
      </c>
      <c r="CX382" s="35">
        <v>4.7083488110500639E-32</v>
      </c>
      <c r="CY382" s="35">
        <v>-1.925908542255477E-33</v>
      </c>
      <c r="CZ382" s="35">
        <v>-9.6296719794395155E-35</v>
      </c>
      <c r="DA382" s="35">
        <v>-1.8807909616517201E-37</v>
      </c>
      <c r="DB382" s="35">
        <v>1</v>
      </c>
      <c r="DC382" s="14"/>
      <c r="DD382" s="36">
        <v>5.8020890148391429E-23</v>
      </c>
      <c r="DE382" s="36">
        <v>1.2533385352253688E-33</v>
      </c>
      <c r="DF382" s="36">
        <v>-1.3996413278738687E-31</v>
      </c>
      <c r="DG382" s="36">
        <v>1.6823853834497009E-29</v>
      </c>
      <c r="DH382" s="36">
        <v>4.0847298282383903E-28</v>
      </c>
      <c r="DI382" s="36">
        <v>0.49318146435826382</v>
      </c>
      <c r="DK382" s="46">
        <f t="shared" si="4370"/>
        <v>-1.3996413278738687E-31</v>
      </c>
      <c r="DL382" s="46">
        <f t="shared" si="4370"/>
        <v>1.6823853834497009E-29</v>
      </c>
      <c r="DM382" s="46">
        <f t="shared" si="4370"/>
        <v>4.0847298282383903E-28</v>
      </c>
      <c r="DN382" s="46">
        <f t="shared" si="4370"/>
        <v>0.49318146435826382</v>
      </c>
      <c r="DO382" s="46"/>
      <c r="DP382" s="37">
        <f t="shared" si="4371"/>
        <v>-1.3996413278738687E-31</v>
      </c>
      <c r="DQ382" s="37"/>
      <c r="DR382" s="37">
        <f t="shared" si="4385"/>
        <v>-1.3996413278738687E-31</v>
      </c>
      <c r="DS382" s="37"/>
      <c r="DT382" s="37">
        <f t="shared" ref="DT382" si="4422">DR382/DR384</f>
        <v>-1.3568215789338709E-32</v>
      </c>
      <c r="DU382" s="37"/>
      <c r="DV382" s="37">
        <v>1.3568135328314595E-32</v>
      </c>
      <c r="DW382" s="37">
        <v>4.6727064979738693E-35</v>
      </c>
      <c r="DX382" s="37">
        <v>6.3940077991997688E-42</v>
      </c>
      <c r="DY382" s="37">
        <v>1.8409647970606025E-64</v>
      </c>
      <c r="DZ382" s="46"/>
      <c r="EA382" s="46">
        <f t="shared" si="4387"/>
        <v>-2.7136270656629189E-32</v>
      </c>
      <c r="EB382" s="46">
        <f t="shared" si="4387"/>
        <v>-9.3454129959477386E-35</v>
      </c>
      <c r="EC382" s="46">
        <f t="shared" si="4387"/>
        <v>-1.2788015598399538E-41</v>
      </c>
      <c r="ED382" s="46">
        <f t="shared" ref="ED382:ED445" si="4423">1-2*DY382</f>
        <v>1</v>
      </c>
      <c r="EE382" s="46"/>
      <c r="EF382" s="37">
        <v>0</v>
      </c>
      <c r="EG382" s="37">
        <v>0</v>
      </c>
      <c r="EH382" s="37">
        <f t="shared" si="4376"/>
        <v>-2.7136270656629189E-32</v>
      </c>
      <c r="EI382" s="37">
        <f t="shared" si="4376"/>
        <v>-9.3454129959477386E-35</v>
      </c>
      <c r="EJ382" s="37">
        <f t="shared" si="4376"/>
        <v>-1.2788015598399538E-41</v>
      </c>
      <c r="EK382" s="37">
        <f t="shared" si="4376"/>
        <v>1</v>
      </c>
      <c r="EL382" s="16"/>
      <c r="EM382" s="16">
        <v>0</v>
      </c>
      <c r="EN382" s="16">
        <v>-1.5013173880655633E-31</v>
      </c>
      <c r="EO382" s="16">
        <v>-2.6750648263881692E-32</v>
      </c>
      <c r="EP382" s="16">
        <v>-1.8709906790973528E-34</v>
      </c>
      <c r="EQ382" s="16">
        <v>-9.4051973281076331E-38</v>
      </c>
      <c r="ER382" s="16">
        <v>1</v>
      </c>
      <c r="ES382" s="16"/>
      <c r="ET382" s="16">
        <v>0</v>
      </c>
      <c r="EU382" s="16">
        <v>4.7083444887186632E-32</v>
      </c>
      <c r="EV382" s="16">
        <v>-2.9062179198850241E-32</v>
      </c>
      <c r="EW382" s="16">
        <v>-1.8975084975423056E-34</v>
      </c>
      <c r="EX382" s="16">
        <v>-1.8809188418077046E-37</v>
      </c>
      <c r="EY382" s="16">
        <v>1</v>
      </c>
      <c r="EZ382" s="16"/>
      <c r="FA382" s="38">
        <v>5.8020890148391429E-23</v>
      </c>
      <c r="FB382" s="38">
        <v>1.2533385352253688E-33</v>
      </c>
      <c r="FC382" s="38">
        <v>-4.3790577010150533E-47</v>
      </c>
      <c r="FD382" s="38">
        <v>1.682439841818726E-29</v>
      </c>
      <c r="FE382" s="38">
        <v>4.0847298282391751E-28</v>
      </c>
      <c r="FF382" s="38">
        <v>0.49318146435826382</v>
      </c>
      <c r="FH382" s="42">
        <f t="shared" si="4389"/>
        <v>1.682439841818726E-29</v>
      </c>
      <c r="FI382" s="42">
        <f t="shared" si="4389"/>
        <v>4.0847298282391751E-28</v>
      </c>
      <c r="FJ382" s="42">
        <f t="shared" si="4389"/>
        <v>0.49318146435826382</v>
      </c>
      <c r="FL382" s="47">
        <f t="shared" si="4390"/>
        <v>1.682439841818726E-29</v>
      </c>
      <c r="FM382" s="47"/>
      <c r="FN382" s="47">
        <f t="shared" si="4405"/>
        <v>1.682439841818726E-29</v>
      </c>
      <c r="FO382" s="47"/>
      <c r="FP382" s="47">
        <f t="shared" ref="FP382" si="4424">FN382/FN384</f>
        <v>8.8090201907883292E-23</v>
      </c>
      <c r="FQ382" s="48"/>
      <c r="FR382" s="48">
        <v>0</v>
      </c>
      <c r="FS382" s="48">
        <v>8.8090201907883292E-23</v>
      </c>
      <c r="FT382" s="48">
        <v>7.7598836721716457E-45</v>
      </c>
      <c r="FU382" s="48"/>
      <c r="FV382" s="47">
        <f t="shared" si="4407"/>
        <v>0</v>
      </c>
      <c r="FW382" s="47">
        <f t="shared" si="4407"/>
        <v>-1.7618040381576658E-22</v>
      </c>
      <c r="FX382" s="47">
        <f t="shared" ref="FX382:FX445" si="4425">1-2*FT382</f>
        <v>1</v>
      </c>
      <c r="FY382" s="48"/>
      <c r="FZ382" s="50">
        <v>0</v>
      </c>
      <c r="GA382" s="50">
        <v>0</v>
      </c>
      <c r="GB382" s="50">
        <v>0</v>
      </c>
      <c r="GC382" s="52">
        <f t="shared" si="4395"/>
        <v>0</v>
      </c>
      <c r="GD382" s="52">
        <f t="shared" si="4395"/>
        <v>-1.7618040381576658E-22</v>
      </c>
      <c r="GE382" s="52">
        <f t="shared" si="4395"/>
        <v>1</v>
      </c>
      <c r="GF382" s="52"/>
      <c r="GG382" s="41">
        <v>0</v>
      </c>
      <c r="GH382" s="41">
        <v>-1.5013173880655633E-31</v>
      </c>
      <c r="GI382" s="41">
        <v>-2.6750648263881692E-32</v>
      </c>
      <c r="GJ382" s="40">
        <v>-1.8709906790973528E-34</v>
      </c>
      <c r="GK382" s="40">
        <v>-1.7618040381576649E-22</v>
      </c>
      <c r="GL382" s="40">
        <v>1</v>
      </c>
      <c r="GN382" s="42">
        <v>0</v>
      </c>
      <c r="GO382" s="42">
        <v>4.7084150031190884E-32</v>
      </c>
      <c r="GP382" s="42">
        <v>1.369865059469536E-31</v>
      </c>
      <c r="GQ382" s="42">
        <v>3.8210132543169403E-34</v>
      </c>
      <c r="GR382" s="42">
        <v>-1.7618040381576677E-22</v>
      </c>
      <c r="GS382" s="42">
        <v>1</v>
      </c>
      <c r="GU382" s="43">
        <v>5.8020890148524048E-23</v>
      </c>
      <c r="GV382" s="43">
        <v>1.2533385351819285E-33</v>
      </c>
      <c r="GW382" s="43">
        <v>1.5326701953552687E-46</v>
      </c>
      <c r="GX382" s="43">
        <v>-1.6824398418187254E-29</v>
      </c>
      <c r="GY382" s="43">
        <v>-4.8934276985049786E-22</v>
      </c>
      <c r="GZ382" s="43">
        <v>0.49318146435826382</v>
      </c>
      <c r="HB382" s="42">
        <f t="shared" si="4409"/>
        <v>-4.8934276985049786E-22</v>
      </c>
      <c r="HC382" s="42">
        <f t="shared" si="4409"/>
        <v>0.49318146435826382</v>
      </c>
      <c r="HE382" s="47">
        <f t="shared" si="4410"/>
        <v>-4.8934276985049786E-22</v>
      </c>
      <c r="HF382" s="48"/>
      <c r="HG382" s="47">
        <f t="shared" ref="HG382:HG445" si="4426">HE382</f>
        <v>-4.8934276985049786E-22</v>
      </c>
      <c r="HH382" s="48"/>
      <c r="HI382" s="48">
        <f t="shared" ref="HI382" si="4427">HG382/HG384</f>
        <v>-8.8090128375709697E-23</v>
      </c>
      <c r="HJ382" s="48"/>
      <c r="HK382" s="48">
        <v>8.8090128375709697E-23</v>
      </c>
      <c r="HL382" s="48">
        <v>7.7598707172490148E-45</v>
      </c>
      <c r="HM382" s="48"/>
      <c r="HN382" s="48">
        <f t="shared" ref="HN382:HN445" si="4428">-2*HK382</f>
        <v>-1.7618025675141939E-22</v>
      </c>
      <c r="HO382" s="48">
        <f t="shared" ref="HO382:HO445" si="4429">1-2*HL382</f>
        <v>1</v>
      </c>
      <c r="HP382" s="48"/>
      <c r="HQ382" s="47">
        <v>0</v>
      </c>
      <c r="HR382" s="47">
        <v>0</v>
      </c>
      <c r="HS382" s="47">
        <v>0</v>
      </c>
      <c r="HT382" s="53">
        <v>0</v>
      </c>
      <c r="HU382" s="54">
        <f t="shared" si="4415"/>
        <v>-1.7618025675141939E-22</v>
      </c>
      <c r="HV382" s="54">
        <f t="shared" si="4415"/>
        <v>1</v>
      </c>
      <c r="HX382" s="42">
        <v>0</v>
      </c>
      <c r="HY382" s="42">
        <v>-1.5013173880655633E-31</v>
      </c>
      <c r="HZ382" s="42">
        <v>-2.6750648263881692E-32</v>
      </c>
      <c r="IA382" s="42">
        <v>-1.8709906790973528E-34</v>
      </c>
      <c r="IB382" s="42">
        <v>1.4706434709744197E-28</v>
      </c>
      <c r="IC382" s="42">
        <v>1</v>
      </c>
      <c r="IE382" s="21">
        <v>0</v>
      </c>
      <c r="IF382" s="21">
        <v>4.7083444887775243E-32</v>
      </c>
      <c r="IG382" s="21">
        <v>-2.90620405918261E-32</v>
      </c>
      <c r="IH382" s="21">
        <v>-1.8975037240791382E-34</v>
      </c>
      <c r="II382" s="21">
        <v>-1.4706434737956061E-28</v>
      </c>
      <c r="IJ382" s="21">
        <v>1</v>
      </c>
      <c r="IL382" s="42">
        <v>5.8020890148391429E-23</v>
      </c>
      <c r="IM382" s="42">
        <v>1.2533385352253688E-33</v>
      </c>
      <c r="IN382" s="42">
        <v>-8.7581154020301067E-47</v>
      </c>
      <c r="IO382" s="42">
        <v>1.6824370330282854E-29</v>
      </c>
      <c r="IP382" s="42">
        <v>-6.2394506892607384E-38</v>
      </c>
      <c r="IQ382" s="42">
        <v>0.49318146435826382</v>
      </c>
      <c r="IS382" s="2">
        <v>0</v>
      </c>
      <c r="IT382" s="2">
        <v>8.0616633341421288E-32</v>
      </c>
      <c r="IU382" s="2">
        <v>3.2673866078009054E-33</v>
      </c>
      <c r="IV382" s="2">
        <v>-6.6137451470627763E-35</v>
      </c>
      <c r="IW382" s="2">
        <v>1.7317743368612049E-28</v>
      </c>
      <c r="IX382" s="2">
        <v>1</v>
      </c>
    </row>
    <row r="383" spans="1:258" ht="18.75" x14ac:dyDescent="0.3">
      <c r="A383" s="60" t="str">
        <f t="shared" ref="A383" si="4430">IF(AND(E376=1,F376=1),"λn","")</f>
        <v/>
      </c>
      <c r="B383" s="3" t="str">
        <f t="shared" ref="B383" si="4431">IF(AND(E376=1,F376=1),B377,"")</f>
        <v/>
      </c>
      <c r="C383" s="3" t="str">
        <f t="shared" ref="C383" si="4432">IF(AND(E376=1,F376=1),C378,"")</f>
        <v/>
      </c>
      <c r="D383" s="3" t="str">
        <f t="shared" ref="D383" si="4433">IF(AND(E376=1,F376=1),D379,"")</f>
        <v/>
      </c>
      <c r="E383" s="3" t="str">
        <f t="shared" ref="E383" si="4434">IF(AND(E376=1,F376=1),E380,"")</f>
        <v/>
      </c>
      <c r="F383" s="3" t="str">
        <f t="shared" ref="F383" si="4435">IF(AND(E376=1,F376=1),F381,"")</f>
        <v/>
      </c>
      <c r="G383" s="3" t="str">
        <f t="shared" ref="G383" si="4436">IF(AND(E376=1,F376=1),G382,"")</f>
        <v/>
      </c>
      <c r="I383" s="8" t="s">
        <v>49</v>
      </c>
      <c r="J383" s="8"/>
      <c r="K383" s="8" t="s">
        <v>50</v>
      </c>
      <c r="L383" s="8"/>
      <c r="M383" s="22" t="s">
        <v>51</v>
      </c>
      <c r="N383" s="22"/>
      <c r="O383" s="24"/>
      <c r="P383" s="24"/>
      <c r="Q383" s="24"/>
      <c r="R383" s="24"/>
      <c r="S383" s="25"/>
      <c r="T383" s="25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J383" s="11" t="s">
        <v>49</v>
      </c>
      <c r="AK383" s="11"/>
      <c r="AL383" s="11" t="s">
        <v>52</v>
      </c>
      <c r="AM383" s="11"/>
      <c r="AN383" s="28" t="s">
        <v>51</v>
      </c>
      <c r="AO383" s="28"/>
      <c r="AP383" s="30"/>
      <c r="AQ383" s="30"/>
      <c r="AR383" s="30"/>
      <c r="AS383" s="30"/>
      <c r="AT383" s="31"/>
      <c r="AU383" s="31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K383" s="14"/>
      <c r="BL383" s="14"/>
      <c r="BM383" s="14"/>
      <c r="BN383" s="14"/>
      <c r="BO383" s="14"/>
      <c r="BP383" s="14"/>
      <c r="BQ383" s="14" t="s">
        <v>53</v>
      </c>
      <c r="BR383" s="14"/>
      <c r="BS383" s="14" t="s">
        <v>54</v>
      </c>
      <c r="BT383" s="14"/>
      <c r="BU383" s="14" t="s">
        <v>51</v>
      </c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K383" s="16"/>
      <c r="DL383" s="16"/>
      <c r="DM383" s="16"/>
      <c r="DN383" s="16"/>
      <c r="DO383" s="16"/>
      <c r="DP383" s="17" t="s">
        <v>53</v>
      </c>
      <c r="DQ383" s="17"/>
      <c r="DR383" s="17" t="s">
        <v>55</v>
      </c>
      <c r="DS383" s="17"/>
      <c r="DT383" s="17" t="s">
        <v>51</v>
      </c>
      <c r="DU383" s="17"/>
      <c r="DV383" s="17"/>
      <c r="DW383" s="17"/>
      <c r="DX383" s="17"/>
      <c r="DY383" s="17"/>
      <c r="DZ383" s="16"/>
      <c r="EA383" s="16"/>
      <c r="EB383" s="16"/>
      <c r="EC383" s="16"/>
      <c r="ED383" s="16"/>
      <c r="EE383" s="16"/>
      <c r="EF383" s="17"/>
      <c r="EG383" s="17"/>
      <c r="EH383" s="17"/>
      <c r="EI383" s="17"/>
      <c r="EJ383" s="17"/>
      <c r="EK383" s="17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L383" s="47" t="s">
        <v>53</v>
      </c>
      <c r="FM383" s="47"/>
      <c r="FN383" s="47" t="s">
        <v>56</v>
      </c>
      <c r="FO383" s="47"/>
      <c r="FP383" s="47" t="s">
        <v>57</v>
      </c>
      <c r="FQ383" s="48"/>
      <c r="FR383" s="48"/>
      <c r="FS383" s="48"/>
      <c r="FT383" s="48"/>
      <c r="FU383" s="48"/>
      <c r="FV383" s="48"/>
      <c r="FW383" s="48"/>
      <c r="FX383" s="48"/>
      <c r="FY383" s="48"/>
      <c r="FZ383" s="48"/>
      <c r="GA383" s="48"/>
      <c r="GB383" s="48"/>
      <c r="GC383" s="48"/>
      <c r="GD383" s="48"/>
      <c r="GE383" s="48"/>
      <c r="GF383" s="48"/>
      <c r="HE383" s="47" t="s">
        <v>49</v>
      </c>
      <c r="HF383" s="48"/>
      <c r="HG383" s="47" t="s">
        <v>52</v>
      </c>
      <c r="HH383" s="48"/>
      <c r="HI383" s="48" t="s">
        <v>58</v>
      </c>
      <c r="HJ383" s="48"/>
      <c r="HK383" s="48"/>
      <c r="HL383" s="48"/>
      <c r="HM383" s="48"/>
      <c r="HN383" s="48"/>
      <c r="HO383" s="48"/>
      <c r="HP383" s="48"/>
      <c r="HQ383" s="47"/>
      <c r="HR383" s="47"/>
      <c r="HS383" s="47"/>
    </row>
    <row r="384" spans="1:258" x14ac:dyDescent="0.25">
      <c r="I384" s="55">
        <f t="shared" ref="I384" si="4437">SQRT(I377^2+I378^2+I379^2+I380^2+I381^2+I382^2)</f>
        <v>25.737764620230404</v>
      </c>
      <c r="J384" s="8"/>
      <c r="K384" s="55">
        <f t="shared" ref="K384" si="4438">SQRT(K377^2+K378^2+K379^2+K380^2+K381^2+K382^2)</f>
        <v>5.8891658032448847E-7</v>
      </c>
      <c r="L384" s="8"/>
      <c r="M384" s="22">
        <f t="array" ref="M384:R384">TRANSPOSE(M377:M382)</f>
        <v>0</v>
      </c>
      <c r="N384" s="22">
        <v>0.9998833305424194</v>
      </c>
      <c r="O384" s="22">
        <v>-1.5258319402394922E-2</v>
      </c>
      <c r="P384" s="22">
        <v>-7.1343589747035639E-4</v>
      </c>
      <c r="Q384" s="22">
        <v>-1.2781775672179303E-6</v>
      </c>
      <c r="R384" s="22">
        <v>9.8521407083533533E-17</v>
      </c>
      <c r="S384" s="8"/>
      <c r="T384" s="8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J384" s="56">
        <f t="shared" ref="AJ384" si="4439">SQRT(AJ377^2+AJ378^2+AJ379^2+AJ380^2+AJ381^2+AJ382^2)</f>
        <v>25.737764620230404</v>
      </c>
      <c r="AK384" s="11"/>
      <c r="AL384" s="56">
        <f t="shared" ref="AL384" si="4440">SQRT(AL377^2+AL378^2+AL379^2+AL380^2+AL381^2+AL382^2)</f>
        <v>5.8891658032448878E-7</v>
      </c>
      <c r="AM384" s="11"/>
      <c r="AN384" s="28">
        <f t="array" ref="AN384:AS384">TRANSPOSE(AN377:AN382)</f>
        <v>0</v>
      </c>
      <c r="AO384" s="28">
        <v>-0.9998833305424194</v>
      </c>
      <c r="AP384" s="28">
        <v>1.5258319402394917E-2</v>
      </c>
      <c r="AQ384" s="28">
        <v>7.1343589747035628E-4</v>
      </c>
      <c r="AR384" s="28">
        <v>1.2781775672179299E-6</v>
      </c>
      <c r="AS384" s="28">
        <v>-9.8521407083533521E-17</v>
      </c>
      <c r="AT384" s="11"/>
      <c r="AU384" s="11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K384" s="14"/>
      <c r="BL384" s="14"/>
      <c r="BM384" s="14"/>
      <c r="BN384" s="14"/>
      <c r="BO384" s="14"/>
      <c r="BP384" s="14"/>
      <c r="BQ384" s="44">
        <f t="shared" ref="BQ384" si="4441">SQRT(BQ378^2+BQ379^2+BQ380^2+BQ381^2+BQ382^2)</f>
        <v>7.3389996596065981</v>
      </c>
      <c r="BR384" s="14"/>
      <c r="BS384" s="44">
        <f t="shared" ref="BS384" si="4442">SQRT(BS378^2+BS379^2+BS380^2+BS381^2+BS382^2)</f>
        <v>14.67799931920854</v>
      </c>
      <c r="BT384" s="14"/>
      <c r="BU384" s="35">
        <f t="array" ref="BU384:BY384">TRANSPOSE(BU378:BU382)</f>
        <v>-0.99999999999968281</v>
      </c>
      <c r="BV384" s="35">
        <v>7.9644072434050241E-7</v>
      </c>
      <c r="BW384" s="35">
        <v>-8.2827179462248195E-9</v>
      </c>
      <c r="BX384" s="35">
        <v>-1.2505863238482802E-15</v>
      </c>
      <c r="BY384" s="35">
        <v>-1.3436110876988859E-32</v>
      </c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K384" s="16"/>
      <c r="DL384" s="16"/>
      <c r="DM384" s="16"/>
      <c r="DN384" s="16"/>
      <c r="DO384" s="16"/>
      <c r="DP384" s="57">
        <f t="shared" ref="DP384" si="4443">SQRT(DP379^2+DP380^2+DP381^2+DP382^2)</f>
        <v>5.1578249111100556</v>
      </c>
      <c r="DQ384" s="17"/>
      <c r="DR384" s="57">
        <f t="shared" ref="DR384" si="4444">SQRT(DR379^2+DR380^2+DR381^2+DR382^2)</f>
        <v>10.315588649272836</v>
      </c>
      <c r="DS384" s="17"/>
      <c r="DT384" s="37">
        <f t="array" ref="DT384:DW384">TRANSPOSE(DT379:DT382)</f>
        <v>-0.9999940698891171</v>
      </c>
      <c r="DU384" s="37">
        <v>-3.44386216325176E-3</v>
      </c>
      <c r="DV384" s="37">
        <v>-4.7124897617149422E-10</v>
      </c>
      <c r="DW384" s="37">
        <v>-1.3568215789338709E-32</v>
      </c>
      <c r="DX384" s="17"/>
      <c r="DY384" s="17"/>
      <c r="DZ384" s="16"/>
      <c r="EA384" s="16"/>
      <c r="EB384" s="16"/>
      <c r="EC384" s="16"/>
      <c r="ED384" s="16"/>
      <c r="EE384" s="16"/>
      <c r="EF384" s="17"/>
      <c r="EG384" s="17"/>
      <c r="EH384" s="17"/>
      <c r="EI384" s="17"/>
      <c r="EJ384" s="17"/>
      <c r="EK384" s="17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L384" s="47">
        <f t="shared" ref="FL384" si="4445">SQRT(FL380^2+FL381^2+FL382^2)</f>
        <v>4.4883824081740409</v>
      </c>
      <c r="FM384" s="47"/>
      <c r="FN384" s="47">
        <f t="shared" ref="FN384" si="4446">SQRT(FN380^2+FN381^2+FN382^2)</f>
        <v>1.9099057617986484E-7</v>
      </c>
      <c r="FO384" s="47"/>
      <c r="FP384" s="47">
        <f t="array" ref="FP384:FR384">TRANSPOSE(FP380:FP382)</f>
        <v>0</v>
      </c>
      <c r="FQ384" s="48">
        <v>1</v>
      </c>
      <c r="FR384" s="48">
        <v>8.8090201907883292E-23</v>
      </c>
      <c r="FS384" s="48"/>
      <c r="FT384" s="48"/>
      <c r="FU384" s="48"/>
      <c r="FV384" s="48"/>
      <c r="FW384" s="48"/>
      <c r="FX384" s="48"/>
      <c r="FY384" s="48"/>
      <c r="FZ384" s="48"/>
      <c r="GA384" s="48"/>
      <c r="GB384" s="48"/>
      <c r="GC384" s="48"/>
      <c r="GD384" s="48"/>
      <c r="GE384" s="48"/>
      <c r="GF384" s="48"/>
      <c r="HE384" s="47">
        <f t="shared" ref="HE384" si="4447">SQRT(HE381^2+HE382^2)</f>
        <v>2.7775119577725071</v>
      </c>
      <c r="HF384" s="48"/>
      <c r="HG384" s="47">
        <f t="shared" ref="HG384" si="4448">SQRT(HG381^2+HG382^2)</f>
        <v>5.5550239155450143</v>
      </c>
      <c r="HH384" s="47"/>
      <c r="HI384" s="47">
        <f t="array" ref="HI384:HJ384">TRANSPOSE(HI381:HI382)</f>
        <v>-1</v>
      </c>
      <c r="HJ384" s="47">
        <v>-8.8090128375709697E-23</v>
      </c>
      <c r="HK384" s="48"/>
      <c r="HL384" s="48"/>
      <c r="HM384" s="48"/>
      <c r="HN384" s="48"/>
      <c r="HO384" s="48"/>
      <c r="HP384" s="48"/>
      <c r="HQ384" s="47"/>
      <c r="HR384" s="47"/>
      <c r="HS384" s="47"/>
    </row>
    <row r="385" spans="1:258" x14ac:dyDescent="0.25">
      <c r="I385" s="53"/>
      <c r="K385" s="53"/>
      <c r="M385" s="20"/>
      <c r="N385" s="20"/>
      <c r="O385" s="20"/>
      <c r="P385" s="20"/>
      <c r="Q385" s="20"/>
      <c r="R385" s="20"/>
    </row>
    <row r="386" spans="1:258" x14ac:dyDescent="0.25">
      <c r="A386" s="3">
        <v>38</v>
      </c>
      <c r="B386" s="3" t="s">
        <v>169</v>
      </c>
      <c r="C386" s="58">
        <f t="shared" ref="C386" si="4449">SUM(B388,B389,B390,B391,B392,,C392,C391,C390,C389,D392,D391,D390,E392,E391,F392)</f>
        <v>-3.0906809171961182E-2</v>
      </c>
      <c r="D386" s="59">
        <f t="shared" ref="D386" si="4450">SQRT(C386^2)</f>
        <v>3.0906809171961182E-2</v>
      </c>
      <c r="E386" s="3">
        <f t="shared" ref="E386" si="4451">IF(D386&gt;0,1,0)</f>
        <v>1</v>
      </c>
      <c r="F386" s="3">
        <f>IF(D386&lt;$I$3,1,0)</f>
        <v>0</v>
      </c>
      <c r="I386" s="8" t="s">
        <v>5</v>
      </c>
      <c r="J386" s="8"/>
      <c r="K386" s="8" t="s">
        <v>6</v>
      </c>
      <c r="L386" s="8"/>
      <c r="M386" s="8" t="s">
        <v>7</v>
      </c>
      <c r="N386" s="8"/>
      <c r="O386" s="9" t="s">
        <v>8</v>
      </c>
      <c r="P386" s="9"/>
      <c r="Q386" s="9"/>
      <c r="R386" s="9"/>
      <c r="S386" s="9"/>
      <c r="T386" s="9"/>
      <c r="U386" s="10"/>
      <c r="V386" s="9" t="s">
        <v>156</v>
      </c>
      <c r="W386" s="9"/>
      <c r="X386" s="9"/>
      <c r="Y386" s="9"/>
      <c r="Z386" s="9"/>
      <c r="AA386" s="9"/>
      <c r="AB386" s="10"/>
      <c r="AC386" s="9" t="s">
        <v>158</v>
      </c>
      <c r="AD386" s="9"/>
      <c r="AE386" s="9"/>
      <c r="AF386" s="9"/>
      <c r="AG386" s="9"/>
      <c r="AH386" s="9"/>
      <c r="AJ386" s="11" t="s">
        <v>11</v>
      </c>
      <c r="AK386" s="11"/>
      <c r="AL386" s="11" t="s">
        <v>12</v>
      </c>
      <c r="AM386" s="11"/>
      <c r="AN386" s="11" t="s">
        <v>13</v>
      </c>
      <c r="AO386" s="11"/>
      <c r="AP386" s="12" t="s">
        <v>14</v>
      </c>
      <c r="AQ386" s="12"/>
      <c r="AR386" s="12"/>
      <c r="AS386" s="12"/>
      <c r="AT386" s="12"/>
      <c r="AU386" s="12"/>
      <c r="AV386" s="13"/>
      <c r="AW386" s="12" t="s">
        <v>159</v>
      </c>
      <c r="AX386" s="12"/>
      <c r="AY386" s="12"/>
      <c r="AZ386" s="12"/>
      <c r="BA386" s="12"/>
      <c r="BB386" s="12"/>
      <c r="BC386" s="13"/>
      <c r="BD386" s="12" t="s">
        <v>161</v>
      </c>
      <c r="BE386" s="12"/>
      <c r="BF386" s="12"/>
      <c r="BG386" s="12"/>
      <c r="BH386" s="12"/>
      <c r="BI386" s="12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5" t="s">
        <v>162</v>
      </c>
      <c r="CJ386" s="15"/>
      <c r="CK386" s="15"/>
      <c r="CL386" s="15"/>
      <c r="CM386" s="15"/>
      <c r="CN386" s="15"/>
      <c r="CO386" s="14"/>
      <c r="CP386" s="15" t="s">
        <v>18</v>
      </c>
      <c r="CQ386" s="15"/>
      <c r="CR386" s="15"/>
      <c r="CS386" s="15"/>
      <c r="CT386" s="15"/>
      <c r="CU386" s="15"/>
      <c r="CV386" s="14"/>
      <c r="CW386" s="15" t="s">
        <v>19</v>
      </c>
      <c r="CX386" s="15"/>
      <c r="CY386" s="15"/>
      <c r="CZ386" s="15"/>
      <c r="DA386" s="15"/>
      <c r="DB386" s="15"/>
      <c r="DC386" s="14"/>
      <c r="DD386" s="15" t="s">
        <v>164</v>
      </c>
      <c r="DE386" s="15"/>
      <c r="DF386" s="15"/>
      <c r="DG386" s="15"/>
      <c r="DH386" s="15"/>
      <c r="DI386" s="15"/>
      <c r="DK386" s="16"/>
      <c r="DL386" s="16"/>
      <c r="DM386" s="16"/>
      <c r="DN386" s="16"/>
      <c r="DO386" s="16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6"/>
      <c r="EA386" s="16"/>
      <c r="EB386" s="16"/>
      <c r="EC386" s="16"/>
      <c r="ED386" s="16"/>
      <c r="EE386" s="16"/>
      <c r="EF386" s="18" t="s">
        <v>165</v>
      </c>
      <c r="EG386" s="18"/>
      <c r="EH386" s="18"/>
      <c r="EI386" s="18"/>
      <c r="EJ386" s="18"/>
      <c r="EK386" s="18"/>
      <c r="EL386" s="16"/>
      <c r="EM386" s="16" t="s">
        <v>18</v>
      </c>
      <c r="EN386" s="16"/>
      <c r="EO386" s="16"/>
      <c r="EP386" s="16"/>
      <c r="EQ386" s="16"/>
      <c r="ER386" s="16"/>
      <c r="ES386" s="16"/>
      <c r="ET386" s="16" t="s">
        <v>19</v>
      </c>
      <c r="EU386" s="16"/>
      <c r="EV386" s="16"/>
      <c r="EW386" s="16"/>
      <c r="EX386" s="16"/>
      <c r="EY386" s="16"/>
      <c r="EZ386" s="16"/>
      <c r="FA386" s="16" t="s">
        <v>22</v>
      </c>
      <c r="FB386" s="16"/>
      <c r="FC386" s="16"/>
      <c r="FD386" s="16"/>
      <c r="FE386" s="16"/>
      <c r="FF386" s="16"/>
      <c r="FZ386" s="7" t="s">
        <v>168</v>
      </c>
      <c r="GA386" s="7"/>
      <c r="GB386" s="7"/>
      <c r="GC386" s="7"/>
      <c r="GD386" s="7"/>
      <c r="GE386" s="7"/>
      <c r="GF386" s="19"/>
      <c r="GG386" s="19" t="s">
        <v>18</v>
      </c>
      <c r="GH386" s="19"/>
      <c r="GI386" s="19"/>
      <c r="GN386" s="2" t="s">
        <v>19</v>
      </c>
      <c r="GU386" s="7" t="s">
        <v>170</v>
      </c>
      <c r="GV386" s="7"/>
      <c r="GW386" s="7"/>
      <c r="GX386" s="7"/>
      <c r="GY386" s="7"/>
      <c r="GZ386" s="7"/>
      <c r="HQ386" s="7" t="s">
        <v>171</v>
      </c>
      <c r="HR386" s="7"/>
      <c r="HS386" s="7"/>
      <c r="HT386" s="7"/>
      <c r="HU386" s="7"/>
      <c r="HV386" s="7"/>
      <c r="HX386" s="7" t="s">
        <v>18</v>
      </c>
      <c r="HY386" s="7"/>
      <c r="HZ386" s="7"/>
      <c r="IA386" s="7"/>
      <c r="IB386" s="7"/>
      <c r="IC386" s="7"/>
      <c r="IE386" s="2" t="s">
        <v>19</v>
      </c>
      <c r="IL386" s="7" t="s">
        <v>26</v>
      </c>
      <c r="IM386" s="7"/>
      <c r="IN386" s="7"/>
      <c r="IO386" s="7"/>
      <c r="IP386" s="7"/>
      <c r="IQ386" s="7"/>
    </row>
    <row r="387" spans="1:258" x14ac:dyDescent="0.25">
      <c r="A387" s="3" t="s">
        <v>27</v>
      </c>
      <c r="B387" s="20">
        <f t="array" ref="B387:G392">MMULT(IL377:IQ382,HX377:IC382)</f>
        <v>25.737764620230397</v>
      </c>
      <c r="C387" s="20">
        <v>-5.8884788427049238E-7</v>
      </c>
      <c r="D387" s="20">
        <v>8.9876154312347029E-9</v>
      </c>
      <c r="E387" s="20">
        <v>-3.582692358282836E-10</v>
      </c>
      <c r="F387" s="20">
        <v>-7.5447896632392565E-13</v>
      </c>
      <c r="G387" s="20">
        <v>1.3656930112822387E-15</v>
      </c>
      <c r="I387" s="22">
        <f t="shared" ref="I387:I450" si="4452">B387</f>
        <v>25.737764620230397</v>
      </c>
      <c r="J387" s="8"/>
      <c r="K387" s="23">
        <f t="shared" ref="K387" si="4453">I387-I394</f>
        <v>0</v>
      </c>
      <c r="L387" s="8"/>
      <c r="M387" s="22">
        <f t="shared" ref="M387" si="4454">K387/K394</f>
        <v>0</v>
      </c>
      <c r="N387" s="22"/>
      <c r="O387" s="24">
        <f t="array" ref="O387:T392">MMULT(M387:M392,M394:R394)</f>
        <v>0</v>
      </c>
      <c r="P387" s="24">
        <v>0</v>
      </c>
      <c r="Q387" s="24">
        <v>0</v>
      </c>
      <c r="R387" s="24">
        <v>0</v>
      </c>
      <c r="S387" s="25">
        <v>0</v>
      </c>
      <c r="T387" s="25">
        <v>0</v>
      </c>
      <c r="U387" s="10"/>
      <c r="V387" s="25">
        <f t="shared" ref="V387:V450" si="4455">1-2*O387</f>
        <v>1</v>
      </c>
      <c r="W387" s="25">
        <f t="shared" ref="W387:AA450" si="4456">-2*P387</f>
        <v>0</v>
      </c>
      <c r="X387" s="25">
        <f t="shared" si="4456"/>
        <v>0</v>
      </c>
      <c r="Y387" s="25">
        <f t="shared" si="4456"/>
        <v>0</v>
      </c>
      <c r="Z387" s="25">
        <f t="shared" si="4456"/>
        <v>0</v>
      </c>
      <c r="AA387" s="25">
        <f t="shared" si="4456"/>
        <v>0</v>
      </c>
      <c r="AB387" s="10"/>
      <c r="AC387" s="25">
        <f t="array" ref="AC387:AH392">MMULT(V387:AA392,B387:G392)</f>
        <v>25.737764620230397</v>
      </c>
      <c r="AD387" s="26">
        <v>-5.8884788427049238E-7</v>
      </c>
      <c r="AE387" s="26">
        <v>8.9876154312347029E-9</v>
      </c>
      <c r="AF387" s="26">
        <v>-3.582692358282836E-10</v>
      </c>
      <c r="AG387" s="26">
        <v>-7.5447896632392565E-13</v>
      </c>
      <c r="AH387" s="26">
        <v>1.3656930112822387E-15</v>
      </c>
      <c r="AJ387" s="28">
        <f t="shared" ref="AJ387:AJ450" si="4457">AC387</f>
        <v>25.737764620230397</v>
      </c>
      <c r="AK387" s="11"/>
      <c r="AL387" s="29">
        <f t="shared" ref="AL387" si="4458">AJ387-AJ394</f>
        <v>0</v>
      </c>
      <c r="AM387" s="11"/>
      <c r="AN387" s="28">
        <f t="shared" ref="AN387" si="4459">AL387/AL394</f>
        <v>0</v>
      </c>
      <c r="AO387" s="28"/>
      <c r="AP387" s="30">
        <f t="array" ref="AP387:AU392">MMULT(AN387:AN392,AN394:AS394)</f>
        <v>0</v>
      </c>
      <c r="AQ387" s="30">
        <v>0</v>
      </c>
      <c r="AR387" s="30">
        <v>0</v>
      </c>
      <c r="AS387" s="30">
        <v>0</v>
      </c>
      <c r="AT387" s="31">
        <v>0</v>
      </c>
      <c r="AU387" s="31">
        <v>0</v>
      </c>
      <c r="AV387" s="13"/>
      <c r="AW387" s="31">
        <f t="shared" ref="AW387" si="4460">AW377</f>
        <v>1</v>
      </c>
      <c r="AX387" s="31">
        <f t="shared" ref="AX387:BB450" si="4461">-2*AQ387</f>
        <v>0</v>
      </c>
      <c r="AY387" s="31">
        <f t="shared" si="4461"/>
        <v>0</v>
      </c>
      <c r="AZ387" s="31">
        <f t="shared" si="4461"/>
        <v>0</v>
      </c>
      <c r="BA387" s="31">
        <f t="shared" si="4461"/>
        <v>0</v>
      </c>
      <c r="BB387" s="31">
        <f t="shared" si="4461"/>
        <v>0</v>
      </c>
      <c r="BC387" s="13"/>
      <c r="BD387" s="31">
        <f t="array" ref="BD387:BI392">MMULT(AW387:BB392,AC387:AH392)</f>
        <v>25.737764620230397</v>
      </c>
      <c r="BE387" s="32">
        <v>-5.8884788427049238E-7</v>
      </c>
      <c r="BF387" s="32">
        <v>8.9876154312347029E-9</v>
      </c>
      <c r="BG387" s="32">
        <v>-3.582692358282836E-10</v>
      </c>
      <c r="BH387" s="32">
        <v>-7.5447896632392565E-13</v>
      </c>
      <c r="BI387" s="32">
        <v>1.3656930112822387E-15</v>
      </c>
      <c r="BK387" s="15" t="s">
        <v>28</v>
      </c>
      <c r="BL387" s="15"/>
      <c r="BM387" s="15"/>
      <c r="BN387" s="15"/>
      <c r="BO387" s="15"/>
      <c r="BP387" s="14"/>
      <c r="BQ387" s="14" t="s">
        <v>29</v>
      </c>
      <c r="BR387" s="14"/>
      <c r="BS387" s="14" t="s">
        <v>30</v>
      </c>
      <c r="BT387" s="14"/>
      <c r="BU387" s="14" t="s">
        <v>31</v>
      </c>
      <c r="BV387" s="14"/>
      <c r="BW387" s="15" t="s">
        <v>32</v>
      </c>
      <c r="BX387" s="15"/>
      <c r="BY387" s="15"/>
      <c r="BZ387" s="15"/>
      <c r="CA387" s="15"/>
      <c r="CB387" s="14"/>
      <c r="CC387" s="14" t="s">
        <v>28</v>
      </c>
      <c r="CD387" s="14"/>
      <c r="CE387" s="14"/>
      <c r="CF387" s="14"/>
      <c r="CG387" s="14"/>
      <c r="CH387" s="14"/>
      <c r="CI387" s="34">
        <f t="shared" ref="CI387" si="4462">CI377</f>
        <v>1</v>
      </c>
      <c r="CJ387" s="34">
        <v>0</v>
      </c>
      <c r="CK387" s="34">
        <v>0</v>
      </c>
      <c r="CL387" s="34">
        <v>0</v>
      </c>
      <c r="CM387" s="34">
        <v>0</v>
      </c>
      <c r="CN387" s="34">
        <v>0</v>
      </c>
      <c r="CO387" s="14"/>
      <c r="CP387" s="35">
        <f t="array" ref="CP387:CU392">MMULT(MMULT(V387:AA392,AW387:BB392),CI387:CN392)</f>
        <v>1</v>
      </c>
      <c r="CQ387" s="35">
        <v>0</v>
      </c>
      <c r="CR387" s="35">
        <v>0</v>
      </c>
      <c r="CS387" s="35">
        <v>0</v>
      </c>
      <c r="CT387" s="35">
        <v>0</v>
      </c>
      <c r="CU387" s="35">
        <v>0</v>
      </c>
      <c r="CV387" s="14"/>
      <c r="CW387" s="35">
        <f t="array" ref="CW387:DB392">TRANSPOSE(CP387:CU392)</f>
        <v>1</v>
      </c>
      <c r="CX387" s="35">
        <v>0</v>
      </c>
      <c r="CY387" s="35">
        <v>0</v>
      </c>
      <c r="CZ387" s="35">
        <v>0</v>
      </c>
      <c r="DA387" s="35">
        <v>0</v>
      </c>
      <c r="DB387" s="35">
        <v>0</v>
      </c>
      <c r="DC387" s="14"/>
      <c r="DD387" s="36">
        <f t="array" ref="DD387:DI392">MMULT(CW387:DB392,B387:G392)</f>
        <v>25.737764620230397</v>
      </c>
      <c r="DE387" s="36">
        <v>-5.8884788427049238E-7</v>
      </c>
      <c r="DF387" s="36">
        <v>8.9876154312347029E-9</v>
      </c>
      <c r="DG387" s="36">
        <v>-3.582692358282836E-10</v>
      </c>
      <c r="DH387" s="36">
        <v>-7.5447896632392565E-13</v>
      </c>
      <c r="DI387" s="36">
        <v>1.3656930112822387E-15</v>
      </c>
      <c r="DK387" s="16"/>
      <c r="DL387" s="16"/>
      <c r="DM387" s="16"/>
      <c r="DN387" s="16"/>
      <c r="DO387" s="16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6"/>
      <c r="EA387" s="16"/>
      <c r="EB387" s="16"/>
      <c r="EC387" s="16"/>
      <c r="ED387" s="16"/>
      <c r="EE387" s="16"/>
      <c r="EF387" s="37">
        <f t="shared" ref="EF387" si="4463">EF377</f>
        <v>1</v>
      </c>
      <c r="EG387" s="37">
        <v>0</v>
      </c>
      <c r="EH387" s="37">
        <v>0</v>
      </c>
      <c r="EI387" s="37">
        <v>0</v>
      </c>
      <c r="EJ387" s="37">
        <v>0</v>
      </c>
      <c r="EK387" s="37">
        <v>0</v>
      </c>
      <c r="EL387" s="16"/>
      <c r="EM387" s="16">
        <f t="array" ref="EM387:ER392">MMULT(CP387:CU392,EF387:EK392)</f>
        <v>1</v>
      </c>
      <c r="EN387" s="16">
        <v>0</v>
      </c>
      <c r="EO387" s="16">
        <v>0</v>
      </c>
      <c r="EP387" s="16">
        <v>0</v>
      </c>
      <c r="EQ387" s="16">
        <v>0</v>
      </c>
      <c r="ER387" s="16">
        <v>0</v>
      </c>
      <c r="ES387" s="16"/>
      <c r="ET387" s="16">
        <f t="array" ref="ET387:EY392">TRANSPOSE(EM387:ER392)</f>
        <v>1</v>
      </c>
      <c r="EU387" s="16">
        <v>0</v>
      </c>
      <c r="EV387" s="16">
        <v>0</v>
      </c>
      <c r="EW387" s="16">
        <v>0</v>
      </c>
      <c r="EX387" s="16">
        <v>0</v>
      </c>
      <c r="EY387" s="16">
        <v>0</v>
      </c>
      <c r="EZ387" s="16"/>
      <c r="FA387" s="38">
        <f t="array" ref="FA387:FF392">MMULT(ET387:EY392,B387:G392)</f>
        <v>25.737764620230397</v>
      </c>
      <c r="FB387" s="38">
        <v>-5.8884788427049238E-7</v>
      </c>
      <c r="FC387" s="38">
        <v>8.9876154312347029E-9</v>
      </c>
      <c r="FD387" s="38">
        <v>-3.582692358282836E-10</v>
      </c>
      <c r="FE387" s="38">
        <v>-7.5447896632392565E-13</v>
      </c>
      <c r="FF387" s="38">
        <v>1.3656930112822387E-15</v>
      </c>
      <c r="FZ387" s="39">
        <f t="shared" ref="FZ387" si="4464">FZ377</f>
        <v>1</v>
      </c>
      <c r="GA387" s="39">
        <v>0</v>
      </c>
      <c r="GB387" s="39">
        <v>0</v>
      </c>
      <c r="GC387" s="39">
        <v>0</v>
      </c>
      <c r="GD387" s="39">
        <v>0</v>
      </c>
      <c r="GE387" s="39">
        <v>0</v>
      </c>
      <c r="GF387" s="20"/>
      <c r="GG387" s="40">
        <f t="array" ref="GG387:GL392">MMULT(EM387:ER392,FZ387:GE392)</f>
        <v>1</v>
      </c>
      <c r="GH387" s="40">
        <v>0</v>
      </c>
      <c r="GI387" s="40">
        <v>0</v>
      </c>
      <c r="GJ387" s="40">
        <v>0</v>
      </c>
      <c r="GK387" s="40">
        <v>0</v>
      </c>
      <c r="GL387" s="40">
        <v>0</v>
      </c>
      <c r="GN387" s="42">
        <f t="array" ref="GN387:GS392">TRANSPOSE(GG387:GL392)</f>
        <v>1</v>
      </c>
      <c r="GO387" s="42">
        <v>0</v>
      </c>
      <c r="GP387" s="42">
        <v>0</v>
      </c>
      <c r="GQ387" s="42">
        <v>0</v>
      </c>
      <c r="GR387" s="42">
        <v>0</v>
      </c>
      <c r="GS387" s="42">
        <v>0</v>
      </c>
      <c r="GU387" s="43">
        <f t="array" ref="GU387:GZ392">MMULT(GN387:GS392,B387:G392)</f>
        <v>25.737764620230397</v>
      </c>
      <c r="GV387" s="43">
        <v>-5.8884788427049238E-7</v>
      </c>
      <c r="GW387" s="43">
        <v>8.9876154312347029E-9</v>
      </c>
      <c r="GX387" s="43">
        <v>-3.582692358282836E-10</v>
      </c>
      <c r="GY387" s="43">
        <v>-7.5447896632392565E-13</v>
      </c>
      <c r="GZ387" s="43">
        <v>1.3656930112822387E-15</v>
      </c>
      <c r="HQ387" s="3">
        <f t="shared" ref="HQ387" si="4465">HQ377</f>
        <v>1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X387" s="42">
        <f t="array" ref="HX387:IC392">MMULT(GG387:GL392,HQ387:HV392)</f>
        <v>1</v>
      </c>
      <c r="HY387" s="42">
        <v>0</v>
      </c>
      <c r="HZ387" s="42">
        <v>0</v>
      </c>
      <c r="IA387" s="42">
        <v>0</v>
      </c>
      <c r="IB387" s="42">
        <v>0</v>
      </c>
      <c r="IC387" s="42">
        <v>0</v>
      </c>
      <c r="IE387" s="21">
        <f t="array" ref="IE387:IJ392">TRANSPOSE(HX387:IC392)</f>
        <v>1</v>
      </c>
      <c r="IF387" s="21">
        <v>0</v>
      </c>
      <c r="IG387" s="21">
        <v>0</v>
      </c>
      <c r="IH387" s="21">
        <v>0</v>
      </c>
      <c r="II387" s="21">
        <v>0</v>
      </c>
      <c r="IJ387" s="21">
        <v>0</v>
      </c>
      <c r="IL387" s="42">
        <f t="array" ref="IL387:IQ392">MMULT(IE387:IJ392,B387:G392)</f>
        <v>25.737764620230397</v>
      </c>
      <c r="IM387" s="42">
        <v>-5.8884788427049238E-7</v>
      </c>
      <c r="IN387" s="42">
        <v>8.9876154312347029E-9</v>
      </c>
      <c r="IO387" s="42">
        <v>-3.582692358282836E-10</v>
      </c>
      <c r="IP387" s="42">
        <v>-7.5447896632392565E-13</v>
      </c>
      <c r="IQ387" s="42">
        <v>1.3656930112822387E-15</v>
      </c>
      <c r="IS387" s="2">
        <f t="array" ref="IS387:IX392">MMULT(HX387:IC392,HX397:IC402)</f>
        <v>1</v>
      </c>
      <c r="IT387" s="2">
        <v>0</v>
      </c>
      <c r="IU387" s="2">
        <v>0</v>
      </c>
      <c r="IV387" s="2">
        <v>0</v>
      </c>
      <c r="IW387" s="2">
        <v>0</v>
      </c>
      <c r="IX387" s="2">
        <v>0</v>
      </c>
    </row>
    <row r="388" spans="1:258" x14ac:dyDescent="0.25">
      <c r="A388" s="3" t="s">
        <v>33</v>
      </c>
      <c r="B388" s="20">
        <v>-5.8884788605223233E-7</v>
      </c>
      <c r="C388" s="20">
        <v>-7.3389996596289997</v>
      </c>
      <c r="D388" s="20">
        <v>8.2157272331938477E-6</v>
      </c>
      <c r="E388" s="20">
        <v>-7.4352010309010351E-8</v>
      </c>
      <c r="F388" s="20">
        <v>-8.7467671452907123E-15</v>
      </c>
      <c r="G388" s="20">
        <v>-1.8801770298535201E-16</v>
      </c>
      <c r="I388" s="22">
        <f t="shared" si="4452"/>
        <v>-5.8884788605223233E-7</v>
      </c>
      <c r="J388" s="8"/>
      <c r="K388" s="22">
        <f t="shared" ref="K388:K451" si="4466">I388</f>
        <v>-5.8884788605223233E-7</v>
      </c>
      <c r="L388" s="8"/>
      <c r="M388" s="22">
        <f t="shared" ref="M388" si="4467">K388/K394</f>
        <v>-0.99988335483402624</v>
      </c>
      <c r="N388" s="22"/>
      <c r="O388" s="24">
        <v>0</v>
      </c>
      <c r="P388" s="24">
        <v>0.99976672327414717</v>
      </c>
      <c r="Q388" s="24">
        <v>-1.5259498691843737E-2</v>
      </c>
      <c r="R388" s="24">
        <v>6.082810717707712E-4</v>
      </c>
      <c r="S388" s="25">
        <v>1.278014096497441E-6</v>
      </c>
      <c r="T388" s="25">
        <v>-9.8509915037652257E-17</v>
      </c>
      <c r="U388" s="10"/>
      <c r="V388" s="25">
        <f t="shared" ref="V388:Z451" si="4468">-2*O388</f>
        <v>0</v>
      </c>
      <c r="W388" s="25">
        <f t="shared" ref="W388:W451" si="4469">1-2*P388</f>
        <v>-0.99953344654829435</v>
      </c>
      <c r="X388" s="25">
        <f t="shared" si="4456"/>
        <v>3.0518997383687473E-2</v>
      </c>
      <c r="Y388" s="25">
        <f t="shared" si="4456"/>
        <v>-1.2165621435415424E-3</v>
      </c>
      <c r="Z388" s="25">
        <f t="shared" si="4456"/>
        <v>-2.5560281929948821E-6</v>
      </c>
      <c r="AA388" s="25">
        <f t="shared" si="4456"/>
        <v>1.9701983007530451E-16</v>
      </c>
      <c r="AB388" s="10"/>
      <c r="AC388" s="26">
        <v>5.8884788605223233E-7</v>
      </c>
      <c r="AD388" s="26">
        <v>7.3355758748319442</v>
      </c>
      <c r="AE388" s="26">
        <v>-0.15737948277830324</v>
      </c>
      <c r="AF388" s="26">
        <v>-6.4036735795988241E-3</v>
      </c>
      <c r="AG388" s="26">
        <v>-7.0997512364779764E-6</v>
      </c>
      <c r="AH388" s="26">
        <v>2.7096828444967082E-16</v>
      </c>
      <c r="AJ388" s="28">
        <f t="shared" si="4457"/>
        <v>5.8884788605223233E-7</v>
      </c>
      <c r="AK388" s="11"/>
      <c r="AL388" s="28">
        <f t="shared" ref="AL388:AL451" si="4470">AJ388</f>
        <v>5.8884788605223233E-7</v>
      </c>
      <c r="AM388" s="11"/>
      <c r="AN388" s="28">
        <f t="shared" ref="AN388" si="4471">AL388/AL394</f>
        <v>0.99988335483402624</v>
      </c>
      <c r="AO388" s="28"/>
      <c r="AP388" s="30">
        <v>0</v>
      </c>
      <c r="AQ388" s="30">
        <v>0.99976672327414717</v>
      </c>
      <c r="AR388" s="30">
        <v>-1.5259498691843737E-2</v>
      </c>
      <c r="AS388" s="30">
        <v>6.082810717707712E-4</v>
      </c>
      <c r="AT388" s="31">
        <v>1.278014096497441E-6</v>
      </c>
      <c r="AU388" s="31">
        <v>-9.8509915037652307E-17</v>
      </c>
      <c r="AV388" s="13"/>
      <c r="AW388" s="31">
        <f t="shared" ref="AW388:BA451" si="4472">-2*AP388</f>
        <v>0</v>
      </c>
      <c r="AX388" s="31">
        <f t="shared" ref="AX388:AX451" si="4473">1-2*AQ388</f>
        <v>-0.99953344654829435</v>
      </c>
      <c r="AY388" s="31">
        <f t="shared" si="4461"/>
        <v>3.0518997383687473E-2</v>
      </c>
      <c r="AZ388" s="31">
        <f t="shared" si="4461"/>
        <v>-1.2165621435415424E-3</v>
      </c>
      <c r="BA388" s="31">
        <f t="shared" si="4461"/>
        <v>-2.5560281929948821E-6</v>
      </c>
      <c r="BB388" s="31">
        <f t="shared" si="4461"/>
        <v>1.9701983007530461E-16</v>
      </c>
      <c r="BC388" s="13"/>
      <c r="BD388" s="32">
        <v>-5.8884788605223233E-7</v>
      </c>
      <c r="BE388" s="32">
        <v>-7.338999659628997</v>
      </c>
      <c r="BF388" s="32">
        <v>8.2157272332074781E-6</v>
      </c>
      <c r="BG388" s="32">
        <v>-7.4352010309397524E-8</v>
      </c>
      <c r="BH388" s="32">
        <v>-8.7467671452089168E-15</v>
      </c>
      <c r="BI388" s="32">
        <v>-1.8801770298535196E-16</v>
      </c>
      <c r="BK388" s="44">
        <f t="shared" ref="BK388:BO451" si="4474">BE388</f>
        <v>-7.338999659628997</v>
      </c>
      <c r="BL388" s="44">
        <f t="shared" si="4474"/>
        <v>8.2157272332074781E-6</v>
      </c>
      <c r="BM388" s="44">
        <f t="shared" si="4474"/>
        <v>-7.4352010309397524E-8</v>
      </c>
      <c r="BN388" s="44">
        <f t="shared" si="4474"/>
        <v>-8.7467671452089168E-15</v>
      </c>
      <c r="BO388" s="44">
        <f t="shared" si="4474"/>
        <v>-1.8801770298535196E-16</v>
      </c>
      <c r="BP388" s="14"/>
      <c r="BQ388" s="44">
        <f t="shared" ref="BQ388:BQ451" si="4475">BK388</f>
        <v>-7.338999659628997</v>
      </c>
      <c r="BR388" s="14"/>
      <c r="BS388" s="45">
        <f t="shared" ref="BS388" si="4476">BQ388-BQ394</f>
        <v>-14.677999319262593</v>
      </c>
      <c r="BT388" s="14"/>
      <c r="BU388" s="35">
        <f t="shared" ref="BU388" si="4477">BS388/BS394</f>
        <v>-0.99999999999984335</v>
      </c>
      <c r="BV388" s="35"/>
      <c r="BW388" s="35">
        <f t="array" ref="BW388:CA392">MMULT(BU388:BU392,BU394:BY394)</f>
        <v>0.9999999999996867</v>
      </c>
      <c r="BX388" s="35">
        <v>-5.5973072721504471E-7</v>
      </c>
      <c r="BY388" s="35">
        <v>5.0655412511102855E-9</v>
      </c>
      <c r="BZ388" s="35">
        <v>6.8884521937377383E-16</v>
      </c>
      <c r="CA388" s="35">
        <v>-2.6872221753870344E-32</v>
      </c>
      <c r="CB388" s="14"/>
      <c r="CC388" s="14">
        <f t="shared" ref="CC388:CC451" si="4478">1-2*BW388</f>
        <v>-0.99999999999937339</v>
      </c>
      <c r="CD388" s="35">
        <f t="shared" ref="CD388:CG451" si="4479">-2*BX388</f>
        <v>1.1194614544300894E-6</v>
      </c>
      <c r="CE388" s="35">
        <f t="shared" si="4479"/>
        <v>-1.0131082502220571E-8</v>
      </c>
      <c r="CF388" s="35">
        <f t="shared" si="4479"/>
        <v>-1.3776904387475477E-15</v>
      </c>
      <c r="CG388" s="35">
        <f t="shared" si="4479"/>
        <v>5.3744443507740689E-32</v>
      </c>
      <c r="CH388" s="14"/>
      <c r="CI388" s="34">
        <v>0</v>
      </c>
      <c r="CJ388" s="34">
        <f t="shared" ref="CJ388:CN451" si="4480">CC388</f>
        <v>-0.99999999999937339</v>
      </c>
      <c r="CK388" s="34">
        <f t="shared" si="4480"/>
        <v>1.1194614544300894E-6</v>
      </c>
      <c r="CL388" s="34">
        <f t="shared" si="4480"/>
        <v>-1.0131082502220571E-8</v>
      </c>
      <c r="CM388" s="34">
        <f t="shared" si="4480"/>
        <v>-1.3776904387475477E-15</v>
      </c>
      <c r="CN388" s="34">
        <f t="shared" si="4480"/>
        <v>5.3744443507740689E-32</v>
      </c>
      <c r="CO388" s="14"/>
      <c r="CP388" s="35">
        <v>0</v>
      </c>
      <c r="CQ388" s="35">
        <v>-0.99999999999937339</v>
      </c>
      <c r="CR388" s="35">
        <v>1.1194614544296689E-6</v>
      </c>
      <c r="CS388" s="35">
        <v>-1.0131082502341506E-8</v>
      </c>
      <c r="CT388" s="35">
        <v>-1.3776908622640213E-15</v>
      </c>
      <c r="CU388" s="35">
        <v>-2.0211266356729168E-32</v>
      </c>
      <c r="CV388" s="14"/>
      <c r="CW388" s="35">
        <v>0</v>
      </c>
      <c r="CX388" s="35">
        <v>-0.99999999999937339</v>
      </c>
      <c r="CY388" s="35">
        <v>1.11946145443051E-6</v>
      </c>
      <c r="CZ388" s="35">
        <v>-1.0131082502099636E-8</v>
      </c>
      <c r="DA388" s="35">
        <v>-1.3776900152310815E-15</v>
      </c>
      <c r="DB388" s="35">
        <v>-6.9515075520414254E-32</v>
      </c>
      <c r="DC388" s="14"/>
      <c r="DD388" s="36">
        <v>5.8884789611678729E-7</v>
      </c>
      <c r="DE388" s="36">
        <v>7.3389996596335987</v>
      </c>
      <c r="DF388" s="36">
        <v>-1.3989298804064678E-5</v>
      </c>
      <c r="DG388" s="36">
        <v>-5.7267389106642557E-9</v>
      </c>
      <c r="DH388" s="36">
        <v>-1.4177275786030231E-15</v>
      </c>
      <c r="DI388" s="36">
        <v>1.8801716772448397E-16</v>
      </c>
      <c r="DK388" s="18" t="s">
        <v>34</v>
      </c>
      <c r="DL388" s="18"/>
      <c r="DM388" s="18"/>
      <c r="DN388" s="18"/>
      <c r="DO388" s="16"/>
      <c r="DP388" s="17" t="s">
        <v>35</v>
      </c>
      <c r="DQ388" s="17"/>
      <c r="DR388" s="17" t="s">
        <v>36</v>
      </c>
      <c r="DS388" s="17"/>
      <c r="DT388" s="17" t="s">
        <v>37</v>
      </c>
      <c r="DU388" s="17"/>
      <c r="DV388" s="18" t="s">
        <v>38</v>
      </c>
      <c r="DW388" s="18"/>
      <c r="DX388" s="18"/>
      <c r="DY388" s="18"/>
      <c r="DZ388" s="16"/>
      <c r="EA388" s="18" t="s">
        <v>34</v>
      </c>
      <c r="EB388" s="18"/>
      <c r="EC388" s="18"/>
      <c r="ED388" s="18"/>
      <c r="EE388" s="16"/>
      <c r="EF388" s="37">
        <v>0</v>
      </c>
      <c r="EG388" s="37">
        <f t="shared" ref="EG388:EG451" si="4481">EF387</f>
        <v>1</v>
      </c>
      <c r="EH388" s="37">
        <v>0</v>
      </c>
      <c r="EI388" s="37">
        <v>0</v>
      </c>
      <c r="EJ388" s="37">
        <v>0</v>
      </c>
      <c r="EK388" s="37">
        <v>0</v>
      </c>
      <c r="EL388" s="16"/>
      <c r="EM388" s="16">
        <v>0</v>
      </c>
      <c r="EN388" s="16">
        <v>-0.99999999999937339</v>
      </c>
      <c r="EO388" s="16">
        <v>-1.1193806232737606E-6</v>
      </c>
      <c r="EP388" s="16">
        <v>-1.6840636143190686E-8</v>
      </c>
      <c r="EQ388" s="16">
        <v>-2.2313489587927179E-15</v>
      </c>
      <c r="ER388" s="16">
        <v>-2.021129523220872E-32</v>
      </c>
      <c r="ES388" s="16"/>
      <c r="ET388" s="16">
        <v>0</v>
      </c>
      <c r="EU388" s="16">
        <v>-0.99999999999937339</v>
      </c>
      <c r="EV388" s="16">
        <v>1.11946145443051E-6</v>
      </c>
      <c r="EW388" s="16">
        <v>-1.0131082502099636E-8</v>
      </c>
      <c r="EX388" s="16">
        <v>-1.3776900152310815E-15</v>
      </c>
      <c r="EY388" s="16">
        <v>-6.9515075520414254E-32</v>
      </c>
      <c r="EZ388" s="16"/>
      <c r="FA388" s="38">
        <v>5.8884789611678729E-7</v>
      </c>
      <c r="FB388" s="38">
        <v>7.3389996596335987</v>
      </c>
      <c r="FC388" s="38">
        <v>-1.3989298804064678E-5</v>
      </c>
      <c r="FD388" s="38">
        <v>-5.7267389106642557E-9</v>
      </c>
      <c r="FE388" s="38">
        <v>-1.4177275786030231E-15</v>
      </c>
      <c r="FF388" s="38">
        <v>1.8801716772448397E-16</v>
      </c>
      <c r="FZ388" s="39">
        <v>0</v>
      </c>
      <c r="GA388" s="39">
        <f t="shared" ref="GA388:GA451" si="4482">FZ387</f>
        <v>1</v>
      </c>
      <c r="GB388" s="39">
        <v>0</v>
      </c>
      <c r="GC388" s="39">
        <v>0</v>
      </c>
      <c r="GD388" s="39">
        <v>0</v>
      </c>
      <c r="GE388" s="39">
        <v>0</v>
      </c>
      <c r="GF388" s="20"/>
      <c r="GG388" s="40">
        <v>0</v>
      </c>
      <c r="GH388" s="40">
        <v>-0.99999999999937339</v>
      </c>
      <c r="GI388" s="40">
        <v>-1.1193806232737606E-6</v>
      </c>
      <c r="GJ388" s="40">
        <v>-1.6840636143190686E-8</v>
      </c>
      <c r="GK388" s="40">
        <v>2.2313489587927179E-15</v>
      </c>
      <c r="GL388" s="40">
        <v>-2.0210902121520556E-32</v>
      </c>
      <c r="GN388" s="42">
        <v>0</v>
      </c>
      <c r="GO388" s="42">
        <v>-0.99999999999937339</v>
      </c>
      <c r="GP388" s="42">
        <v>1.11946145443051E-6</v>
      </c>
      <c r="GQ388" s="42">
        <v>-1.0131082502099636E-8</v>
      </c>
      <c r="GR388" s="42">
        <v>-1.3776900152310815E-15</v>
      </c>
      <c r="GS388" s="42">
        <v>-6.9515075520414254E-32</v>
      </c>
      <c r="GU388" s="43">
        <v>5.8884789611678729E-7</v>
      </c>
      <c r="GV388" s="43">
        <v>7.3389996596335987</v>
      </c>
      <c r="GW388" s="43">
        <v>-1.3989298804064678E-5</v>
      </c>
      <c r="GX388" s="43">
        <v>-5.7267389106642557E-9</v>
      </c>
      <c r="GY388" s="43">
        <v>-1.4177275786030231E-15</v>
      </c>
      <c r="GZ388" s="43">
        <v>1.8801716772448397E-16</v>
      </c>
      <c r="HQ388" s="3">
        <v>0</v>
      </c>
      <c r="HR388" s="3">
        <f t="shared" ref="HR388:HR451" si="4483">HQ387</f>
        <v>1</v>
      </c>
      <c r="HS388" s="3">
        <v>0</v>
      </c>
      <c r="HT388" s="3">
        <v>0</v>
      </c>
      <c r="HU388" s="3">
        <v>0</v>
      </c>
      <c r="HV388" s="3">
        <v>0</v>
      </c>
      <c r="HX388" s="42">
        <v>0</v>
      </c>
      <c r="HY388" s="42">
        <v>-0.99999999999937339</v>
      </c>
      <c r="HZ388" s="42">
        <v>-1.1193806232737606E-6</v>
      </c>
      <c r="IA388" s="42">
        <v>-1.6840636143190686E-8</v>
      </c>
      <c r="IB388" s="42">
        <v>-2.2313489587927179E-15</v>
      </c>
      <c r="IC388" s="42">
        <v>-2.0211295232150451E-32</v>
      </c>
      <c r="IE388" s="21">
        <v>0</v>
      </c>
      <c r="IF388" s="21">
        <v>-0.99999999999937339</v>
      </c>
      <c r="IG388" s="21">
        <v>1.11946145443051E-6</v>
      </c>
      <c r="IH388" s="21">
        <v>-1.0131082502099636E-8</v>
      </c>
      <c r="II388" s="21">
        <v>-1.3776900152310815E-15</v>
      </c>
      <c r="IJ388" s="21">
        <v>-6.9515075520414254E-32</v>
      </c>
      <c r="IL388" s="42">
        <v>5.8884789611678729E-7</v>
      </c>
      <c r="IM388" s="42">
        <v>7.3389996596335987</v>
      </c>
      <c r="IN388" s="42">
        <v>-1.3989298804064678E-5</v>
      </c>
      <c r="IO388" s="42">
        <v>-5.7267389106642557E-9</v>
      </c>
      <c r="IP388" s="42">
        <v>-1.4177275786030231E-15</v>
      </c>
      <c r="IQ388" s="42">
        <v>1.8801716772448397E-16</v>
      </c>
      <c r="IS388" s="2">
        <v>0</v>
      </c>
      <c r="IT388" s="2">
        <v>0.99999999999818279</v>
      </c>
      <c r="IU388" s="2">
        <v>1.9061588328898475E-6</v>
      </c>
      <c r="IV388" s="2">
        <v>-7.0258487918573839E-10</v>
      </c>
      <c r="IW388" s="2">
        <v>-2.4047067180235313E-16</v>
      </c>
      <c r="IX388" s="2">
        <v>-3.1312844802227341E-32</v>
      </c>
    </row>
    <row r="389" spans="1:258" x14ac:dyDescent="0.25">
      <c r="A389" s="3" t="s">
        <v>39</v>
      </c>
      <c r="B389" s="20">
        <v>8.987620149510676E-9</v>
      </c>
      <c r="C389" s="20">
        <v>8.215727233070147E-6</v>
      </c>
      <c r="D389" s="20">
        <v>-5.1577343248004066</v>
      </c>
      <c r="E389" s="20">
        <v>-3.0914557371652284E-2</v>
      </c>
      <c r="F389" s="20">
        <v>-3.9332664531667618E-9</v>
      </c>
      <c r="G389" s="20">
        <v>-4.8259614964845587E-16</v>
      </c>
      <c r="I389" s="22">
        <f t="shared" si="4452"/>
        <v>8.987620149510676E-9</v>
      </c>
      <c r="J389" s="8"/>
      <c r="K389" s="22">
        <f t="shared" si="4466"/>
        <v>8.987620149510676E-9</v>
      </c>
      <c r="L389" s="8"/>
      <c r="M389" s="22">
        <f t="shared" ref="M389" si="4484">K389/K394</f>
        <v>1.526127884624773E-2</v>
      </c>
      <c r="N389" s="22"/>
      <c r="O389" s="24">
        <v>0</v>
      </c>
      <c r="P389" s="24">
        <v>-1.5259498691843737E-2</v>
      </c>
      <c r="Q389" s="24">
        <v>2.3290663202292844E-4</v>
      </c>
      <c r="R389" s="24">
        <v>-9.2842300137390577E-6</v>
      </c>
      <c r="S389" s="25">
        <v>-1.9506404823911038E-8</v>
      </c>
      <c r="T389" s="25">
        <v>1.5035626658264908E-18</v>
      </c>
      <c r="U389" s="10"/>
      <c r="V389" s="25">
        <f t="shared" si="4468"/>
        <v>0</v>
      </c>
      <c r="W389" s="25">
        <f t="shared" si="4468"/>
        <v>3.0518997383687473E-2</v>
      </c>
      <c r="X389" s="25">
        <f t="shared" ref="X389:X452" si="4485">1-2*Q389</f>
        <v>0.99953418673595418</v>
      </c>
      <c r="Y389" s="25">
        <f t="shared" si="4456"/>
        <v>1.8568460027478115E-5</v>
      </c>
      <c r="Z389" s="25">
        <f t="shared" si="4456"/>
        <v>3.9012809647822076E-8</v>
      </c>
      <c r="AA389" s="25">
        <f t="shared" si="4456"/>
        <v>-3.0071253316529816E-18</v>
      </c>
      <c r="AB389" s="10"/>
      <c r="AC389" s="26">
        <v>-8.987620149510676E-9</v>
      </c>
      <c r="AD389" s="26">
        <v>-0.22397069951224294</v>
      </c>
      <c r="AE389" s="26">
        <v>-5.1553321070394551</v>
      </c>
      <c r="AF389" s="26">
        <v>-3.0816818857495237E-2</v>
      </c>
      <c r="AG389" s="26">
        <v>1.0443065690005399E-7</v>
      </c>
      <c r="AH389" s="26">
        <v>-4.8960167995046683E-16</v>
      </c>
      <c r="AJ389" s="28">
        <f t="shared" si="4457"/>
        <v>-8.987620149510676E-9</v>
      </c>
      <c r="AK389" s="11"/>
      <c r="AL389" s="28">
        <f t="shared" si="4470"/>
        <v>-8.987620149510676E-9</v>
      </c>
      <c r="AM389" s="11"/>
      <c r="AN389" s="28">
        <f t="shared" ref="AN389" si="4486">AL389/AL394</f>
        <v>-1.526127884624773E-2</v>
      </c>
      <c r="AO389" s="28"/>
      <c r="AP389" s="30">
        <v>0</v>
      </c>
      <c r="AQ389" s="30">
        <v>-1.5259498691843737E-2</v>
      </c>
      <c r="AR389" s="30">
        <v>2.3290663202292844E-4</v>
      </c>
      <c r="AS389" s="30">
        <v>-9.2842300137390577E-6</v>
      </c>
      <c r="AT389" s="31">
        <v>-1.9506404823911038E-8</v>
      </c>
      <c r="AU389" s="31">
        <v>1.5035626658264916E-18</v>
      </c>
      <c r="AV389" s="13"/>
      <c r="AW389" s="31">
        <f t="shared" si="4472"/>
        <v>0</v>
      </c>
      <c r="AX389" s="31">
        <f t="shared" si="4472"/>
        <v>3.0518997383687473E-2</v>
      </c>
      <c r="AY389" s="31">
        <f t="shared" ref="AY389:AY452" si="4487">1-2*AR389</f>
        <v>0.99953418673595418</v>
      </c>
      <c r="AZ389" s="31">
        <f t="shared" si="4461"/>
        <v>1.8568460027478115E-5</v>
      </c>
      <c r="BA389" s="31">
        <f t="shared" si="4461"/>
        <v>3.9012809647822076E-8</v>
      </c>
      <c r="BB389" s="31">
        <f t="shared" si="4461"/>
        <v>-3.0071253316529831E-18</v>
      </c>
      <c r="BC389" s="13"/>
      <c r="BD389" s="32">
        <v>8.987620149510676E-9</v>
      </c>
      <c r="BE389" s="32">
        <v>8.215727233035356E-6</v>
      </c>
      <c r="BF389" s="32">
        <v>-5.1577343248004075</v>
      </c>
      <c r="BG389" s="32">
        <v>-3.0914557371652291E-2</v>
      </c>
      <c r="BH389" s="32">
        <v>-3.9332664531667676E-9</v>
      </c>
      <c r="BI389" s="32">
        <v>-4.8259614964845577E-16</v>
      </c>
      <c r="BK389" s="44">
        <f t="shared" si="4474"/>
        <v>8.215727233035356E-6</v>
      </c>
      <c r="BL389" s="44">
        <f t="shared" si="4474"/>
        <v>-5.1577343248004075</v>
      </c>
      <c r="BM389" s="44">
        <f t="shared" si="4474"/>
        <v>-3.0914557371652291E-2</v>
      </c>
      <c r="BN389" s="44">
        <f t="shared" si="4474"/>
        <v>-3.9332664531667676E-9</v>
      </c>
      <c r="BO389" s="44">
        <f t="shared" si="4474"/>
        <v>-4.8259614964845577E-16</v>
      </c>
      <c r="BP389" s="14"/>
      <c r="BQ389" s="44">
        <f t="shared" si="4475"/>
        <v>8.215727233035356E-6</v>
      </c>
      <c r="BR389" s="14"/>
      <c r="BS389" s="44">
        <f t="shared" ref="BS389:BS452" si="4488">BQ389</f>
        <v>8.215727233035356E-6</v>
      </c>
      <c r="BT389" s="14"/>
      <c r="BU389" s="35">
        <f t="shared" ref="BU389" si="4489">BS389/BS394</f>
        <v>5.5973072721513238E-7</v>
      </c>
      <c r="BV389" s="35"/>
      <c r="BW389" s="35">
        <v>-5.5973072721504471E-7</v>
      </c>
      <c r="BX389" s="35">
        <v>3.1329848698878095E-13</v>
      </c>
      <c r="BY389" s="35">
        <v>-2.8353390882226556E-15</v>
      </c>
      <c r="BZ389" s="35">
        <v>-3.8556783557881021E-22</v>
      </c>
      <c r="CA389" s="35">
        <v>1.5041208224182505E-38</v>
      </c>
      <c r="CB389" s="14"/>
      <c r="CC389" s="35">
        <f t="shared" ref="CC389:CF452" si="4490">-2*BW389</f>
        <v>1.1194614544300894E-6</v>
      </c>
      <c r="CD389" s="14">
        <f t="shared" ref="CD389:CD452" si="4491">1-2*BX389</f>
        <v>0.99999999999937339</v>
      </c>
      <c r="CE389" s="35">
        <f t="shared" si="4479"/>
        <v>5.6706781764453111E-15</v>
      </c>
      <c r="CF389" s="35">
        <f t="shared" si="4479"/>
        <v>7.7113567115762042E-22</v>
      </c>
      <c r="CG389" s="35">
        <f t="shared" si="4479"/>
        <v>-3.008241644836501E-38</v>
      </c>
      <c r="CH389" s="14"/>
      <c r="CI389" s="34">
        <v>0</v>
      </c>
      <c r="CJ389" s="34">
        <f t="shared" si="4480"/>
        <v>1.1194614544300894E-6</v>
      </c>
      <c r="CK389" s="34">
        <f t="shared" si="4480"/>
        <v>0.99999999999937339</v>
      </c>
      <c r="CL389" s="34">
        <f t="shared" si="4480"/>
        <v>5.6706781764453111E-15</v>
      </c>
      <c r="CM389" s="34">
        <f t="shared" si="4480"/>
        <v>7.7113567115762042E-22</v>
      </c>
      <c r="CN389" s="34">
        <f t="shared" si="4480"/>
        <v>-3.008241644836501E-38</v>
      </c>
      <c r="CO389" s="14"/>
      <c r="CP389" s="35">
        <v>0</v>
      </c>
      <c r="CQ389" s="35">
        <v>1.11946145443051E-6</v>
      </c>
      <c r="CR389" s="35">
        <v>0.99999999999937339</v>
      </c>
      <c r="CS389" s="35">
        <v>5.6706754358084587E-15</v>
      </c>
      <c r="CT389" s="35">
        <v>7.6451822625777548E-22</v>
      </c>
      <c r="CU389" s="35">
        <v>7.7034189533844591E-34</v>
      </c>
      <c r="CV389" s="14"/>
      <c r="CW389" s="35">
        <v>0</v>
      </c>
      <c r="CX389" s="35">
        <v>1.1194614544296689E-6</v>
      </c>
      <c r="CY389" s="35">
        <v>0.99999999999937339</v>
      </c>
      <c r="CZ389" s="35">
        <v>5.6706754356688169E-15</v>
      </c>
      <c r="DA389" s="35">
        <v>7.645177521468328E-22</v>
      </c>
      <c r="DB389" s="35">
        <v>-2.311008031402136E-33</v>
      </c>
      <c r="DC389" s="14"/>
      <c r="DD389" s="36">
        <v>8.9869609569940847E-9</v>
      </c>
      <c r="DE389" s="36">
        <v>3.78738095774062E-17</v>
      </c>
      <c r="DF389" s="36">
        <v>-5.1577343247879774</v>
      </c>
      <c r="DG389" s="36">
        <v>-3.0914557371690698E-2</v>
      </c>
      <c r="DH389" s="36">
        <v>-3.933266453170882E-9</v>
      </c>
      <c r="DI389" s="36">
        <v>-4.8259636012672741E-16</v>
      </c>
      <c r="DK389" s="46">
        <f t="shared" ref="DK389:DN452" si="4492">DF389</f>
        <v>-5.1577343247879774</v>
      </c>
      <c r="DL389" s="46">
        <f t="shared" si="4492"/>
        <v>-3.0914557371690698E-2</v>
      </c>
      <c r="DM389" s="46">
        <f t="shared" si="4492"/>
        <v>-3.933266453170882E-9</v>
      </c>
      <c r="DN389" s="46">
        <f t="shared" si="4492"/>
        <v>-4.8259636012672741E-16</v>
      </c>
      <c r="DO389" s="46"/>
      <c r="DP389" s="37">
        <f t="shared" ref="DP389:DP452" si="4493">DK389</f>
        <v>-5.1577343247879774</v>
      </c>
      <c r="DQ389" s="37"/>
      <c r="DR389" s="37">
        <f t="shared" ref="DR389" si="4494">DP389-DP394</f>
        <v>-10.315561296968568</v>
      </c>
      <c r="DS389" s="37"/>
      <c r="DT389" s="37">
        <f t="shared" ref="DT389" si="4495">DR389/DR394</f>
        <v>-0.99999550936852222</v>
      </c>
      <c r="DU389" s="37"/>
      <c r="DV389" s="37">
        <f t="array" ref="DV389:DY392">MMULT(DT389:DT392,DT394:DW394)</f>
        <v>0.99999101875721019</v>
      </c>
      <c r="DW389" s="37">
        <v>2.9968587099280441E-3</v>
      </c>
      <c r="DX389" s="37">
        <v>3.8129104241855861E-10</v>
      </c>
      <c r="DY389" s="37">
        <v>1.2897390352552053E-32</v>
      </c>
      <c r="DZ389" s="46"/>
      <c r="EA389" s="46">
        <f t="shared" ref="EA389:EA452" si="4496">1-2*DV389</f>
        <v>-0.99998203751442039</v>
      </c>
      <c r="EB389" s="46">
        <f t="shared" ref="EB389:ED452" si="4497">-2*DW389</f>
        <v>-5.9937174198560882E-3</v>
      </c>
      <c r="EC389" s="46">
        <f t="shared" si="4497"/>
        <v>-7.6258208483711723E-10</v>
      </c>
      <c r="ED389" s="46">
        <f t="shared" si="4497"/>
        <v>-2.5794780705104105E-32</v>
      </c>
      <c r="EE389" s="46"/>
      <c r="EF389" s="37">
        <v>0</v>
      </c>
      <c r="EG389" s="37">
        <v>0</v>
      </c>
      <c r="EH389" s="37">
        <f t="shared" ref="EH389:EK452" si="4498">EA389</f>
        <v>-0.99998203751442039</v>
      </c>
      <c r="EI389" s="37">
        <f t="shared" si="4498"/>
        <v>-5.9937174198560882E-3</v>
      </c>
      <c r="EJ389" s="37">
        <f t="shared" si="4498"/>
        <v>-7.6258208483711723E-10</v>
      </c>
      <c r="EK389" s="37">
        <f t="shared" si="4498"/>
        <v>-2.5794780705104105E-32</v>
      </c>
      <c r="EL389" s="16"/>
      <c r="EM389" s="16">
        <v>0</v>
      </c>
      <c r="EN389" s="16">
        <v>1.11946145443051E-6</v>
      </c>
      <c r="EO389" s="16">
        <v>-0.99998203751379378</v>
      </c>
      <c r="EP389" s="16">
        <v>-5.9937174198466617E-3</v>
      </c>
      <c r="EQ389" s="16">
        <v>-7.6258208483587491E-10</v>
      </c>
      <c r="ER389" s="16">
        <v>-2.5024438809749496E-32</v>
      </c>
      <c r="ES389" s="16"/>
      <c r="ET389" s="16">
        <v>0</v>
      </c>
      <c r="EU389" s="16">
        <v>-1.1193806232737606E-6</v>
      </c>
      <c r="EV389" s="16">
        <v>-0.99998203751379378</v>
      </c>
      <c r="EW389" s="16">
        <v>-5.993717419861759E-3</v>
      </c>
      <c r="EX389" s="16">
        <v>-7.6258208483788165E-10</v>
      </c>
      <c r="EY389" s="16">
        <v>-2.3483958472795855E-32</v>
      </c>
      <c r="EZ389" s="16"/>
      <c r="FA389" s="38">
        <v>-8.9846522038508408E-9</v>
      </c>
      <c r="FB389" s="38">
        <v>-3.7859251265575781E-17</v>
      </c>
      <c r="FC389" s="38">
        <v>5.1578269721805912</v>
      </c>
      <c r="FD389" s="38">
        <v>4.012544370304065E-3</v>
      </c>
      <c r="FE389" s="38">
        <v>6.7045259028596797E-10</v>
      </c>
      <c r="FF389" s="38">
        <v>4.8553810597351573E-16</v>
      </c>
      <c r="FH389" s="7" t="s">
        <v>40</v>
      </c>
      <c r="FI389" s="7"/>
      <c r="FJ389" s="7"/>
      <c r="FL389" s="47" t="s">
        <v>41</v>
      </c>
      <c r="FM389" s="47"/>
      <c r="FN389" s="47" t="s">
        <v>42</v>
      </c>
      <c r="FO389" s="47"/>
      <c r="FP389" s="47" t="s">
        <v>43</v>
      </c>
      <c r="FQ389" s="48"/>
      <c r="FR389" s="49" t="s">
        <v>44</v>
      </c>
      <c r="FS389" s="49"/>
      <c r="FT389" s="49"/>
      <c r="FU389" s="48"/>
      <c r="FV389" s="49" t="s">
        <v>40</v>
      </c>
      <c r="FW389" s="49"/>
      <c r="FX389" s="49"/>
      <c r="FY389" s="48"/>
      <c r="FZ389" s="50">
        <v>0</v>
      </c>
      <c r="GA389" s="50">
        <v>0</v>
      </c>
      <c r="GB389" s="50">
        <f t="shared" ref="GB389:GB452" si="4499">GA388</f>
        <v>1</v>
      </c>
      <c r="GC389" s="50">
        <v>0</v>
      </c>
      <c r="GD389" s="50">
        <v>0</v>
      </c>
      <c r="GE389" s="50">
        <v>0</v>
      </c>
      <c r="GF389" s="51"/>
      <c r="GG389" s="41">
        <v>0</v>
      </c>
      <c r="GH389" s="41">
        <v>1.11946145443051E-6</v>
      </c>
      <c r="GI389" s="41">
        <v>-0.99998203751379378</v>
      </c>
      <c r="GJ389" s="40">
        <v>-5.9937174198466617E-3</v>
      </c>
      <c r="GK389" s="40">
        <v>7.6258208483587491E-10</v>
      </c>
      <c r="GL389" s="40">
        <v>1.0932441190209747E-31</v>
      </c>
      <c r="GN389" s="42">
        <v>0</v>
      </c>
      <c r="GO389" s="42">
        <v>-1.1193806232737606E-6</v>
      </c>
      <c r="GP389" s="42">
        <v>-0.99998203751379378</v>
      </c>
      <c r="GQ389" s="42">
        <v>-5.993717419861759E-3</v>
      </c>
      <c r="GR389" s="42">
        <v>-7.6258208483788165E-10</v>
      </c>
      <c r="GS389" s="42">
        <v>-2.3483958472795855E-32</v>
      </c>
      <c r="GU389" s="43">
        <v>-8.9846522038508408E-9</v>
      </c>
      <c r="GV389" s="43">
        <v>-3.7859251265575781E-17</v>
      </c>
      <c r="GW389" s="43">
        <v>5.1578269721805912</v>
      </c>
      <c r="GX389" s="43">
        <v>4.012544370304065E-3</v>
      </c>
      <c r="GY389" s="43">
        <v>6.7045259028596797E-10</v>
      </c>
      <c r="GZ389" s="43">
        <v>4.8553810597351573E-16</v>
      </c>
      <c r="HQ389" s="3">
        <v>0</v>
      </c>
      <c r="HR389" s="3">
        <v>0</v>
      </c>
      <c r="HS389" s="3">
        <f t="shared" ref="HS389:HS452" si="4500">HR388</f>
        <v>1</v>
      </c>
      <c r="HT389" s="3">
        <v>0</v>
      </c>
      <c r="HU389" s="3">
        <v>0</v>
      </c>
      <c r="HV389" s="3">
        <v>0</v>
      </c>
      <c r="HX389" s="42">
        <v>0</v>
      </c>
      <c r="HY389" s="42">
        <v>1.11946145443051E-6</v>
      </c>
      <c r="HZ389" s="42">
        <v>-0.99998203751379378</v>
      </c>
      <c r="IA389" s="42">
        <v>-5.9937174198466617E-3</v>
      </c>
      <c r="IB389" s="42">
        <v>-7.6258208483587491E-10</v>
      </c>
      <c r="IC389" s="42">
        <v>-2.5024418896377638E-32</v>
      </c>
      <c r="IE389" s="21">
        <v>0</v>
      </c>
      <c r="IF389" s="21">
        <v>-1.1193806232737606E-6</v>
      </c>
      <c r="IG389" s="21">
        <v>-0.99998203751379378</v>
      </c>
      <c r="IH389" s="21">
        <v>-5.993717419861759E-3</v>
      </c>
      <c r="II389" s="21">
        <v>-7.6258208483788165E-10</v>
      </c>
      <c r="IJ389" s="21">
        <v>-2.3483958472795855E-32</v>
      </c>
      <c r="IL389" s="42">
        <v>-8.9846522038508408E-9</v>
      </c>
      <c r="IM389" s="42">
        <v>-3.7859251265575781E-17</v>
      </c>
      <c r="IN389" s="42">
        <v>5.1578269721805912</v>
      </c>
      <c r="IO389" s="42">
        <v>4.012544370304065E-3</v>
      </c>
      <c r="IP389" s="42">
        <v>6.7045259028596797E-10</v>
      </c>
      <c r="IQ389" s="42">
        <v>4.8553810597351573E-16</v>
      </c>
      <c r="IS389" s="2">
        <v>0</v>
      </c>
      <c r="IT389" s="2">
        <v>-1.9061588026374905E-6</v>
      </c>
      <c r="IU389" s="2">
        <v>0.99999969739327732</v>
      </c>
      <c r="IV389" s="2">
        <v>-7.7795226123874E-4</v>
      </c>
      <c r="IW389" s="2">
        <v>-1.2998730056812538E-10</v>
      </c>
      <c r="IX389" s="2">
        <v>-3.2285095540093335E-33</v>
      </c>
    </row>
    <row r="390" spans="1:258" x14ac:dyDescent="0.25">
      <c r="A390" s="3" t="s">
        <v>45</v>
      </c>
      <c r="B390" s="20">
        <v>-3.5826859896354689E-10</v>
      </c>
      <c r="C390" s="20">
        <v>-7.4352011038464233E-8</v>
      </c>
      <c r="D390" s="20">
        <v>-3.0914557371649894E-2</v>
      </c>
      <c r="E390" s="20">
        <v>4.4882759420682543</v>
      </c>
      <c r="F390" s="20">
        <v>1.9097703012036069E-7</v>
      </c>
      <c r="G390" s="20">
        <v>-4.9225111942790827E-16</v>
      </c>
      <c r="I390" s="22">
        <f t="shared" si="4452"/>
        <v>-3.5826859896354689E-10</v>
      </c>
      <c r="J390" s="8"/>
      <c r="K390" s="22">
        <f t="shared" si="4466"/>
        <v>-3.5826859896354689E-10</v>
      </c>
      <c r="L390" s="8"/>
      <c r="M390" s="22">
        <f t="shared" ref="M390" si="4501">K390/K394</f>
        <v>-6.0835203309464198E-4</v>
      </c>
      <c r="N390" s="22"/>
      <c r="O390" s="24">
        <v>0</v>
      </c>
      <c r="P390" s="24">
        <v>6.082810717707712E-4</v>
      </c>
      <c r="Q390" s="24">
        <v>-9.2842300137390577E-6</v>
      </c>
      <c r="R390" s="24">
        <v>3.7009219617038436E-7</v>
      </c>
      <c r="S390" s="25">
        <v>7.7757317407977751E-10</v>
      </c>
      <c r="T390" s="25">
        <v>-5.993569830261246E-20</v>
      </c>
      <c r="U390" s="10"/>
      <c r="V390" s="25">
        <f t="shared" si="4468"/>
        <v>0</v>
      </c>
      <c r="W390" s="25">
        <f t="shared" si="4468"/>
        <v>-1.2165621435415424E-3</v>
      </c>
      <c r="X390" s="25">
        <f t="shared" si="4468"/>
        <v>1.8568460027478115E-5</v>
      </c>
      <c r="Y390" s="25">
        <f t="shared" ref="Y390:Y453" si="4502">1-2*R390</f>
        <v>0.99999925981560767</v>
      </c>
      <c r="Z390" s="25">
        <f t="shared" si="4456"/>
        <v>-1.555146348159555E-9</v>
      </c>
      <c r="AA390" s="25">
        <f t="shared" si="4456"/>
        <v>1.1987139660522492E-19</v>
      </c>
      <c r="AB390" s="10"/>
      <c r="AC390" s="26">
        <v>3.5826859896354689E-10</v>
      </c>
      <c r="AD390" s="26">
        <v>8.9282749579663052E-3</v>
      </c>
      <c r="AE390" s="26">
        <v>-3.1010315667762169E-2</v>
      </c>
      <c r="AF390" s="26">
        <v>4.4882720459711845</v>
      </c>
      <c r="AG390" s="26">
        <v>1.8665737815998438E-7</v>
      </c>
      <c r="AH390" s="26">
        <v>-4.9197186179523733E-16</v>
      </c>
      <c r="AJ390" s="28">
        <f t="shared" si="4457"/>
        <v>3.5826859896354689E-10</v>
      </c>
      <c r="AK390" s="11"/>
      <c r="AL390" s="28">
        <f t="shared" si="4470"/>
        <v>3.5826859896354689E-10</v>
      </c>
      <c r="AM390" s="11"/>
      <c r="AN390" s="28">
        <f t="shared" ref="AN390" si="4503">AL390/AL394</f>
        <v>6.0835203309464198E-4</v>
      </c>
      <c r="AO390" s="28"/>
      <c r="AP390" s="30">
        <v>0</v>
      </c>
      <c r="AQ390" s="30">
        <v>6.082810717707712E-4</v>
      </c>
      <c r="AR390" s="30">
        <v>-9.2842300137390577E-6</v>
      </c>
      <c r="AS390" s="30">
        <v>3.7009219617038436E-7</v>
      </c>
      <c r="AT390" s="31">
        <v>7.7757317407977751E-10</v>
      </c>
      <c r="AU390" s="31">
        <v>-5.9935698302612484E-20</v>
      </c>
      <c r="AV390" s="13"/>
      <c r="AW390" s="31">
        <f t="shared" si="4472"/>
        <v>0</v>
      </c>
      <c r="AX390" s="31">
        <f t="shared" si="4472"/>
        <v>-1.2165621435415424E-3</v>
      </c>
      <c r="AY390" s="31">
        <f t="shared" si="4472"/>
        <v>1.8568460027478115E-5</v>
      </c>
      <c r="AZ390" s="31">
        <f t="shared" ref="AZ390:AZ453" si="4504">1-2*AS390</f>
        <v>0.99999925981560767</v>
      </c>
      <c r="BA390" s="31">
        <f t="shared" si="4461"/>
        <v>-1.555146348159555E-9</v>
      </c>
      <c r="BB390" s="31">
        <f t="shared" si="4461"/>
        <v>1.1987139660522497E-19</v>
      </c>
      <c r="BC390" s="13"/>
      <c r="BD390" s="33">
        <v>-3.5826859896354689E-10</v>
      </c>
      <c r="BE390" s="32">
        <v>-7.4352011035516637E-8</v>
      </c>
      <c r="BF390" s="32">
        <v>-3.0914557371649894E-2</v>
      </c>
      <c r="BG390" s="32">
        <v>4.4882759420682552</v>
      </c>
      <c r="BH390" s="32">
        <v>1.9097703012036071E-7</v>
      </c>
      <c r="BI390" s="32">
        <v>-4.9225111942790827E-16</v>
      </c>
      <c r="BK390" s="44">
        <f t="shared" si="4474"/>
        <v>-7.4352011035516637E-8</v>
      </c>
      <c r="BL390" s="44">
        <f t="shared" si="4474"/>
        <v>-3.0914557371649894E-2</v>
      </c>
      <c r="BM390" s="44">
        <f t="shared" si="4474"/>
        <v>4.4882759420682552</v>
      </c>
      <c r="BN390" s="44">
        <f t="shared" si="4474"/>
        <v>1.9097703012036071E-7</v>
      </c>
      <c r="BO390" s="44">
        <f t="shared" si="4474"/>
        <v>-4.9225111942790827E-16</v>
      </c>
      <c r="BP390" s="14"/>
      <c r="BQ390" s="44">
        <f t="shared" si="4475"/>
        <v>-7.4352011035516637E-8</v>
      </c>
      <c r="BR390" s="14"/>
      <c r="BS390" s="44">
        <f t="shared" si="4488"/>
        <v>-7.4352011035516637E-8</v>
      </c>
      <c r="BT390" s="14"/>
      <c r="BU390" s="35">
        <f t="shared" ref="BU390" si="4505">BS390/BS394</f>
        <v>-5.0655412511110788E-9</v>
      </c>
      <c r="BV390" s="35"/>
      <c r="BW390" s="35">
        <v>5.0655412511102855E-9</v>
      </c>
      <c r="BX390" s="35">
        <v>-2.8353390882226556E-15</v>
      </c>
      <c r="BY390" s="35">
        <v>2.5659708166707992E-17</v>
      </c>
      <c r="BZ390" s="35">
        <v>3.4893738743690582E-24</v>
      </c>
      <c r="CA390" s="35">
        <v>-1.3612234780325606E-40</v>
      </c>
      <c r="CB390" s="14"/>
      <c r="CC390" s="35">
        <f t="shared" si="4490"/>
        <v>-1.0131082502220571E-8</v>
      </c>
      <c r="CD390" s="35">
        <f t="shared" si="4490"/>
        <v>5.6706781764453111E-15</v>
      </c>
      <c r="CE390" s="14">
        <f t="shared" ref="CE390:CE453" si="4506">1-2*BY390</f>
        <v>1</v>
      </c>
      <c r="CF390" s="35">
        <f t="shared" si="4479"/>
        <v>-6.9787477487381164E-24</v>
      </c>
      <c r="CG390" s="35">
        <f t="shared" si="4479"/>
        <v>2.7224469560651212E-40</v>
      </c>
      <c r="CH390" s="14"/>
      <c r="CI390" s="34">
        <v>0</v>
      </c>
      <c r="CJ390" s="34">
        <f t="shared" si="4480"/>
        <v>-1.0131082502220571E-8</v>
      </c>
      <c r="CK390" s="34">
        <f t="shared" si="4480"/>
        <v>5.6706781764453111E-15</v>
      </c>
      <c r="CL390" s="34">
        <f t="shared" si="4480"/>
        <v>1</v>
      </c>
      <c r="CM390" s="34">
        <f t="shared" si="4480"/>
        <v>-6.9787477487381164E-24</v>
      </c>
      <c r="CN390" s="34">
        <f t="shared" si="4480"/>
        <v>2.7224469560651212E-40</v>
      </c>
      <c r="CO390" s="14"/>
      <c r="CP390" s="35">
        <v>0</v>
      </c>
      <c r="CQ390" s="35">
        <v>-1.0131082502099636E-8</v>
      </c>
      <c r="CR390" s="35">
        <v>5.6706754356688169E-15</v>
      </c>
      <c r="CS390" s="35">
        <v>1</v>
      </c>
      <c r="CT390" s="35">
        <v>-6.7719525954332479E-24</v>
      </c>
      <c r="CU390" s="35">
        <v>-7.2222100669825744E-35</v>
      </c>
      <c r="CV390" s="14"/>
      <c r="CW390" s="35">
        <v>0</v>
      </c>
      <c r="CX390" s="35">
        <v>-1.0131082502341506E-8</v>
      </c>
      <c r="CY390" s="35">
        <v>5.6706754358084587E-15</v>
      </c>
      <c r="CZ390" s="35">
        <v>1</v>
      </c>
      <c r="DA390" s="35">
        <v>-6.7719483049195615E-24</v>
      </c>
      <c r="DB390" s="35">
        <v>2.4073147797192702E-35</v>
      </c>
      <c r="DC390" s="14"/>
      <c r="DD390" s="36">
        <v>-3.5826263329698103E-10</v>
      </c>
      <c r="DE390" s="36">
        <v>-2.0600105975020601E-18</v>
      </c>
      <c r="DF390" s="36">
        <v>-3.0914557371762377E-2</v>
      </c>
      <c r="DG390" s="36">
        <v>4.4882759420682552</v>
      </c>
      <c r="DH390" s="36">
        <v>1.9097703012036074E-7</v>
      </c>
      <c r="DI390" s="36">
        <v>-4.9225111752308814E-16</v>
      </c>
      <c r="DK390" s="46">
        <f t="shared" si="4492"/>
        <v>-3.0914557371762377E-2</v>
      </c>
      <c r="DL390" s="46">
        <f t="shared" si="4492"/>
        <v>4.4882759420682552</v>
      </c>
      <c r="DM390" s="46">
        <f t="shared" si="4492"/>
        <v>1.9097703012036074E-7</v>
      </c>
      <c r="DN390" s="46">
        <f t="shared" si="4492"/>
        <v>-4.9225111752308814E-16</v>
      </c>
      <c r="DO390" s="46"/>
      <c r="DP390" s="37">
        <f t="shared" si="4493"/>
        <v>-3.0914557371762377E-2</v>
      </c>
      <c r="DQ390" s="37"/>
      <c r="DR390" s="37">
        <f t="shared" ref="DR390:DR453" si="4507">DP390</f>
        <v>-3.0914557371762377E-2</v>
      </c>
      <c r="DS390" s="37"/>
      <c r="DT390" s="37">
        <f t="shared" ref="DT390" si="4508">DR390/DR394</f>
        <v>-2.9968721677765355E-3</v>
      </c>
      <c r="DU390" s="37"/>
      <c r="DV390" s="37">
        <v>2.9968587099280441E-3</v>
      </c>
      <c r="DW390" s="37">
        <v>8.9812427899936312E-6</v>
      </c>
      <c r="DX390" s="37">
        <v>1.142685644226804E-12</v>
      </c>
      <c r="DY390" s="37">
        <v>3.8652003756417594E-35</v>
      </c>
      <c r="DZ390" s="46"/>
      <c r="EA390" s="46">
        <f t="shared" ref="EA390:EC453" si="4509">-2*DV390</f>
        <v>-5.9937174198560882E-3</v>
      </c>
      <c r="EB390" s="46">
        <f t="shared" ref="EB390:EB453" si="4510">1-2*DW390</f>
        <v>0.99998203751442005</v>
      </c>
      <c r="EC390" s="46">
        <f t="shared" si="4497"/>
        <v>-2.2853712884536079E-12</v>
      </c>
      <c r="ED390" s="46">
        <f t="shared" si="4497"/>
        <v>-7.7304007512835188E-35</v>
      </c>
      <c r="EE390" s="46"/>
      <c r="EF390" s="37">
        <v>0</v>
      </c>
      <c r="EG390" s="37">
        <v>0</v>
      </c>
      <c r="EH390" s="37">
        <f t="shared" si="4498"/>
        <v>-5.9937174198560882E-3</v>
      </c>
      <c r="EI390" s="37">
        <f t="shared" si="4498"/>
        <v>0.99998203751442005</v>
      </c>
      <c r="EJ390" s="37">
        <f t="shared" si="4498"/>
        <v>-2.2853712884536079E-12</v>
      </c>
      <c r="EK390" s="37">
        <f t="shared" si="4498"/>
        <v>-7.7304007512835188E-35</v>
      </c>
      <c r="EL390" s="16"/>
      <c r="EM390" s="16">
        <v>0</v>
      </c>
      <c r="EN390" s="16">
        <v>-1.0131082502099636E-8</v>
      </c>
      <c r="EO390" s="16">
        <v>-5.993717419861759E-3</v>
      </c>
      <c r="EP390" s="16">
        <v>0.99998203751442005</v>
      </c>
      <c r="EQ390" s="16">
        <v>-2.2853712884647046E-12</v>
      </c>
      <c r="ER390" s="16">
        <v>-1.495261081828072E-34</v>
      </c>
      <c r="ES390" s="16"/>
      <c r="ET390" s="16">
        <v>0</v>
      </c>
      <c r="EU390" s="16">
        <v>-1.6840636143190686E-8</v>
      </c>
      <c r="EV390" s="16">
        <v>-5.9937174198466617E-3</v>
      </c>
      <c r="EW390" s="16">
        <v>0.99998203751442005</v>
      </c>
      <c r="EX390" s="16">
        <v>-2.2853712884649618E-12</v>
      </c>
      <c r="EY390" s="16">
        <v>-3.9379763033970773E-35</v>
      </c>
      <c r="EZ390" s="16"/>
      <c r="FA390" s="38">
        <v>-4.1212150244909685E-10</v>
      </c>
      <c r="FB390" s="38">
        <v>-2.2869889344795084E-18</v>
      </c>
      <c r="FC390" s="38">
        <v>3.4784359261584069E-18</v>
      </c>
      <c r="FD390" s="38">
        <v>4.4883806145974123</v>
      </c>
      <c r="FE390" s="38">
        <v>1.9099082693978678E-7</v>
      </c>
      <c r="FF390" s="38">
        <v>-4.8934972925790159E-16</v>
      </c>
      <c r="FH390" s="42">
        <f t="shared" ref="FH390:FJ453" si="4511">FD390</f>
        <v>4.4883806145974123</v>
      </c>
      <c r="FI390" s="42">
        <f t="shared" si="4511"/>
        <v>1.9099082693978678E-7</v>
      </c>
      <c r="FJ390" s="42">
        <f t="shared" si="4511"/>
        <v>-4.8934972925790159E-16</v>
      </c>
      <c r="FL390" s="47">
        <f t="shared" ref="FL390:FL453" si="4512">FH390</f>
        <v>4.4883806145974123</v>
      </c>
      <c r="FM390" s="47"/>
      <c r="FN390" s="47">
        <f t="shared" ref="FN390" si="4513">FL390-FL394</f>
        <v>0</v>
      </c>
      <c r="FO390" s="47"/>
      <c r="FP390" s="47">
        <f t="shared" ref="FP390" si="4514">FN390/FN394</f>
        <v>0</v>
      </c>
      <c r="FQ390" s="48"/>
      <c r="FR390" s="48">
        <f t="array" ref="FR390:FT392">MMULT(FP390:FP392,FP394:FR394)</f>
        <v>0</v>
      </c>
      <c r="FS390" s="48">
        <v>0</v>
      </c>
      <c r="FT390" s="48">
        <v>0</v>
      </c>
      <c r="FU390" s="48"/>
      <c r="FV390" s="47">
        <f t="shared" ref="FV390:FV453" si="4515">1-2*FR390</f>
        <v>1</v>
      </c>
      <c r="FW390" s="47">
        <f t="shared" ref="FW390:FX453" si="4516">-2*FS390</f>
        <v>0</v>
      </c>
      <c r="FX390" s="47">
        <f t="shared" si="4516"/>
        <v>0</v>
      </c>
      <c r="FY390" s="48"/>
      <c r="FZ390" s="50">
        <v>0</v>
      </c>
      <c r="GA390" s="50">
        <v>0</v>
      </c>
      <c r="GB390" s="50">
        <v>0</v>
      </c>
      <c r="GC390" s="52">
        <f t="shared" ref="GC390:GE453" si="4517">FV390</f>
        <v>1</v>
      </c>
      <c r="GD390" s="52">
        <f t="shared" si="4517"/>
        <v>0</v>
      </c>
      <c r="GE390" s="52">
        <f t="shared" si="4517"/>
        <v>0</v>
      </c>
      <c r="GF390" s="52"/>
      <c r="GG390" s="41">
        <v>0</v>
      </c>
      <c r="GH390" s="41">
        <v>-1.0131082502099636E-8</v>
      </c>
      <c r="GI390" s="41">
        <v>-5.993717419861759E-3</v>
      </c>
      <c r="GJ390" s="40">
        <v>0.99998203751442005</v>
      </c>
      <c r="GK390" s="40">
        <v>2.2853712884647046E-12</v>
      </c>
      <c r="GL390" s="40">
        <v>2.5310203134549986E-34</v>
      </c>
      <c r="GN390" s="42">
        <v>0</v>
      </c>
      <c r="GO390" s="42">
        <v>-1.6840636143190686E-8</v>
      </c>
      <c r="GP390" s="42">
        <v>-5.9937174198466617E-3</v>
      </c>
      <c r="GQ390" s="42">
        <v>0.99998203751442005</v>
      </c>
      <c r="GR390" s="42">
        <v>-2.2853712884649618E-12</v>
      </c>
      <c r="GS390" s="42">
        <v>-3.9379763033970773E-35</v>
      </c>
      <c r="GU390" s="43">
        <v>-4.1212150244909685E-10</v>
      </c>
      <c r="GV390" s="43">
        <v>-2.2869889344795084E-18</v>
      </c>
      <c r="GW390" s="43">
        <v>3.4784359261584069E-18</v>
      </c>
      <c r="GX390" s="43">
        <v>4.4883806145974123</v>
      </c>
      <c r="GY390" s="43">
        <v>1.9099082693978678E-7</v>
      </c>
      <c r="GZ390" s="43">
        <v>-4.8934972925790159E-16</v>
      </c>
      <c r="HB390" s="7" t="s">
        <v>171</v>
      </c>
      <c r="HC390" s="7"/>
      <c r="HE390" s="47" t="s">
        <v>11</v>
      </c>
      <c r="HF390" s="48"/>
      <c r="HG390" s="47" t="s">
        <v>12</v>
      </c>
      <c r="HH390" s="48"/>
      <c r="HI390" s="48" t="s">
        <v>13</v>
      </c>
      <c r="HJ390" s="48"/>
      <c r="HK390" s="49" t="s">
        <v>14</v>
      </c>
      <c r="HL390" s="49"/>
      <c r="HM390" s="48"/>
      <c r="HN390" s="49" t="s">
        <v>46</v>
      </c>
      <c r="HO390" s="49"/>
      <c r="HP390" s="48"/>
      <c r="HQ390" s="47">
        <v>0</v>
      </c>
      <c r="HR390" s="47">
        <v>0</v>
      </c>
      <c r="HS390" s="47">
        <v>0</v>
      </c>
      <c r="HT390" s="3">
        <f t="shared" ref="HT390:HT453" si="4518">HS389</f>
        <v>1</v>
      </c>
      <c r="HU390" s="3">
        <v>0</v>
      </c>
      <c r="HV390" s="3">
        <v>0</v>
      </c>
      <c r="HX390" s="42">
        <v>0</v>
      </c>
      <c r="HY390" s="42">
        <v>-1.0131082502099636E-8</v>
      </c>
      <c r="HZ390" s="42">
        <v>-5.993717419861759E-3</v>
      </c>
      <c r="IA390" s="42">
        <v>0.99998203751442005</v>
      </c>
      <c r="IB390" s="42">
        <v>-2.2853712884647046E-12</v>
      </c>
      <c r="IC390" s="42">
        <v>-1.4952604850470933E-34</v>
      </c>
      <c r="IE390" s="21">
        <v>0</v>
      </c>
      <c r="IF390" s="21">
        <v>-1.6840636143190686E-8</v>
      </c>
      <c r="IG390" s="21">
        <v>-5.9937174198466617E-3</v>
      </c>
      <c r="IH390" s="21">
        <v>0.99998203751442005</v>
      </c>
      <c r="II390" s="21">
        <v>-2.2853712884649618E-12</v>
      </c>
      <c r="IJ390" s="21">
        <v>-3.9379763033970773E-35</v>
      </c>
      <c r="IL390" s="42">
        <v>-4.1212150244909685E-10</v>
      </c>
      <c r="IM390" s="42">
        <v>-2.2869889344795084E-18</v>
      </c>
      <c r="IN390" s="42">
        <v>3.4784359261584069E-18</v>
      </c>
      <c r="IO390" s="42">
        <v>4.4883806145974123</v>
      </c>
      <c r="IP390" s="42">
        <v>1.9099082693978678E-7</v>
      </c>
      <c r="IQ390" s="42">
        <v>-4.8934972925790159E-16</v>
      </c>
      <c r="IS390" s="2">
        <v>0</v>
      </c>
      <c r="IT390" s="2">
        <v>-7.8031590905275808E-10</v>
      </c>
      <c r="IU390" s="2">
        <v>7.7795226123866627E-4</v>
      </c>
      <c r="IV390" s="2">
        <v>0.99999969739509387</v>
      </c>
      <c r="IW390" s="2">
        <v>-1.4349026710310216E-13</v>
      </c>
      <c r="IX390" s="2">
        <v>-7.5232112330101199E-36</v>
      </c>
    </row>
    <row r="391" spans="1:258" x14ac:dyDescent="0.25">
      <c r="A391" s="3" t="s">
        <v>47</v>
      </c>
      <c r="B391" s="20">
        <v>-7.5273149380579321E-13</v>
      </c>
      <c r="C391" s="20">
        <v>-1.011087462449404E-14</v>
      </c>
      <c r="D391" s="20">
        <v>-3.9332664456593277E-9</v>
      </c>
      <c r="E391" s="20">
        <v>1.9097703047204699E-7</v>
      </c>
      <c r="F391" s="20">
        <v>2.7775119577725071</v>
      </c>
      <c r="G391" s="20">
        <v>-4.9687243818018563E-16</v>
      </c>
      <c r="I391" s="22">
        <f t="shared" si="4452"/>
        <v>-7.5273149380579321E-13</v>
      </c>
      <c r="J391" s="8"/>
      <c r="K391" s="22">
        <f t="shared" si="4466"/>
        <v>-7.5273149380579321E-13</v>
      </c>
      <c r="L391" s="8"/>
      <c r="M391" s="22">
        <f t="shared" ref="M391" si="4519">K391/K394</f>
        <v>-1.2781631880546533E-6</v>
      </c>
      <c r="N391" s="22"/>
      <c r="O391" s="24">
        <v>0</v>
      </c>
      <c r="P391" s="24">
        <v>1.278014096497441E-6</v>
      </c>
      <c r="Q391" s="24">
        <v>-1.9506404823911038E-8</v>
      </c>
      <c r="R391" s="24">
        <v>7.7757317407977751E-10</v>
      </c>
      <c r="S391" s="25">
        <v>1.633701135298035E-12</v>
      </c>
      <c r="T391" s="25">
        <v>-1.2592643576951945E-22</v>
      </c>
      <c r="U391" s="10"/>
      <c r="V391" s="25">
        <f t="shared" si="4468"/>
        <v>0</v>
      </c>
      <c r="W391" s="25">
        <f t="shared" si="4468"/>
        <v>-2.5560281929948821E-6</v>
      </c>
      <c r="X391" s="25">
        <f t="shared" si="4468"/>
        <v>3.9012809647822076E-8</v>
      </c>
      <c r="Y391" s="25">
        <f t="shared" si="4468"/>
        <v>-1.555146348159555E-9</v>
      </c>
      <c r="Z391" s="25">
        <f t="shared" ref="Z391:Z454" si="4520">1-2*S391</f>
        <v>0.99999999999673261</v>
      </c>
      <c r="AA391" s="25">
        <f t="shared" si="4456"/>
        <v>2.518528715390389E-22</v>
      </c>
      <c r="AB391" s="10"/>
      <c r="AC391" s="27">
        <v>7.5273149380579311E-13</v>
      </c>
      <c r="AD391" s="26">
        <v>1.8758690348914924E-5</v>
      </c>
      <c r="AE391" s="26">
        <v>-2.0512389684255537E-7</v>
      </c>
      <c r="AF391" s="26">
        <v>1.8279123083433076E-7</v>
      </c>
      <c r="AG391" s="26">
        <v>2.7775119577634313</v>
      </c>
      <c r="AH391" s="26">
        <v>-4.9687185145275371E-16</v>
      </c>
      <c r="AJ391" s="28">
        <f t="shared" si="4457"/>
        <v>7.5273149380579311E-13</v>
      </c>
      <c r="AK391" s="11"/>
      <c r="AL391" s="28">
        <f t="shared" si="4470"/>
        <v>7.5273149380579311E-13</v>
      </c>
      <c r="AM391" s="11"/>
      <c r="AN391" s="28">
        <f t="shared" ref="AN391" si="4521">AL391/AL394</f>
        <v>1.2781631880546533E-6</v>
      </c>
      <c r="AO391" s="28"/>
      <c r="AP391" s="30">
        <v>0</v>
      </c>
      <c r="AQ391" s="30">
        <v>1.278014096497441E-6</v>
      </c>
      <c r="AR391" s="30">
        <v>-1.9506404823911038E-8</v>
      </c>
      <c r="AS391" s="30">
        <v>7.7757317407977751E-10</v>
      </c>
      <c r="AT391" s="31">
        <v>1.633701135298035E-12</v>
      </c>
      <c r="AU391" s="31">
        <v>-1.2592643576951952E-22</v>
      </c>
      <c r="AV391" s="13"/>
      <c r="AW391" s="31">
        <f t="shared" si="4472"/>
        <v>0</v>
      </c>
      <c r="AX391" s="31">
        <f t="shared" si="4472"/>
        <v>-2.5560281929948821E-6</v>
      </c>
      <c r="AY391" s="31">
        <f t="shared" si="4472"/>
        <v>3.9012809647822076E-8</v>
      </c>
      <c r="AZ391" s="31">
        <f t="shared" si="4472"/>
        <v>-1.555146348159555E-9</v>
      </c>
      <c r="BA391" s="31">
        <f t="shared" ref="BA391:BA454" si="4522">1-2*AT391</f>
        <v>0.99999999999673261</v>
      </c>
      <c r="BB391" s="31">
        <f t="shared" si="4461"/>
        <v>2.5185287153903904E-22</v>
      </c>
      <c r="BC391" s="13"/>
      <c r="BD391" s="33">
        <v>-7.5273149380579321E-13</v>
      </c>
      <c r="BE391" s="32">
        <v>-1.011086966104871E-14</v>
      </c>
      <c r="BF391" s="32">
        <v>-3.9332664456593161E-9</v>
      </c>
      <c r="BG391" s="32">
        <v>1.9097703047204699E-7</v>
      </c>
      <c r="BH391" s="32">
        <v>2.7775119577725067</v>
      </c>
      <c r="BI391" s="32">
        <v>-4.9687243818018563E-16</v>
      </c>
      <c r="BK391" s="44">
        <f t="shared" si="4474"/>
        <v>-1.011086966104871E-14</v>
      </c>
      <c r="BL391" s="44">
        <f t="shared" si="4474"/>
        <v>-3.9332664456593161E-9</v>
      </c>
      <c r="BM391" s="44">
        <f t="shared" si="4474"/>
        <v>1.9097703047204699E-7</v>
      </c>
      <c r="BN391" s="44">
        <f t="shared" si="4474"/>
        <v>2.7775119577725067</v>
      </c>
      <c r="BO391" s="44">
        <f t="shared" si="4474"/>
        <v>-4.9687243818018563E-16</v>
      </c>
      <c r="BP391" s="14"/>
      <c r="BQ391" s="44">
        <f t="shared" si="4475"/>
        <v>-1.011086966104871E-14</v>
      </c>
      <c r="BR391" s="14"/>
      <c r="BS391" s="44">
        <f t="shared" si="4488"/>
        <v>-1.011086966104871E-14</v>
      </c>
      <c r="BT391" s="14"/>
      <c r="BU391" s="35">
        <f t="shared" ref="BU391" si="4523">BS391/BS394</f>
        <v>-6.8884521937388171E-16</v>
      </c>
      <c r="BV391" s="35"/>
      <c r="BW391" s="35">
        <v>6.8884521937377383E-16</v>
      </c>
      <c r="BX391" s="35">
        <v>-3.8556783557881021E-22</v>
      </c>
      <c r="BY391" s="35">
        <v>3.4893738743690582E-24</v>
      </c>
      <c r="BZ391" s="35">
        <v>4.7450773625425125E-31</v>
      </c>
      <c r="CA391" s="35">
        <v>-1.8510801489111313E-47</v>
      </c>
      <c r="CB391" s="14"/>
      <c r="CC391" s="35">
        <f t="shared" si="4490"/>
        <v>-1.3776904387475477E-15</v>
      </c>
      <c r="CD391" s="35">
        <f t="shared" si="4490"/>
        <v>7.7113567115762042E-22</v>
      </c>
      <c r="CE391" s="35">
        <f t="shared" si="4490"/>
        <v>-6.9787477487381164E-24</v>
      </c>
      <c r="CF391" s="14">
        <f t="shared" ref="CF391:CF454" si="4524">1-2*BZ391</f>
        <v>1</v>
      </c>
      <c r="CG391" s="35">
        <f t="shared" si="4479"/>
        <v>3.7021602978222625E-47</v>
      </c>
      <c r="CH391" s="14"/>
      <c r="CI391" s="34">
        <v>0</v>
      </c>
      <c r="CJ391" s="34">
        <f t="shared" si="4480"/>
        <v>-1.3776904387475477E-15</v>
      </c>
      <c r="CK391" s="34">
        <f t="shared" si="4480"/>
        <v>7.7113567115762042E-22</v>
      </c>
      <c r="CL391" s="34">
        <f t="shared" si="4480"/>
        <v>-6.9787477487381164E-24</v>
      </c>
      <c r="CM391" s="34">
        <f t="shared" si="4480"/>
        <v>1</v>
      </c>
      <c r="CN391" s="34">
        <f t="shared" si="4480"/>
        <v>3.7021602978222625E-47</v>
      </c>
      <c r="CO391" s="14"/>
      <c r="CP391" s="35">
        <v>0</v>
      </c>
      <c r="CQ391" s="35">
        <v>-1.3776900152310815E-15</v>
      </c>
      <c r="CR391" s="35">
        <v>7.645177521468328E-22</v>
      </c>
      <c r="CS391" s="35">
        <v>-6.7719483049195615E-24</v>
      </c>
      <c r="CT391" s="35">
        <v>1</v>
      </c>
      <c r="CU391" s="35">
        <v>-9.403954802876142E-38</v>
      </c>
      <c r="CV391" s="14"/>
      <c r="CW391" s="35">
        <v>0</v>
      </c>
      <c r="CX391" s="35">
        <v>-1.3776908622640213E-15</v>
      </c>
      <c r="CY391" s="35">
        <v>7.6451822625777548E-22</v>
      </c>
      <c r="CZ391" s="35">
        <v>-6.7719525954332479E-24</v>
      </c>
      <c r="DA391" s="35">
        <v>1</v>
      </c>
      <c r="DB391" s="35">
        <v>1.8807909599877416E-37</v>
      </c>
      <c r="DC391" s="14"/>
      <c r="DD391" s="36">
        <v>-7.5273149299454289E-13</v>
      </c>
      <c r="DE391" s="36">
        <v>-1.8552581236316817E-21</v>
      </c>
      <c r="DF391" s="36">
        <v>-3.9332664456745891E-9</v>
      </c>
      <c r="DG391" s="36">
        <v>1.9097703047204705E-7</v>
      </c>
      <c r="DH391" s="36">
        <v>2.7775119577725071</v>
      </c>
      <c r="DI391" s="36">
        <v>-4.9687243818018534E-16</v>
      </c>
      <c r="DK391" s="46">
        <f t="shared" si="4492"/>
        <v>-3.9332664456745891E-9</v>
      </c>
      <c r="DL391" s="46">
        <f t="shared" si="4492"/>
        <v>1.9097703047204705E-7</v>
      </c>
      <c r="DM391" s="46">
        <f t="shared" si="4492"/>
        <v>2.7775119577725071</v>
      </c>
      <c r="DN391" s="46">
        <f t="shared" si="4492"/>
        <v>-4.9687243818018534E-16</v>
      </c>
      <c r="DO391" s="46"/>
      <c r="DP391" s="37">
        <f t="shared" si="4493"/>
        <v>-3.9332664456745891E-9</v>
      </c>
      <c r="DQ391" s="37"/>
      <c r="DR391" s="37">
        <f t="shared" si="4507"/>
        <v>-3.9332664456745891E-9</v>
      </c>
      <c r="DS391" s="37"/>
      <c r="DT391" s="37">
        <f t="shared" ref="DT391" si="4525">DR391/DR394</f>
        <v>-3.8129275466380495E-10</v>
      </c>
      <c r="DU391" s="37"/>
      <c r="DV391" s="37">
        <v>3.8129104241855861E-10</v>
      </c>
      <c r="DW391" s="37">
        <v>1.142685644226804E-12</v>
      </c>
      <c r="DX391" s="37">
        <v>1.4538416475911255E-19</v>
      </c>
      <c r="DY391" s="37">
        <v>4.9177035790934452E-42</v>
      </c>
      <c r="DZ391" s="46"/>
      <c r="EA391" s="46">
        <f t="shared" si="4509"/>
        <v>-7.6258208483711723E-10</v>
      </c>
      <c r="EB391" s="46">
        <f t="shared" si="4509"/>
        <v>-2.2853712884536079E-12</v>
      </c>
      <c r="EC391" s="46">
        <f t="shared" ref="EC391:EC454" si="4526">1-2*DX391</f>
        <v>1</v>
      </c>
      <c r="ED391" s="46">
        <f t="shared" si="4497"/>
        <v>-9.8354071581868904E-42</v>
      </c>
      <c r="EE391" s="46"/>
      <c r="EF391" s="37">
        <v>0</v>
      </c>
      <c r="EG391" s="37">
        <v>0</v>
      </c>
      <c r="EH391" s="37">
        <f t="shared" si="4498"/>
        <v>-7.6258208483711723E-10</v>
      </c>
      <c r="EI391" s="37">
        <f t="shared" si="4498"/>
        <v>-2.2853712884536079E-12</v>
      </c>
      <c r="EJ391" s="37">
        <f t="shared" si="4498"/>
        <v>1</v>
      </c>
      <c r="EK391" s="37">
        <f t="shared" si="4498"/>
        <v>-9.8354071581868904E-42</v>
      </c>
      <c r="EL391" s="16"/>
      <c r="EM391" s="16">
        <v>0</v>
      </c>
      <c r="EN391" s="16">
        <v>-1.3776900152310815E-15</v>
      </c>
      <c r="EO391" s="16">
        <v>-7.6258208483788165E-10</v>
      </c>
      <c r="EP391" s="16">
        <v>-2.2853712884649618E-12</v>
      </c>
      <c r="EQ391" s="16">
        <v>1</v>
      </c>
      <c r="ER391" s="16">
        <v>-9.4049383435919631E-38</v>
      </c>
      <c r="ES391" s="16"/>
      <c r="ET391" s="16">
        <v>0</v>
      </c>
      <c r="EU391" s="16">
        <v>-2.2313489587927179E-15</v>
      </c>
      <c r="EV391" s="16">
        <v>-7.6258208483587491E-10</v>
      </c>
      <c r="EW391" s="16">
        <v>-2.2853712884647046E-12</v>
      </c>
      <c r="EX391" s="16">
        <v>1</v>
      </c>
      <c r="EY391" s="16">
        <v>1.8807102286992255E-37</v>
      </c>
      <c r="EZ391" s="16"/>
      <c r="FA391" s="38">
        <v>-7.5273834547120264E-13</v>
      </c>
      <c r="FB391" s="38">
        <v>-1.8552870006739783E-21</v>
      </c>
      <c r="FC391" s="38">
        <v>8.2718061255302767E-25</v>
      </c>
      <c r="FD391" s="38">
        <v>1.9099034798268671E-7</v>
      </c>
      <c r="FE391" s="38">
        <v>2.7775119577725071</v>
      </c>
      <c r="FF391" s="38">
        <v>-4.9687243781104103E-16</v>
      </c>
      <c r="FH391" s="42">
        <f t="shared" si="4511"/>
        <v>1.9099034798268671E-7</v>
      </c>
      <c r="FI391" s="42">
        <f t="shared" si="4511"/>
        <v>2.7775119577725071</v>
      </c>
      <c r="FJ391" s="42">
        <f t="shared" si="4511"/>
        <v>-4.9687243781104103E-16</v>
      </c>
      <c r="FL391" s="47">
        <f t="shared" si="4512"/>
        <v>1.9099034798268671E-7</v>
      </c>
      <c r="FM391" s="47"/>
      <c r="FN391" s="47">
        <f t="shared" ref="FN391:FN454" si="4527">FL391</f>
        <v>1.9099034798268671E-7</v>
      </c>
      <c r="FO391" s="47"/>
      <c r="FP391" s="47">
        <f t="shared" ref="FP391" si="4528">FN391/FN394</f>
        <v>1</v>
      </c>
      <c r="FQ391" s="48"/>
      <c r="FR391" s="48">
        <v>0</v>
      </c>
      <c r="FS391" s="48">
        <v>1</v>
      </c>
      <c r="FT391" s="48">
        <v>8.8088124139948757E-23</v>
      </c>
      <c r="FU391" s="48"/>
      <c r="FV391" s="47">
        <f t="shared" ref="FV391:FW454" si="4529">-2*FR391</f>
        <v>0</v>
      </c>
      <c r="FW391" s="47">
        <f t="shared" ref="FW391:FW454" si="4530">1-2*FS391</f>
        <v>-1</v>
      </c>
      <c r="FX391" s="47">
        <f t="shared" si="4516"/>
        <v>-1.7617624827989751E-22</v>
      </c>
      <c r="FY391" s="48"/>
      <c r="FZ391" s="50">
        <v>0</v>
      </c>
      <c r="GA391" s="50">
        <v>0</v>
      </c>
      <c r="GB391" s="50">
        <v>0</v>
      </c>
      <c r="GC391" s="52">
        <f t="shared" si="4517"/>
        <v>0</v>
      </c>
      <c r="GD391" s="52">
        <f t="shared" si="4517"/>
        <v>-1</v>
      </c>
      <c r="GE391" s="52">
        <f t="shared" si="4517"/>
        <v>-1.7617624827989751E-22</v>
      </c>
      <c r="GF391" s="52"/>
      <c r="GG391" s="41">
        <v>0</v>
      </c>
      <c r="GH391" s="41">
        <v>-1.3776900152310815E-15</v>
      </c>
      <c r="GI391" s="41">
        <v>-7.6258208483788165E-10</v>
      </c>
      <c r="GJ391" s="40">
        <v>-2.2853712884649618E-12</v>
      </c>
      <c r="GK391" s="40">
        <v>-1</v>
      </c>
      <c r="GL391" s="40">
        <v>-1.7617624827989761E-22</v>
      </c>
      <c r="GN391" s="42">
        <v>0</v>
      </c>
      <c r="GO391" s="42">
        <v>2.2313489587927179E-15</v>
      </c>
      <c r="GP391" s="42">
        <v>7.6258208483587491E-10</v>
      </c>
      <c r="GQ391" s="42">
        <v>2.2853712884647046E-12</v>
      </c>
      <c r="GR391" s="42">
        <v>-1</v>
      </c>
      <c r="GS391" s="42">
        <v>-1.761762482798977E-22</v>
      </c>
      <c r="GU391" s="43">
        <v>7.5273834547120264E-13</v>
      </c>
      <c r="GV391" s="43">
        <v>1.8552870006739783E-21</v>
      </c>
      <c r="GW391" s="43">
        <v>-8.2718061255302767E-25</v>
      </c>
      <c r="GX391" s="43">
        <v>-1.9099034798268671E-7</v>
      </c>
      <c r="GY391" s="43">
        <v>-2.7775119577725071</v>
      </c>
      <c r="GZ391" s="43">
        <v>4.9687235092418092E-16</v>
      </c>
      <c r="HB391" s="42">
        <f t="shared" ref="HB391:HC454" si="4531">GY391</f>
        <v>-2.7775119577725071</v>
      </c>
      <c r="HC391" s="42">
        <f t="shared" si="4531"/>
        <v>4.9687235092418092E-16</v>
      </c>
      <c r="HE391" s="47">
        <f t="shared" ref="HE391:HE454" si="4532">HB391</f>
        <v>-2.7775119577725071</v>
      </c>
      <c r="HF391" s="48"/>
      <c r="HG391" s="47">
        <f t="shared" ref="HG391" si="4533">HE391-HE394</f>
        <v>-5.5550239155450143</v>
      </c>
      <c r="HH391" s="48"/>
      <c r="HI391" s="48">
        <f t="shared" ref="HI391" si="4534">HG391/HG394</f>
        <v>-1</v>
      </c>
      <c r="HJ391" s="48"/>
      <c r="HK391" s="48">
        <f t="array" ref="HK391:HL392">MMULT(HI391:HI392,HI394:HJ394)</f>
        <v>1</v>
      </c>
      <c r="HL391" s="48">
        <v>8.8088111083405557E-23</v>
      </c>
      <c r="HM391" s="48"/>
      <c r="HN391" s="48">
        <f t="shared" ref="HN391:HN454" si="4535">1-2*HK391</f>
        <v>-1</v>
      </c>
      <c r="HO391" s="48">
        <f t="shared" ref="HO391:HO454" si="4536">-2*HL391</f>
        <v>-1.7617622216681111E-22</v>
      </c>
      <c r="HP391" s="48"/>
      <c r="HQ391" s="47">
        <v>0</v>
      </c>
      <c r="HR391" s="47">
        <v>0</v>
      </c>
      <c r="HS391" s="47">
        <v>0</v>
      </c>
      <c r="HT391" s="53">
        <v>0</v>
      </c>
      <c r="HU391" s="54">
        <f t="shared" ref="HU391:HV454" si="4537">HN391</f>
        <v>-1</v>
      </c>
      <c r="HV391" s="54">
        <f t="shared" si="4537"/>
        <v>-1.7617622216681111E-22</v>
      </c>
      <c r="HX391" s="42">
        <v>0</v>
      </c>
      <c r="HY391" s="42">
        <v>-1.3776900152310815E-15</v>
      </c>
      <c r="HZ391" s="42">
        <v>-7.6258208483788165E-10</v>
      </c>
      <c r="IA391" s="42">
        <v>-2.2853712884649618E-12</v>
      </c>
      <c r="IB391" s="42">
        <v>1</v>
      </c>
      <c r="IC391" s="42">
        <v>-2.6113086494618573E-29</v>
      </c>
      <c r="IE391" s="21">
        <v>0</v>
      </c>
      <c r="IF391" s="21">
        <v>-2.2313489587927179E-15</v>
      </c>
      <c r="IG391" s="21">
        <v>-7.6258208483587491E-10</v>
      </c>
      <c r="IH391" s="21">
        <v>-2.2853712884647046E-12</v>
      </c>
      <c r="II391" s="21">
        <v>1</v>
      </c>
      <c r="IJ391" s="21">
        <v>2.6113086588658121E-29</v>
      </c>
      <c r="IL391" s="42">
        <v>-7.5273834547120264E-13</v>
      </c>
      <c r="IM391" s="42">
        <v>-1.8552870006739783E-21</v>
      </c>
      <c r="IN391" s="42">
        <v>8.2718061255302767E-25</v>
      </c>
      <c r="IO391" s="42">
        <v>1.9099034798268671E-7</v>
      </c>
      <c r="IP391" s="42">
        <v>2.7775119577725071</v>
      </c>
      <c r="IQ391" s="42">
        <v>-4.9687243781102811E-16</v>
      </c>
      <c r="IS391" s="2">
        <v>0</v>
      </c>
      <c r="IT391" s="2">
        <v>-7.3092654953452361E-18</v>
      </c>
      <c r="IU391" s="2">
        <v>1.2998737286215706E-10</v>
      </c>
      <c r="IV391" s="2">
        <v>4.2366309271759479E-14</v>
      </c>
      <c r="IW391" s="2">
        <v>0.99999999999999989</v>
      </c>
      <c r="IX391" s="2">
        <v>-3.0749786698249545E-29</v>
      </c>
    </row>
    <row r="392" spans="1:258" x14ac:dyDescent="0.25">
      <c r="A392" s="3" t="s">
        <v>48</v>
      </c>
      <c r="B392" s="20">
        <v>5.8020890148391429E-23</v>
      </c>
      <c r="C392" s="20">
        <v>-7.5295808029521744E-32</v>
      </c>
      <c r="D392" s="20">
        <v>-1.2907386349087408E-31</v>
      </c>
      <c r="E392" s="20">
        <v>1.6823878976112976E-29</v>
      </c>
      <c r="F392" s="20">
        <v>7.2529409993959307E-29</v>
      </c>
      <c r="G392" s="20">
        <v>0.49318146435826382</v>
      </c>
      <c r="I392" s="22">
        <f t="shared" si="4452"/>
        <v>5.8020890148391429E-23</v>
      </c>
      <c r="J392" s="8"/>
      <c r="K392" s="22">
        <f t="shared" si="4466"/>
        <v>5.8020890148391429E-23</v>
      </c>
      <c r="L392" s="8"/>
      <c r="M392" s="22">
        <f t="shared" ref="M392" si="4538">K392/K394</f>
        <v>9.8521407083533484E-17</v>
      </c>
      <c r="N392" s="22"/>
      <c r="O392" s="24">
        <v>0</v>
      </c>
      <c r="P392" s="24">
        <v>-9.8509915037652257E-17</v>
      </c>
      <c r="Q392" s="24">
        <v>1.5035626658264908E-18</v>
      </c>
      <c r="R392" s="24">
        <v>-5.993569830261246E-20</v>
      </c>
      <c r="S392" s="25">
        <v>-1.2592643576951945E-22</v>
      </c>
      <c r="T392" s="25">
        <v>9.7064676537193215E-33</v>
      </c>
      <c r="U392" s="10"/>
      <c r="V392" s="25">
        <f t="shared" si="4468"/>
        <v>0</v>
      </c>
      <c r="W392" s="25">
        <f t="shared" si="4468"/>
        <v>1.9701983007530451E-16</v>
      </c>
      <c r="X392" s="25">
        <f t="shared" si="4468"/>
        <v>-3.0071253316529816E-18</v>
      </c>
      <c r="Y392" s="25">
        <f t="shared" si="4468"/>
        <v>1.1987139660522492E-19</v>
      </c>
      <c r="Z392" s="25">
        <f t="shared" si="4468"/>
        <v>2.518528715390389E-22</v>
      </c>
      <c r="AA392" s="25">
        <f t="shared" ref="AA392:AA455" si="4539">1-2*T392</f>
        <v>1</v>
      </c>
      <c r="AB392" s="10"/>
      <c r="AC392" s="26">
        <v>-5.8020890148391453E-23</v>
      </c>
      <c r="AD392" s="26">
        <v>-1.4459284905774575E-15</v>
      </c>
      <c r="AE392" s="26">
        <v>1.5507866432058124E-17</v>
      </c>
      <c r="AF392" s="26">
        <v>6.3096520535897331E-19</v>
      </c>
      <c r="AG392" s="26">
        <v>6.9955915361365455E-22</v>
      </c>
      <c r="AH392" s="26">
        <v>0.49318146435826382</v>
      </c>
      <c r="AJ392" s="28">
        <f t="shared" si="4457"/>
        <v>-5.8020890148391453E-23</v>
      </c>
      <c r="AK392" s="11"/>
      <c r="AL392" s="28">
        <f t="shared" si="4470"/>
        <v>-5.8020890148391453E-23</v>
      </c>
      <c r="AM392" s="11"/>
      <c r="AN392" s="28">
        <f t="shared" ref="AN392" si="4540">AL392/AL394</f>
        <v>-9.8521407083533533E-17</v>
      </c>
      <c r="AO392" s="28"/>
      <c r="AP392" s="30">
        <v>0</v>
      </c>
      <c r="AQ392" s="30">
        <v>-9.8509915037652307E-17</v>
      </c>
      <c r="AR392" s="30">
        <v>1.5035626658264916E-18</v>
      </c>
      <c r="AS392" s="30">
        <v>-5.9935698302612484E-20</v>
      </c>
      <c r="AT392" s="31">
        <v>-1.2592643576951952E-22</v>
      </c>
      <c r="AU392" s="31">
        <v>9.7064676537193311E-33</v>
      </c>
      <c r="AV392" s="13"/>
      <c r="AW392" s="31">
        <f t="shared" si="4472"/>
        <v>0</v>
      </c>
      <c r="AX392" s="31">
        <f t="shared" si="4472"/>
        <v>1.9701983007530461E-16</v>
      </c>
      <c r="AY392" s="31">
        <f t="shared" si="4472"/>
        <v>-3.0071253316529831E-18</v>
      </c>
      <c r="AZ392" s="31">
        <f t="shared" si="4472"/>
        <v>1.1987139660522497E-19</v>
      </c>
      <c r="BA392" s="31">
        <f t="shared" si="4472"/>
        <v>2.5185287153903904E-22</v>
      </c>
      <c r="BB392" s="31">
        <f t="shared" ref="BB392:BB455" si="4541">1-2*AU392</f>
        <v>1</v>
      </c>
      <c r="BC392" s="13"/>
      <c r="BD392" s="32">
        <v>5.8020890148391476E-23</v>
      </c>
      <c r="BE392" s="32">
        <v>3.944304526105059E-31</v>
      </c>
      <c r="BF392" s="32">
        <v>-1.355854680848614E-31</v>
      </c>
      <c r="BG392" s="32">
        <v>1.6823286953714163E-29</v>
      </c>
      <c r="BH392" s="32">
        <v>7.2529409593927876E-29</v>
      </c>
      <c r="BI392" s="32">
        <v>0.49318146435826382</v>
      </c>
      <c r="BK392" s="44">
        <f t="shared" si="4474"/>
        <v>3.944304526105059E-31</v>
      </c>
      <c r="BL392" s="44">
        <f t="shared" si="4474"/>
        <v>-1.355854680848614E-31</v>
      </c>
      <c r="BM392" s="44">
        <f t="shared" si="4474"/>
        <v>1.6823286953714163E-29</v>
      </c>
      <c r="BN392" s="44">
        <f t="shared" si="4474"/>
        <v>7.2529409593927876E-29</v>
      </c>
      <c r="BO392" s="44">
        <f t="shared" si="4474"/>
        <v>0.49318146435826382</v>
      </c>
      <c r="BP392" s="14"/>
      <c r="BQ392" s="44">
        <f t="shared" si="4475"/>
        <v>3.944304526105059E-31</v>
      </c>
      <c r="BR392" s="14"/>
      <c r="BS392" s="44">
        <f t="shared" si="4488"/>
        <v>3.944304526105059E-31</v>
      </c>
      <c r="BT392" s="14"/>
      <c r="BU392" s="35">
        <f t="shared" ref="BU392" si="4542">BS392/BS394</f>
        <v>2.6872221753874554E-32</v>
      </c>
      <c r="BV392" s="35"/>
      <c r="BW392" s="35">
        <v>-2.6872221753870344E-32</v>
      </c>
      <c r="BX392" s="35">
        <v>1.5041208224182505E-38</v>
      </c>
      <c r="BY392" s="35">
        <v>-1.3612234780325606E-40</v>
      </c>
      <c r="BZ392" s="35">
        <v>-1.8510801489111313E-47</v>
      </c>
      <c r="CA392" s="35">
        <v>7.2211630198940877E-64</v>
      </c>
      <c r="CB392" s="14"/>
      <c r="CC392" s="35">
        <f t="shared" si="4490"/>
        <v>5.3744443507740689E-32</v>
      </c>
      <c r="CD392" s="35">
        <f t="shared" si="4490"/>
        <v>-3.008241644836501E-38</v>
      </c>
      <c r="CE392" s="35">
        <f t="shared" si="4490"/>
        <v>2.7224469560651212E-40</v>
      </c>
      <c r="CF392" s="35">
        <f t="shared" si="4490"/>
        <v>3.7021602978222625E-47</v>
      </c>
      <c r="CG392" s="14">
        <f t="shared" ref="CG392:CG455" si="4543">1-2*CA392</f>
        <v>1</v>
      </c>
      <c r="CH392" s="14"/>
      <c r="CI392" s="34">
        <v>0</v>
      </c>
      <c r="CJ392" s="34">
        <f t="shared" si="4480"/>
        <v>5.3744443507740689E-32</v>
      </c>
      <c r="CK392" s="34">
        <f t="shared" si="4480"/>
        <v>-3.008241644836501E-38</v>
      </c>
      <c r="CL392" s="34">
        <f t="shared" si="4480"/>
        <v>2.7224469560651212E-40</v>
      </c>
      <c r="CM392" s="34">
        <f t="shared" si="4480"/>
        <v>3.7021602978222625E-47</v>
      </c>
      <c r="CN392" s="34">
        <f t="shared" si="4480"/>
        <v>1</v>
      </c>
      <c r="CO392" s="14"/>
      <c r="CP392" s="35">
        <v>0</v>
      </c>
      <c r="CQ392" s="35">
        <v>-6.9515075520414254E-32</v>
      </c>
      <c r="CR392" s="35">
        <v>-2.311008031402136E-33</v>
      </c>
      <c r="CS392" s="35">
        <v>2.4073147797192702E-35</v>
      </c>
      <c r="CT392" s="35">
        <v>1.8807909599877416E-37</v>
      </c>
      <c r="CU392" s="35">
        <v>1</v>
      </c>
      <c r="CV392" s="14"/>
      <c r="CW392" s="35">
        <v>0</v>
      </c>
      <c r="CX392" s="35">
        <v>-2.0211266356729168E-32</v>
      </c>
      <c r="CY392" s="35">
        <v>7.7034189533844591E-34</v>
      </c>
      <c r="CZ392" s="35">
        <v>-7.2222100669825744E-35</v>
      </c>
      <c r="DA392" s="35">
        <v>-9.403954802876142E-38</v>
      </c>
      <c r="DB392" s="35">
        <v>1</v>
      </c>
      <c r="DC392" s="14"/>
      <c r="DD392" s="36">
        <v>5.8020890148391441E-23</v>
      </c>
      <c r="DE392" s="36">
        <v>7.3034675217473414E-32</v>
      </c>
      <c r="DF392" s="36">
        <v>-1.3304501566226939E-31</v>
      </c>
      <c r="DG392" s="36">
        <v>1.6823531010120064E-29</v>
      </c>
      <c r="DH392" s="36">
        <v>7.2529409732746511E-29</v>
      </c>
      <c r="DI392" s="36">
        <v>0.49318146435826382</v>
      </c>
      <c r="DK392" s="46">
        <f t="shared" si="4492"/>
        <v>-1.3304501566226939E-31</v>
      </c>
      <c r="DL392" s="46">
        <f t="shared" si="4492"/>
        <v>1.6823531010120064E-29</v>
      </c>
      <c r="DM392" s="46">
        <f t="shared" si="4492"/>
        <v>7.2529409732746511E-29</v>
      </c>
      <c r="DN392" s="46">
        <f t="shared" si="4492"/>
        <v>0.49318146435826382</v>
      </c>
      <c r="DO392" s="46"/>
      <c r="DP392" s="37">
        <f t="shared" si="4493"/>
        <v>-1.3304501566226939E-31</v>
      </c>
      <c r="DQ392" s="37"/>
      <c r="DR392" s="37">
        <f t="shared" si="4507"/>
        <v>-1.3304501566226939E-31</v>
      </c>
      <c r="DS392" s="37"/>
      <c r="DT392" s="37">
        <f t="shared" ref="DT392" si="4544">DR392/DR394</f>
        <v>-1.2897448270239238E-32</v>
      </c>
      <c r="DU392" s="37"/>
      <c r="DV392" s="37">
        <v>1.2897390352552053E-32</v>
      </c>
      <c r="DW392" s="37">
        <v>3.8652003756417594E-35</v>
      </c>
      <c r="DX392" s="37">
        <v>4.9177035790934452E-42</v>
      </c>
      <c r="DY392" s="37">
        <v>1.663441718834971E-64</v>
      </c>
      <c r="DZ392" s="46"/>
      <c r="EA392" s="46">
        <f t="shared" si="4509"/>
        <v>-2.5794780705104105E-32</v>
      </c>
      <c r="EB392" s="46">
        <f t="shared" si="4509"/>
        <v>-7.7304007512835188E-35</v>
      </c>
      <c r="EC392" s="46">
        <f t="shared" si="4509"/>
        <v>-9.8354071581868904E-42</v>
      </c>
      <c r="ED392" s="46">
        <f t="shared" ref="ED392:ED455" si="4545">1-2*DY392</f>
        <v>1</v>
      </c>
      <c r="EE392" s="46"/>
      <c r="EF392" s="37">
        <v>0</v>
      </c>
      <c r="EG392" s="37">
        <v>0</v>
      </c>
      <c r="EH392" s="37">
        <f t="shared" si="4498"/>
        <v>-2.5794780705104105E-32</v>
      </c>
      <c r="EI392" s="37">
        <f t="shared" si="4498"/>
        <v>-7.7304007512835188E-35</v>
      </c>
      <c r="EJ392" s="37">
        <f t="shared" si="4498"/>
        <v>-9.8354071581868904E-42</v>
      </c>
      <c r="EK392" s="37">
        <f t="shared" si="4498"/>
        <v>1</v>
      </c>
      <c r="EL392" s="16"/>
      <c r="EM392" s="16">
        <v>0</v>
      </c>
      <c r="EN392" s="16">
        <v>-6.9515075520414254E-32</v>
      </c>
      <c r="EO392" s="16">
        <v>-2.3483958472795855E-32</v>
      </c>
      <c r="EP392" s="16">
        <v>-3.9379763033970773E-35</v>
      </c>
      <c r="EQ392" s="16">
        <v>1.8807102286992255E-37</v>
      </c>
      <c r="ER392" s="16">
        <v>1</v>
      </c>
      <c r="ES392" s="16"/>
      <c r="ET392" s="16">
        <v>0</v>
      </c>
      <c r="EU392" s="16">
        <v>-2.021129523220872E-32</v>
      </c>
      <c r="EV392" s="16">
        <v>-2.5024438809749496E-32</v>
      </c>
      <c r="EW392" s="16">
        <v>-1.495261081828072E-34</v>
      </c>
      <c r="EX392" s="16">
        <v>-9.4049383435919631E-38</v>
      </c>
      <c r="EY392" s="16">
        <v>1</v>
      </c>
      <c r="EZ392" s="16"/>
      <c r="FA392" s="38">
        <v>5.8020890148391441E-23</v>
      </c>
      <c r="FB392" s="38">
        <v>7.3034675217473414E-32</v>
      </c>
      <c r="FC392" s="38">
        <v>2.1895288505075267E-47</v>
      </c>
      <c r="FD392" s="38">
        <v>1.6823981482630918E-29</v>
      </c>
      <c r="FE392" s="38">
        <v>7.2529409732805892E-29</v>
      </c>
      <c r="FF392" s="38">
        <v>0.49318146435826382</v>
      </c>
      <c r="FH392" s="42">
        <f t="shared" si="4511"/>
        <v>1.6823981482630918E-29</v>
      </c>
      <c r="FI392" s="42">
        <f t="shared" si="4511"/>
        <v>7.2529409732805892E-29</v>
      </c>
      <c r="FJ392" s="42">
        <f t="shared" si="4511"/>
        <v>0.49318146435826382</v>
      </c>
      <c r="FL392" s="47">
        <f t="shared" si="4512"/>
        <v>1.6823981482630918E-29</v>
      </c>
      <c r="FM392" s="47"/>
      <c r="FN392" s="47">
        <f t="shared" si="4527"/>
        <v>1.6823981482630918E-29</v>
      </c>
      <c r="FO392" s="47"/>
      <c r="FP392" s="47">
        <f t="shared" ref="FP392" si="4546">FN392/FN394</f>
        <v>8.8088124139948757E-23</v>
      </c>
      <c r="FQ392" s="48"/>
      <c r="FR392" s="48">
        <v>0</v>
      </c>
      <c r="FS392" s="48">
        <v>8.8088124139948757E-23</v>
      </c>
      <c r="FT392" s="48">
        <v>7.7595176144950231E-45</v>
      </c>
      <c r="FU392" s="48"/>
      <c r="FV392" s="47">
        <f t="shared" si="4529"/>
        <v>0</v>
      </c>
      <c r="FW392" s="47">
        <f t="shared" si="4529"/>
        <v>-1.7617624827989751E-22</v>
      </c>
      <c r="FX392" s="47">
        <f t="shared" ref="FX392:FX455" si="4547">1-2*FT392</f>
        <v>1</v>
      </c>
      <c r="FY392" s="48"/>
      <c r="FZ392" s="50">
        <v>0</v>
      </c>
      <c r="GA392" s="50">
        <v>0</v>
      </c>
      <c r="GB392" s="50">
        <v>0</v>
      </c>
      <c r="GC392" s="52">
        <f t="shared" si="4517"/>
        <v>0</v>
      </c>
      <c r="GD392" s="52">
        <f t="shared" si="4517"/>
        <v>-1.7617624827989751E-22</v>
      </c>
      <c r="GE392" s="52">
        <f t="shared" si="4517"/>
        <v>1</v>
      </c>
      <c r="GF392" s="52"/>
      <c r="GG392" s="41">
        <v>0</v>
      </c>
      <c r="GH392" s="41">
        <v>-6.9515075520414254E-32</v>
      </c>
      <c r="GI392" s="41">
        <v>-2.3483958472795855E-32</v>
      </c>
      <c r="GJ392" s="40">
        <v>-3.9379763033970773E-35</v>
      </c>
      <c r="GK392" s="40">
        <v>-1.761762482798977E-22</v>
      </c>
      <c r="GL392" s="40">
        <v>1</v>
      </c>
      <c r="GN392" s="42">
        <v>0</v>
      </c>
      <c r="GO392" s="42">
        <v>-2.0210902121520556E-32</v>
      </c>
      <c r="GP392" s="42">
        <v>1.0932441190209747E-31</v>
      </c>
      <c r="GQ392" s="42">
        <v>2.5310203134549986E-34</v>
      </c>
      <c r="GR392" s="42">
        <v>-1.7617624827989761E-22</v>
      </c>
      <c r="GS392" s="42">
        <v>1</v>
      </c>
      <c r="GU392" s="43">
        <v>5.802089014852406E-23</v>
      </c>
      <c r="GV392" s="43">
        <v>7.3034675217800244E-32</v>
      </c>
      <c r="GW392" s="43">
        <v>-4.3790577010150533E-47</v>
      </c>
      <c r="GX392" s="43">
        <v>-1.6823981482630915E-29</v>
      </c>
      <c r="GY392" s="43">
        <v>-4.8933156374350372E-22</v>
      </c>
      <c r="GZ392" s="43">
        <v>0.49318146435826382</v>
      </c>
      <c r="HB392" s="42">
        <f t="shared" si="4531"/>
        <v>-4.8933156374350372E-22</v>
      </c>
      <c r="HC392" s="42">
        <f t="shared" si="4531"/>
        <v>0.49318146435826382</v>
      </c>
      <c r="HE392" s="47">
        <f t="shared" si="4532"/>
        <v>-4.8933156374350372E-22</v>
      </c>
      <c r="HF392" s="48"/>
      <c r="HG392" s="47">
        <f t="shared" ref="HG392:HG455" si="4548">HE392</f>
        <v>-4.8933156374350372E-22</v>
      </c>
      <c r="HH392" s="48"/>
      <c r="HI392" s="48">
        <f t="shared" ref="HI392" si="4549">HG392/HG394</f>
        <v>-8.8088111083405557E-23</v>
      </c>
      <c r="HJ392" s="48"/>
      <c r="HK392" s="48">
        <v>8.8088111083405557E-23</v>
      </c>
      <c r="HL392" s="48">
        <v>7.7595153142423971E-45</v>
      </c>
      <c r="HM392" s="48"/>
      <c r="HN392" s="48">
        <f t="shared" ref="HN392:HN455" si="4550">-2*HK392</f>
        <v>-1.7617622216681111E-22</v>
      </c>
      <c r="HO392" s="48">
        <f t="shared" ref="HO392:HO455" si="4551">1-2*HL392</f>
        <v>1</v>
      </c>
      <c r="HP392" s="48"/>
      <c r="HQ392" s="47">
        <v>0</v>
      </c>
      <c r="HR392" s="47">
        <v>0</v>
      </c>
      <c r="HS392" s="47">
        <v>0</v>
      </c>
      <c r="HT392" s="53">
        <v>0</v>
      </c>
      <c r="HU392" s="54">
        <f t="shared" si="4537"/>
        <v>-1.7617622216681111E-22</v>
      </c>
      <c r="HV392" s="54">
        <f t="shared" si="4537"/>
        <v>1</v>
      </c>
      <c r="HX392" s="42">
        <v>0</v>
      </c>
      <c r="HY392" s="42">
        <v>-6.9515075520414254E-32</v>
      </c>
      <c r="HZ392" s="42">
        <v>-2.3483958472795855E-32</v>
      </c>
      <c r="IA392" s="42">
        <v>-3.9379763033970773E-35</v>
      </c>
      <c r="IB392" s="42">
        <v>2.6113086588658121E-29</v>
      </c>
      <c r="IC392" s="42">
        <v>1</v>
      </c>
      <c r="IE392" s="21">
        <v>0</v>
      </c>
      <c r="IF392" s="21">
        <v>-2.0211295232150451E-32</v>
      </c>
      <c r="IG392" s="21">
        <v>-2.5024418896377638E-32</v>
      </c>
      <c r="IH392" s="21">
        <v>-1.4952604850470933E-34</v>
      </c>
      <c r="II392" s="21">
        <v>-2.6113086494618573E-29</v>
      </c>
      <c r="IJ392" s="21">
        <v>1</v>
      </c>
      <c r="IL392" s="42">
        <v>5.8020890148391441E-23</v>
      </c>
      <c r="IM392" s="42">
        <v>7.3034675217473392E-32</v>
      </c>
      <c r="IN392" s="42">
        <v>8.7581154020301067E-47</v>
      </c>
      <c r="IO392" s="42">
        <v>1.682397649528346E-29</v>
      </c>
      <c r="IP392" s="42">
        <v>8.7833387743879534E-40</v>
      </c>
      <c r="IQ392" s="42">
        <v>0.49318146435826382</v>
      </c>
      <c r="IS392" s="2">
        <v>0</v>
      </c>
      <c r="IT392" s="2">
        <v>2.2852807031333334E-31</v>
      </c>
      <c r="IU392" s="2">
        <v>-1.3944430065953835E-33</v>
      </c>
      <c r="IV392" s="2">
        <v>1.3458146189613589E-34</v>
      </c>
      <c r="IW392" s="2">
        <v>3.0749786980399657E-29</v>
      </c>
      <c r="IX392" s="2">
        <v>1</v>
      </c>
    </row>
    <row r="393" spans="1:258" ht="18.75" x14ac:dyDescent="0.3">
      <c r="A393" s="60" t="str">
        <f t="shared" ref="A393" si="4552">IF(AND(E386=1,F386=1),"λn","")</f>
        <v/>
      </c>
      <c r="B393" s="3" t="str">
        <f t="shared" ref="B393" si="4553">IF(AND(E386=1,F386=1),B387,"")</f>
        <v/>
      </c>
      <c r="C393" s="3" t="str">
        <f t="shared" ref="C393" si="4554">IF(AND(E386=1,F386=1),C388,"")</f>
        <v/>
      </c>
      <c r="D393" s="3" t="str">
        <f t="shared" ref="D393" si="4555">IF(AND(E386=1,F386=1),D389,"")</f>
        <v/>
      </c>
      <c r="E393" s="3" t="str">
        <f t="shared" ref="E393" si="4556">IF(AND(E386=1,F386=1),E390,"")</f>
        <v/>
      </c>
      <c r="F393" s="3" t="str">
        <f t="shared" ref="F393" si="4557">IF(AND(E386=1,F386=1),F391,"")</f>
        <v/>
      </c>
      <c r="G393" s="3" t="str">
        <f t="shared" ref="G393" si="4558">IF(AND(E386=1,F386=1),G392,"")</f>
        <v/>
      </c>
      <c r="I393" s="8" t="s">
        <v>49</v>
      </c>
      <c r="J393" s="8"/>
      <c r="K393" s="8" t="s">
        <v>50</v>
      </c>
      <c r="L393" s="8"/>
      <c r="M393" s="22" t="s">
        <v>51</v>
      </c>
      <c r="N393" s="22"/>
      <c r="O393" s="24"/>
      <c r="P393" s="24"/>
      <c r="Q393" s="24"/>
      <c r="R393" s="24"/>
      <c r="S393" s="25"/>
      <c r="T393" s="25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J393" s="11" t="s">
        <v>49</v>
      </c>
      <c r="AK393" s="11"/>
      <c r="AL393" s="11" t="s">
        <v>52</v>
      </c>
      <c r="AM393" s="11"/>
      <c r="AN393" s="28" t="s">
        <v>51</v>
      </c>
      <c r="AO393" s="28"/>
      <c r="AP393" s="30"/>
      <c r="AQ393" s="30"/>
      <c r="AR393" s="30"/>
      <c r="AS393" s="30"/>
      <c r="AT393" s="31"/>
      <c r="AU393" s="31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K393" s="14"/>
      <c r="BL393" s="14"/>
      <c r="BM393" s="14"/>
      <c r="BN393" s="14"/>
      <c r="BO393" s="14"/>
      <c r="BP393" s="14"/>
      <c r="BQ393" s="14" t="s">
        <v>53</v>
      </c>
      <c r="BR393" s="14"/>
      <c r="BS393" s="14" t="s">
        <v>54</v>
      </c>
      <c r="BT393" s="14"/>
      <c r="BU393" s="14" t="s">
        <v>51</v>
      </c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K393" s="16"/>
      <c r="DL393" s="16"/>
      <c r="DM393" s="16"/>
      <c r="DN393" s="16"/>
      <c r="DO393" s="16"/>
      <c r="DP393" s="17" t="s">
        <v>53</v>
      </c>
      <c r="DQ393" s="17"/>
      <c r="DR393" s="17" t="s">
        <v>55</v>
      </c>
      <c r="DS393" s="17"/>
      <c r="DT393" s="17" t="s">
        <v>51</v>
      </c>
      <c r="DU393" s="17"/>
      <c r="DV393" s="17"/>
      <c r="DW393" s="17"/>
      <c r="DX393" s="17"/>
      <c r="DY393" s="17"/>
      <c r="DZ393" s="16"/>
      <c r="EA393" s="16"/>
      <c r="EB393" s="16"/>
      <c r="EC393" s="16"/>
      <c r="ED393" s="16"/>
      <c r="EE393" s="16"/>
      <c r="EF393" s="17"/>
      <c r="EG393" s="17"/>
      <c r="EH393" s="17"/>
      <c r="EI393" s="17"/>
      <c r="EJ393" s="17"/>
      <c r="EK393" s="17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L393" s="47" t="s">
        <v>53</v>
      </c>
      <c r="FM393" s="47"/>
      <c r="FN393" s="47" t="s">
        <v>56</v>
      </c>
      <c r="FO393" s="47"/>
      <c r="FP393" s="47" t="s">
        <v>57</v>
      </c>
      <c r="FQ393" s="48"/>
      <c r="FR393" s="48"/>
      <c r="FS393" s="48"/>
      <c r="FT393" s="48"/>
      <c r="FU393" s="48"/>
      <c r="FV393" s="48"/>
      <c r="FW393" s="48"/>
      <c r="FX393" s="48"/>
      <c r="FY393" s="48"/>
      <c r="FZ393" s="48"/>
      <c r="GA393" s="48"/>
      <c r="GB393" s="48"/>
      <c r="GC393" s="48"/>
      <c r="GD393" s="48"/>
      <c r="GE393" s="48"/>
      <c r="GF393" s="48"/>
      <c r="HE393" s="47" t="s">
        <v>49</v>
      </c>
      <c r="HF393" s="48"/>
      <c r="HG393" s="47" t="s">
        <v>52</v>
      </c>
      <c r="HH393" s="48"/>
      <c r="HI393" s="48" t="s">
        <v>58</v>
      </c>
      <c r="HJ393" s="48"/>
      <c r="HK393" s="48"/>
      <c r="HL393" s="48"/>
      <c r="HM393" s="48"/>
      <c r="HN393" s="48"/>
      <c r="HO393" s="48"/>
      <c r="HP393" s="48"/>
      <c r="HQ393" s="47"/>
      <c r="HR393" s="47"/>
      <c r="HS393" s="47"/>
    </row>
    <row r="394" spans="1:258" x14ac:dyDescent="0.25">
      <c r="I394" s="55">
        <f t="shared" ref="I394" si="4559">SQRT(I387^2+I388^2+I389^2+I390^2+I391^2+I392^2)</f>
        <v>25.737764620230404</v>
      </c>
      <c r="J394" s="8"/>
      <c r="K394" s="55">
        <f t="shared" ref="K394" si="4560">SQRT(K387^2+K388^2+K389^2+K390^2+K391^2+K392^2)</f>
        <v>5.88916580324489E-7</v>
      </c>
      <c r="L394" s="8"/>
      <c r="M394" s="22">
        <f t="array" ref="M394:R394">TRANSPOSE(M387:M392)</f>
        <v>0</v>
      </c>
      <c r="N394" s="22">
        <v>-0.99988335483402624</v>
      </c>
      <c r="O394" s="22">
        <v>1.526127884624773E-2</v>
      </c>
      <c r="P394" s="22">
        <v>-6.0835203309464198E-4</v>
      </c>
      <c r="Q394" s="22">
        <v>-1.2781631880546533E-6</v>
      </c>
      <c r="R394" s="22">
        <v>9.8521407083533484E-17</v>
      </c>
      <c r="S394" s="8"/>
      <c r="T394" s="8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J394" s="56">
        <f t="shared" ref="AJ394" si="4561">SQRT(AJ387^2+AJ388^2+AJ389^2+AJ390^2+AJ391^2+AJ392^2)</f>
        <v>25.737764620230404</v>
      </c>
      <c r="AK394" s="11"/>
      <c r="AL394" s="56">
        <f t="shared" ref="AL394" si="4562">SQRT(AL387^2+AL388^2+AL389^2+AL390^2+AL391^2+AL392^2)</f>
        <v>5.88916580324489E-7</v>
      </c>
      <c r="AM394" s="11"/>
      <c r="AN394" s="28">
        <f t="array" ref="AN394:AS394">TRANSPOSE(AN387:AN392)</f>
        <v>0</v>
      </c>
      <c r="AO394" s="28">
        <v>0.99988335483402624</v>
      </c>
      <c r="AP394" s="28">
        <v>-1.526127884624773E-2</v>
      </c>
      <c r="AQ394" s="28">
        <v>6.0835203309464198E-4</v>
      </c>
      <c r="AR394" s="28">
        <v>1.2781631880546533E-6</v>
      </c>
      <c r="AS394" s="28">
        <v>-9.8521407083533533E-17</v>
      </c>
      <c r="AT394" s="11"/>
      <c r="AU394" s="11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K394" s="14"/>
      <c r="BL394" s="14"/>
      <c r="BM394" s="14"/>
      <c r="BN394" s="14"/>
      <c r="BO394" s="14"/>
      <c r="BP394" s="14"/>
      <c r="BQ394" s="44">
        <f t="shared" ref="BQ394" si="4563">SQRT(BQ388^2+BQ389^2+BQ390^2+BQ391^2+BQ392^2)</f>
        <v>7.338999659633596</v>
      </c>
      <c r="BR394" s="14"/>
      <c r="BS394" s="44">
        <f t="shared" ref="BS394" si="4564">SQRT(BS388^2+BS389^2+BS390^2+BS391^2+BS392^2)</f>
        <v>14.677999319264892</v>
      </c>
      <c r="BT394" s="14"/>
      <c r="BU394" s="35">
        <f t="array" ref="BU394:BY394">TRANSPOSE(BU388:BU392)</f>
        <v>-0.99999999999984335</v>
      </c>
      <c r="BV394" s="35">
        <v>5.5973072721513238E-7</v>
      </c>
      <c r="BW394" s="35">
        <v>-5.0655412511110788E-9</v>
      </c>
      <c r="BX394" s="35">
        <v>-6.8884521937388171E-16</v>
      </c>
      <c r="BY394" s="35">
        <v>2.6872221753874554E-32</v>
      </c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K394" s="16"/>
      <c r="DL394" s="16"/>
      <c r="DM394" s="16"/>
      <c r="DN394" s="16"/>
      <c r="DO394" s="16"/>
      <c r="DP394" s="57">
        <f t="shared" ref="DP394" si="4565">SQRT(DP389^2+DP390^2+DP391^2+DP392^2)</f>
        <v>5.1578269721805894</v>
      </c>
      <c r="DQ394" s="17"/>
      <c r="DR394" s="57">
        <f t="shared" ref="DR394" si="4566">SQRT(DR389^2+DR390^2+DR391^2+DR392^2)</f>
        <v>10.315607620560861</v>
      </c>
      <c r="DS394" s="17"/>
      <c r="DT394" s="37">
        <f t="array" ref="DT394:DW394">TRANSPOSE(DT389:DT392)</f>
        <v>-0.99999550936852222</v>
      </c>
      <c r="DU394" s="37">
        <v>-2.9968721677765355E-3</v>
      </c>
      <c r="DV394" s="37">
        <v>-3.8129275466380495E-10</v>
      </c>
      <c r="DW394" s="37">
        <v>-1.2897448270239238E-32</v>
      </c>
      <c r="DX394" s="17"/>
      <c r="DY394" s="17"/>
      <c r="DZ394" s="16"/>
      <c r="EA394" s="16"/>
      <c r="EB394" s="16"/>
      <c r="EC394" s="16"/>
      <c r="ED394" s="16"/>
      <c r="EE394" s="16"/>
      <c r="EF394" s="17"/>
      <c r="EG394" s="17"/>
      <c r="EH394" s="17"/>
      <c r="EI394" s="17"/>
      <c r="EJ394" s="17"/>
      <c r="EK394" s="17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L394" s="47">
        <f t="shared" ref="FL394" si="4567">SQRT(FL390^2+FL391^2+FL392^2)</f>
        <v>4.4883806145974159</v>
      </c>
      <c r="FM394" s="47"/>
      <c r="FN394" s="47">
        <f t="shared" ref="FN394" si="4568">SQRT(FN390^2+FN391^2+FN392^2)</f>
        <v>1.9099034798268671E-7</v>
      </c>
      <c r="FO394" s="47"/>
      <c r="FP394" s="47">
        <f t="array" ref="FP394:FR394">TRANSPOSE(FP390:FP392)</f>
        <v>0</v>
      </c>
      <c r="FQ394" s="48">
        <v>1</v>
      </c>
      <c r="FR394" s="48">
        <v>8.8088124139948757E-23</v>
      </c>
      <c r="FS394" s="48"/>
      <c r="FT394" s="48"/>
      <c r="FU394" s="48"/>
      <c r="FV394" s="48"/>
      <c r="FW394" s="48"/>
      <c r="FX394" s="48"/>
      <c r="FY394" s="48"/>
      <c r="FZ394" s="48"/>
      <c r="GA394" s="48"/>
      <c r="GB394" s="48"/>
      <c r="GC394" s="48"/>
      <c r="GD394" s="48"/>
      <c r="GE394" s="48"/>
      <c r="GF394" s="48"/>
      <c r="HE394" s="47">
        <f t="shared" ref="HE394" si="4569">SQRT(HE391^2+HE392^2)</f>
        <v>2.7775119577725071</v>
      </c>
      <c r="HF394" s="48"/>
      <c r="HG394" s="47">
        <f t="shared" ref="HG394" si="4570">SQRT(HG391^2+HG392^2)</f>
        <v>5.5550239155450143</v>
      </c>
      <c r="HH394" s="47"/>
      <c r="HI394" s="47">
        <f t="array" ref="HI394:HJ394">TRANSPOSE(HI391:HI392)</f>
        <v>-1</v>
      </c>
      <c r="HJ394" s="47">
        <v>-8.8088111083405557E-23</v>
      </c>
      <c r="HK394" s="48"/>
      <c r="HL394" s="48"/>
      <c r="HM394" s="48"/>
      <c r="HN394" s="48"/>
      <c r="HO394" s="48"/>
      <c r="HP394" s="48"/>
      <c r="HQ394" s="47"/>
      <c r="HR394" s="47"/>
      <c r="HS394" s="47"/>
    </row>
    <row r="395" spans="1:258" x14ac:dyDescent="0.25">
      <c r="I395" s="53"/>
      <c r="K395" s="53"/>
      <c r="M395" s="20"/>
      <c r="N395" s="20"/>
      <c r="O395" s="20"/>
      <c r="P395" s="20"/>
      <c r="Q395" s="20"/>
      <c r="R395" s="20"/>
    </row>
    <row r="396" spans="1:258" x14ac:dyDescent="0.25">
      <c r="A396" s="3">
        <v>39</v>
      </c>
      <c r="B396" s="3" t="s">
        <v>172</v>
      </c>
      <c r="C396" s="58">
        <f t="shared" ref="C396" si="4571">SUM(B398,B399,B400,B401,B402,,C402,C401,C400,C399,D402,D401,D400,E402,E401,F402)</f>
        <v>-2.6895589432893646E-2</v>
      </c>
      <c r="D396" s="59">
        <f t="shared" ref="D396" si="4572">SQRT(C396^2)</f>
        <v>2.6895589432893646E-2</v>
      </c>
      <c r="E396" s="3">
        <f t="shared" ref="E396" si="4573">IF(D396&gt;0,1,0)</f>
        <v>1</v>
      </c>
      <c r="F396" s="3">
        <f>IF(D396&lt;$I$3,1,0)</f>
        <v>0</v>
      </c>
      <c r="I396" s="8" t="s">
        <v>5</v>
      </c>
      <c r="J396" s="8"/>
      <c r="K396" s="8" t="s">
        <v>6</v>
      </c>
      <c r="L396" s="8"/>
      <c r="M396" s="8" t="s">
        <v>7</v>
      </c>
      <c r="N396" s="8"/>
      <c r="O396" s="9" t="s">
        <v>8</v>
      </c>
      <c r="P396" s="9"/>
      <c r="Q396" s="9"/>
      <c r="R396" s="9"/>
      <c r="S396" s="9"/>
      <c r="T396" s="9"/>
      <c r="U396" s="10"/>
      <c r="V396" s="9" t="s">
        <v>159</v>
      </c>
      <c r="W396" s="9"/>
      <c r="X396" s="9"/>
      <c r="Y396" s="9"/>
      <c r="Z396" s="9"/>
      <c r="AA396" s="9"/>
      <c r="AB396" s="10"/>
      <c r="AC396" s="9" t="s">
        <v>161</v>
      </c>
      <c r="AD396" s="9"/>
      <c r="AE396" s="9"/>
      <c r="AF396" s="9"/>
      <c r="AG396" s="9"/>
      <c r="AH396" s="9"/>
      <c r="AJ396" s="11" t="s">
        <v>11</v>
      </c>
      <c r="AK396" s="11"/>
      <c r="AL396" s="11" t="s">
        <v>12</v>
      </c>
      <c r="AM396" s="11"/>
      <c r="AN396" s="11" t="s">
        <v>13</v>
      </c>
      <c r="AO396" s="11"/>
      <c r="AP396" s="12" t="s">
        <v>14</v>
      </c>
      <c r="AQ396" s="12"/>
      <c r="AR396" s="12"/>
      <c r="AS396" s="12"/>
      <c r="AT396" s="12"/>
      <c r="AU396" s="12"/>
      <c r="AV396" s="13"/>
      <c r="AW396" s="12" t="s">
        <v>162</v>
      </c>
      <c r="AX396" s="12"/>
      <c r="AY396" s="12"/>
      <c r="AZ396" s="12"/>
      <c r="BA396" s="12"/>
      <c r="BB396" s="12"/>
      <c r="BC396" s="13"/>
      <c r="BD396" s="12" t="s">
        <v>164</v>
      </c>
      <c r="BE396" s="12"/>
      <c r="BF396" s="12"/>
      <c r="BG396" s="12"/>
      <c r="BH396" s="12"/>
      <c r="BI396" s="12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5" t="s">
        <v>165</v>
      </c>
      <c r="CJ396" s="15"/>
      <c r="CK396" s="15"/>
      <c r="CL396" s="15"/>
      <c r="CM396" s="15"/>
      <c r="CN396" s="15"/>
      <c r="CO396" s="14"/>
      <c r="CP396" s="15" t="s">
        <v>18</v>
      </c>
      <c r="CQ396" s="15"/>
      <c r="CR396" s="15"/>
      <c r="CS396" s="15"/>
      <c r="CT396" s="15"/>
      <c r="CU396" s="15"/>
      <c r="CV396" s="14"/>
      <c r="CW396" s="15" t="s">
        <v>19</v>
      </c>
      <c r="CX396" s="15"/>
      <c r="CY396" s="15"/>
      <c r="CZ396" s="15"/>
      <c r="DA396" s="15"/>
      <c r="DB396" s="15"/>
      <c r="DC396" s="14"/>
      <c r="DD396" s="15" t="s">
        <v>167</v>
      </c>
      <c r="DE396" s="15"/>
      <c r="DF396" s="15"/>
      <c r="DG396" s="15"/>
      <c r="DH396" s="15"/>
      <c r="DI396" s="15"/>
      <c r="DK396" s="16"/>
      <c r="DL396" s="16"/>
      <c r="DM396" s="16"/>
      <c r="DN396" s="16"/>
      <c r="DO396" s="16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6"/>
      <c r="EA396" s="16"/>
      <c r="EB396" s="16"/>
      <c r="EC396" s="16"/>
      <c r="ED396" s="16"/>
      <c r="EE396" s="16"/>
      <c r="EF396" s="18" t="s">
        <v>168</v>
      </c>
      <c r="EG396" s="18"/>
      <c r="EH396" s="18"/>
      <c r="EI396" s="18"/>
      <c r="EJ396" s="18"/>
      <c r="EK396" s="18"/>
      <c r="EL396" s="16"/>
      <c r="EM396" s="16" t="s">
        <v>18</v>
      </c>
      <c r="EN396" s="16"/>
      <c r="EO396" s="16"/>
      <c r="EP396" s="16"/>
      <c r="EQ396" s="16"/>
      <c r="ER396" s="16"/>
      <c r="ES396" s="16"/>
      <c r="ET396" s="16" t="s">
        <v>19</v>
      </c>
      <c r="EU396" s="16"/>
      <c r="EV396" s="16"/>
      <c r="EW396" s="16"/>
      <c r="EX396" s="16"/>
      <c r="EY396" s="16"/>
      <c r="EZ396" s="16"/>
      <c r="FA396" s="16" t="s">
        <v>22</v>
      </c>
      <c r="FB396" s="16"/>
      <c r="FC396" s="16"/>
      <c r="FD396" s="16"/>
      <c r="FE396" s="16"/>
      <c r="FF396" s="16"/>
      <c r="FZ396" s="7" t="s">
        <v>171</v>
      </c>
      <c r="GA396" s="7"/>
      <c r="GB396" s="7"/>
      <c r="GC396" s="7"/>
      <c r="GD396" s="7"/>
      <c r="GE396" s="7"/>
      <c r="GF396" s="19"/>
      <c r="GG396" s="19" t="s">
        <v>18</v>
      </c>
      <c r="GH396" s="19"/>
      <c r="GI396" s="19"/>
      <c r="GN396" s="2" t="s">
        <v>19</v>
      </c>
      <c r="GU396" s="7" t="s">
        <v>173</v>
      </c>
      <c r="GV396" s="7"/>
      <c r="GW396" s="7"/>
      <c r="GX396" s="7"/>
      <c r="GY396" s="7"/>
      <c r="GZ396" s="7"/>
      <c r="HQ396" s="7" t="s">
        <v>174</v>
      </c>
      <c r="HR396" s="7"/>
      <c r="HS396" s="7"/>
      <c r="HT396" s="7"/>
      <c r="HU396" s="7"/>
      <c r="HV396" s="7"/>
      <c r="HX396" s="7" t="s">
        <v>18</v>
      </c>
      <c r="HY396" s="7"/>
      <c r="HZ396" s="7"/>
      <c r="IA396" s="7"/>
      <c r="IB396" s="7"/>
      <c r="IC396" s="7"/>
      <c r="IE396" s="2" t="s">
        <v>19</v>
      </c>
      <c r="IL396" s="7" t="s">
        <v>26</v>
      </c>
      <c r="IM396" s="7"/>
      <c r="IN396" s="7"/>
      <c r="IO396" s="7"/>
      <c r="IP396" s="7"/>
      <c r="IQ396" s="7"/>
    </row>
    <row r="397" spans="1:258" x14ac:dyDescent="0.25">
      <c r="A397" s="3" t="s">
        <v>27</v>
      </c>
      <c r="B397" s="20">
        <f t="array" ref="B397:G402">MMULT(IL387:IQ392,HX387:IC392)</f>
        <v>25.737764620230397</v>
      </c>
      <c r="C397" s="20">
        <v>5.8884789433504205E-7</v>
      </c>
      <c r="D397" s="20">
        <v>-8.9846474818444237E-9</v>
      </c>
      <c r="E397" s="20">
        <v>-4.1212211102241102E-10</v>
      </c>
      <c r="F397" s="20">
        <v>-7.5448581798573556E-13</v>
      </c>
      <c r="G397" s="20">
        <v>1.3656930112822387E-15</v>
      </c>
      <c r="I397" s="22">
        <f t="shared" ref="I397:I460" si="4574">B397</f>
        <v>25.737764620230397</v>
      </c>
      <c r="J397" s="8"/>
      <c r="K397" s="23">
        <f t="shared" ref="K397" si="4575">I397-I404</f>
        <v>0</v>
      </c>
      <c r="L397" s="8"/>
      <c r="M397" s="22">
        <f t="shared" ref="M397" si="4576">K397/K404</f>
        <v>0</v>
      </c>
      <c r="N397" s="22"/>
      <c r="O397" s="24">
        <f t="array" ref="O397:T402">MMULT(M397:M402,M404:R404)</f>
        <v>0</v>
      </c>
      <c r="P397" s="24">
        <v>0</v>
      </c>
      <c r="Q397" s="24">
        <v>0</v>
      </c>
      <c r="R397" s="24">
        <v>0</v>
      </c>
      <c r="S397" s="25">
        <v>0</v>
      </c>
      <c r="T397" s="25">
        <v>0</v>
      </c>
      <c r="U397" s="10"/>
      <c r="V397" s="25">
        <f t="shared" ref="V397:V460" si="4577">1-2*O397</f>
        <v>1</v>
      </c>
      <c r="W397" s="25">
        <f t="shared" ref="W397:AA460" si="4578">-2*P397</f>
        <v>0</v>
      </c>
      <c r="X397" s="25">
        <f t="shared" si="4578"/>
        <v>0</v>
      </c>
      <c r="Y397" s="25">
        <f t="shared" si="4578"/>
        <v>0</v>
      </c>
      <c r="Z397" s="25">
        <f t="shared" si="4578"/>
        <v>0</v>
      </c>
      <c r="AA397" s="25">
        <f t="shared" si="4578"/>
        <v>0</v>
      </c>
      <c r="AB397" s="10"/>
      <c r="AC397" s="25">
        <f t="array" ref="AC397:AH402">MMULT(V397:AA402,B397:G402)</f>
        <v>25.737764620230397</v>
      </c>
      <c r="AD397" s="26">
        <v>5.8884789433504205E-7</v>
      </c>
      <c r="AE397" s="26">
        <v>-8.9846474818444237E-9</v>
      </c>
      <c r="AF397" s="26">
        <v>-4.1212211102241102E-10</v>
      </c>
      <c r="AG397" s="26">
        <v>-7.5448581798573556E-13</v>
      </c>
      <c r="AH397" s="26">
        <v>1.3656930112822387E-15</v>
      </c>
      <c r="AJ397" s="28">
        <f t="shared" ref="AJ397:AJ460" si="4579">AC397</f>
        <v>25.737764620230397</v>
      </c>
      <c r="AK397" s="11"/>
      <c r="AL397" s="29">
        <f t="shared" ref="AL397" si="4580">AJ397-AJ404</f>
        <v>0</v>
      </c>
      <c r="AM397" s="11"/>
      <c r="AN397" s="28">
        <f t="shared" ref="AN397" si="4581">AL397/AL404</f>
        <v>0</v>
      </c>
      <c r="AO397" s="28"/>
      <c r="AP397" s="30">
        <f t="array" ref="AP397:AU402">MMULT(AN397:AN402,AN404:AS404)</f>
        <v>0</v>
      </c>
      <c r="AQ397" s="30">
        <v>0</v>
      </c>
      <c r="AR397" s="30">
        <v>0</v>
      </c>
      <c r="AS397" s="30">
        <v>0</v>
      </c>
      <c r="AT397" s="31">
        <v>0</v>
      </c>
      <c r="AU397" s="31">
        <v>0</v>
      </c>
      <c r="AV397" s="13"/>
      <c r="AW397" s="31">
        <f t="shared" ref="AW397" si="4582">AW387</f>
        <v>1</v>
      </c>
      <c r="AX397" s="31">
        <f t="shared" ref="AX397:BB460" si="4583">-2*AQ397</f>
        <v>0</v>
      </c>
      <c r="AY397" s="31">
        <f t="shared" si="4583"/>
        <v>0</v>
      </c>
      <c r="AZ397" s="31">
        <f t="shared" si="4583"/>
        <v>0</v>
      </c>
      <c r="BA397" s="31">
        <f t="shared" si="4583"/>
        <v>0</v>
      </c>
      <c r="BB397" s="31">
        <f t="shared" si="4583"/>
        <v>0</v>
      </c>
      <c r="BC397" s="13"/>
      <c r="BD397" s="31">
        <f t="array" ref="BD397:BI402">MMULT(AW397:BB402,AC397:AH402)</f>
        <v>25.737764620230397</v>
      </c>
      <c r="BE397" s="32">
        <v>5.8884789433504205E-7</v>
      </c>
      <c r="BF397" s="32">
        <v>-8.9846474818444237E-9</v>
      </c>
      <c r="BG397" s="32">
        <v>-4.1212211102241102E-10</v>
      </c>
      <c r="BH397" s="32">
        <v>-7.5448581798573556E-13</v>
      </c>
      <c r="BI397" s="32">
        <v>1.3656930112822387E-15</v>
      </c>
      <c r="BK397" s="15" t="s">
        <v>28</v>
      </c>
      <c r="BL397" s="15"/>
      <c r="BM397" s="15"/>
      <c r="BN397" s="15"/>
      <c r="BO397" s="15"/>
      <c r="BP397" s="14"/>
      <c r="BQ397" s="14" t="s">
        <v>29</v>
      </c>
      <c r="BR397" s="14"/>
      <c r="BS397" s="14" t="s">
        <v>30</v>
      </c>
      <c r="BT397" s="14"/>
      <c r="BU397" s="14" t="s">
        <v>31</v>
      </c>
      <c r="BV397" s="14"/>
      <c r="BW397" s="15" t="s">
        <v>32</v>
      </c>
      <c r="BX397" s="15"/>
      <c r="BY397" s="15"/>
      <c r="BZ397" s="15"/>
      <c r="CA397" s="15"/>
      <c r="CB397" s="14"/>
      <c r="CC397" s="14" t="s">
        <v>28</v>
      </c>
      <c r="CD397" s="14"/>
      <c r="CE397" s="14"/>
      <c r="CF397" s="14"/>
      <c r="CG397" s="14"/>
      <c r="CH397" s="14"/>
      <c r="CI397" s="34">
        <f t="shared" ref="CI397" si="4584">CI387</f>
        <v>1</v>
      </c>
      <c r="CJ397" s="34">
        <v>0</v>
      </c>
      <c r="CK397" s="34">
        <v>0</v>
      </c>
      <c r="CL397" s="34">
        <v>0</v>
      </c>
      <c r="CM397" s="34">
        <v>0</v>
      </c>
      <c r="CN397" s="34">
        <v>0</v>
      </c>
      <c r="CO397" s="14"/>
      <c r="CP397" s="35">
        <f t="array" ref="CP397:CU402">MMULT(MMULT(V397:AA402,AW397:BB402),CI397:CN402)</f>
        <v>1</v>
      </c>
      <c r="CQ397" s="35">
        <v>0</v>
      </c>
      <c r="CR397" s="35">
        <v>0</v>
      </c>
      <c r="CS397" s="35">
        <v>0</v>
      </c>
      <c r="CT397" s="35">
        <v>0</v>
      </c>
      <c r="CU397" s="35">
        <v>0</v>
      </c>
      <c r="CV397" s="14"/>
      <c r="CW397" s="35">
        <f t="array" ref="CW397:DB402">TRANSPOSE(CP397:CU402)</f>
        <v>1</v>
      </c>
      <c r="CX397" s="35">
        <v>0</v>
      </c>
      <c r="CY397" s="35">
        <v>0</v>
      </c>
      <c r="CZ397" s="35">
        <v>0</v>
      </c>
      <c r="DA397" s="35">
        <v>0</v>
      </c>
      <c r="DB397" s="35">
        <v>0</v>
      </c>
      <c r="DC397" s="14"/>
      <c r="DD397" s="36">
        <f t="array" ref="DD397:DI402">MMULT(CW397:DB402,B397:G402)</f>
        <v>25.737764620230397</v>
      </c>
      <c r="DE397" s="36">
        <v>5.8884789433504205E-7</v>
      </c>
      <c r="DF397" s="36">
        <v>-8.9846474818444237E-9</v>
      </c>
      <c r="DG397" s="36">
        <v>-4.1212211102241102E-10</v>
      </c>
      <c r="DH397" s="36">
        <v>-7.5448581798573556E-13</v>
      </c>
      <c r="DI397" s="36">
        <v>1.3656930112822387E-15</v>
      </c>
      <c r="DK397" s="16"/>
      <c r="DL397" s="16"/>
      <c r="DM397" s="16"/>
      <c r="DN397" s="16"/>
      <c r="DO397" s="16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6"/>
      <c r="EA397" s="16"/>
      <c r="EB397" s="16"/>
      <c r="EC397" s="16"/>
      <c r="ED397" s="16"/>
      <c r="EE397" s="16"/>
      <c r="EF397" s="37">
        <f t="shared" ref="EF397" si="4585">EF387</f>
        <v>1</v>
      </c>
      <c r="EG397" s="37">
        <v>0</v>
      </c>
      <c r="EH397" s="37">
        <v>0</v>
      </c>
      <c r="EI397" s="37">
        <v>0</v>
      </c>
      <c r="EJ397" s="37">
        <v>0</v>
      </c>
      <c r="EK397" s="37">
        <v>0</v>
      </c>
      <c r="EL397" s="16"/>
      <c r="EM397" s="16">
        <f t="array" ref="EM397:ER402">MMULT(CP397:CU402,EF397:EK402)</f>
        <v>1</v>
      </c>
      <c r="EN397" s="16">
        <v>0</v>
      </c>
      <c r="EO397" s="16">
        <v>0</v>
      </c>
      <c r="EP397" s="16">
        <v>0</v>
      </c>
      <c r="EQ397" s="16">
        <v>0</v>
      </c>
      <c r="ER397" s="16">
        <v>0</v>
      </c>
      <c r="ES397" s="16"/>
      <c r="ET397" s="16">
        <f t="array" ref="ET397:EY402">TRANSPOSE(EM397:ER402)</f>
        <v>1</v>
      </c>
      <c r="EU397" s="16">
        <v>0</v>
      </c>
      <c r="EV397" s="16">
        <v>0</v>
      </c>
      <c r="EW397" s="16">
        <v>0</v>
      </c>
      <c r="EX397" s="16">
        <v>0</v>
      </c>
      <c r="EY397" s="16">
        <v>0</v>
      </c>
      <c r="EZ397" s="16"/>
      <c r="FA397" s="38">
        <f t="array" ref="FA397:FF402">MMULT(ET397:EY402,B397:G402)</f>
        <v>25.737764620230397</v>
      </c>
      <c r="FB397" s="38">
        <v>5.8884789433504205E-7</v>
      </c>
      <c r="FC397" s="38">
        <v>-8.9846474818444237E-9</v>
      </c>
      <c r="FD397" s="38">
        <v>-4.1212211102241102E-10</v>
      </c>
      <c r="FE397" s="38">
        <v>-7.5448581798573556E-13</v>
      </c>
      <c r="FF397" s="38">
        <v>1.3656930112822387E-15</v>
      </c>
      <c r="FZ397" s="39">
        <f t="shared" ref="FZ397" si="4586">FZ387</f>
        <v>1</v>
      </c>
      <c r="GA397" s="39">
        <v>0</v>
      </c>
      <c r="GB397" s="39">
        <v>0</v>
      </c>
      <c r="GC397" s="39">
        <v>0</v>
      </c>
      <c r="GD397" s="39">
        <v>0</v>
      </c>
      <c r="GE397" s="39">
        <v>0</v>
      </c>
      <c r="GF397" s="20"/>
      <c r="GG397" s="40">
        <f t="array" ref="GG397:GL402">MMULT(EM397:ER402,FZ397:GE402)</f>
        <v>1</v>
      </c>
      <c r="GH397" s="40">
        <v>0</v>
      </c>
      <c r="GI397" s="40">
        <v>0</v>
      </c>
      <c r="GJ397" s="40">
        <v>0</v>
      </c>
      <c r="GK397" s="40">
        <v>0</v>
      </c>
      <c r="GL397" s="40">
        <v>0</v>
      </c>
      <c r="GN397" s="42">
        <f t="array" ref="GN397:GS402">TRANSPOSE(GG397:GL402)</f>
        <v>1</v>
      </c>
      <c r="GO397" s="42">
        <v>0</v>
      </c>
      <c r="GP397" s="42">
        <v>0</v>
      </c>
      <c r="GQ397" s="42">
        <v>0</v>
      </c>
      <c r="GR397" s="42">
        <v>0</v>
      </c>
      <c r="GS397" s="42">
        <v>0</v>
      </c>
      <c r="GU397" s="43">
        <f t="array" ref="GU397:GZ402">MMULT(GN397:GS402,B397:G402)</f>
        <v>25.737764620230397</v>
      </c>
      <c r="GV397" s="43">
        <v>5.8884789433504205E-7</v>
      </c>
      <c r="GW397" s="43">
        <v>-8.9846474818444237E-9</v>
      </c>
      <c r="GX397" s="43">
        <v>-4.1212211102241102E-10</v>
      </c>
      <c r="GY397" s="43">
        <v>-7.5448581798573556E-13</v>
      </c>
      <c r="GZ397" s="43">
        <v>1.3656930112822387E-15</v>
      </c>
      <c r="HQ397" s="3">
        <f t="shared" ref="HQ397" si="4587">HQ387</f>
        <v>1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X397" s="42">
        <f t="array" ref="HX397:IC402">MMULT(GG397:GL402,HQ397:HV402)</f>
        <v>1</v>
      </c>
      <c r="HY397" s="42">
        <v>0</v>
      </c>
      <c r="HZ397" s="42">
        <v>0</v>
      </c>
      <c r="IA397" s="42">
        <v>0</v>
      </c>
      <c r="IB397" s="42">
        <v>0</v>
      </c>
      <c r="IC397" s="42">
        <v>0</v>
      </c>
      <c r="IE397" s="21">
        <f t="array" ref="IE397:IJ402">TRANSPOSE(HX397:IC402)</f>
        <v>1</v>
      </c>
      <c r="IF397" s="21">
        <v>0</v>
      </c>
      <c r="IG397" s="21">
        <v>0</v>
      </c>
      <c r="IH397" s="21">
        <v>0</v>
      </c>
      <c r="II397" s="21">
        <v>0</v>
      </c>
      <c r="IJ397" s="21">
        <v>0</v>
      </c>
      <c r="IL397" s="42">
        <f t="array" ref="IL397:IQ402">MMULT(IE397:IJ402,B397:G402)</f>
        <v>25.737764620230397</v>
      </c>
      <c r="IM397" s="42">
        <v>5.8884789433504205E-7</v>
      </c>
      <c r="IN397" s="42">
        <v>-8.9846474818444237E-9</v>
      </c>
      <c r="IO397" s="42">
        <v>-4.1212211102241102E-10</v>
      </c>
      <c r="IP397" s="42">
        <v>-7.5448581798573556E-13</v>
      </c>
      <c r="IQ397" s="42">
        <v>1.3656930112822387E-15</v>
      </c>
      <c r="IS397" s="2">
        <f t="array" ref="IS397:IX402">MMULT(HX397:IC402,HX407:IC412)</f>
        <v>1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</row>
    <row r="398" spans="1:258" x14ac:dyDescent="0.25">
      <c r="A398" s="3" t="s">
        <v>33</v>
      </c>
      <c r="B398" s="20">
        <v>5.8884789611678729E-7</v>
      </c>
      <c r="C398" s="20">
        <v>-7.3389996596446601</v>
      </c>
      <c r="D398" s="20">
        <v>5.7739478327260696E-6</v>
      </c>
      <c r="E398" s="20">
        <v>-4.5472155033726349E-8</v>
      </c>
      <c r="F398" s="20">
        <v>-7.1255950925862266E-15</v>
      </c>
      <c r="G398" s="20">
        <v>1.8801716772448382E-16</v>
      </c>
      <c r="I398" s="22">
        <f t="shared" si="4574"/>
        <v>5.8884789611678729E-7</v>
      </c>
      <c r="J398" s="8"/>
      <c r="K398" s="22">
        <f t="shared" ref="K398:K461" si="4588">I398</f>
        <v>5.8884789611678729E-7</v>
      </c>
      <c r="L398" s="8"/>
      <c r="M398" s="22">
        <f t="shared" ref="M398" si="4589">K398/K404</f>
        <v>0.99988337192397625</v>
      </c>
      <c r="N398" s="22"/>
      <c r="O398" s="24">
        <v>0</v>
      </c>
      <c r="P398" s="24">
        <v>0.99976675745006061</v>
      </c>
      <c r="Q398" s="24">
        <v>-1.5254459869682492E-2</v>
      </c>
      <c r="R398" s="24">
        <v>-6.9971444391008408E-4</v>
      </c>
      <c r="S398" s="25">
        <v>-1.2780257513407345E-6</v>
      </c>
      <c r="T398" s="25">
        <v>9.8509916721378201E-17</v>
      </c>
      <c r="U398" s="10"/>
      <c r="V398" s="25">
        <f t="shared" ref="V398:Z461" si="4590">-2*O398</f>
        <v>0</v>
      </c>
      <c r="W398" s="25">
        <f t="shared" ref="W398:W461" si="4591">1-2*P398</f>
        <v>-0.99953351490012121</v>
      </c>
      <c r="X398" s="25">
        <f t="shared" si="4578"/>
        <v>3.0508919739364985E-2</v>
      </c>
      <c r="Y398" s="25">
        <f t="shared" si="4578"/>
        <v>1.3994288878201682E-3</v>
      </c>
      <c r="Z398" s="25">
        <f t="shared" si="4578"/>
        <v>2.5560515026814689E-6</v>
      </c>
      <c r="AA398" s="25">
        <f t="shared" si="4578"/>
        <v>-1.970198334427564E-16</v>
      </c>
      <c r="AB398" s="10"/>
      <c r="AC398" s="26">
        <v>-5.8884789611678718E-7</v>
      </c>
      <c r="AD398" s="26">
        <v>7.3355763017486959</v>
      </c>
      <c r="AE398" s="26">
        <v>-0.15740105510246657</v>
      </c>
      <c r="AF398" s="26">
        <v>5.4603485631883469E-3</v>
      </c>
      <c r="AG398" s="26">
        <v>7.0996313390223507E-6</v>
      </c>
      <c r="AH398" s="26">
        <v>-2.7096882755550135E-16</v>
      </c>
      <c r="AJ398" s="28">
        <f t="shared" si="4579"/>
        <v>-5.8884789611678718E-7</v>
      </c>
      <c r="AK398" s="11"/>
      <c r="AL398" s="28">
        <f t="shared" ref="AL398:AL461" si="4592">AJ398</f>
        <v>-5.8884789611678718E-7</v>
      </c>
      <c r="AM398" s="11"/>
      <c r="AN398" s="28">
        <f t="shared" ref="AN398" si="4593">AL398/AL404</f>
        <v>-0.99988337192397625</v>
      </c>
      <c r="AO398" s="28"/>
      <c r="AP398" s="30">
        <v>0</v>
      </c>
      <c r="AQ398" s="30">
        <v>0.99976675745006061</v>
      </c>
      <c r="AR398" s="30">
        <v>-1.5254459869682489E-2</v>
      </c>
      <c r="AS398" s="30">
        <v>-6.9971444391008387E-4</v>
      </c>
      <c r="AT398" s="31">
        <v>-1.2780257513407343E-6</v>
      </c>
      <c r="AU398" s="31">
        <v>9.8509916721378176E-17</v>
      </c>
      <c r="AV398" s="13"/>
      <c r="AW398" s="31">
        <f t="shared" ref="AW398:BA461" si="4594">-2*AP398</f>
        <v>0</v>
      </c>
      <c r="AX398" s="31">
        <f t="shared" ref="AX398:AX461" si="4595">1-2*AQ398</f>
        <v>-0.99953351490012121</v>
      </c>
      <c r="AY398" s="31">
        <f t="shared" si="4583"/>
        <v>3.0508919739364978E-2</v>
      </c>
      <c r="AZ398" s="31">
        <f t="shared" si="4583"/>
        <v>1.3994288878201677E-3</v>
      </c>
      <c r="BA398" s="31">
        <f t="shared" si="4583"/>
        <v>2.5560515026814685E-6</v>
      </c>
      <c r="BB398" s="31">
        <f t="shared" si="4583"/>
        <v>-1.9701983344275635E-16</v>
      </c>
      <c r="BC398" s="13"/>
      <c r="BD398" s="32">
        <v>5.8884789611678708E-7</v>
      </c>
      <c r="BE398" s="32">
        <v>-7.3389996596446547</v>
      </c>
      <c r="BF398" s="32">
        <v>5.7739478327195449E-6</v>
      </c>
      <c r="BG398" s="32">
        <v>-4.5472155032901795E-8</v>
      </c>
      <c r="BH398" s="32">
        <v>-7.1255935180092322E-15</v>
      </c>
      <c r="BI398" s="32">
        <v>1.8801716772448377E-16</v>
      </c>
      <c r="BK398" s="44">
        <f t="shared" ref="BK398:BO461" si="4596">BE398</f>
        <v>-7.3389996596446547</v>
      </c>
      <c r="BL398" s="44">
        <f t="shared" si="4596"/>
        <v>5.7739478327195449E-6</v>
      </c>
      <c r="BM398" s="44">
        <f t="shared" si="4596"/>
        <v>-4.5472155032901795E-8</v>
      </c>
      <c r="BN398" s="44">
        <f t="shared" si="4596"/>
        <v>-7.1255935180092322E-15</v>
      </c>
      <c r="BO398" s="44">
        <f t="shared" si="4596"/>
        <v>1.8801716772448377E-16</v>
      </c>
      <c r="BP398" s="14"/>
      <c r="BQ398" s="44">
        <f t="shared" ref="BQ398:BQ461" si="4597">BK398</f>
        <v>-7.3389996596446547</v>
      </c>
      <c r="BR398" s="14"/>
      <c r="BS398" s="45">
        <f t="shared" ref="BS398" si="4598">BQ398-BQ404</f>
        <v>-14.677999319291581</v>
      </c>
      <c r="BT398" s="14"/>
      <c r="BU398" s="35">
        <f t="shared" ref="BU398" si="4599">BS398/BS404</f>
        <v>-0.99999999999992262</v>
      </c>
      <c r="BV398" s="35"/>
      <c r="BW398" s="35">
        <f t="array" ref="BW398:CA402">MMULT(BU398:BU402,BU404:BY404)</f>
        <v>0.99999999999984523</v>
      </c>
      <c r="BX398" s="35">
        <v>-3.9337430850433807E-7</v>
      </c>
      <c r="BY398" s="35">
        <v>3.0979804075248267E-9</v>
      </c>
      <c r="BZ398" s="35">
        <v>3.9252609658181931E-16</v>
      </c>
      <c r="CA398" s="35">
        <v>-6.7180554384553825E-32</v>
      </c>
      <c r="CB398" s="14"/>
      <c r="CC398" s="14">
        <f t="shared" ref="CC398:CC461" si="4600">1-2*BW398</f>
        <v>-0.99999999999969047</v>
      </c>
      <c r="CD398" s="35">
        <f t="shared" ref="CD398:CG461" si="4601">-2*BX398</f>
        <v>7.8674861700867615E-7</v>
      </c>
      <c r="CE398" s="35">
        <f t="shared" si="4601"/>
        <v>-6.1959608150496534E-9</v>
      </c>
      <c r="CF398" s="35">
        <f t="shared" si="4601"/>
        <v>-7.8505219316363861E-16</v>
      </c>
      <c r="CG398" s="35">
        <f t="shared" si="4601"/>
        <v>1.3436110876910765E-31</v>
      </c>
      <c r="CH398" s="14"/>
      <c r="CI398" s="34">
        <v>0</v>
      </c>
      <c r="CJ398" s="34">
        <f t="shared" ref="CJ398:CN461" si="4602">CC398</f>
        <v>-0.99999999999969047</v>
      </c>
      <c r="CK398" s="34">
        <f t="shared" si="4602"/>
        <v>7.8674861700867615E-7</v>
      </c>
      <c r="CL398" s="34">
        <f t="shared" si="4602"/>
        <v>-6.1959608150496534E-9</v>
      </c>
      <c r="CM398" s="34">
        <f t="shared" si="4602"/>
        <v>-7.8505219316363861E-16</v>
      </c>
      <c r="CN398" s="34">
        <f t="shared" si="4602"/>
        <v>1.3436110876910765E-31</v>
      </c>
      <c r="CO398" s="14"/>
      <c r="CP398" s="35">
        <v>0</v>
      </c>
      <c r="CQ398" s="35">
        <v>-0.99999999999968991</v>
      </c>
      <c r="CR398" s="35">
        <v>7.8674861702445044E-7</v>
      </c>
      <c r="CS398" s="35">
        <v>-6.1959608140315727E-9</v>
      </c>
      <c r="CT398" s="35">
        <v>-7.8505049909774371E-16</v>
      </c>
      <c r="CU398" s="35">
        <v>1.1101592328324489E-32</v>
      </c>
      <c r="CV398" s="14"/>
      <c r="CW398" s="35">
        <v>0</v>
      </c>
      <c r="CX398" s="35">
        <v>-0.99999999999968991</v>
      </c>
      <c r="CY398" s="35">
        <v>7.8674861700677921E-7</v>
      </c>
      <c r="CZ398" s="35">
        <v>-6.195960815200369E-9</v>
      </c>
      <c r="DA398" s="35">
        <v>-7.8505304019660135E-16</v>
      </c>
      <c r="DB398" s="35">
        <v>1.59013013268689E-31</v>
      </c>
      <c r="DC398" s="14"/>
      <c r="DD398" s="36">
        <v>-5.888479031827139E-7</v>
      </c>
      <c r="DE398" s="36">
        <v>7.3389996596469276</v>
      </c>
      <c r="DF398" s="36">
        <v>-9.8316404167212453E-6</v>
      </c>
      <c r="DG398" s="36">
        <v>-3.5023540730374462E-9</v>
      </c>
      <c r="DH398" s="36">
        <v>1.1947712590803681E-15</v>
      </c>
      <c r="DI398" s="36">
        <v>-1.8801678269599992E-16</v>
      </c>
      <c r="DK398" s="18" t="s">
        <v>34</v>
      </c>
      <c r="DL398" s="18"/>
      <c r="DM398" s="18"/>
      <c r="DN398" s="18"/>
      <c r="DO398" s="16"/>
      <c r="DP398" s="17" t="s">
        <v>35</v>
      </c>
      <c r="DQ398" s="17"/>
      <c r="DR398" s="17" t="s">
        <v>36</v>
      </c>
      <c r="DS398" s="17"/>
      <c r="DT398" s="17" t="s">
        <v>37</v>
      </c>
      <c r="DU398" s="17"/>
      <c r="DV398" s="18" t="s">
        <v>38</v>
      </c>
      <c r="DW398" s="18"/>
      <c r="DX398" s="18"/>
      <c r="DY398" s="18"/>
      <c r="DZ398" s="16"/>
      <c r="EA398" s="18" t="s">
        <v>34</v>
      </c>
      <c r="EB398" s="18"/>
      <c r="EC398" s="18"/>
      <c r="ED398" s="18"/>
      <c r="EE398" s="16"/>
      <c r="EF398" s="37">
        <v>0</v>
      </c>
      <c r="EG398" s="37">
        <f t="shared" ref="EG398:EG461" si="4603">EF397</f>
        <v>1</v>
      </c>
      <c r="EH398" s="37">
        <v>0</v>
      </c>
      <c r="EI398" s="37">
        <v>0</v>
      </c>
      <c r="EJ398" s="37">
        <v>0</v>
      </c>
      <c r="EK398" s="37">
        <v>0</v>
      </c>
      <c r="EL398" s="16"/>
      <c r="EM398" s="16">
        <v>0</v>
      </c>
      <c r="EN398" s="16">
        <v>-0.99999999999968991</v>
      </c>
      <c r="EO398" s="16">
        <v>-7.8670559871408732E-7</v>
      </c>
      <c r="EP398" s="16">
        <v>-1.0299382127284105E-8</v>
      </c>
      <c r="EQ398" s="16">
        <v>-1.282734509301457E-15</v>
      </c>
      <c r="ER398" s="16">
        <v>1.1101573968312104E-32</v>
      </c>
      <c r="ES398" s="16"/>
      <c r="ET398" s="16">
        <v>0</v>
      </c>
      <c r="EU398" s="16">
        <v>-0.99999999999968991</v>
      </c>
      <c r="EV398" s="16">
        <v>7.8674861700677921E-7</v>
      </c>
      <c r="EW398" s="16">
        <v>-6.195960815200369E-9</v>
      </c>
      <c r="EX398" s="16">
        <v>-7.8505304019660135E-16</v>
      </c>
      <c r="EY398" s="16">
        <v>1.59013013268689E-31</v>
      </c>
      <c r="EZ398" s="16"/>
      <c r="FA398" s="38">
        <v>-5.888479031827139E-7</v>
      </c>
      <c r="FB398" s="38">
        <v>7.3389996596469276</v>
      </c>
      <c r="FC398" s="38">
        <v>-9.8316404167212453E-6</v>
      </c>
      <c r="FD398" s="38">
        <v>-3.5023540730374462E-9</v>
      </c>
      <c r="FE398" s="38">
        <v>1.1947712590803681E-15</v>
      </c>
      <c r="FF398" s="38">
        <v>-1.8801678269599992E-16</v>
      </c>
      <c r="FZ398" s="39">
        <v>0</v>
      </c>
      <c r="GA398" s="39">
        <f t="shared" ref="GA398:GA461" si="4604">FZ397</f>
        <v>1</v>
      </c>
      <c r="GB398" s="39">
        <v>0</v>
      </c>
      <c r="GC398" s="39">
        <v>0</v>
      </c>
      <c r="GD398" s="39">
        <v>0</v>
      </c>
      <c r="GE398" s="39">
        <v>0</v>
      </c>
      <c r="GF398" s="20"/>
      <c r="GG398" s="40">
        <v>0</v>
      </c>
      <c r="GH398" s="40">
        <v>-0.99999999999968991</v>
      </c>
      <c r="GI398" s="40">
        <v>-7.8670559871408732E-7</v>
      </c>
      <c r="GJ398" s="40">
        <v>-1.0299382127284105E-8</v>
      </c>
      <c r="GK398" s="40">
        <v>1.282734509301457E-15</v>
      </c>
      <c r="GL398" s="40">
        <v>1.1101799960034579E-32</v>
      </c>
      <c r="GN398" s="42">
        <v>0</v>
      </c>
      <c r="GO398" s="42">
        <v>-0.99999999999968991</v>
      </c>
      <c r="GP398" s="42">
        <v>7.8674861700677921E-7</v>
      </c>
      <c r="GQ398" s="42">
        <v>-6.195960815200369E-9</v>
      </c>
      <c r="GR398" s="42">
        <v>-7.8505304019660135E-16</v>
      </c>
      <c r="GS398" s="42">
        <v>1.59013013268689E-31</v>
      </c>
      <c r="GU398" s="43">
        <v>-5.888479031827139E-7</v>
      </c>
      <c r="GV398" s="43">
        <v>7.3389996596469276</v>
      </c>
      <c r="GW398" s="43">
        <v>-9.8316404167212453E-6</v>
      </c>
      <c r="GX398" s="43">
        <v>-3.5023540730374462E-9</v>
      </c>
      <c r="GY398" s="43">
        <v>1.1947712590803681E-15</v>
      </c>
      <c r="GZ398" s="43">
        <v>-1.8801678269599992E-16</v>
      </c>
      <c r="HQ398" s="3">
        <v>0</v>
      </c>
      <c r="HR398" s="3">
        <f t="shared" ref="HR398:HR461" si="4605">HQ397</f>
        <v>1</v>
      </c>
      <c r="HS398" s="3">
        <v>0</v>
      </c>
      <c r="HT398" s="3">
        <v>0</v>
      </c>
      <c r="HU398" s="3">
        <v>0</v>
      </c>
      <c r="HV398" s="3">
        <v>0</v>
      </c>
      <c r="HX398" s="42">
        <v>0</v>
      </c>
      <c r="HY398" s="42">
        <v>-0.99999999999968991</v>
      </c>
      <c r="HZ398" s="42">
        <v>-7.8670559871408732E-7</v>
      </c>
      <c r="IA398" s="42">
        <v>-1.0299382127284105E-8</v>
      </c>
      <c r="IB398" s="42">
        <v>-1.282734509301457E-15</v>
      </c>
      <c r="IC398" s="42">
        <v>1.1101573968318053E-32</v>
      </c>
      <c r="IE398" s="21">
        <v>0</v>
      </c>
      <c r="IF398" s="21">
        <v>-0.99999999999968991</v>
      </c>
      <c r="IG398" s="21">
        <v>7.8674861700677921E-7</v>
      </c>
      <c r="IH398" s="21">
        <v>-6.195960815200369E-9</v>
      </c>
      <c r="II398" s="21">
        <v>-7.8505304019660135E-16</v>
      </c>
      <c r="IJ398" s="21">
        <v>1.59013013268689E-31</v>
      </c>
      <c r="IL398" s="42">
        <v>-5.888479031827139E-7</v>
      </c>
      <c r="IM398" s="42">
        <v>7.3389996596469276</v>
      </c>
      <c r="IN398" s="42">
        <v>-9.8316404167212453E-6</v>
      </c>
      <c r="IO398" s="42">
        <v>-3.5023540730374462E-9</v>
      </c>
      <c r="IP398" s="42">
        <v>1.1947712590803681E-15</v>
      </c>
      <c r="IQ398" s="42">
        <v>-1.8801678269599992E-16</v>
      </c>
      <c r="IS398" s="2">
        <v>0</v>
      </c>
      <c r="IT398" s="2">
        <v>0.99999999999910116</v>
      </c>
      <c r="IU398" s="2">
        <v>1.3396431381165952E-6</v>
      </c>
      <c r="IV398" s="2">
        <v>-4.2968617176473616E-10</v>
      </c>
      <c r="IW398" s="2">
        <v>-1.0929107636720466E-16</v>
      </c>
      <c r="IX398" s="2">
        <v>-3.5981888164116639E-32</v>
      </c>
    </row>
    <row r="399" spans="1:258" x14ac:dyDescent="0.25">
      <c r="A399" s="3" t="s">
        <v>39</v>
      </c>
      <c r="B399" s="20">
        <v>-8.9846522038508408E-9</v>
      </c>
      <c r="C399" s="20">
        <v>5.7739478325979982E-6</v>
      </c>
      <c r="D399" s="20">
        <v>-5.1577583748418387</v>
      </c>
      <c r="E399" s="20">
        <v>-2.6902085076680099E-2</v>
      </c>
      <c r="F399" s="20">
        <v>-3.2628230255359132E-9</v>
      </c>
      <c r="G399" s="20">
        <v>4.8553810597351563E-16</v>
      </c>
      <c r="I399" s="22">
        <f t="shared" si="4574"/>
        <v>-8.9846522038508408E-9</v>
      </c>
      <c r="J399" s="8"/>
      <c r="K399" s="22">
        <f t="shared" si="4588"/>
        <v>-8.9846522038508408E-9</v>
      </c>
      <c r="L399" s="8"/>
      <c r="M399" s="22">
        <f t="shared" ref="M399" si="4606">K399/K404</f>
        <v>-1.525623917550489E-2</v>
      </c>
      <c r="N399" s="22"/>
      <c r="O399" s="24">
        <v>0</v>
      </c>
      <c r="P399" s="24">
        <v>-1.5254459869682492E-2</v>
      </c>
      <c r="Q399" s="24">
        <v>2.3275283378021013E-4</v>
      </c>
      <c r="R399" s="24">
        <v>1.0676256062051299E-5</v>
      </c>
      <c r="S399" s="25">
        <v>1.9500140798812143E-8</v>
      </c>
      <c r="T399" s="25">
        <v>-1.5030661503736689E-18</v>
      </c>
      <c r="U399" s="10"/>
      <c r="V399" s="25">
        <f t="shared" si="4590"/>
        <v>0</v>
      </c>
      <c r="W399" s="25">
        <f t="shared" si="4590"/>
        <v>3.0508919739364985E-2</v>
      </c>
      <c r="X399" s="25">
        <f t="shared" ref="X399:X462" si="4607">1-2*Q399</f>
        <v>0.99953449433243957</v>
      </c>
      <c r="Y399" s="25">
        <f t="shared" si="4578"/>
        <v>-2.1352512124102597E-5</v>
      </c>
      <c r="Z399" s="25">
        <f t="shared" si="4578"/>
        <v>-3.9000281597624287E-8</v>
      </c>
      <c r="AA399" s="25">
        <f t="shared" si="4578"/>
        <v>3.0061323007473379E-18</v>
      </c>
      <c r="AB399" s="10"/>
      <c r="AC399" s="26">
        <v>8.9846522038508375E-9</v>
      </c>
      <c r="AD399" s="26">
        <v>-0.22389918032232778</v>
      </c>
      <c r="AE399" s="26">
        <v>-5.1553566585024333</v>
      </c>
      <c r="AF399" s="26">
        <v>-2.6985399870919954E-2</v>
      </c>
      <c r="AG399" s="26">
        <v>-1.1158913078913796E-7</v>
      </c>
      <c r="AH399" s="26">
        <v>4.9254132286742663E-16</v>
      </c>
      <c r="AJ399" s="28">
        <f t="shared" si="4579"/>
        <v>8.9846522038508375E-9</v>
      </c>
      <c r="AK399" s="11"/>
      <c r="AL399" s="28">
        <f t="shared" si="4592"/>
        <v>8.9846522038508375E-9</v>
      </c>
      <c r="AM399" s="11"/>
      <c r="AN399" s="28">
        <f t="shared" ref="AN399" si="4608">AL399/AL404</f>
        <v>1.5256239175504886E-2</v>
      </c>
      <c r="AO399" s="28"/>
      <c r="AP399" s="30">
        <v>0</v>
      </c>
      <c r="AQ399" s="30">
        <v>-1.5254459869682489E-2</v>
      </c>
      <c r="AR399" s="30">
        <v>2.3275283378021002E-4</v>
      </c>
      <c r="AS399" s="30">
        <v>1.0676256062051292E-5</v>
      </c>
      <c r="AT399" s="31">
        <v>1.9500140798812137E-8</v>
      </c>
      <c r="AU399" s="31">
        <v>-1.5030661503736682E-18</v>
      </c>
      <c r="AV399" s="13"/>
      <c r="AW399" s="31">
        <f t="shared" si="4594"/>
        <v>0</v>
      </c>
      <c r="AX399" s="31">
        <f t="shared" si="4594"/>
        <v>3.0508919739364978E-2</v>
      </c>
      <c r="AY399" s="31">
        <f t="shared" ref="AY399:AY462" si="4609">1-2*AR399</f>
        <v>0.99953449433243957</v>
      </c>
      <c r="AZ399" s="31">
        <f t="shared" si="4583"/>
        <v>-2.1352512124102584E-5</v>
      </c>
      <c r="BA399" s="31">
        <f t="shared" si="4583"/>
        <v>-3.9000281597624273E-8</v>
      </c>
      <c r="BB399" s="31">
        <f t="shared" si="4583"/>
        <v>3.0061323007473363E-18</v>
      </c>
      <c r="BC399" s="13"/>
      <c r="BD399" s="32">
        <v>-8.9846522038508342E-9</v>
      </c>
      <c r="BE399" s="32">
        <v>5.7739478324543643E-6</v>
      </c>
      <c r="BF399" s="32">
        <v>-5.1577583748418387</v>
      </c>
      <c r="BG399" s="32">
        <v>-2.6902085076680099E-2</v>
      </c>
      <c r="BH399" s="32">
        <v>-3.2628230255359794E-9</v>
      </c>
      <c r="BI399" s="32">
        <v>4.8553810597351573E-16</v>
      </c>
      <c r="BK399" s="44">
        <f t="shared" si="4596"/>
        <v>5.7739478324543643E-6</v>
      </c>
      <c r="BL399" s="44">
        <f t="shared" si="4596"/>
        <v>-5.1577583748418387</v>
      </c>
      <c r="BM399" s="44">
        <f t="shared" si="4596"/>
        <v>-2.6902085076680099E-2</v>
      </c>
      <c r="BN399" s="44">
        <f t="shared" si="4596"/>
        <v>-3.2628230255359794E-9</v>
      </c>
      <c r="BO399" s="44">
        <f t="shared" si="4596"/>
        <v>4.8553810597351573E-16</v>
      </c>
      <c r="BP399" s="14"/>
      <c r="BQ399" s="44">
        <f t="shared" si="4597"/>
        <v>5.7739478324543643E-6</v>
      </c>
      <c r="BR399" s="14"/>
      <c r="BS399" s="44">
        <f t="shared" ref="BS399:BS462" si="4610">BQ399</f>
        <v>5.7739478324543643E-6</v>
      </c>
      <c r="BT399" s="14"/>
      <c r="BU399" s="35">
        <f t="shared" ref="BU399" si="4611">BS399/BS404</f>
        <v>3.9337430850436851E-7</v>
      </c>
      <c r="BV399" s="35"/>
      <c r="BW399" s="35">
        <v>-3.9337430850433807E-7</v>
      </c>
      <c r="BX399" s="35">
        <v>1.5474334659129009E-13</v>
      </c>
      <c r="BY399" s="35">
        <v>-1.2186659005702548E-15</v>
      </c>
      <c r="BZ399" s="35">
        <v>-1.5440968181280409E-22</v>
      </c>
      <c r="CA399" s="35">
        <v>2.6427104125966029E-38</v>
      </c>
      <c r="CB399" s="14"/>
      <c r="CC399" s="35">
        <f t="shared" ref="CC399:CF462" si="4612">-2*BW399</f>
        <v>7.8674861700867615E-7</v>
      </c>
      <c r="CD399" s="14">
        <f t="shared" ref="CD399:CD462" si="4613">1-2*BX399</f>
        <v>0.99999999999969047</v>
      </c>
      <c r="CE399" s="35">
        <f t="shared" si="4601"/>
        <v>2.4373318011405096E-15</v>
      </c>
      <c r="CF399" s="35">
        <f t="shared" si="4601"/>
        <v>3.0881936362560818E-22</v>
      </c>
      <c r="CG399" s="35">
        <f t="shared" si="4601"/>
        <v>-5.2854208251932057E-38</v>
      </c>
      <c r="CH399" s="14"/>
      <c r="CI399" s="34">
        <v>0</v>
      </c>
      <c r="CJ399" s="34">
        <f t="shared" si="4602"/>
        <v>7.8674861700867615E-7</v>
      </c>
      <c r="CK399" s="34">
        <f t="shared" si="4602"/>
        <v>0.99999999999969047</v>
      </c>
      <c r="CL399" s="34">
        <f t="shared" si="4602"/>
        <v>2.4373318011405096E-15</v>
      </c>
      <c r="CM399" s="34">
        <f t="shared" si="4602"/>
        <v>3.0881936362560818E-22</v>
      </c>
      <c r="CN399" s="34">
        <f t="shared" si="4602"/>
        <v>-5.2854208251932057E-38</v>
      </c>
      <c r="CO399" s="14"/>
      <c r="CP399" s="35">
        <v>0</v>
      </c>
      <c r="CQ399" s="35">
        <v>7.8674861700677921E-7</v>
      </c>
      <c r="CR399" s="35">
        <v>0.99999999999969047</v>
      </c>
      <c r="CS399" s="35">
        <v>2.437318355504351E-15</v>
      </c>
      <c r="CT399" s="35">
        <v>2.8896702892284631E-22</v>
      </c>
      <c r="CU399" s="35">
        <v>1.5406911013015369E-33</v>
      </c>
      <c r="CV399" s="14"/>
      <c r="CW399" s="35">
        <v>0</v>
      </c>
      <c r="CX399" s="35">
        <v>7.8674861702445044E-7</v>
      </c>
      <c r="CY399" s="35">
        <v>0.99999999999969047</v>
      </c>
      <c r="CZ399" s="35">
        <v>2.4373251318982575E-15</v>
      </c>
      <c r="DA399" s="35">
        <v>2.8896769532634141E-22</v>
      </c>
      <c r="DB399" s="35">
        <v>1.5406717064502416E-33</v>
      </c>
      <c r="DC399" s="14"/>
      <c r="DD399" s="36">
        <v>-8.9841889285801542E-9</v>
      </c>
      <c r="DE399" s="36">
        <v>2.7862190936558468E-17</v>
      </c>
      <c r="DF399" s="36">
        <v>-5.1577583748356997</v>
      </c>
      <c r="DG399" s="36">
        <v>-2.6902085076696607E-2</v>
      </c>
      <c r="DH399" s="36">
        <v>-3.2628230255392414E-9</v>
      </c>
      <c r="DI399" s="36">
        <v>4.8553825389561082E-16</v>
      </c>
      <c r="DK399" s="46">
        <f t="shared" ref="DK399:DN462" si="4614">DF399</f>
        <v>-5.1577583748356997</v>
      </c>
      <c r="DL399" s="46">
        <f t="shared" si="4614"/>
        <v>-2.6902085076696607E-2</v>
      </c>
      <c r="DM399" s="46">
        <f t="shared" si="4614"/>
        <v>-3.2628230255392414E-9</v>
      </c>
      <c r="DN399" s="46">
        <f t="shared" si="4614"/>
        <v>4.8553825389561082E-16</v>
      </c>
      <c r="DO399" s="46"/>
      <c r="DP399" s="37">
        <f t="shared" ref="DP399:DP462" si="4615">DK399</f>
        <v>-5.1577583748356997</v>
      </c>
      <c r="DQ399" s="37"/>
      <c r="DR399" s="37">
        <f t="shared" ref="DR399" si="4616">DP399-DP404</f>
        <v>-10.31558690779114</v>
      </c>
      <c r="DS399" s="37"/>
      <c r="DT399" s="37">
        <f t="shared" ref="DT399" si="4617">DR399/DR404</f>
        <v>-0.9999965994294604</v>
      </c>
      <c r="DU399" s="37"/>
      <c r="DV399" s="37">
        <f t="array" ref="DV399:DY402">MMULT(DT399:DT402,DT404:DW404)</f>
        <v>0.99999319887048466</v>
      </c>
      <c r="DW399" s="37">
        <v>2.6078886594273734E-3</v>
      </c>
      <c r="DX399" s="37">
        <v>3.1629812956248244E-10</v>
      </c>
      <c r="DY399" s="37">
        <v>1.1668523515135415E-32</v>
      </c>
      <c r="DZ399" s="46"/>
      <c r="EA399" s="46">
        <f t="shared" ref="EA399:EA462" si="4618">1-2*DV399</f>
        <v>-0.99998639774096931</v>
      </c>
      <c r="EB399" s="46">
        <f t="shared" ref="EB399:ED462" si="4619">-2*DW399</f>
        <v>-5.2157773188547469E-3</v>
      </c>
      <c r="EC399" s="46">
        <f t="shared" si="4619"/>
        <v>-6.3259625912496487E-10</v>
      </c>
      <c r="ED399" s="46">
        <f t="shared" si="4619"/>
        <v>-2.333704703027083E-32</v>
      </c>
      <c r="EE399" s="46"/>
      <c r="EF399" s="37">
        <v>0</v>
      </c>
      <c r="EG399" s="37">
        <v>0</v>
      </c>
      <c r="EH399" s="37">
        <f t="shared" ref="EH399:EK462" si="4620">EA399</f>
        <v>-0.99998639774096931</v>
      </c>
      <c r="EI399" s="37">
        <f t="shared" si="4620"/>
        <v>-5.2157773188547469E-3</v>
      </c>
      <c r="EJ399" s="37">
        <f t="shared" si="4620"/>
        <v>-6.3259625912496487E-10</v>
      </c>
      <c r="EK399" s="37">
        <f t="shared" si="4620"/>
        <v>-2.333704703027083E-32</v>
      </c>
      <c r="EL399" s="16"/>
      <c r="EM399" s="16">
        <v>0</v>
      </c>
      <c r="EN399" s="16">
        <v>7.8674861700677921E-7</v>
      </c>
      <c r="EO399" s="16">
        <v>-0.99998639774065978</v>
      </c>
      <c r="EP399" s="16">
        <v>-5.2157773188506954E-3</v>
      </c>
      <c r="EQ399" s="16">
        <v>-6.3259625912448004E-10</v>
      </c>
      <c r="ER399" s="16">
        <v>-2.1796355928962071E-32</v>
      </c>
      <c r="ES399" s="16"/>
      <c r="ET399" s="16">
        <v>0</v>
      </c>
      <c r="EU399" s="16">
        <v>-7.8670559871408732E-7</v>
      </c>
      <c r="EV399" s="16">
        <v>-0.99998639774065978</v>
      </c>
      <c r="EW399" s="16">
        <v>-5.2157773188571841E-3</v>
      </c>
      <c r="EX399" s="16">
        <v>-6.3259625912525377E-10</v>
      </c>
      <c r="EY399" s="16">
        <v>-2.4878325609430828E-32</v>
      </c>
      <c r="EZ399" s="16"/>
      <c r="FA399" s="38">
        <v>8.9862162763303803E-9</v>
      </c>
      <c r="FB399" s="38">
        <v>-2.7862865826681603E-17</v>
      </c>
      <c r="FC399" s="38">
        <v>5.157828532955441</v>
      </c>
      <c r="FD399" s="38">
        <v>3.4917458484234926E-3</v>
      </c>
      <c r="FE399" s="38">
        <v>5.0962284779353937E-10</v>
      </c>
      <c r="FF399" s="38">
        <v>-4.8297930993926514E-16</v>
      </c>
      <c r="FH399" s="7" t="s">
        <v>40</v>
      </c>
      <c r="FI399" s="7"/>
      <c r="FJ399" s="7"/>
      <c r="FL399" s="47" t="s">
        <v>41</v>
      </c>
      <c r="FM399" s="47"/>
      <c r="FN399" s="47" t="s">
        <v>42</v>
      </c>
      <c r="FO399" s="47"/>
      <c r="FP399" s="47" t="s">
        <v>43</v>
      </c>
      <c r="FQ399" s="48"/>
      <c r="FR399" s="49" t="s">
        <v>44</v>
      </c>
      <c r="FS399" s="49"/>
      <c r="FT399" s="49"/>
      <c r="FU399" s="48"/>
      <c r="FV399" s="49" t="s">
        <v>40</v>
      </c>
      <c r="FW399" s="49"/>
      <c r="FX399" s="49"/>
      <c r="FY399" s="48"/>
      <c r="FZ399" s="50">
        <v>0</v>
      </c>
      <c r="GA399" s="50">
        <v>0</v>
      </c>
      <c r="GB399" s="50">
        <f t="shared" ref="GB399:GB462" si="4621">GA398</f>
        <v>1</v>
      </c>
      <c r="GC399" s="50">
        <v>0</v>
      </c>
      <c r="GD399" s="50">
        <v>0</v>
      </c>
      <c r="GE399" s="50">
        <v>0</v>
      </c>
      <c r="GF399" s="51"/>
      <c r="GG399" s="41">
        <v>0</v>
      </c>
      <c r="GH399" s="41">
        <v>7.8674861700677921E-7</v>
      </c>
      <c r="GI399" s="41">
        <v>-0.99998639774065978</v>
      </c>
      <c r="GJ399" s="40">
        <v>-5.2157773188506954E-3</v>
      </c>
      <c r="GK399" s="40">
        <v>6.3259625912448004E-10</v>
      </c>
      <c r="GL399" s="40">
        <v>8.9654234347982815E-32</v>
      </c>
      <c r="GN399" s="42">
        <v>0</v>
      </c>
      <c r="GO399" s="42">
        <v>-7.8670559871408732E-7</v>
      </c>
      <c r="GP399" s="42">
        <v>-0.99998639774065978</v>
      </c>
      <c r="GQ399" s="42">
        <v>-5.2157773188571841E-3</v>
      </c>
      <c r="GR399" s="42">
        <v>-6.3259625912525377E-10</v>
      </c>
      <c r="GS399" s="42">
        <v>-2.4878325609430828E-32</v>
      </c>
      <c r="GU399" s="43">
        <v>8.9862162763303803E-9</v>
      </c>
      <c r="GV399" s="43">
        <v>-2.7862865826681603E-17</v>
      </c>
      <c r="GW399" s="43">
        <v>5.157828532955441</v>
      </c>
      <c r="GX399" s="43">
        <v>3.4917458484234926E-3</v>
      </c>
      <c r="GY399" s="43">
        <v>5.0962284779353937E-10</v>
      </c>
      <c r="GZ399" s="43">
        <v>-4.8297930993926514E-16</v>
      </c>
      <c r="HQ399" s="3">
        <v>0</v>
      </c>
      <c r="HR399" s="3">
        <v>0</v>
      </c>
      <c r="HS399" s="3">
        <f t="shared" ref="HS399:HS462" si="4622">HR398</f>
        <v>1</v>
      </c>
      <c r="HT399" s="3">
        <v>0</v>
      </c>
      <c r="HU399" s="3">
        <v>0</v>
      </c>
      <c r="HV399" s="3">
        <v>0</v>
      </c>
      <c r="HX399" s="42">
        <v>0</v>
      </c>
      <c r="HY399" s="42">
        <v>7.8674861700677921E-7</v>
      </c>
      <c r="HZ399" s="42">
        <v>-0.99998639774065978</v>
      </c>
      <c r="IA399" s="42">
        <v>-5.2157773188506954E-3</v>
      </c>
      <c r="IB399" s="42">
        <v>-6.3259625912448004E-10</v>
      </c>
      <c r="IC399" s="42">
        <v>-2.1796352995802814E-32</v>
      </c>
      <c r="IE399" s="21">
        <v>0</v>
      </c>
      <c r="IF399" s="21">
        <v>-7.8670559871408732E-7</v>
      </c>
      <c r="IG399" s="21">
        <v>-0.99998639774065978</v>
      </c>
      <c r="IH399" s="21">
        <v>-5.2157773188571841E-3</v>
      </c>
      <c r="II399" s="21">
        <v>-6.3259625912525377E-10</v>
      </c>
      <c r="IJ399" s="21">
        <v>-2.4878325609430828E-32</v>
      </c>
      <c r="IL399" s="42">
        <v>8.9862162763303803E-9</v>
      </c>
      <c r="IM399" s="42">
        <v>-2.7862865826681603E-17</v>
      </c>
      <c r="IN399" s="42">
        <v>5.157828532955441</v>
      </c>
      <c r="IO399" s="42">
        <v>3.4917458484234926E-3</v>
      </c>
      <c r="IP399" s="42">
        <v>5.0962284779353937E-10</v>
      </c>
      <c r="IQ399" s="42">
        <v>-4.8297930993926514E-16</v>
      </c>
      <c r="IS399" s="2">
        <v>0</v>
      </c>
      <c r="IT399" s="2">
        <v>-1.3396431219762649E-6</v>
      </c>
      <c r="IU399" s="2">
        <v>0.99999977084834069</v>
      </c>
      <c r="IV399" s="2">
        <v>-6.7697966808696972E-4</v>
      </c>
      <c r="IW399" s="2">
        <v>-9.8805647275801061E-11</v>
      </c>
      <c r="IX399" s="2">
        <v>-2.4043220450951071E-33</v>
      </c>
    </row>
    <row r="400" spans="1:258" x14ac:dyDescent="0.25">
      <c r="A400" s="3" t="s">
        <v>45</v>
      </c>
      <c r="B400" s="20">
        <v>-4.1212150244909685E-10</v>
      </c>
      <c r="C400" s="20">
        <v>-4.5472154305024321E-8</v>
      </c>
      <c r="D400" s="20">
        <v>-2.6902085076682489E-2</v>
      </c>
      <c r="E400" s="20">
        <v>4.488299992125345</v>
      </c>
      <c r="F400" s="20">
        <v>1.9098056932359849E-7</v>
      </c>
      <c r="G400" s="20">
        <v>-4.8934972925790159E-16</v>
      </c>
      <c r="I400" s="22">
        <f t="shared" si="4574"/>
        <v>-4.1212150244909685E-10</v>
      </c>
      <c r="J400" s="8"/>
      <c r="K400" s="22">
        <f t="shared" si="4588"/>
        <v>-4.1212150244909685E-10</v>
      </c>
      <c r="L400" s="8"/>
      <c r="M400" s="22">
        <f t="shared" ref="M400" si="4623">K400/K404</f>
        <v>-6.9979605977814503E-4</v>
      </c>
      <c r="N400" s="22"/>
      <c r="O400" s="24">
        <v>0</v>
      </c>
      <c r="P400" s="24">
        <v>-6.9971444391008408E-4</v>
      </c>
      <c r="Q400" s="24">
        <v>1.0676256062051299E-5</v>
      </c>
      <c r="R400" s="24">
        <v>4.8971452528101717E-7</v>
      </c>
      <c r="S400" s="25">
        <v>8.9446170443091409E-10</v>
      </c>
      <c r="T400" s="25">
        <v>-6.8944892480855373E-20</v>
      </c>
      <c r="U400" s="10"/>
      <c r="V400" s="25">
        <f t="shared" si="4590"/>
        <v>0</v>
      </c>
      <c r="W400" s="25">
        <f t="shared" si="4590"/>
        <v>1.3994288878201682E-3</v>
      </c>
      <c r="X400" s="25">
        <f t="shared" si="4590"/>
        <v>-2.1352512124102597E-5</v>
      </c>
      <c r="Y400" s="25">
        <f t="shared" ref="Y400:Y463" si="4624">1-2*R400</f>
        <v>0.99999902057094947</v>
      </c>
      <c r="Z400" s="25">
        <f t="shared" si="4578"/>
        <v>-1.7889234088618282E-9</v>
      </c>
      <c r="AA400" s="25">
        <f t="shared" si="4578"/>
        <v>1.3788978496171075E-19</v>
      </c>
      <c r="AB400" s="10"/>
      <c r="AC400" s="26">
        <v>4.1212150244909664E-10</v>
      </c>
      <c r="AD400" s="26">
        <v>-1.0270453726807179E-2</v>
      </c>
      <c r="AE400" s="26">
        <v>-2.6791919549537441E-2</v>
      </c>
      <c r="AF400" s="26">
        <v>4.4882961705174083</v>
      </c>
      <c r="AG400" s="26">
        <v>1.8601169577152437E-7</v>
      </c>
      <c r="AH400" s="26">
        <v>-4.890284952020014E-16</v>
      </c>
      <c r="AJ400" s="28">
        <f t="shared" si="4579"/>
        <v>4.1212150244909664E-10</v>
      </c>
      <c r="AK400" s="11"/>
      <c r="AL400" s="28">
        <f t="shared" si="4592"/>
        <v>4.1212150244909664E-10</v>
      </c>
      <c r="AM400" s="11"/>
      <c r="AN400" s="28">
        <f t="shared" ref="AN400" si="4625">AL400/AL404</f>
        <v>6.9979605977814482E-4</v>
      </c>
      <c r="AO400" s="28"/>
      <c r="AP400" s="30">
        <v>0</v>
      </c>
      <c r="AQ400" s="30">
        <v>-6.9971444391008387E-4</v>
      </c>
      <c r="AR400" s="30">
        <v>1.0676256062051292E-5</v>
      </c>
      <c r="AS400" s="30">
        <v>4.8971452528101685E-7</v>
      </c>
      <c r="AT400" s="31">
        <v>8.9446170443091367E-10</v>
      </c>
      <c r="AU400" s="31">
        <v>-6.8944892480855337E-20</v>
      </c>
      <c r="AV400" s="13"/>
      <c r="AW400" s="31">
        <f t="shared" si="4594"/>
        <v>0</v>
      </c>
      <c r="AX400" s="31">
        <f t="shared" si="4594"/>
        <v>1.3994288878201677E-3</v>
      </c>
      <c r="AY400" s="31">
        <f t="shared" si="4594"/>
        <v>-2.1352512124102584E-5</v>
      </c>
      <c r="AZ400" s="31">
        <f t="shared" ref="AZ400:AZ463" si="4626">1-2*AS400</f>
        <v>0.99999902057094947</v>
      </c>
      <c r="BA400" s="31">
        <f t="shared" si="4583"/>
        <v>-1.7889234088618273E-9</v>
      </c>
      <c r="BB400" s="31">
        <f t="shared" si="4583"/>
        <v>1.3788978496171067E-19</v>
      </c>
      <c r="BC400" s="13"/>
      <c r="BD400" s="33">
        <v>-4.1212150244909644E-10</v>
      </c>
      <c r="BE400" s="32">
        <v>-4.5472154312835097E-8</v>
      </c>
      <c r="BF400" s="32">
        <v>-2.6902085076682486E-2</v>
      </c>
      <c r="BG400" s="32">
        <v>4.4882999921253468</v>
      </c>
      <c r="BH400" s="32">
        <v>1.9098056932359849E-7</v>
      </c>
      <c r="BI400" s="32">
        <v>-4.8934972925790159E-16</v>
      </c>
      <c r="BK400" s="44">
        <f t="shared" si="4596"/>
        <v>-4.5472154312835097E-8</v>
      </c>
      <c r="BL400" s="44">
        <f t="shared" si="4596"/>
        <v>-2.6902085076682486E-2</v>
      </c>
      <c r="BM400" s="44">
        <f t="shared" si="4596"/>
        <v>4.4882999921253468</v>
      </c>
      <c r="BN400" s="44">
        <f t="shared" si="4596"/>
        <v>1.9098056932359849E-7</v>
      </c>
      <c r="BO400" s="44">
        <f t="shared" si="4596"/>
        <v>-4.8934972925790159E-16</v>
      </c>
      <c r="BP400" s="14"/>
      <c r="BQ400" s="44">
        <f t="shared" si="4597"/>
        <v>-4.5472154312835097E-8</v>
      </c>
      <c r="BR400" s="14"/>
      <c r="BS400" s="44">
        <f t="shared" si="4610"/>
        <v>-4.5472154312835097E-8</v>
      </c>
      <c r="BT400" s="14"/>
      <c r="BU400" s="35">
        <f t="shared" ref="BU400" si="4627">BS400/BS404</f>
        <v>-3.0979804075250666E-9</v>
      </c>
      <c r="BV400" s="35"/>
      <c r="BW400" s="35">
        <v>3.0979804075248267E-9</v>
      </c>
      <c r="BX400" s="35">
        <v>-1.2186659005702548E-15</v>
      </c>
      <c r="BY400" s="35">
        <v>9.5974826054091781E-18</v>
      </c>
      <c r="BZ400" s="35">
        <v>1.2160381566528623E-24</v>
      </c>
      <c r="CA400" s="35">
        <v>-2.0812404125003605E-40</v>
      </c>
      <c r="CB400" s="14"/>
      <c r="CC400" s="35">
        <f t="shared" si="4612"/>
        <v>-6.1959608150496534E-9</v>
      </c>
      <c r="CD400" s="35">
        <f t="shared" si="4612"/>
        <v>2.4373318011405096E-15</v>
      </c>
      <c r="CE400" s="14">
        <f t="shared" ref="CE400:CE463" si="4628">1-2*BY400</f>
        <v>1</v>
      </c>
      <c r="CF400" s="35">
        <f t="shared" si="4601"/>
        <v>-2.4320763133057246E-24</v>
      </c>
      <c r="CG400" s="35">
        <f t="shared" si="4601"/>
        <v>4.162480825000721E-40</v>
      </c>
      <c r="CH400" s="14"/>
      <c r="CI400" s="34">
        <v>0</v>
      </c>
      <c r="CJ400" s="34">
        <f t="shared" si="4602"/>
        <v>-6.1959608150496534E-9</v>
      </c>
      <c r="CK400" s="34">
        <f t="shared" si="4602"/>
        <v>2.4373318011405096E-15</v>
      </c>
      <c r="CL400" s="34">
        <f t="shared" si="4602"/>
        <v>1</v>
      </c>
      <c r="CM400" s="34">
        <f t="shared" si="4602"/>
        <v>-2.4320763133057246E-24</v>
      </c>
      <c r="CN400" s="34">
        <f t="shared" si="4602"/>
        <v>4.162480825000721E-40</v>
      </c>
      <c r="CO400" s="14"/>
      <c r="CP400" s="35">
        <v>0</v>
      </c>
      <c r="CQ400" s="35">
        <v>-6.195960815200369E-9</v>
      </c>
      <c r="CR400" s="35">
        <v>2.4373251318982575E-15</v>
      </c>
      <c r="CS400" s="35">
        <v>1</v>
      </c>
      <c r="CT400" s="35">
        <v>-3.0524617728388148E-24</v>
      </c>
      <c r="CU400" s="35">
        <v>7.2222789162603866E-35</v>
      </c>
      <c r="CV400" s="14"/>
      <c r="CW400" s="35">
        <v>0</v>
      </c>
      <c r="CX400" s="35">
        <v>-6.1959608140315727E-9</v>
      </c>
      <c r="CY400" s="35">
        <v>2.437318355504351E-15</v>
      </c>
      <c r="CZ400" s="35">
        <v>1</v>
      </c>
      <c r="DA400" s="35">
        <v>-3.4660573271800073E-24</v>
      </c>
      <c r="DB400" s="35">
        <v>1.203711905145153E-34</v>
      </c>
      <c r="DC400" s="14"/>
      <c r="DD400" s="36">
        <v>-4.1212515092760851E-10</v>
      </c>
      <c r="DE400" s="36">
        <v>3.3911758136713965E-19</v>
      </c>
      <c r="DF400" s="36">
        <v>-2.6902085076730836E-2</v>
      </c>
      <c r="DG400" s="36">
        <v>4.488299992125345</v>
      </c>
      <c r="DH400" s="36">
        <v>1.9098056932359851E-7</v>
      </c>
      <c r="DI400" s="36">
        <v>-4.8934973042284739E-16</v>
      </c>
      <c r="DK400" s="46">
        <f t="shared" si="4614"/>
        <v>-2.6902085076730836E-2</v>
      </c>
      <c r="DL400" s="46">
        <f t="shared" si="4614"/>
        <v>4.488299992125345</v>
      </c>
      <c r="DM400" s="46">
        <f t="shared" si="4614"/>
        <v>1.9098056932359851E-7</v>
      </c>
      <c r="DN400" s="46">
        <f t="shared" si="4614"/>
        <v>-4.8934973042284739E-16</v>
      </c>
      <c r="DO400" s="46"/>
      <c r="DP400" s="37">
        <f t="shared" si="4615"/>
        <v>-2.6902085076730836E-2</v>
      </c>
      <c r="DQ400" s="37"/>
      <c r="DR400" s="37">
        <f t="shared" ref="DR400:DR463" si="4629">DP400</f>
        <v>-2.6902085076730836E-2</v>
      </c>
      <c r="DS400" s="37"/>
      <c r="DT400" s="37">
        <f t="shared" ref="DT400" si="4630">DR400/DR404</f>
        <v>-2.6078975277668767E-3</v>
      </c>
      <c r="DU400" s="37"/>
      <c r="DV400" s="37">
        <v>2.6078886594273734E-3</v>
      </c>
      <c r="DW400" s="37">
        <v>6.8011295153325879E-6</v>
      </c>
      <c r="DX400" s="37">
        <v>8.2487591517202115E-13</v>
      </c>
      <c r="DY400" s="37">
        <v>3.0430417108591243E-35</v>
      </c>
      <c r="DZ400" s="46"/>
      <c r="EA400" s="46">
        <f t="shared" ref="EA400:EC463" si="4631">-2*DV400</f>
        <v>-5.2157773188547469E-3</v>
      </c>
      <c r="EB400" s="46">
        <f t="shared" ref="EB400:EB463" si="4632">1-2*DW400</f>
        <v>0.99998639774096931</v>
      </c>
      <c r="EC400" s="46">
        <f t="shared" si="4619"/>
        <v>-1.6497518303440423E-12</v>
      </c>
      <c r="ED400" s="46">
        <f t="shared" si="4619"/>
        <v>-6.0860834217182486E-35</v>
      </c>
      <c r="EE400" s="46"/>
      <c r="EF400" s="37">
        <v>0</v>
      </c>
      <c r="EG400" s="37">
        <v>0</v>
      </c>
      <c r="EH400" s="37">
        <f t="shared" si="4620"/>
        <v>-5.2157773188547469E-3</v>
      </c>
      <c r="EI400" s="37">
        <f t="shared" si="4620"/>
        <v>0.99998639774096931</v>
      </c>
      <c r="EJ400" s="37">
        <f t="shared" si="4620"/>
        <v>-1.6497518303440423E-12</v>
      </c>
      <c r="EK400" s="37">
        <f t="shared" si="4620"/>
        <v>-6.0860834217182486E-35</v>
      </c>
      <c r="EL400" s="16"/>
      <c r="EM400" s="16">
        <v>0</v>
      </c>
      <c r="EN400" s="16">
        <v>-6.195960815200369E-9</v>
      </c>
      <c r="EO400" s="16">
        <v>-5.2157773188571841E-3</v>
      </c>
      <c r="EP400" s="16">
        <v>0.99998639774096931</v>
      </c>
      <c r="EQ400" s="16">
        <v>-1.6497518303486366E-12</v>
      </c>
      <c r="ER400" s="16">
        <v>1.1361954945364504E-35</v>
      </c>
      <c r="ES400" s="16"/>
      <c r="ET400" s="16">
        <v>0</v>
      </c>
      <c r="EU400" s="16">
        <v>-1.0299382127284105E-8</v>
      </c>
      <c r="EV400" s="16">
        <v>-5.2157773188506954E-3</v>
      </c>
      <c r="EW400" s="16">
        <v>0.99998639774096931</v>
      </c>
      <c r="EX400" s="16">
        <v>-1.6497518303490153E-12</v>
      </c>
      <c r="EY400" s="16">
        <v>5.1472918434915059E-35</v>
      </c>
      <c r="EZ400" s="16"/>
      <c r="FA400" s="38">
        <v>-3.65260016252557E-10</v>
      </c>
      <c r="FB400" s="38">
        <v>1.9378526596904762E-19</v>
      </c>
      <c r="FC400" s="38">
        <v>3.474829800227957E-18</v>
      </c>
      <c r="FD400" s="38">
        <v>4.4883792563914175</v>
      </c>
      <c r="FE400" s="38">
        <v>1.9099040750932066E-7</v>
      </c>
      <c r="FF400" s="38">
        <v>-4.9187553357234294E-16</v>
      </c>
      <c r="FH400" s="42">
        <f t="shared" ref="FH400:FJ463" si="4633">FD400</f>
        <v>4.4883792563914175</v>
      </c>
      <c r="FI400" s="42">
        <f t="shared" si="4633"/>
        <v>1.9099040750932066E-7</v>
      </c>
      <c r="FJ400" s="42">
        <f t="shared" si="4633"/>
        <v>-4.9187553357234294E-16</v>
      </c>
      <c r="FL400" s="47">
        <f t="shared" ref="FL400:FL463" si="4634">FH400</f>
        <v>4.4883792563914175</v>
      </c>
      <c r="FM400" s="47"/>
      <c r="FN400" s="47">
        <f t="shared" ref="FN400" si="4635">FL400-FL404</f>
        <v>0</v>
      </c>
      <c r="FO400" s="47"/>
      <c r="FP400" s="47">
        <f t="shared" ref="FP400" si="4636">FN400/FN404</f>
        <v>0</v>
      </c>
      <c r="FQ400" s="48"/>
      <c r="FR400" s="48">
        <f t="array" ref="FR400:FT402">MMULT(FP400:FP402,FP404:FR404)</f>
        <v>0</v>
      </c>
      <c r="FS400" s="48">
        <v>0</v>
      </c>
      <c r="FT400" s="48">
        <v>0</v>
      </c>
      <c r="FU400" s="48"/>
      <c r="FV400" s="47">
        <f t="shared" ref="FV400:FV463" si="4637">1-2*FR400</f>
        <v>1</v>
      </c>
      <c r="FW400" s="47">
        <f t="shared" ref="FW400:FX463" si="4638">-2*FS400</f>
        <v>0</v>
      </c>
      <c r="FX400" s="47">
        <f t="shared" si="4638"/>
        <v>0</v>
      </c>
      <c r="FY400" s="48"/>
      <c r="FZ400" s="50">
        <v>0</v>
      </c>
      <c r="GA400" s="50">
        <v>0</v>
      </c>
      <c r="GB400" s="50">
        <v>0</v>
      </c>
      <c r="GC400" s="52">
        <f t="shared" ref="GC400:GE463" si="4639">FV400</f>
        <v>1</v>
      </c>
      <c r="GD400" s="52">
        <f t="shared" si="4639"/>
        <v>0</v>
      </c>
      <c r="GE400" s="52">
        <f t="shared" si="4639"/>
        <v>0</v>
      </c>
      <c r="GF400" s="52"/>
      <c r="GG400" s="41">
        <v>0</v>
      </c>
      <c r="GH400" s="41">
        <v>-6.195960815200369E-9</v>
      </c>
      <c r="GI400" s="41">
        <v>-5.2157773188571841E-3</v>
      </c>
      <c r="GJ400" s="40">
        <v>0.99998639774096931</v>
      </c>
      <c r="GK400" s="40">
        <v>1.6497518303486366E-12</v>
      </c>
      <c r="GL400" s="40">
        <v>3.0201466218283389E-34</v>
      </c>
      <c r="GN400" s="42">
        <v>0</v>
      </c>
      <c r="GO400" s="42">
        <v>-1.0299382127284105E-8</v>
      </c>
      <c r="GP400" s="42">
        <v>-5.2157773188506954E-3</v>
      </c>
      <c r="GQ400" s="42">
        <v>0.99998639774096931</v>
      </c>
      <c r="GR400" s="42">
        <v>-1.6497518303490153E-12</v>
      </c>
      <c r="GS400" s="42">
        <v>5.1472918434915059E-35</v>
      </c>
      <c r="GU400" s="43">
        <v>-3.65260016252557E-10</v>
      </c>
      <c r="GV400" s="43">
        <v>1.9378526596904762E-19</v>
      </c>
      <c r="GW400" s="43">
        <v>3.474829800227957E-18</v>
      </c>
      <c r="GX400" s="43">
        <v>4.4883792563914175</v>
      </c>
      <c r="GY400" s="43">
        <v>1.9099040750932066E-7</v>
      </c>
      <c r="GZ400" s="43">
        <v>-4.9187553357234294E-16</v>
      </c>
      <c r="HB400" s="7" t="s">
        <v>174</v>
      </c>
      <c r="HC400" s="7"/>
      <c r="HE400" s="47" t="s">
        <v>11</v>
      </c>
      <c r="HF400" s="48"/>
      <c r="HG400" s="47" t="s">
        <v>12</v>
      </c>
      <c r="HH400" s="48"/>
      <c r="HI400" s="48" t="s">
        <v>13</v>
      </c>
      <c r="HJ400" s="48"/>
      <c r="HK400" s="49" t="s">
        <v>14</v>
      </c>
      <c r="HL400" s="49"/>
      <c r="HM400" s="48"/>
      <c r="HN400" s="49" t="s">
        <v>46</v>
      </c>
      <c r="HO400" s="49"/>
      <c r="HP400" s="48"/>
      <c r="HQ400" s="47">
        <v>0</v>
      </c>
      <c r="HR400" s="47">
        <v>0</v>
      </c>
      <c r="HS400" s="47">
        <v>0</v>
      </c>
      <c r="HT400" s="3">
        <f t="shared" ref="HT400:HT463" si="4640">HS399</f>
        <v>1</v>
      </c>
      <c r="HU400" s="3">
        <v>0</v>
      </c>
      <c r="HV400" s="3">
        <v>0</v>
      </c>
      <c r="HX400" s="42">
        <v>0</v>
      </c>
      <c r="HY400" s="42">
        <v>-6.195960815200369E-9</v>
      </c>
      <c r="HZ400" s="42">
        <v>-5.2157773188571841E-3</v>
      </c>
      <c r="IA400" s="42">
        <v>0.99998639774096931</v>
      </c>
      <c r="IB400" s="42">
        <v>-1.6497518303486366E-12</v>
      </c>
      <c r="IC400" s="42">
        <v>1.1361962594769347E-35</v>
      </c>
      <c r="IE400" s="21">
        <v>0</v>
      </c>
      <c r="IF400" s="21">
        <v>-1.0299382127284105E-8</v>
      </c>
      <c r="IG400" s="21">
        <v>-5.2157773188506954E-3</v>
      </c>
      <c r="IH400" s="21">
        <v>0.99998639774096931</v>
      </c>
      <c r="II400" s="21">
        <v>-1.6497518303490153E-12</v>
      </c>
      <c r="IJ400" s="21">
        <v>5.1472918434915059E-35</v>
      </c>
      <c r="IL400" s="42">
        <v>-3.65260016252557E-10</v>
      </c>
      <c r="IM400" s="42">
        <v>1.9378526596904762E-19</v>
      </c>
      <c r="IN400" s="42">
        <v>3.474829800227957E-18</v>
      </c>
      <c r="IO400" s="42">
        <v>4.4883792563914175</v>
      </c>
      <c r="IP400" s="42">
        <v>1.9099040750932066E-7</v>
      </c>
      <c r="IQ400" s="42">
        <v>-4.9187553357234294E-16</v>
      </c>
      <c r="IS400" s="2">
        <v>0</v>
      </c>
      <c r="IT400" s="2">
        <v>-4.7722509159605767E-10</v>
      </c>
      <c r="IU400" s="2">
        <v>6.7697966808693676E-4</v>
      </c>
      <c r="IV400" s="2">
        <v>0.99999977084923819</v>
      </c>
      <c r="IW400" s="2">
        <v>-7.6991774832922918E-14</v>
      </c>
      <c r="IX400" s="2">
        <v>1.1664648546808337E-34</v>
      </c>
    </row>
    <row r="401" spans="1:258" x14ac:dyDescent="0.25">
      <c r="A401" s="3" t="s">
        <v>47</v>
      </c>
      <c r="B401" s="20">
        <v>-7.5273834547120264E-13</v>
      </c>
      <c r="C401" s="20">
        <v>-5.7614876086384333E-15</v>
      </c>
      <c r="D401" s="20">
        <v>-3.262823035149594E-9</v>
      </c>
      <c r="E401" s="20">
        <v>1.909805696752335E-7</v>
      </c>
      <c r="F401" s="20">
        <v>2.7775119577725071</v>
      </c>
      <c r="G401" s="20">
        <v>-4.9687243781110069E-16</v>
      </c>
      <c r="I401" s="22">
        <f t="shared" si="4574"/>
        <v>-7.5273834547120264E-13</v>
      </c>
      <c r="J401" s="8"/>
      <c r="K401" s="22">
        <f t="shared" si="4588"/>
        <v>-7.5273834547120264E-13</v>
      </c>
      <c r="L401" s="8"/>
      <c r="M401" s="22">
        <f t="shared" ref="M401" si="4641">K401/K404</f>
        <v>-1.2781748224110944E-6</v>
      </c>
      <c r="N401" s="22"/>
      <c r="O401" s="24">
        <v>0</v>
      </c>
      <c r="P401" s="24">
        <v>-1.2780257513407345E-6</v>
      </c>
      <c r="Q401" s="24">
        <v>1.9500140798812143E-8</v>
      </c>
      <c r="R401" s="24">
        <v>8.9446170443091409E-10</v>
      </c>
      <c r="S401" s="25">
        <v>1.6337308766456327E-12</v>
      </c>
      <c r="T401" s="25">
        <v>-1.2592758200268658E-22</v>
      </c>
      <c r="U401" s="10"/>
      <c r="V401" s="25">
        <f t="shared" si="4590"/>
        <v>0</v>
      </c>
      <c r="W401" s="25">
        <f t="shared" si="4590"/>
        <v>2.5560515026814689E-6</v>
      </c>
      <c r="X401" s="25">
        <f t="shared" si="4590"/>
        <v>-3.9000281597624287E-8</v>
      </c>
      <c r="Y401" s="25">
        <f t="shared" si="4590"/>
        <v>-1.7889234088618282E-9</v>
      </c>
      <c r="Z401" s="25">
        <f t="shared" ref="Z401:Z464" si="4642">1-2*S401</f>
        <v>0.9999999999967325</v>
      </c>
      <c r="AA401" s="25">
        <f t="shared" si="4578"/>
        <v>2.5185516400537315E-22</v>
      </c>
      <c r="AB401" s="10"/>
      <c r="AC401" s="27">
        <v>7.5273834547120244E-13</v>
      </c>
      <c r="AD401" s="26">
        <v>-1.8758861339079257E-5</v>
      </c>
      <c r="AE401" s="26">
        <v>1.979540902739729E-7</v>
      </c>
      <c r="AF401" s="26">
        <v>1.8400041741708565E-7</v>
      </c>
      <c r="AG401" s="26">
        <v>2.7775119577634317</v>
      </c>
      <c r="AH401" s="26">
        <v>-4.9687185107832808E-16</v>
      </c>
      <c r="AJ401" s="28">
        <f t="shared" si="4579"/>
        <v>7.5273834547120244E-13</v>
      </c>
      <c r="AK401" s="11"/>
      <c r="AL401" s="28">
        <f t="shared" si="4592"/>
        <v>7.5273834547120244E-13</v>
      </c>
      <c r="AM401" s="11"/>
      <c r="AN401" s="28">
        <f t="shared" ref="AN401" si="4643">AL401/AL404</f>
        <v>1.2781748224110941E-6</v>
      </c>
      <c r="AO401" s="28"/>
      <c r="AP401" s="30">
        <v>0</v>
      </c>
      <c r="AQ401" s="30">
        <v>-1.2780257513407343E-6</v>
      </c>
      <c r="AR401" s="30">
        <v>1.9500140798812137E-8</v>
      </c>
      <c r="AS401" s="30">
        <v>8.9446170443091367E-10</v>
      </c>
      <c r="AT401" s="31">
        <v>1.6337308766456321E-12</v>
      </c>
      <c r="AU401" s="31">
        <v>-1.2592758200268653E-22</v>
      </c>
      <c r="AV401" s="13"/>
      <c r="AW401" s="31">
        <f t="shared" si="4594"/>
        <v>0</v>
      </c>
      <c r="AX401" s="31">
        <f t="shared" si="4594"/>
        <v>2.5560515026814685E-6</v>
      </c>
      <c r="AY401" s="31">
        <f t="shared" si="4594"/>
        <v>-3.9000281597624273E-8</v>
      </c>
      <c r="AZ401" s="31">
        <f t="shared" si="4594"/>
        <v>-1.7889234088618273E-9</v>
      </c>
      <c r="BA401" s="31">
        <f t="shared" ref="BA401:BA464" si="4644">1-2*AT401</f>
        <v>0.9999999999967325</v>
      </c>
      <c r="BB401" s="31">
        <f t="shared" si="4583"/>
        <v>2.5185516400537306E-22</v>
      </c>
      <c r="BC401" s="13"/>
      <c r="BD401" s="33">
        <v>-7.5273834547120224E-13</v>
      </c>
      <c r="BE401" s="32">
        <v>-5.7614977784330168E-15</v>
      </c>
      <c r="BF401" s="32">
        <v>-3.2628230351495254E-9</v>
      </c>
      <c r="BG401" s="32">
        <v>1.909805696752335E-7</v>
      </c>
      <c r="BH401" s="32">
        <v>2.7775119577725076</v>
      </c>
      <c r="BI401" s="32">
        <v>-4.9687243781110049E-16</v>
      </c>
      <c r="BK401" s="44">
        <f t="shared" si="4596"/>
        <v>-5.7614977784330168E-15</v>
      </c>
      <c r="BL401" s="44">
        <f t="shared" si="4596"/>
        <v>-3.2628230351495254E-9</v>
      </c>
      <c r="BM401" s="44">
        <f t="shared" si="4596"/>
        <v>1.909805696752335E-7</v>
      </c>
      <c r="BN401" s="44">
        <f t="shared" si="4596"/>
        <v>2.7775119577725076</v>
      </c>
      <c r="BO401" s="44">
        <f t="shared" si="4596"/>
        <v>-4.9687243781110049E-16</v>
      </c>
      <c r="BP401" s="14"/>
      <c r="BQ401" s="44">
        <f t="shared" si="4597"/>
        <v>-5.7614977784330168E-15</v>
      </c>
      <c r="BR401" s="14"/>
      <c r="BS401" s="44">
        <f t="shared" si="4610"/>
        <v>-5.7614977784330168E-15</v>
      </c>
      <c r="BT401" s="14"/>
      <c r="BU401" s="35">
        <f t="shared" ref="BU401" si="4645">BS401/BS404</f>
        <v>-3.9252609658184968E-16</v>
      </c>
      <c r="BV401" s="35"/>
      <c r="BW401" s="35">
        <v>3.9252609658181931E-16</v>
      </c>
      <c r="BX401" s="35">
        <v>-1.5440968181280409E-22</v>
      </c>
      <c r="BY401" s="35">
        <v>1.2160381566528623E-24</v>
      </c>
      <c r="BZ401" s="35">
        <v>1.5407673649778359E-31</v>
      </c>
      <c r="CA401" s="35">
        <v>-2.6370120778775619E-47</v>
      </c>
      <c r="CB401" s="14"/>
      <c r="CC401" s="35">
        <f t="shared" si="4612"/>
        <v>-7.8505219316363861E-16</v>
      </c>
      <c r="CD401" s="35">
        <f t="shared" si="4612"/>
        <v>3.0881936362560818E-22</v>
      </c>
      <c r="CE401" s="35">
        <f t="shared" si="4612"/>
        <v>-2.4320763133057246E-24</v>
      </c>
      <c r="CF401" s="14">
        <f t="shared" ref="CF401:CF464" si="4646">1-2*BZ401</f>
        <v>1</v>
      </c>
      <c r="CG401" s="35">
        <f t="shared" si="4601"/>
        <v>5.2740241557551238E-47</v>
      </c>
      <c r="CH401" s="14"/>
      <c r="CI401" s="34">
        <v>0</v>
      </c>
      <c r="CJ401" s="34">
        <f t="shared" si="4602"/>
        <v>-7.8505219316363861E-16</v>
      </c>
      <c r="CK401" s="34">
        <f t="shared" si="4602"/>
        <v>3.0881936362560818E-22</v>
      </c>
      <c r="CL401" s="34">
        <f t="shared" si="4602"/>
        <v>-2.4320763133057246E-24</v>
      </c>
      <c r="CM401" s="34">
        <f t="shared" si="4602"/>
        <v>1</v>
      </c>
      <c r="CN401" s="34">
        <f t="shared" si="4602"/>
        <v>5.2740241557551238E-47</v>
      </c>
      <c r="CO401" s="14"/>
      <c r="CP401" s="35">
        <v>0</v>
      </c>
      <c r="CQ401" s="35">
        <v>-7.8505304019660135E-16</v>
      </c>
      <c r="CR401" s="35">
        <v>2.8896769532634141E-22</v>
      </c>
      <c r="CS401" s="35">
        <v>-3.4660573271800073E-24</v>
      </c>
      <c r="CT401" s="35">
        <v>0.99999999999999989</v>
      </c>
      <c r="CU401" s="35">
        <v>9.4039548118523351E-38</v>
      </c>
      <c r="CV401" s="14"/>
      <c r="CW401" s="35">
        <v>0</v>
      </c>
      <c r="CX401" s="35">
        <v>-7.8505049909774371E-16</v>
      </c>
      <c r="CY401" s="35">
        <v>2.8896702892284631E-22</v>
      </c>
      <c r="CZ401" s="35">
        <v>-3.0524617728388148E-24</v>
      </c>
      <c r="DA401" s="35">
        <v>0.99999999999999989</v>
      </c>
      <c r="DB401" s="35">
        <v>9.4039548137876277E-38</v>
      </c>
      <c r="DC401" s="14"/>
      <c r="DD401" s="36">
        <v>-7.5273834593347786E-13</v>
      </c>
      <c r="DE401" s="36">
        <v>-2.2629545526847281E-21</v>
      </c>
      <c r="DF401" s="36">
        <v>-3.2628230351556167E-9</v>
      </c>
      <c r="DG401" s="36">
        <v>1.909805696752335E-7</v>
      </c>
      <c r="DH401" s="36">
        <v>2.7775119577725067</v>
      </c>
      <c r="DI401" s="36">
        <v>-4.9687243781110069E-16</v>
      </c>
      <c r="DK401" s="46">
        <f t="shared" si="4614"/>
        <v>-3.2628230351556167E-9</v>
      </c>
      <c r="DL401" s="46">
        <f t="shared" si="4614"/>
        <v>1.909805696752335E-7</v>
      </c>
      <c r="DM401" s="46">
        <f t="shared" si="4614"/>
        <v>2.7775119577725067</v>
      </c>
      <c r="DN401" s="46">
        <f t="shared" si="4614"/>
        <v>-4.9687243781110069E-16</v>
      </c>
      <c r="DO401" s="46"/>
      <c r="DP401" s="37">
        <f t="shared" si="4615"/>
        <v>-3.2628230351556167E-9</v>
      </c>
      <c r="DQ401" s="37"/>
      <c r="DR401" s="37">
        <f t="shared" si="4629"/>
        <v>-3.2628230351556167E-9</v>
      </c>
      <c r="DS401" s="37"/>
      <c r="DT401" s="37">
        <f t="shared" ref="DT401" si="4647">DR401/DR404</f>
        <v>-3.1629920516024118E-10</v>
      </c>
      <c r="DU401" s="37"/>
      <c r="DV401" s="37">
        <v>3.1629812956248244E-10</v>
      </c>
      <c r="DW401" s="37">
        <v>8.2487591517202115E-13</v>
      </c>
      <c r="DX401" s="37">
        <v>1.0004518718500034E-19</v>
      </c>
      <c r="DY401" s="37">
        <v>3.6907572639113359E-42</v>
      </c>
      <c r="DZ401" s="46"/>
      <c r="EA401" s="46">
        <f t="shared" si="4631"/>
        <v>-6.3259625912496487E-10</v>
      </c>
      <c r="EB401" s="46">
        <f t="shared" si="4631"/>
        <v>-1.6497518303440423E-12</v>
      </c>
      <c r="EC401" s="46">
        <f t="shared" ref="EC401:EC464" si="4648">1-2*DX401</f>
        <v>1</v>
      </c>
      <c r="ED401" s="46">
        <f t="shared" si="4619"/>
        <v>-7.3815145278226717E-42</v>
      </c>
      <c r="EE401" s="46"/>
      <c r="EF401" s="37">
        <v>0</v>
      </c>
      <c r="EG401" s="37">
        <v>0</v>
      </c>
      <c r="EH401" s="37">
        <f t="shared" si="4620"/>
        <v>-6.3259625912496487E-10</v>
      </c>
      <c r="EI401" s="37">
        <f t="shared" si="4620"/>
        <v>-1.6497518303440423E-12</v>
      </c>
      <c r="EJ401" s="37">
        <f t="shared" si="4620"/>
        <v>1</v>
      </c>
      <c r="EK401" s="37">
        <f t="shared" si="4620"/>
        <v>-7.3815145278226717E-42</v>
      </c>
      <c r="EL401" s="16"/>
      <c r="EM401" s="16">
        <v>0</v>
      </c>
      <c r="EN401" s="16">
        <v>-7.8505304019660135E-16</v>
      </c>
      <c r="EO401" s="16">
        <v>-6.3259625912525377E-10</v>
      </c>
      <c r="EP401" s="16">
        <v>-1.6497518303490153E-12</v>
      </c>
      <c r="EQ401" s="16">
        <v>0.99999999999999989</v>
      </c>
      <c r="ER401" s="16">
        <v>9.4032166603995521E-38</v>
      </c>
      <c r="ES401" s="16"/>
      <c r="ET401" s="16">
        <v>0</v>
      </c>
      <c r="EU401" s="16">
        <v>-1.282734509301457E-15</v>
      </c>
      <c r="EV401" s="16">
        <v>-6.3259625912448004E-10</v>
      </c>
      <c r="EW401" s="16">
        <v>-1.6497518303486366E-12</v>
      </c>
      <c r="EX401" s="16">
        <v>0.99999999999999989</v>
      </c>
      <c r="EY401" s="16">
        <v>9.4031191801607826E-38</v>
      </c>
      <c r="EZ401" s="16"/>
      <c r="FA401" s="38">
        <v>-7.5273266188926615E-13</v>
      </c>
      <c r="FB401" s="38">
        <v>-2.2629721782039335E-21</v>
      </c>
      <c r="FC401" s="38">
        <v>-1.057099558801126E-68</v>
      </c>
      <c r="FD401" s="38">
        <v>1.9099018325248852E-7</v>
      </c>
      <c r="FE401" s="38">
        <v>2.7775119577725067</v>
      </c>
      <c r="FF401" s="38">
        <v>-4.9687243811744309E-16</v>
      </c>
      <c r="FH401" s="42">
        <f t="shared" si="4633"/>
        <v>1.9099018325248852E-7</v>
      </c>
      <c r="FI401" s="42">
        <f t="shared" si="4633"/>
        <v>2.7775119577725067</v>
      </c>
      <c r="FJ401" s="42">
        <f t="shared" si="4633"/>
        <v>-4.9687243811744309E-16</v>
      </c>
      <c r="FL401" s="47">
        <f t="shared" si="4634"/>
        <v>1.9099018325248852E-7</v>
      </c>
      <c r="FM401" s="47"/>
      <c r="FN401" s="47">
        <f t="shared" ref="FN401:FN464" si="4649">FL401</f>
        <v>1.9099018325248852E-7</v>
      </c>
      <c r="FO401" s="47"/>
      <c r="FP401" s="47">
        <f t="shared" ref="FP401" si="4650">FN401/FN404</f>
        <v>1</v>
      </c>
      <c r="FQ401" s="48"/>
      <c r="FR401" s="48">
        <v>0</v>
      </c>
      <c r="FS401" s="48">
        <v>1</v>
      </c>
      <c r="FT401" s="48">
        <v>8.808982717602037E-23</v>
      </c>
      <c r="FU401" s="48"/>
      <c r="FV401" s="47">
        <f t="shared" ref="FV401:FW464" si="4651">-2*FR401</f>
        <v>0</v>
      </c>
      <c r="FW401" s="47">
        <f t="shared" ref="FW401:FW464" si="4652">1-2*FS401</f>
        <v>-1</v>
      </c>
      <c r="FX401" s="47">
        <f t="shared" si="4638"/>
        <v>-1.7617965435204074E-22</v>
      </c>
      <c r="FY401" s="48"/>
      <c r="FZ401" s="50">
        <v>0</v>
      </c>
      <c r="GA401" s="50">
        <v>0</v>
      </c>
      <c r="GB401" s="50">
        <v>0</v>
      </c>
      <c r="GC401" s="52">
        <f t="shared" si="4639"/>
        <v>0</v>
      </c>
      <c r="GD401" s="52">
        <f t="shared" si="4639"/>
        <v>-1</v>
      </c>
      <c r="GE401" s="52">
        <f t="shared" si="4639"/>
        <v>-1.7617965435204074E-22</v>
      </c>
      <c r="GF401" s="52"/>
      <c r="GG401" s="41">
        <v>0</v>
      </c>
      <c r="GH401" s="41">
        <v>-7.8505304019660135E-16</v>
      </c>
      <c r="GI401" s="41">
        <v>-6.3259625912525377E-10</v>
      </c>
      <c r="GJ401" s="40">
        <v>-1.6497518303490153E-12</v>
      </c>
      <c r="GK401" s="40">
        <v>-0.99999999999999989</v>
      </c>
      <c r="GL401" s="40">
        <v>-1.7617965435204062E-22</v>
      </c>
      <c r="GN401" s="42">
        <v>0</v>
      </c>
      <c r="GO401" s="42">
        <v>1.282734509301457E-15</v>
      </c>
      <c r="GP401" s="42">
        <v>6.3259625912448004E-10</v>
      </c>
      <c r="GQ401" s="42">
        <v>1.6497518303486366E-12</v>
      </c>
      <c r="GR401" s="42">
        <v>-0.99999999999999989</v>
      </c>
      <c r="GS401" s="42">
        <v>-1.7617965435204083E-22</v>
      </c>
      <c r="GU401" s="43">
        <v>7.5273266188926615E-13</v>
      </c>
      <c r="GV401" s="43">
        <v>2.2629721782039335E-21</v>
      </c>
      <c r="GW401" s="43">
        <v>1.9806133615557635E-53</v>
      </c>
      <c r="GX401" s="43">
        <v>-1.9099018325248852E-7</v>
      </c>
      <c r="GY401" s="43">
        <v>-2.7775119577725067</v>
      </c>
      <c r="GZ401" s="43">
        <v>4.9687235122890319E-16</v>
      </c>
      <c r="HB401" s="42">
        <f t="shared" ref="HB401:HC464" si="4653">GY401</f>
        <v>-2.7775119577725067</v>
      </c>
      <c r="HC401" s="42">
        <f t="shared" si="4653"/>
        <v>4.9687235122890319E-16</v>
      </c>
      <c r="HE401" s="47">
        <f t="shared" ref="HE401:HE464" si="4654">HB401</f>
        <v>-2.7775119577725067</v>
      </c>
      <c r="HF401" s="48"/>
      <c r="HG401" s="47">
        <f t="shared" ref="HG401" si="4655">HE401-HE404</f>
        <v>-5.5550239155450134</v>
      </c>
      <c r="HH401" s="48"/>
      <c r="HI401" s="48">
        <f t="shared" ref="HI401" si="4656">HG401/HG404</f>
        <v>-1</v>
      </c>
      <c r="HJ401" s="48"/>
      <c r="HK401" s="48">
        <f t="array" ref="HK401:HL402">MMULT(HI401:HI402,HI404:HJ404)</f>
        <v>1</v>
      </c>
      <c r="HL401" s="48">
        <v>8.8089824857670221E-23</v>
      </c>
      <c r="HM401" s="48"/>
      <c r="HN401" s="48">
        <f t="shared" ref="HN401:HN464" si="4657">1-2*HK401</f>
        <v>-1</v>
      </c>
      <c r="HO401" s="48">
        <f t="shared" ref="HO401:HO464" si="4658">-2*HL401</f>
        <v>-1.7617964971534044E-22</v>
      </c>
      <c r="HP401" s="48"/>
      <c r="HQ401" s="47">
        <v>0</v>
      </c>
      <c r="HR401" s="47">
        <v>0</v>
      </c>
      <c r="HS401" s="47">
        <v>0</v>
      </c>
      <c r="HT401" s="53">
        <v>0</v>
      </c>
      <c r="HU401" s="54">
        <f t="shared" ref="HU401:HV464" si="4659">HN401</f>
        <v>-1</v>
      </c>
      <c r="HV401" s="54">
        <f t="shared" si="4659"/>
        <v>-1.7617964971534044E-22</v>
      </c>
      <c r="HX401" s="42">
        <v>0</v>
      </c>
      <c r="HY401" s="42">
        <v>-7.8505304019660135E-16</v>
      </c>
      <c r="HZ401" s="42">
        <v>-6.3259625912525377E-10</v>
      </c>
      <c r="IA401" s="42">
        <v>-1.6497518303490153E-12</v>
      </c>
      <c r="IB401" s="42">
        <v>0.99999999999999989</v>
      </c>
      <c r="IC401" s="42">
        <v>-4.636700203647592E-30</v>
      </c>
      <c r="IE401" s="21">
        <v>0</v>
      </c>
      <c r="IF401" s="21">
        <v>-1.282734509301457E-15</v>
      </c>
      <c r="IG401" s="21">
        <v>-6.3259625912448004E-10</v>
      </c>
      <c r="IH401" s="21">
        <v>-1.6497518303486366E-12</v>
      </c>
      <c r="II401" s="21">
        <v>0.99999999999999989</v>
      </c>
      <c r="IJ401" s="21">
        <v>4.6367003917266881E-30</v>
      </c>
      <c r="IL401" s="42">
        <v>-7.5273266188926615E-13</v>
      </c>
      <c r="IM401" s="42">
        <v>-2.2629721782039335E-21</v>
      </c>
      <c r="IN401" s="42">
        <v>-5.2125830210986233E-61</v>
      </c>
      <c r="IO401" s="42">
        <v>1.9099018325248852E-7</v>
      </c>
      <c r="IP401" s="42">
        <v>2.7775119577725067</v>
      </c>
      <c r="IQ401" s="42">
        <v>-4.9687243811744082E-16</v>
      </c>
      <c r="IS401" s="2">
        <v>0</v>
      </c>
      <c r="IT401" s="2">
        <v>-2.3068183948057463E-17</v>
      </c>
      <c r="IU401" s="2">
        <v>9.8805676756242951E-11</v>
      </c>
      <c r="IV401" s="2">
        <v>1.010234288832566E-14</v>
      </c>
      <c r="IW401" s="2">
        <v>0.99999999999999989</v>
      </c>
      <c r="IX401" s="2">
        <v>-5.4600034694936214E-30</v>
      </c>
    </row>
    <row r="402" spans="1:258" x14ac:dyDescent="0.25">
      <c r="A402" s="3" t="s">
        <v>48</v>
      </c>
      <c r="B402" s="20">
        <v>5.8020890148391441E-23</v>
      </c>
      <c r="C402" s="20">
        <v>-1.0731839240265471E-31</v>
      </c>
      <c r="D402" s="20">
        <v>-1.1242009577326773E-31</v>
      </c>
      <c r="E402" s="20">
        <v>1.6823654872249117E-29</v>
      </c>
      <c r="F402" s="20">
        <v>1.2878490283548436E-29</v>
      </c>
      <c r="G402" s="20">
        <v>0.49318146435826382</v>
      </c>
      <c r="I402" s="22">
        <f t="shared" si="4574"/>
        <v>5.8020890148391441E-23</v>
      </c>
      <c r="J402" s="8"/>
      <c r="K402" s="22">
        <f t="shared" si="4588"/>
        <v>5.8020890148391441E-23</v>
      </c>
      <c r="L402" s="8"/>
      <c r="M402" s="22">
        <f t="shared" ref="M402" si="4660">K402/K404</f>
        <v>9.8521407083533509E-17</v>
      </c>
      <c r="N402" s="22"/>
      <c r="O402" s="24">
        <v>0</v>
      </c>
      <c r="P402" s="24">
        <v>9.8509916721378201E-17</v>
      </c>
      <c r="Q402" s="24">
        <v>-1.5030661503736689E-18</v>
      </c>
      <c r="R402" s="24">
        <v>-6.8944892480855373E-20</v>
      </c>
      <c r="S402" s="25">
        <v>-1.2592758200268658E-22</v>
      </c>
      <c r="T402" s="25">
        <v>9.706467653719327E-33</v>
      </c>
      <c r="U402" s="10"/>
      <c r="V402" s="25">
        <f t="shared" si="4590"/>
        <v>0</v>
      </c>
      <c r="W402" s="25">
        <f t="shared" si="4590"/>
        <v>-1.970198334427564E-16</v>
      </c>
      <c r="X402" s="25">
        <f t="shared" si="4590"/>
        <v>3.0061323007473379E-18</v>
      </c>
      <c r="Y402" s="25">
        <f t="shared" si="4590"/>
        <v>1.3788978496171075E-19</v>
      </c>
      <c r="Z402" s="25">
        <f t="shared" si="4590"/>
        <v>2.5185516400537315E-22</v>
      </c>
      <c r="AA402" s="25">
        <f t="shared" ref="AA402:AA465" si="4661">1-2*T402</f>
        <v>1</v>
      </c>
      <c r="AB402" s="10"/>
      <c r="AC402" s="26">
        <v>-5.8020890148391417E-23</v>
      </c>
      <c r="AD402" s="26">
        <v>1.4459285079306178E-15</v>
      </c>
      <c r="AE402" s="26">
        <v>-1.5509751155029637E-17</v>
      </c>
      <c r="AF402" s="26">
        <v>5.380284528326851E-19</v>
      </c>
      <c r="AG402" s="26">
        <v>6.9954726972600099E-22</v>
      </c>
      <c r="AH402" s="26">
        <v>0.49318146435826382</v>
      </c>
      <c r="AJ402" s="28">
        <f t="shared" si="4579"/>
        <v>-5.8020890148391417E-23</v>
      </c>
      <c r="AK402" s="11"/>
      <c r="AL402" s="28">
        <f t="shared" si="4592"/>
        <v>-5.8020890148391417E-23</v>
      </c>
      <c r="AM402" s="11"/>
      <c r="AN402" s="28">
        <f t="shared" ref="AN402" si="4662">AL402/AL404</f>
        <v>-9.8521407083533484E-17</v>
      </c>
      <c r="AO402" s="28"/>
      <c r="AP402" s="30">
        <v>0</v>
      </c>
      <c r="AQ402" s="30">
        <v>9.8509916721378176E-17</v>
      </c>
      <c r="AR402" s="30">
        <v>-1.5030661503736682E-18</v>
      </c>
      <c r="AS402" s="30">
        <v>-6.8944892480855337E-20</v>
      </c>
      <c r="AT402" s="31">
        <v>-1.2592758200268653E-22</v>
      </c>
      <c r="AU402" s="31">
        <v>9.7064676537193215E-33</v>
      </c>
      <c r="AV402" s="13"/>
      <c r="AW402" s="31">
        <f t="shared" si="4594"/>
        <v>0</v>
      </c>
      <c r="AX402" s="31">
        <f t="shared" si="4594"/>
        <v>-1.9701983344275635E-16</v>
      </c>
      <c r="AY402" s="31">
        <f t="shared" si="4594"/>
        <v>3.0061323007473363E-18</v>
      </c>
      <c r="AZ402" s="31">
        <f t="shared" si="4594"/>
        <v>1.3788978496171067E-19</v>
      </c>
      <c r="BA402" s="31">
        <f t="shared" si="4594"/>
        <v>2.5185516400537306E-22</v>
      </c>
      <c r="BB402" s="31">
        <f t="shared" ref="BB402:BB465" si="4663">1-2*AU402</f>
        <v>1</v>
      </c>
      <c r="BC402" s="13"/>
      <c r="BD402" s="32">
        <v>5.8020890148391394E-23</v>
      </c>
      <c r="BE402" s="32">
        <v>9.8607613152626476E-31</v>
      </c>
      <c r="BF402" s="32">
        <v>-1.1709654061874394E-31</v>
      </c>
      <c r="BG402" s="32">
        <v>1.6823864732697479E-29</v>
      </c>
      <c r="BH402" s="32">
        <v>1.2878490694812268E-29</v>
      </c>
      <c r="BI402" s="32">
        <v>0.49318146435826382</v>
      </c>
      <c r="BK402" s="44">
        <f t="shared" si="4596"/>
        <v>9.8607613152626476E-31</v>
      </c>
      <c r="BL402" s="44">
        <f t="shared" si="4596"/>
        <v>-1.1709654061874394E-31</v>
      </c>
      <c r="BM402" s="44">
        <f t="shared" si="4596"/>
        <v>1.6823864732697479E-29</v>
      </c>
      <c r="BN402" s="44">
        <f t="shared" si="4596"/>
        <v>1.2878490694812268E-29</v>
      </c>
      <c r="BO402" s="44">
        <f t="shared" si="4596"/>
        <v>0.49318146435826382</v>
      </c>
      <c r="BP402" s="14"/>
      <c r="BQ402" s="44">
        <f t="shared" si="4597"/>
        <v>9.8607613152626476E-31</v>
      </c>
      <c r="BR402" s="14"/>
      <c r="BS402" s="44">
        <f t="shared" si="4610"/>
        <v>9.8607613152626476E-31</v>
      </c>
      <c r="BT402" s="14"/>
      <c r="BU402" s="35">
        <f t="shared" ref="BU402" si="4664">BS402/BS404</f>
        <v>6.7180554384559025E-32</v>
      </c>
      <c r="BV402" s="35"/>
      <c r="BW402" s="35">
        <v>-6.7180554384553825E-32</v>
      </c>
      <c r="BX402" s="35">
        <v>2.6427104125966029E-38</v>
      </c>
      <c r="BY402" s="35">
        <v>-2.0812404125003605E-40</v>
      </c>
      <c r="BZ402" s="35">
        <v>-2.6370120778775619E-47</v>
      </c>
      <c r="CA402" s="35">
        <v>4.5132268874166927E-63</v>
      </c>
      <c r="CB402" s="14"/>
      <c r="CC402" s="35">
        <f t="shared" si="4612"/>
        <v>1.3436110876910765E-31</v>
      </c>
      <c r="CD402" s="35">
        <f t="shared" si="4612"/>
        <v>-5.2854208251932057E-38</v>
      </c>
      <c r="CE402" s="35">
        <f t="shared" si="4612"/>
        <v>4.162480825000721E-40</v>
      </c>
      <c r="CF402" s="35">
        <f t="shared" si="4612"/>
        <v>5.2740241557551238E-47</v>
      </c>
      <c r="CG402" s="14">
        <f t="shared" ref="CG402:CG465" si="4665">1-2*CA402</f>
        <v>1</v>
      </c>
      <c r="CH402" s="14"/>
      <c r="CI402" s="34">
        <v>0</v>
      </c>
      <c r="CJ402" s="34">
        <f t="shared" si="4602"/>
        <v>1.3436110876910765E-31</v>
      </c>
      <c r="CK402" s="34">
        <f t="shared" si="4602"/>
        <v>-5.2854208251932057E-38</v>
      </c>
      <c r="CL402" s="34">
        <f t="shared" si="4602"/>
        <v>4.162480825000721E-40</v>
      </c>
      <c r="CM402" s="34">
        <f t="shared" si="4602"/>
        <v>5.2740241557551238E-47</v>
      </c>
      <c r="CN402" s="34">
        <f t="shared" si="4602"/>
        <v>1</v>
      </c>
      <c r="CO402" s="14"/>
      <c r="CP402" s="35">
        <v>0</v>
      </c>
      <c r="CQ402" s="35">
        <v>1.59013013268689E-31</v>
      </c>
      <c r="CR402" s="35">
        <v>1.5406717064502416E-33</v>
      </c>
      <c r="CS402" s="35">
        <v>1.203711905145153E-34</v>
      </c>
      <c r="CT402" s="35">
        <v>9.4039548137876277E-38</v>
      </c>
      <c r="CU402" s="35">
        <v>1</v>
      </c>
      <c r="CV402" s="14"/>
      <c r="CW402" s="35">
        <v>0</v>
      </c>
      <c r="CX402" s="35">
        <v>1.1101592328324489E-32</v>
      </c>
      <c r="CY402" s="35">
        <v>1.5406911013015369E-33</v>
      </c>
      <c r="CZ402" s="35">
        <v>7.2222789162603866E-35</v>
      </c>
      <c r="DA402" s="35">
        <v>9.4039548118523351E-38</v>
      </c>
      <c r="DB402" s="35">
        <v>1</v>
      </c>
      <c r="DC402" s="14"/>
      <c r="DD402" s="36">
        <v>5.8020890148391453E-23</v>
      </c>
      <c r="DE402" s="36">
        <v>-1.8879296582915598E-31</v>
      </c>
      <c r="DF402" s="36">
        <v>-1.203684870476539E-31</v>
      </c>
      <c r="DG402" s="36">
        <v>1.6823937581485268E-29</v>
      </c>
      <c r="DH402" s="36">
        <v>1.2878490544753171E-29</v>
      </c>
      <c r="DI402" s="36">
        <v>0.49318146435826382</v>
      </c>
      <c r="DK402" s="46">
        <f t="shared" si="4614"/>
        <v>-1.203684870476539E-31</v>
      </c>
      <c r="DL402" s="46">
        <f t="shared" si="4614"/>
        <v>1.6823937581485268E-29</v>
      </c>
      <c r="DM402" s="46">
        <f t="shared" si="4614"/>
        <v>1.2878490544753171E-29</v>
      </c>
      <c r="DN402" s="46">
        <f t="shared" si="4614"/>
        <v>0.49318146435826382</v>
      </c>
      <c r="DO402" s="46"/>
      <c r="DP402" s="37">
        <f t="shared" si="4615"/>
        <v>-1.203684870476539E-31</v>
      </c>
      <c r="DQ402" s="37"/>
      <c r="DR402" s="37">
        <f t="shared" si="4629"/>
        <v>-1.203684870476539E-31</v>
      </c>
      <c r="DS402" s="37"/>
      <c r="DT402" s="37">
        <f t="shared" ref="DT402" si="4666">DR402/DR404</f>
        <v>-1.1668563194907655E-32</v>
      </c>
      <c r="DU402" s="37"/>
      <c r="DV402" s="37">
        <v>1.1668523515135415E-32</v>
      </c>
      <c r="DW402" s="37">
        <v>3.0430417108591243E-35</v>
      </c>
      <c r="DX402" s="37">
        <v>3.6907572639113359E-42</v>
      </c>
      <c r="DY402" s="37">
        <v>1.3615536703355354E-64</v>
      </c>
      <c r="DZ402" s="46"/>
      <c r="EA402" s="46">
        <f t="shared" si="4631"/>
        <v>-2.333704703027083E-32</v>
      </c>
      <c r="EB402" s="46">
        <f t="shared" si="4631"/>
        <v>-6.0860834217182486E-35</v>
      </c>
      <c r="EC402" s="46">
        <f t="shared" si="4631"/>
        <v>-7.3815145278226717E-42</v>
      </c>
      <c r="ED402" s="46">
        <f t="shared" ref="ED402:ED465" si="4667">1-2*DY402</f>
        <v>1</v>
      </c>
      <c r="EE402" s="46"/>
      <c r="EF402" s="37">
        <v>0</v>
      </c>
      <c r="EG402" s="37">
        <v>0</v>
      </c>
      <c r="EH402" s="37">
        <f t="shared" si="4620"/>
        <v>-2.333704703027083E-32</v>
      </c>
      <c r="EI402" s="37">
        <f t="shared" si="4620"/>
        <v>-6.0860834217182486E-35</v>
      </c>
      <c r="EJ402" s="37">
        <f t="shared" si="4620"/>
        <v>-7.3815145278226717E-42</v>
      </c>
      <c r="EK402" s="37">
        <f t="shared" si="4620"/>
        <v>1</v>
      </c>
      <c r="EL402" s="16"/>
      <c r="EM402" s="16">
        <v>0</v>
      </c>
      <c r="EN402" s="16">
        <v>1.59013013268689E-31</v>
      </c>
      <c r="EO402" s="16">
        <v>-2.4878325609430828E-32</v>
      </c>
      <c r="EP402" s="16">
        <v>5.1472918434915059E-35</v>
      </c>
      <c r="EQ402" s="16">
        <v>9.4031191801607826E-38</v>
      </c>
      <c r="ER402" s="16">
        <v>1</v>
      </c>
      <c r="ES402" s="16"/>
      <c r="ET402" s="16">
        <v>0</v>
      </c>
      <c r="EU402" s="16">
        <v>1.1101573968312104E-32</v>
      </c>
      <c r="EV402" s="16">
        <v>-2.1796355928962071E-32</v>
      </c>
      <c r="EW402" s="16">
        <v>1.1361954945364504E-35</v>
      </c>
      <c r="EX402" s="16">
        <v>9.4032166603995521E-38</v>
      </c>
      <c r="EY402" s="16">
        <v>1</v>
      </c>
      <c r="EZ402" s="16"/>
      <c r="FA402" s="38">
        <v>5.8020890148391453E-23</v>
      </c>
      <c r="FB402" s="38">
        <v>-1.8879296582915598E-31</v>
      </c>
      <c r="FC402" s="38">
        <v>2.1895288505075267E-47</v>
      </c>
      <c r="FD402" s="38">
        <v>1.6824292235028175E-29</v>
      </c>
      <c r="FE402" s="38">
        <v>1.2878490544797192E-29</v>
      </c>
      <c r="FF402" s="38">
        <v>0.49318146435826382</v>
      </c>
      <c r="FH402" s="42">
        <f t="shared" si="4633"/>
        <v>1.6824292235028175E-29</v>
      </c>
      <c r="FI402" s="42">
        <f t="shared" si="4633"/>
        <v>1.2878490544797192E-29</v>
      </c>
      <c r="FJ402" s="42">
        <f t="shared" si="4633"/>
        <v>0.49318146435826382</v>
      </c>
      <c r="FL402" s="47">
        <f t="shared" si="4634"/>
        <v>1.6824292235028175E-29</v>
      </c>
      <c r="FM402" s="47"/>
      <c r="FN402" s="47">
        <f t="shared" si="4649"/>
        <v>1.6824292235028175E-29</v>
      </c>
      <c r="FO402" s="47"/>
      <c r="FP402" s="47">
        <f t="shared" ref="FP402" si="4668">FN402/FN404</f>
        <v>8.808982717602037E-23</v>
      </c>
      <c r="FQ402" s="48"/>
      <c r="FR402" s="48">
        <v>0</v>
      </c>
      <c r="FS402" s="48">
        <v>8.808982717602037E-23</v>
      </c>
      <c r="FT402" s="48">
        <v>7.7598176519011374E-45</v>
      </c>
      <c r="FU402" s="48"/>
      <c r="FV402" s="47">
        <f t="shared" si="4651"/>
        <v>0</v>
      </c>
      <c r="FW402" s="47">
        <f t="shared" si="4651"/>
        <v>-1.7617965435204074E-22</v>
      </c>
      <c r="FX402" s="47">
        <f t="shared" ref="FX402:FX465" si="4669">1-2*FT402</f>
        <v>1</v>
      </c>
      <c r="FY402" s="48"/>
      <c r="FZ402" s="50">
        <v>0</v>
      </c>
      <c r="GA402" s="50">
        <v>0</v>
      </c>
      <c r="GB402" s="50">
        <v>0</v>
      </c>
      <c r="GC402" s="52">
        <f t="shared" si="4639"/>
        <v>0</v>
      </c>
      <c r="GD402" s="52">
        <f t="shared" si="4639"/>
        <v>-1.7617965435204074E-22</v>
      </c>
      <c r="GE402" s="52">
        <f t="shared" si="4639"/>
        <v>1</v>
      </c>
      <c r="GF402" s="52"/>
      <c r="GG402" s="41">
        <v>0</v>
      </c>
      <c r="GH402" s="41">
        <v>1.59013013268689E-31</v>
      </c>
      <c r="GI402" s="41">
        <v>-2.4878325609430828E-32</v>
      </c>
      <c r="GJ402" s="40">
        <v>5.1472918434915059E-35</v>
      </c>
      <c r="GK402" s="40">
        <v>-1.7617965435204083E-22</v>
      </c>
      <c r="GL402" s="40">
        <v>1</v>
      </c>
      <c r="GN402" s="42">
        <v>0</v>
      </c>
      <c r="GO402" s="42">
        <v>1.1101799960034579E-32</v>
      </c>
      <c r="GP402" s="42">
        <v>8.9654234347982815E-32</v>
      </c>
      <c r="GQ402" s="42">
        <v>3.0201466218283389E-34</v>
      </c>
      <c r="GR402" s="42">
        <v>-1.7617965435204062E-22</v>
      </c>
      <c r="GS402" s="42">
        <v>1</v>
      </c>
      <c r="GU402" s="43">
        <v>5.802089014852406E-23</v>
      </c>
      <c r="GV402" s="43">
        <v>-1.8879296582875731E-31</v>
      </c>
      <c r="GW402" s="43">
        <v>6.56858655152258E-47</v>
      </c>
      <c r="GX402" s="43">
        <v>-1.6824292235028172E-29</v>
      </c>
      <c r="GY402" s="43">
        <v>-4.8934108380052968E-22</v>
      </c>
      <c r="GZ402" s="43">
        <v>0.49318146435826382</v>
      </c>
      <c r="HB402" s="42">
        <f t="shared" si="4653"/>
        <v>-4.8934108380052968E-22</v>
      </c>
      <c r="HC402" s="42">
        <f t="shared" si="4653"/>
        <v>0.49318146435826382</v>
      </c>
      <c r="HE402" s="47">
        <f t="shared" si="4654"/>
        <v>-4.8934108380052968E-22</v>
      </c>
      <c r="HF402" s="48"/>
      <c r="HG402" s="47">
        <f t="shared" ref="HG402:HG465" si="4670">HE402</f>
        <v>-4.8934108380052968E-22</v>
      </c>
      <c r="HH402" s="48"/>
      <c r="HI402" s="48">
        <f t="shared" ref="HI402" si="4671">HG402/HG404</f>
        <v>-8.8089824857670221E-23</v>
      </c>
      <c r="HJ402" s="48"/>
      <c r="HK402" s="48">
        <v>8.8089824857670221E-23</v>
      </c>
      <c r="HL402" s="48">
        <v>7.7598172434550145E-45</v>
      </c>
      <c r="HM402" s="48"/>
      <c r="HN402" s="48">
        <f t="shared" ref="HN402:HN465" si="4672">-2*HK402</f>
        <v>-1.7617964971534044E-22</v>
      </c>
      <c r="HO402" s="48">
        <f t="shared" ref="HO402:HO465" si="4673">1-2*HL402</f>
        <v>1</v>
      </c>
      <c r="HP402" s="48"/>
      <c r="HQ402" s="47">
        <v>0</v>
      </c>
      <c r="HR402" s="47">
        <v>0</v>
      </c>
      <c r="HS402" s="47">
        <v>0</v>
      </c>
      <c r="HT402" s="53">
        <v>0</v>
      </c>
      <c r="HU402" s="54">
        <f t="shared" si="4659"/>
        <v>-1.7617964971534044E-22</v>
      </c>
      <c r="HV402" s="54">
        <f t="shared" si="4659"/>
        <v>1</v>
      </c>
      <c r="HX402" s="42">
        <v>0</v>
      </c>
      <c r="HY402" s="42">
        <v>1.59013013268689E-31</v>
      </c>
      <c r="HZ402" s="42">
        <v>-2.4878325609430828E-32</v>
      </c>
      <c r="IA402" s="42">
        <v>5.1472918434915059E-35</v>
      </c>
      <c r="IB402" s="42">
        <v>4.6367003917266881E-30</v>
      </c>
      <c r="IC402" s="42">
        <v>1</v>
      </c>
      <c r="IE402" s="21">
        <v>0</v>
      </c>
      <c r="IF402" s="21">
        <v>1.1101573968318053E-32</v>
      </c>
      <c r="IG402" s="21">
        <v>-2.1796352995802814E-32</v>
      </c>
      <c r="IH402" s="21">
        <v>1.1361962594769347E-35</v>
      </c>
      <c r="II402" s="21">
        <v>-4.636700203647592E-30</v>
      </c>
      <c r="IJ402" s="21">
        <v>1</v>
      </c>
      <c r="IL402" s="42">
        <v>5.8020890148391453E-23</v>
      </c>
      <c r="IM402" s="42">
        <v>-1.8879296582915598E-31</v>
      </c>
      <c r="IN402" s="42">
        <v>4.3790577010150533E-47</v>
      </c>
      <c r="IO402" s="42">
        <v>1.6824291349463937E-29</v>
      </c>
      <c r="IP402" s="42">
        <v>2.3384316661057603E-38</v>
      </c>
      <c r="IQ402" s="42">
        <v>0.49318146435826382</v>
      </c>
      <c r="IS402" s="2">
        <v>0</v>
      </c>
      <c r="IT402" s="2">
        <v>-3.091447656453297E-31</v>
      </c>
      <c r="IU402" s="2">
        <v>6.2555286385481232E-33</v>
      </c>
      <c r="IV402" s="2">
        <v>1.7202358969758561E-34</v>
      </c>
      <c r="IW402" s="2">
        <v>5.4600038456773608E-30</v>
      </c>
      <c r="IX402" s="2">
        <v>1</v>
      </c>
    </row>
    <row r="403" spans="1:258" ht="18.75" x14ac:dyDescent="0.3">
      <c r="A403" s="60" t="str">
        <f t="shared" ref="A403" si="4674">IF(AND(E396=1,F396=1),"λn","")</f>
        <v/>
      </c>
      <c r="B403" s="3" t="str">
        <f t="shared" ref="B403" si="4675">IF(AND(E396=1,F396=1),B397,"")</f>
        <v/>
      </c>
      <c r="C403" s="3" t="str">
        <f t="shared" ref="C403" si="4676">IF(AND(E396=1,F396=1),C398,"")</f>
        <v/>
      </c>
      <c r="D403" s="3" t="str">
        <f t="shared" ref="D403" si="4677">IF(AND(E396=1,F396=1),D399,"")</f>
        <v/>
      </c>
      <c r="E403" s="3" t="str">
        <f t="shared" ref="E403" si="4678">IF(AND(E396=1,F396=1),E400,"")</f>
        <v/>
      </c>
      <c r="F403" s="3" t="str">
        <f t="shared" ref="F403" si="4679">IF(AND(E396=1,F396=1),F401,"")</f>
        <v/>
      </c>
      <c r="G403" s="3" t="str">
        <f t="shared" ref="G403" si="4680">IF(AND(E396=1,F396=1),G402,"")</f>
        <v/>
      </c>
      <c r="I403" s="8" t="s">
        <v>49</v>
      </c>
      <c r="J403" s="8"/>
      <c r="K403" s="8" t="s">
        <v>50</v>
      </c>
      <c r="L403" s="8"/>
      <c r="M403" s="22" t="s">
        <v>51</v>
      </c>
      <c r="N403" s="22"/>
      <c r="O403" s="24"/>
      <c r="P403" s="24"/>
      <c r="Q403" s="24"/>
      <c r="R403" s="24"/>
      <c r="S403" s="25"/>
      <c r="T403" s="25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J403" s="11" t="s">
        <v>49</v>
      </c>
      <c r="AK403" s="11"/>
      <c r="AL403" s="11" t="s">
        <v>52</v>
      </c>
      <c r="AM403" s="11"/>
      <c r="AN403" s="28" t="s">
        <v>51</v>
      </c>
      <c r="AO403" s="28"/>
      <c r="AP403" s="30"/>
      <c r="AQ403" s="30"/>
      <c r="AR403" s="30"/>
      <c r="AS403" s="30"/>
      <c r="AT403" s="31"/>
      <c r="AU403" s="31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K403" s="14"/>
      <c r="BL403" s="14"/>
      <c r="BM403" s="14"/>
      <c r="BN403" s="14"/>
      <c r="BO403" s="14"/>
      <c r="BP403" s="14"/>
      <c r="BQ403" s="14" t="s">
        <v>53</v>
      </c>
      <c r="BR403" s="14"/>
      <c r="BS403" s="14" t="s">
        <v>54</v>
      </c>
      <c r="BT403" s="14"/>
      <c r="BU403" s="14" t="s">
        <v>51</v>
      </c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K403" s="16"/>
      <c r="DL403" s="16"/>
      <c r="DM403" s="16"/>
      <c r="DN403" s="16"/>
      <c r="DO403" s="16"/>
      <c r="DP403" s="17" t="s">
        <v>53</v>
      </c>
      <c r="DQ403" s="17"/>
      <c r="DR403" s="17" t="s">
        <v>55</v>
      </c>
      <c r="DS403" s="17"/>
      <c r="DT403" s="17" t="s">
        <v>51</v>
      </c>
      <c r="DU403" s="17"/>
      <c r="DV403" s="17"/>
      <c r="DW403" s="17"/>
      <c r="DX403" s="17"/>
      <c r="DY403" s="17"/>
      <c r="DZ403" s="16"/>
      <c r="EA403" s="16"/>
      <c r="EB403" s="16"/>
      <c r="EC403" s="16"/>
      <c r="ED403" s="16"/>
      <c r="EE403" s="16"/>
      <c r="EF403" s="17"/>
      <c r="EG403" s="17"/>
      <c r="EH403" s="17"/>
      <c r="EI403" s="17"/>
      <c r="EJ403" s="17"/>
      <c r="EK403" s="17"/>
      <c r="EL403" s="16"/>
      <c r="EM403" s="16"/>
      <c r="EN403" s="16"/>
      <c r="EO403" s="16"/>
      <c r="EP403" s="16"/>
      <c r="EQ403" s="16"/>
      <c r="ER403" s="16"/>
      <c r="ES403" s="16"/>
      <c r="ET403" s="16"/>
      <c r="EU403" s="16"/>
      <c r="EV403" s="16"/>
      <c r="EW403" s="16"/>
      <c r="EX403" s="16"/>
      <c r="EY403" s="16"/>
      <c r="EZ403" s="16"/>
      <c r="FA403" s="16"/>
      <c r="FB403" s="16"/>
      <c r="FC403" s="16"/>
      <c r="FD403" s="16"/>
      <c r="FE403" s="16"/>
      <c r="FF403" s="16"/>
      <c r="FL403" s="47" t="s">
        <v>53</v>
      </c>
      <c r="FM403" s="47"/>
      <c r="FN403" s="47" t="s">
        <v>56</v>
      </c>
      <c r="FO403" s="47"/>
      <c r="FP403" s="47" t="s">
        <v>57</v>
      </c>
      <c r="FQ403" s="48"/>
      <c r="FR403" s="48"/>
      <c r="FS403" s="48"/>
      <c r="FT403" s="48"/>
      <c r="FU403" s="48"/>
      <c r="FV403" s="48"/>
      <c r="FW403" s="48"/>
      <c r="FX403" s="48"/>
      <c r="FY403" s="48"/>
      <c r="FZ403" s="48"/>
      <c r="GA403" s="48"/>
      <c r="GB403" s="48"/>
      <c r="GC403" s="48"/>
      <c r="GD403" s="48"/>
      <c r="GE403" s="48"/>
      <c r="GF403" s="48"/>
      <c r="HE403" s="47" t="s">
        <v>49</v>
      </c>
      <c r="HF403" s="48"/>
      <c r="HG403" s="47" t="s">
        <v>52</v>
      </c>
      <c r="HH403" s="48"/>
      <c r="HI403" s="48" t="s">
        <v>58</v>
      </c>
      <c r="HJ403" s="48"/>
      <c r="HK403" s="48"/>
      <c r="HL403" s="48"/>
      <c r="HM403" s="48"/>
      <c r="HN403" s="48"/>
      <c r="HO403" s="48"/>
      <c r="HP403" s="48"/>
      <c r="HQ403" s="47"/>
      <c r="HR403" s="47"/>
      <c r="HS403" s="47"/>
    </row>
    <row r="404" spans="1:258" x14ac:dyDescent="0.25">
      <c r="I404" s="55">
        <f t="shared" ref="I404" si="4681">SQRT(I397^2+I398^2+I399^2+I400^2+I401^2+I402^2)</f>
        <v>25.737764620230404</v>
      </c>
      <c r="J404" s="8"/>
      <c r="K404" s="55">
        <f t="shared" ref="K404" si="4682">SQRT(K397^2+K398^2+K399^2+K400^2+K401^2+K402^2)</f>
        <v>5.88916580324489E-7</v>
      </c>
      <c r="L404" s="8"/>
      <c r="M404" s="22">
        <f t="array" ref="M404:R404">TRANSPOSE(M397:M402)</f>
        <v>0</v>
      </c>
      <c r="N404" s="22">
        <v>0.99988337192397625</v>
      </c>
      <c r="O404" s="22">
        <v>-1.525623917550489E-2</v>
      </c>
      <c r="P404" s="22">
        <v>-6.9979605977814503E-4</v>
      </c>
      <c r="Q404" s="22">
        <v>-1.2781748224110944E-6</v>
      </c>
      <c r="R404" s="22">
        <v>9.8521407083533509E-17</v>
      </c>
      <c r="S404" s="8"/>
      <c r="T404" s="8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J404" s="56">
        <f t="shared" ref="AJ404" si="4683">SQRT(AJ397^2+AJ398^2+AJ399^2+AJ400^2+AJ401^2+AJ402^2)</f>
        <v>25.737764620230404</v>
      </c>
      <c r="AK404" s="11"/>
      <c r="AL404" s="56">
        <f t="shared" ref="AL404" si="4684">SQRT(AL397^2+AL398^2+AL399^2+AL400^2+AL401^2+AL402^2)</f>
        <v>5.8891658032448889E-7</v>
      </c>
      <c r="AM404" s="11"/>
      <c r="AN404" s="28">
        <f t="array" ref="AN404:AS404">TRANSPOSE(AN397:AN402)</f>
        <v>0</v>
      </c>
      <c r="AO404" s="28">
        <v>-0.99988337192397625</v>
      </c>
      <c r="AP404" s="28">
        <v>1.5256239175504886E-2</v>
      </c>
      <c r="AQ404" s="28">
        <v>6.9979605977814482E-4</v>
      </c>
      <c r="AR404" s="28">
        <v>1.2781748224110941E-6</v>
      </c>
      <c r="AS404" s="28">
        <v>-9.8521407083533484E-17</v>
      </c>
      <c r="AT404" s="11"/>
      <c r="AU404" s="11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K404" s="14"/>
      <c r="BL404" s="14"/>
      <c r="BM404" s="14"/>
      <c r="BN404" s="14"/>
      <c r="BO404" s="14"/>
      <c r="BP404" s="14"/>
      <c r="BQ404" s="44">
        <f t="shared" ref="BQ404" si="4685">SQRT(BQ398^2+BQ399^2+BQ400^2+BQ401^2+BQ402^2)</f>
        <v>7.3389996596469267</v>
      </c>
      <c r="BR404" s="14"/>
      <c r="BS404" s="44">
        <f t="shared" ref="BS404" si="4686">SQRT(BS398^2+BS399^2+BS400^2+BS401^2+BS402^2)</f>
        <v>14.677999319292717</v>
      </c>
      <c r="BT404" s="14"/>
      <c r="BU404" s="35">
        <f t="array" ref="BU404:BY404">TRANSPOSE(BU398:BU402)</f>
        <v>-0.99999999999992262</v>
      </c>
      <c r="BV404" s="35">
        <v>3.9337430850436851E-7</v>
      </c>
      <c r="BW404" s="35">
        <v>-3.0979804075250666E-9</v>
      </c>
      <c r="BX404" s="35">
        <v>-3.9252609658184968E-16</v>
      </c>
      <c r="BY404" s="35">
        <v>6.7180554384559025E-32</v>
      </c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K404" s="16"/>
      <c r="DL404" s="16"/>
      <c r="DM404" s="16"/>
      <c r="DN404" s="16"/>
      <c r="DO404" s="16"/>
      <c r="DP404" s="57">
        <f t="shared" ref="DP404" si="4687">SQRT(DP399^2+DP400^2+DP401^2+DP402^2)</f>
        <v>5.157828532955441</v>
      </c>
      <c r="DQ404" s="17"/>
      <c r="DR404" s="57">
        <f t="shared" ref="DR404" si="4688">SQRT(DR399^2+DR400^2+DR401^2+DR402^2)</f>
        <v>10.315621986791365</v>
      </c>
      <c r="DS404" s="17"/>
      <c r="DT404" s="37">
        <f t="array" ref="DT404:DW404">TRANSPOSE(DT399:DT402)</f>
        <v>-0.9999965994294604</v>
      </c>
      <c r="DU404" s="37">
        <v>-2.6078975277668767E-3</v>
      </c>
      <c r="DV404" s="37">
        <v>-3.1629920516024118E-10</v>
      </c>
      <c r="DW404" s="37">
        <v>-1.1668563194907655E-32</v>
      </c>
      <c r="DX404" s="17"/>
      <c r="DY404" s="17"/>
      <c r="DZ404" s="16"/>
      <c r="EA404" s="16"/>
      <c r="EB404" s="16"/>
      <c r="EC404" s="16"/>
      <c r="ED404" s="16"/>
      <c r="EE404" s="16"/>
      <c r="EF404" s="17"/>
      <c r="EG404" s="17"/>
      <c r="EH404" s="17"/>
      <c r="EI404" s="17"/>
      <c r="EJ404" s="17"/>
      <c r="EK404" s="17"/>
      <c r="EL404" s="16"/>
      <c r="EM404" s="16"/>
      <c r="EN404" s="16"/>
      <c r="EO404" s="16"/>
      <c r="EP404" s="16"/>
      <c r="EQ404" s="16"/>
      <c r="ER404" s="16"/>
      <c r="ES404" s="16"/>
      <c r="ET404" s="16"/>
      <c r="EU404" s="16"/>
      <c r="EV404" s="16"/>
      <c r="EW404" s="16"/>
      <c r="EX404" s="16"/>
      <c r="EY404" s="16"/>
      <c r="EZ404" s="16"/>
      <c r="FA404" s="16"/>
      <c r="FB404" s="16"/>
      <c r="FC404" s="16"/>
      <c r="FD404" s="16"/>
      <c r="FE404" s="16"/>
      <c r="FF404" s="16"/>
      <c r="FL404" s="47">
        <f t="shared" ref="FL404" si="4689">SQRT(FL400^2+FL401^2+FL402^2)</f>
        <v>4.4883792563914211</v>
      </c>
      <c r="FM404" s="47"/>
      <c r="FN404" s="47">
        <f t="shared" ref="FN404" si="4690">SQRT(FN400^2+FN401^2+FN402^2)</f>
        <v>1.9099018325248852E-7</v>
      </c>
      <c r="FO404" s="47"/>
      <c r="FP404" s="47">
        <f t="array" ref="FP404:FR404">TRANSPOSE(FP400:FP402)</f>
        <v>0</v>
      </c>
      <c r="FQ404" s="48">
        <v>1</v>
      </c>
      <c r="FR404" s="48">
        <v>8.808982717602037E-23</v>
      </c>
      <c r="FS404" s="48"/>
      <c r="FT404" s="48"/>
      <c r="FU404" s="48"/>
      <c r="FV404" s="48"/>
      <c r="FW404" s="48"/>
      <c r="FX404" s="48"/>
      <c r="FY404" s="48"/>
      <c r="FZ404" s="48"/>
      <c r="GA404" s="48"/>
      <c r="GB404" s="48"/>
      <c r="GC404" s="48"/>
      <c r="GD404" s="48"/>
      <c r="GE404" s="48"/>
      <c r="GF404" s="48"/>
      <c r="HE404" s="47">
        <f t="shared" ref="HE404" si="4691">SQRT(HE401^2+HE402^2)</f>
        <v>2.7775119577725067</v>
      </c>
      <c r="HF404" s="48"/>
      <c r="HG404" s="47">
        <f t="shared" ref="HG404" si="4692">SQRT(HG401^2+HG402^2)</f>
        <v>5.5550239155450134</v>
      </c>
      <c r="HH404" s="47"/>
      <c r="HI404" s="47">
        <f t="array" ref="HI404:HJ404">TRANSPOSE(HI401:HI402)</f>
        <v>-1</v>
      </c>
      <c r="HJ404" s="47">
        <v>-8.8089824857670221E-23</v>
      </c>
      <c r="HK404" s="48"/>
      <c r="HL404" s="48"/>
      <c r="HM404" s="48"/>
      <c r="HN404" s="48"/>
      <c r="HO404" s="48"/>
      <c r="HP404" s="48"/>
      <c r="HQ404" s="47"/>
      <c r="HR404" s="47"/>
      <c r="HS404" s="47"/>
    </row>
    <row r="405" spans="1:258" x14ac:dyDescent="0.25">
      <c r="I405" s="53"/>
      <c r="K405" s="53"/>
      <c r="M405" s="20"/>
      <c r="N405" s="20"/>
      <c r="O405" s="20"/>
      <c r="P405" s="20"/>
      <c r="Q405" s="20"/>
      <c r="R405" s="20"/>
    </row>
    <row r="406" spans="1:258" x14ac:dyDescent="0.25">
      <c r="A406" s="3">
        <v>40</v>
      </c>
      <c r="B406" s="3" t="s">
        <v>175</v>
      </c>
      <c r="C406" s="58">
        <f t="shared" ref="C406" si="4693">SUM(B408,B409,B410,B411,B412,,C412,C411,C410,C409,D412,D411,D410,E412,E411,F412)</f>
        <v>-2.3406748638812994E-2</v>
      </c>
      <c r="D406" s="59">
        <f t="shared" ref="D406" si="4694">SQRT(C406^2)</f>
        <v>2.3406748638812994E-2</v>
      </c>
      <c r="E406" s="3">
        <f t="shared" ref="E406" si="4695">IF(D406&gt;0,1,0)</f>
        <v>1</v>
      </c>
      <c r="F406" s="3">
        <f>IF(D406&lt;$I$3,1,0)</f>
        <v>0</v>
      </c>
      <c r="I406" s="8" t="s">
        <v>5</v>
      </c>
      <c r="J406" s="8"/>
      <c r="K406" s="8" t="s">
        <v>6</v>
      </c>
      <c r="L406" s="8"/>
      <c r="M406" s="8" t="s">
        <v>7</v>
      </c>
      <c r="N406" s="8"/>
      <c r="O406" s="9" t="s">
        <v>8</v>
      </c>
      <c r="P406" s="9"/>
      <c r="Q406" s="9"/>
      <c r="R406" s="9"/>
      <c r="S406" s="9"/>
      <c r="T406" s="9"/>
      <c r="U406" s="10"/>
      <c r="V406" s="9" t="s">
        <v>162</v>
      </c>
      <c r="W406" s="9"/>
      <c r="X406" s="9"/>
      <c r="Y406" s="9"/>
      <c r="Z406" s="9"/>
      <c r="AA406" s="9"/>
      <c r="AB406" s="10"/>
      <c r="AC406" s="9" t="s">
        <v>164</v>
      </c>
      <c r="AD406" s="9"/>
      <c r="AE406" s="9"/>
      <c r="AF406" s="9"/>
      <c r="AG406" s="9"/>
      <c r="AH406" s="9"/>
      <c r="AJ406" s="11" t="s">
        <v>11</v>
      </c>
      <c r="AK406" s="11"/>
      <c r="AL406" s="11" t="s">
        <v>12</v>
      </c>
      <c r="AM406" s="11"/>
      <c r="AN406" s="11" t="s">
        <v>13</v>
      </c>
      <c r="AO406" s="11"/>
      <c r="AP406" s="12" t="s">
        <v>14</v>
      </c>
      <c r="AQ406" s="12"/>
      <c r="AR406" s="12"/>
      <c r="AS406" s="12"/>
      <c r="AT406" s="12"/>
      <c r="AU406" s="12"/>
      <c r="AV406" s="13"/>
      <c r="AW406" s="12" t="s">
        <v>165</v>
      </c>
      <c r="AX406" s="12"/>
      <c r="AY406" s="12"/>
      <c r="AZ406" s="12"/>
      <c r="BA406" s="12"/>
      <c r="BB406" s="12"/>
      <c r="BC406" s="13"/>
      <c r="BD406" s="12" t="s">
        <v>167</v>
      </c>
      <c r="BE406" s="12"/>
      <c r="BF406" s="12"/>
      <c r="BG406" s="12"/>
      <c r="BH406" s="12"/>
      <c r="BI406" s="12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5" t="s">
        <v>168</v>
      </c>
      <c r="CJ406" s="15"/>
      <c r="CK406" s="15"/>
      <c r="CL406" s="15"/>
      <c r="CM406" s="15"/>
      <c r="CN406" s="15"/>
      <c r="CO406" s="14"/>
      <c r="CP406" s="15" t="s">
        <v>18</v>
      </c>
      <c r="CQ406" s="15"/>
      <c r="CR406" s="15"/>
      <c r="CS406" s="15"/>
      <c r="CT406" s="15"/>
      <c r="CU406" s="15"/>
      <c r="CV406" s="14"/>
      <c r="CW406" s="15" t="s">
        <v>19</v>
      </c>
      <c r="CX406" s="15"/>
      <c r="CY406" s="15"/>
      <c r="CZ406" s="15"/>
      <c r="DA406" s="15"/>
      <c r="DB406" s="15"/>
      <c r="DC406" s="14"/>
      <c r="DD406" s="15" t="s">
        <v>170</v>
      </c>
      <c r="DE406" s="15"/>
      <c r="DF406" s="15"/>
      <c r="DG406" s="15"/>
      <c r="DH406" s="15"/>
      <c r="DI406" s="15"/>
      <c r="DK406" s="16"/>
      <c r="DL406" s="16"/>
      <c r="DM406" s="16"/>
      <c r="DN406" s="16"/>
      <c r="DO406" s="16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6"/>
      <c r="EA406" s="16"/>
      <c r="EB406" s="16"/>
      <c r="EC406" s="16"/>
      <c r="ED406" s="16"/>
      <c r="EE406" s="16"/>
      <c r="EF406" s="18" t="s">
        <v>171</v>
      </c>
      <c r="EG406" s="18"/>
      <c r="EH406" s="18"/>
      <c r="EI406" s="18"/>
      <c r="EJ406" s="18"/>
      <c r="EK406" s="18"/>
      <c r="EL406" s="16"/>
      <c r="EM406" s="16" t="s">
        <v>18</v>
      </c>
      <c r="EN406" s="16"/>
      <c r="EO406" s="16"/>
      <c r="EP406" s="16"/>
      <c r="EQ406" s="16"/>
      <c r="ER406" s="16"/>
      <c r="ES406" s="16"/>
      <c r="ET406" s="16" t="s">
        <v>19</v>
      </c>
      <c r="EU406" s="16"/>
      <c r="EV406" s="16"/>
      <c r="EW406" s="16"/>
      <c r="EX406" s="16"/>
      <c r="EY406" s="16"/>
      <c r="EZ406" s="16"/>
      <c r="FA406" s="16" t="s">
        <v>22</v>
      </c>
      <c r="FB406" s="16"/>
      <c r="FC406" s="16"/>
      <c r="FD406" s="16"/>
      <c r="FE406" s="16"/>
      <c r="FF406" s="16"/>
      <c r="FZ406" s="7" t="s">
        <v>174</v>
      </c>
      <c r="GA406" s="7"/>
      <c r="GB406" s="7"/>
      <c r="GC406" s="7"/>
      <c r="GD406" s="7"/>
      <c r="GE406" s="7"/>
      <c r="GF406" s="19"/>
      <c r="GG406" s="19" t="s">
        <v>18</v>
      </c>
      <c r="GH406" s="19"/>
      <c r="GI406" s="19"/>
      <c r="GN406" s="2" t="s">
        <v>19</v>
      </c>
      <c r="GU406" s="7" t="s">
        <v>176</v>
      </c>
      <c r="GV406" s="7"/>
      <c r="GW406" s="7"/>
      <c r="GX406" s="7"/>
      <c r="GY406" s="7"/>
      <c r="GZ406" s="7"/>
      <c r="HQ406" s="7" t="s">
        <v>177</v>
      </c>
      <c r="HR406" s="7"/>
      <c r="HS406" s="7"/>
      <c r="HT406" s="7"/>
      <c r="HU406" s="7"/>
      <c r="HV406" s="7"/>
      <c r="HX406" s="7" t="s">
        <v>18</v>
      </c>
      <c r="HY406" s="7"/>
      <c r="HZ406" s="7"/>
      <c r="IA406" s="7"/>
      <c r="IB406" s="7"/>
      <c r="IC406" s="7"/>
      <c r="IE406" s="2" t="s">
        <v>19</v>
      </c>
      <c r="IL406" s="7" t="s">
        <v>26</v>
      </c>
      <c r="IM406" s="7"/>
      <c r="IN406" s="7"/>
      <c r="IO406" s="7"/>
      <c r="IP406" s="7"/>
      <c r="IQ406" s="7"/>
    </row>
    <row r="407" spans="1:258" x14ac:dyDescent="0.25">
      <c r="A407" s="3" t="s">
        <v>27</v>
      </c>
      <c r="B407" s="20">
        <f t="array" ref="B407:G412">MMULT(IL397:IQ402,HX397:IC402)</f>
        <v>25.737764620230397</v>
      </c>
      <c r="C407" s="20">
        <v>-5.8884790140096485E-7</v>
      </c>
      <c r="D407" s="20">
        <v>8.9862115575637782E-9</v>
      </c>
      <c r="E407" s="20">
        <v>-3.6526064944650883E-10</v>
      </c>
      <c r="F407" s="20">
        <v>-7.5448013440678517E-13</v>
      </c>
      <c r="G407" s="20">
        <v>1.3656930112822387E-15</v>
      </c>
      <c r="I407" s="22">
        <f t="shared" ref="I407:I470" si="4696">B407</f>
        <v>25.737764620230397</v>
      </c>
      <c r="J407" s="8"/>
      <c r="K407" s="23">
        <f t="shared" ref="K407" si="4697">I407-I414</f>
        <v>0</v>
      </c>
      <c r="L407" s="8"/>
      <c r="M407" s="22">
        <f t="shared" ref="M407" si="4698">K407/K414</f>
        <v>0</v>
      </c>
      <c r="N407" s="22"/>
      <c r="O407" s="24">
        <f t="array" ref="O407:T412">MMULT(M407:M412,M414:R414)</f>
        <v>0</v>
      </c>
      <c r="P407" s="24">
        <v>0</v>
      </c>
      <c r="Q407" s="24">
        <v>0</v>
      </c>
      <c r="R407" s="24">
        <v>0</v>
      </c>
      <c r="S407" s="25">
        <v>0</v>
      </c>
      <c r="T407" s="25">
        <v>0</v>
      </c>
      <c r="U407" s="10"/>
      <c r="V407" s="25">
        <f t="shared" ref="V407:V470" si="4699">1-2*O407</f>
        <v>1</v>
      </c>
      <c r="W407" s="25">
        <f t="shared" ref="W407:AA470" si="4700">-2*P407</f>
        <v>0</v>
      </c>
      <c r="X407" s="25">
        <f t="shared" si="4700"/>
        <v>0</v>
      </c>
      <c r="Y407" s="25">
        <f t="shared" si="4700"/>
        <v>0</v>
      </c>
      <c r="Z407" s="25">
        <f t="shared" si="4700"/>
        <v>0</v>
      </c>
      <c r="AA407" s="25">
        <f t="shared" si="4700"/>
        <v>0</v>
      </c>
      <c r="AB407" s="10"/>
      <c r="AC407" s="25">
        <f t="array" ref="AC407:AH412">MMULT(V407:AA412,B407:G412)</f>
        <v>25.737764620230397</v>
      </c>
      <c r="AD407" s="26">
        <v>-5.8884790140096485E-7</v>
      </c>
      <c r="AE407" s="26">
        <v>8.9862115575637782E-9</v>
      </c>
      <c r="AF407" s="26">
        <v>-3.6526064944650883E-10</v>
      </c>
      <c r="AG407" s="26">
        <v>-7.5448013440678517E-13</v>
      </c>
      <c r="AH407" s="26">
        <v>1.3656930112822387E-15</v>
      </c>
      <c r="AJ407" s="28">
        <f t="shared" ref="AJ407:AJ470" si="4701">AC407</f>
        <v>25.737764620230397</v>
      </c>
      <c r="AK407" s="11"/>
      <c r="AL407" s="29">
        <f t="shared" ref="AL407" si="4702">AJ407-AJ414</f>
        <v>0</v>
      </c>
      <c r="AM407" s="11"/>
      <c r="AN407" s="28">
        <f t="shared" ref="AN407" si="4703">AL407/AL414</f>
        <v>0</v>
      </c>
      <c r="AO407" s="28"/>
      <c r="AP407" s="30">
        <f t="array" ref="AP407:AU412">MMULT(AN407:AN412,AN414:AS414)</f>
        <v>0</v>
      </c>
      <c r="AQ407" s="30">
        <v>0</v>
      </c>
      <c r="AR407" s="30">
        <v>0</v>
      </c>
      <c r="AS407" s="30">
        <v>0</v>
      </c>
      <c r="AT407" s="31">
        <v>0</v>
      </c>
      <c r="AU407" s="31">
        <v>0</v>
      </c>
      <c r="AV407" s="13"/>
      <c r="AW407" s="31">
        <f t="shared" ref="AW407" si="4704">AW397</f>
        <v>1</v>
      </c>
      <c r="AX407" s="31">
        <f t="shared" ref="AX407:BB470" si="4705">-2*AQ407</f>
        <v>0</v>
      </c>
      <c r="AY407" s="31">
        <f t="shared" si="4705"/>
        <v>0</v>
      </c>
      <c r="AZ407" s="31">
        <f t="shared" si="4705"/>
        <v>0</v>
      </c>
      <c r="BA407" s="31">
        <f t="shared" si="4705"/>
        <v>0</v>
      </c>
      <c r="BB407" s="31">
        <f t="shared" si="4705"/>
        <v>0</v>
      </c>
      <c r="BC407" s="13"/>
      <c r="BD407" s="31">
        <f t="array" ref="BD407:BI412">MMULT(AW407:BB412,AC407:AH412)</f>
        <v>25.737764620230397</v>
      </c>
      <c r="BE407" s="32">
        <v>-5.8884790140096485E-7</v>
      </c>
      <c r="BF407" s="32">
        <v>8.9862115575637782E-9</v>
      </c>
      <c r="BG407" s="32">
        <v>-3.6526064944650883E-10</v>
      </c>
      <c r="BH407" s="32">
        <v>-7.5448013440678517E-13</v>
      </c>
      <c r="BI407" s="32">
        <v>1.3656930112822387E-15</v>
      </c>
      <c r="BK407" s="15" t="s">
        <v>28</v>
      </c>
      <c r="BL407" s="15"/>
      <c r="BM407" s="15"/>
      <c r="BN407" s="15"/>
      <c r="BO407" s="15"/>
      <c r="BP407" s="14"/>
      <c r="BQ407" s="14" t="s">
        <v>29</v>
      </c>
      <c r="BR407" s="14"/>
      <c r="BS407" s="14" t="s">
        <v>30</v>
      </c>
      <c r="BT407" s="14"/>
      <c r="BU407" s="14" t="s">
        <v>31</v>
      </c>
      <c r="BV407" s="14"/>
      <c r="BW407" s="15" t="s">
        <v>32</v>
      </c>
      <c r="BX407" s="15"/>
      <c r="BY407" s="15"/>
      <c r="BZ407" s="15"/>
      <c r="CA407" s="15"/>
      <c r="CB407" s="14"/>
      <c r="CC407" s="14" t="s">
        <v>28</v>
      </c>
      <c r="CD407" s="14"/>
      <c r="CE407" s="14"/>
      <c r="CF407" s="14"/>
      <c r="CG407" s="14"/>
      <c r="CH407" s="14"/>
      <c r="CI407" s="34">
        <f t="shared" ref="CI407" si="4706">CI397</f>
        <v>1</v>
      </c>
      <c r="CJ407" s="34">
        <v>0</v>
      </c>
      <c r="CK407" s="34">
        <v>0</v>
      </c>
      <c r="CL407" s="34">
        <v>0</v>
      </c>
      <c r="CM407" s="34">
        <v>0</v>
      </c>
      <c r="CN407" s="34">
        <v>0</v>
      </c>
      <c r="CO407" s="14"/>
      <c r="CP407" s="35">
        <f t="array" ref="CP407:CU412">MMULT(MMULT(V407:AA412,AW407:BB412),CI407:CN412)</f>
        <v>1</v>
      </c>
      <c r="CQ407" s="35">
        <v>0</v>
      </c>
      <c r="CR407" s="35">
        <v>0</v>
      </c>
      <c r="CS407" s="35">
        <v>0</v>
      </c>
      <c r="CT407" s="35">
        <v>0</v>
      </c>
      <c r="CU407" s="35">
        <v>0</v>
      </c>
      <c r="CV407" s="14"/>
      <c r="CW407" s="35">
        <f t="array" ref="CW407:DB412">TRANSPOSE(CP407:CU412)</f>
        <v>1</v>
      </c>
      <c r="CX407" s="35">
        <v>0</v>
      </c>
      <c r="CY407" s="35">
        <v>0</v>
      </c>
      <c r="CZ407" s="35">
        <v>0</v>
      </c>
      <c r="DA407" s="35">
        <v>0</v>
      </c>
      <c r="DB407" s="35">
        <v>0</v>
      </c>
      <c r="DC407" s="14"/>
      <c r="DD407" s="36">
        <f t="array" ref="DD407:DI412">MMULT(CW407:DB412,B407:G412)</f>
        <v>25.737764620230397</v>
      </c>
      <c r="DE407" s="36">
        <v>-5.8884790140096485E-7</v>
      </c>
      <c r="DF407" s="36">
        <v>8.9862115575637782E-9</v>
      </c>
      <c r="DG407" s="36">
        <v>-3.6526064944650883E-10</v>
      </c>
      <c r="DH407" s="36">
        <v>-7.5448013440678517E-13</v>
      </c>
      <c r="DI407" s="36">
        <v>1.3656930112822387E-15</v>
      </c>
      <c r="DK407" s="16"/>
      <c r="DL407" s="16"/>
      <c r="DM407" s="16"/>
      <c r="DN407" s="16"/>
      <c r="DO407" s="16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6"/>
      <c r="EA407" s="16"/>
      <c r="EB407" s="16"/>
      <c r="EC407" s="16"/>
      <c r="ED407" s="16"/>
      <c r="EE407" s="16"/>
      <c r="EF407" s="37">
        <f t="shared" ref="EF407" si="4707">EF397</f>
        <v>1</v>
      </c>
      <c r="EG407" s="37">
        <v>0</v>
      </c>
      <c r="EH407" s="37">
        <v>0</v>
      </c>
      <c r="EI407" s="37">
        <v>0</v>
      </c>
      <c r="EJ407" s="37">
        <v>0</v>
      </c>
      <c r="EK407" s="37">
        <v>0</v>
      </c>
      <c r="EL407" s="16"/>
      <c r="EM407" s="16">
        <f t="array" ref="EM407:ER412">MMULT(CP407:CU412,EF407:EK412)</f>
        <v>1</v>
      </c>
      <c r="EN407" s="16">
        <v>0</v>
      </c>
      <c r="EO407" s="16">
        <v>0</v>
      </c>
      <c r="EP407" s="16">
        <v>0</v>
      </c>
      <c r="EQ407" s="16">
        <v>0</v>
      </c>
      <c r="ER407" s="16">
        <v>0</v>
      </c>
      <c r="ES407" s="16"/>
      <c r="ET407" s="16">
        <f t="array" ref="ET407:EY412">TRANSPOSE(EM407:ER412)</f>
        <v>1</v>
      </c>
      <c r="EU407" s="16">
        <v>0</v>
      </c>
      <c r="EV407" s="16">
        <v>0</v>
      </c>
      <c r="EW407" s="16">
        <v>0</v>
      </c>
      <c r="EX407" s="16">
        <v>0</v>
      </c>
      <c r="EY407" s="16">
        <v>0</v>
      </c>
      <c r="EZ407" s="16"/>
      <c r="FA407" s="38">
        <f t="array" ref="FA407:FF412">MMULT(ET407:EY412,B407:G412)</f>
        <v>25.737764620230397</v>
      </c>
      <c r="FB407" s="38">
        <v>-5.8884790140096485E-7</v>
      </c>
      <c r="FC407" s="38">
        <v>8.9862115575637782E-9</v>
      </c>
      <c r="FD407" s="38">
        <v>-3.6526064944650883E-10</v>
      </c>
      <c r="FE407" s="38">
        <v>-7.5448013440678517E-13</v>
      </c>
      <c r="FF407" s="38">
        <v>1.3656930112822387E-15</v>
      </c>
      <c r="FZ407" s="39">
        <f t="shared" ref="FZ407" si="4708">FZ397</f>
        <v>1</v>
      </c>
      <c r="GA407" s="39">
        <v>0</v>
      </c>
      <c r="GB407" s="39">
        <v>0</v>
      </c>
      <c r="GC407" s="39">
        <v>0</v>
      </c>
      <c r="GD407" s="39">
        <v>0</v>
      </c>
      <c r="GE407" s="39">
        <v>0</v>
      </c>
      <c r="GF407" s="20"/>
      <c r="GG407" s="40">
        <f t="array" ref="GG407:GL412">MMULT(EM407:ER412,FZ407:GE412)</f>
        <v>1</v>
      </c>
      <c r="GH407" s="40">
        <v>0</v>
      </c>
      <c r="GI407" s="40">
        <v>0</v>
      </c>
      <c r="GJ407" s="40">
        <v>0</v>
      </c>
      <c r="GK407" s="40">
        <v>0</v>
      </c>
      <c r="GL407" s="40">
        <v>0</v>
      </c>
      <c r="GN407" s="42">
        <f t="array" ref="GN407:GS412">TRANSPOSE(GG407:GL412)</f>
        <v>1</v>
      </c>
      <c r="GO407" s="42">
        <v>0</v>
      </c>
      <c r="GP407" s="42">
        <v>0</v>
      </c>
      <c r="GQ407" s="42">
        <v>0</v>
      </c>
      <c r="GR407" s="42">
        <v>0</v>
      </c>
      <c r="GS407" s="42">
        <v>0</v>
      </c>
      <c r="GU407" s="43">
        <f t="array" ref="GU407:GZ412">MMULT(GN407:GS412,B407:G412)</f>
        <v>25.737764620230397</v>
      </c>
      <c r="GV407" s="43">
        <v>-5.8884790140096485E-7</v>
      </c>
      <c r="GW407" s="43">
        <v>8.9862115575637782E-9</v>
      </c>
      <c r="GX407" s="43">
        <v>-3.6526064944650883E-10</v>
      </c>
      <c r="GY407" s="43">
        <v>-7.5448013440678517E-13</v>
      </c>
      <c r="GZ407" s="43">
        <v>1.3656930112822387E-15</v>
      </c>
      <c r="HQ407" s="3">
        <f t="shared" ref="HQ407" si="4709">HQ397</f>
        <v>1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X407" s="42">
        <f t="array" ref="HX407:IC412">MMULT(GG407:GL412,HQ407:HV412)</f>
        <v>1</v>
      </c>
      <c r="HY407" s="42">
        <v>0</v>
      </c>
      <c r="HZ407" s="42">
        <v>0</v>
      </c>
      <c r="IA407" s="42">
        <v>0</v>
      </c>
      <c r="IB407" s="42">
        <v>0</v>
      </c>
      <c r="IC407" s="42">
        <v>0</v>
      </c>
      <c r="IE407" s="21">
        <f t="array" ref="IE407:IJ412">TRANSPOSE(HX407:IC412)</f>
        <v>1</v>
      </c>
      <c r="IF407" s="21">
        <v>0</v>
      </c>
      <c r="IG407" s="21">
        <v>0</v>
      </c>
      <c r="IH407" s="21">
        <v>0</v>
      </c>
      <c r="II407" s="21">
        <v>0</v>
      </c>
      <c r="IJ407" s="21">
        <v>0</v>
      </c>
      <c r="IL407" s="42">
        <f t="array" ref="IL407:IQ412">MMULT(IE407:IJ412,B407:G412)</f>
        <v>25.737764620230397</v>
      </c>
      <c r="IM407" s="42">
        <v>-5.8884790140096485E-7</v>
      </c>
      <c r="IN407" s="42">
        <v>8.9862115575637782E-9</v>
      </c>
      <c r="IO407" s="42">
        <v>-3.6526064944650883E-10</v>
      </c>
      <c r="IP407" s="42">
        <v>-7.5448013440678517E-13</v>
      </c>
      <c r="IQ407" s="42">
        <v>1.3656930112822387E-15</v>
      </c>
      <c r="IS407" s="2">
        <f t="array" ref="IS407:IX412">MMULT(HX407:IC412,HX417:IC422)</f>
        <v>1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</row>
    <row r="408" spans="1:258" x14ac:dyDescent="0.25">
      <c r="A408" s="3" t="s">
        <v>33</v>
      </c>
      <c r="B408" s="20">
        <v>-5.888479031827139E-7</v>
      </c>
      <c r="C408" s="20">
        <v>-7.3389996596523872</v>
      </c>
      <c r="D408" s="20">
        <v>4.0578928304924753E-6</v>
      </c>
      <c r="E408" s="20">
        <v>-2.7809821267191357E-8</v>
      </c>
      <c r="F408" s="20">
        <v>-1.9997521414104476E-15</v>
      </c>
      <c r="G408" s="20">
        <v>-1.8801678269599985E-16</v>
      </c>
      <c r="I408" s="22">
        <f t="shared" si="4696"/>
        <v>-5.888479031827139E-7</v>
      </c>
      <c r="J408" s="8"/>
      <c r="K408" s="22">
        <f t="shared" ref="K408:K471" si="4710">I408</f>
        <v>-5.888479031827139E-7</v>
      </c>
      <c r="L408" s="8"/>
      <c r="M408" s="22">
        <f t="shared" ref="M408" si="4711">K408/K414</f>
        <v>-0.99988338392215592</v>
      </c>
      <c r="N408" s="22"/>
      <c r="O408" s="24">
        <v>0</v>
      </c>
      <c r="P408" s="24">
        <v>0.99976678144362141</v>
      </c>
      <c r="Q408" s="24">
        <v>-1.525711559026376E-2</v>
      </c>
      <c r="R408" s="24">
        <v>6.2015136483478911E-4</v>
      </c>
      <c r="S408" s="25">
        <v>1.2780161168902218E-6</v>
      </c>
      <c r="T408" s="25">
        <v>-9.8509917903455822E-17</v>
      </c>
      <c r="U408" s="10"/>
      <c r="V408" s="25">
        <f t="shared" ref="V408:Z471" si="4712">-2*O408</f>
        <v>0</v>
      </c>
      <c r="W408" s="25">
        <f t="shared" ref="W408:W471" si="4713">1-2*P408</f>
        <v>-0.99953356288724282</v>
      </c>
      <c r="X408" s="25">
        <f t="shared" si="4700"/>
        <v>3.0514231180527519E-2</v>
      </c>
      <c r="Y408" s="25">
        <f t="shared" si="4700"/>
        <v>-1.2403027296695782E-3</v>
      </c>
      <c r="Z408" s="25">
        <f t="shared" si="4700"/>
        <v>-2.5560322337804436E-6</v>
      </c>
      <c r="AA408" s="25">
        <f t="shared" si="4700"/>
        <v>1.9701983580691164E-16</v>
      </c>
      <c r="AB408" s="10"/>
      <c r="AC408" s="26">
        <v>5.8884790318271358E-7</v>
      </c>
      <c r="AD408" s="26">
        <v>7.3355766016985857</v>
      </c>
      <c r="AE408" s="26">
        <v>-0.15736060718683414</v>
      </c>
      <c r="AF408" s="26">
        <v>-6.2811954765692951E-3</v>
      </c>
      <c r="AG408" s="26">
        <v>-7.099730980480804E-6</v>
      </c>
      <c r="AH408" s="26">
        <v>2.7096921809162358E-16</v>
      </c>
      <c r="AJ408" s="28">
        <f t="shared" si="4701"/>
        <v>5.8884790318271358E-7</v>
      </c>
      <c r="AK408" s="11"/>
      <c r="AL408" s="28">
        <f t="shared" ref="AL408:AL471" si="4714">AJ408</f>
        <v>5.8884790318271358E-7</v>
      </c>
      <c r="AM408" s="11"/>
      <c r="AN408" s="28">
        <f t="shared" ref="AN408" si="4715">AL408/AL414</f>
        <v>0.99988338392215592</v>
      </c>
      <c r="AO408" s="28"/>
      <c r="AP408" s="30">
        <v>0</v>
      </c>
      <c r="AQ408" s="30">
        <v>0.99976678144362141</v>
      </c>
      <c r="AR408" s="30">
        <v>-1.525711559026376E-2</v>
      </c>
      <c r="AS408" s="30">
        <v>6.2015136483478911E-4</v>
      </c>
      <c r="AT408" s="31">
        <v>1.2780161168902216E-6</v>
      </c>
      <c r="AU408" s="31">
        <v>-9.8509917903455835E-17</v>
      </c>
      <c r="AV408" s="13"/>
      <c r="AW408" s="31">
        <f t="shared" ref="AW408:BA471" si="4716">-2*AP408</f>
        <v>0</v>
      </c>
      <c r="AX408" s="31">
        <f t="shared" ref="AX408:AX471" si="4717">1-2*AQ408</f>
        <v>-0.99953356288724282</v>
      </c>
      <c r="AY408" s="31">
        <f t="shared" si="4705"/>
        <v>3.0514231180527519E-2</v>
      </c>
      <c r="AZ408" s="31">
        <f t="shared" si="4705"/>
        <v>-1.2403027296695782E-3</v>
      </c>
      <c r="BA408" s="31">
        <f t="shared" si="4705"/>
        <v>-2.5560322337804431E-6</v>
      </c>
      <c r="BB408" s="31">
        <f t="shared" si="4705"/>
        <v>1.9701983580691167E-16</v>
      </c>
      <c r="BC408" s="13"/>
      <c r="BD408" s="32">
        <v>-5.8884790318271326E-7</v>
      </c>
      <c r="BE408" s="32">
        <v>-7.338999659652381</v>
      </c>
      <c r="BF408" s="32">
        <v>4.0578928304602321E-6</v>
      </c>
      <c r="BG408" s="32">
        <v>-2.7809821269672584E-8</v>
      </c>
      <c r="BH408" s="32">
        <v>-1.9997541559420469E-15</v>
      </c>
      <c r="BI408" s="32">
        <v>-1.8801678269599958E-16</v>
      </c>
      <c r="BK408" s="44">
        <f t="shared" ref="BK408:BO471" si="4718">BE408</f>
        <v>-7.338999659652381</v>
      </c>
      <c r="BL408" s="44">
        <f t="shared" si="4718"/>
        <v>4.0578928304602321E-6</v>
      </c>
      <c r="BM408" s="44">
        <f t="shared" si="4718"/>
        <v>-2.7809821269672584E-8</v>
      </c>
      <c r="BN408" s="44">
        <f t="shared" si="4718"/>
        <v>-1.9997541559420469E-15</v>
      </c>
      <c r="BO408" s="44">
        <f t="shared" si="4718"/>
        <v>-1.8801678269599958E-16</v>
      </c>
      <c r="BP408" s="14"/>
      <c r="BQ408" s="44">
        <f t="shared" ref="BQ408:BQ471" si="4719">BK408</f>
        <v>-7.338999659652381</v>
      </c>
      <c r="BR408" s="14"/>
      <c r="BS408" s="45">
        <f t="shared" ref="BS408" si="4720">BQ408-BQ414</f>
        <v>-14.677999319305883</v>
      </c>
      <c r="BT408" s="14"/>
      <c r="BU408" s="35">
        <f t="shared" ref="BU408" si="4721">BS408/BS414</f>
        <v>-0.99999999999996181</v>
      </c>
      <c r="BV408" s="35"/>
      <c r="BW408" s="35">
        <f t="array" ref="BW408:CA412">MMULT(BU408:BU412,BU414:BY414)</f>
        <v>0.99999999999992362</v>
      </c>
      <c r="BX408" s="35">
        <v>-2.7646089511140595E-7</v>
      </c>
      <c r="BY408" s="35">
        <v>1.8946602590170506E-9</v>
      </c>
      <c r="BZ408" s="35">
        <v>2.29176033271021E-16</v>
      </c>
      <c r="CA408" s="35">
        <v>1.3436110876898727E-32</v>
      </c>
      <c r="CB408" s="14"/>
      <c r="CC408" s="14">
        <f t="shared" ref="CC408:CC471" si="4722">1-2*BW408</f>
        <v>-0.99999999999984723</v>
      </c>
      <c r="CD408" s="35">
        <f t="shared" ref="CD408:CG471" si="4723">-2*BX408</f>
        <v>5.529217902228119E-7</v>
      </c>
      <c r="CE408" s="35">
        <f t="shared" si="4723"/>
        <v>-3.7893205180341012E-9</v>
      </c>
      <c r="CF408" s="35">
        <f t="shared" si="4723"/>
        <v>-4.5835206654204199E-16</v>
      </c>
      <c r="CG408" s="35">
        <f t="shared" si="4723"/>
        <v>-2.6872221753797455E-32</v>
      </c>
      <c r="CH408" s="14"/>
      <c r="CI408" s="34">
        <v>0</v>
      </c>
      <c r="CJ408" s="34">
        <f t="shared" ref="CJ408:CN471" si="4724">CC408</f>
        <v>-0.99999999999984723</v>
      </c>
      <c r="CK408" s="34">
        <f t="shared" si="4724"/>
        <v>5.529217902228119E-7</v>
      </c>
      <c r="CL408" s="34">
        <f t="shared" si="4724"/>
        <v>-3.7893205180341012E-9</v>
      </c>
      <c r="CM408" s="34">
        <f t="shared" si="4724"/>
        <v>-4.5835206654204199E-16</v>
      </c>
      <c r="CN408" s="34">
        <f t="shared" si="4724"/>
        <v>-2.6872221753797455E-32</v>
      </c>
      <c r="CO408" s="14"/>
      <c r="CP408" s="35">
        <v>0</v>
      </c>
      <c r="CQ408" s="35">
        <v>-0.99999999999984623</v>
      </c>
      <c r="CR408" s="35">
        <v>5.5292179023842144E-7</v>
      </c>
      <c r="CS408" s="35">
        <v>-3.7893205184181256E-9</v>
      </c>
      <c r="CT408" s="35">
        <v>-4.5835376060793601E-16</v>
      </c>
      <c r="CU408" s="35">
        <v>4.7083488110672429E-32</v>
      </c>
      <c r="CV408" s="14"/>
      <c r="CW408" s="35">
        <v>0</v>
      </c>
      <c r="CX408" s="35">
        <v>-0.99999999999984623</v>
      </c>
      <c r="CY408" s="35">
        <v>5.5292179020720171E-7</v>
      </c>
      <c r="CZ408" s="35">
        <v>-3.7893205176500718E-9</v>
      </c>
      <c r="DA408" s="35">
        <v>-4.5835121950908379E-16</v>
      </c>
      <c r="DB408" s="35">
        <v>-1.5013173862069962E-31</v>
      </c>
      <c r="DC408" s="14"/>
      <c r="DD408" s="36">
        <v>5.8884790815268226E-7</v>
      </c>
      <c r="DE408" s="36">
        <v>7.3389996596535019</v>
      </c>
      <c r="DF408" s="36">
        <v>-6.9096511850075474E-6</v>
      </c>
      <c r="DG408" s="36">
        <v>-2.1419679309187572E-9</v>
      </c>
      <c r="DH408" s="36">
        <v>-1.5193272241660944E-15</v>
      </c>
      <c r="DI408" s="36">
        <v>1.8801651751006045E-16</v>
      </c>
      <c r="DK408" s="18" t="s">
        <v>34</v>
      </c>
      <c r="DL408" s="18"/>
      <c r="DM408" s="18"/>
      <c r="DN408" s="18"/>
      <c r="DO408" s="16"/>
      <c r="DP408" s="17" t="s">
        <v>35</v>
      </c>
      <c r="DQ408" s="17"/>
      <c r="DR408" s="17" t="s">
        <v>36</v>
      </c>
      <c r="DS408" s="17"/>
      <c r="DT408" s="17" t="s">
        <v>37</v>
      </c>
      <c r="DU408" s="17"/>
      <c r="DV408" s="18" t="s">
        <v>38</v>
      </c>
      <c r="DW408" s="18"/>
      <c r="DX408" s="18"/>
      <c r="DY408" s="18"/>
      <c r="DZ408" s="16"/>
      <c r="EA408" s="18" t="s">
        <v>34</v>
      </c>
      <c r="EB408" s="18"/>
      <c r="EC408" s="18"/>
      <c r="ED408" s="18"/>
      <c r="EE408" s="16"/>
      <c r="EF408" s="37">
        <v>0</v>
      </c>
      <c r="EG408" s="37">
        <f t="shared" ref="EG408:EG471" si="4725">EF407</f>
        <v>1</v>
      </c>
      <c r="EH408" s="37">
        <v>0</v>
      </c>
      <c r="EI408" s="37">
        <v>0</v>
      </c>
      <c r="EJ408" s="37">
        <v>0</v>
      </c>
      <c r="EK408" s="37">
        <v>0</v>
      </c>
      <c r="EL408" s="16"/>
      <c r="EM408" s="16">
        <v>0</v>
      </c>
      <c r="EN408" s="16">
        <v>-0.99999999999984623</v>
      </c>
      <c r="EO408" s="16">
        <v>-5.5289889591597693E-7</v>
      </c>
      <c r="EP408" s="16">
        <v>-6.298886040078928E-9</v>
      </c>
      <c r="EQ408" s="16">
        <v>-7.5349415204097997E-16</v>
      </c>
      <c r="ER408" s="16">
        <v>4.7083477388421358E-32</v>
      </c>
      <c r="ES408" s="16"/>
      <c r="ET408" s="16">
        <v>0</v>
      </c>
      <c r="EU408" s="16">
        <v>-0.99999999999984623</v>
      </c>
      <c r="EV408" s="16">
        <v>5.5292179020720171E-7</v>
      </c>
      <c r="EW408" s="16">
        <v>-3.7893205176500718E-9</v>
      </c>
      <c r="EX408" s="16">
        <v>-4.5835121950908379E-16</v>
      </c>
      <c r="EY408" s="16">
        <v>-1.5013173862069962E-31</v>
      </c>
      <c r="EZ408" s="16"/>
      <c r="FA408" s="38">
        <v>5.8884790815268226E-7</v>
      </c>
      <c r="FB408" s="38">
        <v>7.3389996596535019</v>
      </c>
      <c r="FC408" s="38">
        <v>-6.9096511850075474E-6</v>
      </c>
      <c r="FD408" s="38">
        <v>-2.1419679309187572E-9</v>
      </c>
      <c r="FE408" s="38">
        <v>-1.5193272241660944E-15</v>
      </c>
      <c r="FF408" s="38">
        <v>1.8801651751006045E-16</v>
      </c>
      <c r="FZ408" s="39">
        <v>0</v>
      </c>
      <c r="GA408" s="39">
        <f t="shared" ref="GA408:GA471" si="4726">FZ407</f>
        <v>1</v>
      </c>
      <c r="GB408" s="39">
        <v>0</v>
      </c>
      <c r="GC408" s="39">
        <v>0</v>
      </c>
      <c r="GD408" s="39">
        <v>0</v>
      </c>
      <c r="GE408" s="39">
        <v>0</v>
      </c>
      <c r="GF408" s="20"/>
      <c r="GG408" s="40">
        <v>0</v>
      </c>
      <c r="GH408" s="40">
        <v>-0.99999999999984623</v>
      </c>
      <c r="GI408" s="40">
        <v>-5.5289889591597693E-7</v>
      </c>
      <c r="GJ408" s="40">
        <v>-6.298886040078928E-9</v>
      </c>
      <c r="GK408" s="40">
        <v>7.5349415204097997E-16</v>
      </c>
      <c r="GL408" s="40">
        <v>4.7083610140960985E-32</v>
      </c>
      <c r="GN408" s="42">
        <v>0</v>
      </c>
      <c r="GO408" s="42">
        <v>-0.99999999999984623</v>
      </c>
      <c r="GP408" s="42">
        <v>5.5292179020720171E-7</v>
      </c>
      <c r="GQ408" s="42">
        <v>-3.7893205176500718E-9</v>
      </c>
      <c r="GR408" s="42">
        <v>-4.5835121950908379E-16</v>
      </c>
      <c r="GS408" s="42">
        <v>-1.5013173862069962E-31</v>
      </c>
      <c r="GU408" s="43">
        <v>5.8884790815268226E-7</v>
      </c>
      <c r="GV408" s="43">
        <v>7.3389996596535019</v>
      </c>
      <c r="GW408" s="43">
        <v>-6.9096511850075474E-6</v>
      </c>
      <c r="GX408" s="43">
        <v>-2.1419679309187572E-9</v>
      </c>
      <c r="GY408" s="43">
        <v>-1.5193272241660944E-15</v>
      </c>
      <c r="GZ408" s="43">
        <v>1.8801651751006045E-16</v>
      </c>
      <c r="HQ408" s="3">
        <v>0</v>
      </c>
      <c r="HR408" s="3">
        <f t="shared" ref="HR408:HR471" si="4727">HQ407</f>
        <v>1</v>
      </c>
      <c r="HS408" s="3">
        <v>0</v>
      </c>
      <c r="HT408" s="3">
        <v>0</v>
      </c>
      <c r="HU408" s="3">
        <v>0</v>
      </c>
      <c r="HV408" s="3">
        <v>0</v>
      </c>
      <c r="HX408" s="42">
        <v>0</v>
      </c>
      <c r="HY408" s="42">
        <v>-0.99999999999984623</v>
      </c>
      <c r="HZ408" s="42">
        <v>-5.5289889591597693E-7</v>
      </c>
      <c r="IA408" s="42">
        <v>-6.298886040078928E-9</v>
      </c>
      <c r="IB408" s="42">
        <v>-7.5349415204097997E-16</v>
      </c>
      <c r="IC408" s="42">
        <v>4.7083477388421982E-32</v>
      </c>
      <c r="IE408" s="21">
        <v>0</v>
      </c>
      <c r="IF408" s="21">
        <v>-0.99999999999984623</v>
      </c>
      <c r="IG408" s="21">
        <v>5.5292179020720171E-7</v>
      </c>
      <c r="IH408" s="21">
        <v>-3.7893205176500718E-9</v>
      </c>
      <c r="II408" s="21">
        <v>-4.5835121950908379E-16</v>
      </c>
      <c r="IJ408" s="21">
        <v>-1.5013173862069962E-31</v>
      </c>
      <c r="IL408" s="42">
        <v>5.8884790815268226E-7</v>
      </c>
      <c r="IM408" s="42">
        <v>7.3389996596535019</v>
      </c>
      <c r="IN408" s="42">
        <v>-6.9096511850075474E-6</v>
      </c>
      <c r="IO408" s="42">
        <v>-2.1419679309187572E-9</v>
      </c>
      <c r="IP408" s="42">
        <v>-1.5193272241660944E-15</v>
      </c>
      <c r="IQ408" s="42">
        <v>1.8801651751006045E-16</v>
      </c>
      <c r="IS408" s="2">
        <v>0</v>
      </c>
      <c r="IT408" s="2">
        <v>0.99999999999955569</v>
      </c>
      <c r="IU408" s="2">
        <v>9.4149769289877597E-7</v>
      </c>
      <c r="IV408" s="2">
        <v>-2.6278700445969832E-10</v>
      </c>
      <c r="IW408" s="2">
        <v>-5.2547067987102648E-17</v>
      </c>
      <c r="IX408" s="2">
        <v>4.4863174388793521E-32</v>
      </c>
    </row>
    <row r="409" spans="1:258" x14ac:dyDescent="0.25">
      <c r="A409" s="3" t="s">
        <v>39</v>
      </c>
      <c r="B409" s="20">
        <v>8.9862162763303803E-9</v>
      </c>
      <c r="C409" s="20">
        <v>4.0578928303682079E-6</v>
      </c>
      <c r="D409" s="20">
        <v>-5.1577765870029033</v>
      </c>
      <c r="E409" s="20">
        <v>-2.3410386723917955E-2</v>
      </c>
      <c r="F409" s="20">
        <v>-2.753205947873682E-9</v>
      </c>
      <c r="G409" s="20">
        <v>-4.8297930993926524E-16</v>
      </c>
      <c r="I409" s="22">
        <f t="shared" si="4696"/>
        <v>8.9862162763303803E-9</v>
      </c>
      <c r="J409" s="8"/>
      <c r="K409" s="22">
        <f t="shared" si="4710"/>
        <v>8.9862162763303803E-9</v>
      </c>
      <c r="L409" s="8"/>
      <c r="M409" s="22">
        <f t="shared" ref="M409" si="4728">K409/K414</f>
        <v>1.5258895022753547E-2</v>
      </c>
      <c r="N409" s="22"/>
      <c r="O409" s="24">
        <v>0</v>
      </c>
      <c r="P409" s="24">
        <v>-1.525711559026376E-2</v>
      </c>
      <c r="Q409" s="24">
        <v>2.3283387731541297E-4</v>
      </c>
      <c r="R409" s="24">
        <v>-9.4639282204214468E-6</v>
      </c>
      <c r="S409" s="25">
        <v>-1.9503388173648505E-8</v>
      </c>
      <c r="T409" s="25">
        <v>1.5033278081816066E-18</v>
      </c>
      <c r="U409" s="10"/>
      <c r="V409" s="25">
        <f t="shared" si="4712"/>
        <v>0</v>
      </c>
      <c r="W409" s="25">
        <f t="shared" si="4712"/>
        <v>3.0514231180527519E-2</v>
      </c>
      <c r="X409" s="25">
        <f t="shared" ref="X409:X472" si="4729">1-2*Q409</f>
        <v>0.99953433224536914</v>
      </c>
      <c r="Y409" s="25">
        <f t="shared" si="4700"/>
        <v>1.8927856440842894E-5</v>
      </c>
      <c r="Z409" s="25">
        <f t="shared" si="4700"/>
        <v>3.9006776347297009E-8</v>
      </c>
      <c r="AA409" s="25">
        <f t="shared" si="4700"/>
        <v>-3.0066556163632132E-18</v>
      </c>
      <c r="AB409" s="10"/>
      <c r="AC409" s="26">
        <v>-8.9862162763303753E-9</v>
      </c>
      <c r="AD409" s="26">
        <v>-0.22393987624577158</v>
      </c>
      <c r="AE409" s="26">
        <v>-5.1553750960457041</v>
      </c>
      <c r="AF409" s="26">
        <v>-2.3314531867653355E-2</v>
      </c>
      <c r="AG409" s="26">
        <v>1.05593478707972E-7</v>
      </c>
      <c r="AH409" s="26">
        <v>-4.8998374597205466E-16</v>
      </c>
      <c r="AJ409" s="28">
        <f t="shared" si="4701"/>
        <v>-8.9862162763303753E-9</v>
      </c>
      <c r="AK409" s="11"/>
      <c r="AL409" s="28">
        <f t="shared" si="4714"/>
        <v>-8.9862162763303753E-9</v>
      </c>
      <c r="AM409" s="11"/>
      <c r="AN409" s="28">
        <f t="shared" ref="AN409" si="4730">AL409/AL414</f>
        <v>-1.5258895022753547E-2</v>
      </c>
      <c r="AO409" s="28"/>
      <c r="AP409" s="30">
        <v>0</v>
      </c>
      <c r="AQ409" s="30">
        <v>-1.525711559026376E-2</v>
      </c>
      <c r="AR409" s="30">
        <v>2.3283387731541297E-4</v>
      </c>
      <c r="AS409" s="30">
        <v>-9.4639282204214468E-6</v>
      </c>
      <c r="AT409" s="31">
        <v>-1.9503388173648501E-8</v>
      </c>
      <c r="AU409" s="31">
        <v>1.5033278081816068E-18</v>
      </c>
      <c r="AV409" s="13"/>
      <c r="AW409" s="31">
        <f t="shared" si="4716"/>
        <v>0</v>
      </c>
      <c r="AX409" s="31">
        <f t="shared" si="4716"/>
        <v>3.0514231180527519E-2</v>
      </c>
      <c r="AY409" s="31">
        <f t="shared" ref="AY409:AY472" si="4731">1-2*AR409</f>
        <v>0.99953433224536914</v>
      </c>
      <c r="AZ409" s="31">
        <f t="shared" si="4705"/>
        <v>1.8927856440842894E-5</v>
      </c>
      <c r="BA409" s="31">
        <f t="shared" si="4705"/>
        <v>3.9006776347297003E-8</v>
      </c>
      <c r="BB409" s="31">
        <f t="shared" si="4705"/>
        <v>-3.0066556163632136E-18</v>
      </c>
      <c r="BC409" s="13"/>
      <c r="BD409" s="32">
        <v>8.9862162763303737E-9</v>
      </c>
      <c r="BE409" s="32">
        <v>4.0578928302602214E-6</v>
      </c>
      <c r="BF409" s="32">
        <v>-5.1577765870029024</v>
      </c>
      <c r="BG409" s="32">
        <v>-2.3410386723917952E-2</v>
      </c>
      <c r="BH409" s="32">
        <v>-2.7532059478736497E-9</v>
      </c>
      <c r="BI409" s="32">
        <v>-4.8297930993926514E-16</v>
      </c>
      <c r="BK409" s="44">
        <f t="shared" si="4718"/>
        <v>4.0578928302602214E-6</v>
      </c>
      <c r="BL409" s="44">
        <f t="shared" si="4718"/>
        <v>-5.1577765870029024</v>
      </c>
      <c r="BM409" s="44">
        <f t="shared" si="4718"/>
        <v>-2.3410386723917952E-2</v>
      </c>
      <c r="BN409" s="44">
        <f t="shared" si="4718"/>
        <v>-2.7532059478736497E-9</v>
      </c>
      <c r="BO409" s="44">
        <f t="shared" si="4718"/>
        <v>-4.8297930993926514E-16</v>
      </c>
      <c r="BP409" s="14"/>
      <c r="BQ409" s="44">
        <f t="shared" si="4719"/>
        <v>4.0578928302602214E-6</v>
      </c>
      <c r="BR409" s="14"/>
      <c r="BS409" s="44">
        <f t="shared" ref="BS409:BS472" si="4732">BQ409</f>
        <v>4.0578928302602214E-6</v>
      </c>
      <c r="BT409" s="14"/>
      <c r="BU409" s="35">
        <f t="shared" ref="BU409" si="4733">BS409/BS414</f>
        <v>2.7646089511141648E-7</v>
      </c>
      <c r="BV409" s="35"/>
      <c r="BW409" s="35">
        <v>-2.7646089511140595E-7</v>
      </c>
      <c r="BX409" s="35">
        <v>7.6430626525805628E-14</v>
      </c>
      <c r="BY409" s="35">
        <v>-5.2379947113990198E-16</v>
      </c>
      <c r="BZ409" s="35">
        <v>-6.3358211296192651E-23</v>
      </c>
      <c r="CA409" s="35">
        <v>-3.7145592398438024E-39</v>
      </c>
      <c r="CB409" s="14"/>
      <c r="CC409" s="35">
        <f t="shared" ref="CC409:CF472" si="4734">-2*BW409</f>
        <v>5.529217902228119E-7</v>
      </c>
      <c r="CD409" s="14">
        <f t="shared" ref="CD409:CD472" si="4735">1-2*BX409</f>
        <v>0.99999999999984712</v>
      </c>
      <c r="CE409" s="35">
        <f t="shared" si="4723"/>
        <v>1.047598942279804E-15</v>
      </c>
      <c r="CF409" s="35">
        <f t="shared" si="4723"/>
        <v>1.267164225923853E-22</v>
      </c>
      <c r="CG409" s="35">
        <f t="shared" si="4723"/>
        <v>7.4291184796876049E-39</v>
      </c>
      <c r="CH409" s="14"/>
      <c r="CI409" s="34">
        <v>0</v>
      </c>
      <c r="CJ409" s="34">
        <f t="shared" si="4724"/>
        <v>5.529217902228119E-7</v>
      </c>
      <c r="CK409" s="34">
        <f t="shared" si="4724"/>
        <v>0.99999999999984712</v>
      </c>
      <c r="CL409" s="34">
        <f t="shared" si="4724"/>
        <v>1.047598942279804E-15</v>
      </c>
      <c r="CM409" s="34">
        <f t="shared" si="4724"/>
        <v>1.267164225923853E-22</v>
      </c>
      <c r="CN409" s="34">
        <f t="shared" si="4724"/>
        <v>7.4291184796876049E-39</v>
      </c>
      <c r="CO409" s="14"/>
      <c r="CP409" s="35">
        <v>0</v>
      </c>
      <c r="CQ409" s="35">
        <v>5.5292179020720171E-7</v>
      </c>
      <c r="CR409" s="35">
        <v>0.99999999999984701</v>
      </c>
      <c r="CS409" s="35">
        <v>1.0476075631074418E-15</v>
      </c>
      <c r="CT409" s="35">
        <v>1.5980364708735148E-22</v>
      </c>
      <c r="CU409" s="35">
        <v>7.4291184792681257E-39</v>
      </c>
      <c r="CV409" s="14"/>
      <c r="CW409" s="35">
        <v>0</v>
      </c>
      <c r="CX409" s="35">
        <v>5.5292179023842144E-7</v>
      </c>
      <c r="CY409" s="35">
        <v>0.99999999999984701</v>
      </c>
      <c r="CZ409" s="35">
        <v>1.0476075629542556E-15</v>
      </c>
      <c r="DA409" s="35">
        <v>1.4656828895068137E-22</v>
      </c>
      <c r="DB409" s="35">
        <v>-7.7029639576380435E-34</v>
      </c>
      <c r="DC409" s="14"/>
      <c r="DD409" s="36">
        <v>8.985890689492199E-9</v>
      </c>
      <c r="DE409" s="36">
        <v>-6.5763929362622362E-18</v>
      </c>
      <c r="DF409" s="36">
        <v>-5.1577765869998711</v>
      </c>
      <c r="DG409" s="36">
        <v>-2.341038672392505E-2</v>
      </c>
      <c r="DH409" s="36">
        <v>-2.7532059478737593E-9</v>
      </c>
      <c r="DI409" s="36">
        <v>-4.8297941389776796E-16</v>
      </c>
      <c r="DK409" s="46">
        <f t="shared" ref="DK409:DN472" si="4736">DF409</f>
        <v>-5.1577765869998711</v>
      </c>
      <c r="DL409" s="46">
        <f t="shared" si="4736"/>
        <v>-2.341038672392505E-2</v>
      </c>
      <c r="DM409" s="46">
        <f t="shared" si="4736"/>
        <v>-2.7532059478737593E-9</v>
      </c>
      <c r="DN409" s="46">
        <f t="shared" si="4736"/>
        <v>-4.8297941389776796E-16</v>
      </c>
      <c r="DO409" s="46"/>
      <c r="DP409" s="37">
        <f t="shared" ref="DP409:DP472" si="4737">DK409</f>
        <v>-5.1577765869998711</v>
      </c>
      <c r="DQ409" s="37"/>
      <c r="DR409" s="37">
        <f t="shared" ref="DR409" si="4738">DP409-DP414</f>
        <v>-10.315606301871291</v>
      </c>
      <c r="DS409" s="37"/>
      <c r="DT409" s="37">
        <f t="shared" ref="DT409" si="4739">DR409/DR414</f>
        <v>-0.99999742488881505</v>
      </c>
      <c r="DU409" s="37"/>
      <c r="DV409" s="37">
        <f t="array" ref="DV409:DY412">MMULT(DT409:DT412,DT414:DW414)</f>
        <v>0.99999484978426134</v>
      </c>
      <c r="DW409" s="37">
        <v>2.269402832012643E-3</v>
      </c>
      <c r="DX409" s="37">
        <v>2.6689577712886679E-10</v>
      </c>
      <c r="DY409" s="37">
        <v>9.6961433114259932E-33</v>
      </c>
      <c r="DZ409" s="46"/>
      <c r="EA409" s="46">
        <f t="shared" ref="EA409:EA472" si="4740">1-2*DV409</f>
        <v>-0.99998969956852268</v>
      </c>
      <c r="EB409" s="46">
        <f t="shared" ref="EB409:ED472" si="4741">-2*DW409</f>
        <v>-4.5388056640252861E-3</v>
      </c>
      <c r="EC409" s="46">
        <f t="shared" si="4741"/>
        <v>-5.3379155425773359E-10</v>
      </c>
      <c r="ED409" s="46">
        <f t="shared" si="4741"/>
        <v>-1.9392286622851986E-32</v>
      </c>
      <c r="EE409" s="46"/>
      <c r="EF409" s="37">
        <v>0</v>
      </c>
      <c r="EG409" s="37">
        <v>0</v>
      </c>
      <c r="EH409" s="37">
        <f t="shared" ref="EH409:EK472" si="4742">EA409</f>
        <v>-0.99998969956852268</v>
      </c>
      <c r="EI409" s="37">
        <f t="shared" si="4742"/>
        <v>-4.5388056640252861E-3</v>
      </c>
      <c r="EJ409" s="37">
        <f t="shared" si="4742"/>
        <v>-5.3379155425773359E-10</v>
      </c>
      <c r="EK409" s="37">
        <f t="shared" si="4742"/>
        <v>-1.9392286622851986E-32</v>
      </c>
      <c r="EL409" s="16"/>
      <c r="EM409" s="16">
        <v>0</v>
      </c>
      <c r="EN409" s="16">
        <v>5.5292179020720171E-7</v>
      </c>
      <c r="EO409" s="16">
        <v>-0.99998969956836969</v>
      </c>
      <c r="EP409" s="16">
        <v>-4.5388056640235435E-3</v>
      </c>
      <c r="EQ409" s="16">
        <v>-5.3379155425749205E-10</v>
      </c>
      <c r="ER409" s="16">
        <v>-1.9392279193730541E-32</v>
      </c>
      <c r="ES409" s="16"/>
      <c r="ET409" s="16">
        <v>0</v>
      </c>
      <c r="EU409" s="16">
        <v>-5.5289889591597693E-7</v>
      </c>
      <c r="EV409" s="16">
        <v>-0.99998969956836969</v>
      </c>
      <c r="EW409" s="16">
        <v>-4.538805664026333E-3</v>
      </c>
      <c r="EX409" s="16">
        <v>-5.337915542578801E-10</v>
      </c>
      <c r="EY409" s="16">
        <v>-1.8622216694665974E-32</v>
      </c>
      <c r="EZ409" s="16"/>
      <c r="FA409" s="38">
        <v>-8.9841402968374681E-9</v>
      </c>
      <c r="FB409" s="38">
        <v>6.5827691392461477E-18</v>
      </c>
      <c r="FC409" s="38">
        <v>5.1578297148714203</v>
      </c>
      <c r="FD409" s="38">
        <v>3.0385414992425822E-3</v>
      </c>
      <c r="FE409" s="38">
        <v>4.0373042892620445E-10</v>
      </c>
      <c r="FF409" s="38">
        <v>4.8520696672117637E-16</v>
      </c>
      <c r="FH409" s="7" t="s">
        <v>40</v>
      </c>
      <c r="FI409" s="7"/>
      <c r="FJ409" s="7"/>
      <c r="FL409" s="47" t="s">
        <v>41</v>
      </c>
      <c r="FM409" s="47"/>
      <c r="FN409" s="47" t="s">
        <v>42</v>
      </c>
      <c r="FO409" s="47"/>
      <c r="FP409" s="47" t="s">
        <v>43</v>
      </c>
      <c r="FQ409" s="48"/>
      <c r="FR409" s="49" t="s">
        <v>44</v>
      </c>
      <c r="FS409" s="49"/>
      <c r="FT409" s="49"/>
      <c r="FU409" s="48"/>
      <c r="FV409" s="49" t="s">
        <v>40</v>
      </c>
      <c r="FW409" s="49"/>
      <c r="FX409" s="49"/>
      <c r="FY409" s="48"/>
      <c r="FZ409" s="50">
        <v>0</v>
      </c>
      <c r="GA409" s="50">
        <v>0</v>
      </c>
      <c r="GB409" s="50">
        <f t="shared" ref="GB409:GB472" si="4743">GA408</f>
        <v>1</v>
      </c>
      <c r="GC409" s="50">
        <v>0</v>
      </c>
      <c r="GD409" s="50">
        <v>0</v>
      </c>
      <c r="GE409" s="50">
        <v>0</v>
      </c>
      <c r="GF409" s="51"/>
      <c r="GG409" s="41">
        <v>0</v>
      </c>
      <c r="GH409" s="41">
        <v>5.5292179020720171E-7</v>
      </c>
      <c r="GI409" s="41">
        <v>-0.99998969956836969</v>
      </c>
      <c r="GJ409" s="40">
        <v>-4.5388056640235435E-3</v>
      </c>
      <c r="GK409" s="40">
        <v>5.3379155425749205E-10</v>
      </c>
      <c r="GL409" s="40">
        <v>7.4652491115662377E-32</v>
      </c>
      <c r="GN409" s="42">
        <v>0</v>
      </c>
      <c r="GO409" s="42">
        <v>-5.5289889591597693E-7</v>
      </c>
      <c r="GP409" s="42">
        <v>-0.99998969956836969</v>
      </c>
      <c r="GQ409" s="42">
        <v>-4.538805664026333E-3</v>
      </c>
      <c r="GR409" s="42">
        <v>-5.337915542578801E-10</v>
      </c>
      <c r="GS409" s="42">
        <v>-1.8622216694665974E-32</v>
      </c>
      <c r="GU409" s="43">
        <v>-8.9841402968374681E-9</v>
      </c>
      <c r="GV409" s="43">
        <v>6.5827691392461477E-18</v>
      </c>
      <c r="GW409" s="43">
        <v>5.1578297148714203</v>
      </c>
      <c r="GX409" s="43">
        <v>3.0385414992425822E-3</v>
      </c>
      <c r="GY409" s="43">
        <v>4.0373042892620445E-10</v>
      </c>
      <c r="GZ409" s="43">
        <v>4.8520696672117637E-16</v>
      </c>
      <c r="HQ409" s="3">
        <v>0</v>
      </c>
      <c r="HR409" s="3">
        <v>0</v>
      </c>
      <c r="HS409" s="3">
        <f t="shared" ref="HS409:HS472" si="4744">HR408</f>
        <v>1</v>
      </c>
      <c r="HT409" s="3">
        <v>0</v>
      </c>
      <c r="HU409" s="3">
        <v>0</v>
      </c>
      <c r="HV409" s="3">
        <v>0</v>
      </c>
      <c r="HX409" s="42">
        <v>0</v>
      </c>
      <c r="HY409" s="42">
        <v>5.5292179020720171E-7</v>
      </c>
      <c r="HZ409" s="42">
        <v>-0.99998969956836969</v>
      </c>
      <c r="IA409" s="42">
        <v>-4.5388056640235435E-3</v>
      </c>
      <c r="IB409" s="42">
        <v>-5.3379155425749205E-10</v>
      </c>
      <c r="IC409" s="42">
        <v>-1.9392278754258182E-32</v>
      </c>
      <c r="IE409" s="21">
        <v>0</v>
      </c>
      <c r="IF409" s="21">
        <v>-5.5289889591597693E-7</v>
      </c>
      <c r="IG409" s="21">
        <v>-0.99998969956836969</v>
      </c>
      <c r="IH409" s="21">
        <v>-4.538805664026333E-3</v>
      </c>
      <c r="II409" s="21">
        <v>-5.337915542578801E-10</v>
      </c>
      <c r="IJ409" s="21">
        <v>-1.8622216694665974E-32</v>
      </c>
      <c r="IL409" s="42">
        <v>-8.9841402968374681E-9</v>
      </c>
      <c r="IM409" s="42">
        <v>6.5827691392461477E-18</v>
      </c>
      <c r="IN409" s="42">
        <v>5.1578297148714203</v>
      </c>
      <c r="IO409" s="42">
        <v>3.0385414992425822E-3</v>
      </c>
      <c r="IP409" s="42">
        <v>4.0373042892620445E-10</v>
      </c>
      <c r="IQ409" s="42">
        <v>4.8520696672117637E-16</v>
      </c>
      <c r="IS409" s="2">
        <v>0</v>
      </c>
      <c r="IT409" s="2">
        <v>-9.4149768430003757E-7</v>
      </c>
      <c r="IU409" s="2">
        <v>0.99999982647288532</v>
      </c>
      <c r="IV409" s="2">
        <v>-5.8911230884789792E-4</v>
      </c>
      <c r="IW409" s="2">
        <v>-7.827522617200723E-11</v>
      </c>
      <c r="IX409" s="2">
        <v>-2.8063415032941584E-33</v>
      </c>
    </row>
    <row r="410" spans="1:258" x14ac:dyDescent="0.25">
      <c r="A410" s="3" t="s">
        <v>45</v>
      </c>
      <c r="B410" s="20">
        <v>-3.65260016252557E-10</v>
      </c>
      <c r="C410" s="20">
        <v>-2.7809821996553325E-8</v>
      </c>
      <c r="D410" s="20">
        <v>-2.3410386723915554E-2</v>
      </c>
      <c r="E410" s="20">
        <v>4.4883182042941439</v>
      </c>
      <c r="F410" s="20">
        <v>1.9098300279742709E-7</v>
      </c>
      <c r="G410" s="20">
        <v>-4.9187553357234294E-16</v>
      </c>
      <c r="I410" s="22">
        <f t="shared" si="4696"/>
        <v>-3.65260016252557E-10</v>
      </c>
      <c r="J410" s="8"/>
      <c r="K410" s="22">
        <f t="shared" si="4710"/>
        <v>-3.65260016252557E-10</v>
      </c>
      <c r="L410" s="8"/>
      <c r="M410" s="22">
        <f t="shared" ref="M410" si="4745">K410/K414</f>
        <v>-6.2022369288923984E-4</v>
      </c>
      <c r="N410" s="22"/>
      <c r="O410" s="24">
        <v>0</v>
      </c>
      <c r="P410" s="24">
        <v>6.2015136483478911E-4</v>
      </c>
      <c r="Q410" s="24">
        <v>-9.4639282204214468E-6</v>
      </c>
      <c r="R410" s="24">
        <v>3.8467742922116609E-7</v>
      </c>
      <c r="S410" s="25">
        <v>7.92748322789741E-10</v>
      </c>
      <c r="T410" s="25">
        <v>-6.1105310929993309E-20</v>
      </c>
      <c r="U410" s="10"/>
      <c r="V410" s="25">
        <f t="shared" si="4712"/>
        <v>0</v>
      </c>
      <c r="W410" s="25">
        <f t="shared" si="4712"/>
        <v>-1.2403027296695782E-3</v>
      </c>
      <c r="X410" s="25">
        <f t="shared" si="4712"/>
        <v>1.8927856440842894E-5</v>
      </c>
      <c r="Y410" s="25">
        <f t="shared" ref="Y410:Y473" si="4746">1-2*R410</f>
        <v>0.99999923064514151</v>
      </c>
      <c r="Z410" s="25">
        <f t="shared" si="4700"/>
        <v>-1.585496645579482E-9</v>
      </c>
      <c r="AA410" s="25">
        <f t="shared" si="4700"/>
        <v>1.2221062185998662E-19</v>
      </c>
      <c r="AB410" s="10"/>
      <c r="AC410" s="26">
        <v>3.652600162525568E-10</v>
      </c>
      <c r="AD410" s="26">
        <v>9.1025535779175742E-3</v>
      </c>
      <c r="AE410" s="26">
        <v>-2.3507999400829073E-2</v>
      </c>
      <c r="AF410" s="26">
        <v>4.4883143081107804</v>
      </c>
      <c r="AG410" s="26">
        <v>1.8657906786181415E-7</v>
      </c>
      <c r="AH410" s="26">
        <v>-4.9159082637851364E-16</v>
      </c>
      <c r="AJ410" s="28">
        <f t="shared" si="4701"/>
        <v>3.652600162525568E-10</v>
      </c>
      <c r="AK410" s="11"/>
      <c r="AL410" s="28">
        <f t="shared" si="4714"/>
        <v>3.652600162525568E-10</v>
      </c>
      <c r="AM410" s="11"/>
      <c r="AN410" s="28">
        <f t="shared" ref="AN410" si="4747">AL410/AL414</f>
        <v>6.2022369288923984E-4</v>
      </c>
      <c r="AO410" s="28"/>
      <c r="AP410" s="30">
        <v>0</v>
      </c>
      <c r="AQ410" s="30">
        <v>6.2015136483478911E-4</v>
      </c>
      <c r="AR410" s="30">
        <v>-9.4639282204214468E-6</v>
      </c>
      <c r="AS410" s="30">
        <v>3.8467742922116609E-7</v>
      </c>
      <c r="AT410" s="31">
        <v>7.927483227897409E-10</v>
      </c>
      <c r="AU410" s="31">
        <v>-6.1105310929993321E-20</v>
      </c>
      <c r="AV410" s="13"/>
      <c r="AW410" s="31">
        <f t="shared" si="4716"/>
        <v>0</v>
      </c>
      <c r="AX410" s="31">
        <f t="shared" si="4716"/>
        <v>-1.2403027296695782E-3</v>
      </c>
      <c r="AY410" s="31">
        <f t="shared" si="4716"/>
        <v>1.8927856440842894E-5</v>
      </c>
      <c r="AZ410" s="31">
        <f t="shared" ref="AZ410:AZ473" si="4748">1-2*AS410</f>
        <v>0.99999923064514151</v>
      </c>
      <c r="BA410" s="31">
        <f t="shared" si="4705"/>
        <v>-1.5854966455794818E-9</v>
      </c>
      <c r="BB410" s="31">
        <f t="shared" si="4705"/>
        <v>1.2221062185998664E-19</v>
      </c>
      <c r="BC410" s="13"/>
      <c r="BD410" s="33">
        <v>-3.6526001625255669E-10</v>
      </c>
      <c r="BE410" s="32">
        <v>-2.78098219921703E-8</v>
      </c>
      <c r="BF410" s="32">
        <v>-2.3410386723915554E-2</v>
      </c>
      <c r="BG410" s="32">
        <v>4.4883182042941439</v>
      </c>
      <c r="BH410" s="32">
        <v>1.9098300279742706E-7</v>
      </c>
      <c r="BI410" s="32">
        <v>-4.9187553357234284E-16</v>
      </c>
      <c r="BK410" s="44">
        <f t="shared" si="4718"/>
        <v>-2.78098219921703E-8</v>
      </c>
      <c r="BL410" s="44">
        <f t="shared" si="4718"/>
        <v>-2.3410386723915554E-2</v>
      </c>
      <c r="BM410" s="44">
        <f t="shared" si="4718"/>
        <v>4.4883182042941439</v>
      </c>
      <c r="BN410" s="44">
        <f t="shared" si="4718"/>
        <v>1.9098300279742706E-7</v>
      </c>
      <c r="BO410" s="44">
        <f t="shared" si="4718"/>
        <v>-4.9187553357234284E-16</v>
      </c>
      <c r="BP410" s="14"/>
      <c r="BQ410" s="44">
        <f t="shared" si="4719"/>
        <v>-2.78098219921703E-8</v>
      </c>
      <c r="BR410" s="14"/>
      <c r="BS410" s="44">
        <f t="shared" si="4732"/>
        <v>-2.78098219921703E-8</v>
      </c>
      <c r="BT410" s="14"/>
      <c r="BU410" s="35">
        <f t="shared" ref="BU410" si="4749">BS410/BS414</f>
        <v>-1.894660259017123E-9</v>
      </c>
      <c r="BV410" s="35"/>
      <c r="BW410" s="35">
        <v>1.8946602590170506E-9</v>
      </c>
      <c r="BX410" s="35">
        <v>-5.2379947113990198E-16</v>
      </c>
      <c r="BY410" s="35">
        <v>3.5897374970988312E-18</v>
      </c>
      <c r="BZ410" s="35">
        <v>4.342107225578061E-25</v>
      </c>
      <c r="CA410" s="35">
        <v>2.5456865314208698E-41</v>
      </c>
      <c r="CB410" s="14"/>
      <c r="CC410" s="35">
        <f t="shared" si="4734"/>
        <v>-3.7893205180341012E-9</v>
      </c>
      <c r="CD410" s="35">
        <f t="shared" si="4734"/>
        <v>1.047598942279804E-15</v>
      </c>
      <c r="CE410" s="14">
        <f t="shared" ref="CE410:CE473" si="4750">1-2*BY410</f>
        <v>1</v>
      </c>
      <c r="CF410" s="35">
        <f t="shared" si="4723"/>
        <v>-8.684214451156122E-25</v>
      </c>
      <c r="CG410" s="35">
        <f t="shared" si="4723"/>
        <v>-5.0913730628417395E-41</v>
      </c>
      <c r="CH410" s="14"/>
      <c r="CI410" s="34">
        <v>0</v>
      </c>
      <c r="CJ410" s="34">
        <f t="shared" si="4724"/>
        <v>-3.7893205180341012E-9</v>
      </c>
      <c r="CK410" s="34">
        <f t="shared" si="4724"/>
        <v>1.047598942279804E-15</v>
      </c>
      <c r="CL410" s="34">
        <f t="shared" si="4724"/>
        <v>1</v>
      </c>
      <c r="CM410" s="34">
        <f t="shared" si="4724"/>
        <v>-8.684214451156122E-25</v>
      </c>
      <c r="CN410" s="34">
        <f t="shared" si="4724"/>
        <v>-5.0913730628417395E-41</v>
      </c>
      <c r="CO410" s="14"/>
      <c r="CP410" s="35">
        <v>0</v>
      </c>
      <c r="CQ410" s="35">
        <v>-3.7893205176500718E-9</v>
      </c>
      <c r="CR410" s="35">
        <v>1.0476075629542556E-15</v>
      </c>
      <c r="CS410" s="35">
        <v>0.99999999999999989</v>
      </c>
      <c r="CT410" s="35">
        <v>-2.3159875169073903E-24</v>
      </c>
      <c r="CU410" s="35">
        <v>4.8148197695950276E-35</v>
      </c>
      <c r="CV410" s="14"/>
      <c r="CW410" s="35">
        <v>0</v>
      </c>
      <c r="CX410" s="35">
        <v>-3.7893205184181256E-9</v>
      </c>
      <c r="CY410" s="35">
        <v>1.0476075631074418E-15</v>
      </c>
      <c r="CZ410" s="35">
        <v>0.99999999999999989</v>
      </c>
      <c r="DA410" s="35">
        <v>-1.4888036948510356E-24</v>
      </c>
      <c r="DB410" s="35">
        <v>4.8147730626134765E-35</v>
      </c>
      <c r="DC410" s="14"/>
      <c r="DD410" s="36">
        <v>-3.6525778491910576E-10</v>
      </c>
      <c r="DE410" s="36">
        <v>-1.5646385984236535E-18</v>
      </c>
      <c r="DF410" s="36">
        <v>-2.3410386723936329E-2</v>
      </c>
      <c r="DG410" s="36">
        <v>4.488318204294143</v>
      </c>
      <c r="DH410" s="36">
        <v>1.9098300279742706E-7</v>
      </c>
      <c r="DI410" s="36">
        <v>-4.9187553285988745E-16</v>
      </c>
      <c r="DK410" s="46">
        <f t="shared" si="4736"/>
        <v>-2.3410386723936329E-2</v>
      </c>
      <c r="DL410" s="46">
        <f t="shared" si="4736"/>
        <v>4.488318204294143</v>
      </c>
      <c r="DM410" s="46">
        <f t="shared" si="4736"/>
        <v>1.9098300279742706E-7</v>
      </c>
      <c r="DN410" s="46">
        <f t="shared" si="4736"/>
        <v>-4.9187553285988745E-16</v>
      </c>
      <c r="DO410" s="46"/>
      <c r="DP410" s="37">
        <f t="shared" si="4737"/>
        <v>-2.3410386723936329E-2</v>
      </c>
      <c r="DQ410" s="37"/>
      <c r="DR410" s="37">
        <f t="shared" ref="DR410:DR473" si="4751">DP410</f>
        <v>-2.3410386723936329E-2</v>
      </c>
      <c r="DS410" s="37"/>
      <c r="DT410" s="37">
        <f t="shared" ref="DT410" si="4752">DR410/DR414</f>
        <v>-2.2694086759923078E-3</v>
      </c>
      <c r="DU410" s="37"/>
      <c r="DV410" s="37">
        <v>2.269402832012643E-3</v>
      </c>
      <c r="DW410" s="37">
        <v>5.1502157386691598E-6</v>
      </c>
      <c r="DX410" s="37">
        <v>6.0569715193947035E-13</v>
      </c>
      <c r="DY410" s="37">
        <v>2.2004568418825191E-35</v>
      </c>
      <c r="DZ410" s="46"/>
      <c r="EA410" s="46">
        <f t="shared" ref="EA410:EC473" si="4753">-2*DV410</f>
        <v>-4.5388056640252861E-3</v>
      </c>
      <c r="EB410" s="46">
        <f t="shared" ref="EB410:EB473" si="4754">1-2*DW410</f>
        <v>0.99998969956852268</v>
      </c>
      <c r="EC410" s="46">
        <f t="shared" si="4741"/>
        <v>-1.2113943038789407E-12</v>
      </c>
      <c r="ED410" s="46">
        <f t="shared" si="4741"/>
        <v>-4.4009136837650382E-35</v>
      </c>
      <c r="EE410" s="46"/>
      <c r="EF410" s="37">
        <v>0</v>
      </c>
      <c r="EG410" s="37">
        <v>0</v>
      </c>
      <c r="EH410" s="37">
        <f t="shared" si="4742"/>
        <v>-4.5388056640252861E-3</v>
      </c>
      <c r="EI410" s="37">
        <f t="shared" si="4742"/>
        <v>0.99998969956852268</v>
      </c>
      <c r="EJ410" s="37">
        <f t="shared" si="4742"/>
        <v>-1.2113943038789407E-12</v>
      </c>
      <c r="EK410" s="37">
        <f t="shared" si="4742"/>
        <v>-4.4009136837650382E-35</v>
      </c>
      <c r="EL410" s="16"/>
      <c r="EM410" s="16">
        <v>0</v>
      </c>
      <c r="EN410" s="16">
        <v>-3.7893205176500718E-9</v>
      </c>
      <c r="EO410" s="16">
        <v>-4.538805664026333E-3</v>
      </c>
      <c r="EP410" s="16">
        <v>0.99998969956852257</v>
      </c>
      <c r="EQ410" s="16">
        <v>-1.2113943038818156E-12</v>
      </c>
      <c r="ER410" s="16">
        <v>4.139060858279586E-36</v>
      </c>
      <c r="ES410" s="16"/>
      <c r="ET410" s="16">
        <v>0</v>
      </c>
      <c r="EU410" s="16">
        <v>-6.298886040078928E-9</v>
      </c>
      <c r="EV410" s="16">
        <v>-4.5388056640235435E-3</v>
      </c>
      <c r="EW410" s="16">
        <v>0.99998969956852257</v>
      </c>
      <c r="EX410" s="16">
        <v>-1.2113943038810947E-12</v>
      </c>
      <c r="EY410" s="16">
        <v>7.6343234901551275E-36</v>
      </c>
      <c r="EZ410" s="16"/>
      <c r="FA410" s="38">
        <v>-4.0603923416409902E-10</v>
      </c>
      <c r="FB410" s="38">
        <v>-1.5347740655130786E-18</v>
      </c>
      <c r="FC410" s="38">
        <v>-3.4661117339603713E-18</v>
      </c>
      <c r="FD410" s="38">
        <v>4.4883782278758915</v>
      </c>
      <c r="FE410" s="38">
        <v>1.9099016719467924E-7</v>
      </c>
      <c r="FF410" s="38">
        <v>-4.8967831662965727E-16</v>
      </c>
      <c r="FH410" s="42">
        <f t="shared" ref="FH410:FJ473" si="4755">FD410</f>
        <v>4.4883782278758915</v>
      </c>
      <c r="FI410" s="42">
        <f t="shared" si="4755"/>
        <v>1.9099016719467924E-7</v>
      </c>
      <c r="FJ410" s="42">
        <f t="shared" si="4755"/>
        <v>-4.8967831662965727E-16</v>
      </c>
      <c r="FL410" s="47">
        <f t="shared" ref="FL410:FL473" si="4756">FH410</f>
        <v>4.4883782278758915</v>
      </c>
      <c r="FM410" s="47"/>
      <c r="FN410" s="47">
        <f t="shared" ref="FN410" si="4757">FL410-FL414</f>
        <v>0</v>
      </c>
      <c r="FO410" s="47"/>
      <c r="FP410" s="47">
        <f t="shared" ref="FP410" si="4758">FN410/FN414</f>
        <v>0</v>
      </c>
      <c r="FQ410" s="48"/>
      <c r="FR410" s="48">
        <f t="array" ref="FR410:FT412">MMULT(FP410:FP412,FP414:FR414)</f>
        <v>0</v>
      </c>
      <c r="FS410" s="48">
        <v>0</v>
      </c>
      <c r="FT410" s="48">
        <v>0</v>
      </c>
      <c r="FU410" s="48"/>
      <c r="FV410" s="47">
        <f t="shared" ref="FV410:FV473" si="4759">1-2*FR410</f>
        <v>1</v>
      </c>
      <c r="FW410" s="47">
        <f t="shared" ref="FW410:FX473" si="4760">-2*FS410</f>
        <v>0</v>
      </c>
      <c r="FX410" s="47">
        <f t="shared" si="4760"/>
        <v>0</v>
      </c>
      <c r="FY410" s="48"/>
      <c r="FZ410" s="50">
        <v>0</v>
      </c>
      <c r="GA410" s="50">
        <v>0</v>
      </c>
      <c r="GB410" s="50">
        <v>0</v>
      </c>
      <c r="GC410" s="52">
        <f t="shared" ref="GC410:GE473" si="4761">FV410</f>
        <v>1</v>
      </c>
      <c r="GD410" s="52">
        <f t="shared" si="4761"/>
        <v>0</v>
      </c>
      <c r="GE410" s="52">
        <f t="shared" si="4761"/>
        <v>0</v>
      </c>
      <c r="GF410" s="52"/>
      <c r="GG410" s="41">
        <v>0</v>
      </c>
      <c r="GH410" s="41">
        <v>-3.7893205176500718E-9</v>
      </c>
      <c r="GI410" s="41">
        <v>-4.538805664026333E-3</v>
      </c>
      <c r="GJ410" s="40">
        <v>0.99998969956852257</v>
      </c>
      <c r="GK410" s="40">
        <v>1.2113943038818156E-12</v>
      </c>
      <c r="GL410" s="40">
        <v>2.175656281278633E-34</v>
      </c>
      <c r="GN410" s="42">
        <v>0</v>
      </c>
      <c r="GO410" s="42">
        <v>-6.298886040078928E-9</v>
      </c>
      <c r="GP410" s="42">
        <v>-4.5388056640235435E-3</v>
      </c>
      <c r="GQ410" s="42">
        <v>0.99998969956852257</v>
      </c>
      <c r="GR410" s="42">
        <v>-1.2113943038810947E-12</v>
      </c>
      <c r="GS410" s="42">
        <v>7.6343234901551275E-36</v>
      </c>
      <c r="GU410" s="43">
        <v>-4.0603923416409902E-10</v>
      </c>
      <c r="GV410" s="43">
        <v>-1.5347740655130786E-18</v>
      </c>
      <c r="GW410" s="43">
        <v>-3.4661117339603713E-18</v>
      </c>
      <c r="GX410" s="43">
        <v>4.4883782278758915</v>
      </c>
      <c r="GY410" s="43">
        <v>1.9099016719467924E-7</v>
      </c>
      <c r="GZ410" s="43">
        <v>-4.8967831662965727E-16</v>
      </c>
      <c r="HB410" s="7" t="s">
        <v>177</v>
      </c>
      <c r="HC410" s="7"/>
      <c r="HE410" s="47" t="s">
        <v>11</v>
      </c>
      <c r="HF410" s="48"/>
      <c r="HG410" s="47" t="s">
        <v>12</v>
      </c>
      <c r="HH410" s="48"/>
      <c r="HI410" s="48" t="s">
        <v>13</v>
      </c>
      <c r="HJ410" s="48"/>
      <c r="HK410" s="49" t="s">
        <v>14</v>
      </c>
      <c r="HL410" s="49"/>
      <c r="HM410" s="48"/>
      <c r="HN410" s="49" t="s">
        <v>46</v>
      </c>
      <c r="HO410" s="49"/>
      <c r="HP410" s="48"/>
      <c r="HQ410" s="47">
        <v>0</v>
      </c>
      <c r="HR410" s="47">
        <v>0</v>
      </c>
      <c r="HS410" s="47">
        <v>0</v>
      </c>
      <c r="HT410" s="3">
        <f t="shared" ref="HT410:HT473" si="4762">HS409</f>
        <v>1</v>
      </c>
      <c r="HU410" s="3">
        <v>0</v>
      </c>
      <c r="HV410" s="3">
        <v>0</v>
      </c>
      <c r="HX410" s="42">
        <v>0</v>
      </c>
      <c r="HY410" s="42">
        <v>-3.7893205176500718E-9</v>
      </c>
      <c r="HZ410" s="42">
        <v>-4.538805664026333E-3</v>
      </c>
      <c r="IA410" s="42">
        <v>0.99998969956852257</v>
      </c>
      <c r="IB410" s="42">
        <v>-1.2113943038818156E-12</v>
      </c>
      <c r="IC410" s="42">
        <v>4.1390618556245225E-36</v>
      </c>
      <c r="IE410" s="21">
        <v>0</v>
      </c>
      <c r="IF410" s="21">
        <v>-6.298886040078928E-9</v>
      </c>
      <c r="IG410" s="21">
        <v>-4.5388056640235435E-3</v>
      </c>
      <c r="IH410" s="21">
        <v>0.99998969956852257</v>
      </c>
      <c r="II410" s="21">
        <v>-1.2113943038810947E-12</v>
      </c>
      <c r="IJ410" s="21">
        <v>7.6343234901551275E-36</v>
      </c>
      <c r="IL410" s="42">
        <v>-4.0603923416409902E-10</v>
      </c>
      <c r="IM410" s="42">
        <v>-1.5347740655130786E-18</v>
      </c>
      <c r="IN410" s="42">
        <v>-3.4661117339603713E-18</v>
      </c>
      <c r="IO410" s="42">
        <v>4.4883782278758915</v>
      </c>
      <c r="IP410" s="42">
        <v>1.9099016719467924E-7</v>
      </c>
      <c r="IQ410" s="42">
        <v>-4.8967831662965727E-16</v>
      </c>
      <c r="IS410" s="2">
        <v>0</v>
      </c>
      <c r="IT410" s="2">
        <v>-2.9186092194718795E-10</v>
      </c>
      <c r="IU410" s="2">
        <v>5.8911230884788404E-4</v>
      </c>
      <c r="IV410" s="2">
        <v>0.99999982647332863</v>
      </c>
      <c r="IW410" s="2">
        <v>-4.3463004584552028E-14</v>
      </c>
      <c r="IX410" s="2">
        <v>2.3351509071134428E-35</v>
      </c>
    </row>
    <row r="411" spans="1:258" x14ac:dyDescent="0.25">
      <c r="A411" s="3" t="s">
        <v>47</v>
      </c>
      <c r="B411" s="20">
        <v>-7.5273266188926615E-13</v>
      </c>
      <c r="C411" s="20">
        <v>-3.3638596351798992E-15</v>
      </c>
      <c r="D411" s="20">
        <v>-2.7532059400952544E-9</v>
      </c>
      <c r="E411" s="20">
        <v>1.9098300314910747E-7</v>
      </c>
      <c r="F411" s="20">
        <v>2.7775119577725063</v>
      </c>
      <c r="G411" s="20">
        <v>-4.9687243811745374E-16</v>
      </c>
      <c r="I411" s="22">
        <f t="shared" si="4696"/>
        <v>-7.5273266188926615E-13</v>
      </c>
      <c r="J411" s="8"/>
      <c r="K411" s="22">
        <f t="shared" si="4710"/>
        <v>-7.5273266188926615E-13</v>
      </c>
      <c r="L411" s="8"/>
      <c r="M411" s="22">
        <f t="shared" ref="M411" si="4763">K411/K414</f>
        <v>-1.278165171499359E-6</v>
      </c>
      <c r="N411" s="22"/>
      <c r="O411" s="24">
        <v>0</v>
      </c>
      <c r="P411" s="24">
        <v>1.2780161168902218E-6</v>
      </c>
      <c r="Q411" s="24">
        <v>-1.9503388173648505E-8</v>
      </c>
      <c r="R411" s="24">
        <v>7.92748322789741E-10</v>
      </c>
      <c r="S411" s="25">
        <v>1.6337062056339859E-12</v>
      </c>
      <c r="T411" s="25">
        <v>-1.2592663118128286E-22</v>
      </c>
      <c r="U411" s="10"/>
      <c r="V411" s="25">
        <f t="shared" si="4712"/>
        <v>0</v>
      </c>
      <c r="W411" s="25">
        <f t="shared" si="4712"/>
        <v>-2.5560322337804436E-6</v>
      </c>
      <c r="X411" s="25">
        <f t="shared" si="4712"/>
        <v>3.9006776347297009E-8</v>
      </c>
      <c r="Y411" s="25">
        <f t="shared" si="4712"/>
        <v>-1.585496645579482E-9</v>
      </c>
      <c r="Z411" s="25">
        <f t="shared" ref="Z411:Z474" si="4764">1-2*S411</f>
        <v>0.99999999999673261</v>
      </c>
      <c r="AA411" s="25">
        <f t="shared" si="4700"/>
        <v>2.5185326236256572E-22</v>
      </c>
      <c r="AB411" s="10"/>
      <c r="AC411" s="27">
        <v>7.5273266188926564E-13</v>
      </c>
      <c r="AD411" s="26">
        <v>1.8758719848740758E-5</v>
      </c>
      <c r="AE411" s="26">
        <v>-2.0391469873388689E-7</v>
      </c>
      <c r="AF411" s="26">
        <v>1.8295369705493773E-7</v>
      </c>
      <c r="AG411" s="26">
        <v>2.7775119577634304</v>
      </c>
      <c r="AH411" s="26">
        <v>-4.9687185138911137E-16</v>
      </c>
      <c r="AJ411" s="28">
        <f t="shared" si="4701"/>
        <v>7.5273266188926564E-13</v>
      </c>
      <c r="AK411" s="11"/>
      <c r="AL411" s="28">
        <f t="shared" si="4714"/>
        <v>7.5273266188926564E-13</v>
      </c>
      <c r="AM411" s="11"/>
      <c r="AN411" s="28">
        <f t="shared" ref="AN411" si="4765">AL411/AL414</f>
        <v>1.2781651714993588E-6</v>
      </c>
      <c r="AO411" s="28"/>
      <c r="AP411" s="30">
        <v>0</v>
      </c>
      <c r="AQ411" s="30">
        <v>1.2780161168902216E-6</v>
      </c>
      <c r="AR411" s="30">
        <v>-1.9503388173648501E-8</v>
      </c>
      <c r="AS411" s="30">
        <v>7.927483227897409E-10</v>
      </c>
      <c r="AT411" s="31">
        <v>1.6337062056339853E-12</v>
      </c>
      <c r="AU411" s="31">
        <v>-1.2592663118128286E-22</v>
      </c>
      <c r="AV411" s="13"/>
      <c r="AW411" s="31">
        <f t="shared" si="4716"/>
        <v>0</v>
      </c>
      <c r="AX411" s="31">
        <f t="shared" si="4716"/>
        <v>-2.5560322337804431E-6</v>
      </c>
      <c r="AY411" s="31">
        <f t="shared" si="4716"/>
        <v>3.9006776347297003E-8</v>
      </c>
      <c r="AZ411" s="31">
        <f t="shared" si="4716"/>
        <v>-1.5854966455794818E-9</v>
      </c>
      <c r="BA411" s="31">
        <f t="shared" ref="BA411:BA474" si="4766">1-2*AT411</f>
        <v>0.99999999999673261</v>
      </c>
      <c r="BB411" s="31">
        <f t="shared" si="4705"/>
        <v>2.5185326236256572E-22</v>
      </c>
      <c r="BC411" s="13"/>
      <c r="BD411" s="33">
        <v>-7.5273266188926514E-13</v>
      </c>
      <c r="BE411" s="32">
        <v>-3.3638456603535261E-15</v>
      </c>
      <c r="BF411" s="32">
        <v>-2.7532059400953726E-9</v>
      </c>
      <c r="BG411" s="32">
        <v>1.9098300314910747E-7</v>
      </c>
      <c r="BH411" s="32">
        <v>2.7775119577725058</v>
      </c>
      <c r="BI411" s="32">
        <v>-4.9687243811745374E-16</v>
      </c>
      <c r="BK411" s="44">
        <f t="shared" si="4718"/>
        <v>-3.3638456603535261E-15</v>
      </c>
      <c r="BL411" s="44">
        <f t="shared" si="4718"/>
        <v>-2.7532059400953726E-9</v>
      </c>
      <c r="BM411" s="44">
        <f t="shared" si="4718"/>
        <v>1.9098300314910747E-7</v>
      </c>
      <c r="BN411" s="44">
        <f t="shared" si="4718"/>
        <v>2.7775119577725058</v>
      </c>
      <c r="BO411" s="44">
        <f t="shared" si="4718"/>
        <v>-4.9687243811745374E-16</v>
      </c>
      <c r="BP411" s="14"/>
      <c r="BQ411" s="44">
        <f t="shared" si="4719"/>
        <v>-3.3638456603535261E-15</v>
      </c>
      <c r="BR411" s="14"/>
      <c r="BS411" s="44">
        <f t="shared" si="4732"/>
        <v>-3.3638456603535261E-15</v>
      </c>
      <c r="BT411" s="14"/>
      <c r="BU411" s="35">
        <f t="shared" ref="BU411" si="4767">BS411/BS414</f>
        <v>-2.2917603327102977E-16</v>
      </c>
      <c r="BV411" s="35"/>
      <c r="BW411" s="35">
        <v>2.29176033271021E-16</v>
      </c>
      <c r="BX411" s="35">
        <v>-6.3358211296192651E-23</v>
      </c>
      <c r="BY411" s="35">
        <v>4.342107225578061E-25</v>
      </c>
      <c r="BZ411" s="35">
        <v>5.2521654225844143E-32</v>
      </c>
      <c r="CA411" s="35">
        <v>3.0792345933575049E-48</v>
      </c>
      <c r="CB411" s="14"/>
      <c r="CC411" s="35">
        <f t="shared" si="4734"/>
        <v>-4.5835206654204199E-16</v>
      </c>
      <c r="CD411" s="35">
        <f t="shared" si="4734"/>
        <v>1.267164225923853E-22</v>
      </c>
      <c r="CE411" s="35">
        <f t="shared" si="4734"/>
        <v>-8.684214451156122E-25</v>
      </c>
      <c r="CF411" s="14">
        <f t="shared" ref="CF411:CF474" si="4768">1-2*BZ411</f>
        <v>1</v>
      </c>
      <c r="CG411" s="35">
        <f t="shared" si="4723"/>
        <v>-6.1584691867150098E-48</v>
      </c>
      <c r="CH411" s="14"/>
      <c r="CI411" s="34">
        <v>0</v>
      </c>
      <c r="CJ411" s="34">
        <f t="shared" si="4724"/>
        <v>-4.5835206654204199E-16</v>
      </c>
      <c r="CK411" s="34">
        <f t="shared" si="4724"/>
        <v>1.267164225923853E-22</v>
      </c>
      <c r="CL411" s="34">
        <f t="shared" si="4724"/>
        <v>-8.684214451156122E-25</v>
      </c>
      <c r="CM411" s="34">
        <f t="shared" si="4724"/>
        <v>1</v>
      </c>
      <c r="CN411" s="34">
        <f t="shared" si="4724"/>
        <v>-6.1584691867150098E-48</v>
      </c>
      <c r="CO411" s="14"/>
      <c r="CP411" s="35">
        <v>0</v>
      </c>
      <c r="CQ411" s="35">
        <v>-4.5835121950908379E-16</v>
      </c>
      <c r="CR411" s="35">
        <v>1.4656828895068137E-22</v>
      </c>
      <c r="CS411" s="35">
        <v>-1.4888036948510356E-24</v>
      </c>
      <c r="CT411" s="35">
        <v>1</v>
      </c>
      <c r="CU411" s="35">
        <v>4.7019774026733054E-38</v>
      </c>
      <c r="CV411" s="14"/>
      <c r="CW411" s="35">
        <v>0</v>
      </c>
      <c r="CX411" s="35">
        <v>-4.5835376060793601E-16</v>
      </c>
      <c r="CY411" s="35">
        <v>1.5980364708735148E-22</v>
      </c>
      <c r="CZ411" s="35">
        <v>-2.3159875169073903E-24</v>
      </c>
      <c r="DA411" s="35">
        <v>1</v>
      </c>
      <c r="DB411" s="35">
        <v>1.4105932203601978E-37</v>
      </c>
      <c r="DC411" s="14"/>
      <c r="DD411" s="36">
        <v>-7.5273266161936545E-13</v>
      </c>
      <c r="DE411" s="36">
        <v>-1.5420772168198813E-21</v>
      </c>
      <c r="DF411" s="36">
        <v>-2.7532059400979386E-9</v>
      </c>
      <c r="DG411" s="36">
        <v>1.9098300314910747E-7</v>
      </c>
      <c r="DH411" s="36">
        <v>2.7775119577725063</v>
      </c>
      <c r="DI411" s="36">
        <v>-4.9687243811745364E-16</v>
      </c>
      <c r="DK411" s="46">
        <f t="shared" si="4736"/>
        <v>-2.7532059400979386E-9</v>
      </c>
      <c r="DL411" s="46">
        <f t="shared" si="4736"/>
        <v>1.9098300314910747E-7</v>
      </c>
      <c r="DM411" s="46">
        <f t="shared" si="4736"/>
        <v>2.7775119577725063</v>
      </c>
      <c r="DN411" s="46">
        <f t="shared" si="4736"/>
        <v>-4.9687243811745364E-16</v>
      </c>
      <c r="DO411" s="46"/>
      <c r="DP411" s="37">
        <f t="shared" si="4737"/>
        <v>-2.7532059400979386E-9</v>
      </c>
      <c r="DQ411" s="37"/>
      <c r="DR411" s="37">
        <f t="shared" si="4751"/>
        <v>-2.7532059400979386E-9</v>
      </c>
      <c r="DS411" s="37"/>
      <c r="DT411" s="37">
        <f t="shared" ref="DT411" si="4769">DR411/DR414</f>
        <v>-2.6689646441693755E-10</v>
      </c>
      <c r="DU411" s="37"/>
      <c r="DV411" s="37">
        <v>2.6689577712886679E-10</v>
      </c>
      <c r="DW411" s="37">
        <v>6.0569715193947035E-13</v>
      </c>
      <c r="DX411" s="37">
        <v>7.1233722718261612E-20</v>
      </c>
      <c r="DY411" s="37">
        <v>2.5878730323603256E-42</v>
      </c>
      <c r="DZ411" s="46"/>
      <c r="EA411" s="46">
        <f t="shared" si="4753"/>
        <v>-5.3379155425773359E-10</v>
      </c>
      <c r="EB411" s="46">
        <f t="shared" si="4753"/>
        <v>-1.2113943038789407E-12</v>
      </c>
      <c r="EC411" s="46">
        <f t="shared" ref="EC411:EC474" si="4770">1-2*DX411</f>
        <v>1</v>
      </c>
      <c r="ED411" s="46">
        <f t="shared" si="4741"/>
        <v>-5.1757460647206513E-42</v>
      </c>
      <c r="EE411" s="46"/>
      <c r="EF411" s="37">
        <v>0</v>
      </c>
      <c r="EG411" s="37">
        <v>0</v>
      </c>
      <c r="EH411" s="37">
        <f t="shared" si="4742"/>
        <v>-5.3379155425773359E-10</v>
      </c>
      <c r="EI411" s="37">
        <f t="shared" si="4742"/>
        <v>-1.2113943038789407E-12</v>
      </c>
      <c r="EJ411" s="37">
        <f t="shared" si="4742"/>
        <v>1</v>
      </c>
      <c r="EK411" s="37">
        <f t="shared" si="4742"/>
        <v>-5.1757460647206513E-42</v>
      </c>
      <c r="EL411" s="16"/>
      <c r="EM411" s="16">
        <v>0</v>
      </c>
      <c r="EN411" s="16">
        <v>-4.5835121950908379E-16</v>
      </c>
      <c r="EO411" s="16">
        <v>-5.337915542578801E-10</v>
      </c>
      <c r="EP411" s="16">
        <v>-1.2113943038810947E-12</v>
      </c>
      <c r="EQ411" s="16">
        <v>1</v>
      </c>
      <c r="ER411" s="16">
        <v>4.7014598280668332E-38</v>
      </c>
      <c r="ES411" s="16"/>
      <c r="ET411" s="16">
        <v>0</v>
      </c>
      <c r="EU411" s="16">
        <v>-7.5349415204097997E-16</v>
      </c>
      <c r="EV411" s="16">
        <v>-5.3379155425749205E-10</v>
      </c>
      <c r="EW411" s="16">
        <v>-1.2113943038818156E-12</v>
      </c>
      <c r="EX411" s="16">
        <v>1</v>
      </c>
      <c r="EY411" s="16">
        <v>1.4105455740933951E-37</v>
      </c>
      <c r="EZ411" s="16"/>
      <c r="FA411" s="38">
        <v>-7.5273745776945185E-13</v>
      </c>
      <c r="FB411" s="38">
        <v>-1.5420737036278399E-21</v>
      </c>
      <c r="FC411" s="38">
        <v>-4.1359030627651384E-25</v>
      </c>
      <c r="FD411" s="38">
        <v>1.9099006229271593E-7</v>
      </c>
      <c r="FE411" s="38">
        <v>2.7775119577725063</v>
      </c>
      <c r="FF411" s="38">
        <v>-4.9687243785904746E-16</v>
      </c>
      <c r="FH411" s="42">
        <f t="shared" si="4755"/>
        <v>1.9099006229271593E-7</v>
      </c>
      <c r="FI411" s="42">
        <f t="shared" si="4755"/>
        <v>2.7775119577725063</v>
      </c>
      <c r="FJ411" s="42">
        <f t="shared" si="4755"/>
        <v>-4.9687243785904746E-16</v>
      </c>
      <c r="FL411" s="47">
        <f t="shared" si="4756"/>
        <v>1.9099006229271593E-7</v>
      </c>
      <c r="FM411" s="47"/>
      <c r="FN411" s="47">
        <f t="shared" ref="FN411:FN474" si="4771">FL411</f>
        <v>1.9099006229271593E-7</v>
      </c>
      <c r="FO411" s="47"/>
      <c r="FP411" s="47">
        <f t="shared" ref="FP411" si="4772">FN411/FN414</f>
        <v>1</v>
      </c>
      <c r="FQ411" s="48"/>
      <c r="FR411" s="48">
        <v>0</v>
      </c>
      <c r="FS411" s="48">
        <v>1</v>
      </c>
      <c r="FT411" s="48">
        <v>8.8091287281802235E-23</v>
      </c>
      <c r="FU411" s="48"/>
      <c r="FV411" s="47">
        <f t="shared" ref="FV411:FW474" si="4773">-2*FR411</f>
        <v>0</v>
      </c>
      <c r="FW411" s="47">
        <f t="shared" ref="FW411:FW474" si="4774">1-2*FS411</f>
        <v>-1</v>
      </c>
      <c r="FX411" s="47">
        <f t="shared" si="4760"/>
        <v>-1.7618257456360447E-22</v>
      </c>
      <c r="FY411" s="48"/>
      <c r="FZ411" s="50">
        <v>0</v>
      </c>
      <c r="GA411" s="50">
        <v>0</v>
      </c>
      <c r="GB411" s="50">
        <v>0</v>
      </c>
      <c r="GC411" s="52">
        <f t="shared" si="4761"/>
        <v>0</v>
      </c>
      <c r="GD411" s="52">
        <f t="shared" si="4761"/>
        <v>-1</v>
      </c>
      <c r="GE411" s="52">
        <f t="shared" si="4761"/>
        <v>-1.7618257456360447E-22</v>
      </c>
      <c r="GF411" s="52"/>
      <c r="GG411" s="41">
        <v>0</v>
      </c>
      <c r="GH411" s="41">
        <v>-4.5835121950908379E-16</v>
      </c>
      <c r="GI411" s="41">
        <v>-5.337915542578801E-10</v>
      </c>
      <c r="GJ411" s="40">
        <v>-1.2113943038810947E-12</v>
      </c>
      <c r="GK411" s="40">
        <v>-1</v>
      </c>
      <c r="GL411" s="40">
        <v>-1.7618257456360442E-22</v>
      </c>
      <c r="GN411" s="42">
        <v>0</v>
      </c>
      <c r="GO411" s="42">
        <v>7.5349415204097997E-16</v>
      </c>
      <c r="GP411" s="42">
        <v>5.3379155425749205E-10</v>
      </c>
      <c r="GQ411" s="42">
        <v>1.2113943038818156E-12</v>
      </c>
      <c r="GR411" s="42">
        <v>-1</v>
      </c>
      <c r="GS411" s="42">
        <v>-1.7618257456360461E-22</v>
      </c>
      <c r="GU411" s="43">
        <v>7.5273745776945185E-13</v>
      </c>
      <c r="GV411" s="43">
        <v>1.5420737036278399E-21</v>
      </c>
      <c r="GW411" s="43">
        <v>4.1359030627651384E-25</v>
      </c>
      <c r="GX411" s="43">
        <v>-1.9099006229271593E-7</v>
      </c>
      <c r="GY411" s="43">
        <v>-2.7775119577725063</v>
      </c>
      <c r="GZ411" s="43">
        <v>4.968723509690673E-16</v>
      </c>
      <c r="HB411" s="42">
        <f t="shared" ref="HB411:HC474" si="4775">GY411</f>
        <v>-2.7775119577725063</v>
      </c>
      <c r="HC411" s="42">
        <f t="shared" si="4775"/>
        <v>4.968723509690673E-16</v>
      </c>
      <c r="HE411" s="47">
        <f t="shared" ref="HE411:HE474" si="4776">HB411</f>
        <v>-2.7775119577725063</v>
      </c>
      <c r="HF411" s="48"/>
      <c r="HG411" s="47">
        <f t="shared" ref="HG411" si="4777">HE411-HE414</f>
        <v>-5.5550239155450125</v>
      </c>
      <c r="HH411" s="48"/>
      <c r="HI411" s="48">
        <f t="shared" ref="HI411" si="4778">HG411/HG414</f>
        <v>-1</v>
      </c>
      <c r="HJ411" s="48"/>
      <c r="HK411" s="48">
        <f t="array" ref="HK411:HL412">MMULT(HI411:HI412,HI414:HJ414)</f>
        <v>1</v>
      </c>
      <c r="HL411" s="48">
        <v>8.8091286870150578E-23</v>
      </c>
      <c r="HM411" s="48"/>
      <c r="HN411" s="48">
        <f t="shared" ref="HN411:HN474" si="4779">1-2*HK411</f>
        <v>-1</v>
      </c>
      <c r="HO411" s="48">
        <f t="shared" ref="HO411:HO474" si="4780">-2*HL411</f>
        <v>-1.7618257374030116E-22</v>
      </c>
      <c r="HP411" s="48"/>
      <c r="HQ411" s="47">
        <v>0</v>
      </c>
      <c r="HR411" s="47">
        <v>0</v>
      </c>
      <c r="HS411" s="47">
        <v>0</v>
      </c>
      <c r="HT411" s="53">
        <v>0</v>
      </c>
      <c r="HU411" s="54">
        <f t="shared" ref="HU411:HV474" si="4781">HN411</f>
        <v>-1</v>
      </c>
      <c r="HV411" s="54">
        <f t="shared" si="4781"/>
        <v>-1.7618257374030116E-22</v>
      </c>
      <c r="HX411" s="42">
        <v>0</v>
      </c>
      <c r="HY411" s="42">
        <v>-4.5835121950908379E-16</v>
      </c>
      <c r="HZ411" s="42">
        <v>-5.337915542578801E-10</v>
      </c>
      <c r="IA411" s="42">
        <v>-1.2113943038810947E-12</v>
      </c>
      <c r="IB411" s="42">
        <v>1</v>
      </c>
      <c r="IC411" s="42">
        <v>-8.2330326585829709E-31</v>
      </c>
      <c r="IE411" s="21">
        <v>0</v>
      </c>
      <c r="IF411" s="21">
        <v>-7.5349415204097997E-16</v>
      </c>
      <c r="IG411" s="21">
        <v>-5.3379155425749205E-10</v>
      </c>
      <c r="IH411" s="21">
        <v>-1.2113943038818156E-12</v>
      </c>
      <c r="II411" s="21">
        <v>1</v>
      </c>
      <c r="IJ411" s="21">
        <v>8.2330345393739322E-31</v>
      </c>
      <c r="IL411" s="42">
        <v>-7.5273745776945185E-13</v>
      </c>
      <c r="IM411" s="42">
        <v>-1.5420737036278399E-21</v>
      </c>
      <c r="IN411" s="42">
        <v>-4.1359030627651384E-25</v>
      </c>
      <c r="IO411" s="42">
        <v>1.9099006229271593E-7</v>
      </c>
      <c r="IP411" s="42">
        <v>2.7775119577725063</v>
      </c>
      <c r="IQ411" s="42">
        <v>-4.9687243785904706E-16</v>
      </c>
      <c r="IS411" s="2">
        <v>0</v>
      </c>
      <c r="IT411" s="2">
        <v>-2.1152277009715002E-17</v>
      </c>
      <c r="IU411" s="2">
        <v>7.8275238193826633E-11</v>
      </c>
      <c r="IV411" s="2">
        <v>-2.6499021761618781E-15</v>
      </c>
      <c r="IW411" s="2">
        <v>0.99999999999999989</v>
      </c>
      <c r="IX411" s="2">
        <v>-9.694909406623376E-31</v>
      </c>
    </row>
    <row r="412" spans="1:258" x14ac:dyDescent="0.25">
      <c r="A412" s="3" t="s">
        <v>48</v>
      </c>
      <c r="B412" s="20">
        <v>5.8020890148391453E-23</v>
      </c>
      <c r="C412" s="20">
        <v>2.6721513232231957E-31</v>
      </c>
      <c r="D412" s="20">
        <v>-1.0002113775673675E-31</v>
      </c>
      <c r="E412" s="20">
        <v>1.6824087888528734E-29</v>
      </c>
      <c r="F412" s="20">
        <v>2.2867347123388647E-30</v>
      </c>
      <c r="G412" s="20">
        <v>0.49318146435826382</v>
      </c>
      <c r="I412" s="22">
        <f t="shared" si="4696"/>
        <v>5.8020890148391453E-23</v>
      </c>
      <c r="J412" s="8"/>
      <c r="K412" s="22">
        <f t="shared" si="4710"/>
        <v>5.8020890148391453E-23</v>
      </c>
      <c r="L412" s="8"/>
      <c r="M412" s="22">
        <f t="shared" ref="M412" si="4782">K412/K414</f>
        <v>9.8521407083533583E-17</v>
      </c>
      <c r="N412" s="22"/>
      <c r="O412" s="24">
        <v>0</v>
      </c>
      <c r="P412" s="24">
        <v>-9.8509917903455822E-17</v>
      </c>
      <c r="Q412" s="24">
        <v>1.5033278081816066E-18</v>
      </c>
      <c r="R412" s="24">
        <v>-6.1105310929993309E-20</v>
      </c>
      <c r="S412" s="25">
        <v>-1.2592663118128286E-22</v>
      </c>
      <c r="T412" s="25">
        <v>9.7064676537193407E-33</v>
      </c>
      <c r="U412" s="10"/>
      <c r="V412" s="25">
        <f t="shared" si="4712"/>
        <v>0</v>
      </c>
      <c r="W412" s="25">
        <f t="shared" si="4712"/>
        <v>1.9701983580691164E-16</v>
      </c>
      <c r="X412" s="25">
        <f t="shared" si="4712"/>
        <v>-3.0066556163632132E-18</v>
      </c>
      <c r="Y412" s="25">
        <f t="shared" si="4712"/>
        <v>1.2221062185998662E-19</v>
      </c>
      <c r="Z412" s="25">
        <f t="shared" si="4712"/>
        <v>2.5185326236256572E-22</v>
      </c>
      <c r="AA412" s="25">
        <f t="shared" ref="AA412:AA475" si="4783">1-2*T412</f>
        <v>1</v>
      </c>
      <c r="AB412" s="10"/>
      <c r="AC412" s="26">
        <v>-5.8020890148391429E-23</v>
      </c>
      <c r="AD412" s="26">
        <v>-1.4459285201357784E-15</v>
      </c>
      <c r="AE412" s="26">
        <v>1.5505596430717845E-17</v>
      </c>
      <c r="AF412" s="26">
        <v>6.1890165055549233E-19</v>
      </c>
      <c r="AG412" s="26">
        <v>6.9955706780244916E-22</v>
      </c>
      <c r="AH412" s="26">
        <v>0.49318146435826382</v>
      </c>
      <c r="AJ412" s="28">
        <f t="shared" si="4701"/>
        <v>-5.8020890148391429E-23</v>
      </c>
      <c r="AK412" s="11"/>
      <c r="AL412" s="28">
        <f t="shared" si="4714"/>
        <v>-5.8020890148391429E-23</v>
      </c>
      <c r="AM412" s="11"/>
      <c r="AN412" s="28">
        <f t="shared" ref="AN412" si="4784">AL412/AL414</f>
        <v>-9.8521407083533595E-17</v>
      </c>
      <c r="AO412" s="28"/>
      <c r="AP412" s="30">
        <v>0</v>
      </c>
      <c r="AQ412" s="30">
        <v>-9.8509917903455835E-17</v>
      </c>
      <c r="AR412" s="30">
        <v>1.5033278081816068E-18</v>
      </c>
      <c r="AS412" s="30">
        <v>-6.1105310929993321E-20</v>
      </c>
      <c r="AT412" s="31">
        <v>-1.2592663118128286E-22</v>
      </c>
      <c r="AU412" s="31">
        <v>9.7064676537193434E-33</v>
      </c>
      <c r="AV412" s="13"/>
      <c r="AW412" s="31">
        <f t="shared" si="4716"/>
        <v>0</v>
      </c>
      <c r="AX412" s="31">
        <f t="shared" si="4716"/>
        <v>1.9701983580691167E-16</v>
      </c>
      <c r="AY412" s="31">
        <f t="shared" si="4716"/>
        <v>-3.0066556163632136E-18</v>
      </c>
      <c r="AZ412" s="31">
        <f t="shared" si="4716"/>
        <v>1.2221062185998664E-19</v>
      </c>
      <c r="BA412" s="31">
        <f t="shared" si="4716"/>
        <v>2.5185326236256572E-22</v>
      </c>
      <c r="BB412" s="31">
        <f t="shared" ref="BB412:BB475" si="4785">1-2*AU412</f>
        <v>1</v>
      </c>
      <c r="BC412" s="13"/>
      <c r="BD412" s="32">
        <v>5.8020890148391406E-23</v>
      </c>
      <c r="BE412" s="32">
        <v>-1.9721522630525295E-31</v>
      </c>
      <c r="BF412" s="32">
        <v>-9.8607613152626476E-32</v>
      </c>
      <c r="BG412" s="32">
        <v>1.6824249918686357E-29</v>
      </c>
      <c r="BH412" s="32">
        <v>2.2867346757958597E-30</v>
      </c>
      <c r="BI412" s="32">
        <v>0.49318146435826382</v>
      </c>
      <c r="BK412" s="44">
        <f t="shared" si="4718"/>
        <v>-1.9721522630525295E-31</v>
      </c>
      <c r="BL412" s="44">
        <f t="shared" si="4718"/>
        <v>-9.8607613152626476E-32</v>
      </c>
      <c r="BM412" s="44">
        <f t="shared" si="4718"/>
        <v>1.6824249918686357E-29</v>
      </c>
      <c r="BN412" s="44">
        <f t="shared" si="4718"/>
        <v>2.2867346757958597E-30</v>
      </c>
      <c r="BO412" s="44">
        <f t="shared" si="4718"/>
        <v>0.49318146435826382</v>
      </c>
      <c r="BP412" s="14"/>
      <c r="BQ412" s="44">
        <f t="shared" si="4719"/>
        <v>-1.9721522630525295E-31</v>
      </c>
      <c r="BR412" s="14"/>
      <c r="BS412" s="44">
        <f t="shared" si="4732"/>
        <v>-1.9721522630525295E-31</v>
      </c>
      <c r="BT412" s="14"/>
      <c r="BU412" s="35">
        <f t="shared" ref="BU412" si="4786">BS412/BS414</f>
        <v>-1.3436110876899239E-32</v>
      </c>
      <c r="BV412" s="35"/>
      <c r="BW412" s="35">
        <v>1.3436110876898727E-32</v>
      </c>
      <c r="BX412" s="35">
        <v>-3.7145592398438024E-39</v>
      </c>
      <c r="BY412" s="35">
        <v>2.5456865314208698E-41</v>
      </c>
      <c r="BZ412" s="35">
        <v>3.0792345933575049E-48</v>
      </c>
      <c r="CA412" s="35">
        <v>1.8052907549633005E-64</v>
      </c>
      <c r="CB412" s="14"/>
      <c r="CC412" s="35">
        <f t="shared" si="4734"/>
        <v>-2.6872221753797455E-32</v>
      </c>
      <c r="CD412" s="35">
        <f t="shared" si="4734"/>
        <v>7.4291184796876049E-39</v>
      </c>
      <c r="CE412" s="35">
        <f t="shared" si="4734"/>
        <v>-5.0913730628417395E-41</v>
      </c>
      <c r="CF412" s="35">
        <f t="shared" si="4734"/>
        <v>-6.1584691867150098E-48</v>
      </c>
      <c r="CG412" s="14">
        <f t="shared" ref="CG412:CG475" si="4787">1-2*CA412</f>
        <v>1</v>
      </c>
      <c r="CH412" s="14"/>
      <c r="CI412" s="34">
        <v>0</v>
      </c>
      <c r="CJ412" s="34">
        <f t="shared" si="4724"/>
        <v>-2.6872221753797455E-32</v>
      </c>
      <c r="CK412" s="34">
        <f t="shared" si="4724"/>
        <v>7.4291184796876049E-39</v>
      </c>
      <c r="CL412" s="34">
        <f t="shared" si="4724"/>
        <v>-5.0913730628417395E-41</v>
      </c>
      <c r="CM412" s="34">
        <f t="shared" si="4724"/>
        <v>-6.1584691867150098E-48</v>
      </c>
      <c r="CN412" s="34">
        <f t="shared" si="4724"/>
        <v>1</v>
      </c>
      <c r="CO412" s="14"/>
      <c r="CP412" s="35">
        <v>0</v>
      </c>
      <c r="CQ412" s="35">
        <v>-1.5013173862069962E-31</v>
      </c>
      <c r="CR412" s="35">
        <v>-7.7029639576380435E-34</v>
      </c>
      <c r="CS412" s="35">
        <v>4.8147730626134765E-35</v>
      </c>
      <c r="CT412" s="35">
        <v>1.4105932203601978E-37</v>
      </c>
      <c r="CU412" s="35">
        <v>1</v>
      </c>
      <c r="CV412" s="14"/>
      <c r="CW412" s="35">
        <v>0</v>
      </c>
      <c r="CX412" s="35">
        <v>4.7083488110672429E-32</v>
      </c>
      <c r="CY412" s="35">
        <v>7.4291184792681257E-39</v>
      </c>
      <c r="CZ412" s="35">
        <v>4.8148197695950276E-35</v>
      </c>
      <c r="DA412" s="35">
        <v>4.7019774026733054E-38</v>
      </c>
      <c r="DB412" s="35">
        <v>1</v>
      </c>
      <c r="DC412" s="14"/>
      <c r="DD412" s="36">
        <v>5.8020890148391429E-23</v>
      </c>
      <c r="DE412" s="36">
        <v>-7.8330570898461477E-32</v>
      </c>
      <c r="DF412" s="36">
        <v>-1.0002211218264953E-31</v>
      </c>
      <c r="DG412" s="36">
        <v>1.6824303991477665E-29</v>
      </c>
      <c r="DH412" s="36">
        <v>2.2867348429460448E-30</v>
      </c>
      <c r="DI412" s="36">
        <v>0.49318146435826382</v>
      </c>
      <c r="DK412" s="46">
        <f t="shared" si="4736"/>
        <v>-1.0002211218264953E-31</v>
      </c>
      <c r="DL412" s="46">
        <f t="shared" si="4736"/>
        <v>1.6824303991477665E-29</v>
      </c>
      <c r="DM412" s="46">
        <f t="shared" si="4736"/>
        <v>2.2867348429460448E-30</v>
      </c>
      <c r="DN412" s="46">
        <f t="shared" si="4736"/>
        <v>0.49318146435826382</v>
      </c>
      <c r="DO412" s="46"/>
      <c r="DP412" s="37">
        <f t="shared" si="4737"/>
        <v>-1.0002211218264953E-31</v>
      </c>
      <c r="DQ412" s="37"/>
      <c r="DR412" s="37">
        <f t="shared" si="4751"/>
        <v>-1.0002211218264953E-31</v>
      </c>
      <c r="DS412" s="37"/>
      <c r="DT412" s="37">
        <f t="shared" ref="DT412" si="4788">DR412/DR414</f>
        <v>-9.6961682801373829E-33</v>
      </c>
      <c r="DU412" s="37"/>
      <c r="DV412" s="37">
        <v>9.6961433114259932E-33</v>
      </c>
      <c r="DW412" s="37">
        <v>2.2004568418825191E-35</v>
      </c>
      <c r="DX412" s="37">
        <v>2.5878730323603256E-42</v>
      </c>
      <c r="DY412" s="37">
        <v>9.4015679316742334E-65</v>
      </c>
      <c r="DZ412" s="46"/>
      <c r="EA412" s="46">
        <f t="shared" si="4753"/>
        <v>-1.9392286622851986E-32</v>
      </c>
      <c r="EB412" s="46">
        <f t="shared" si="4753"/>
        <v>-4.4009136837650382E-35</v>
      </c>
      <c r="EC412" s="46">
        <f t="shared" si="4753"/>
        <v>-5.1757460647206513E-42</v>
      </c>
      <c r="ED412" s="46">
        <f t="shared" ref="ED412:ED475" si="4789">1-2*DY412</f>
        <v>1</v>
      </c>
      <c r="EE412" s="46"/>
      <c r="EF412" s="37">
        <v>0</v>
      </c>
      <c r="EG412" s="37">
        <v>0</v>
      </c>
      <c r="EH412" s="37">
        <f t="shared" si="4742"/>
        <v>-1.9392286622851986E-32</v>
      </c>
      <c r="EI412" s="37">
        <f t="shared" si="4742"/>
        <v>-4.4009136837650382E-35</v>
      </c>
      <c r="EJ412" s="37">
        <f t="shared" si="4742"/>
        <v>-5.1757460647206513E-42</v>
      </c>
      <c r="EK412" s="37">
        <f t="shared" si="4742"/>
        <v>1</v>
      </c>
      <c r="EL412" s="16"/>
      <c r="EM412" s="16">
        <v>0</v>
      </c>
      <c r="EN412" s="16">
        <v>-1.5013173862069962E-31</v>
      </c>
      <c r="EO412" s="16">
        <v>-1.8622216694665974E-32</v>
      </c>
      <c r="EP412" s="16">
        <v>7.6343234901551275E-36</v>
      </c>
      <c r="EQ412" s="16">
        <v>1.4105455740933951E-37</v>
      </c>
      <c r="ER412" s="16">
        <v>1</v>
      </c>
      <c r="ES412" s="16"/>
      <c r="ET412" s="16">
        <v>0</v>
      </c>
      <c r="EU412" s="16">
        <v>4.7083477388421358E-32</v>
      </c>
      <c r="EV412" s="16">
        <v>-1.9392279193730541E-32</v>
      </c>
      <c r="EW412" s="16">
        <v>4.139060858279586E-36</v>
      </c>
      <c r="EX412" s="16">
        <v>4.7014598280668332E-38</v>
      </c>
      <c r="EY412" s="16">
        <v>1</v>
      </c>
      <c r="EZ412" s="16"/>
      <c r="FA412" s="38">
        <v>5.8020890148391429E-23</v>
      </c>
      <c r="FB412" s="38">
        <v>-7.8330570898461433E-32</v>
      </c>
      <c r="FC412" s="38">
        <v>-2.1895288505075267E-47</v>
      </c>
      <c r="FD412" s="38">
        <v>1.6824560445396943E-29</v>
      </c>
      <c r="FE412" s="38">
        <v>2.2867348429766548E-30</v>
      </c>
      <c r="FF412" s="38">
        <v>0.49318146435826382</v>
      </c>
      <c r="FH412" s="42">
        <f t="shared" si="4755"/>
        <v>1.6824560445396943E-29</v>
      </c>
      <c r="FI412" s="42">
        <f t="shared" si="4755"/>
        <v>2.2867348429766548E-30</v>
      </c>
      <c r="FJ412" s="42">
        <f t="shared" si="4755"/>
        <v>0.49318146435826382</v>
      </c>
      <c r="FL412" s="47">
        <f t="shared" si="4756"/>
        <v>1.6824560445396943E-29</v>
      </c>
      <c r="FM412" s="47"/>
      <c r="FN412" s="47">
        <f t="shared" si="4771"/>
        <v>1.6824560445396943E-29</v>
      </c>
      <c r="FO412" s="47"/>
      <c r="FP412" s="47">
        <f t="shared" ref="FP412" si="4790">FN412/FN414</f>
        <v>8.8091287281802235E-23</v>
      </c>
      <c r="FQ412" s="48"/>
      <c r="FR412" s="48">
        <v>0</v>
      </c>
      <c r="FS412" s="48">
        <v>8.8091287281802235E-23</v>
      </c>
      <c r="FT412" s="48">
        <v>7.7600748949650121E-45</v>
      </c>
      <c r="FU412" s="48"/>
      <c r="FV412" s="47">
        <f t="shared" si="4773"/>
        <v>0</v>
      </c>
      <c r="FW412" s="47">
        <f t="shared" si="4773"/>
        <v>-1.7618257456360447E-22</v>
      </c>
      <c r="FX412" s="47">
        <f t="shared" ref="FX412:FX475" si="4791">1-2*FT412</f>
        <v>1</v>
      </c>
      <c r="FY412" s="48"/>
      <c r="FZ412" s="50">
        <v>0</v>
      </c>
      <c r="GA412" s="50">
        <v>0</v>
      </c>
      <c r="GB412" s="50">
        <v>0</v>
      </c>
      <c r="GC412" s="52">
        <f t="shared" si="4761"/>
        <v>0</v>
      </c>
      <c r="GD412" s="52">
        <f t="shared" si="4761"/>
        <v>-1.7618257456360447E-22</v>
      </c>
      <c r="GE412" s="52">
        <f t="shared" si="4761"/>
        <v>1</v>
      </c>
      <c r="GF412" s="52"/>
      <c r="GG412" s="41">
        <v>0</v>
      </c>
      <c r="GH412" s="41">
        <v>-1.5013173862069962E-31</v>
      </c>
      <c r="GI412" s="41">
        <v>-1.8622216694665974E-32</v>
      </c>
      <c r="GJ412" s="40">
        <v>7.6343234901551275E-36</v>
      </c>
      <c r="GK412" s="40">
        <v>-1.7618257456360461E-22</v>
      </c>
      <c r="GL412" s="40">
        <v>1</v>
      </c>
      <c r="GN412" s="42">
        <v>0</v>
      </c>
      <c r="GO412" s="42">
        <v>4.7083610140960985E-32</v>
      </c>
      <c r="GP412" s="42">
        <v>7.4652491115662377E-32</v>
      </c>
      <c r="GQ412" s="42">
        <v>2.175656281278633E-34</v>
      </c>
      <c r="GR412" s="42">
        <v>-1.7618257456360442E-22</v>
      </c>
      <c r="GS412" s="42">
        <v>1</v>
      </c>
      <c r="GU412" s="43">
        <v>5.8020890148524048E-23</v>
      </c>
      <c r="GV412" s="43">
        <v>-7.8330570898189757E-32</v>
      </c>
      <c r="GW412" s="43">
        <v>8.7581154020301067E-47</v>
      </c>
      <c r="GX412" s="43">
        <v>-1.6824560445396943E-29</v>
      </c>
      <c r="GY412" s="43">
        <v>-4.8934920531482283E-22</v>
      </c>
      <c r="GZ412" s="43">
        <v>0.49318146435826382</v>
      </c>
      <c r="HB412" s="42">
        <f t="shared" si="4775"/>
        <v>-4.8934920531482283E-22</v>
      </c>
      <c r="HC412" s="42">
        <f t="shared" si="4775"/>
        <v>0.49318146435826382</v>
      </c>
      <c r="HE412" s="47">
        <f t="shared" si="4776"/>
        <v>-4.8934920531482283E-22</v>
      </c>
      <c r="HF412" s="48"/>
      <c r="HG412" s="47">
        <f t="shared" ref="HG412:HG475" si="4792">HE412</f>
        <v>-4.8934920531482283E-22</v>
      </c>
      <c r="HH412" s="48"/>
      <c r="HI412" s="48">
        <f t="shared" ref="HI412" si="4793">HG412/HG414</f>
        <v>-8.8091286870150578E-23</v>
      </c>
      <c r="HJ412" s="48"/>
      <c r="HK412" s="48">
        <v>8.8091286870150578E-23</v>
      </c>
      <c r="HL412" s="48">
        <v>7.7600748224391631E-45</v>
      </c>
      <c r="HM412" s="48"/>
      <c r="HN412" s="48">
        <f t="shared" ref="HN412:HN475" si="4794">-2*HK412</f>
        <v>-1.7618257374030116E-22</v>
      </c>
      <c r="HO412" s="48">
        <f t="shared" ref="HO412:HO475" si="4795">1-2*HL412</f>
        <v>1</v>
      </c>
      <c r="HP412" s="48"/>
      <c r="HQ412" s="47">
        <v>0</v>
      </c>
      <c r="HR412" s="47">
        <v>0</v>
      </c>
      <c r="HS412" s="47">
        <v>0</v>
      </c>
      <c r="HT412" s="53">
        <v>0</v>
      </c>
      <c r="HU412" s="54">
        <f t="shared" si="4781"/>
        <v>-1.7618257374030116E-22</v>
      </c>
      <c r="HV412" s="54">
        <f t="shared" si="4781"/>
        <v>1</v>
      </c>
      <c r="HX412" s="42">
        <v>0</v>
      </c>
      <c r="HY412" s="42">
        <v>-1.5013173862069962E-31</v>
      </c>
      <c r="HZ412" s="42">
        <v>-1.8622216694665974E-32</v>
      </c>
      <c r="IA412" s="42">
        <v>7.6343234901551275E-36</v>
      </c>
      <c r="IB412" s="42">
        <v>8.2330345393739322E-31</v>
      </c>
      <c r="IC412" s="42">
        <v>1</v>
      </c>
      <c r="IE412" s="21">
        <v>0</v>
      </c>
      <c r="IF412" s="21">
        <v>4.7083477388421982E-32</v>
      </c>
      <c r="IG412" s="21">
        <v>-1.9392278754258182E-32</v>
      </c>
      <c r="IH412" s="21">
        <v>4.1390618556245225E-36</v>
      </c>
      <c r="II412" s="21">
        <v>-8.2330326585829709E-31</v>
      </c>
      <c r="IJ412" s="21">
        <v>1</v>
      </c>
      <c r="IL412" s="42">
        <v>5.8020890148391429E-23</v>
      </c>
      <c r="IM412" s="42">
        <v>-7.8330570898461521E-32</v>
      </c>
      <c r="IN412" s="42">
        <v>-2.1895288505075267E-47</v>
      </c>
      <c r="IO412" s="42">
        <v>1.6824560288154191E-29</v>
      </c>
      <c r="IP412" s="42">
        <v>4.6598468745047619E-38</v>
      </c>
      <c r="IQ412" s="42">
        <v>0.49318146435826382</v>
      </c>
      <c r="IS412" s="2">
        <v>0</v>
      </c>
      <c r="IT412" s="2">
        <v>2.0165585657570794E-31</v>
      </c>
      <c r="IU412" s="2">
        <v>2.0359846473403592E-33</v>
      </c>
      <c r="IV412" s="2">
        <v>1.1989358372406059E-34</v>
      </c>
      <c r="IW412" s="2">
        <v>9.6949112875876972E-31</v>
      </c>
      <c r="IX412" s="2">
        <v>1</v>
      </c>
    </row>
    <row r="413" spans="1:258" ht="18.75" x14ac:dyDescent="0.3">
      <c r="A413" s="60" t="str">
        <f t="shared" ref="A413" si="4796">IF(AND(E406=1,F406=1),"λn","")</f>
        <v/>
      </c>
      <c r="B413" s="3" t="str">
        <f t="shared" ref="B413" si="4797">IF(AND(E406=1,F406=1),B407,"")</f>
        <v/>
      </c>
      <c r="C413" s="3" t="str">
        <f t="shared" ref="C413" si="4798">IF(AND(E406=1,F406=1),C408,"")</f>
        <v/>
      </c>
      <c r="D413" s="3" t="str">
        <f t="shared" ref="D413" si="4799">IF(AND(E406=1,F406=1),D409,"")</f>
        <v/>
      </c>
      <c r="E413" s="3" t="str">
        <f t="shared" ref="E413" si="4800">IF(AND(E406=1,F406=1),E410,"")</f>
        <v/>
      </c>
      <c r="F413" s="3" t="str">
        <f t="shared" ref="F413" si="4801">IF(AND(E406=1,F406=1),F411,"")</f>
        <v/>
      </c>
      <c r="G413" s="3" t="str">
        <f t="shared" ref="G413" si="4802">IF(AND(E406=1,F406=1),G412,"")</f>
        <v/>
      </c>
      <c r="I413" s="8" t="s">
        <v>49</v>
      </c>
      <c r="J413" s="8"/>
      <c r="K413" s="8" t="s">
        <v>50</v>
      </c>
      <c r="L413" s="8"/>
      <c r="M413" s="22" t="s">
        <v>51</v>
      </c>
      <c r="N413" s="22"/>
      <c r="O413" s="24"/>
      <c r="P413" s="24"/>
      <c r="Q413" s="24"/>
      <c r="R413" s="24"/>
      <c r="S413" s="25"/>
      <c r="T413" s="25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J413" s="11" t="s">
        <v>49</v>
      </c>
      <c r="AK413" s="11"/>
      <c r="AL413" s="11" t="s">
        <v>52</v>
      </c>
      <c r="AM413" s="11"/>
      <c r="AN413" s="28" t="s">
        <v>51</v>
      </c>
      <c r="AO413" s="28"/>
      <c r="AP413" s="30"/>
      <c r="AQ413" s="30"/>
      <c r="AR413" s="30"/>
      <c r="AS413" s="30"/>
      <c r="AT413" s="31"/>
      <c r="AU413" s="31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K413" s="14"/>
      <c r="BL413" s="14"/>
      <c r="BM413" s="14"/>
      <c r="BN413" s="14"/>
      <c r="BO413" s="14"/>
      <c r="BP413" s="14"/>
      <c r="BQ413" s="14" t="s">
        <v>53</v>
      </c>
      <c r="BR413" s="14"/>
      <c r="BS413" s="14" t="s">
        <v>54</v>
      </c>
      <c r="BT413" s="14"/>
      <c r="BU413" s="14" t="s">
        <v>51</v>
      </c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K413" s="16"/>
      <c r="DL413" s="16"/>
      <c r="DM413" s="16"/>
      <c r="DN413" s="16"/>
      <c r="DO413" s="16"/>
      <c r="DP413" s="17" t="s">
        <v>53</v>
      </c>
      <c r="DQ413" s="17"/>
      <c r="DR413" s="17" t="s">
        <v>55</v>
      </c>
      <c r="DS413" s="17"/>
      <c r="DT413" s="17" t="s">
        <v>51</v>
      </c>
      <c r="DU413" s="17"/>
      <c r="DV413" s="17"/>
      <c r="DW413" s="17"/>
      <c r="DX413" s="17"/>
      <c r="DY413" s="17"/>
      <c r="DZ413" s="16"/>
      <c r="EA413" s="16"/>
      <c r="EB413" s="16"/>
      <c r="EC413" s="16"/>
      <c r="ED413" s="16"/>
      <c r="EE413" s="16"/>
      <c r="EF413" s="17"/>
      <c r="EG413" s="17"/>
      <c r="EH413" s="17"/>
      <c r="EI413" s="17"/>
      <c r="EJ413" s="17"/>
      <c r="EK413" s="17"/>
      <c r="EL413" s="16"/>
      <c r="EM413" s="16"/>
      <c r="EN413" s="16"/>
      <c r="EO413" s="16"/>
      <c r="EP413" s="16"/>
      <c r="EQ413" s="16"/>
      <c r="ER413" s="16"/>
      <c r="ES413" s="16"/>
      <c r="ET413" s="16"/>
      <c r="EU413" s="16"/>
      <c r="EV413" s="16"/>
      <c r="EW413" s="16"/>
      <c r="EX413" s="16"/>
      <c r="EY413" s="16"/>
      <c r="EZ413" s="16"/>
      <c r="FA413" s="16"/>
      <c r="FB413" s="16"/>
      <c r="FC413" s="16"/>
      <c r="FD413" s="16"/>
      <c r="FE413" s="16"/>
      <c r="FF413" s="16"/>
      <c r="FL413" s="47" t="s">
        <v>53</v>
      </c>
      <c r="FM413" s="47"/>
      <c r="FN413" s="47" t="s">
        <v>56</v>
      </c>
      <c r="FO413" s="47"/>
      <c r="FP413" s="47" t="s">
        <v>57</v>
      </c>
      <c r="FQ413" s="48"/>
      <c r="FR413" s="48"/>
      <c r="FS413" s="48"/>
      <c r="FT413" s="48"/>
      <c r="FU413" s="48"/>
      <c r="FV413" s="48"/>
      <c r="FW413" s="48"/>
      <c r="FX413" s="48"/>
      <c r="FY413" s="48"/>
      <c r="FZ413" s="48"/>
      <c r="GA413" s="48"/>
      <c r="GB413" s="48"/>
      <c r="GC413" s="48"/>
      <c r="GD413" s="48"/>
      <c r="GE413" s="48"/>
      <c r="GF413" s="48"/>
      <c r="HE413" s="47" t="s">
        <v>49</v>
      </c>
      <c r="HF413" s="48"/>
      <c r="HG413" s="47" t="s">
        <v>52</v>
      </c>
      <c r="HH413" s="48"/>
      <c r="HI413" s="48" t="s">
        <v>58</v>
      </c>
      <c r="HJ413" s="48"/>
      <c r="HK413" s="48"/>
      <c r="HL413" s="48"/>
      <c r="HM413" s="48"/>
      <c r="HN413" s="48"/>
      <c r="HO413" s="48"/>
      <c r="HP413" s="48"/>
      <c r="HQ413" s="47"/>
      <c r="HR413" s="47"/>
      <c r="HS413" s="47"/>
    </row>
    <row r="414" spans="1:258" x14ac:dyDescent="0.25">
      <c r="I414" s="55">
        <f t="shared" ref="I414" si="4803">SQRT(I407^2+I408^2+I409^2+I410^2+I411^2+I412^2)</f>
        <v>25.737764620230404</v>
      </c>
      <c r="J414" s="8"/>
      <c r="K414" s="55">
        <f t="shared" ref="K414" si="4804">SQRT(K407^2+K408^2+K409^2+K410^2+K411^2+K412^2)</f>
        <v>5.8891658032448868E-7</v>
      </c>
      <c r="L414" s="8"/>
      <c r="M414" s="22">
        <f t="array" ref="M414:R414">TRANSPOSE(M407:M412)</f>
        <v>0</v>
      </c>
      <c r="N414" s="22">
        <v>-0.99988338392215592</v>
      </c>
      <c r="O414" s="22">
        <v>1.5258895022753547E-2</v>
      </c>
      <c r="P414" s="22">
        <v>-6.2022369288923984E-4</v>
      </c>
      <c r="Q414" s="22">
        <v>-1.278165171499359E-6</v>
      </c>
      <c r="R414" s="22">
        <v>9.8521407083533583E-17</v>
      </c>
      <c r="S414" s="8"/>
      <c r="T414" s="8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J414" s="56">
        <f t="shared" ref="AJ414" si="4805">SQRT(AJ407^2+AJ408^2+AJ409^2+AJ410^2+AJ411^2+AJ412^2)</f>
        <v>25.737764620230404</v>
      </c>
      <c r="AK414" s="11"/>
      <c r="AL414" s="56">
        <f t="shared" ref="AL414" si="4806">SQRT(AL407^2+AL408^2+AL409^2+AL410^2+AL411^2+AL412^2)</f>
        <v>5.8891658032448836E-7</v>
      </c>
      <c r="AM414" s="11"/>
      <c r="AN414" s="28">
        <f t="array" ref="AN414:AS414">TRANSPOSE(AN407:AN412)</f>
        <v>0</v>
      </c>
      <c r="AO414" s="28">
        <v>0.99988338392215592</v>
      </c>
      <c r="AP414" s="28">
        <v>-1.5258895022753547E-2</v>
      </c>
      <c r="AQ414" s="28">
        <v>6.2022369288923984E-4</v>
      </c>
      <c r="AR414" s="28">
        <v>1.2781651714993588E-6</v>
      </c>
      <c r="AS414" s="28">
        <v>-9.8521407083533595E-17</v>
      </c>
      <c r="AT414" s="11"/>
      <c r="AU414" s="11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K414" s="14"/>
      <c r="BL414" s="14"/>
      <c r="BM414" s="14"/>
      <c r="BN414" s="14"/>
      <c r="BO414" s="14"/>
      <c r="BP414" s="14"/>
      <c r="BQ414" s="44">
        <f t="shared" ref="BQ414" si="4807">SQRT(BQ408^2+BQ409^2+BQ410^2+BQ411^2+BQ412^2)</f>
        <v>7.3389996596535028</v>
      </c>
      <c r="BR414" s="14"/>
      <c r="BS414" s="44">
        <f t="shared" ref="BS414" si="4808">SQRT(BS408^2+BS409^2+BS410^2+BS411^2+BS412^2)</f>
        <v>14.677999319306444</v>
      </c>
      <c r="BT414" s="14"/>
      <c r="BU414" s="35">
        <f t="array" ref="BU414:BY414">TRANSPOSE(BU408:BU412)</f>
        <v>-0.99999999999996181</v>
      </c>
      <c r="BV414" s="35">
        <v>2.7646089511141648E-7</v>
      </c>
      <c r="BW414" s="35">
        <v>-1.894660259017123E-9</v>
      </c>
      <c r="BX414" s="35">
        <v>-2.2917603327102977E-16</v>
      </c>
      <c r="BY414" s="35">
        <v>-1.3436110876899239E-32</v>
      </c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K414" s="16"/>
      <c r="DL414" s="16"/>
      <c r="DM414" s="16"/>
      <c r="DN414" s="16"/>
      <c r="DO414" s="16"/>
      <c r="DP414" s="57">
        <f t="shared" ref="DP414" si="4809">SQRT(DP409^2+DP410^2+DP411^2+DP412^2)</f>
        <v>5.1578297148714212</v>
      </c>
      <c r="DQ414" s="17"/>
      <c r="DR414" s="57">
        <f t="shared" ref="DR414" si="4810">SQRT(DR409^2+DR410^2+DR411^2+DR412^2)</f>
        <v>10.315632865772864</v>
      </c>
      <c r="DS414" s="17"/>
      <c r="DT414" s="37">
        <f t="array" ref="DT414:DW414">TRANSPOSE(DT409:DT412)</f>
        <v>-0.99999742488881505</v>
      </c>
      <c r="DU414" s="37">
        <v>-2.2694086759923078E-3</v>
      </c>
      <c r="DV414" s="37">
        <v>-2.6689646441693755E-10</v>
      </c>
      <c r="DW414" s="37">
        <v>-9.6961682801373829E-33</v>
      </c>
      <c r="DX414" s="17"/>
      <c r="DY414" s="17"/>
      <c r="DZ414" s="16"/>
      <c r="EA414" s="16"/>
      <c r="EB414" s="16"/>
      <c r="EC414" s="16"/>
      <c r="ED414" s="16"/>
      <c r="EE414" s="16"/>
      <c r="EF414" s="17"/>
      <c r="EG414" s="17"/>
      <c r="EH414" s="17"/>
      <c r="EI414" s="17"/>
      <c r="EJ414" s="17"/>
      <c r="EK414" s="17"/>
      <c r="EL414" s="16"/>
      <c r="EM414" s="16"/>
      <c r="EN414" s="16"/>
      <c r="EO414" s="16"/>
      <c r="EP414" s="16"/>
      <c r="EQ414" s="16"/>
      <c r="ER414" s="16"/>
      <c r="ES414" s="16"/>
      <c r="ET414" s="16"/>
      <c r="EU414" s="16"/>
      <c r="EV414" s="16"/>
      <c r="EW414" s="16"/>
      <c r="EX414" s="16"/>
      <c r="EY414" s="16"/>
      <c r="EZ414" s="16"/>
      <c r="FA414" s="16"/>
      <c r="FB414" s="16"/>
      <c r="FC414" s="16"/>
      <c r="FD414" s="16"/>
      <c r="FE414" s="16"/>
      <c r="FF414" s="16"/>
      <c r="FL414" s="47">
        <f t="shared" ref="FL414" si="4811">SQRT(FL410^2+FL411^2+FL412^2)</f>
        <v>4.488378227875895</v>
      </c>
      <c r="FM414" s="47"/>
      <c r="FN414" s="47">
        <f t="shared" ref="FN414" si="4812">SQRT(FN410^2+FN411^2+FN412^2)</f>
        <v>1.9099006229271593E-7</v>
      </c>
      <c r="FO414" s="47"/>
      <c r="FP414" s="47">
        <f t="array" ref="FP414:FR414">TRANSPOSE(FP410:FP412)</f>
        <v>0</v>
      </c>
      <c r="FQ414" s="48">
        <v>1</v>
      </c>
      <c r="FR414" s="48">
        <v>8.8091287281802235E-23</v>
      </c>
      <c r="FS414" s="48"/>
      <c r="FT414" s="48"/>
      <c r="FU414" s="48"/>
      <c r="FV414" s="48"/>
      <c r="FW414" s="48"/>
      <c r="FX414" s="48"/>
      <c r="FY414" s="48"/>
      <c r="FZ414" s="48"/>
      <c r="GA414" s="48"/>
      <c r="GB414" s="48"/>
      <c r="GC414" s="48"/>
      <c r="GD414" s="48"/>
      <c r="GE414" s="48"/>
      <c r="GF414" s="48"/>
      <c r="HE414" s="47">
        <f t="shared" ref="HE414" si="4813">SQRT(HE411^2+HE412^2)</f>
        <v>2.7775119577725063</v>
      </c>
      <c r="HF414" s="48"/>
      <c r="HG414" s="47">
        <f t="shared" ref="HG414" si="4814">SQRT(HG411^2+HG412^2)</f>
        <v>5.5550239155450125</v>
      </c>
      <c r="HH414" s="47"/>
      <c r="HI414" s="47">
        <f t="array" ref="HI414:HJ414">TRANSPOSE(HI411:HI412)</f>
        <v>-1</v>
      </c>
      <c r="HJ414" s="47">
        <v>-8.8091286870150578E-23</v>
      </c>
      <c r="HK414" s="48"/>
      <c r="HL414" s="48"/>
      <c r="HM414" s="48"/>
      <c r="HN414" s="48"/>
      <c r="HO414" s="48"/>
      <c r="HP414" s="48"/>
      <c r="HQ414" s="47"/>
      <c r="HR414" s="47"/>
      <c r="HS414" s="47"/>
    </row>
    <row r="415" spans="1:258" x14ac:dyDescent="0.25">
      <c r="I415" s="53"/>
      <c r="K415" s="53"/>
      <c r="M415" s="20"/>
      <c r="N415" s="20"/>
      <c r="O415" s="20"/>
      <c r="P415" s="20"/>
      <c r="Q415" s="20"/>
      <c r="R415" s="20"/>
    </row>
    <row r="416" spans="1:258" x14ac:dyDescent="0.25">
      <c r="A416" s="3">
        <v>41</v>
      </c>
      <c r="B416" s="3" t="s">
        <v>178</v>
      </c>
      <c r="C416" s="58">
        <f t="shared" ref="C416" si="4815">SUM(B418,B419,B420,B421,B422,,C422,C421,C420,C419,D422,D421,D420,E422,E421,F422)</f>
        <v>-2.0368273573728824E-2</v>
      </c>
      <c r="D416" s="59">
        <f t="shared" ref="D416" si="4816">SQRT(C416^2)</f>
        <v>2.0368273573728824E-2</v>
      </c>
      <c r="E416" s="3">
        <f t="shared" ref="E416" si="4817">IF(D416&gt;0,1,0)</f>
        <v>1</v>
      </c>
      <c r="F416" s="3">
        <f>IF(D416&lt;$I$3,1,0)</f>
        <v>0</v>
      </c>
      <c r="I416" s="8" t="s">
        <v>5</v>
      </c>
      <c r="J416" s="8"/>
      <c r="K416" s="8" t="s">
        <v>6</v>
      </c>
      <c r="L416" s="8"/>
      <c r="M416" s="8" t="s">
        <v>7</v>
      </c>
      <c r="N416" s="8"/>
      <c r="O416" s="9" t="s">
        <v>8</v>
      </c>
      <c r="P416" s="9"/>
      <c r="Q416" s="9"/>
      <c r="R416" s="9"/>
      <c r="S416" s="9"/>
      <c r="T416" s="9"/>
      <c r="U416" s="10"/>
      <c r="V416" s="9" t="s">
        <v>165</v>
      </c>
      <c r="W416" s="9"/>
      <c r="X416" s="9"/>
      <c r="Y416" s="9"/>
      <c r="Z416" s="9"/>
      <c r="AA416" s="9"/>
      <c r="AB416" s="10"/>
      <c r="AC416" s="9" t="s">
        <v>167</v>
      </c>
      <c r="AD416" s="9"/>
      <c r="AE416" s="9"/>
      <c r="AF416" s="9"/>
      <c r="AG416" s="9"/>
      <c r="AH416" s="9"/>
      <c r="AJ416" s="11" t="s">
        <v>11</v>
      </c>
      <c r="AK416" s="11"/>
      <c r="AL416" s="11" t="s">
        <v>12</v>
      </c>
      <c r="AM416" s="11"/>
      <c r="AN416" s="11" t="s">
        <v>13</v>
      </c>
      <c r="AO416" s="11"/>
      <c r="AP416" s="12" t="s">
        <v>14</v>
      </c>
      <c r="AQ416" s="12"/>
      <c r="AR416" s="12"/>
      <c r="AS416" s="12"/>
      <c r="AT416" s="12"/>
      <c r="AU416" s="12"/>
      <c r="AV416" s="13"/>
      <c r="AW416" s="12" t="s">
        <v>168</v>
      </c>
      <c r="AX416" s="12"/>
      <c r="AY416" s="12"/>
      <c r="AZ416" s="12"/>
      <c r="BA416" s="12"/>
      <c r="BB416" s="12"/>
      <c r="BC416" s="13"/>
      <c r="BD416" s="12" t="s">
        <v>170</v>
      </c>
      <c r="BE416" s="12"/>
      <c r="BF416" s="12"/>
      <c r="BG416" s="12"/>
      <c r="BH416" s="12"/>
      <c r="BI416" s="12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5" t="s">
        <v>171</v>
      </c>
      <c r="CJ416" s="15"/>
      <c r="CK416" s="15"/>
      <c r="CL416" s="15"/>
      <c r="CM416" s="15"/>
      <c r="CN416" s="15"/>
      <c r="CO416" s="14"/>
      <c r="CP416" s="15" t="s">
        <v>18</v>
      </c>
      <c r="CQ416" s="15"/>
      <c r="CR416" s="15"/>
      <c r="CS416" s="15"/>
      <c r="CT416" s="15"/>
      <c r="CU416" s="15"/>
      <c r="CV416" s="14"/>
      <c r="CW416" s="15" t="s">
        <v>19</v>
      </c>
      <c r="CX416" s="15"/>
      <c r="CY416" s="15"/>
      <c r="CZ416" s="15"/>
      <c r="DA416" s="15"/>
      <c r="DB416" s="15"/>
      <c r="DC416" s="14"/>
      <c r="DD416" s="15" t="s">
        <v>173</v>
      </c>
      <c r="DE416" s="15"/>
      <c r="DF416" s="15"/>
      <c r="DG416" s="15"/>
      <c r="DH416" s="15"/>
      <c r="DI416" s="15"/>
      <c r="DK416" s="16"/>
      <c r="DL416" s="16"/>
      <c r="DM416" s="16"/>
      <c r="DN416" s="16"/>
      <c r="DO416" s="16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6"/>
      <c r="EA416" s="16"/>
      <c r="EB416" s="16"/>
      <c r="EC416" s="16"/>
      <c r="ED416" s="16"/>
      <c r="EE416" s="16"/>
      <c r="EF416" s="18" t="s">
        <v>174</v>
      </c>
      <c r="EG416" s="18"/>
      <c r="EH416" s="18"/>
      <c r="EI416" s="18"/>
      <c r="EJ416" s="18"/>
      <c r="EK416" s="18"/>
      <c r="EL416" s="16"/>
      <c r="EM416" s="16" t="s">
        <v>18</v>
      </c>
      <c r="EN416" s="16"/>
      <c r="EO416" s="16"/>
      <c r="EP416" s="16"/>
      <c r="EQ416" s="16"/>
      <c r="ER416" s="16"/>
      <c r="ES416" s="16"/>
      <c r="ET416" s="16" t="s">
        <v>19</v>
      </c>
      <c r="EU416" s="16"/>
      <c r="EV416" s="16"/>
      <c r="EW416" s="16"/>
      <c r="EX416" s="16"/>
      <c r="EY416" s="16"/>
      <c r="EZ416" s="16"/>
      <c r="FA416" s="16" t="s">
        <v>22</v>
      </c>
      <c r="FB416" s="16"/>
      <c r="FC416" s="16"/>
      <c r="FD416" s="16"/>
      <c r="FE416" s="16"/>
      <c r="FF416" s="16"/>
      <c r="FZ416" s="7" t="s">
        <v>177</v>
      </c>
      <c r="GA416" s="7"/>
      <c r="GB416" s="7"/>
      <c r="GC416" s="7"/>
      <c r="GD416" s="7"/>
      <c r="GE416" s="7"/>
      <c r="GF416" s="19"/>
      <c r="GG416" s="19" t="s">
        <v>18</v>
      </c>
      <c r="GH416" s="19"/>
      <c r="GI416" s="19"/>
      <c r="GN416" s="2" t="s">
        <v>19</v>
      </c>
      <c r="GU416" s="7" t="s">
        <v>179</v>
      </c>
      <c r="GV416" s="7"/>
      <c r="GW416" s="7"/>
      <c r="GX416" s="7"/>
      <c r="GY416" s="7"/>
      <c r="GZ416" s="7"/>
      <c r="HQ416" s="7" t="s">
        <v>180</v>
      </c>
      <c r="HR416" s="7"/>
      <c r="HS416" s="7"/>
      <c r="HT416" s="7"/>
      <c r="HU416" s="7"/>
      <c r="HV416" s="7"/>
      <c r="HX416" s="7" t="s">
        <v>18</v>
      </c>
      <c r="HY416" s="7"/>
      <c r="HZ416" s="7"/>
      <c r="IA416" s="7"/>
      <c r="IB416" s="7"/>
      <c r="IC416" s="7"/>
      <c r="IE416" s="2" t="s">
        <v>19</v>
      </c>
      <c r="IL416" s="7" t="s">
        <v>26</v>
      </c>
      <c r="IM416" s="7"/>
      <c r="IN416" s="7"/>
      <c r="IO416" s="7"/>
      <c r="IP416" s="7"/>
      <c r="IQ416" s="7"/>
    </row>
    <row r="417" spans="1:258" x14ac:dyDescent="0.25">
      <c r="A417" s="3" t="s">
        <v>27</v>
      </c>
      <c r="B417" s="20">
        <f t="array" ref="B417:G422">MMULT(IL407:IQ412,HX407:IC412)</f>
        <v>25.737764620230397</v>
      </c>
      <c r="C417" s="20">
        <v>5.8884790637093056E-7</v>
      </c>
      <c r="D417" s="20">
        <v>-8.9841355752465124E-9</v>
      </c>
      <c r="E417" s="20">
        <v>-4.0603984593397527E-10</v>
      </c>
      <c r="F417" s="20">
        <v>-7.5448493028445127E-13</v>
      </c>
      <c r="G417" s="20">
        <v>1.3656930112822387E-15</v>
      </c>
      <c r="I417" s="22">
        <f t="shared" ref="I417:I480" si="4818">B417</f>
        <v>25.737764620230397</v>
      </c>
      <c r="J417" s="8"/>
      <c r="K417" s="23">
        <f t="shared" ref="K417" si="4819">I417-I424</f>
        <v>0</v>
      </c>
      <c r="L417" s="8"/>
      <c r="M417" s="22">
        <f t="shared" ref="M417" si="4820">K417/K424</f>
        <v>0</v>
      </c>
      <c r="N417" s="22"/>
      <c r="O417" s="24">
        <f t="array" ref="O417:T422">MMULT(M417:M422,M424:R424)</f>
        <v>0</v>
      </c>
      <c r="P417" s="24">
        <v>0</v>
      </c>
      <c r="Q417" s="24">
        <v>0</v>
      </c>
      <c r="R417" s="24">
        <v>0</v>
      </c>
      <c r="S417" s="25">
        <v>0</v>
      </c>
      <c r="T417" s="25">
        <v>0</v>
      </c>
      <c r="U417" s="10"/>
      <c r="V417" s="25">
        <f t="shared" ref="V417:V480" si="4821">1-2*O417</f>
        <v>1</v>
      </c>
      <c r="W417" s="25">
        <f t="shared" ref="W417:AA480" si="4822">-2*P417</f>
        <v>0</v>
      </c>
      <c r="X417" s="25">
        <f t="shared" si="4822"/>
        <v>0</v>
      </c>
      <c r="Y417" s="25">
        <f t="shared" si="4822"/>
        <v>0</v>
      </c>
      <c r="Z417" s="25">
        <f t="shared" si="4822"/>
        <v>0</v>
      </c>
      <c r="AA417" s="25">
        <f t="shared" si="4822"/>
        <v>0</v>
      </c>
      <c r="AB417" s="10"/>
      <c r="AC417" s="25">
        <f t="array" ref="AC417:AH422">MMULT(V417:AA422,B417:G422)</f>
        <v>25.737764620230397</v>
      </c>
      <c r="AD417" s="26">
        <v>5.8884790637093056E-7</v>
      </c>
      <c r="AE417" s="26">
        <v>-8.9841355752465124E-9</v>
      </c>
      <c r="AF417" s="26">
        <v>-4.0603984593397527E-10</v>
      </c>
      <c r="AG417" s="26">
        <v>-7.5448493028445127E-13</v>
      </c>
      <c r="AH417" s="26">
        <v>1.3656930112822387E-15</v>
      </c>
      <c r="AJ417" s="28">
        <f t="shared" ref="AJ417:AJ480" si="4823">AC417</f>
        <v>25.737764620230397</v>
      </c>
      <c r="AK417" s="11"/>
      <c r="AL417" s="29">
        <f t="shared" ref="AL417" si="4824">AJ417-AJ424</f>
        <v>0</v>
      </c>
      <c r="AM417" s="11"/>
      <c r="AN417" s="28">
        <f t="shared" ref="AN417" si="4825">AL417/AL424</f>
        <v>0</v>
      </c>
      <c r="AO417" s="28"/>
      <c r="AP417" s="30">
        <f t="array" ref="AP417:AU422">MMULT(AN417:AN422,AN424:AS424)</f>
        <v>0</v>
      </c>
      <c r="AQ417" s="30">
        <v>0</v>
      </c>
      <c r="AR417" s="30">
        <v>0</v>
      </c>
      <c r="AS417" s="30">
        <v>0</v>
      </c>
      <c r="AT417" s="31">
        <v>0</v>
      </c>
      <c r="AU417" s="31">
        <v>0</v>
      </c>
      <c r="AV417" s="13"/>
      <c r="AW417" s="31">
        <f t="shared" ref="AW417" si="4826">AW407</f>
        <v>1</v>
      </c>
      <c r="AX417" s="31">
        <f t="shared" ref="AX417:BB480" si="4827">-2*AQ417</f>
        <v>0</v>
      </c>
      <c r="AY417" s="31">
        <f t="shared" si="4827"/>
        <v>0</v>
      </c>
      <c r="AZ417" s="31">
        <f t="shared" si="4827"/>
        <v>0</v>
      </c>
      <c r="BA417" s="31">
        <f t="shared" si="4827"/>
        <v>0</v>
      </c>
      <c r="BB417" s="31">
        <f t="shared" si="4827"/>
        <v>0</v>
      </c>
      <c r="BC417" s="13"/>
      <c r="BD417" s="31">
        <f t="array" ref="BD417:BI422">MMULT(AW417:BB422,AC417:AH422)</f>
        <v>25.737764620230397</v>
      </c>
      <c r="BE417" s="32">
        <v>5.8884790637093056E-7</v>
      </c>
      <c r="BF417" s="32">
        <v>-8.9841355752465124E-9</v>
      </c>
      <c r="BG417" s="32">
        <v>-4.0603984593397527E-10</v>
      </c>
      <c r="BH417" s="32">
        <v>-7.5448493028445127E-13</v>
      </c>
      <c r="BI417" s="32">
        <v>1.3656930112822387E-15</v>
      </c>
      <c r="BK417" s="15" t="s">
        <v>28</v>
      </c>
      <c r="BL417" s="15"/>
      <c r="BM417" s="15"/>
      <c r="BN417" s="15"/>
      <c r="BO417" s="15"/>
      <c r="BP417" s="14"/>
      <c r="BQ417" s="14" t="s">
        <v>29</v>
      </c>
      <c r="BR417" s="14"/>
      <c r="BS417" s="14" t="s">
        <v>30</v>
      </c>
      <c r="BT417" s="14"/>
      <c r="BU417" s="14" t="s">
        <v>31</v>
      </c>
      <c r="BV417" s="14"/>
      <c r="BW417" s="15" t="s">
        <v>32</v>
      </c>
      <c r="BX417" s="15"/>
      <c r="BY417" s="15"/>
      <c r="BZ417" s="15"/>
      <c r="CA417" s="15"/>
      <c r="CB417" s="14"/>
      <c r="CC417" s="14" t="s">
        <v>28</v>
      </c>
      <c r="CD417" s="14"/>
      <c r="CE417" s="14"/>
      <c r="CF417" s="14"/>
      <c r="CG417" s="14"/>
      <c r="CH417" s="14"/>
      <c r="CI417" s="34">
        <f t="shared" ref="CI417" si="4828">CI407</f>
        <v>1</v>
      </c>
      <c r="CJ417" s="34">
        <v>0</v>
      </c>
      <c r="CK417" s="34">
        <v>0</v>
      </c>
      <c r="CL417" s="34">
        <v>0</v>
      </c>
      <c r="CM417" s="34">
        <v>0</v>
      </c>
      <c r="CN417" s="34">
        <v>0</v>
      </c>
      <c r="CO417" s="14"/>
      <c r="CP417" s="35">
        <f t="array" ref="CP417:CU422">MMULT(MMULT(V417:AA422,AW417:BB422),CI417:CN422)</f>
        <v>1</v>
      </c>
      <c r="CQ417" s="35">
        <v>0</v>
      </c>
      <c r="CR417" s="35">
        <v>0</v>
      </c>
      <c r="CS417" s="35">
        <v>0</v>
      </c>
      <c r="CT417" s="35">
        <v>0</v>
      </c>
      <c r="CU417" s="35">
        <v>0</v>
      </c>
      <c r="CV417" s="14"/>
      <c r="CW417" s="35">
        <f t="array" ref="CW417:DB422">TRANSPOSE(CP417:CU422)</f>
        <v>1</v>
      </c>
      <c r="CX417" s="35">
        <v>0</v>
      </c>
      <c r="CY417" s="35">
        <v>0</v>
      </c>
      <c r="CZ417" s="35">
        <v>0</v>
      </c>
      <c r="DA417" s="35">
        <v>0</v>
      </c>
      <c r="DB417" s="35">
        <v>0</v>
      </c>
      <c r="DC417" s="14"/>
      <c r="DD417" s="36">
        <f t="array" ref="DD417:DI422">MMULT(CW417:DB422,B417:G422)</f>
        <v>25.737764620230397</v>
      </c>
      <c r="DE417" s="36">
        <v>5.8884790637093056E-7</v>
      </c>
      <c r="DF417" s="36">
        <v>-8.9841355752465124E-9</v>
      </c>
      <c r="DG417" s="36">
        <v>-4.0603984593397527E-10</v>
      </c>
      <c r="DH417" s="36">
        <v>-7.5448493028445127E-13</v>
      </c>
      <c r="DI417" s="36">
        <v>1.3656930112822387E-15</v>
      </c>
      <c r="DK417" s="16"/>
      <c r="DL417" s="16"/>
      <c r="DM417" s="16"/>
      <c r="DN417" s="16"/>
      <c r="DO417" s="16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6"/>
      <c r="EA417" s="16"/>
      <c r="EB417" s="16"/>
      <c r="EC417" s="16"/>
      <c r="ED417" s="16"/>
      <c r="EE417" s="16"/>
      <c r="EF417" s="37">
        <f t="shared" ref="EF417" si="4829">EF407</f>
        <v>1</v>
      </c>
      <c r="EG417" s="37">
        <v>0</v>
      </c>
      <c r="EH417" s="37">
        <v>0</v>
      </c>
      <c r="EI417" s="37">
        <v>0</v>
      </c>
      <c r="EJ417" s="37">
        <v>0</v>
      </c>
      <c r="EK417" s="37">
        <v>0</v>
      </c>
      <c r="EL417" s="16"/>
      <c r="EM417" s="16">
        <f t="array" ref="EM417:ER422">MMULT(CP417:CU422,EF417:EK422)</f>
        <v>1</v>
      </c>
      <c r="EN417" s="16">
        <v>0</v>
      </c>
      <c r="EO417" s="16">
        <v>0</v>
      </c>
      <c r="EP417" s="16">
        <v>0</v>
      </c>
      <c r="EQ417" s="16">
        <v>0</v>
      </c>
      <c r="ER417" s="16">
        <v>0</v>
      </c>
      <c r="ES417" s="16"/>
      <c r="ET417" s="16">
        <f t="array" ref="ET417:EY422">TRANSPOSE(EM417:ER422)</f>
        <v>1</v>
      </c>
      <c r="EU417" s="16">
        <v>0</v>
      </c>
      <c r="EV417" s="16">
        <v>0</v>
      </c>
      <c r="EW417" s="16">
        <v>0</v>
      </c>
      <c r="EX417" s="16">
        <v>0</v>
      </c>
      <c r="EY417" s="16">
        <v>0</v>
      </c>
      <c r="EZ417" s="16"/>
      <c r="FA417" s="38">
        <f t="array" ref="FA417:FF422">MMULT(ET417:EY422,B417:G422)</f>
        <v>25.737764620230397</v>
      </c>
      <c r="FB417" s="38">
        <v>5.8884790637093056E-7</v>
      </c>
      <c r="FC417" s="38">
        <v>-8.9841355752465124E-9</v>
      </c>
      <c r="FD417" s="38">
        <v>-4.0603984593397527E-10</v>
      </c>
      <c r="FE417" s="38">
        <v>-7.5448493028445127E-13</v>
      </c>
      <c r="FF417" s="38">
        <v>1.3656930112822387E-15</v>
      </c>
      <c r="FZ417" s="39">
        <f t="shared" ref="FZ417" si="4830">FZ407</f>
        <v>1</v>
      </c>
      <c r="GA417" s="39">
        <v>0</v>
      </c>
      <c r="GB417" s="39">
        <v>0</v>
      </c>
      <c r="GC417" s="39">
        <v>0</v>
      </c>
      <c r="GD417" s="39">
        <v>0</v>
      </c>
      <c r="GE417" s="39">
        <v>0</v>
      </c>
      <c r="GF417" s="20"/>
      <c r="GG417" s="40">
        <f t="array" ref="GG417:GL422">MMULT(EM417:ER422,FZ417:GE422)</f>
        <v>1</v>
      </c>
      <c r="GH417" s="40">
        <v>0</v>
      </c>
      <c r="GI417" s="40">
        <v>0</v>
      </c>
      <c r="GJ417" s="40">
        <v>0</v>
      </c>
      <c r="GK417" s="40">
        <v>0</v>
      </c>
      <c r="GL417" s="40">
        <v>0</v>
      </c>
      <c r="GN417" s="42">
        <f t="array" ref="GN417:GS422">TRANSPOSE(GG417:GL422)</f>
        <v>1</v>
      </c>
      <c r="GO417" s="42">
        <v>0</v>
      </c>
      <c r="GP417" s="42">
        <v>0</v>
      </c>
      <c r="GQ417" s="42">
        <v>0</v>
      </c>
      <c r="GR417" s="42">
        <v>0</v>
      </c>
      <c r="GS417" s="42">
        <v>0</v>
      </c>
      <c r="GU417" s="43">
        <f t="array" ref="GU417:GZ422">MMULT(GN417:GS422,B417:G422)</f>
        <v>25.737764620230397</v>
      </c>
      <c r="GV417" s="43">
        <v>5.8884790637093056E-7</v>
      </c>
      <c r="GW417" s="43">
        <v>-8.9841355752465124E-9</v>
      </c>
      <c r="GX417" s="43">
        <v>-4.0603984593397527E-10</v>
      </c>
      <c r="GY417" s="43">
        <v>-7.5448493028445127E-13</v>
      </c>
      <c r="GZ417" s="43">
        <v>1.3656930112822387E-15</v>
      </c>
      <c r="HQ417" s="3">
        <f t="shared" ref="HQ417" si="4831">HQ407</f>
        <v>1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X417" s="42">
        <f t="array" ref="HX417:IC422">MMULT(GG417:GL422,HQ417:HV422)</f>
        <v>1</v>
      </c>
      <c r="HY417" s="42">
        <v>0</v>
      </c>
      <c r="HZ417" s="42">
        <v>0</v>
      </c>
      <c r="IA417" s="42">
        <v>0</v>
      </c>
      <c r="IB417" s="42">
        <v>0</v>
      </c>
      <c r="IC417" s="42">
        <v>0</v>
      </c>
      <c r="IE417" s="21">
        <f t="array" ref="IE417:IJ422">TRANSPOSE(HX417:IC422)</f>
        <v>1</v>
      </c>
      <c r="IF417" s="21">
        <v>0</v>
      </c>
      <c r="IG417" s="21">
        <v>0</v>
      </c>
      <c r="IH417" s="21">
        <v>0</v>
      </c>
      <c r="II417" s="21">
        <v>0</v>
      </c>
      <c r="IJ417" s="21">
        <v>0</v>
      </c>
      <c r="IL417" s="42">
        <f t="array" ref="IL417:IQ422">MMULT(IE417:IJ422,B417:G422)</f>
        <v>25.737764620230397</v>
      </c>
      <c r="IM417" s="42">
        <v>5.8884790637093056E-7</v>
      </c>
      <c r="IN417" s="42">
        <v>-8.9841355752465124E-9</v>
      </c>
      <c r="IO417" s="42">
        <v>-4.0603984593397527E-10</v>
      </c>
      <c r="IP417" s="42">
        <v>-7.5448493028445127E-13</v>
      </c>
      <c r="IQ417" s="42">
        <v>1.3656930112822387E-15</v>
      </c>
      <c r="IS417" s="2">
        <f t="array" ref="IS417:IX422">MMULT(HX417:IC422,HX427:IC432)</f>
        <v>1</v>
      </c>
      <c r="IT417" s="2">
        <v>0</v>
      </c>
      <c r="IU417" s="2">
        <v>0</v>
      </c>
      <c r="IV417" s="2">
        <v>0</v>
      </c>
      <c r="IW417" s="2">
        <v>0</v>
      </c>
      <c r="IX417" s="2">
        <v>0</v>
      </c>
    </row>
    <row r="418" spans="1:258" x14ac:dyDescent="0.25">
      <c r="A418" s="3" t="s">
        <v>33</v>
      </c>
      <c r="B418" s="20">
        <v>5.8884790815268226E-7</v>
      </c>
      <c r="C418" s="20">
        <v>-7.3389996596561931</v>
      </c>
      <c r="D418" s="20">
        <v>2.8518649256439525E-6</v>
      </c>
      <c r="E418" s="20">
        <v>-1.7007904437121059E-8</v>
      </c>
      <c r="F418" s="20">
        <v>-3.3609045093556993E-15</v>
      </c>
      <c r="G418" s="20">
        <v>1.8801651751006079E-16</v>
      </c>
      <c r="I418" s="22">
        <f t="shared" si="4818"/>
        <v>5.8884790815268226E-7</v>
      </c>
      <c r="J418" s="8"/>
      <c r="K418" s="22">
        <f t="shared" ref="K418:K481" si="4832">I418</f>
        <v>5.8884790815268226E-7</v>
      </c>
      <c r="L418" s="8"/>
      <c r="M418" s="22">
        <f t="shared" ref="M418" si="4833">K418/K424</f>
        <v>0.99988339236132895</v>
      </c>
      <c r="N418" s="22"/>
      <c r="O418" s="24">
        <v>0</v>
      </c>
      <c r="P418" s="24">
        <v>0.99976679831999926</v>
      </c>
      <c r="Q418" s="24">
        <v>-1.5253591047652885E-2</v>
      </c>
      <c r="R418" s="24">
        <v>-6.8938776806741822E-4</v>
      </c>
      <c r="S418" s="25">
        <v>-1.278024270291827E-6</v>
      </c>
      <c r="T418" s="25">
        <v>9.8509918734895076E-17</v>
      </c>
      <c r="U418" s="10"/>
      <c r="V418" s="25">
        <f t="shared" ref="V418:Z481" si="4834">-2*O418</f>
        <v>0</v>
      </c>
      <c r="W418" s="25">
        <f t="shared" ref="W418:W481" si="4835">1-2*P418</f>
        <v>-0.99953359663999852</v>
      </c>
      <c r="X418" s="25">
        <f t="shared" si="4822"/>
        <v>3.0507182095305771E-2</v>
      </c>
      <c r="Y418" s="25">
        <f t="shared" si="4822"/>
        <v>1.3787755361348364E-3</v>
      </c>
      <c r="Z418" s="25">
        <f t="shared" si="4822"/>
        <v>2.5560485405836541E-6</v>
      </c>
      <c r="AA418" s="25">
        <f t="shared" si="4822"/>
        <v>-1.9701983746979015E-16</v>
      </c>
      <c r="AB418" s="10"/>
      <c r="AC418" s="26">
        <v>-5.8884790815268226E-7</v>
      </c>
      <c r="AD418" s="26">
        <v>7.3355768125347929</v>
      </c>
      <c r="AE418" s="26">
        <v>-0.15738058906147948</v>
      </c>
      <c r="AF418" s="26">
        <v>5.5669308073951511E-3</v>
      </c>
      <c r="AG418" s="26">
        <v>7.0996470385613562E-6</v>
      </c>
      <c r="AH418" s="26">
        <v>-2.70969487151477E-16</v>
      </c>
      <c r="AJ418" s="28">
        <f t="shared" si="4823"/>
        <v>-5.8884790815268226E-7</v>
      </c>
      <c r="AK418" s="11"/>
      <c r="AL418" s="28">
        <f t="shared" ref="AL418:AL481" si="4836">AJ418</f>
        <v>-5.8884790815268226E-7</v>
      </c>
      <c r="AM418" s="11"/>
      <c r="AN418" s="28">
        <f t="shared" ref="AN418" si="4837">AL418/AL424</f>
        <v>-0.99988339236132895</v>
      </c>
      <c r="AO418" s="28"/>
      <c r="AP418" s="30">
        <v>0</v>
      </c>
      <c r="AQ418" s="30">
        <v>0.99976679831999926</v>
      </c>
      <c r="AR418" s="30">
        <v>-1.5253591047652884E-2</v>
      </c>
      <c r="AS418" s="30">
        <v>-6.8938776806741801E-4</v>
      </c>
      <c r="AT418" s="31">
        <v>-1.278024270291827E-6</v>
      </c>
      <c r="AU418" s="31">
        <v>9.8509918734895076E-17</v>
      </c>
      <c r="AV418" s="13"/>
      <c r="AW418" s="31">
        <f t="shared" ref="AW418:BA481" si="4838">-2*AP418</f>
        <v>0</v>
      </c>
      <c r="AX418" s="31">
        <f t="shared" ref="AX418:AX481" si="4839">1-2*AQ418</f>
        <v>-0.99953359663999852</v>
      </c>
      <c r="AY418" s="31">
        <f t="shared" si="4827"/>
        <v>3.0507182095305767E-2</v>
      </c>
      <c r="AZ418" s="31">
        <f t="shared" si="4827"/>
        <v>1.378775536134836E-3</v>
      </c>
      <c r="BA418" s="31">
        <f t="shared" si="4827"/>
        <v>2.5560485405836541E-6</v>
      </c>
      <c r="BB418" s="31">
        <f t="shared" si="4827"/>
        <v>-1.9701983746979015E-16</v>
      </c>
      <c r="BC418" s="13"/>
      <c r="BD418" s="32">
        <v>5.8884790815268226E-7</v>
      </c>
      <c r="BE418" s="32">
        <v>-7.3389996596561931</v>
      </c>
      <c r="BF418" s="32">
        <v>2.851864925657004E-6</v>
      </c>
      <c r="BG418" s="32">
        <v>-1.7007904438107283E-8</v>
      </c>
      <c r="BH418" s="32">
        <v>-3.3609047619606591E-15</v>
      </c>
      <c r="BI418" s="32">
        <v>1.8801651751006077E-16</v>
      </c>
      <c r="BK418" s="44">
        <f t="shared" ref="BK418:BO481" si="4840">BE418</f>
        <v>-7.3389996596561931</v>
      </c>
      <c r="BL418" s="44">
        <f t="shared" si="4840"/>
        <v>2.851864925657004E-6</v>
      </c>
      <c r="BM418" s="44">
        <f t="shared" si="4840"/>
        <v>-1.7007904438107283E-8</v>
      </c>
      <c r="BN418" s="44">
        <f t="shared" si="4840"/>
        <v>-3.3609047619606591E-15</v>
      </c>
      <c r="BO418" s="44">
        <f t="shared" si="4840"/>
        <v>1.8801651751006077E-16</v>
      </c>
      <c r="BP418" s="14"/>
      <c r="BQ418" s="44">
        <f t="shared" ref="BQ418:BQ481" si="4841">BK418</f>
        <v>-7.3389996596561931</v>
      </c>
      <c r="BR418" s="14"/>
      <c r="BS418" s="45">
        <f t="shared" ref="BS418" si="4842">BQ418-BQ424</f>
        <v>-14.67799931931294</v>
      </c>
      <c r="BT418" s="14"/>
      <c r="BU418" s="35">
        <f t="shared" ref="BU418" si="4843">BS418/BS424</f>
        <v>-0.99999999999998113</v>
      </c>
      <c r="BV418" s="35"/>
      <c r="BW418" s="35">
        <f t="array" ref="BW418:CA422">MMULT(BU418:BU422,BU424:BY424)</f>
        <v>0.99999999999996225</v>
      </c>
      <c r="BX418" s="35">
        <v>-1.9429520764066929E-7</v>
      </c>
      <c r="BY418" s="35">
        <v>1.1587344664398833E-9</v>
      </c>
      <c r="BZ418" s="35">
        <v>1.360397993136636E-16</v>
      </c>
      <c r="CA418" s="35">
        <v>-1.3436110876892786E-32</v>
      </c>
      <c r="CB418" s="14"/>
      <c r="CC418" s="14">
        <f t="shared" ref="CC418:CC481" si="4844">1-2*BW418</f>
        <v>-0.9999999999999245</v>
      </c>
      <c r="CD418" s="35">
        <f t="shared" ref="CD418:CG481" si="4845">-2*BX418</f>
        <v>3.8859041528133859E-7</v>
      </c>
      <c r="CE418" s="35">
        <f t="shared" si="4845"/>
        <v>-2.3174689328797667E-9</v>
      </c>
      <c r="CF418" s="35">
        <f t="shared" si="4845"/>
        <v>-2.720795986273272E-16</v>
      </c>
      <c r="CG418" s="35">
        <f t="shared" si="4845"/>
        <v>2.6872221753785571E-32</v>
      </c>
      <c r="CH418" s="14"/>
      <c r="CI418" s="34">
        <v>0</v>
      </c>
      <c r="CJ418" s="34">
        <f t="shared" ref="CJ418:CN481" si="4846">CC418</f>
        <v>-0.9999999999999245</v>
      </c>
      <c r="CK418" s="34">
        <f t="shared" si="4846"/>
        <v>3.8859041528133859E-7</v>
      </c>
      <c r="CL418" s="34">
        <f t="shared" si="4846"/>
        <v>-2.3174689328797667E-9</v>
      </c>
      <c r="CM418" s="34">
        <f t="shared" si="4846"/>
        <v>-2.720795986273272E-16</v>
      </c>
      <c r="CN418" s="34">
        <f t="shared" si="4846"/>
        <v>2.6872221753785571E-32</v>
      </c>
      <c r="CO418" s="14"/>
      <c r="CP418" s="35">
        <v>0</v>
      </c>
      <c r="CQ418" s="35">
        <v>-0.99999999999992428</v>
      </c>
      <c r="CR418" s="35">
        <v>3.8859041528661576E-7</v>
      </c>
      <c r="CS418" s="35">
        <v>-2.317468932238083E-9</v>
      </c>
      <c r="CT418" s="35">
        <v>-2.7207917511085352E-16</v>
      </c>
      <c r="CU418" s="35">
        <v>2.2203184656289469E-33</v>
      </c>
      <c r="CV418" s="14"/>
      <c r="CW418" s="35">
        <v>0</v>
      </c>
      <c r="CX418" s="35">
        <v>-0.99999999999992428</v>
      </c>
      <c r="CY418" s="35">
        <v>3.885904152830002E-7</v>
      </c>
      <c r="CZ418" s="35">
        <v>-2.3174689326540883E-9</v>
      </c>
      <c r="DA418" s="35">
        <v>-2.7208002214380078E-16</v>
      </c>
      <c r="DB418" s="35">
        <v>5.1524125191452537E-32</v>
      </c>
      <c r="DC418" s="14"/>
      <c r="DD418" s="36">
        <v>-5.8884791164284753E-7</v>
      </c>
      <c r="DE418" s="36">
        <v>7.3389996596567455</v>
      </c>
      <c r="DF418" s="36">
        <v>-4.8560856195178815E-6</v>
      </c>
      <c r="DG418" s="36">
        <v>-1.3099814803776227E-9</v>
      </c>
      <c r="DH418" s="36">
        <v>1.2496127210618365E-15</v>
      </c>
      <c r="DI418" s="36">
        <v>-1.8801632782845544E-16</v>
      </c>
      <c r="DK418" s="18" t="s">
        <v>34</v>
      </c>
      <c r="DL418" s="18"/>
      <c r="DM418" s="18"/>
      <c r="DN418" s="18"/>
      <c r="DO418" s="16"/>
      <c r="DP418" s="17" t="s">
        <v>35</v>
      </c>
      <c r="DQ418" s="17"/>
      <c r="DR418" s="17" t="s">
        <v>36</v>
      </c>
      <c r="DS418" s="17"/>
      <c r="DT418" s="17" t="s">
        <v>37</v>
      </c>
      <c r="DU418" s="17"/>
      <c r="DV418" s="18" t="s">
        <v>38</v>
      </c>
      <c r="DW418" s="18"/>
      <c r="DX418" s="18"/>
      <c r="DY418" s="18"/>
      <c r="DZ418" s="16"/>
      <c r="EA418" s="18" t="s">
        <v>34</v>
      </c>
      <c r="EB418" s="18"/>
      <c r="EC418" s="18"/>
      <c r="ED418" s="18"/>
      <c r="EE418" s="16"/>
      <c r="EF418" s="37">
        <v>0</v>
      </c>
      <c r="EG418" s="37">
        <f t="shared" ref="EG418:EG481" si="4847">EF417</f>
        <v>1</v>
      </c>
      <c r="EH418" s="37">
        <v>0</v>
      </c>
      <c r="EI418" s="37">
        <v>0</v>
      </c>
      <c r="EJ418" s="37">
        <v>0</v>
      </c>
      <c r="EK418" s="37">
        <v>0</v>
      </c>
      <c r="EL418" s="16"/>
      <c r="EM418" s="16">
        <v>0</v>
      </c>
      <c r="EN418" s="16">
        <v>-0.99999999999992428</v>
      </c>
      <c r="EO418" s="16">
        <v>-3.885782309424935E-7</v>
      </c>
      <c r="EP418" s="16">
        <v>-3.8522658888699646E-9</v>
      </c>
      <c r="EQ418" s="16">
        <v>-4.4908660611194864E-16</v>
      </c>
      <c r="ER418" s="16">
        <v>2.2203121702814434E-33</v>
      </c>
      <c r="ES418" s="16"/>
      <c r="ET418" s="16">
        <v>0</v>
      </c>
      <c r="EU418" s="16">
        <v>-0.99999999999992428</v>
      </c>
      <c r="EV418" s="16">
        <v>3.885904152830002E-7</v>
      </c>
      <c r="EW418" s="16">
        <v>-2.3174689326540883E-9</v>
      </c>
      <c r="EX418" s="16">
        <v>-2.7208002214380078E-16</v>
      </c>
      <c r="EY418" s="16">
        <v>5.1524125191452537E-32</v>
      </c>
      <c r="EZ418" s="16"/>
      <c r="FA418" s="38">
        <v>-5.8884791164284753E-7</v>
      </c>
      <c r="FB418" s="38">
        <v>7.3389996596567455</v>
      </c>
      <c r="FC418" s="38">
        <v>-4.8560856195178815E-6</v>
      </c>
      <c r="FD418" s="38">
        <v>-1.3099814803776227E-9</v>
      </c>
      <c r="FE418" s="38">
        <v>1.2496127210618365E-15</v>
      </c>
      <c r="FF418" s="38">
        <v>-1.8801632782845544E-16</v>
      </c>
      <c r="FZ418" s="39">
        <v>0</v>
      </c>
      <c r="GA418" s="39">
        <f t="shared" ref="GA418:GA481" si="4848">FZ417</f>
        <v>1</v>
      </c>
      <c r="GB418" s="39">
        <v>0</v>
      </c>
      <c r="GC418" s="39">
        <v>0</v>
      </c>
      <c r="GD418" s="39">
        <v>0</v>
      </c>
      <c r="GE418" s="39">
        <v>0</v>
      </c>
      <c r="GF418" s="20"/>
      <c r="GG418" s="40">
        <v>0</v>
      </c>
      <c r="GH418" s="40">
        <v>-0.99999999999992428</v>
      </c>
      <c r="GI418" s="40">
        <v>-3.885782309424935E-7</v>
      </c>
      <c r="GJ418" s="40">
        <v>-3.8522658888699646E-9</v>
      </c>
      <c r="GK418" s="40">
        <v>4.4908660611194864E-16</v>
      </c>
      <c r="GL418" s="40">
        <v>2.2203912911606366E-33</v>
      </c>
      <c r="GN418" s="42">
        <v>0</v>
      </c>
      <c r="GO418" s="42">
        <v>-0.99999999999992428</v>
      </c>
      <c r="GP418" s="42">
        <v>3.885904152830002E-7</v>
      </c>
      <c r="GQ418" s="42">
        <v>-2.3174689326540883E-9</v>
      </c>
      <c r="GR418" s="42">
        <v>-2.7208002214380078E-16</v>
      </c>
      <c r="GS418" s="42">
        <v>5.1524125191452537E-32</v>
      </c>
      <c r="GU418" s="43">
        <v>-5.8884791164284753E-7</v>
      </c>
      <c r="GV418" s="43">
        <v>7.3389996596567455</v>
      </c>
      <c r="GW418" s="43">
        <v>-4.8560856195178815E-6</v>
      </c>
      <c r="GX418" s="43">
        <v>-1.3099814803776227E-9</v>
      </c>
      <c r="GY418" s="43">
        <v>1.2496127210618365E-15</v>
      </c>
      <c r="GZ418" s="43">
        <v>-1.8801632782845544E-16</v>
      </c>
      <c r="HQ418" s="3">
        <v>0</v>
      </c>
      <c r="HR418" s="3">
        <f t="shared" ref="HR418:HR481" si="4849">HQ417</f>
        <v>1</v>
      </c>
      <c r="HS418" s="3">
        <v>0</v>
      </c>
      <c r="HT418" s="3">
        <v>0</v>
      </c>
      <c r="HU418" s="3">
        <v>0</v>
      </c>
      <c r="HV418" s="3">
        <v>0</v>
      </c>
      <c r="HX418" s="42">
        <v>0</v>
      </c>
      <c r="HY418" s="42">
        <v>-0.99999999999992428</v>
      </c>
      <c r="HZ418" s="42">
        <v>-3.885782309424935E-7</v>
      </c>
      <c r="IA418" s="42">
        <v>-3.8522658888699646E-9</v>
      </c>
      <c r="IB418" s="42">
        <v>-4.4908660611194864E-16</v>
      </c>
      <c r="IC418" s="42">
        <v>2.220312170281509E-33</v>
      </c>
      <c r="IE418" s="21">
        <v>0</v>
      </c>
      <c r="IF418" s="21">
        <v>-0.99999999999992428</v>
      </c>
      <c r="IG418" s="21">
        <v>3.885904152830002E-7</v>
      </c>
      <c r="IH418" s="21">
        <v>-2.3174689326540883E-9</v>
      </c>
      <c r="II418" s="21">
        <v>-2.7208002214380078E-16</v>
      </c>
      <c r="IJ418" s="21">
        <v>5.1524125191452537E-32</v>
      </c>
      <c r="IL418" s="42">
        <v>-5.8884791164284753E-7</v>
      </c>
      <c r="IM418" s="42">
        <v>7.3389996596567455</v>
      </c>
      <c r="IN418" s="42">
        <v>-4.8560856195178815E-6</v>
      </c>
      <c r="IO418" s="42">
        <v>-1.3099814803776227E-9</v>
      </c>
      <c r="IP418" s="42">
        <v>1.2496127210618365E-15</v>
      </c>
      <c r="IQ418" s="42">
        <v>-1.8801632782845544E-16</v>
      </c>
      <c r="IS418" s="2">
        <v>0</v>
      </c>
      <c r="IT418" s="2">
        <v>0.99999999999978084</v>
      </c>
      <c r="IU418" s="2">
        <v>6.6168222891902658E-7</v>
      </c>
      <c r="IV418" s="2">
        <v>-1.6071496859735932E-10</v>
      </c>
      <c r="IW418" s="2">
        <v>-2.6724231005122829E-17</v>
      </c>
      <c r="IX418" s="2">
        <v>-4.7083484831752892E-32</v>
      </c>
    </row>
    <row r="419" spans="1:258" x14ac:dyDescent="0.25">
      <c r="A419" s="3" t="s">
        <v>39</v>
      </c>
      <c r="B419" s="20">
        <v>-8.9841402968374681E-9</v>
      </c>
      <c r="C419" s="20">
        <v>2.851864925516377E-6</v>
      </c>
      <c r="D419" s="20">
        <v>-5.1577903783484489</v>
      </c>
      <c r="E419" s="20">
        <v>-2.0371876522973262E-2</v>
      </c>
      <c r="F419" s="20">
        <v>-2.3494791920423523E-9</v>
      </c>
      <c r="G419" s="20">
        <v>4.8520696672117627E-16</v>
      </c>
      <c r="I419" s="22">
        <f t="shared" si="4818"/>
        <v>-8.9841402968374681E-9</v>
      </c>
      <c r="J419" s="8"/>
      <c r="K419" s="22">
        <f t="shared" si="4832"/>
        <v>-8.9841402968374681E-9</v>
      </c>
      <c r="L419" s="8"/>
      <c r="M419" s="22">
        <f t="shared" ref="M419" si="4850">K419/K424</f>
        <v>-1.525536994031868E-2</v>
      </c>
      <c r="N419" s="22"/>
      <c r="O419" s="24">
        <v>0</v>
      </c>
      <c r="P419" s="24">
        <v>-1.5253591047652885E-2</v>
      </c>
      <c r="Q419" s="24">
        <v>2.3272631201597878E-4</v>
      </c>
      <c r="R419" s="24">
        <v>1.0518091924061668E-5</v>
      </c>
      <c r="S419" s="25">
        <v>1.9499006769143434E-8</v>
      </c>
      <c r="T419" s="25">
        <v>-1.5029805121000388E-18</v>
      </c>
      <c r="U419" s="10"/>
      <c r="V419" s="25">
        <f t="shared" si="4834"/>
        <v>0</v>
      </c>
      <c r="W419" s="25">
        <f t="shared" si="4834"/>
        <v>3.0507182095305771E-2</v>
      </c>
      <c r="X419" s="25">
        <f t="shared" ref="X419:X482" si="4851">1-2*Q419</f>
        <v>0.99953454737596803</v>
      </c>
      <c r="Y419" s="25">
        <f t="shared" si="4822"/>
        <v>-2.1036183848123337E-5</v>
      </c>
      <c r="Z419" s="25">
        <f t="shared" si="4822"/>
        <v>-3.8998013538286867E-8</v>
      </c>
      <c r="AA419" s="25">
        <f t="shared" si="4822"/>
        <v>3.0059610242000776E-18</v>
      </c>
      <c r="AB419" s="10"/>
      <c r="AC419" s="26">
        <v>8.9841402968374665E-9</v>
      </c>
      <c r="AD419" s="26">
        <v>-0.2238893484766433</v>
      </c>
      <c r="AE419" s="26">
        <v>-5.1553891557337375</v>
      </c>
      <c r="AF419" s="26">
        <v>-2.0456812275491645E-2</v>
      </c>
      <c r="AG419" s="26">
        <v>-1.1066985224517734E-7</v>
      </c>
      <c r="AH419" s="26">
        <v>4.9220978460177395E-16</v>
      </c>
      <c r="AJ419" s="28">
        <f t="shared" si="4823"/>
        <v>8.9841402968374665E-9</v>
      </c>
      <c r="AK419" s="11"/>
      <c r="AL419" s="28">
        <f t="shared" si="4836"/>
        <v>8.9841402968374665E-9</v>
      </c>
      <c r="AM419" s="11"/>
      <c r="AN419" s="28">
        <f t="shared" ref="AN419" si="4852">AL419/AL424</f>
        <v>1.5255369940318678E-2</v>
      </c>
      <c r="AO419" s="28"/>
      <c r="AP419" s="30">
        <v>0</v>
      </c>
      <c r="AQ419" s="30">
        <v>-1.5253591047652884E-2</v>
      </c>
      <c r="AR419" s="30">
        <v>2.3272631201597872E-4</v>
      </c>
      <c r="AS419" s="30">
        <v>1.0518091924061663E-5</v>
      </c>
      <c r="AT419" s="31">
        <v>1.9499006769143434E-8</v>
      </c>
      <c r="AU419" s="31">
        <v>-1.5029805121000386E-18</v>
      </c>
      <c r="AV419" s="13"/>
      <c r="AW419" s="31">
        <f t="shared" si="4838"/>
        <v>0</v>
      </c>
      <c r="AX419" s="31">
        <f t="shared" si="4838"/>
        <v>3.0507182095305767E-2</v>
      </c>
      <c r="AY419" s="31">
        <f t="shared" ref="AY419:AY482" si="4853">1-2*AR419</f>
        <v>0.99953454737596803</v>
      </c>
      <c r="AZ419" s="31">
        <f t="shared" si="4827"/>
        <v>-2.1036183848123326E-5</v>
      </c>
      <c r="BA419" s="31">
        <f t="shared" si="4827"/>
        <v>-3.8998013538286867E-8</v>
      </c>
      <c r="BB419" s="31">
        <f t="shared" si="4827"/>
        <v>3.0059610242000772E-18</v>
      </c>
      <c r="BC419" s="13"/>
      <c r="BD419" s="32">
        <v>-8.9841402968374648E-9</v>
      </c>
      <c r="BE419" s="32">
        <v>2.8518649254956183E-6</v>
      </c>
      <c r="BF419" s="32">
        <v>-5.1577903783484498</v>
      </c>
      <c r="BG419" s="32">
        <v>-2.0371876522973259E-2</v>
      </c>
      <c r="BH419" s="32">
        <v>-2.3494791920423875E-9</v>
      </c>
      <c r="BI419" s="32">
        <v>4.8520696672117627E-16</v>
      </c>
      <c r="BK419" s="44">
        <f t="shared" si="4840"/>
        <v>2.8518649254956183E-6</v>
      </c>
      <c r="BL419" s="44">
        <f t="shared" si="4840"/>
        <v>-5.1577903783484498</v>
      </c>
      <c r="BM419" s="44">
        <f t="shared" si="4840"/>
        <v>-2.0371876522973259E-2</v>
      </c>
      <c r="BN419" s="44">
        <f t="shared" si="4840"/>
        <v>-2.3494791920423875E-9</v>
      </c>
      <c r="BO419" s="44">
        <f t="shared" si="4840"/>
        <v>4.8520696672117627E-16</v>
      </c>
      <c r="BP419" s="14"/>
      <c r="BQ419" s="44">
        <f t="shared" si="4841"/>
        <v>2.8518649254956183E-6</v>
      </c>
      <c r="BR419" s="14"/>
      <c r="BS419" s="44">
        <f t="shared" ref="BS419:BS482" si="4854">BQ419</f>
        <v>2.8518649254956183E-6</v>
      </c>
      <c r="BT419" s="14"/>
      <c r="BU419" s="35">
        <f t="shared" ref="BU419" si="4855">BS419/BS424</f>
        <v>1.9429520764067297E-7</v>
      </c>
      <c r="BV419" s="35"/>
      <c r="BW419" s="35">
        <v>-1.9429520764066929E-7</v>
      </c>
      <c r="BX419" s="35">
        <v>3.7750627712132227E-14</v>
      </c>
      <c r="BY419" s="35">
        <v>-2.251365537573458E-16</v>
      </c>
      <c r="BZ419" s="35">
        <v>-2.6431881055044248E-23</v>
      </c>
      <c r="CA419" s="35">
        <v>2.6105719527090378E-39</v>
      </c>
      <c r="CB419" s="14"/>
      <c r="CC419" s="35">
        <f t="shared" ref="CC419:CF482" si="4856">-2*BW419</f>
        <v>3.8859041528133859E-7</v>
      </c>
      <c r="CD419" s="14">
        <f t="shared" ref="CD419:CD482" si="4857">1-2*BX419</f>
        <v>0.9999999999999245</v>
      </c>
      <c r="CE419" s="35">
        <f t="shared" si="4845"/>
        <v>4.502731075146916E-16</v>
      </c>
      <c r="CF419" s="35">
        <f t="shared" si="4845"/>
        <v>5.2863762110088497E-23</v>
      </c>
      <c r="CG419" s="35">
        <f t="shared" si="4845"/>
        <v>-5.2211439054180756E-39</v>
      </c>
      <c r="CH419" s="14"/>
      <c r="CI419" s="34">
        <v>0</v>
      </c>
      <c r="CJ419" s="34">
        <f t="shared" si="4846"/>
        <v>3.8859041528133859E-7</v>
      </c>
      <c r="CK419" s="34">
        <f t="shared" si="4846"/>
        <v>0.9999999999999245</v>
      </c>
      <c r="CL419" s="34">
        <f t="shared" si="4846"/>
        <v>4.502731075146916E-16</v>
      </c>
      <c r="CM419" s="34">
        <f t="shared" si="4846"/>
        <v>5.2863762110088497E-23</v>
      </c>
      <c r="CN419" s="34">
        <f t="shared" si="4846"/>
        <v>-5.2211439054180756E-39</v>
      </c>
      <c r="CO419" s="14"/>
      <c r="CP419" s="35">
        <v>0</v>
      </c>
      <c r="CQ419" s="35">
        <v>3.885904152830002E-7</v>
      </c>
      <c r="CR419" s="35">
        <v>0.9999999999999245</v>
      </c>
      <c r="CS419" s="35">
        <v>4.5026606569248886E-16</v>
      </c>
      <c r="CT419" s="35">
        <v>5.2863762110540586E-23</v>
      </c>
      <c r="CU419" s="35">
        <v>-3.8519121002135267E-34</v>
      </c>
      <c r="CV419" s="14"/>
      <c r="CW419" s="35">
        <v>0</v>
      </c>
      <c r="CX419" s="35">
        <v>3.8859041528661576E-7</v>
      </c>
      <c r="CY419" s="35">
        <v>0.9999999999999245</v>
      </c>
      <c r="CZ419" s="35">
        <v>4.5027961812809782E-16</v>
      </c>
      <c r="DA419" s="35">
        <v>5.2863926684530854E-23</v>
      </c>
      <c r="DB419" s="35">
        <v>3.851711882401765E-34</v>
      </c>
      <c r="DC419" s="14"/>
      <c r="DD419" s="36">
        <v>-8.9839114761836201E-9</v>
      </c>
      <c r="DE419" s="36">
        <v>-1.7969811634312368E-17</v>
      </c>
      <c r="DF419" s="36">
        <v>-5.1577903783469514</v>
      </c>
      <c r="DG419" s="36">
        <v>-2.0371876522976312E-2</v>
      </c>
      <c r="DH419" s="36">
        <v>-2.3494791920432481E-9</v>
      </c>
      <c r="DI419" s="36">
        <v>4.852070397825561E-16</v>
      </c>
      <c r="DK419" s="46">
        <f t="shared" ref="DK419:DN482" si="4858">DF419</f>
        <v>-5.1577903783469514</v>
      </c>
      <c r="DL419" s="46">
        <f t="shared" si="4858"/>
        <v>-2.0371876522976312E-2</v>
      </c>
      <c r="DM419" s="46">
        <f t="shared" si="4858"/>
        <v>-2.3494791920432481E-9</v>
      </c>
      <c r="DN419" s="46">
        <f t="shared" si="4858"/>
        <v>4.852070397825561E-16</v>
      </c>
      <c r="DO419" s="46"/>
      <c r="DP419" s="37">
        <f t="shared" ref="DP419:DP482" si="4859">DK419</f>
        <v>-5.1577903783469514</v>
      </c>
      <c r="DQ419" s="37"/>
      <c r="DR419" s="37">
        <f t="shared" ref="DR419" si="4860">DP419-DP424</f>
        <v>-10.315620988237264</v>
      </c>
      <c r="DS419" s="37"/>
      <c r="DT419" s="37">
        <f t="shared" ref="DT419" si="4861">DR419/DR424</f>
        <v>-0.9999980499755794</v>
      </c>
      <c r="DU419" s="37"/>
      <c r="DV419" s="37">
        <f t="array" ref="DV419:DY422">MMULT(DT419:DT422,DT424:DW424)</f>
        <v>0.99999609995496141</v>
      </c>
      <c r="DW419" s="37">
        <v>1.9748493178431302E-3</v>
      </c>
      <c r="DX419" s="37">
        <v>2.2775846854218108E-10</v>
      </c>
      <c r="DY419" s="37">
        <v>8.100330580574803E-33</v>
      </c>
      <c r="DZ419" s="46"/>
      <c r="EA419" s="46">
        <f t="shared" ref="EA419:EA482" si="4862">1-2*DV419</f>
        <v>-0.99999219990992283</v>
      </c>
      <c r="EB419" s="46">
        <f t="shared" ref="EB419:ED482" si="4863">-2*DW419</f>
        <v>-3.9496986356862603E-3</v>
      </c>
      <c r="EC419" s="46">
        <f t="shared" si="4863"/>
        <v>-4.5551693708436216E-10</v>
      </c>
      <c r="ED419" s="46">
        <f t="shared" si="4863"/>
        <v>-1.6200661161149606E-32</v>
      </c>
      <c r="EE419" s="46"/>
      <c r="EF419" s="37">
        <v>0</v>
      </c>
      <c r="EG419" s="37">
        <v>0</v>
      </c>
      <c r="EH419" s="37">
        <f t="shared" ref="EH419:EK482" si="4864">EA419</f>
        <v>-0.99999219990992283</v>
      </c>
      <c r="EI419" s="37">
        <f t="shared" si="4864"/>
        <v>-3.9496986356862603E-3</v>
      </c>
      <c r="EJ419" s="37">
        <f t="shared" si="4864"/>
        <v>-4.5551693708436216E-10</v>
      </c>
      <c r="EK419" s="37">
        <f t="shared" si="4864"/>
        <v>-1.6200661161149606E-32</v>
      </c>
      <c r="EL419" s="16"/>
      <c r="EM419" s="16">
        <v>0</v>
      </c>
      <c r="EN419" s="16">
        <v>3.885904152830002E-7</v>
      </c>
      <c r="EO419" s="16">
        <v>-0.99999219990984733</v>
      </c>
      <c r="EP419" s="16">
        <v>-3.9496986356855118E-3</v>
      </c>
      <c r="EQ419" s="16">
        <v>-4.555169370842749E-10</v>
      </c>
      <c r="ER419" s="16">
        <v>-1.6585852371169736E-32</v>
      </c>
      <c r="ES419" s="16"/>
      <c r="ET419" s="16">
        <v>0</v>
      </c>
      <c r="EU419" s="16">
        <v>-3.885782309424935E-7</v>
      </c>
      <c r="EV419" s="16">
        <v>-0.99999219990984733</v>
      </c>
      <c r="EW419" s="16">
        <v>-3.9496986356867105E-3</v>
      </c>
      <c r="EX419" s="16">
        <v>-4.5551693708441495E-10</v>
      </c>
      <c r="EY419" s="16">
        <v>-1.6586114601976215E-32</v>
      </c>
      <c r="EZ419" s="16"/>
      <c r="FA419" s="38">
        <v>8.9854451388643204E-9</v>
      </c>
      <c r="FB419" s="38">
        <v>1.7983551903572437E-17</v>
      </c>
      <c r="FC419" s="38">
        <v>5.1578306098903104</v>
      </c>
      <c r="FD419" s="38">
        <v>2.6441588608041434E-3</v>
      </c>
      <c r="FE419" s="38">
        <v>3.2992499866078629E-10</v>
      </c>
      <c r="FF419" s="38">
        <v>-4.8326917311676756E-16</v>
      </c>
      <c r="FH419" s="7" t="s">
        <v>40</v>
      </c>
      <c r="FI419" s="7"/>
      <c r="FJ419" s="7"/>
      <c r="FL419" s="47" t="s">
        <v>41</v>
      </c>
      <c r="FM419" s="47"/>
      <c r="FN419" s="47" t="s">
        <v>42</v>
      </c>
      <c r="FO419" s="47"/>
      <c r="FP419" s="47" t="s">
        <v>43</v>
      </c>
      <c r="FQ419" s="48"/>
      <c r="FR419" s="49" t="s">
        <v>44</v>
      </c>
      <c r="FS419" s="49"/>
      <c r="FT419" s="49"/>
      <c r="FU419" s="48"/>
      <c r="FV419" s="49" t="s">
        <v>40</v>
      </c>
      <c r="FW419" s="49"/>
      <c r="FX419" s="49"/>
      <c r="FY419" s="48"/>
      <c r="FZ419" s="50">
        <v>0</v>
      </c>
      <c r="GA419" s="50">
        <v>0</v>
      </c>
      <c r="GB419" s="50">
        <f t="shared" ref="GB419:GB482" si="4865">GA418</f>
        <v>1</v>
      </c>
      <c r="GC419" s="50">
        <v>0</v>
      </c>
      <c r="GD419" s="50">
        <v>0</v>
      </c>
      <c r="GE419" s="50">
        <v>0</v>
      </c>
      <c r="GF419" s="51"/>
      <c r="GG419" s="41">
        <v>0</v>
      </c>
      <c r="GH419" s="41">
        <v>3.885904152830002E-7</v>
      </c>
      <c r="GI419" s="41">
        <v>-0.99999219990984733</v>
      </c>
      <c r="GJ419" s="40">
        <v>-3.9496986356855118E-3</v>
      </c>
      <c r="GK419" s="40">
        <v>4.555169370842749E-10</v>
      </c>
      <c r="GL419" s="40">
        <v>6.3667934000893181E-32</v>
      </c>
      <c r="GN419" s="42">
        <v>0</v>
      </c>
      <c r="GO419" s="42">
        <v>-3.885782309424935E-7</v>
      </c>
      <c r="GP419" s="42">
        <v>-0.99999219990984733</v>
      </c>
      <c r="GQ419" s="42">
        <v>-3.9496986356867105E-3</v>
      </c>
      <c r="GR419" s="42">
        <v>-4.5551693708441495E-10</v>
      </c>
      <c r="GS419" s="42">
        <v>-1.6586114601976215E-32</v>
      </c>
      <c r="GU419" s="43">
        <v>8.9854451388643204E-9</v>
      </c>
      <c r="GV419" s="43">
        <v>1.7983551903572437E-17</v>
      </c>
      <c r="GW419" s="43">
        <v>5.1578306098903104</v>
      </c>
      <c r="GX419" s="43">
        <v>2.6441588608041434E-3</v>
      </c>
      <c r="GY419" s="43">
        <v>3.2992499866078629E-10</v>
      </c>
      <c r="GZ419" s="43">
        <v>-4.8326917311676756E-16</v>
      </c>
      <c r="HQ419" s="3">
        <v>0</v>
      </c>
      <c r="HR419" s="3">
        <v>0</v>
      </c>
      <c r="HS419" s="3">
        <f t="shared" ref="HS419:HS482" si="4866">HR418</f>
        <v>1</v>
      </c>
      <c r="HT419" s="3">
        <v>0</v>
      </c>
      <c r="HU419" s="3">
        <v>0</v>
      </c>
      <c r="HV419" s="3">
        <v>0</v>
      </c>
      <c r="HX419" s="42">
        <v>0</v>
      </c>
      <c r="HY419" s="42">
        <v>3.885904152830002E-7</v>
      </c>
      <c r="HZ419" s="42">
        <v>-0.99999219990984733</v>
      </c>
      <c r="IA419" s="42">
        <v>-3.9496986356855118E-3</v>
      </c>
      <c r="IB419" s="42">
        <v>-4.555169370842749E-10</v>
      </c>
      <c r="IC419" s="42">
        <v>-1.6585852304578769E-32</v>
      </c>
      <c r="IE419" s="21">
        <v>0</v>
      </c>
      <c r="IF419" s="21">
        <v>-3.885782309424935E-7</v>
      </c>
      <c r="IG419" s="21">
        <v>-0.99999219990984733</v>
      </c>
      <c r="IH419" s="21">
        <v>-3.9496986356867105E-3</v>
      </c>
      <c r="II419" s="21">
        <v>-4.5551693708441495E-10</v>
      </c>
      <c r="IJ419" s="21">
        <v>-1.6586114601976215E-32</v>
      </c>
      <c r="IL419" s="42">
        <v>8.9854451388643204E-9</v>
      </c>
      <c r="IM419" s="42">
        <v>1.7983551903572437E-17</v>
      </c>
      <c r="IN419" s="42">
        <v>5.1578306098903104</v>
      </c>
      <c r="IO419" s="42">
        <v>2.6441588608041434E-3</v>
      </c>
      <c r="IP419" s="42">
        <v>3.2992499866078629E-10</v>
      </c>
      <c r="IQ419" s="42">
        <v>-4.8326917311676756E-16</v>
      </c>
      <c r="IS419" s="2">
        <v>0</v>
      </c>
      <c r="IT419" s="2">
        <v>-6.6168222435901613E-7</v>
      </c>
      <c r="IU419" s="2">
        <v>0.99999986859509371</v>
      </c>
      <c r="IV419" s="2">
        <v>-5.1264935073312354E-4</v>
      </c>
      <c r="IW419" s="2">
        <v>-6.3965834274101649E-11</v>
      </c>
      <c r="IX419" s="2">
        <v>-2.1162899526334102E-33</v>
      </c>
    </row>
    <row r="420" spans="1:258" x14ac:dyDescent="0.25">
      <c r="A420" s="3" t="s">
        <v>45</v>
      </c>
      <c r="B420" s="20">
        <v>-4.0603923416409902E-10</v>
      </c>
      <c r="C420" s="20">
        <v>-1.7007903708329302E-8</v>
      </c>
      <c r="D420" s="20">
        <v>-2.0371876522975667E-2</v>
      </c>
      <c r="E420" s="20">
        <v>4.4883319956435104</v>
      </c>
      <c r="F420" s="20">
        <v>1.9098472999886033E-7</v>
      </c>
      <c r="G420" s="20">
        <v>-4.8967831662965727E-16</v>
      </c>
      <c r="I420" s="22">
        <f t="shared" si="4818"/>
        <v>-4.0603923416409902E-10</v>
      </c>
      <c r="J420" s="8"/>
      <c r="K420" s="22">
        <f t="shared" si="4832"/>
        <v>-4.0603923416409902E-10</v>
      </c>
      <c r="L420" s="8"/>
      <c r="M420" s="22">
        <f t="shared" ref="M420" si="4867">K420/K424</f>
        <v>-6.8946816532211531E-4</v>
      </c>
      <c r="N420" s="22"/>
      <c r="O420" s="24">
        <v>0</v>
      </c>
      <c r="P420" s="24">
        <v>-6.8938776806741822E-4</v>
      </c>
      <c r="Q420" s="24">
        <v>1.0518091924061668E-5</v>
      </c>
      <c r="R420" s="24">
        <v>4.7536635099264373E-7</v>
      </c>
      <c r="S420" s="25">
        <v>8.8125981050079944E-10</v>
      </c>
      <c r="T420" s="25">
        <v>-6.7927373786837192E-20</v>
      </c>
      <c r="U420" s="10"/>
      <c r="V420" s="25">
        <f t="shared" si="4834"/>
        <v>0</v>
      </c>
      <c r="W420" s="25">
        <f t="shared" si="4834"/>
        <v>1.3787755361348364E-3</v>
      </c>
      <c r="X420" s="25">
        <f t="shared" si="4834"/>
        <v>-2.1036183848123337E-5</v>
      </c>
      <c r="Y420" s="25">
        <f t="shared" ref="Y420:Y483" si="4868">1-2*R420</f>
        <v>0.99999904926729799</v>
      </c>
      <c r="Z420" s="25">
        <f t="shared" si="4822"/>
        <v>-1.7625196210015989E-9</v>
      </c>
      <c r="AA420" s="25">
        <f t="shared" si="4822"/>
        <v>1.3585474757367438E-19</v>
      </c>
      <c r="AB420" s="10"/>
      <c r="AC420" s="26">
        <v>4.0603923416409887E-10</v>
      </c>
      <c r="AD420" s="26">
        <v>-1.0118850258315742E-2</v>
      </c>
      <c r="AE420" s="26">
        <v>-2.0263352996035842E-2</v>
      </c>
      <c r="AF420" s="26">
        <v>4.4883281569625941</v>
      </c>
      <c r="AG420" s="26">
        <v>1.8608917851973362E-7</v>
      </c>
      <c r="AH420" s="26">
        <v>-4.893618234855965E-16</v>
      </c>
      <c r="AJ420" s="28">
        <f t="shared" si="4823"/>
        <v>4.0603923416409887E-10</v>
      </c>
      <c r="AK420" s="11"/>
      <c r="AL420" s="28">
        <f t="shared" si="4836"/>
        <v>4.0603923416409887E-10</v>
      </c>
      <c r="AM420" s="11"/>
      <c r="AN420" s="28">
        <f t="shared" ref="AN420" si="4869">AL420/AL424</f>
        <v>6.8946816532211509E-4</v>
      </c>
      <c r="AO420" s="28"/>
      <c r="AP420" s="30">
        <v>0</v>
      </c>
      <c r="AQ420" s="30">
        <v>-6.8938776806741801E-4</v>
      </c>
      <c r="AR420" s="30">
        <v>1.0518091924061663E-5</v>
      </c>
      <c r="AS420" s="30">
        <v>4.7536635099264341E-7</v>
      </c>
      <c r="AT420" s="31">
        <v>8.8125981050079913E-10</v>
      </c>
      <c r="AU420" s="31">
        <v>-6.7927373786837168E-20</v>
      </c>
      <c r="AV420" s="13"/>
      <c r="AW420" s="31">
        <f t="shared" si="4838"/>
        <v>0</v>
      </c>
      <c r="AX420" s="31">
        <f t="shared" si="4838"/>
        <v>1.378775536134836E-3</v>
      </c>
      <c r="AY420" s="31">
        <f t="shared" si="4838"/>
        <v>-2.1036183848123326E-5</v>
      </c>
      <c r="AZ420" s="31">
        <f t="shared" ref="AZ420:AZ483" si="4870">1-2*AS420</f>
        <v>0.99999904926729799</v>
      </c>
      <c r="BA420" s="31">
        <f t="shared" si="4827"/>
        <v>-1.7625196210015983E-9</v>
      </c>
      <c r="BB420" s="31">
        <f t="shared" si="4827"/>
        <v>1.3585474757367434E-19</v>
      </c>
      <c r="BC420" s="13"/>
      <c r="BD420" s="33">
        <v>-4.0603923416409882E-10</v>
      </c>
      <c r="BE420" s="32">
        <v>-1.7007903709669695E-8</v>
      </c>
      <c r="BF420" s="32">
        <v>-2.0371876522975667E-2</v>
      </c>
      <c r="BG420" s="32">
        <v>4.4883319956435113</v>
      </c>
      <c r="BH420" s="32">
        <v>1.909847299988603E-7</v>
      </c>
      <c r="BI420" s="32">
        <v>-4.8967831662965727E-16</v>
      </c>
      <c r="BK420" s="44">
        <f t="shared" si="4840"/>
        <v>-1.7007903709669695E-8</v>
      </c>
      <c r="BL420" s="44">
        <f t="shared" si="4840"/>
        <v>-2.0371876522975667E-2</v>
      </c>
      <c r="BM420" s="44">
        <f t="shared" si="4840"/>
        <v>4.4883319956435113</v>
      </c>
      <c r="BN420" s="44">
        <f t="shared" si="4840"/>
        <v>1.909847299988603E-7</v>
      </c>
      <c r="BO420" s="44">
        <f t="shared" si="4840"/>
        <v>-4.8967831662965727E-16</v>
      </c>
      <c r="BP420" s="14"/>
      <c r="BQ420" s="44">
        <f t="shared" si="4841"/>
        <v>-1.7007903709669695E-8</v>
      </c>
      <c r="BR420" s="14"/>
      <c r="BS420" s="44">
        <f t="shared" si="4854"/>
        <v>-1.7007903709669695E-8</v>
      </c>
      <c r="BT420" s="14"/>
      <c r="BU420" s="35">
        <f t="shared" ref="BU420" si="4871">BS420/BS424</f>
        <v>-1.1587344664399053E-9</v>
      </c>
      <c r="BV420" s="35"/>
      <c r="BW420" s="35">
        <v>1.1587344664398833E-9</v>
      </c>
      <c r="BX420" s="35">
        <v>-2.251365537573458E-16</v>
      </c>
      <c r="BY420" s="35">
        <v>1.3426655637157719E-18</v>
      </c>
      <c r="BZ420" s="35">
        <v>1.5763400427231274E-25</v>
      </c>
      <c r="CA420" s="35">
        <v>-1.5568884767964065E-41</v>
      </c>
      <c r="CB420" s="14"/>
      <c r="CC420" s="35">
        <f t="shared" si="4856"/>
        <v>-2.3174689328797667E-9</v>
      </c>
      <c r="CD420" s="35">
        <f t="shared" si="4856"/>
        <v>4.502731075146916E-16</v>
      </c>
      <c r="CE420" s="14">
        <f t="shared" ref="CE420:CE483" si="4872">1-2*BY420</f>
        <v>1</v>
      </c>
      <c r="CF420" s="35">
        <f t="shared" si="4845"/>
        <v>-3.1526800854462549E-25</v>
      </c>
      <c r="CG420" s="35">
        <f t="shared" si="4845"/>
        <v>3.1137769535928131E-41</v>
      </c>
      <c r="CH420" s="14"/>
      <c r="CI420" s="34">
        <v>0</v>
      </c>
      <c r="CJ420" s="34">
        <f t="shared" si="4846"/>
        <v>-2.3174689328797667E-9</v>
      </c>
      <c r="CK420" s="34">
        <f t="shared" si="4846"/>
        <v>4.502731075146916E-16</v>
      </c>
      <c r="CL420" s="34">
        <f t="shared" si="4846"/>
        <v>1</v>
      </c>
      <c r="CM420" s="34">
        <f t="shared" si="4846"/>
        <v>-3.1526800854462549E-25</v>
      </c>
      <c r="CN420" s="34">
        <f t="shared" si="4846"/>
        <v>3.1137769535928131E-41</v>
      </c>
      <c r="CO420" s="14"/>
      <c r="CP420" s="35">
        <v>0</v>
      </c>
      <c r="CQ420" s="35">
        <v>-2.3174689326540883E-9</v>
      </c>
      <c r="CR420" s="35">
        <v>4.5027961812809782E-16</v>
      </c>
      <c r="CS420" s="35">
        <v>1</v>
      </c>
      <c r="CT420" s="35">
        <v>-1.0847285534496607E-25</v>
      </c>
      <c r="CU420" s="35">
        <v>-2.4074093167070917E-35</v>
      </c>
      <c r="CV420" s="14"/>
      <c r="CW420" s="35">
        <v>0</v>
      </c>
      <c r="CX420" s="35">
        <v>-2.317468932238083E-9</v>
      </c>
      <c r="CY420" s="35">
        <v>4.5026606569248886E-16</v>
      </c>
      <c r="CZ420" s="35">
        <v>1</v>
      </c>
      <c r="DA420" s="35">
        <v>-1.3492447557221803E-24</v>
      </c>
      <c r="DB420" s="35">
        <v>7.2222461182311056E-35</v>
      </c>
      <c r="DC420" s="14"/>
      <c r="DD420" s="36">
        <v>-4.0604059880083602E-10</v>
      </c>
      <c r="DE420" s="36">
        <v>-3.3689246551937201E-18</v>
      </c>
      <c r="DF420" s="36">
        <v>-2.0371876522984597E-2</v>
      </c>
      <c r="DG420" s="36">
        <v>4.4883319956435104</v>
      </c>
      <c r="DH420" s="36">
        <v>1.9098472999886033E-7</v>
      </c>
      <c r="DI420" s="36">
        <v>-4.8967831706537946E-16</v>
      </c>
      <c r="DK420" s="46">
        <f t="shared" si="4858"/>
        <v>-2.0371876522984597E-2</v>
      </c>
      <c r="DL420" s="46">
        <f t="shared" si="4858"/>
        <v>4.4883319956435104</v>
      </c>
      <c r="DM420" s="46">
        <f t="shared" si="4858"/>
        <v>1.9098472999886033E-7</v>
      </c>
      <c r="DN420" s="46">
        <f t="shared" si="4858"/>
        <v>-4.8967831706537946E-16</v>
      </c>
      <c r="DO420" s="46"/>
      <c r="DP420" s="37">
        <f t="shared" si="4859"/>
        <v>-2.0371876522984597E-2</v>
      </c>
      <c r="DQ420" s="37"/>
      <c r="DR420" s="37">
        <f t="shared" ref="DR420:DR483" si="4873">DP420</f>
        <v>-2.0371876522984597E-2</v>
      </c>
      <c r="DS420" s="37"/>
      <c r="DT420" s="37">
        <f t="shared" ref="DT420" si="4874">DR420/DR424</f>
        <v>-1.9748531688550367E-3</v>
      </c>
      <c r="DU420" s="37"/>
      <c r="DV420" s="37">
        <v>1.9748493178431302E-3</v>
      </c>
      <c r="DW420" s="37">
        <v>3.9000450385367801E-6</v>
      </c>
      <c r="DX420" s="37">
        <v>4.49790410436381E-13</v>
      </c>
      <c r="DY420" s="37">
        <v>1.5996994710351851E-35</v>
      </c>
      <c r="DZ420" s="46"/>
      <c r="EA420" s="46">
        <f t="shared" ref="EA420:EC483" si="4875">-2*DV420</f>
        <v>-3.9496986356862603E-3</v>
      </c>
      <c r="EB420" s="46">
        <f t="shared" ref="EB420:EB483" si="4876">1-2*DW420</f>
        <v>0.99999219990992294</v>
      </c>
      <c r="EC420" s="46">
        <f t="shared" si="4863"/>
        <v>-8.99580820872762E-13</v>
      </c>
      <c r="ED420" s="46">
        <f t="shared" si="4863"/>
        <v>-3.1993989420703702E-35</v>
      </c>
      <c r="EE420" s="46"/>
      <c r="EF420" s="37">
        <v>0</v>
      </c>
      <c r="EG420" s="37">
        <v>0</v>
      </c>
      <c r="EH420" s="37">
        <f t="shared" si="4864"/>
        <v>-3.9496986356862603E-3</v>
      </c>
      <c r="EI420" s="37">
        <f t="shared" si="4864"/>
        <v>0.99999219990992294</v>
      </c>
      <c r="EJ420" s="37">
        <f t="shared" si="4864"/>
        <v>-8.99580820872762E-13</v>
      </c>
      <c r="EK420" s="37">
        <f t="shared" si="4864"/>
        <v>-3.1993989420703702E-35</v>
      </c>
      <c r="EL420" s="16"/>
      <c r="EM420" s="16">
        <v>0</v>
      </c>
      <c r="EN420" s="16">
        <v>-2.3174689326540883E-9</v>
      </c>
      <c r="EO420" s="16">
        <v>-3.9496986356867105E-3</v>
      </c>
      <c r="EP420" s="16">
        <v>0.99999219990992294</v>
      </c>
      <c r="EQ420" s="16">
        <v>-8.9958082087307552E-13</v>
      </c>
      <c r="ER420" s="16">
        <v>-5.6068082587781919E-35</v>
      </c>
      <c r="ES420" s="16"/>
      <c r="ET420" s="16">
        <v>0</v>
      </c>
      <c r="EU420" s="16">
        <v>-3.8522658888699646E-9</v>
      </c>
      <c r="EV420" s="16">
        <v>-3.9496986356855118E-3</v>
      </c>
      <c r="EW420" s="16">
        <v>0.99999219990992294</v>
      </c>
      <c r="EX420" s="16">
        <v>-8.9958082087431993E-13</v>
      </c>
      <c r="EY420" s="16">
        <v>3.8706598303206668E-35</v>
      </c>
      <c r="EZ420" s="16"/>
      <c r="FA420" s="38">
        <v>-3.705536887469812E-10</v>
      </c>
      <c r="FB420" s="38">
        <v>-3.297919469615888E-18</v>
      </c>
      <c r="FC420" s="38">
        <v>-1.0406227309432206E-17</v>
      </c>
      <c r="FD420" s="38">
        <v>4.4883774490225576</v>
      </c>
      <c r="FE420" s="38">
        <v>1.909900214390354E-7</v>
      </c>
      <c r="FF420" s="38">
        <v>-4.9159091911300509E-16</v>
      </c>
      <c r="FH420" s="42">
        <f t="shared" ref="FH420:FJ483" si="4877">FD420</f>
        <v>4.4883774490225576</v>
      </c>
      <c r="FI420" s="42">
        <f t="shared" si="4877"/>
        <v>1.909900214390354E-7</v>
      </c>
      <c r="FJ420" s="42">
        <f t="shared" si="4877"/>
        <v>-4.9159091911300509E-16</v>
      </c>
      <c r="FL420" s="47">
        <f t="shared" ref="FL420:FL483" si="4878">FH420</f>
        <v>4.4883774490225576</v>
      </c>
      <c r="FM420" s="47"/>
      <c r="FN420" s="47">
        <f t="shared" ref="FN420" si="4879">FL420-FL424</f>
        <v>0</v>
      </c>
      <c r="FO420" s="47"/>
      <c r="FP420" s="47">
        <f t="shared" ref="FP420" si="4880">FN420/FN424</f>
        <v>0</v>
      </c>
      <c r="FQ420" s="48"/>
      <c r="FR420" s="48">
        <f t="array" ref="FR420:FT422">MMULT(FP420:FP422,FP424:FR424)</f>
        <v>0</v>
      </c>
      <c r="FS420" s="48">
        <v>0</v>
      </c>
      <c r="FT420" s="48">
        <v>0</v>
      </c>
      <c r="FU420" s="48"/>
      <c r="FV420" s="47">
        <f t="shared" ref="FV420:FV483" si="4881">1-2*FR420</f>
        <v>1</v>
      </c>
      <c r="FW420" s="47">
        <f t="shared" ref="FW420:FX483" si="4882">-2*FS420</f>
        <v>0</v>
      </c>
      <c r="FX420" s="47">
        <f t="shared" si="4882"/>
        <v>0</v>
      </c>
      <c r="FY420" s="48"/>
      <c r="FZ420" s="50">
        <v>0</v>
      </c>
      <c r="GA420" s="50">
        <v>0</v>
      </c>
      <c r="GB420" s="50">
        <v>0</v>
      </c>
      <c r="GC420" s="52">
        <f t="shared" ref="GC420:GE483" si="4883">FV420</f>
        <v>1</v>
      </c>
      <c r="GD420" s="52">
        <f t="shared" si="4883"/>
        <v>0</v>
      </c>
      <c r="GE420" s="52">
        <f t="shared" si="4883"/>
        <v>0</v>
      </c>
      <c r="GF420" s="52"/>
      <c r="GG420" s="41">
        <v>0</v>
      </c>
      <c r="GH420" s="41">
        <v>-2.3174689326540883E-9</v>
      </c>
      <c r="GI420" s="41">
        <v>-3.9496986356867105E-3</v>
      </c>
      <c r="GJ420" s="40">
        <v>0.99999219990992294</v>
      </c>
      <c r="GK420" s="40">
        <v>8.9958082087307552E-13</v>
      </c>
      <c r="GL420" s="40">
        <v>1.024216708006768E-34</v>
      </c>
      <c r="GN420" s="42">
        <v>0</v>
      </c>
      <c r="GO420" s="42">
        <v>-3.8522658888699646E-9</v>
      </c>
      <c r="GP420" s="42">
        <v>-3.9496986356855118E-3</v>
      </c>
      <c r="GQ420" s="42">
        <v>0.99999219990992294</v>
      </c>
      <c r="GR420" s="42">
        <v>-8.9958082087431993E-13</v>
      </c>
      <c r="GS420" s="42">
        <v>3.8706598303206668E-35</v>
      </c>
      <c r="GU420" s="43">
        <v>-3.705536887469812E-10</v>
      </c>
      <c r="GV420" s="43">
        <v>-3.297919469615888E-18</v>
      </c>
      <c r="GW420" s="43">
        <v>-1.0406227309432206E-17</v>
      </c>
      <c r="GX420" s="43">
        <v>4.4883774490225576</v>
      </c>
      <c r="GY420" s="43">
        <v>1.909900214390354E-7</v>
      </c>
      <c r="GZ420" s="43">
        <v>-4.9159091911300509E-16</v>
      </c>
      <c r="HB420" s="7" t="s">
        <v>180</v>
      </c>
      <c r="HC420" s="7"/>
      <c r="HE420" s="47" t="s">
        <v>11</v>
      </c>
      <c r="HF420" s="48"/>
      <c r="HG420" s="47" t="s">
        <v>12</v>
      </c>
      <c r="HH420" s="48"/>
      <c r="HI420" s="48" t="s">
        <v>13</v>
      </c>
      <c r="HJ420" s="48"/>
      <c r="HK420" s="49" t="s">
        <v>14</v>
      </c>
      <c r="HL420" s="49"/>
      <c r="HM420" s="48"/>
      <c r="HN420" s="49" t="s">
        <v>46</v>
      </c>
      <c r="HO420" s="49"/>
      <c r="HP420" s="48"/>
      <c r="HQ420" s="47">
        <v>0</v>
      </c>
      <c r="HR420" s="47">
        <v>0</v>
      </c>
      <c r="HS420" s="47">
        <v>0</v>
      </c>
      <c r="HT420" s="3">
        <f t="shared" ref="HT420:HT483" si="4884">HS419</f>
        <v>1</v>
      </c>
      <c r="HU420" s="3">
        <v>0</v>
      </c>
      <c r="HV420" s="3">
        <v>0</v>
      </c>
      <c r="HX420" s="42">
        <v>0</v>
      </c>
      <c r="HY420" s="42">
        <v>-2.3174689326540883E-9</v>
      </c>
      <c r="HZ420" s="42">
        <v>-3.9496986356867105E-3</v>
      </c>
      <c r="IA420" s="42">
        <v>0.99999219990992294</v>
      </c>
      <c r="IB420" s="42">
        <v>-8.9958082087307552E-13</v>
      </c>
      <c r="IC420" s="42">
        <v>-5.6068082456274283E-35</v>
      </c>
      <c r="IE420" s="21">
        <v>0</v>
      </c>
      <c r="IF420" s="21">
        <v>-3.8522658888699646E-9</v>
      </c>
      <c r="IG420" s="21">
        <v>-3.9496986356855118E-3</v>
      </c>
      <c r="IH420" s="21">
        <v>0.99999219990992294</v>
      </c>
      <c r="II420" s="21">
        <v>-8.9958082087431993E-13</v>
      </c>
      <c r="IJ420" s="21">
        <v>3.8706598303206668E-35</v>
      </c>
      <c r="IL420" s="42">
        <v>-3.705536887469812E-10</v>
      </c>
      <c r="IM420" s="42">
        <v>-3.297919469615888E-18</v>
      </c>
      <c r="IN420" s="42">
        <v>-1.0406227309432206E-17</v>
      </c>
      <c r="IO420" s="42">
        <v>4.4883774490225576</v>
      </c>
      <c r="IP420" s="42">
        <v>1.909900214390354E-7</v>
      </c>
      <c r="IQ420" s="42">
        <v>-4.9159091911300509E-16</v>
      </c>
      <c r="IS420" s="2">
        <v>0</v>
      </c>
      <c r="IT420" s="2">
        <v>-1.7849601677837699E-10</v>
      </c>
      <c r="IU420" s="2">
        <v>5.1264935073311703E-4</v>
      </c>
      <c r="IV420" s="2">
        <v>0.99999986859531298</v>
      </c>
      <c r="IW420" s="2">
        <v>-2.5958718705199557E-14</v>
      </c>
      <c r="IX420" s="2">
        <v>-4.7858148900329775E-35</v>
      </c>
    </row>
    <row r="421" spans="1:258" x14ac:dyDescent="0.25">
      <c r="A421" s="3" t="s">
        <v>47</v>
      </c>
      <c r="B421" s="20">
        <v>-7.5273745776945185E-13</v>
      </c>
      <c r="C421" s="20">
        <v>-1.9967970126854413E-15</v>
      </c>
      <c r="D421" s="20">
        <v>-2.3494792014161545E-9</v>
      </c>
      <c r="E421" s="20">
        <v>1.909847303505018E-7</v>
      </c>
      <c r="F421" s="20">
        <v>2.7775119577725063</v>
      </c>
      <c r="G421" s="20">
        <v>-4.9687243785904933E-16</v>
      </c>
      <c r="I421" s="22">
        <f t="shared" si="4818"/>
        <v>-7.5273745776945185E-13</v>
      </c>
      <c r="J421" s="8"/>
      <c r="K421" s="22">
        <f t="shared" si="4832"/>
        <v>-7.5273745776945185E-13</v>
      </c>
      <c r="L421" s="8"/>
      <c r="M421" s="22">
        <f t="shared" ref="M421" si="4885">K421/K424</f>
        <v>-1.278173315063909E-6</v>
      </c>
      <c r="N421" s="22"/>
      <c r="O421" s="24">
        <v>0</v>
      </c>
      <c r="P421" s="24">
        <v>-1.278024270291827E-6</v>
      </c>
      <c r="Q421" s="24">
        <v>1.9499006769143434E-8</v>
      </c>
      <c r="R421" s="24">
        <v>8.8125981050079944E-10</v>
      </c>
      <c r="S421" s="25">
        <v>1.6337270233414629E-12</v>
      </c>
      <c r="T421" s="25">
        <v>-1.2592743349672108E-22</v>
      </c>
      <c r="U421" s="10"/>
      <c r="V421" s="25">
        <f t="shared" si="4834"/>
        <v>0</v>
      </c>
      <c r="W421" s="25">
        <f t="shared" si="4834"/>
        <v>2.5560485405836541E-6</v>
      </c>
      <c r="X421" s="25">
        <f t="shared" si="4834"/>
        <v>-3.8998013538286867E-8</v>
      </c>
      <c r="Y421" s="25">
        <f t="shared" si="4834"/>
        <v>-1.7625196210015989E-9</v>
      </c>
      <c r="Z421" s="25">
        <f t="shared" ref="Z421:Z484" si="4886">1-2*S421</f>
        <v>0.9999999999967325</v>
      </c>
      <c r="AA421" s="25">
        <f t="shared" si="4822"/>
        <v>2.5185486699344216E-22</v>
      </c>
      <c r="AB421" s="10"/>
      <c r="AC421" s="27">
        <v>7.5273745776945185E-13</v>
      </c>
      <c r="AD421" s="26">
        <v>-1.8758839482592028E-5</v>
      </c>
      <c r="AE421" s="26">
        <v>1.9883729513833957E-7</v>
      </c>
      <c r="AF421" s="26">
        <v>1.8386837638540071E-7</v>
      </c>
      <c r="AG421" s="26">
        <v>2.7775119577634304</v>
      </c>
      <c r="AH421" s="26">
        <v>-4.9687185112696865E-16</v>
      </c>
      <c r="AJ421" s="28">
        <f t="shared" si="4823"/>
        <v>7.5273745776945185E-13</v>
      </c>
      <c r="AK421" s="11"/>
      <c r="AL421" s="28">
        <f t="shared" si="4836"/>
        <v>7.5273745776945185E-13</v>
      </c>
      <c r="AM421" s="11"/>
      <c r="AN421" s="28">
        <f t="shared" ref="AN421" si="4887">AL421/AL424</f>
        <v>1.278173315063909E-6</v>
      </c>
      <c r="AO421" s="28"/>
      <c r="AP421" s="30">
        <v>0</v>
      </c>
      <c r="AQ421" s="30">
        <v>-1.278024270291827E-6</v>
      </c>
      <c r="AR421" s="30">
        <v>1.9499006769143434E-8</v>
      </c>
      <c r="AS421" s="30">
        <v>8.8125981050079913E-10</v>
      </c>
      <c r="AT421" s="31">
        <v>1.6337270233414629E-12</v>
      </c>
      <c r="AU421" s="31">
        <v>-1.2592743349672108E-22</v>
      </c>
      <c r="AV421" s="13"/>
      <c r="AW421" s="31">
        <f t="shared" si="4838"/>
        <v>0</v>
      </c>
      <c r="AX421" s="31">
        <f t="shared" si="4838"/>
        <v>2.5560485405836541E-6</v>
      </c>
      <c r="AY421" s="31">
        <f t="shared" si="4838"/>
        <v>-3.8998013538286867E-8</v>
      </c>
      <c r="AZ421" s="31">
        <f t="shared" si="4838"/>
        <v>-1.7625196210015983E-9</v>
      </c>
      <c r="BA421" s="31">
        <f t="shared" ref="BA421:BA484" si="4888">1-2*AT421</f>
        <v>0.9999999999967325</v>
      </c>
      <c r="BB421" s="31">
        <f t="shared" si="4827"/>
        <v>2.5185486699344216E-22</v>
      </c>
      <c r="BC421" s="13"/>
      <c r="BD421" s="33">
        <v>-7.5273745776945185E-13</v>
      </c>
      <c r="BE421" s="32">
        <v>-1.9967920817254986E-15</v>
      </c>
      <c r="BF421" s="32">
        <v>-2.3494792014161305E-9</v>
      </c>
      <c r="BG421" s="32">
        <v>1.909847303505018E-7</v>
      </c>
      <c r="BH421" s="32">
        <v>2.7775119577725058</v>
      </c>
      <c r="BI421" s="32">
        <v>-4.9687243785904913E-16</v>
      </c>
      <c r="BK421" s="44">
        <f t="shared" si="4840"/>
        <v>-1.9967920817254986E-15</v>
      </c>
      <c r="BL421" s="44">
        <f t="shared" si="4840"/>
        <v>-2.3494792014161305E-9</v>
      </c>
      <c r="BM421" s="44">
        <f t="shared" si="4840"/>
        <v>1.909847303505018E-7</v>
      </c>
      <c r="BN421" s="44">
        <f t="shared" si="4840"/>
        <v>2.7775119577725058</v>
      </c>
      <c r="BO421" s="44">
        <f t="shared" si="4840"/>
        <v>-4.9687243785904913E-16</v>
      </c>
      <c r="BP421" s="14"/>
      <c r="BQ421" s="44">
        <f t="shared" si="4841"/>
        <v>-1.9967920817254986E-15</v>
      </c>
      <c r="BR421" s="14"/>
      <c r="BS421" s="44">
        <f t="shared" si="4854"/>
        <v>-1.9967920817254986E-15</v>
      </c>
      <c r="BT421" s="14"/>
      <c r="BU421" s="35">
        <f t="shared" ref="BU421" si="4889">BS421/BS424</f>
        <v>-1.3603979931366616E-16</v>
      </c>
      <c r="BV421" s="35"/>
      <c r="BW421" s="35">
        <v>1.360397993136636E-16</v>
      </c>
      <c r="BX421" s="35">
        <v>-2.6431881055044248E-23</v>
      </c>
      <c r="BY421" s="35">
        <v>1.5763400427231274E-25</v>
      </c>
      <c r="BZ421" s="35">
        <v>1.8506826997302565E-32</v>
      </c>
      <c r="CA421" s="35">
        <v>-1.8278458272486962E-48</v>
      </c>
      <c r="CB421" s="14"/>
      <c r="CC421" s="35">
        <f t="shared" si="4856"/>
        <v>-2.720795986273272E-16</v>
      </c>
      <c r="CD421" s="35">
        <f t="shared" si="4856"/>
        <v>5.2863762110088497E-23</v>
      </c>
      <c r="CE421" s="35">
        <f t="shared" si="4856"/>
        <v>-3.1526800854462549E-25</v>
      </c>
      <c r="CF421" s="14">
        <f t="shared" ref="CF421:CF484" si="4890">1-2*BZ421</f>
        <v>1</v>
      </c>
      <c r="CG421" s="35">
        <f t="shared" si="4845"/>
        <v>3.6556916544973924E-48</v>
      </c>
      <c r="CH421" s="14"/>
      <c r="CI421" s="34">
        <v>0</v>
      </c>
      <c r="CJ421" s="34">
        <f t="shared" si="4846"/>
        <v>-2.720795986273272E-16</v>
      </c>
      <c r="CK421" s="34">
        <f t="shared" si="4846"/>
        <v>5.2863762110088497E-23</v>
      </c>
      <c r="CL421" s="34">
        <f t="shared" si="4846"/>
        <v>-3.1526800854462549E-25</v>
      </c>
      <c r="CM421" s="34">
        <f t="shared" si="4846"/>
        <v>1</v>
      </c>
      <c r="CN421" s="34">
        <f t="shared" si="4846"/>
        <v>3.6556916544973924E-48</v>
      </c>
      <c r="CO421" s="14"/>
      <c r="CP421" s="35">
        <v>0</v>
      </c>
      <c r="CQ421" s="35">
        <v>-2.7208002214380078E-16</v>
      </c>
      <c r="CR421" s="35">
        <v>5.2863926684530854E-23</v>
      </c>
      <c r="CS421" s="35">
        <v>-1.3492447557221803E-24</v>
      </c>
      <c r="CT421" s="35">
        <v>0.99999999999999989</v>
      </c>
      <c r="CU421" s="35">
        <v>3.6557030353259873E-48</v>
      </c>
      <c r="CV421" s="14"/>
      <c r="CW421" s="35">
        <v>0</v>
      </c>
      <c r="CX421" s="35">
        <v>-2.7207917511085352E-16</v>
      </c>
      <c r="CY421" s="35">
        <v>5.2863762110540586E-23</v>
      </c>
      <c r="CZ421" s="35">
        <v>-1.0847285534496607E-25</v>
      </c>
      <c r="DA421" s="35">
        <v>0.99999999999999989</v>
      </c>
      <c r="DB421" s="35">
        <v>1.0362971626878344E-47</v>
      </c>
      <c r="DC421" s="14"/>
      <c r="DD421" s="36">
        <v>-7.5273745792966498E-13</v>
      </c>
      <c r="DE421" s="36">
        <v>-8.0391471984987269E-21</v>
      </c>
      <c r="DF421" s="36">
        <v>-2.3494792014172025E-9</v>
      </c>
      <c r="DG421" s="36">
        <v>1.9098473035050177E-7</v>
      </c>
      <c r="DH421" s="36">
        <v>2.7775119577725058</v>
      </c>
      <c r="DI421" s="36">
        <v>-4.9687243785904933E-16</v>
      </c>
      <c r="DK421" s="46">
        <f t="shared" si="4858"/>
        <v>-2.3494792014172025E-9</v>
      </c>
      <c r="DL421" s="46">
        <f t="shared" si="4858"/>
        <v>1.9098473035050177E-7</v>
      </c>
      <c r="DM421" s="46">
        <f t="shared" si="4858"/>
        <v>2.7775119577725058</v>
      </c>
      <c r="DN421" s="46">
        <f t="shared" si="4858"/>
        <v>-4.9687243785904933E-16</v>
      </c>
      <c r="DO421" s="46"/>
      <c r="DP421" s="37">
        <f t="shared" si="4859"/>
        <v>-2.3494792014172025E-9</v>
      </c>
      <c r="DQ421" s="37"/>
      <c r="DR421" s="37">
        <f t="shared" si="4873"/>
        <v>-2.3494792014172025E-9</v>
      </c>
      <c r="DS421" s="37"/>
      <c r="DT421" s="37">
        <f t="shared" ref="DT421" si="4891">DR421/DR424</f>
        <v>-2.2775891267762281E-10</v>
      </c>
      <c r="DU421" s="37"/>
      <c r="DV421" s="37">
        <v>2.2775846854218108E-10</v>
      </c>
      <c r="DW421" s="37">
        <v>4.49790410436381E-13</v>
      </c>
      <c r="DX421" s="37">
        <v>5.1874122304093009E-20</v>
      </c>
      <c r="DY421" s="37">
        <v>1.8449260830119304E-42</v>
      </c>
      <c r="DZ421" s="46"/>
      <c r="EA421" s="46">
        <f t="shared" si="4875"/>
        <v>-4.5551693708436216E-10</v>
      </c>
      <c r="EB421" s="46">
        <f t="shared" si="4875"/>
        <v>-8.99580820872762E-13</v>
      </c>
      <c r="EC421" s="46">
        <f t="shared" ref="EC421:EC484" si="4892">1-2*DX421</f>
        <v>1</v>
      </c>
      <c r="ED421" s="46">
        <f t="shared" si="4863"/>
        <v>-3.6898521660238609E-42</v>
      </c>
      <c r="EE421" s="46"/>
      <c r="EF421" s="37">
        <v>0</v>
      </c>
      <c r="EG421" s="37">
        <v>0</v>
      </c>
      <c r="EH421" s="37">
        <f t="shared" si="4864"/>
        <v>-4.5551693708436216E-10</v>
      </c>
      <c r="EI421" s="37">
        <f t="shared" si="4864"/>
        <v>-8.99580820872762E-13</v>
      </c>
      <c r="EJ421" s="37">
        <f t="shared" si="4864"/>
        <v>1</v>
      </c>
      <c r="EK421" s="37">
        <f t="shared" si="4864"/>
        <v>-3.6898521660238609E-42</v>
      </c>
      <c r="EL421" s="16"/>
      <c r="EM421" s="16">
        <v>0</v>
      </c>
      <c r="EN421" s="16">
        <v>-2.7208002214380078E-16</v>
      </c>
      <c r="EO421" s="16">
        <v>-4.5551693708441495E-10</v>
      </c>
      <c r="EP421" s="16">
        <v>-8.9958082087431993E-13</v>
      </c>
      <c r="EQ421" s="16">
        <v>0.99999999999999989</v>
      </c>
      <c r="ER421" s="16">
        <v>-3.6898485103216812E-42</v>
      </c>
      <c r="ES421" s="16"/>
      <c r="ET421" s="16">
        <v>0</v>
      </c>
      <c r="EU421" s="16">
        <v>-4.4908660611194864E-16</v>
      </c>
      <c r="EV421" s="16">
        <v>-4.555169370842749E-10</v>
      </c>
      <c r="EW421" s="16">
        <v>-8.9958082087307552E-13</v>
      </c>
      <c r="EX421" s="16">
        <v>0.99999999999999989</v>
      </c>
      <c r="EY421" s="16">
        <v>-3.8653587729134596E-42</v>
      </c>
      <c r="EZ421" s="16"/>
      <c r="FA421" s="38">
        <v>-7.5273336524056002E-13</v>
      </c>
      <c r="FB421" s="38">
        <v>-8.0391390093336698E-21</v>
      </c>
      <c r="FC421" s="38">
        <v>-8.2718061255302767E-25</v>
      </c>
      <c r="FD421" s="38">
        <v>1.909899724679172E-7</v>
      </c>
      <c r="FE421" s="38">
        <v>2.7775119577725058</v>
      </c>
      <c r="FF421" s="38">
        <v>-4.9687243807962884E-16</v>
      </c>
      <c r="FH421" s="42">
        <f t="shared" si="4877"/>
        <v>1.909899724679172E-7</v>
      </c>
      <c r="FI421" s="42">
        <f t="shared" si="4877"/>
        <v>2.7775119577725058</v>
      </c>
      <c r="FJ421" s="42">
        <f t="shared" si="4877"/>
        <v>-4.9687243807962884E-16</v>
      </c>
      <c r="FL421" s="47">
        <f t="shared" si="4878"/>
        <v>1.909899724679172E-7</v>
      </c>
      <c r="FM421" s="47"/>
      <c r="FN421" s="47">
        <f t="shared" ref="FN421:FN484" si="4893">FL421</f>
        <v>1.909899724679172E-7</v>
      </c>
      <c r="FO421" s="47"/>
      <c r="FP421" s="47">
        <f t="shared" ref="FP421" si="4894">FN421/FN424</f>
        <v>1</v>
      </c>
      <c r="FQ421" s="48"/>
      <c r="FR421" s="48">
        <v>0</v>
      </c>
      <c r="FS421" s="48">
        <v>1</v>
      </c>
      <c r="FT421" s="48">
        <v>8.8090891730349875E-23</v>
      </c>
      <c r="FU421" s="48"/>
      <c r="FV421" s="47">
        <f t="shared" ref="FV421:FW484" si="4895">-2*FR421</f>
        <v>0</v>
      </c>
      <c r="FW421" s="47">
        <f t="shared" ref="FW421:FW484" si="4896">1-2*FS421</f>
        <v>-1</v>
      </c>
      <c r="FX421" s="47">
        <f t="shared" si="4882"/>
        <v>-1.7618178346069975E-22</v>
      </c>
      <c r="FY421" s="48"/>
      <c r="FZ421" s="50">
        <v>0</v>
      </c>
      <c r="GA421" s="50">
        <v>0</v>
      </c>
      <c r="GB421" s="50">
        <v>0</v>
      </c>
      <c r="GC421" s="52">
        <f t="shared" si="4883"/>
        <v>0</v>
      </c>
      <c r="GD421" s="52">
        <f t="shared" si="4883"/>
        <v>-1</v>
      </c>
      <c r="GE421" s="52">
        <f t="shared" si="4883"/>
        <v>-1.7618178346069975E-22</v>
      </c>
      <c r="GF421" s="52"/>
      <c r="GG421" s="41">
        <v>0</v>
      </c>
      <c r="GH421" s="41">
        <v>-2.7208002214380078E-16</v>
      </c>
      <c r="GI421" s="41">
        <v>-4.5551693708441495E-10</v>
      </c>
      <c r="GJ421" s="40">
        <v>-8.9958082087431993E-13</v>
      </c>
      <c r="GK421" s="40">
        <v>-0.99999999999999989</v>
      </c>
      <c r="GL421" s="40">
        <v>-1.7618178346069973E-22</v>
      </c>
      <c r="GN421" s="42">
        <v>0</v>
      </c>
      <c r="GO421" s="42">
        <v>4.4908660611194864E-16</v>
      </c>
      <c r="GP421" s="42">
        <v>4.555169370842749E-10</v>
      </c>
      <c r="GQ421" s="42">
        <v>8.9958082087307552E-13</v>
      </c>
      <c r="GR421" s="42">
        <v>-0.99999999999999989</v>
      </c>
      <c r="GS421" s="42">
        <v>-1.7618178346069975E-22</v>
      </c>
      <c r="GU421" s="43">
        <v>7.5273336524056002E-13</v>
      </c>
      <c r="GV421" s="43">
        <v>8.0391390093336698E-21</v>
      </c>
      <c r="GW421" s="43">
        <v>8.2718061255302767E-25</v>
      </c>
      <c r="GX421" s="43">
        <v>-1.909899724679172E-7</v>
      </c>
      <c r="GY421" s="43">
        <v>-2.7775119577725058</v>
      </c>
      <c r="GZ421" s="43">
        <v>4.9687235119003888E-16</v>
      </c>
      <c r="HB421" s="42">
        <f t="shared" ref="HB421:HC484" si="4897">GY421</f>
        <v>-2.7775119577725058</v>
      </c>
      <c r="HC421" s="42">
        <f t="shared" si="4897"/>
        <v>4.9687235119003888E-16</v>
      </c>
      <c r="HE421" s="47">
        <f t="shared" ref="HE421:HE484" si="4898">HB421</f>
        <v>-2.7775119577725058</v>
      </c>
      <c r="HF421" s="48"/>
      <c r="HG421" s="47">
        <f t="shared" ref="HG421" si="4899">HE421-HE424</f>
        <v>-5.5550239155450116</v>
      </c>
      <c r="HH421" s="48"/>
      <c r="HI421" s="48">
        <f t="shared" ref="HI421" si="4900">HG421/HG424</f>
        <v>-1</v>
      </c>
      <c r="HJ421" s="48"/>
      <c r="HK421" s="48">
        <f t="array" ref="HK421:HL422">MMULT(HI421:HI422,HI424:HJ424)</f>
        <v>1</v>
      </c>
      <c r="HL421" s="48">
        <v>8.8090891657256038E-23</v>
      </c>
      <c r="HM421" s="48"/>
      <c r="HN421" s="48">
        <f t="shared" ref="HN421:HN484" si="4901">1-2*HK421</f>
        <v>-1</v>
      </c>
      <c r="HO421" s="48">
        <f t="shared" ref="HO421:HO484" si="4902">-2*HL421</f>
        <v>-1.7618178331451208E-22</v>
      </c>
      <c r="HP421" s="48"/>
      <c r="HQ421" s="47">
        <v>0</v>
      </c>
      <c r="HR421" s="47">
        <v>0</v>
      </c>
      <c r="HS421" s="47">
        <v>0</v>
      </c>
      <c r="HT421" s="53">
        <v>0</v>
      </c>
      <c r="HU421" s="54">
        <f t="shared" ref="HU421:HV484" si="4903">HN421</f>
        <v>-1</v>
      </c>
      <c r="HV421" s="54">
        <f t="shared" si="4903"/>
        <v>-1.7618178331451208E-22</v>
      </c>
      <c r="HX421" s="42">
        <v>0</v>
      </c>
      <c r="HY421" s="42">
        <v>-2.7208002214380078E-16</v>
      </c>
      <c r="HZ421" s="42">
        <v>-4.5551693708441495E-10</v>
      </c>
      <c r="IA421" s="42">
        <v>-8.9958082087431993E-13</v>
      </c>
      <c r="IB421" s="42">
        <v>0.99999999999999989</v>
      </c>
      <c r="IC421" s="42">
        <v>-1.4618767481289391E-31</v>
      </c>
      <c r="IE421" s="21">
        <v>0</v>
      </c>
      <c r="IF421" s="21">
        <v>-4.4908660611194864E-16</v>
      </c>
      <c r="IG421" s="21">
        <v>-4.555169370842749E-10</v>
      </c>
      <c r="IH421" s="21">
        <v>-8.9958082087307552E-13</v>
      </c>
      <c r="II421" s="21">
        <v>0.99999999999999989</v>
      </c>
      <c r="IJ421" s="21">
        <v>1.4618767481289391E-31</v>
      </c>
      <c r="IL421" s="42">
        <v>-7.5273336524056002E-13</v>
      </c>
      <c r="IM421" s="42">
        <v>-8.0391390093336698E-21</v>
      </c>
      <c r="IN421" s="42">
        <v>-8.2718061255302767E-25</v>
      </c>
      <c r="IO421" s="42">
        <v>1.909899724679172E-7</v>
      </c>
      <c r="IP421" s="42">
        <v>2.7775119577725058</v>
      </c>
      <c r="IQ421" s="42">
        <v>-4.9687243807962874E-16</v>
      </c>
      <c r="IS421" s="2">
        <v>0</v>
      </c>
      <c r="IT421" s="2">
        <v>-1.5599982101681918E-17</v>
      </c>
      <c r="IU421" s="2">
        <v>6.3965839176415002E-11</v>
      </c>
      <c r="IV421" s="2">
        <v>-6.8333281160368083E-15</v>
      </c>
      <c r="IW421" s="2">
        <v>0.99999999999999989</v>
      </c>
      <c r="IX421" s="2">
        <v>-1.7214512914025668E-31</v>
      </c>
    </row>
    <row r="422" spans="1:258" x14ac:dyDescent="0.25">
      <c r="A422" s="3" t="s">
        <v>48</v>
      </c>
      <c r="B422" s="20">
        <v>5.8020890148391429E-23</v>
      </c>
      <c r="C422" s="20">
        <v>4.2883164451892349E-33</v>
      </c>
      <c r="D422" s="20">
        <v>-8.5547498320812855E-32</v>
      </c>
      <c r="E422" s="20">
        <v>1.6824390753524037E-29</v>
      </c>
      <c r="F422" s="20">
        <v>4.0603804960214769E-31</v>
      </c>
      <c r="G422" s="20">
        <v>0.49318146435826382</v>
      </c>
      <c r="I422" s="22">
        <f t="shared" si="4818"/>
        <v>5.8020890148391429E-23</v>
      </c>
      <c r="J422" s="8"/>
      <c r="K422" s="22">
        <f t="shared" si="4832"/>
        <v>5.8020890148391429E-23</v>
      </c>
      <c r="L422" s="8"/>
      <c r="M422" s="22">
        <f t="shared" ref="M422" si="4904">K422/K424</f>
        <v>9.8521407083533632E-17</v>
      </c>
      <c r="N422" s="22"/>
      <c r="O422" s="24">
        <v>0</v>
      </c>
      <c r="P422" s="24">
        <v>9.8509918734895076E-17</v>
      </c>
      <c r="Q422" s="24">
        <v>-1.5029805121000388E-18</v>
      </c>
      <c r="R422" s="24">
        <v>-6.7927373786837192E-20</v>
      </c>
      <c r="S422" s="25">
        <v>-1.2592743349672108E-22</v>
      </c>
      <c r="T422" s="25">
        <v>9.7064676537193516E-33</v>
      </c>
      <c r="U422" s="10"/>
      <c r="V422" s="25">
        <f t="shared" si="4834"/>
        <v>0</v>
      </c>
      <c r="W422" s="25">
        <f t="shared" si="4834"/>
        <v>-1.9701983746979015E-16</v>
      </c>
      <c r="X422" s="25">
        <f t="shared" si="4834"/>
        <v>3.0059610242000776E-18</v>
      </c>
      <c r="Y422" s="25">
        <f t="shared" si="4834"/>
        <v>1.3585474757367438E-19</v>
      </c>
      <c r="Z422" s="25">
        <f t="shared" si="4834"/>
        <v>2.5185486699344216E-22</v>
      </c>
      <c r="AA422" s="25">
        <f t="shared" ref="AA422:AA485" si="4905">1-2*T422</f>
        <v>1</v>
      </c>
      <c r="AB422" s="10"/>
      <c r="AC422" s="26">
        <v>-5.8020890148391429E-23</v>
      </c>
      <c r="AD422" s="26">
        <v>1.4459285287065926E-15</v>
      </c>
      <c r="AE422" s="26">
        <v>-1.5507446338417055E-17</v>
      </c>
      <c r="AF422" s="26">
        <v>5.4852749443661371E-19</v>
      </c>
      <c r="AG422" s="26">
        <v>6.9954878950509864E-22</v>
      </c>
      <c r="AH422" s="26">
        <v>0.49318146435826382</v>
      </c>
      <c r="AJ422" s="28">
        <f t="shared" si="4823"/>
        <v>-5.8020890148391429E-23</v>
      </c>
      <c r="AK422" s="11"/>
      <c r="AL422" s="28">
        <f t="shared" si="4836"/>
        <v>-5.8020890148391429E-23</v>
      </c>
      <c r="AM422" s="11"/>
      <c r="AN422" s="28">
        <f t="shared" ref="AN422" si="4906">AL422/AL424</f>
        <v>-9.8521407083533632E-17</v>
      </c>
      <c r="AO422" s="28"/>
      <c r="AP422" s="30">
        <v>0</v>
      </c>
      <c r="AQ422" s="30">
        <v>9.8509918734895076E-17</v>
      </c>
      <c r="AR422" s="30">
        <v>-1.5029805121000386E-18</v>
      </c>
      <c r="AS422" s="30">
        <v>-6.7927373786837168E-20</v>
      </c>
      <c r="AT422" s="31">
        <v>-1.2592743349672108E-22</v>
      </c>
      <c r="AU422" s="31">
        <v>9.7064676537193516E-33</v>
      </c>
      <c r="AV422" s="13"/>
      <c r="AW422" s="31">
        <f t="shared" si="4838"/>
        <v>0</v>
      </c>
      <c r="AX422" s="31">
        <f t="shared" si="4838"/>
        <v>-1.9701983746979015E-16</v>
      </c>
      <c r="AY422" s="31">
        <f t="shared" si="4838"/>
        <v>3.0059610242000772E-18</v>
      </c>
      <c r="AZ422" s="31">
        <f t="shared" si="4838"/>
        <v>1.3585474757367434E-19</v>
      </c>
      <c r="BA422" s="31">
        <f t="shared" si="4838"/>
        <v>2.5185486699344216E-22</v>
      </c>
      <c r="BB422" s="31">
        <f t="shared" ref="BB422:BB485" si="4907">1-2*AU422</f>
        <v>1</v>
      </c>
      <c r="BC422" s="13"/>
      <c r="BD422" s="32">
        <v>5.8020890148391429E-23</v>
      </c>
      <c r="BE422" s="32">
        <v>1.9721522630525295E-31</v>
      </c>
      <c r="BF422" s="32">
        <v>-8.6281661508548166E-32</v>
      </c>
      <c r="BG422" s="32">
        <v>1.6824153622189138E-29</v>
      </c>
      <c r="BH422" s="32">
        <v>4.0603822422600583E-31</v>
      </c>
      <c r="BI422" s="32">
        <v>0.49318146435826382</v>
      </c>
      <c r="BK422" s="44">
        <f t="shared" si="4840"/>
        <v>1.9721522630525295E-31</v>
      </c>
      <c r="BL422" s="44">
        <f t="shared" si="4840"/>
        <v>-8.6281661508548166E-32</v>
      </c>
      <c r="BM422" s="44">
        <f t="shared" si="4840"/>
        <v>1.6824153622189138E-29</v>
      </c>
      <c r="BN422" s="44">
        <f t="shared" si="4840"/>
        <v>4.0603822422600583E-31</v>
      </c>
      <c r="BO422" s="44">
        <f t="shared" si="4840"/>
        <v>0.49318146435826382</v>
      </c>
      <c r="BP422" s="14"/>
      <c r="BQ422" s="44">
        <f t="shared" si="4841"/>
        <v>1.9721522630525295E-31</v>
      </c>
      <c r="BR422" s="14"/>
      <c r="BS422" s="44">
        <f t="shared" si="4854"/>
        <v>1.9721522630525295E-31</v>
      </c>
      <c r="BT422" s="14"/>
      <c r="BU422" s="35">
        <f t="shared" ref="BU422" si="4908">BS422/BS424</f>
        <v>1.343611087689304E-32</v>
      </c>
      <c r="BV422" s="35"/>
      <c r="BW422" s="35">
        <v>-1.3436110876892786E-32</v>
      </c>
      <c r="BX422" s="35">
        <v>2.6105719527090378E-39</v>
      </c>
      <c r="BY422" s="35">
        <v>-1.5568884767964065E-41</v>
      </c>
      <c r="BZ422" s="35">
        <v>-1.8278458272486962E-48</v>
      </c>
      <c r="CA422" s="35">
        <v>1.8052907549616347E-64</v>
      </c>
      <c r="CB422" s="14"/>
      <c r="CC422" s="35">
        <f t="shared" si="4856"/>
        <v>2.6872221753785571E-32</v>
      </c>
      <c r="CD422" s="35">
        <f t="shared" si="4856"/>
        <v>-5.2211439054180756E-39</v>
      </c>
      <c r="CE422" s="35">
        <f t="shared" si="4856"/>
        <v>3.1137769535928131E-41</v>
      </c>
      <c r="CF422" s="35">
        <f t="shared" si="4856"/>
        <v>3.6556916544973924E-48</v>
      </c>
      <c r="CG422" s="14">
        <f t="shared" ref="CG422:CG485" si="4909">1-2*CA422</f>
        <v>1</v>
      </c>
      <c r="CH422" s="14"/>
      <c r="CI422" s="34">
        <v>0</v>
      </c>
      <c r="CJ422" s="34">
        <f t="shared" si="4846"/>
        <v>2.6872221753785571E-32</v>
      </c>
      <c r="CK422" s="34">
        <f t="shared" si="4846"/>
        <v>-5.2211439054180756E-39</v>
      </c>
      <c r="CL422" s="34">
        <f t="shared" si="4846"/>
        <v>3.1137769535928131E-41</v>
      </c>
      <c r="CM422" s="34">
        <f t="shared" si="4846"/>
        <v>3.6556916544973924E-48</v>
      </c>
      <c r="CN422" s="34">
        <f t="shared" si="4846"/>
        <v>1</v>
      </c>
      <c r="CO422" s="14"/>
      <c r="CP422" s="35">
        <v>0</v>
      </c>
      <c r="CQ422" s="35">
        <v>5.1524125191452537E-32</v>
      </c>
      <c r="CR422" s="35">
        <v>3.851711882401765E-34</v>
      </c>
      <c r="CS422" s="35">
        <v>7.2222461182311056E-35</v>
      </c>
      <c r="CT422" s="35">
        <v>1.0362971626878344E-47</v>
      </c>
      <c r="CU422" s="35">
        <v>1</v>
      </c>
      <c r="CV422" s="14"/>
      <c r="CW422" s="35">
        <v>0</v>
      </c>
      <c r="CX422" s="35">
        <v>2.2203184656289469E-33</v>
      </c>
      <c r="CY422" s="35">
        <v>-3.8519121002135267E-34</v>
      </c>
      <c r="CZ422" s="35">
        <v>-2.4074093167070917E-35</v>
      </c>
      <c r="DA422" s="35">
        <v>3.6557030353259873E-48</v>
      </c>
      <c r="DB422" s="35">
        <v>1</v>
      </c>
      <c r="DC422" s="14"/>
      <c r="DD422" s="36">
        <v>5.8020890148391429E-23</v>
      </c>
      <c r="DE422" s="36">
        <v>-1.2006601116493819E-32</v>
      </c>
      <c r="DF422" s="36">
        <v>-8.3560266037438566E-32</v>
      </c>
      <c r="DG422" s="36">
        <v>1.6824290548031416E-29</v>
      </c>
      <c r="DH422" s="36">
        <v>4.0603804959845491E-31</v>
      </c>
      <c r="DI422" s="36">
        <v>0.49318146435826382</v>
      </c>
      <c r="DK422" s="46">
        <f t="shared" si="4858"/>
        <v>-8.3560266037438566E-32</v>
      </c>
      <c r="DL422" s="46">
        <f t="shared" si="4858"/>
        <v>1.6824290548031416E-29</v>
      </c>
      <c r="DM422" s="46">
        <f t="shared" si="4858"/>
        <v>4.0603804959845491E-31</v>
      </c>
      <c r="DN422" s="46">
        <f t="shared" si="4858"/>
        <v>0.49318146435826382</v>
      </c>
      <c r="DO422" s="46"/>
      <c r="DP422" s="37">
        <f t="shared" si="4859"/>
        <v>-8.3560266037438566E-32</v>
      </c>
      <c r="DQ422" s="37"/>
      <c r="DR422" s="37">
        <f t="shared" si="4873"/>
        <v>-8.3560266037438566E-32</v>
      </c>
      <c r="DS422" s="37"/>
      <c r="DT422" s="37">
        <f t="shared" ref="DT422" si="4910">DR422/DR424</f>
        <v>-8.100346376448053E-33</v>
      </c>
      <c r="DU422" s="37"/>
      <c r="DV422" s="37">
        <v>8.100330580574803E-33</v>
      </c>
      <c r="DW422" s="37">
        <v>1.5996994710351851E-35</v>
      </c>
      <c r="DX422" s="37">
        <v>1.8449260830119304E-42</v>
      </c>
      <c r="DY422" s="37">
        <v>6.5615611418435103E-65</v>
      </c>
      <c r="DZ422" s="46"/>
      <c r="EA422" s="46">
        <f t="shared" si="4875"/>
        <v>-1.6200661161149606E-32</v>
      </c>
      <c r="EB422" s="46">
        <f t="shared" si="4875"/>
        <v>-3.1993989420703702E-35</v>
      </c>
      <c r="EC422" s="46">
        <f t="shared" si="4875"/>
        <v>-3.6898521660238609E-42</v>
      </c>
      <c r="ED422" s="46">
        <f t="shared" ref="ED422:ED485" si="4911">1-2*DY422</f>
        <v>1</v>
      </c>
      <c r="EE422" s="46"/>
      <c r="EF422" s="37">
        <v>0</v>
      </c>
      <c r="EG422" s="37">
        <v>0</v>
      </c>
      <c r="EH422" s="37">
        <f t="shared" si="4864"/>
        <v>-1.6200661161149606E-32</v>
      </c>
      <c r="EI422" s="37">
        <f t="shared" si="4864"/>
        <v>-3.1993989420703702E-35</v>
      </c>
      <c r="EJ422" s="37">
        <f t="shared" si="4864"/>
        <v>-3.6898521660238609E-42</v>
      </c>
      <c r="EK422" s="37">
        <f t="shared" si="4864"/>
        <v>1</v>
      </c>
      <c r="EL422" s="16"/>
      <c r="EM422" s="16">
        <v>0</v>
      </c>
      <c r="EN422" s="16">
        <v>5.1524125191452537E-32</v>
      </c>
      <c r="EO422" s="16">
        <v>-1.6586114601976215E-32</v>
      </c>
      <c r="EP422" s="16">
        <v>3.8706598303206668E-35</v>
      </c>
      <c r="EQ422" s="16">
        <v>-3.8653587729134596E-42</v>
      </c>
      <c r="ER422" s="16">
        <v>1</v>
      </c>
      <c r="ES422" s="16"/>
      <c r="ET422" s="16">
        <v>0</v>
      </c>
      <c r="EU422" s="16">
        <v>2.2203121702814434E-33</v>
      </c>
      <c r="EV422" s="16">
        <v>-1.6585852371169736E-32</v>
      </c>
      <c r="EW422" s="16">
        <v>-5.6068082587781919E-35</v>
      </c>
      <c r="EX422" s="16">
        <v>-3.6898485103216812E-42</v>
      </c>
      <c r="EY422" s="16">
        <v>1</v>
      </c>
      <c r="EZ422" s="16"/>
      <c r="FA422" s="38">
        <v>5.8020890148391429E-23</v>
      </c>
      <c r="FB422" s="38">
        <v>-1.2006601116493817E-32</v>
      </c>
      <c r="FC422" s="38">
        <v>-2.1895288505075267E-47</v>
      </c>
      <c r="FD422" s="38">
        <v>1.6824476986253796E-29</v>
      </c>
      <c r="FE422" s="38">
        <v>4.0603804962015901E-31</v>
      </c>
      <c r="FF422" s="38">
        <v>0.49318146435826382</v>
      </c>
      <c r="FH422" s="42">
        <f t="shared" si="4877"/>
        <v>1.6824476986253796E-29</v>
      </c>
      <c r="FI422" s="42">
        <f t="shared" si="4877"/>
        <v>4.0603804962015901E-31</v>
      </c>
      <c r="FJ422" s="42">
        <f t="shared" si="4877"/>
        <v>0.49318146435826382</v>
      </c>
      <c r="FL422" s="47">
        <f t="shared" si="4878"/>
        <v>1.6824476986253796E-29</v>
      </c>
      <c r="FM422" s="47"/>
      <c r="FN422" s="47">
        <f t="shared" si="4893"/>
        <v>1.6824476986253796E-29</v>
      </c>
      <c r="FO422" s="47"/>
      <c r="FP422" s="47">
        <f t="shared" ref="FP422" si="4912">FN422/FN424</f>
        <v>8.8090891730349875E-23</v>
      </c>
      <c r="FQ422" s="48"/>
      <c r="FR422" s="48">
        <v>0</v>
      </c>
      <c r="FS422" s="48">
        <v>8.8090891730349875E-23</v>
      </c>
      <c r="FT422" s="48">
        <v>7.7600052058482238E-45</v>
      </c>
      <c r="FU422" s="48"/>
      <c r="FV422" s="47">
        <f t="shared" si="4895"/>
        <v>0</v>
      </c>
      <c r="FW422" s="47">
        <f t="shared" si="4895"/>
        <v>-1.7618178346069975E-22</v>
      </c>
      <c r="FX422" s="47">
        <f t="shared" ref="FX422:FX485" si="4913">1-2*FT422</f>
        <v>1</v>
      </c>
      <c r="FY422" s="48"/>
      <c r="FZ422" s="50">
        <v>0</v>
      </c>
      <c r="GA422" s="50">
        <v>0</v>
      </c>
      <c r="GB422" s="50">
        <v>0</v>
      </c>
      <c r="GC422" s="52">
        <f t="shared" si="4883"/>
        <v>0</v>
      </c>
      <c r="GD422" s="52">
        <f t="shared" si="4883"/>
        <v>-1.7618178346069975E-22</v>
      </c>
      <c r="GE422" s="52">
        <f t="shared" si="4883"/>
        <v>1</v>
      </c>
      <c r="GF422" s="52"/>
      <c r="GG422" s="41">
        <v>0</v>
      </c>
      <c r="GH422" s="41">
        <v>5.1524125191452537E-32</v>
      </c>
      <c r="GI422" s="41">
        <v>-1.6586114601976215E-32</v>
      </c>
      <c r="GJ422" s="40">
        <v>3.8706598303206668E-35</v>
      </c>
      <c r="GK422" s="40">
        <v>-1.7618178346069975E-22</v>
      </c>
      <c r="GL422" s="40">
        <v>1</v>
      </c>
      <c r="GN422" s="42">
        <v>0</v>
      </c>
      <c r="GO422" s="42">
        <v>2.2203912911606366E-33</v>
      </c>
      <c r="GP422" s="42">
        <v>6.3667934000893181E-32</v>
      </c>
      <c r="GQ422" s="42">
        <v>1.024216708006768E-34</v>
      </c>
      <c r="GR422" s="42">
        <v>-1.7618178346069973E-22</v>
      </c>
      <c r="GS422" s="42">
        <v>1</v>
      </c>
      <c r="GU422" s="43">
        <v>5.8020890148524048E-23</v>
      </c>
      <c r="GV422" s="43">
        <v>-1.2006601115077468E-32</v>
      </c>
      <c r="GW422" s="43">
        <v>8.7581154020301067E-47</v>
      </c>
      <c r="GX422" s="43">
        <v>-1.6824476986253796E-29</v>
      </c>
      <c r="GY422" s="43">
        <v>-4.8934700989774182E-22</v>
      </c>
      <c r="GZ422" s="43">
        <v>0.49318146435826382</v>
      </c>
      <c r="HB422" s="42">
        <f t="shared" si="4897"/>
        <v>-4.8934700989774182E-22</v>
      </c>
      <c r="HC422" s="42">
        <f t="shared" si="4897"/>
        <v>0.49318146435826382</v>
      </c>
      <c r="HE422" s="47">
        <f t="shared" si="4898"/>
        <v>-4.8934700989774182E-22</v>
      </c>
      <c r="HF422" s="48"/>
      <c r="HG422" s="47">
        <f t="shared" ref="HG422:HG485" si="4914">HE422</f>
        <v>-4.8934700989774182E-22</v>
      </c>
      <c r="HH422" s="48"/>
      <c r="HI422" s="48">
        <f t="shared" ref="HI422" si="4915">HG422/HG424</f>
        <v>-8.8090891657256038E-23</v>
      </c>
      <c r="HJ422" s="48"/>
      <c r="HK422" s="48">
        <v>8.8090891657256038E-23</v>
      </c>
      <c r="HL422" s="48">
        <v>7.7600051929704218E-45</v>
      </c>
      <c r="HM422" s="48"/>
      <c r="HN422" s="48">
        <f t="shared" ref="HN422:HN485" si="4916">-2*HK422</f>
        <v>-1.7618178331451208E-22</v>
      </c>
      <c r="HO422" s="48">
        <f t="shared" ref="HO422:HO485" si="4917">1-2*HL422</f>
        <v>1</v>
      </c>
      <c r="HP422" s="48"/>
      <c r="HQ422" s="47">
        <v>0</v>
      </c>
      <c r="HR422" s="47">
        <v>0</v>
      </c>
      <c r="HS422" s="47">
        <v>0</v>
      </c>
      <c r="HT422" s="53">
        <v>0</v>
      </c>
      <c r="HU422" s="54">
        <f t="shared" si="4903"/>
        <v>-1.7618178331451208E-22</v>
      </c>
      <c r="HV422" s="54">
        <f t="shared" si="4903"/>
        <v>1</v>
      </c>
      <c r="HX422" s="42">
        <v>0</v>
      </c>
      <c r="HY422" s="42">
        <v>5.1524125191452537E-32</v>
      </c>
      <c r="HZ422" s="42">
        <v>-1.6586114601976215E-32</v>
      </c>
      <c r="IA422" s="42">
        <v>3.8706598303206668E-35</v>
      </c>
      <c r="IB422" s="42">
        <v>1.4618767481289391E-31</v>
      </c>
      <c r="IC422" s="42">
        <v>1</v>
      </c>
      <c r="IE422" s="21">
        <v>0</v>
      </c>
      <c r="IF422" s="21">
        <v>2.220312170281509E-33</v>
      </c>
      <c r="IG422" s="21">
        <v>-1.6585852304578769E-32</v>
      </c>
      <c r="IH422" s="21">
        <v>-5.6068082456274283E-35</v>
      </c>
      <c r="II422" s="21">
        <v>-1.4618767481289391E-31</v>
      </c>
      <c r="IJ422" s="21">
        <v>1</v>
      </c>
      <c r="IL422" s="42">
        <v>5.8020890148391429E-23</v>
      </c>
      <c r="IM422" s="42">
        <v>-1.2006601116493819E-32</v>
      </c>
      <c r="IN422" s="42">
        <v>-5.4738221262688167E-47</v>
      </c>
      <c r="IO422" s="42">
        <v>1.6824476958333415E-29</v>
      </c>
      <c r="IP422" s="42">
        <v>3.4758636239897873E-38</v>
      </c>
      <c r="IQ422" s="42">
        <v>0.49318146435826382</v>
      </c>
      <c r="IS422" s="2">
        <v>0</v>
      </c>
      <c r="IT422" s="2">
        <v>-5.1524129510743358E-32</v>
      </c>
      <c r="IU422" s="2">
        <v>1.346122030156221E-33</v>
      </c>
      <c r="IV422" s="2">
        <v>4.412558107261401E-35</v>
      </c>
      <c r="IW422" s="2">
        <v>1.7214512915334207E-31</v>
      </c>
      <c r="IX422" s="2">
        <v>1</v>
      </c>
    </row>
    <row r="423" spans="1:258" ht="18.75" x14ac:dyDescent="0.3">
      <c r="A423" s="60" t="str">
        <f t="shared" ref="A423" si="4918">IF(AND(E416=1,F416=1),"λn","")</f>
        <v/>
      </c>
      <c r="B423" s="3" t="str">
        <f t="shared" ref="B423" si="4919">IF(AND(E416=1,F416=1),B417,"")</f>
        <v/>
      </c>
      <c r="C423" s="3" t="str">
        <f t="shared" ref="C423" si="4920">IF(AND(E416=1,F416=1),C418,"")</f>
        <v/>
      </c>
      <c r="D423" s="3" t="str">
        <f t="shared" ref="D423" si="4921">IF(AND(E416=1,F416=1),D419,"")</f>
        <v/>
      </c>
      <c r="E423" s="3" t="str">
        <f t="shared" ref="E423" si="4922">IF(AND(E416=1,F416=1),E420,"")</f>
        <v/>
      </c>
      <c r="F423" s="3" t="str">
        <f t="shared" ref="F423" si="4923">IF(AND(E416=1,F416=1),F421,"")</f>
        <v/>
      </c>
      <c r="G423" s="3" t="str">
        <f t="shared" ref="G423" si="4924">IF(AND(E416=1,F416=1),G422,"")</f>
        <v/>
      </c>
      <c r="I423" s="8" t="s">
        <v>49</v>
      </c>
      <c r="J423" s="8"/>
      <c r="K423" s="8" t="s">
        <v>50</v>
      </c>
      <c r="L423" s="8"/>
      <c r="M423" s="22" t="s">
        <v>51</v>
      </c>
      <c r="N423" s="22"/>
      <c r="O423" s="24"/>
      <c r="P423" s="24"/>
      <c r="Q423" s="24"/>
      <c r="R423" s="24"/>
      <c r="S423" s="25"/>
      <c r="T423" s="25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J423" s="11" t="s">
        <v>49</v>
      </c>
      <c r="AK423" s="11"/>
      <c r="AL423" s="11" t="s">
        <v>52</v>
      </c>
      <c r="AM423" s="11"/>
      <c r="AN423" s="28" t="s">
        <v>51</v>
      </c>
      <c r="AO423" s="28"/>
      <c r="AP423" s="30"/>
      <c r="AQ423" s="30"/>
      <c r="AR423" s="30"/>
      <c r="AS423" s="30"/>
      <c r="AT423" s="31"/>
      <c r="AU423" s="31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K423" s="14"/>
      <c r="BL423" s="14"/>
      <c r="BM423" s="14"/>
      <c r="BN423" s="14"/>
      <c r="BO423" s="14"/>
      <c r="BP423" s="14"/>
      <c r="BQ423" s="14" t="s">
        <v>53</v>
      </c>
      <c r="BR423" s="14"/>
      <c r="BS423" s="14" t="s">
        <v>54</v>
      </c>
      <c r="BT423" s="14"/>
      <c r="BU423" s="14" t="s">
        <v>51</v>
      </c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K423" s="16"/>
      <c r="DL423" s="16"/>
      <c r="DM423" s="16"/>
      <c r="DN423" s="16"/>
      <c r="DO423" s="16"/>
      <c r="DP423" s="17" t="s">
        <v>53</v>
      </c>
      <c r="DQ423" s="17"/>
      <c r="DR423" s="17" t="s">
        <v>55</v>
      </c>
      <c r="DS423" s="17"/>
      <c r="DT423" s="17" t="s">
        <v>51</v>
      </c>
      <c r="DU423" s="17"/>
      <c r="DV423" s="17"/>
      <c r="DW423" s="17"/>
      <c r="DX423" s="17"/>
      <c r="DY423" s="17"/>
      <c r="DZ423" s="16"/>
      <c r="EA423" s="16"/>
      <c r="EB423" s="16"/>
      <c r="EC423" s="16"/>
      <c r="ED423" s="16"/>
      <c r="EE423" s="16"/>
      <c r="EF423" s="17"/>
      <c r="EG423" s="17"/>
      <c r="EH423" s="17"/>
      <c r="EI423" s="17"/>
      <c r="EJ423" s="17"/>
      <c r="EK423" s="17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L423" s="47" t="s">
        <v>53</v>
      </c>
      <c r="FM423" s="47"/>
      <c r="FN423" s="47" t="s">
        <v>56</v>
      </c>
      <c r="FO423" s="47"/>
      <c r="FP423" s="47" t="s">
        <v>57</v>
      </c>
      <c r="FQ423" s="48"/>
      <c r="FR423" s="48"/>
      <c r="FS423" s="48"/>
      <c r="FT423" s="48"/>
      <c r="FU423" s="48"/>
      <c r="FV423" s="48"/>
      <c r="FW423" s="48"/>
      <c r="FX423" s="48"/>
      <c r="FY423" s="48"/>
      <c r="FZ423" s="48"/>
      <c r="GA423" s="48"/>
      <c r="GB423" s="48"/>
      <c r="GC423" s="48"/>
      <c r="GD423" s="48"/>
      <c r="GE423" s="48"/>
      <c r="GF423" s="48"/>
      <c r="HE423" s="47" t="s">
        <v>49</v>
      </c>
      <c r="HF423" s="48"/>
      <c r="HG423" s="47" t="s">
        <v>52</v>
      </c>
      <c r="HH423" s="48"/>
      <c r="HI423" s="48" t="s">
        <v>58</v>
      </c>
      <c r="HJ423" s="48"/>
      <c r="HK423" s="48"/>
      <c r="HL423" s="48"/>
      <c r="HM423" s="48"/>
      <c r="HN423" s="48"/>
      <c r="HO423" s="48"/>
      <c r="HP423" s="48"/>
      <c r="HQ423" s="47"/>
      <c r="HR423" s="47"/>
      <c r="HS423" s="47"/>
    </row>
    <row r="424" spans="1:258" x14ac:dyDescent="0.25">
      <c r="I424" s="55">
        <f t="shared" ref="I424" si="4925">SQRT(I417^2+I418^2+I419^2+I420^2+I421^2+I422^2)</f>
        <v>25.737764620230404</v>
      </c>
      <c r="J424" s="8"/>
      <c r="K424" s="55">
        <f t="shared" ref="K424" si="4926">SQRT(K417^2+K418^2+K419^2+K420^2+K421^2+K422^2)</f>
        <v>5.8891658032448815E-7</v>
      </c>
      <c r="L424" s="8"/>
      <c r="M424" s="22">
        <f t="array" ref="M424:R424">TRANSPOSE(M417:M422)</f>
        <v>0</v>
      </c>
      <c r="N424" s="22">
        <v>0.99988339236132895</v>
      </c>
      <c r="O424" s="22">
        <v>-1.525536994031868E-2</v>
      </c>
      <c r="P424" s="22">
        <v>-6.8946816532211531E-4</v>
      </c>
      <c r="Q424" s="22">
        <v>-1.278173315063909E-6</v>
      </c>
      <c r="R424" s="22">
        <v>9.8521407083533632E-17</v>
      </c>
      <c r="S424" s="8"/>
      <c r="T424" s="8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J424" s="56">
        <f t="shared" ref="AJ424" si="4927">SQRT(AJ417^2+AJ418^2+AJ419^2+AJ420^2+AJ421^2+AJ422^2)</f>
        <v>25.737764620230404</v>
      </c>
      <c r="AK424" s="11"/>
      <c r="AL424" s="56">
        <f t="shared" ref="AL424" si="4928">SQRT(AL417^2+AL418^2+AL419^2+AL420^2+AL421^2+AL422^2)</f>
        <v>5.8891658032448815E-7</v>
      </c>
      <c r="AM424" s="11"/>
      <c r="AN424" s="28">
        <f t="array" ref="AN424:AS424">TRANSPOSE(AN417:AN422)</f>
        <v>0</v>
      </c>
      <c r="AO424" s="28">
        <v>-0.99988339236132895</v>
      </c>
      <c r="AP424" s="28">
        <v>1.5255369940318678E-2</v>
      </c>
      <c r="AQ424" s="28">
        <v>6.8946816532211509E-4</v>
      </c>
      <c r="AR424" s="28">
        <v>1.278173315063909E-6</v>
      </c>
      <c r="AS424" s="28">
        <v>-9.8521407083533632E-17</v>
      </c>
      <c r="AT424" s="11"/>
      <c r="AU424" s="11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K424" s="14"/>
      <c r="BL424" s="14"/>
      <c r="BM424" s="14"/>
      <c r="BN424" s="14"/>
      <c r="BO424" s="14"/>
      <c r="BP424" s="14"/>
      <c r="BQ424" s="44">
        <f t="shared" ref="BQ424" si="4929">SQRT(BQ418^2+BQ419^2+BQ420^2+BQ421^2+BQ422^2)</f>
        <v>7.3389996596567473</v>
      </c>
      <c r="BR424" s="14"/>
      <c r="BS424" s="44">
        <f t="shared" ref="BS424" si="4930">SQRT(BS418^2+BS419^2+BS420^2+BS421^2+BS422^2)</f>
        <v>14.677999319313217</v>
      </c>
      <c r="BT424" s="14"/>
      <c r="BU424" s="35">
        <f t="array" ref="BU424:BY424">TRANSPOSE(BU418:BU422)</f>
        <v>-0.99999999999998113</v>
      </c>
      <c r="BV424" s="35">
        <v>1.9429520764067297E-7</v>
      </c>
      <c r="BW424" s="35">
        <v>-1.1587344664399053E-9</v>
      </c>
      <c r="BX424" s="35">
        <v>-1.3603979931366616E-16</v>
      </c>
      <c r="BY424" s="35">
        <v>1.343611087689304E-32</v>
      </c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K424" s="16"/>
      <c r="DL424" s="16"/>
      <c r="DM424" s="16"/>
      <c r="DN424" s="16"/>
      <c r="DO424" s="16"/>
      <c r="DP424" s="57">
        <f t="shared" ref="DP424" si="4931">SQRT(DP419^2+DP420^2+DP421^2+DP422^2)</f>
        <v>5.1578306098903113</v>
      </c>
      <c r="DQ424" s="17"/>
      <c r="DR424" s="57">
        <f t="shared" ref="DR424" si="4932">SQRT(DR419^2+DR420^2+DR421^2+DR422^2)</f>
        <v>10.31564110398933</v>
      </c>
      <c r="DS424" s="17"/>
      <c r="DT424" s="37">
        <f t="array" ref="DT424:DW424">TRANSPOSE(DT419:DT422)</f>
        <v>-0.9999980499755794</v>
      </c>
      <c r="DU424" s="37">
        <v>-1.9748531688550367E-3</v>
      </c>
      <c r="DV424" s="37">
        <v>-2.2775891267762281E-10</v>
      </c>
      <c r="DW424" s="37">
        <v>-8.100346376448053E-33</v>
      </c>
      <c r="DX424" s="17"/>
      <c r="DY424" s="17"/>
      <c r="DZ424" s="16"/>
      <c r="EA424" s="16"/>
      <c r="EB424" s="16"/>
      <c r="EC424" s="16"/>
      <c r="ED424" s="16"/>
      <c r="EE424" s="16"/>
      <c r="EF424" s="17"/>
      <c r="EG424" s="17"/>
      <c r="EH424" s="17"/>
      <c r="EI424" s="17"/>
      <c r="EJ424" s="17"/>
      <c r="EK424" s="17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L424" s="47">
        <f t="shared" ref="FL424" si="4933">SQRT(FL420^2+FL421^2+FL422^2)</f>
        <v>4.4883774490225612</v>
      </c>
      <c r="FM424" s="47"/>
      <c r="FN424" s="47">
        <f t="shared" ref="FN424" si="4934">SQRT(FN420^2+FN421^2+FN422^2)</f>
        <v>1.909899724679172E-7</v>
      </c>
      <c r="FO424" s="47"/>
      <c r="FP424" s="47">
        <f t="array" ref="FP424:FR424">TRANSPOSE(FP420:FP422)</f>
        <v>0</v>
      </c>
      <c r="FQ424" s="48">
        <v>1</v>
      </c>
      <c r="FR424" s="48">
        <v>8.8090891730349875E-23</v>
      </c>
      <c r="FS424" s="48"/>
      <c r="FT424" s="48"/>
      <c r="FU424" s="48"/>
      <c r="FV424" s="48"/>
      <c r="FW424" s="48"/>
      <c r="FX424" s="48"/>
      <c r="FY424" s="48"/>
      <c r="FZ424" s="48"/>
      <c r="GA424" s="48"/>
      <c r="GB424" s="48"/>
      <c r="GC424" s="48"/>
      <c r="GD424" s="48"/>
      <c r="GE424" s="48"/>
      <c r="GF424" s="48"/>
      <c r="HE424" s="47">
        <f t="shared" ref="HE424" si="4935">SQRT(HE421^2+HE422^2)</f>
        <v>2.7775119577725058</v>
      </c>
      <c r="HF424" s="48"/>
      <c r="HG424" s="47">
        <f t="shared" ref="HG424" si="4936">SQRT(HG421^2+HG422^2)</f>
        <v>5.5550239155450116</v>
      </c>
      <c r="HH424" s="47"/>
      <c r="HI424" s="47">
        <f t="array" ref="HI424:HJ424">TRANSPOSE(HI421:HI422)</f>
        <v>-1</v>
      </c>
      <c r="HJ424" s="47">
        <v>-8.8090891657256038E-23</v>
      </c>
      <c r="HK424" s="48"/>
      <c r="HL424" s="48"/>
      <c r="HM424" s="48"/>
      <c r="HN424" s="48"/>
      <c r="HO424" s="48"/>
      <c r="HP424" s="48"/>
      <c r="HQ424" s="47"/>
      <c r="HR424" s="47"/>
      <c r="HS424" s="47"/>
    </row>
    <row r="425" spans="1:258" x14ac:dyDescent="0.25">
      <c r="I425" s="53"/>
      <c r="K425" s="53"/>
      <c r="M425" s="20"/>
      <c r="N425" s="20"/>
      <c r="O425" s="20"/>
      <c r="P425" s="20"/>
      <c r="Q425" s="20"/>
      <c r="R425" s="20"/>
    </row>
    <row r="426" spans="1:258" x14ac:dyDescent="0.25">
      <c r="A426" s="3">
        <v>42</v>
      </c>
      <c r="B426" s="3" t="s">
        <v>181</v>
      </c>
      <c r="C426" s="58">
        <f t="shared" ref="C426" si="4937">SUM(B428,B429,B430,B431,B432,,C432,C431,C430,C429,D432,D431,D430,E432,E431,F432)</f>
        <v>-1.7726135678462446E-2</v>
      </c>
      <c r="D426" s="59">
        <f t="shared" ref="D426" si="4938">SQRT(C426^2)</f>
        <v>1.7726135678462446E-2</v>
      </c>
      <c r="E426" s="3">
        <f t="shared" ref="E426" si="4939">IF(D426&gt;0,1,0)</f>
        <v>1</v>
      </c>
      <c r="F426" s="3">
        <f>IF(D426&lt;$I$3,1,0)</f>
        <v>0</v>
      </c>
      <c r="I426" s="8" t="s">
        <v>5</v>
      </c>
      <c r="J426" s="8"/>
      <c r="K426" s="8" t="s">
        <v>6</v>
      </c>
      <c r="L426" s="8"/>
      <c r="M426" s="8" t="s">
        <v>7</v>
      </c>
      <c r="N426" s="8"/>
      <c r="O426" s="9" t="s">
        <v>8</v>
      </c>
      <c r="P426" s="9"/>
      <c r="Q426" s="9"/>
      <c r="R426" s="9"/>
      <c r="S426" s="9"/>
      <c r="T426" s="9"/>
      <c r="U426" s="10"/>
      <c r="V426" s="9" t="s">
        <v>168</v>
      </c>
      <c r="W426" s="9"/>
      <c r="X426" s="9"/>
      <c r="Y426" s="9"/>
      <c r="Z426" s="9"/>
      <c r="AA426" s="9"/>
      <c r="AB426" s="10"/>
      <c r="AC426" s="9" t="s">
        <v>170</v>
      </c>
      <c r="AD426" s="9"/>
      <c r="AE426" s="9"/>
      <c r="AF426" s="9"/>
      <c r="AG426" s="9"/>
      <c r="AH426" s="9"/>
      <c r="AJ426" s="11" t="s">
        <v>11</v>
      </c>
      <c r="AK426" s="11"/>
      <c r="AL426" s="11" t="s">
        <v>12</v>
      </c>
      <c r="AM426" s="11"/>
      <c r="AN426" s="11" t="s">
        <v>13</v>
      </c>
      <c r="AO426" s="11"/>
      <c r="AP426" s="12" t="s">
        <v>14</v>
      </c>
      <c r="AQ426" s="12"/>
      <c r="AR426" s="12"/>
      <c r="AS426" s="12"/>
      <c r="AT426" s="12"/>
      <c r="AU426" s="12"/>
      <c r="AV426" s="13"/>
      <c r="AW426" s="12" t="s">
        <v>171</v>
      </c>
      <c r="AX426" s="12"/>
      <c r="AY426" s="12"/>
      <c r="AZ426" s="12"/>
      <c r="BA426" s="12"/>
      <c r="BB426" s="12"/>
      <c r="BC426" s="13"/>
      <c r="BD426" s="12" t="s">
        <v>173</v>
      </c>
      <c r="BE426" s="12"/>
      <c r="BF426" s="12"/>
      <c r="BG426" s="12"/>
      <c r="BH426" s="12"/>
      <c r="BI426" s="12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5" t="s">
        <v>174</v>
      </c>
      <c r="CJ426" s="15"/>
      <c r="CK426" s="15"/>
      <c r="CL426" s="15"/>
      <c r="CM426" s="15"/>
      <c r="CN426" s="15"/>
      <c r="CO426" s="14"/>
      <c r="CP426" s="15" t="s">
        <v>18</v>
      </c>
      <c r="CQ426" s="15"/>
      <c r="CR426" s="15"/>
      <c r="CS426" s="15"/>
      <c r="CT426" s="15"/>
      <c r="CU426" s="15"/>
      <c r="CV426" s="14"/>
      <c r="CW426" s="15" t="s">
        <v>19</v>
      </c>
      <c r="CX426" s="15"/>
      <c r="CY426" s="15"/>
      <c r="CZ426" s="15"/>
      <c r="DA426" s="15"/>
      <c r="DB426" s="15"/>
      <c r="DC426" s="14"/>
      <c r="DD426" s="15" t="s">
        <v>176</v>
      </c>
      <c r="DE426" s="15"/>
      <c r="DF426" s="15"/>
      <c r="DG426" s="15"/>
      <c r="DH426" s="15"/>
      <c r="DI426" s="15"/>
      <c r="DK426" s="16"/>
      <c r="DL426" s="16"/>
      <c r="DM426" s="16"/>
      <c r="DN426" s="16"/>
      <c r="DO426" s="16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6"/>
      <c r="EA426" s="16"/>
      <c r="EB426" s="16"/>
      <c r="EC426" s="16"/>
      <c r="ED426" s="16"/>
      <c r="EE426" s="16"/>
      <c r="EF426" s="18" t="s">
        <v>177</v>
      </c>
      <c r="EG426" s="18"/>
      <c r="EH426" s="18"/>
      <c r="EI426" s="18"/>
      <c r="EJ426" s="18"/>
      <c r="EK426" s="18"/>
      <c r="EL426" s="16"/>
      <c r="EM426" s="16" t="s">
        <v>18</v>
      </c>
      <c r="EN426" s="16"/>
      <c r="EO426" s="16"/>
      <c r="EP426" s="16"/>
      <c r="EQ426" s="16"/>
      <c r="ER426" s="16"/>
      <c r="ES426" s="16"/>
      <c r="ET426" s="16" t="s">
        <v>19</v>
      </c>
      <c r="EU426" s="16"/>
      <c r="EV426" s="16"/>
      <c r="EW426" s="16"/>
      <c r="EX426" s="16"/>
      <c r="EY426" s="16"/>
      <c r="EZ426" s="16"/>
      <c r="FA426" s="16" t="s">
        <v>22</v>
      </c>
      <c r="FB426" s="16"/>
      <c r="FC426" s="16"/>
      <c r="FD426" s="16"/>
      <c r="FE426" s="16"/>
      <c r="FF426" s="16"/>
      <c r="FZ426" s="7" t="s">
        <v>180</v>
      </c>
      <c r="GA426" s="7"/>
      <c r="GB426" s="7"/>
      <c r="GC426" s="7"/>
      <c r="GD426" s="7"/>
      <c r="GE426" s="7"/>
      <c r="GF426" s="19"/>
      <c r="GG426" s="19" t="s">
        <v>18</v>
      </c>
      <c r="GH426" s="19"/>
      <c r="GI426" s="19"/>
      <c r="GN426" s="2" t="s">
        <v>19</v>
      </c>
      <c r="GU426" s="7" t="s">
        <v>182</v>
      </c>
      <c r="GV426" s="7"/>
      <c r="GW426" s="7"/>
      <c r="GX426" s="7"/>
      <c r="GY426" s="7"/>
      <c r="GZ426" s="7"/>
      <c r="HQ426" s="7" t="s">
        <v>183</v>
      </c>
      <c r="HR426" s="7"/>
      <c r="HS426" s="7"/>
      <c r="HT426" s="7"/>
      <c r="HU426" s="7"/>
      <c r="HV426" s="7"/>
      <c r="HX426" s="7" t="s">
        <v>18</v>
      </c>
      <c r="HY426" s="7"/>
      <c r="HZ426" s="7"/>
      <c r="IA426" s="7"/>
      <c r="IB426" s="7"/>
      <c r="IC426" s="7"/>
      <c r="IE426" s="2" t="s">
        <v>19</v>
      </c>
      <c r="IL426" s="7" t="s">
        <v>26</v>
      </c>
      <c r="IM426" s="7"/>
      <c r="IN426" s="7"/>
      <c r="IO426" s="7"/>
      <c r="IP426" s="7"/>
      <c r="IQ426" s="7"/>
    </row>
    <row r="427" spans="1:258" x14ac:dyDescent="0.25">
      <c r="A427" s="3" t="s">
        <v>27</v>
      </c>
      <c r="B427" s="20">
        <f t="array" ref="B427:G432">MMULT(IL417:IQ422,HX417:IC422)</f>
        <v>25.737764620230397</v>
      </c>
      <c r="C427" s="20">
        <v>-5.8884790986109403E-7</v>
      </c>
      <c r="D427" s="20">
        <v>8.9854404197271943E-9</v>
      </c>
      <c r="E427" s="20">
        <v>-3.7055431916094008E-10</v>
      </c>
      <c r="F427" s="20">
        <v>-7.5448083775770958E-13</v>
      </c>
      <c r="G427" s="20">
        <v>1.3656930112822387E-15</v>
      </c>
      <c r="I427" s="22">
        <f t="shared" ref="I427:I490" si="4940">B427</f>
        <v>25.737764620230397</v>
      </c>
      <c r="J427" s="8"/>
      <c r="K427" s="23">
        <f t="shared" ref="K427" si="4941">I427-I434</f>
        <v>0</v>
      </c>
      <c r="L427" s="8"/>
      <c r="M427" s="22">
        <f t="shared" ref="M427" si="4942">K427/K434</f>
        <v>0</v>
      </c>
      <c r="N427" s="22"/>
      <c r="O427" s="24">
        <f t="array" ref="O427:T432">MMULT(M427:M432,M434:R434)</f>
        <v>0</v>
      </c>
      <c r="P427" s="24">
        <v>0</v>
      </c>
      <c r="Q427" s="24">
        <v>0</v>
      </c>
      <c r="R427" s="24">
        <v>0</v>
      </c>
      <c r="S427" s="25">
        <v>0</v>
      </c>
      <c r="T427" s="25">
        <v>0</v>
      </c>
      <c r="U427" s="10"/>
      <c r="V427" s="25">
        <f t="shared" ref="V427:V490" si="4943">1-2*O427</f>
        <v>1</v>
      </c>
      <c r="W427" s="25">
        <f t="shared" ref="W427:AA490" si="4944">-2*P427</f>
        <v>0</v>
      </c>
      <c r="X427" s="25">
        <f t="shared" si="4944"/>
        <v>0</v>
      </c>
      <c r="Y427" s="25">
        <f t="shared" si="4944"/>
        <v>0</v>
      </c>
      <c r="Z427" s="25">
        <f t="shared" si="4944"/>
        <v>0</v>
      </c>
      <c r="AA427" s="25">
        <f t="shared" si="4944"/>
        <v>0</v>
      </c>
      <c r="AB427" s="10"/>
      <c r="AC427" s="25">
        <f t="array" ref="AC427:AH432">MMULT(V427:AA432,B427:G432)</f>
        <v>25.737764620230397</v>
      </c>
      <c r="AD427" s="26">
        <v>-5.8884790986109403E-7</v>
      </c>
      <c r="AE427" s="26">
        <v>8.9854404197271943E-9</v>
      </c>
      <c r="AF427" s="26">
        <v>-3.7055431916094008E-10</v>
      </c>
      <c r="AG427" s="26">
        <v>-7.5448083775770958E-13</v>
      </c>
      <c r="AH427" s="26">
        <v>1.3656930112822387E-15</v>
      </c>
      <c r="AJ427" s="28">
        <f t="shared" ref="AJ427:AJ490" si="4945">AC427</f>
        <v>25.737764620230397</v>
      </c>
      <c r="AK427" s="11"/>
      <c r="AL427" s="29">
        <f t="shared" ref="AL427" si="4946">AJ427-AJ434</f>
        <v>0</v>
      </c>
      <c r="AM427" s="11"/>
      <c r="AN427" s="28">
        <f t="shared" ref="AN427" si="4947">AL427/AL434</f>
        <v>0</v>
      </c>
      <c r="AO427" s="28"/>
      <c r="AP427" s="30">
        <f t="array" ref="AP427:AU432">MMULT(AN427:AN432,AN434:AS434)</f>
        <v>0</v>
      </c>
      <c r="AQ427" s="30">
        <v>0</v>
      </c>
      <c r="AR427" s="30">
        <v>0</v>
      </c>
      <c r="AS427" s="30">
        <v>0</v>
      </c>
      <c r="AT427" s="31">
        <v>0</v>
      </c>
      <c r="AU427" s="31">
        <v>0</v>
      </c>
      <c r="AV427" s="13"/>
      <c r="AW427" s="31">
        <f t="shared" ref="AW427" si="4948">AW417</f>
        <v>1</v>
      </c>
      <c r="AX427" s="31">
        <f t="shared" ref="AX427:BB490" si="4949">-2*AQ427</f>
        <v>0</v>
      </c>
      <c r="AY427" s="31">
        <f t="shared" si="4949"/>
        <v>0</v>
      </c>
      <c r="AZ427" s="31">
        <f t="shared" si="4949"/>
        <v>0</v>
      </c>
      <c r="BA427" s="31">
        <f t="shared" si="4949"/>
        <v>0</v>
      </c>
      <c r="BB427" s="31">
        <f t="shared" si="4949"/>
        <v>0</v>
      </c>
      <c r="BC427" s="13"/>
      <c r="BD427" s="31">
        <f t="array" ref="BD427:BI432">MMULT(AW427:BB432,AC427:AH432)</f>
        <v>25.737764620230397</v>
      </c>
      <c r="BE427" s="32">
        <v>-5.8884790986109403E-7</v>
      </c>
      <c r="BF427" s="32">
        <v>8.9854404197271943E-9</v>
      </c>
      <c r="BG427" s="32">
        <v>-3.7055431916094008E-10</v>
      </c>
      <c r="BH427" s="32">
        <v>-7.5448083775770958E-13</v>
      </c>
      <c r="BI427" s="32">
        <v>1.3656930112822387E-15</v>
      </c>
      <c r="BK427" s="15" t="s">
        <v>28</v>
      </c>
      <c r="BL427" s="15"/>
      <c r="BM427" s="15"/>
      <c r="BN427" s="15"/>
      <c r="BO427" s="15"/>
      <c r="BP427" s="14"/>
      <c r="BQ427" s="14" t="s">
        <v>29</v>
      </c>
      <c r="BR427" s="14"/>
      <c r="BS427" s="14" t="s">
        <v>30</v>
      </c>
      <c r="BT427" s="14"/>
      <c r="BU427" s="14" t="s">
        <v>31</v>
      </c>
      <c r="BV427" s="14"/>
      <c r="BW427" s="15" t="s">
        <v>32</v>
      </c>
      <c r="BX427" s="15"/>
      <c r="BY427" s="15"/>
      <c r="BZ427" s="15"/>
      <c r="CA427" s="15"/>
      <c r="CB427" s="14"/>
      <c r="CC427" s="14" t="s">
        <v>28</v>
      </c>
      <c r="CD427" s="14"/>
      <c r="CE427" s="14"/>
      <c r="CF427" s="14"/>
      <c r="CG427" s="14"/>
      <c r="CH427" s="14"/>
      <c r="CI427" s="34">
        <f t="shared" ref="CI427" si="4950">CI417</f>
        <v>1</v>
      </c>
      <c r="CJ427" s="34">
        <v>0</v>
      </c>
      <c r="CK427" s="34">
        <v>0</v>
      </c>
      <c r="CL427" s="34">
        <v>0</v>
      </c>
      <c r="CM427" s="34">
        <v>0</v>
      </c>
      <c r="CN427" s="34">
        <v>0</v>
      </c>
      <c r="CO427" s="14"/>
      <c r="CP427" s="35">
        <f t="array" ref="CP427:CU432">MMULT(MMULT(V427:AA432,AW427:BB432),CI427:CN432)</f>
        <v>1</v>
      </c>
      <c r="CQ427" s="35">
        <v>0</v>
      </c>
      <c r="CR427" s="35">
        <v>0</v>
      </c>
      <c r="CS427" s="35">
        <v>0</v>
      </c>
      <c r="CT427" s="35">
        <v>0</v>
      </c>
      <c r="CU427" s="35">
        <v>0</v>
      </c>
      <c r="CV427" s="14"/>
      <c r="CW427" s="35">
        <f t="array" ref="CW427:DB432">TRANSPOSE(CP427:CU432)</f>
        <v>1</v>
      </c>
      <c r="CX427" s="35">
        <v>0</v>
      </c>
      <c r="CY427" s="35">
        <v>0</v>
      </c>
      <c r="CZ427" s="35">
        <v>0</v>
      </c>
      <c r="DA427" s="35">
        <v>0</v>
      </c>
      <c r="DB427" s="35">
        <v>0</v>
      </c>
      <c r="DC427" s="14"/>
      <c r="DD427" s="36">
        <f t="array" ref="DD427:DI432">MMULT(CW427:DB432,B427:G432)</f>
        <v>25.737764620230397</v>
      </c>
      <c r="DE427" s="36">
        <v>-5.8884790986109403E-7</v>
      </c>
      <c r="DF427" s="36">
        <v>8.9854404197271943E-9</v>
      </c>
      <c r="DG427" s="36">
        <v>-3.7055431916094008E-10</v>
      </c>
      <c r="DH427" s="36">
        <v>-7.5448083775770958E-13</v>
      </c>
      <c r="DI427" s="36">
        <v>1.3656930112822387E-15</v>
      </c>
      <c r="DK427" s="16"/>
      <c r="DL427" s="16"/>
      <c r="DM427" s="16"/>
      <c r="DN427" s="16"/>
      <c r="DO427" s="16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6"/>
      <c r="EA427" s="16"/>
      <c r="EB427" s="16"/>
      <c r="EC427" s="16"/>
      <c r="ED427" s="16"/>
      <c r="EE427" s="16"/>
      <c r="EF427" s="37">
        <f t="shared" ref="EF427" si="4951">EF417</f>
        <v>1</v>
      </c>
      <c r="EG427" s="37">
        <v>0</v>
      </c>
      <c r="EH427" s="37">
        <v>0</v>
      </c>
      <c r="EI427" s="37">
        <v>0</v>
      </c>
      <c r="EJ427" s="37">
        <v>0</v>
      </c>
      <c r="EK427" s="37">
        <v>0</v>
      </c>
      <c r="EL427" s="16"/>
      <c r="EM427" s="16">
        <f t="array" ref="EM427:ER432">MMULT(CP427:CU432,EF427:EK432)</f>
        <v>1</v>
      </c>
      <c r="EN427" s="16">
        <v>0</v>
      </c>
      <c r="EO427" s="16">
        <v>0</v>
      </c>
      <c r="EP427" s="16">
        <v>0</v>
      </c>
      <c r="EQ427" s="16">
        <v>0</v>
      </c>
      <c r="ER427" s="16">
        <v>0</v>
      </c>
      <c r="ES427" s="16"/>
      <c r="ET427" s="16">
        <f t="array" ref="ET427:EY432">TRANSPOSE(EM427:ER432)</f>
        <v>1</v>
      </c>
      <c r="EU427" s="16">
        <v>0</v>
      </c>
      <c r="EV427" s="16">
        <v>0</v>
      </c>
      <c r="EW427" s="16">
        <v>0</v>
      </c>
      <c r="EX427" s="16">
        <v>0</v>
      </c>
      <c r="EY427" s="16">
        <v>0</v>
      </c>
      <c r="EZ427" s="16"/>
      <c r="FA427" s="38">
        <f t="array" ref="FA427:FF432">MMULT(ET427:EY432,B427:G432)</f>
        <v>25.737764620230397</v>
      </c>
      <c r="FB427" s="38">
        <v>-5.8884790986109403E-7</v>
      </c>
      <c r="FC427" s="38">
        <v>8.9854404197271943E-9</v>
      </c>
      <c r="FD427" s="38">
        <v>-3.7055431916094008E-10</v>
      </c>
      <c r="FE427" s="38">
        <v>-7.5448083775770958E-13</v>
      </c>
      <c r="FF427" s="38">
        <v>1.3656930112822387E-15</v>
      </c>
      <c r="FZ427" s="39">
        <f t="shared" ref="FZ427" si="4952">FZ417</f>
        <v>1</v>
      </c>
      <c r="GA427" s="39">
        <v>0</v>
      </c>
      <c r="GB427" s="39">
        <v>0</v>
      </c>
      <c r="GC427" s="39">
        <v>0</v>
      </c>
      <c r="GD427" s="39">
        <v>0</v>
      </c>
      <c r="GE427" s="39">
        <v>0</v>
      </c>
      <c r="GF427" s="20"/>
      <c r="GG427" s="40">
        <f t="array" ref="GG427:GL432">MMULT(EM427:ER432,FZ427:GE432)</f>
        <v>1</v>
      </c>
      <c r="GH427" s="40">
        <v>0</v>
      </c>
      <c r="GI427" s="40">
        <v>0</v>
      </c>
      <c r="GJ427" s="40">
        <v>0</v>
      </c>
      <c r="GK427" s="40">
        <v>0</v>
      </c>
      <c r="GL427" s="40">
        <v>0</v>
      </c>
      <c r="GN427" s="42">
        <f t="array" ref="GN427:GS432">TRANSPOSE(GG427:GL432)</f>
        <v>1</v>
      </c>
      <c r="GO427" s="42">
        <v>0</v>
      </c>
      <c r="GP427" s="42">
        <v>0</v>
      </c>
      <c r="GQ427" s="42">
        <v>0</v>
      </c>
      <c r="GR427" s="42">
        <v>0</v>
      </c>
      <c r="GS427" s="42">
        <v>0</v>
      </c>
      <c r="GU427" s="43">
        <f t="array" ref="GU427:GZ432">MMULT(GN427:GS432,B427:G432)</f>
        <v>25.737764620230397</v>
      </c>
      <c r="GV427" s="43">
        <v>-5.8884790986109403E-7</v>
      </c>
      <c r="GW427" s="43">
        <v>8.9854404197271943E-9</v>
      </c>
      <c r="GX427" s="43">
        <v>-3.7055431916094008E-10</v>
      </c>
      <c r="GY427" s="43">
        <v>-7.5448083775770958E-13</v>
      </c>
      <c r="GZ427" s="43">
        <v>1.3656930112822387E-15</v>
      </c>
      <c r="HQ427" s="3">
        <f t="shared" ref="HQ427" si="4953">HQ417</f>
        <v>1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X427" s="42">
        <f t="array" ref="HX427:IC432">MMULT(GG427:GL432,HQ427:HV432)</f>
        <v>1</v>
      </c>
      <c r="HY427" s="42">
        <v>0</v>
      </c>
      <c r="HZ427" s="42">
        <v>0</v>
      </c>
      <c r="IA427" s="42">
        <v>0</v>
      </c>
      <c r="IB427" s="42">
        <v>0</v>
      </c>
      <c r="IC427" s="42">
        <v>0</v>
      </c>
      <c r="IE427" s="21">
        <f t="array" ref="IE427:IJ432">TRANSPOSE(HX427:IC432)</f>
        <v>1</v>
      </c>
      <c r="IF427" s="21">
        <v>0</v>
      </c>
      <c r="IG427" s="21">
        <v>0</v>
      </c>
      <c r="IH427" s="21">
        <v>0</v>
      </c>
      <c r="II427" s="21">
        <v>0</v>
      </c>
      <c r="IJ427" s="21">
        <v>0</v>
      </c>
      <c r="IL427" s="42">
        <f t="array" ref="IL427:IQ432">MMULT(IE427:IJ432,B427:G432)</f>
        <v>25.737764620230397</v>
      </c>
      <c r="IM427" s="42">
        <v>-5.8884790986109403E-7</v>
      </c>
      <c r="IN427" s="42">
        <v>8.9854404197271943E-9</v>
      </c>
      <c r="IO427" s="42">
        <v>-3.7055431916094008E-10</v>
      </c>
      <c r="IP427" s="42">
        <v>-7.5448083775770958E-13</v>
      </c>
      <c r="IQ427" s="42">
        <v>1.3656930112822387E-15</v>
      </c>
      <c r="IS427" s="2">
        <f t="array" ref="IS427:IX432">MMULT(HX427:IC432,HX437:IC442)</f>
        <v>1</v>
      </c>
      <c r="IT427" s="2">
        <v>0</v>
      </c>
      <c r="IU427" s="2">
        <v>0</v>
      </c>
      <c r="IV427" s="2">
        <v>0</v>
      </c>
      <c r="IW427" s="2">
        <v>0</v>
      </c>
      <c r="IX427" s="2">
        <v>0</v>
      </c>
    </row>
    <row r="428" spans="1:258" x14ac:dyDescent="0.25">
      <c r="A428" s="3" t="s">
        <v>33</v>
      </c>
      <c r="B428" s="20">
        <v>-5.8884791164284753E-7</v>
      </c>
      <c r="C428" s="20">
        <v>-7.3389996596580769</v>
      </c>
      <c r="D428" s="20">
        <v>2.0042774110073458E-6</v>
      </c>
      <c r="E428" s="20">
        <v>-1.0401674563546226E-8</v>
      </c>
      <c r="F428" s="20">
        <v>1.6579669770583635E-16</v>
      </c>
      <c r="G428" s="20">
        <v>-1.8801632782845542E-16</v>
      </c>
      <c r="I428" s="22">
        <f t="shared" si="4940"/>
        <v>-5.8884791164284753E-7</v>
      </c>
      <c r="J428" s="8"/>
      <c r="K428" s="22">
        <f t="shared" ref="K428:K491" si="4954">I428</f>
        <v>-5.8884791164284753E-7</v>
      </c>
      <c r="L428" s="8"/>
      <c r="M428" s="22">
        <f t="shared" ref="M428" si="4955">K428/K434</f>
        <v>-0.99988339828774619</v>
      </c>
      <c r="N428" s="22"/>
      <c r="O428" s="24">
        <v>0</v>
      </c>
      <c r="P428" s="24">
        <v>0.99976681017145164</v>
      </c>
      <c r="Q428" s="24">
        <v>-1.5255806545004115E-2</v>
      </c>
      <c r="R428" s="24">
        <v>6.2913915812701899E-4</v>
      </c>
      <c r="S428" s="25">
        <v>1.2780173294265225E-6</v>
      </c>
      <c r="T428" s="25">
        <v>-9.8509919318774049E-17</v>
      </c>
      <c r="U428" s="10"/>
      <c r="V428" s="25">
        <f t="shared" ref="V428:Z491" si="4956">-2*O428</f>
        <v>0</v>
      </c>
      <c r="W428" s="25">
        <f t="shared" ref="W428:W491" si="4957">1-2*P428</f>
        <v>-0.99953362034290327</v>
      </c>
      <c r="X428" s="25">
        <f t="shared" si="4944"/>
        <v>3.051161309000823E-2</v>
      </c>
      <c r="Y428" s="25">
        <f t="shared" si="4944"/>
        <v>-1.258278316254038E-3</v>
      </c>
      <c r="Z428" s="25">
        <f t="shared" si="4944"/>
        <v>-2.5560346588530451E-6</v>
      </c>
      <c r="AA428" s="25">
        <f t="shared" si="4944"/>
        <v>1.970198386375481E-16</v>
      </c>
      <c r="AB428" s="10"/>
      <c r="AC428" s="26">
        <v>5.8884791164284764E-7</v>
      </c>
      <c r="AD428" s="26">
        <v>7.3355769606801982</v>
      </c>
      <c r="AE428" s="26">
        <v>-0.15735251998946401</v>
      </c>
      <c r="AF428" s="26">
        <v>-6.1884754624955693E-3</v>
      </c>
      <c r="AG428" s="26">
        <v>-7.099718763062143E-6</v>
      </c>
      <c r="AH428" s="26">
        <v>2.70969679553542E-16</v>
      </c>
      <c r="AJ428" s="28">
        <f t="shared" si="4945"/>
        <v>5.8884791164284764E-7</v>
      </c>
      <c r="AK428" s="11"/>
      <c r="AL428" s="28">
        <f t="shared" ref="AL428:AL491" si="4958">AJ428</f>
        <v>5.8884791164284764E-7</v>
      </c>
      <c r="AM428" s="11"/>
      <c r="AN428" s="28">
        <f t="shared" ref="AN428" si="4959">AL428/AL434</f>
        <v>0.99988339828774619</v>
      </c>
      <c r="AO428" s="28"/>
      <c r="AP428" s="30">
        <v>0</v>
      </c>
      <c r="AQ428" s="30">
        <v>0.99976681017145164</v>
      </c>
      <c r="AR428" s="30">
        <v>-1.5255806545004115E-2</v>
      </c>
      <c r="AS428" s="30">
        <v>6.2913915812701888E-4</v>
      </c>
      <c r="AT428" s="31">
        <v>1.2780173294265221E-6</v>
      </c>
      <c r="AU428" s="31">
        <v>-9.8509919318774037E-17</v>
      </c>
      <c r="AV428" s="13"/>
      <c r="AW428" s="31">
        <f t="shared" ref="AW428:BA491" si="4960">-2*AP428</f>
        <v>0</v>
      </c>
      <c r="AX428" s="31">
        <f t="shared" ref="AX428:AX491" si="4961">1-2*AQ428</f>
        <v>-0.99953362034290327</v>
      </c>
      <c r="AY428" s="31">
        <f t="shared" si="4949"/>
        <v>3.051161309000823E-2</v>
      </c>
      <c r="AZ428" s="31">
        <f t="shared" si="4949"/>
        <v>-1.2582783162540378E-3</v>
      </c>
      <c r="BA428" s="31">
        <f t="shared" si="4949"/>
        <v>-2.5560346588530442E-6</v>
      </c>
      <c r="BB428" s="31">
        <f t="shared" si="4949"/>
        <v>1.9701983863754807E-16</v>
      </c>
      <c r="BC428" s="13"/>
      <c r="BD428" s="32">
        <v>-5.8884791164284774E-7</v>
      </c>
      <c r="BE428" s="32">
        <v>-7.3389996596580769</v>
      </c>
      <c r="BF428" s="32">
        <v>2.0042774110267844E-6</v>
      </c>
      <c r="BG428" s="32">
        <v>-1.0401674562970492E-8</v>
      </c>
      <c r="BH428" s="32">
        <v>1.65799076128504E-16</v>
      </c>
      <c r="BI428" s="32">
        <v>-1.8801632782845534E-16</v>
      </c>
      <c r="BK428" s="44">
        <f t="shared" ref="BK428:BO491" si="4962">BE428</f>
        <v>-7.3389996596580769</v>
      </c>
      <c r="BL428" s="44">
        <f t="shared" si="4962"/>
        <v>2.0042774110267844E-6</v>
      </c>
      <c r="BM428" s="44">
        <f t="shared" si="4962"/>
        <v>-1.0401674562970492E-8</v>
      </c>
      <c r="BN428" s="44">
        <f t="shared" si="4962"/>
        <v>1.65799076128504E-16</v>
      </c>
      <c r="BO428" s="44">
        <f t="shared" si="4962"/>
        <v>-1.8801632782845534E-16</v>
      </c>
      <c r="BP428" s="14"/>
      <c r="BQ428" s="44">
        <f t="shared" ref="BQ428:BQ491" si="4963">BK428</f>
        <v>-7.3389996596580769</v>
      </c>
      <c r="BR428" s="14"/>
      <c r="BS428" s="45">
        <f t="shared" ref="BS428" si="4964">BQ428-BQ434</f>
        <v>-14.677999319316427</v>
      </c>
      <c r="BT428" s="14"/>
      <c r="BU428" s="35">
        <f t="shared" ref="BU428" si="4965">BS428/BS434</f>
        <v>-0.99999999999999067</v>
      </c>
      <c r="BV428" s="35"/>
      <c r="BW428" s="35">
        <f t="array" ref="BW428:CA432">MMULT(BU428:BU432,BU434:BY434)</f>
        <v>0.99999999999998135</v>
      </c>
      <c r="BX428" s="35">
        <v>-1.3654976862201694E-7</v>
      </c>
      <c r="BY428" s="35">
        <v>7.0865756746440857E-10</v>
      </c>
      <c r="BZ428" s="35">
        <v>8.1639483738579489E-17</v>
      </c>
      <c r="CA428" s="35">
        <v>0</v>
      </c>
      <c r="CB428" s="14"/>
      <c r="CC428" s="14">
        <f t="shared" ref="CC428:CC491" si="4966">1-2*BW428</f>
        <v>-0.9999999999999627</v>
      </c>
      <c r="CD428" s="35">
        <f t="shared" ref="CD428:CG491" si="4967">-2*BX428</f>
        <v>2.7309953724403389E-7</v>
      </c>
      <c r="CE428" s="35">
        <f t="shared" si="4967"/>
        <v>-1.4173151349288171E-9</v>
      </c>
      <c r="CF428" s="35">
        <f t="shared" si="4967"/>
        <v>-1.6327896747715898E-16</v>
      </c>
      <c r="CG428" s="35">
        <f t="shared" si="4967"/>
        <v>0</v>
      </c>
      <c r="CH428" s="14"/>
      <c r="CI428" s="34">
        <v>0</v>
      </c>
      <c r="CJ428" s="34">
        <f t="shared" ref="CJ428:CN491" si="4968">CC428</f>
        <v>-0.9999999999999627</v>
      </c>
      <c r="CK428" s="34">
        <f t="shared" si="4968"/>
        <v>2.7309953724403389E-7</v>
      </c>
      <c r="CL428" s="34">
        <f t="shared" si="4968"/>
        <v>-1.4173151349288171E-9</v>
      </c>
      <c r="CM428" s="34">
        <f t="shared" si="4968"/>
        <v>-1.6327896747715898E-16</v>
      </c>
      <c r="CN428" s="34">
        <f t="shared" si="4968"/>
        <v>0</v>
      </c>
      <c r="CO428" s="14"/>
      <c r="CP428" s="35">
        <v>0</v>
      </c>
      <c r="CQ428" s="35">
        <v>-0.9999999999999627</v>
      </c>
      <c r="CR428" s="35">
        <v>2.730995372433713E-7</v>
      </c>
      <c r="CS428" s="35">
        <v>-1.4173151353352656E-9</v>
      </c>
      <c r="CT428" s="35">
        <v>-1.6327981451010623E-16</v>
      </c>
      <c r="CU428" s="35">
        <v>4.9303806576313238E-32</v>
      </c>
      <c r="CV428" s="14"/>
      <c r="CW428" s="35">
        <v>0</v>
      </c>
      <c r="CX428" s="35">
        <v>-0.9999999999999627</v>
      </c>
      <c r="CY428" s="35">
        <v>2.7309953724469648E-7</v>
      </c>
      <c r="CZ428" s="35">
        <v>-1.4173151349560494E-9</v>
      </c>
      <c r="DA428" s="35">
        <v>-1.6327981451010986E-16</v>
      </c>
      <c r="DB428" s="35">
        <v>2.1042235125136254E-40</v>
      </c>
      <c r="DC428" s="14"/>
      <c r="DD428" s="36">
        <v>5.8884791409727171E-7</v>
      </c>
      <c r="DE428" s="36">
        <v>7.3389996596583504</v>
      </c>
      <c r="DF428" s="36">
        <v>-3.4128453028977782E-6</v>
      </c>
      <c r="DG428" s="36">
        <v>-8.0115822903788816E-10</v>
      </c>
      <c r="DH428" s="36">
        <v>-1.4415356281647306E-15</v>
      </c>
      <c r="DI428" s="36">
        <v>1.8801619654460017E-16</v>
      </c>
      <c r="DK428" s="18" t="s">
        <v>34</v>
      </c>
      <c r="DL428" s="18"/>
      <c r="DM428" s="18"/>
      <c r="DN428" s="18"/>
      <c r="DO428" s="16"/>
      <c r="DP428" s="17" t="s">
        <v>35</v>
      </c>
      <c r="DQ428" s="17"/>
      <c r="DR428" s="17" t="s">
        <v>36</v>
      </c>
      <c r="DS428" s="17"/>
      <c r="DT428" s="17" t="s">
        <v>37</v>
      </c>
      <c r="DU428" s="17"/>
      <c r="DV428" s="18" t="s">
        <v>38</v>
      </c>
      <c r="DW428" s="18"/>
      <c r="DX428" s="18"/>
      <c r="DY428" s="18"/>
      <c r="DZ428" s="16"/>
      <c r="EA428" s="18" t="s">
        <v>34</v>
      </c>
      <c r="EB428" s="18"/>
      <c r="EC428" s="18"/>
      <c r="ED428" s="18"/>
      <c r="EE428" s="16"/>
      <c r="EF428" s="37">
        <v>0</v>
      </c>
      <c r="EG428" s="37">
        <f t="shared" ref="EG428:EG491" si="4969">EF427</f>
        <v>1</v>
      </c>
      <c r="EH428" s="37">
        <v>0</v>
      </c>
      <c r="EI428" s="37">
        <v>0</v>
      </c>
      <c r="EJ428" s="37">
        <v>0</v>
      </c>
      <c r="EK428" s="37">
        <v>0</v>
      </c>
      <c r="EL428" s="16"/>
      <c r="EM428" s="16">
        <v>0</v>
      </c>
      <c r="EN428" s="16">
        <v>-0.9999999999999627</v>
      </c>
      <c r="EO428" s="16">
        <v>-2.7309305274399157E-7</v>
      </c>
      <c r="EP428" s="16">
        <v>-2.3559642832122548E-9</v>
      </c>
      <c r="EQ428" s="16">
        <v>-2.7021139405193671E-16</v>
      </c>
      <c r="ER428" s="16">
        <v>4.9303802624744897E-32</v>
      </c>
      <c r="ES428" s="16"/>
      <c r="ET428" s="16">
        <v>0</v>
      </c>
      <c r="EU428" s="16">
        <v>-0.9999999999999627</v>
      </c>
      <c r="EV428" s="16">
        <v>2.7309953724469648E-7</v>
      </c>
      <c r="EW428" s="16">
        <v>-1.4173151349560494E-9</v>
      </c>
      <c r="EX428" s="16">
        <v>-1.6327981451010986E-16</v>
      </c>
      <c r="EY428" s="16">
        <v>2.1042235125136254E-40</v>
      </c>
      <c r="EZ428" s="16"/>
      <c r="FA428" s="38">
        <v>5.8884791409727171E-7</v>
      </c>
      <c r="FB428" s="38">
        <v>7.3389996596583504</v>
      </c>
      <c r="FC428" s="38">
        <v>-3.4128453028977782E-6</v>
      </c>
      <c r="FD428" s="38">
        <v>-8.0115822903788816E-10</v>
      </c>
      <c r="FE428" s="38">
        <v>-1.4415356281647306E-15</v>
      </c>
      <c r="FF428" s="38">
        <v>1.8801619654460017E-16</v>
      </c>
      <c r="FZ428" s="39">
        <v>0</v>
      </c>
      <c r="GA428" s="39">
        <f t="shared" ref="GA428:GA491" si="4970">FZ427</f>
        <v>1</v>
      </c>
      <c r="GB428" s="39">
        <v>0</v>
      </c>
      <c r="GC428" s="39">
        <v>0</v>
      </c>
      <c r="GD428" s="39">
        <v>0</v>
      </c>
      <c r="GE428" s="39">
        <v>0</v>
      </c>
      <c r="GF428" s="20"/>
      <c r="GG428" s="40">
        <v>0</v>
      </c>
      <c r="GH428" s="40">
        <v>-0.9999999999999627</v>
      </c>
      <c r="GI428" s="40">
        <v>-2.7309305274399157E-7</v>
      </c>
      <c r="GJ428" s="40">
        <v>-2.3559642832122548E-9</v>
      </c>
      <c r="GK428" s="40">
        <v>2.7021139405193671E-16</v>
      </c>
      <c r="GL428" s="40">
        <v>4.9303850230873837E-32</v>
      </c>
      <c r="GN428" s="42">
        <v>0</v>
      </c>
      <c r="GO428" s="42">
        <v>-0.9999999999999627</v>
      </c>
      <c r="GP428" s="42">
        <v>2.7309953724469648E-7</v>
      </c>
      <c r="GQ428" s="42">
        <v>-1.4173151349560494E-9</v>
      </c>
      <c r="GR428" s="42">
        <v>-1.6327981451010986E-16</v>
      </c>
      <c r="GS428" s="42">
        <v>2.1042235125136254E-40</v>
      </c>
      <c r="GU428" s="43">
        <v>5.8884791409727171E-7</v>
      </c>
      <c r="GV428" s="43">
        <v>7.3389996596583504</v>
      </c>
      <c r="GW428" s="43">
        <v>-3.4128453028977782E-6</v>
      </c>
      <c r="GX428" s="43">
        <v>-8.0115822903788816E-10</v>
      </c>
      <c r="GY428" s="43">
        <v>-1.4415356281647306E-15</v>
      </c>
      <c r="GZ428" s="43">
        <v>1.8801619654460017E-16</v>
      </c>
      <c r="HQ428" s="3">
        <v>0</v>
      </c>
      <c r="HR428" s="3">
        <f t="shared" ref="HR428:HR491" si="4971">HQ427</f>
        <v>1</v>
      </c>
      <c r="HS428" s="3">
        <v>0</v>
      </c>
      <c r="HT428" s="3">
        <v>0</v>
      </c>
      <c r="HU428" s="3">
        <v>0</v>
      </c>
      <c r="HV428" s="3">
        <v>0</v>
      </c>
      <c r="HX428" s="42">
        <v>0</v>
      </c>
      <c r="HY428" s="42">
        <v>-0.9999999999999627</v>
      </c>
      <c r="HZ428" s="42">
        <v>-2.7309305274399157E-7</v>
      </c>
      <c r="IA428" s="42">
        <v>-2.3559642832122548E-9</v>
      </c>
      <c r="IB428" s="42">
        <v>-2.7021139405193671E-16</v>
      </c>
      <c r="IC428" s="42">
        <v>4.9303802624744908E-32</v>
      </c>
      <c r="IE428" s="21">
        <v>0</v>
      </c>
      <c r="IF428" s="21">
        <v>-0.9999999999999627</v>
      </c>
      <c r="IG428" s="21">
        <v>2.7309953724469648E-7</v>
      </c>
      <c r="IH428" s="21">
        <v>-1.4173151349560494E-9</v>
      </c>
      <c r="II428" s="21">
        <v>-1.6327981451010986E-16</v>
      </c>
      <c r="IJ428" s="21">
        <v>2.1042235125136254E-40</v>
      </c>
      <c r="IL428" s="42">
        <v>5.8884791409727171E-7</v>
      </c>
      <c r="IM428" s="42">
        <v>7.3389996596583504</v>
      </c>
      <c r="IN428" s="42">
        <v>-3.4128453028977782E-6</v>
      </c>
      <c r="IO428" s="42">
        <v>-8.0115822903788816E-10</v>
      </c>
      <c r="IP428" s="42">
        <v>-1.4415356281647306E-15</v>
      </c>
      <c r="IQ428" s="42">
        <v>1.8801619654460017E-16</v>
      </c>
      <c r="IS428" s="2">
        <v>0</v>
      </c>
      <c r="IT428" s="2">
        <v>0.99999999999989153</v>
      </c>
      <c r="IU428" s="2">
        <v>4.6502867950259478E-7</v>
      </c>
      <c r="IV428" s="2">
        <v>-9.8289863295754198E-11</v>
      </c>
      <c r="IW428" s="2">
        <v>-1.4296362045348073E-17</v>
      </c>
      <c r="IX428" s="2">
        <v>-2.6872219888023994E-32</v>
      </c>
    </row>
    <row r="429" spans="1:258" x14ac:dyDescent="0.25">
      <c r="A429" s="3" t="s">
        <v>39</v>
      </c>
      <c r="B429" s="20">
        <v>8.9854451388643204E-9</v>
      </c>
      <c r="C429" s="20">
        <v>2.0042774108826499E-6</v>
      </c>
      <c r="D429" s="20">
        <v>-5.1578008219772062</v>
      </c>
      <c r="E429" s="20">
        <v>-1.7727738286853877E-2</v>
      </c>
      <c r="F429" s="20">
        <v>-2.0195565813905639E-9</v>
      </c>
      <c r="G429" s="20">
        <v>-4.8326917311676766E-16</v>
      </c>
      <c r="I429" s="22">
        <f t="shared" si="4940"/>
        <v>8.9854451388643204E-9</v>
      </c>
      <c r="J429" s="8"/>
      <c r="K429" s="22">
        <f t="shared" si="4954"/>
        <v>8.9854451388643204E-9</v>
      </c>
      <c r="L429" s="8"/>
      <c r="M429" s="22">
        <f t="shared" ref="M429" si="4972">K429/K434</f>
        <v>1.5257585605610588E-2</v>
      </c>
      <c r="N429" s="22"/>
      <c r="O429" s="24">
        <v>0</v>
      </c>
      <c r="P429" s="24">
        <v>-1.5255806545004115E-2</v>
      </c>
      <c r="Q429" s="24">
        <v>2.3279391851253542E-4</v>
      </c>
      <c r="R429" s="24">
        <v>-9.6002639701817806E-6</v>
      </c>
      <c r="S429" s="25">
        <v>-1.9501732744608935E-8</v>
      </c>
      <c r="T429" s="25">
        <v>1.5031988025622239E-18</v>
      </c>
      <c r="U429" s="10"/>
      <c r="V429" s="25">
        <f t="shared" si="4956"/>
        <v>0</v>
      </c>
      <c r="W429" s="25">
        <f t="shared" si="4956"/>
        <v>3.051161309000823E-2</v>
      </c>
      <c r="X429" s="25">
        <f t="shared" ref="X429:X492" si="4973">1-2*Q429</f>
        <v>0.99953441216297489</v>
      </c>
      <c r="Y429" s="25">
        <f t="shared" si="4944"/>
        <v>1.9200527940363561E-5</v>
      </c>
      <c r="Z429" s="25">
        <f t="shared" si="4944"/>
        <v>3.9003465489217869E-8</v>
      </c>
      <c r="AA429" s="25">
        <f t="shared" si="4944"/>
        <v>-3.0063976051244479E-18</v>
      </c>
      <c r="AB429" s="10"/>
      <c r="AC429" s="26">
        <v>-8.9854451388643221E-9</v>
      </c>
      <c r="AD429" s="26">
        <v>-0.22392271473914535</v>
      </c>
      <c r="AE429" s="26">
        <v>-5.1553996918768927</v>
      </c>
      <c r="AF429" s="26">
        <v>-1.763330624048277E-2</v>
      </c>
      <c r="AG429" s="26">
        <v>1.0631764252723632E-7</v>
      </c>
      <c r="AH429" s="26">
        <v>-4.9027300807532437E-16</v>
      </c>
      <c r="AJ429" s="28">
        <f t="shared" si="4945"/>
        <v>-8.9854451388643221E-9</v>
      </c>
      <c r="AK429" s="11"/>
      <c r="AL429" s="28">
        <f t="shared" si="4958"/>
        <v>-8.9854451388643221E-9</v>
      </c>
      <c r="AM429" s="11"/>
      <c r="AN429" s="28">
        <f t="shared" ref="AN429" si="4974">AL429/AL434</f>
        <v>-1.5257585605610588E-2</v>
      </c>
      <c r="AO429" s="28"/>
      <c r="AP429" s="30">
        <v>0</v>
      </c>
      <c r="AQ429" s="30">
        <v>-1.5255806545004115E-2</v>
      </c>
      <c r="AR429" s="30">
        <v>2.3279391851253542E-4</v>
      </c>
      <c r="AS429" s="30">
        <v>-9.600263970181779E-6</v>
      </c>
      <c r="AT429" s="31">
        <v>-1.9501732744608928E-8</v>
      </c>
      <c r="AU429" s="31">
        <v>1.5031988025622238E-18</v>
      </c>
      <c r="AV429" s="13"/>
      <c r="AW429" s="31">
        <f t="shared" si="4960"/>
        <v>0</v>
      </c>
      <c r="AX429" s="31">
        <f t="shared" si="4960"/>
        <v>3.051161309000823E-2</v>
      </c>
      <c r="AY429" s="31">
        <f t="shared" ref="AY429:AY492" si="4975">1-2*AR429</f>
        <v>0.99953441216297489</v>
      </c>
      <c r="AZ429" s="31">
        <f t="shared" si="4949"/>
        <v>1.9200527940363558E-5</v>
      </c>
      <c r="BA429" s="31">
        <f t="shared" si="4949"/>
        <v>3.9003465489217856E-8</v>
      </c>
      <c r="BB429" s="31">
        <f t="shared" si="4949"/>
        <v>-3.0063976051244475E-18</v>
      </c>
      <c r="BC429" s="13"/>
      <c r="BD429" s="32">
        <v>8.9854451388643237E-9</v>
      </c>
      <c r="BE429" s="32">
        <v>2.0042774108868177E-6</v>
      </c>
      <c r="BF429" s="32">
        <v>-5.1578008219772054</v>
      </c>
      <c r="BG429" s="32">
        <v>-1.7727738286853877E-2</v>
      </c>
      <c r="BH429" s="32">
        <v>-2.0195565813906086E-9</v>
      </c>
      <c r="BI429" s="32">
        <v>-4.8326917311676756E-16</v>
      </c>
      <c r="BK429" s="44">
        <f t="shared" si="4962"/>
        <v>2.0042774108868177E-6</v>
      </c>
      <c r="BL429" s="44">
        <f t="shared" si="4962"/>
        <v>-5.1578008219772054</v>
      </c>
      <c r="BM429" s="44">
        <f t="shared" si="4962"/>
        <v>-1.7727738286853877E-2</v>
      </c>
      <c r="BN429" s="44">
        <f t="shared" si="4962"/>
        <v>-2.0195565813906086E-9</v>
      </c>
      <c r="BO429" s="44">
        <f t="shared" si="4962"/>
        <v>-4.8326917311676756E-16</v>
      </c>
      <c r="BP429" s="14"/>
      <c r="BQ429" s="44">
        <f t="shared" si="4963"/>
        <v>2.0042774108868177E-6</v>
      </c>
      <c r="BR429" s="14"/>
      <c r="BS429" s="44">
        <f t="shared" ref="BS429:BS492" si="4976">BQ429</f>
        <v>2.0042774108868177E-6</v>
      </c>
      <c r="BT429" s="14"/>
      <c r="BU429" s="35">
        <f t="shared" ref="BU429" si="4977">BS429/BS434</f>
        <v>1.3654976862201822E-7</v>
      </c>
      <c r="BV429" s="35"/>
      <c r="BW429" s="35">
        <v>-1.3654976862201694E-7</v>
      </c>
      <c r="BX429" s="35">
        <v>1.8645839310726709E-14</v>
      </c>
      <c r="BY429" s="35">
        <v>-9.6767026869508158E-17</v>
      </c>
      <c r="BZ429" s="35">
        <v>-1.1147852614924152E-23</v>
      </c>
      <c r="CA429" s="35">
        <v>0</v>
      </c>
      <c r="CB429" s="14"/>
      <c r="CC429" s="35">
        <f t="shared" ref="CC429:CF492" si="4978">-2*BW429</f>
        <v>2.7309953724403389E-7</v>
      </c>
      <c r="CD429" s="14">
        <f t="shared" ref="CD429:CD492" si="4979">1-2*BX429</f>
        <v>0.9999999999999627</v>
      </c>
      <c r="CE429" s="35">
        <f t="shared" si="4967"/>
        <v>1.9353405373901632E-16</v>
      </c>
      <c r="CF429" s="35">
        <f t="shared" si="4967"/>
        <v>2.2295705229848303E-23</v>
      </c>
      <c r="CG429" s="35">
        <f t="shared" si="4967"/>
        <v>0</v>
      </c>
      <c r="CH429" s="14"/>
      <c r="CI429" s="34">
        <v>0</v>
      </c>
      <c r="CJ429" s="34">
        <f t="shared" si="4968"/>
        <v>2.7309953724403389E-7</v>
      </c>
      <c r="CK429" s="34">
        <f t="shared" si="4968"/>
        <v>0.9999999999999627</v>
      </c>
      <c r="CL429" s="34">
        <f t="shared" si="4968"/>
        <v>1.9353405373901632E-16</v>
      </c>
      <c r="CM429" s="34">
        <f t="shared" si="4968"/>
        <v>2.2295705229848303E-23</v>
      </c>
      <c r="CN429" s="34">
        <f t="shared" si="4968"/>
        <v>0</v>
      </c>
      <c r="CO429" s="14"/>
      <c r="CP429" s="35">
        <v>0</v>
      </c>
      <c r="CQ429" s="35">
        <v>2.7309953724469648E-7</v>
      </c>
      <c r="CR429" s="35">
        <v>0.9999999999999627</v>
      </c>
      <c r="CS429" s="35">
        <v>1.9353254140933486E-16</v>
      </c>
      <c r="CT429" s="35">
        <v>3.553059503080493E-23</v>
      </c>
      <c r="CU429" s="35">
        <v>0</v>
      </c>
      <c r="CV429" s="14"/>
      <c r="CW429" s="35">
        <v>0</v>
      </c>
      <c r="CX429" s="35">
        <v>2.730995372433713E-7</v>
      </c>
      <c r="CY429" s="35">
        <v>0.9999999999999627</v>
      </c>
      <c r="CZ429" s="35">
        <v>1.9352576515225492E-16</v>
      </c>
      <c r="DA429" s="35">
        <v>9.0610467533062792E-24</v>
      </c>
      <c r="DB429" s="35">
        <v>7.703719777548656E-34</v>
      </c>
      <c r="DC429" s="14"/>
      <c r="DD429" s="36">
        <v>8.9852843247718081E-9</v>
      </c>
      <c r="DE429" s="36">
        <v>6.9456500375635638E-19</v>
      </c>
      <c r="DF429" s="36">
        <v>-5.1578008219764664</v>
      </c>
      <c r="DG429" s="36">
        <v>-1.7727738286855189E-2</v>
      </c>
      <c r="DH429" s="36">
        <v>-2.0195565813903815E-9</v>
      </c>
      <c r="DI429" s="36">
        <v>-4.8326922446392188E-16</v>
      </c>
      <c r="DK429" s="46">
        <f t="shared" ref="DK429:DN492" si="4980">DF429</f>
        <v>-5.1578008219764664</v>
      </c>
      <c r="DL429" s="46">
        <f t="shared" si="4980"/>
        <v>-1.7727738286855189E-2</v>
      </c>
      <c r="DM429" s="46">
        <f t="shared" si="4980"/>
        <v>-2.0195565813903815E-9</v>
      </c>
      <c r="DN429" s="46">
        <f t="shared" si="4980"/>
        <v>-4.8326922446392188E-16</v>
      </c>
      <c r="DO429" s="46"/>
      <c r="DP429" s="37">
        <f t="shared" ref="DP429:DP492" si="4981">DK429</f>
        <v>-5.1578008219764664</v>
      </c>
      <c r="DQ429" s="37"/>
      <c r="DR429" s="37">
        <f t="shared" ref="DR429" si="4982">DP429-DP434</f>
        <v>-10.315632109628854</v>
      </c>
      <c r="DS429" s="37"/>
      <c r="DT429" s="37">
        <f t="shared" ref="DT429" si="4983">DR429/DR434</f>
        <v>-0.99999852332808514</v>
      </c>
      <c r="DU429" s="37"/>
      <c r="DV429" s="37">
        <f t="array" ref="DV429:DY432">MMULT(DT429:DT432,DT434:DW434)</f>
        <v>0.99999704665835087</v>
      </c>
      <c r="DW429" s="37">
        <v>1.7185263823280431E-3</v>
      </c>
      <c r="DX429" s="37">
        <v>1.9577574961025567E-10</v>
      </c>
      <c r="DY429" s="37">
        <v>7.2347313773879148E-33</v>
      </c>
      <c r="DZ429" s="46"/>
      <c r="EA429" s="46">
        <f t="shared" ref="EA429:EA492" si="4984">1-2*DV429</f>
        <v>-0.99999409331670175</v>
      </c>
      <c r="EB429" s="46">
        <f t="shared" ref="EB429:ED492" si="4985">-2*DW429</f>
        <v>-3.4370527646560862E-3</v>
      </c>
      <c r="EC429" s="46">
        <f t="shared" si="4985"/>
        <v>-3.9155149922051133E-10</v>
      </c>
      <c r="ED429" s="46">
        <f t="shared" si="4985"/>
        <v>-1.446946275477583E-32</v>
      </c>
      <c r="EE429" s="46"/>
      <c r="EF429" s="37">
        <v>0</v>
      </c>
      <c r="EG429" s="37">
        <v>0</v>
      </c>
      <c r="EH429" s="37">
        <f t="shared" ref="EH429:EK492" si="4986">EA429</f>
        <v>-0.99999409331670175</v>
      </c>
      <c r="EI429" s="37">
        <f t="shared" si="4986"/>
        <v>-3.4370527646560862E-3</v>
      </c>
      <c r="EJ429" s="37">
        <f t="shared" si="4986"/>
        <v>-3.9155149922051133E-10</v>
      </c>
      <c r="EK429" s="37">
        <f t="shared" si="4986"/>
        <v>-1.446946275477583E-32</v>
      </c>
      <c r="EL429" s="16"/>
      <c r="EM429" s="16">
        <v>0</v>
      </c>
      <c r="EN429" s="16">
        <v>2.7309953724469648E-7</v>
      </c>
      <c r="EO429" s="16">
        <v>-0.99999409331666445</v>
      </c>
      <c r="EP429" s="16">
        <v>-3.4370527646557644E-3</v>
      </c>
      <c r="EQ429" s="16">
        <v>-3.9155149922046119E-10</v>
      </c>
      <c r="ER429" s="16">
        <v>-1.446946275477529E-32</v>
      </c>
      <c r="ES429" s="16"/>
      <c r="ET429" s="16">
        <v>0</v>
      </c>
      <c r="EU429" s="16">
        <v>-2.7309305274399157E-7</v>
      </c>
      <c r="EV429" s="16">
        <v>-0.99999409331666445</v>
      </c>
      <c r="EW429" s="16">
        <v>-3.4370527646562792E-3</v>
      </c>
      <c r="EX429" s="16">
        <v>-3.9155149922052038E-10</v>
      </c>
      <c r="EY429" s="16">
        <v>-1.523974743815192E-32</v>
      </c>
      <c r="EZ429" s="16"/>
      <c r="FA429" s="38">
        <v>-8.9839576418308074E-9</v>
      </c>
      <c r="FB429" s="38">
        <v>-7.0533767989449389E-19</v>
      </c>
      <c r="FC429" s="38">
        <v>5.1578312876523862</v>
      </c>
      <c r="FD429" s="38">
        <v>2.3009637850889848E-3</v>
      </c>
      <c r="FE429" s="38">
        <v>2.7557677777628821E-10</v>
      </c>
      <c r="FF429" s="38">
        <v>4.849559940669175E-16</v>
      </c>
      <c r="FH429" s="7" t="s">
        <v>40</v>
      </c>
      <c r="FI429" s="7"/>
      <c r="FJ429" s="7"/>
      <c r="FL429" s="47" t="s">
        <v>41</v>
      </c>
      <c r="FM429" s="47"/>
      <c r="FN429" s="47" t="s">
        <v>42</v>
      </c>
      <c r="FO429" s="47"/>
      <c r="FP429" s="47" t="s">
        <v>43</v>
      </c>
      <c r="FQ429" s="48"/>
      <c r="FR429" s="49" t="s">
        <v>44</v>
      </c>
      <c r="FS429" s="49"/>
      <c r="FT429" s="49"/>
      <c r="FU429" s="48"/>
      <c r="FV429" s="49" t="s">
        <v>40</v>
      </c>
      <c r="FW429" s="49"/>
      <c r="FX429" s="49"/>
      <c r="FY429" s="48"/>
      <c r="FZ429" s="50">
        <v>0</v>
      </c>
      <c r="GA429" s="50">
        <v>0</v>
      </c>
      <c r="GB429" s="50">
        <f t="shared" ref="GB429:GB492" si="4987">GA428</f>
        <v>1</v>
      </c>
      <c r="GC429" s="50">
        <v>0</v>
      </c>
      <c r="GD429" s="50">
        <v>0</v>
      </c>
      <c r="GE429" s="50">
        <v>0</v>
      </c>
      <c r="GF429" s="51"/>
      <c r="GG429" s="41">
        <v>0</v>
      </c>
      <c r="GH429" s="41">
        <v>2.7309953724469648E-7</v>
      </c>
      <c r="GI429" s="41">
        <v>-0.99999409331666445</v>
      </c>
      <c r="GJ429" s="40">
        <v>-3.4370527646557644E-3</v>
      </c>
      <c r="GK429" s="40">
        <v>3.9155149922046119E-10</v>
      </c>
      <c r="GL429" s="40">
        <v>5.4514494126786352E-32</v>
      </c>
      <c r="GN429" s="42">
        <v>0</v>
      </c>
      <c r="GO429" s="42">
        <v>-2.7309305274399157E-7</v>
      </c>
      <c r="GP429" s="42">
        <v>-0.99999409331666445</v>
      </c>
      <c r="GQ429" s="42">
        <v>-3.4370527646562792E-3</v>
      </c>
      <c r="GR429" s="42">
        <v>-3.9155149922052038E-10</v>
      </c>
      <c r="GS429" s="42">
        <v>-1.523974743815192E-32</v>
      </c>
      <c r="GU429" s="43">
        <v>-8.9839576418308074E-9</v>
      </c>
      <c r="GV429" s="43">
        <v>-7.0533767989449389E-19</v>
      </c>
      <c r="GW429" s="43">
        <v>5.1578312876523862</v>
      </c>
      <c r="GX429" s="43">
        <v>2.3009637850889848E-3</v>
      </c>
      <c r="GY429" s="43">
        <v>2.7557677777628821E-10</v>
      </c>
      <c r="GZ429" s="43">
        <v>4.849559940669175E-16</v>
      </c>
      <c r="HQ429" s="3">
        <v>0</v>
      </c>
      <c r="HR429" s="3">
        <v>0</v>
      </c>
      <c r="HS429" s="3">
        <f t="shared" ref="HS429:HS492" si="4988">HR428</f>
        <v>1</v>
      </c>
      <c r="HT429" s="3">
        <v>0</v>
      </c>
      <c r="HU429" s="3">
        <v>0</v>
      </c>
      <c r="HV429" s="3">
        <v>0</v>
      </c>
      <c r="HX429" s="42">
        <v>0</v>
      </c>
      <c r="HY429" s="42">
        <v>2.7309953724469648E-7</v>
      </c>
      <c r="HZ429" s="42">
        <v>-0.99999409331666445</v>
      </c>
      <c r="IA429" s="42">
        <v>-3.4370527646557644E-3</v>
      </c>
      <c r="IB429" s="42">
        <v>-3.9155149922046119E-10</v>
      </c>
      <c r="IC429" s="42">
        <v>-1.4469462744611632E-32</v>
      </c>
      <c r="IE429" s="21">
        <v>0</v>
      </c>
      <c r="IF429" s="21">
        <v>-2.7309305274399157E-7</v>
      </c>
      <c r="IG429" s="21">
        <v>-0.99999409331666445</v>
      </c>
      <c r="IH429" s="21">
        <v>-3.4370527646562792E-3</v>
      </c>
      <c r="II429" s="21">
        <v>-3.9155149922052038E-10</v>
      </c>
      <c r="IJ429" s="21">
        <v>-1.523974743815192E-32</v>
      </c>
      <c r="IL429" s="42">
        <v>-8.9839576418308074E-9</v>
      </c>
      <c r="IM429" s="42">
        <v>-7.0533767989449389E-19</v>
      </c>
      <c r="IN429" s="42">
        <v>5.1578312876523862</v>
      </c>
      <c r="IO429" s="42">
        <v>2.3009637850889848E-3</v>
      </c>
      <c r="IP429" s="42">
        <v>2.7557677777628821E-10</v>
      </c>
      <c r="IQ429" s="42">
        <v>4.849559940669175E-16</v>
      </c>
      <c r="IS429" s="2">
        <v>0</v>
      </c>
      <c r="IT429" s="2">
        <v>-4.6502867706406538E-7</v>
      </c>
      <c r="IU429" s="2">
        <v>0.9999999004925233</v>
      </c>
      <c r="IV429" s="2">
        <v>-4.4611066702242297E-4</v>
      </c>
      <c r="IW429" s="2">
        <v>-5.3428798943164137E-11</v>
      </c>
      <c r="IX429" s="2">
        <v>-1.8009161352090607E-33</v>
      </c>
    </row>
    <row r="430" spans="1:258" x14ac:dyDescent="0.25">
      <c r="A430" s="3" t="s">
        <v>45</v>
      </c>
      <c r="B430" s="20">
        <v>-3.705536887469812E-10</v>
      </c>
      <c r="C430" s="20">
        <v>-1.0401675292837121E-8</v>
      </c>
      <c r="D430" s="20">
        <v>-1.7727738286851469E-2</v>
      </c>
      <c r="E430" s="20">
        <v>4.4883424392741551</v>
      </c>
      <c r="F430" s="20">
        <v>1.9098598378076541E-7</v>
      </c>
      <c r="G430" s="20">
        <v>-4.9159091911300509E-16</v>
      </c>
      <c r="I430" s="22">
        <f t="shared" si="4940"/>
        <v>-3.705536887469812E-10</v>
      </c>
      <c r="J430" s="8"/>
      <c r="K430" s="22">
        <f t="shared" si="4954"/>
        <v>-3.705536887469812E-10</v>
      </c>
      <c r="L430" s="8"/>
      <c r="M430" s="22">
        <f t="shared" ref="M430" si="4989">K430/K434</f>
        <v>-6.292125253848504E-4</v>
      </c>
      <c r="N430" s="22"/>
      <c r="O430" s="24">
        <v>0</v>
      </c>
      <c r="P430" s="24">
        <v>6.2913915812701899E-4</v>
      </c>
      <c r="Q430" s="24">
        <v>-9.6002639701817806E-6</v>
      </c>
      <c r="R430" s="24">
        <v>3.9590840210118103E-7</v>
      </c>
      <c r="S430" s="25">
        <v>8.0423828689537665E-10</v>
      </c>
      <c r="T430" s="25">
        <v>-6.1990903355499096E-20</v>
      </c>
      <c r="U430" s="10"/>
      <c r="V430" s="25">
        <f t="shared" si="4956"/>
        <v>0</v>
      </c>
      <c r="W430" s="25">
        <f t="shared" si="4956"/>
        <v>-1.258278316254038E-3</v>
      </c>
      <c r="X430" s="25">
        <f t="shared" si="4956"/>
        <v>1.9200527940363561E-5</v>
      </c>
      <c r="Y430" s="25">
        <f t="shared" ref="Y430:Y493" si="4990">1-2*R430</f>
        <v>0.99999920818319576</v>
      </c>
      <c r="Z430" s="25">
        <f t="shared" si="4944"/>
        <v>-1.6084765737907533E-9</v>
      </c>
      <c r="AA430" s="25">
        <f t="shared" si="4944"/>
        <v>1.2398180671099819E-19</v>
      </c>
      <c r="AB430" s="10"/>
      <c r="AC430" s="26">
        <v>3.705536887469812E-10</v>
      </c>
      <c r="AD430" s="26">
        <v>9.2344937715596494E-3</v>
      </c>
      <c r="AE430" s="26">
        <v>-1.78267592704624E-2</v>
      </c>
      <c r="AF430" s="26">
        <v>4.4883385449603423</v>
      </c>
      <c r="AG430" s="26">
        <v>1.8651823086059211E-7</v>
      </c>
      <c r="AH430" s="26">
        <v>-4.9130208568971217E-16</v>
      </c>
      <c r="AJ430" s="28">
        <f t="shared" si="4945"/>
        <v>3.705536887469812E-10</v>
      </c>
      <c r="AK430" s="11"/>
      <c r="AL430" s="28">
        <f t="shared" si="4958"/>
        <v>3.705536887469812E-10</v>
      </c>
      <c r="AM430" s="11"/>
      <c r="AN430" s="28">
        <f t="shared" ref="AN430" si="4991">AL430/AL434</f>
        <v>6.292125253848503E-4</v>
      </c>
      <c r="AO430" s="28"/>
      <c r="AP430" s="30">
        <v>0</v>
      </c>
      <c r="AQ430" s="30">
        <v>6.2913915812701888E-4</v>
      </c>
      <c r="AR430" s="30">
        <v>-9.600263970181779E-6</v>
      </c>
      <c r="AS430" s="30">
        <v>3.9590840210118087E-7</v>
      </c>
      <c r="AT430" s="31">
        <v>8.0423828689537624E-10</v>
      </c>
      <c r="AU430" s="31">
        <v>-6.1990903355499072E-20</v>
      </c>
      <c r="AV430" s="13"/>
      <c r="AW430" s="31">
        <f t="shared" si="4960"/>
        <v>0</v>
      </c>
      <c r="AX430" s="31">
        <f t="shared" si="4960"/>
        <v>-1.2582783162540378E-3</v>
      </c>
      <c r="AY430" s="31">
        <f t="shared" si="4960"/>
        <v>1.9200527940363558E-5</v>
      </c>
      <c r="AZ430" s="31">
        <f t="shared" ref="AZ430:AZ493" si="4992">1-2*AS430</f>
        <v>0.99999920818319576</v>
      </c>
      <c r="BA430" s="31">
        <f t="shared" si="4949"/>
        <v>-1.6084765737907525E-9</v>
      </c>
      <c r="BB430" s="31">
        <f t="shared" si="4949"/>
        <v>1.2398180671099814E-19</v>
      </c>
      <c r="BC430" s="13"/>
      <c r="BD430" s="33">
        <v>-3.705536887469812E-10</v>
      </c>
      <c r="BE430" s="32">
        <v>-1.0401675292871219E-8</v>
      </c>
      <c r="BF430" s="32">
        <v>-1.7727738286851469E-2</v>
      </c>
      <c r="BG430" s="32">
        <v>4.4883424392741551</v>
      </c>
      <c r="BH430" s="32">
        <v>1.9098598378076538E-7</v>
      </c>
      <c r="BI430" s="32">
        <v>-4.9159091911300509E-16</v>
      </c>
      <c r="BK430" s="44">
        <f t="shared" si="4962"/>
        <v>-1.0401675292871219E-8</v>
      </c>
      <c r="BL430" s="44">
        <f t="shared" si="4962"/>
        <v>-1.7727738286851469E-2</v>
      </c>
      <c r="BM430" s="44">
        <f t="shared" si="4962"/>
        <v>4.4883424392741551</v>
      </c>
      <c r="BN430" s="44">
        <f t="shared" si="4962"/>
        <v>1.9098598378076538E-7</v>
      </c>
      <c r="BO430" s="44">
        <f t="shared" si="4962"/>
        <v>-4.9159091911300509E-16</v>
      </c>
      <c r="BP430" s="14"/>
      <c r="BQ430" s="44">
        <f t="shared" si="4963"/>
        <v>-1.0401675292871219E-8</v>
      </c>
      <c r="BR430" s="14"/>
      <c r="BS430" s="44">
        <f t="shared" si="4976"/>
        <v>-1.0401675292871219E-8</v>
      </c>
      <c r="BT430" s="14"/>
      <c r="BU430" s="35">
        <f t="shared" ref="BU430" si="4993">BS430/BS434</f>
        <v>-7.0865756746441519E-10</v>
      </c>
      <c r="BV430" s="35"/>
      <c r="BW430" s="35">
        <v>7.0865756746440857E-10</v>
      </c>
      <c r="BX430" s="35">
        <v>-9.6767026869508158E-17</v>
      </c>
      <c r="BY430" s="35">
        <v>5.0219554792458217E-19</v>
      </c>
      <c r="BZ430" s="35">
        <v>5.7854437955232957E-26</v>
      </c>
      <c r="CA430" s="35">
        <v>0</v>
      </c>
      <c r="CB430" s="14"/>
      <c r="CC430" s="35">
        <f t="shared" si="4978"/>
        <v>-1.4173151349288171E-9</v>
      </c>
      <c r="CD430" s="35">
        <f t="shared" si="4978"/>
        <v>1.9353405373901632E-16</v>
      </c>
      <c r="CE430" s="14">
        <f t="shared" ref="CE430:CE493" si="4994">1-2*BY430</f>
        <v>1</v>
      </c>
      <c r="CF430" s="35">
        <f t="shared" si="4967"/>
        <v>-1.1570887591046591E-25</v>
      </c>
      <c r="CG430" s="35">
        <f t="shared" si="4967"/>
        <v>0</v>
      </c>
      <c r="CH430" s="14"/>
      <c r="CI430" s="34">
        <v>0</v>
      </c>
      <c r="CJ430" s="34">
        <f t="shared" si="4968"/>
        <v>-1.4173151349288171E-9</v>
      </c>
      <c r="CK430" s="34">
        <f t="shared" si="4968"/>
        <v>1.9353405373901632E-16</v>
      </c>
      <c r="CL430" s="34">
        <f t="shared" si="4968"/>
        <v>1</v>
      </c>
      <c r="CM430" s="34">
        <f t="shared" si="4968"/>
        <v>-1.1570887591046591E-25</v>
      </c>
      <c r="CN430" s="34">
        <f t="shared" si="4968"/>
        <v>0</v>
      </c>
      <c r="CO430" s="14"/>
      <c r="CP430" s="35">
        <v>0</v>
      </c>
      <c r="CQ430" s="35">
        <v>-1.4173151349560494E-9</v>
      </c>
      <c r="CR430" s="35">
        <v>1.9352576515225492E-16</v>
      </c>
      <c r="CS430" s="35">
        <v>0.99999999999999989</v>
      </c>
      <c r="CT430" s="35">
        <v>-1.1570887591491236E-25</v>
      </c>
      <c r="CU430" s="35">
        <v>-2.4074124304840448E-35</v>
      </c>
      <c r="CV430" s="14"/>
      <c r="CW430" s="35">
        <v>0</v>
      </c>
      <c r="CX430" s="35">
        <v>-1.4173151353352656E-9</v>
      </c>
      <c r="CY430" s="35">
        <v>1.9353254140933486E-16</v>
      </c>
      <c r="CZ430" s="35">
        <v>0.99999999999999989</v>
      </c>
      <c r="DA430" s="35">
        <v>2.9788022985342942E-25</v>
      </c>
      <c r="DB430" s="35">
        <v>-2.4074124304840298E-35</v>
      </c>
      <c r="DC430" s="14"/>
      <c r="DD430" s="36">
        <v>-3.7055285416392185E-10</v>
      </c>
      <c r="DE430" s="36">
        <v>3.0170238246401859E-18</v>
      </c>
      <c r="DF430" s="36">
        <v>-1.7727738286855303E-2</v>
      </c>
      <c r="DG430" s="36">
        <v>4.4883424392741542</v>
      </c>
      <c r="DH430" s="36">
        <v>1.9098598378076538E-7</v>
      </c>
      <c r="DI430" s="36">
        <v>-4.915909188465267E-16</v>
      </c>
      <c r="DK430" s="46">
        <f t="shared" si="4980"/>
        <v>-1.7727738286855303E-2</v>
      </c>
      <c r="DL430" s="46">
        <f t="shared" si="4980"/>
        <v>4.4883424392741542</v>
      </c>
      <c r="DM430" s="46">
        <f t="shared" si="4980"/>
        <v>1.9098598378076538E-7</v>
      </c>
      <c r="DN430" s="46">
        <f t="shared" si="4980"/>
        <v>-4.915909188465267E-16</v>
      </c>
      <c r="DO430" s="46"/>
      <c r="DP430" s="37">
        <f t="shared" si="4981"/>
        <v>-1.7727738286855303E-2</v>
      </c>
      <c r="DQ430" s="37"/>
      <c r="DR430" s="37">
        <f t="shared" ref="DR430:DR493" si="4995">DP430</f>
        <v>-1.7727738286855303E-2</v>
      </c>
      <c r="DS430" s="37"/>
      <c r="DT430" s="37">
        <f t="shared" ref="DT430" si="4996">DR430/DR434</f>
        <v>-1.7185289200314343E-3</v>
      </c>
      <c r="DU430" s="37"/>
      <c r="DV430" s="37">
        <v>1.7185263823280431E-3</v>
      </c>
      <c r="DW430" s="37">
        <v>2.9533416489844078E-6</v>
      </c>
      <c r="DX430" s="37">
        <v>3.3644678436757447E-13</v>
      </c>
      <c r="DY430" s="37">
        <v>1.2433113460329444E-35</v>
      </c>
      <c r="DZ430" s="46"/>
      <c r="EA430" s="46">
        <f t="shared" ref="EA430:EC493" si="4997">-2*DV430</f>
        <v>-3.4370527646560862E-3</v>
      </c>
      <c r="EB430" s="46">
        <f t="shared" ref="EB430:EB493" si="4998">1-2*DW430</f>
        <v>0.99999409331670208</v>
      </c>
      <c r="EC430" s="46">
        <f t="shared" si="4985"/>
        <v>-6.7289356873514893E-13</v>
      </c>
      <c r="ED430" s="46">
        <f t="shared" si="4985"/>
        <v>-2.4866226920658889E-35</v>
      </c>
      <c r="EE430" s="46"/>
      <c r="EF430" s="37">
        <v>0</v>
      </c>
      <c r="EG430" s="37">
        <v>0</v>
      </c>
      <c r="EH430" s="37">
        <f t="shared" si="4986"/>
        <v>-3.4370527646560862E-3</v>
      </c>
      <c r="EI430" s="37">
        <f t="shared" si="4986"/>
        <v>0.99999409331670208</v>
      </c>
      <c r="EJ430" s="37">
        <f t="shared" si="4986"/>
        <v>-6.7289356873514893E-13</v>
      </c>
      <c r="EK430" s="37">
        <f t="shared" si="4986"/>
        <v>-2.4866226920658889E-35</v>
      </c>
      <c r="EL430" s="16"/>
      <c r="EM430" s="16">
        <v>0</v>
      </c>
      <c r="EN430" s="16">
        <v>-1.4173151349560494E-9</v>
      </c>
      <c r="EO430" s="16">
        <v>-3.4370527646562792E-3</v>
      </c>
      <c r="EP430" s="16">
        <v>0.99999409331670197</v>
      </c>
      <c r="EQ430" s="16">
        <v>-6.7289356873534028E-13</v>
      </c>
      <c r="ER430" s="16">
        <v>-4.8940351225502133E-35</v>
      </c>
      <c r="ES430" s="16"/>
      <c r="ET430" s="16">
        <v>0</v>
      </c>
      <c r="EU430" s="16">
        <v>-2.3559642832122548E-9</v>
      </c>
      <c r="EV430" s="16">
        <v>-3.4370527646557644E-3</v>
      </c>
      <c r="EW430" s="16">
        <v>0.99999409331670197</v>
      </c>
      <c r="EX430" s="16">
        <v>-6.7289356873488216E-13</v>
      </c>
      <c r="EY430" s="16">
        <v>-5.1588018163227218E-35</v>
      </c>
      <c r="EZ430" s="16"/>
      <c r="FA430" s="38">
        <v>-4.014335617552446E-10</v>
      </c>
      <c r="FB430" s="38">
        <v>3.0146167298639922E-18</v>
      </c>
      <c r="FC430" s="38">
        <v>-1.0406981909230901E-17</v>
      </c>
      <c r="FD430" s="38">
        <v>4.4883768592287234</v>
      </c>
      <c r="FE430" s="38">
        <v>1.9098992803964283E-7</v>
      </c>
      <c r="FF430" s="38">
        <v>-4.8992699335030568E-16</v>
      </c>
      <c r="FH430" s="42">
        <f t="shared" ref="FH430:FJ493" si="4999">FD430</f>
        <v>4.4883768592287234</v>
      </c>
      <c r="FI430" s="42">
        <f t="shared" si="4999"/>
        <v>1.9098992803964283E-7</v>
      </c>
      <c r="FJ430" s="42">
        <f t="shared" si="4999"/>
        <v>-4.8992699335030568E-16</v>
      </c>
      <c r="FL430" s="47">
        <f t="shared" ref="FL430:FL493" si="5000">FH430</f>
        <v>4.4883768592287234</v>
      </c>
      <c r="FM430" s="47"/>
      <c r="FN430" s="47">
        <f t="shared" ref="FN430" si="5001">FL430-FL434</f>
        <v>0</v>
      </c>
      <c r="FO430" s="47"/>
      <c r="FP430" s="47">
        <f t="shared" ref="FP430" si="5002">FN430/FN434</f>
        <v>0</v>
      </c>
      <c r="FQ430" s="48"/>
      <c r="FR430" s="48">
        <f t="array" ref="FR430:FT432">MMULT(FP430:FP432,FP434:FR434)</f>
        <v>0</v>
      </c>
      <c r="FS430" s="48">
        <v>0</v>
      </c>
      <c r="FT430" s="48">
        <v>0</v>
      </c>
      <c r="FU430" s="48"/>
      <c r="FV430" s="47">
        <f t="shared" ref="FV430:FV493" si="5003">1-2*FR430</f>
        <v>1</v>
      </c>
      <c r="FW430" s="47">
        <f t="shared" ref="FW430:FX493" si="5004">-2*FS430</f>
        <v>0</v>
      </c>
      <c r="FX430" s="47">
        <f t="shared" si="5004"/>
        <v>0</v>
      </c>
      <c r="FY430" s="48"/>
      <c r="FZ430" s="50">
        <v>0</v>
      </c>
      <c r="GA430" s="50">
        <v>0</v>
      </c>
      <c r="GB430" s="50">
        <v>0</v>
      </c>
      <c r="GC430" s="52">
        <f t="shared" ref="GC430:GE493" si="5005">FV430</f>
        <v>1</v>
      </c>
      <c r="GD430" s="52">
        <f t="shared" si="5005"/>
        <v>0</v>
      </c>
      <c r="GE430" s="52">
        <f t="shared" si="5005"/>
        <v>0</v>
      </c>
      <c r="GF430" s="52"/>
      <c r="GG430" s="41">
        <v>0</v>
      </c>
      <c r="GH430" s="41">
        <v>-1.4173151349560494E-9</v>
      </c>
      <c r="GI430" s="41">
        <v>-3.4370527646562792E-3</v>
      </c>
      <c r="GJ430" s="40">
        <v>0.99999409331670197</v>
      </c>
      <c r="GK430" s="40">
        <v>6.7289356873534028E-13</v>
      </c>
      <c r="GL430" s="40">
        <v>6.9610748754791736E-35</v>
      </c>
      <c r="GN430" s="42">
        <v>0</v>
      </c>
      <c r="GO430" s="42">
        <v>-2.3559642832122548E-9</v>
      </c>
      <c r="GP430" s="42">
        <v>-3.4370527646557644E-3</v>
      </c>
      <c r="GQ430" s="42">
        <v>0.99999409331670197</v>
      </c>
      <c r="GR430" s="42">
        <v>-6.7289356873488216E-13</v>
      </c>
      <c r="GS430" s="42">
        <v>-5.1588018163227218E-35</v>
      </c>
      <c r="GU430" s="43">
        <v>-4.014335617552446E-10</v>
      </c>
      <c r="GV430" s="43">
        <v>3.0146167298639922E-18</v>
      </c>
      <c r="GW430" s="43">
        <v>-1.0406981909230901E-17</v>
      </c>
      <c r="GX430" s="43">
        <v>4.4883768592287234</v>
      </c>
      <c r="GY430" s="43">
        <v>1.9098992803964283E-7</v>
      </c>
      <c r="GZ430" s="43">
        <v>-4.8992699335030568E-16</v>
      </c>
      <c r="HB430" s="7" t="s">
        <v>183</v>
      </c>
      <c r="HC430" s="7"/>
      <c r="HE430" s="47" t="s">
        <v>11</v>
      </c>
      <c r="HF430" s="48"/>
      <c r="HG430" s="47" t="s">
        <v>12</v>
      </c>
      <c r="HH430" s="48"/>
      <c r="HI430" s="48" t="s">
        <v>13</v>
      </c>
      <c r="HJ430" s="48"/>
      <c r="HK430" s="49" t="s">
        <v>14</v>
      </c>
      <c r="HL430" s="49"/>
      <c r="HM430" s="48"/>
      <c r="HN430" s="49" t="s">
        <v>46</v>
      </c>
      <c r="HO430" s="49"/>
      <c r="HP430" s="48"/>
      <c r="HQ430" s="47">
        <v>0</v>
      </c>
      <c r="HR430" s="47">
        <v>0</v>
      </c>
      <c r="HS430" s="47">
        <v>0</v>
      </c>
      <c r="HT430" s="3">
        <f t="shared" ref="HT430:HT493" si="5006">HS429</f>
        <v>1</v>
      </c>
      <c r="HU430" s="3">
        <v>0</v>
      </c>
      <c r="HV430" s="3">
        <v>0</v>
      </c>
      <c r="HX430" s="42">
        <v>0</v>
      </c>
      <c r="HY430" s="42">
        <v>-1.4173151349560494E-9</v>
      </c>
      <c r="HZ430" s="42">
        <v>-3.4370527646562792E-3</v>
      </c>
      <c r="IA430" s="42">
        <v>0.99999409331670197</v>
      </c>
      <c r="IB430" s="42">
        <v>-6.7289356873534028E-13</v>
      </c>
      <c r="IC430" s="42">
        <v>-4.8940351208035551E-35</v>
      </c>
      <c r="IE430" s="21">
        <v>0</v>
      </c>
      <c r="IF430" s="21">
        <v>-2.3559642832122548E-9</v>
      </c>
      <c r="IG430" s="21">
        <v>-3.4370527646557644E-3</v>
      </c>
      <c r="IH430" s="21">
        <v>0.99999409331670197</v>
      </c>
      <c r="II430" s="21">
        <v>-6.7289356873488216E-13</v>
      </c>
      <c r="IJ430" s="21">
        <v>-5.1588018163227218E-35</v>
      </c>
      <c r="IL430" s="42">
        <v>-4.014335617552446E-10</v>
      </c>
      <c r="IM430" s="42">
        <v>3.0146167298639922E-18</v>
      </c>
      <c r="IN430" s="42">
        <v>-1.0406981909230901E-17</v>
      </c>
      <c r="IO430" s="42">
        <v>4.4883768592287234</v>
      </c>
      <c r="IP430" s="42">
        <v>1.9098992803964283E-7</v>
      </c>
      <c r="IQ430" s="42">
        <v>-4.8992699335030568E-16</v>
      </c>
      <c r="IS430" s="2">
        <v>0</v>
      </c>
      <c r="IT430" s="2">
        <v>-1.0916440149511388E-10</v>
      </c>
      <c r="IU430" s="2">
        <v>4.461106670224208E-4</v>
      </c>
      <c r="IV430" s="2">
        <v>0.99999990049263121</v>
      </c>
      <c r="IW430" s="2">
        <v>-1.6398744649547802E-14</v>
      </c>
      <c r="IX430" s="2">
        <v>-4.7841497827562731E-35</v>
      </c>
    </row>
    <row r="431" spans="1:258" x14ac:dyDescent="0.25">
      <c r="A431" s="3" t="s">
        <v>47</v>
      </c>
      <c r="B431" s="20">
        <v>-7.5273336524056002E-13</v>
      </c>
      <c r="C431" s="20">
        <v>-1.1983108034792635E-15</v>
      </c>
      <c r="D431" s="20">
        <v>-2.0195565734062427E-9</v>
      </c>
      <c r="E431" s="20">
        <v>1.9098598413244118E-7</v>
      </c>
      <c r="F431" s="20">
        <v>2.7775119577725054</v>
      </c>
      <c r="G431" s="20">
        <v>-4.9687243807962914E-16</v>
      </c>
      <c r="I431" s="22">
        <f t="shared" si="4940"/>
        <v>-7.5273336524056002E-13</v>
      </c>
      <c r="J431" s="8"/>
      <c r="K431" s="22">
        <f t="shared" si="4954"/>
        <v>-7.5273336524056002E-13</v>
      </c>
      <c r="L431" s="8"/>
      <c r="M431" s="22">
        <f t="shared" ref="M431" si="5007">K431/K434</f>
        <v>-1.2781663658133216E-6</v>
      </c>
      <c r="N431" s="22"/>
      <c r="O431" s="24">
        <v>0</v>
      </c>
      <c r="P431" s="24">
        <v>1.2780173294265225E-6</v>
      </c>
      <c r="Q431" s="24">
        <v>-1.9501732744608935E-8</v>
      </c>
      <c r="R431" s="24">
        <v>8.0423828689537665E-10</v>
      </c>
      <c r="S431" s="25">
        <v>1.633709258696434E-12</v>
      </c>
      <c r="T431" s="25">
        <v>-1.2592674884677504E-22</v>
      </c>
      <c r="U431" s="10"/>
      <c r="V431" s="25">
        <f t="shared" si="4956"/>
        <v>0</v>
      </c>
      <c r="W431" s="25">
        <f t="shared" si="4956"/>
        <v>-2.5560346588530451E-6</v>
      </c>
      <c r="X431" s="25">
        <f t="shared" si="4956"/>
        <v>3.9003465489217869E-8</v>
      </c>
      <c r="Y431" s="25">
        <f t="shared" si="4956"/>
        <v>-1.6084765737907533E-9</v>
      </c>
      <c r="Z431" s="25">
        <f t="shared" ref="Z431:Z494" si="5008">1-2*S431</f>
        <v>0.99999999999673261</v>
      </c>
      <c r="AA431" s="25">
        <f t="shared" si="4944"/>
        <v>2.5185349769355008E-22</v>
      </c>
      <c r="AB431" s="10"/>
      <c r="AC431" s="27">
        <v>7.5273336524055992E-13</v>
      </c>
      <c r="AD431" s="26">
        <v>1.8758737568388932E-5</v>
      </c>
      <c r="AE431" s="26">
        <v>-2.0316827128443495E-7</v>
      </c>
      <c r="AF431" s="26">
        <v>1.8307517382166133E-7</v>
      </c>
      <c r="AG431" s="26">
        <v>2.7775119577634295</v>
      </c>
      <c r="AH431" s="26">
        <v>-4.9687185135073851E-16</v>
      </c>
      <c r="AJ431" s="28">
        <f t="shared" si="4945"/>
        <v>7.5273336524055992E-13</v>
      </c>
      <c r="AK431" s="11"/>
      <c r="AL431" s="28">
        <f t="shared" si="4958"/>
        <v>7.5273336524055992E-13</v>
      </c>
      <c r="AM431" s="11"/>
      <c r="AN431" s="28">
        <f t="shared" ref="AN431" si="5009">AL431/AL434</f>
        <v>1.2781663658133212E-6</v>
      </c>
      <c r="AO431" s="28"/>
      <c r="AP431" s="30">
        <v>0</v>
      </c>
      <c r="AQ431" s="30">
        <v>1.2780173294265221E-6</v>
      </c>
      <c r="AR431" s="30">
        <v>-1.9501732744608928E-8</v>
      </c>
      <c r="AS431" s="30">
        <v>8.0423828689537624E-10</v>
      </c>
      <c r="AT431" s="31">
        <v>1.6337092586964328E-12</v>
      </c>
      <c r="AU431" s="31">
        <v>-1.2592674884677499E-22</v>
      </c>
      <c r="AV431" s="13"/>
      <c r="AW431" s="31">
        <f t="shared" si="4960"/>
        <v>0</v>
      </c>
      <c r="AX431" s="31">
        <f t="shared" si="4960"/>
        <v>-2.5560346588530442E-6</v>
      </c>
      <c r="AY431" s="31">
        <f t="shared" si="4960"/>
        <v>3.9003465489217856E-8</v>
      </c>
      <c r="AZ431" s="31">
        <f t="shared" si="4960"/>
        <v>-1.6084765737907525E-9</v>
      </c>
      <c r="BA431" s="31">
        <f t="shared" ref="BA431:BA494" si="5010">1-2*AT431</f>
        <v>0.99999999999673261</v>
      </c>
      <c r="BB431" s="31">
        <f t="shared" si="4949"/>
        <v>2.5185349769354998E-22</v>
      </c>
      <c r="BC431" s="13"/>
      <c r="BD431" s="33">
        <v>-7.5273336524055962E-13</v>
      </c>
      <c r="BE431" s="32">
        <v>-1.1983042867442367E-15</v>
      </c>
      <c r="BF431" s="32">
        <v>-2.0195565734062775E-9</v>
      </c>
      <c r="BG431" s="32">
        <v>1.9098598413244118E-7</v>
      </c>
      <c r="BH431" s="32">
        <v>2.7775119577725049</v>
      </c>
      <c r="BI431" s="32">
        <v>-4.9687243807962904E-16</v>
      </c>
      <c r="BK431" s="44">
        <f t="shared" si="4962"/>
        <v>-1.1983042867442367E-15</v>
      </c>
      <c r="BL431" s="44">
        <f t="shared" si="4962"/>
        <v>-2.0195565734062775E-9</v>
      </c>
      <c r="BM431" s="44">
        <f t="shared" si="4962"/>
        <v>1.9098598413244118E-7</v>
      </c>
      <c r="BN431" s="44">
        <f t="shared" si="4962"/>
        <v>2.7775119577725049</v>
      </c>
      <c r="BO431" s="44">
        <f t="shared" si="4962"/>
        <v>-4.9687243807962904E-16</v>
      </c>
      <c r="BP431" s="14"/>
      <c r="BQ431" s="44">
        <f t="shared" si="4963"/>
        <v>-1.1983042867442367E-15</v>
      </c>
      <c r="BR431" s="14"/>
      <c r="BS431" s="44">
        <f t="shared" si="4976"/>
        <v>-1.1983042867442367E-15</v>
      </c>
      <c r="BT431" s="14"/>
      <c r="BU431" s="35">
        <f t="shared" ref="BU431" si="5011">BS431/BS434</f>
        <v>-8.1639483738580253E-17</v>
      </c>
      <c r="BV431" s="35"/>
      <c r="BW431" s="35">
        <v>8.1639483738579489E-17</v>
      </c>
      <c r="BX431" s="35">
        <v>-1.1147852614924152E-23</v>
      </c>
      <c r="BY431" s="35">
        <v>5.7854437955232957E-26</v>
      </c>
      <c r="BZ431" s="35">
        <v>6.6650053051019089E-33</v>
      </c>
      <c r="CA431" s="35">
        <v>0</v>
      </c>
      <c r="CB431" s="14"/>
      <c r="CC431" s="35">
        <f t="shared" si="4978"/>
        <v>-1.6327896747715898E-16</v>
      </c>
      <c r="CD431" s="35">
        <f t="shared" si="4978"/>
        <v>2.2295705229848303E-23</v>
      </c>
      <c r="CE431" s="35">
        <f t="shared" si="4978"/>
        <v>-1.1570887591046591E-25</v>
      </c>
      <c r="CF431" s="14">
        <f t="shared" ref="CF431:CF494" si="5012">1-2*BZ431</f>
        <v>1</v>
      </c>
      <c r="CG431" s="35">
        <f t="shared" si="4967"/>
        <v>0</v>
      </c>
      <c r="CH431" s="14"/>
      <c r="CI431" s="34">
        <v>0</v>
      </c>
      <c r="CJ431" s="34">
        <f t="shared" si="4968"/>
        <v>-1.6327896747715898E-16</v>
      </c>
      <c r="CK431" s="34">
        <f t="shared" si="4968"/>
        <v>2.2295705229848303E-23</v>
      </c>
      <c r="CL431" s="34">
        <f t="shared" si="4968"/>
        <v>-1.1570887591046591E-25</v>
      </c>
      <c r="CM431" s="34">
        <f t="shared" si="4968"/>
        <v>1</v>
      </c>
      <c r="CN431" s="34">
        <f t="shared" si="4968"/>
        <v>0</v>
      </c>
      <c r="CO431" s="14"/>
      <c r="CP431" s="35">
        <v>0</v>
      </c>
      <c r="CQ431" s="35">
        <v>-1.6327981451010986E-16</v>
      </c>
      <c r="CR431" s="35">
        <v>9.0610467533062792E-24</v>
      </c>
      <c r="CS431" s="35">
        <v>2.9788022985342942E-25</v>
      </c>
      <c r="CT431" s="35">
        <v>1</v>
      </c>
      <c r="CU431" s="35">
        <v>-4.70197740328915E-38</v>
      </c>
      <c r="CV431" s="14"/>
      <c r="CW431" s="35">
        <v>0</v>
      </c>
      <c r="CX431" s="35">
        <v>-1.6327981451010623E-16</v>
      </c>
      <c r="CY431" s="35">
        <v>3.553059503080493E-23</v>
      </c>
      <c r="CZ431" s="35">
        <v>-1.1570887591491236E-25</v>
      </c>
      <c r="DA431" s="35">
        <v>1</v>
      </c>
      <c r="DB431" s="35">
        <v>4.70197740328915E-38</v>
      </c>
      <c r="DC431" s="14"/>
      <c r="DD431" s="36">
        <v>-7.52733365144413E-13</v>
      </c>
      <c r="DE431" s="36">
        <v>-3.0036048886929009E-22</v>
      </c>
      <c r="DF431" s="36">
        <v>-2.0195565734067531E-9</v>
      </c>
      <c r="DG431" s="36">
        <v>1.9098598413244118E-7</v>
      </c>
      <c r="DH431" s="36">
        <v>2.7775119577725054</v>
      </c>
      <c r="DI431" s="36">
        <v>-4.9687243807962914E-16</v>
      </c>
      <c r="DK431" s="46">
        <f t="shared" si="4980"/>
        <v>-2.0195565734067531E-9</v>
      </c>
      <c r="DL431" s="46">
        <f t="shared" si="4980"/>
        <v>1.9098598413244118E-7</v>
      </c>
      <c r="DM431" s="46">
        <f t="shared" si="4980"/>
        <v>2.7775119577725054</v>
      </c>
      <c r="DN431" s="46">
        <f t="shared" si="4980"/>
        <v>-4.9687243807962914E-16</v>
      </c>
      <c r="DO431" s="46"/>
      <c r="DP431" s="37">
        <f t="shared" si="4981"/>
        <v>-2.0195565734067531E-9</v>
      </c>
      <c r="DQ431" s="37"/>
      <c r="DR431" s="37">
        <f t="shared" si="4995"/>
        <v>-2.0195565734067531E-9</v>
      </c>
      <c r="DS431" s="37"/>
      <c r="DT431" s="37">
        <f t="shared" ref="DT431" si="5013">DR431/DR434</f>
        <v>-1.9577603870723363E-10</v>
      </c>
      <c r="DU431" s="37"/>
      <c r="DV431" s="37">
        <v>1.9577574961025567E-10</v>
      </c>
      <c r="DW431" s="37">
        <v>3.3644678436757447E-13</v>
      </c>
      <c r="DX431" s="37">
        <v>3.8328257331896238E-20</v>
      </c>
      <c r="DY431" s="37">
        <v>1.416389141718E-42</v>
      </c>
      <c r="DZ431" s="46"/>
      <c r="EA431" s="46">
        <f t="shared" si="4997"/>
        <v>-3.9155149922051133E-10</v>
      </c>
      <c r="EB431" s="46">
        <f t="shared" si="4997"/>
        <v>-6.7289356873514893E-13</v>
      </c>
      <c r="EC431" s="46">
        <f t="shared" ref="EC431:EC494" si="5014">1-2*DX431</f>
        <v>1</v>
      </c>
      <c r="ED431" s="46">
        <f t="shared" si="4985"/>
        <v>-2.832778283436E-42</v>
      </c>
      <c r="EE431" s="46"/>
      <c r="EF431" s="37">
        <v>0</v>
      </c>
      <c r="EG431" s="37">
        <v>0</v>
      </c>
      <c r="EH431" s="37">
        <f t="shared" si="4986"/>
        <v>-3.9155149922051133E-10</v>
      </c>
      <c r="EI431" s="37">
        <f t="shared" si="4986"/>
        <v>-6.7289356873514893E-13</v>
      </c>
      <c r="EJ431" s="37">
        <f t="shared" si="4986"/>
        <v>1</v>
      </c>
      <c r="EK431" s="37">
        <f t="shared" si="4986"/>
        <v>-2.832778283436E-42</v>
      </c>
      <c r="EL431" s="16"/>
      <c r="EM431" s="16">
        <v>0</v>
      </c>
      <c r="EN431" s="16">
        <v>-1.6327981451010986E-16</v>
      </c>
      <c r="EO431" s="16">
        <v>-3.9155149922052038E-10</v>
      </c>
      <c r="EP431" s="16">
        <v>-6.7289356873488216E-13</v>
      </c>
      <c r="EQ431" s="16">
        <v>1</v>
      </c>
      <c r="ER431" s="16">
        <v>-4.7022606811174939E-38</v>
      </c>
      <c r="ES431" s="16"/>
      <c r="ET431" s="16">
        <v>0</v>
      </c>
      <c r="EU431" s="16">
        <v>-2.7021139405193671E-16</v>
      </c>
      <c r="EV431" s="16">
        <v>-3.9155149922046119E-10</v>
      </c>
      <c r="EW431" s="16">
        <v>-6.7289356873534028E-13</v>
      </c>
      <c r="EX431" s="16">
        <v>1</v>
      </c>
      <c r="EY431" s="16">
        <v>4.701663963050454E-38</v>
      </c>
      <c r="EZ431" s="16"/>
      <c r="FA431" s="38">
        <v>-7.5273688309661872E-13</v>
      </c>
      <c r="FB431" s="38">
        <v>-3.0036076280123943E-22</v>
      </c>
      <c r="FC431" s="38">
        <v>-4.1359030627651384E-25</v>
      </c>
      <c r="FD431" s="38">
        <v>1.9098990527818353E-7</v>
      </c>
      <c r="FE431" s="38">
        <v>2.7775119577725054</v>
      </c>
      <c r="FF431" s="38">
        <v>-4.9687243789007355E-16</v>
      </c>
      <c r="FH431" s="42">
        <f t="shared" si="4999"/>
        <v>1.9098990527818353E-7</v>
      </c>
      <c r="FI431" s="42">
        <f t="shared" si="4999"/>
        <v>2.7775119577725054</v>
      </c>
      <c r="FJ431" s="42">
        <f t="shared" si="4999"/>
        <v>-4.9687243789007355E-16</v>
      </c>
      <c r="FL431" s="47">
        <f t="shared" si="5000"/>
        <v>1.9098990527818353E-7</v>
      </c>
      <c r="FM431" s="47"/>
      <c r="FN431" s="47">
        <f t="shared" ref="FN431:FN494" si="5015">FL431</f>
        <v>1.9098990527818353E-7</v>
      </c>
      <c r="FO431" s="47"/>
      <c r="FP431" s="47">
        <f t="shared" ref="FP431" si="5016">FN431/FN434</f>
        <v>1</v>
      </c>
      <c r="FQ431" s="48"/>
      <c r="FR431" s="48">
        <v>0</v>
      </c>
      <c r="FS431" s="48">
        <v>1</v>
      </c>
      <c r="FT431" s="48">
        <v>8.8090528345443208E-23</v>
      </c>
      <c r="FU431" s="48"/>
      <c r="FV431" s="47">
        <f t="shared" ref="FV431:FW494" si="5017">-2*FR431</f>
        <v>0</v>
      </c>
      <c r="FW431" s="47">
        <f t="shared" ref="FW431:FW494" si="5018">1-2*FS431</f>
        <v>-1</v>
      </c>
      <c r="FX431" s="47">
        <f t="shared" si="5004"/>
        <v>-1.7618105669088642E-22</v>
      </c>
      <c r="FY431" s="48"/>
      <c r="FZ431" s="50">
        <v>0</v>
      </c>
      <c r="GA431" s="50">
        <v>0</v>
      </c>
      <c r="GB431" s="50">
        <v>0</v>
      </c>
      <c r="GC431" s="52">
        <f t="shared" si="5005"/>
        <v>0</v>
      </c>
      <c r="GD431" s="52">
        <f t="shared" si="5005"/>
        <v>-1</v>
      </c>
      <c r="GE431" s="52">
        <f t="shared" si="5005"/>
        <v>-1.7618105669088642E-22</v>
      </c>
      <c r="GF431" s="52"/>
      <c r="GG431" s="41">
        <v>0</v>
      </c>
      <c r="GH431" s="41">
        <v>-1.6327981451010986E-16</v>
      </c>
      <c r="GI431" s="41">
        <v>-3.9155149922052038E-10</v>
      </c>
      <c r="GJ431" s="40">
        <v>-6.7289356873488216E-13</v>
      </c>
      <c r="GK431" s="40">
        <v>-1</v>
      </c>
      <c r="GL431" s="40">
        <v>-1.7618105669088646E-22</v>
      </c>
      <c r="GN431" s="42">
        <v>0</v>
      </c>
      <c r="GO431" s="42">
        <v>2.7021139405193671E-16</v>
      </c>
      <c r="GP431" s="42">
        <v>3.9155149922046119E-10</v>
      </c>
      <c r="GQ431" s="42">
        <v>6.7289356873534028E-13</v>
      </c>
      <c r="GR431" s="42">
        <v>-1</v>
      </c>
      <c r="GS431" s="42">
        <v>-1.7618105669088646E-22</v>
      </c>
      <c r="GU431" s="43">
        <v>7.5273688309661872E-13</v>
      </c>
      <c r="GV431" s="43">
        <v>3.0036076280123943E-22</v>
      </c>
      <c r="GW431" s="43">
        <v>4.1359030627651384E-25</v>
      </c>
      <c r="GX431" s="43">
        <v>-1.9098990527818353E-7</v>
      </c>
      <c r="GY431" s="43">
        <v>-2.7775119577725054</v>
      </c>
      <c r="GZ431" s="43">
        <v>4.9687235100084203E-16</v>
      </c>
      <c r="HB431" s="42">
        <f t="shared" ref="HB431:HC494" si="5019">GY431</f>
        <v>-2.7775119577725054</v>
      </c>
      <c r="HC431" s="42">
        <f t="shared" si="5019"/>
        <v>4.9687235100084203E-16</v>
      </c>
      <c r="HE431" s="47">
        <f t="shared" ref="HE431:HE494" si="5020">HB431</f>
        <v>-2.7775119577725054</v>
      </c>
      <c r="HF431" s="48"/>
      <c r="HG431" s="47">
        <f t="shared" ref="HG431" si="5021">HE431-HE434</f>
        <v>-5.5550239155450107</v>
      </c>
      <c r="HH431" s="48"/>
      <c r="HI431" s="48">
        <f t="shared" ref="HI431" si="5022">HG431/HG434</f>
        <v>-1</v>
      </c>
      <c r="HJ431" s="48"/>
      <c r="HK431" s="48">
        <f t="array" ref="HK431:HL432">MMULT(HI431:HI432,HI434:HJ434)</f>
        <v>1</v>
      </c>
      <c r="HL431" s="48">
        <v>8.8090528332464504E-23</v>
      </c>
      <c r="HM431" s="48"/>
      <c r="HN431" s="48">
        <f t="shared" ref="HN431:HN494" si="5023">1-2*HK431</f>
        <v>-1</v>
      </c>
      <c r="HO431" s="48">
        <f t="shared" ref="HO431:HO494" si="5024">-2*HL431</f>
        <v>-1.7618105666492901E-22</v>
      </c>
      <c r="HP431" s="48"/>
      <c r="HQ431" s="47">
        <v>0</v>
      </c>
      <c r="HR431" s="47">
        <v>0</v>
      </c>
      <c r="HS431" s="47">
        <v>0</v>
      </c>
      <c r="HT431" s="53">
        <v>0</v>
      </c>
      <c r="HU431" s="54">
        <f t="shared" ref="HU431:HV494" si="5025">HN431</f>
        <v>-1</v>
      </c>
      <c r="HV431" s="54">
        <f t="shared" si="5025"/>
        <v>-1.7618105666492901E-22</v>
      </c>
      <c r="HX431" s="42">
        <v>0</v>
      </c>
      <c r="HY431" s="42">
        <v>-1.6327981451010986E-16</v>
      </c>
      <c r="HZ431" s="42">
        <v>-3.9155149922052038E-10</v>
      </c>
      <c r="IA431" s="42">
        <v>-6.7289356873488216E-13</v>
      </c>
      <c r="IB431" s="42">
        <v>1</v>
      </c>
      <c r="IC431" s="42">
        <v>-2.5957454333953884E-32</v>
      </c>
      <c r="IE431" s="21">
        <v>0</v>
      </c>
      <c r="IF431" s="21">
        <v>-2.7021139405193671E-16</v>
      </c>
      <c r="IG431" s="21">
        <v>-3.9155149922046119E-10</v>
      </c>
      <c r="IH431" s="21">
        <v>-6.7289356873534028E-13</v>
      </c>
      <c r="II431" s="21">
        <v>1</v>
      </c>
      <c r="IJ431" s="21">
        <v>2.5957454333953884E-32</v>
      </c>
      <c r="IL431" s="42">
        <v>-7.5273688309661872E-13</v>
      </c>
      <c r="IM431" s="42">
        <v>-3.0036076280123943E-22</v>
      </c>
      <c r="IN431" s="42">
        <v>-4.1359030627651384E-25</v>
      </c>
      <c r="IO431" s="42">
        <v>1.9098990527818353E-7</v>
      </c>
      <c r="IP431" s="42">
        <v>2.7775119577725054</v>
      </c>
      <c r="IQ431" s="42">
        <v>-4.9687243789007355E-16</v>
      </c>
      <c r="IS431" s="2">
        <v>0</v>
      </c>
      <c r="IT431" s="2">
        <v>-1.0550833979010269E-17</v>
      </c>
      <c r="IU431" s="2">
        <v>5.3428800942247609E-11</v>
      </c>
      <c r="IV431" s="2">
        <v>-7.4364141166172379E-15</v>
      </c>
      <c r="IW431" s="2">
        <v>0.99999999999999989</v>
      </c>
      <c r="IX431" s="2">
        <v>-3.0566497148906658E-32</v>
      </c>
    </row>
    <row r="432" spans="1:258" x14ac:dyDescent="0.25">
      <c r="A432" s="3" t="s">
        <v>48</v>
      </c>
      <c r="B432" s="20">
        <v>5.8020890148391429E-23</v>
      </c>
      <c r="C432" s="20">
        <v>3.741730563798932E-32</v>
      </c>
      <c r="D432" s="20">
        <v>-7.4631573310384737E-32</v>
      </c>
      <c r="E432" s="20">
        <v>1.6824364815320721E-29</v>
      </c>
      <c r="F432" s="20">
        <v>7.2097086278853967E-32</v>
      </c>
      <c r="G432" s="20">
        <v>0.49318146435826382</v>
      </c>
      <c r="I432" s="22">
        <f t="shared" si="4940"/>
        <v>5.8020890148391429E-23</v>
      </c>
      <c r="J432" s="8"/>
      <c r="K432" s="22">
        <f t="shared" si="4954"/>
        <v>5.8020890148391429E-23</v>
      </c>
      <c r="L432" s="8"/>
      <c r="M432" s="22">
        <f t="shared" ref="M432" si="5026">K432/K434</f>
        <v>9.8521407083533644E-17</v>
      </c>
      <c r="N432" s="22"/>
      <c r="O432" s="24">
        <v>0</v>
      </c>
      <c r="P432" s="24">
        <v>-9.8509919318774049E-17</v>
      </c>
      <c r="Q432" s="24">
        <v>1.5031988025622239E-18</v>
      </c>
      <c r="R432" s="24">
        <v>-6.1990903355499096E-20</v>
      </c>
      <c r="S432" s="25">
        <v>-1.2592674884677504E-22</v>
      </c>
      <c r="T432" s="25">
        <v>9.706467653719353E-33</v>
      </c>
      <c r="U432" s="10"/>
      <c r="V432" s="25">
        <f t="shared" si="4956"/>
        <v>0</v>
      </c>
      <c r="W432" s="25">
        <f t="shared" si="4956"/>
        <v>1.970198386375481E-16</v>
      </c>
      <c r="X432" s="25">
        <f t="shared" si="4956"/>
        <v>-3.0063976051244479E-18</v>
      </c>
      <c r="Y432" s="25">
        <f t="shared" si="4956"/>
        <v>1.2398180671099819E-19</v>
      </c>
      <c r="Z432" s="25">
        <f t="shared" si="4956"/>
        <v>2.5185349769355008E-22</v>
      </c>
      <c r="AA432" s="25">
        <f t="shared" ref="AA432:AA495" si="5027">1-2*T432</f>
        <v>1</v>
      </c>
      <c r="AB432" s="10"/>
      <c r="AC432" s="26">
        <v>-5.8020890148391429E-23</v>
      </c>
      <c r="AD432" s="26">
        <v>-1.4459285347337992E-15</v>
      </c>
      <c r="AE432" s="26">
        <v>1.5504597004290996E-17</v>
      </c>
      <c r="AF432" s="26">
        <v>6.0976738541740963E-19</v>
      </c>
      <c r="AG432" s="26">
        <v>6.9955585193282314E-22</v>
      </c>
      <c r="AH432" s="26">
        <v>0.49318146435826382</v>
      </c>
      <c r="AJ432" s="28">
        <f t="shared" si="4945"/>
        <v>-5.8020890148391429E-23</v>
      </c>
      <c r="AK432" s="11"/>
      <c r="AL432" s="28">
        <f t="shared" si="4958"/>
        <v>-5.8020890148391429E-23</v>
      </c>
      <c r="AM432" s="11"/>
      <c r="AN432" s="28">
        <f t="shared" ref="AN432" si="5028">AL432/AL434</f>
        <v>-9.8521407083533632E-17</v>
      </c>
      <c r="AO432" s="28"/>
      <c r="AP432" s="30">
        <v>0</v>
      </c>
      <c r="AQ432" s="30">
        <v>-9.8509919318774037E-17</v>
      </c>
      <c r="AR432" s="30">
        <v>1.5031988025622238E-18</v>
      </c>
      <c r="AS432" s="30">
        <v>-6.1990903355499072E-20</v>
      </c>
      <c r="AT432" s="31">
        <v>-1.2592674884677499E-22</v>
      </c>
      <c r="AU432" s="31">
        <v>9.7064676537193516E-33</v>
      </c>
      <c r="AV432" s="13"/>
      <c r="AW432" s="31">
        <f t="shared" si="4960"/>
        <v>0</v>
      </c>
      <c r="AX432" s="31">
        <f t="shared" si="4960"/>
        <v>1.9701983863754807E-16</v>
      </c>
      <c r="AY432" s="31">
        <f t="shared" si="4960"/>
        <v>-3.0063976051244475E-18</v>
      </c>
      <c r="AZ432" s="31">
        <f t="shared" si="4960"/>
        <v>1.2398180671099814E-19</v>
      </c>
      <c r="BA432" s="31">
        <f t="shared" si="4960"/>
        <v>2.5185349769354998E-22</v>
      </c>
      <c r="BB432" s="31">
        <f t="shared" ref="BB432:BB495" si="5029">1-2*AU432</f>
        <v>1</v>
      </c>
      <c r="BC432" s="13"/>
      <c r="BD432" s="32">
        <v>5.8020890148391453E-23</v>
      </c>
      <c r="BE432" s="32">
        <v>0</v>
      </c>
      <c r="BF432" s="32">
        <v>-7.7037197775489434E-32</v>
      </c>
      <c r="BG432" s="32">
        <v>1.6824153622189138E-29</v>
      </c>
      <c r="BH432" s="32">
        <v>7.2097112236497722E-32</v>
      </c>
      <c r="BI432" s="32">
        <v>0.49318146435826382</v>
      </c>
      <c r="BK432" s="44">
        <f t="shared" si="4962"/>
        <v>0</v>
      </c>
      <c r="BL432" s="44">
        <f t="shared" si="4962"/>
        <v>-7.7037197775489434E-32</v>
      </c>
      <c r="BM432" s="44">
        <f t="shared" si="4962"/>
        <v>1.6824153622189138E-29</v>
      </c>
      <c r="BN432" s="44">
        <f t="shared" si="4962"/>
        <v>7.2097112236497722E-32</v>
      </c>
      <c r="BO432" s="44">
        <f t="shared" si="4962"/>
        <v>0.49318146435826382</v>
      </c>
      <c r="BP432" s="14"/>
      <c r="BQ432" s="44">
        <f t="shared" si="4963"/>
        <v>0</v>
      </c>
      <c r="BR432" s="14"/>
      <c r="BS432" s="44">
        <f t="shared" si="4976"/>
        <v>0</v>
      </c>
      <c r="BT432" s="14"/>
      <c r="BU432" s="35">
        <f t="shared" ref="BU432" si="5030">BS432/BS434</f>
        <v>0</v>
      </c>
      <c r="BV432" s="35"/>
      <c r="BW432" s="35">
        <v>0</v>
      </c>
      <c r="BX432" s="35">
        <v>0</v>
      </c>
      <c r="BY432" s="35">
        <v>0</v>
      </c>
      <c r="BZ432" s="35">
        <v>0</v>
      </c>
      <c r="CA432" s="35">
        <v>0</v>
      </c>
      <c r="CB432" s="14"/>
      <c r="CC432" s="35">
        <f t="shared" si="4978"/>
        <v>0</v>
      </c>
      <c r="CD432" s="35">
        <f t="shared" si="4978"/>
        <v>0</v>
      </c>
      <c r="CE432" s="35">
        <f t="shared" si="4978"/>
        <v>0</v>
      </c>
      <c r="CF432" s="35">
        <f t="shared" si="4978"/>
        <v>0</v>
      </c>
      <c r="CG432" s="14">
        <f t="shared" ref="CG432:CG495" si="5031">1-2*CA432</f>
        <v>1</v>
      </c>
      <c r="CH432" s="14"/>
      <c r="CI432" s="34">
        <v>0</v>
      </c>
      <c r="CJ432" s="34">
        <f t="shared" si="4968"/>
        <v>0</v>
      </c>
      <c r="CK432" s="34">
        <f t="shared" si="4968"/>
        <v>0</v>
      </c>
      <c r="CL432" s="34">
        <f t="shared" si="4968"/>
        <v>0</v>
      </c>
      <c r="CM432" s="34">
        <f t="shared" si="4968"/>
        <v>0</v>
      </c>
      <c r="CN432" s="34">
        <f t="shared" si="4968"/>
        <v>1</v>
      </c>
      <c r="CO432" s="14"/>
      <c r="CP432" s="35">
        <v>0</v>
      </c>
      <c r="CQ432" s="35">
        <v>2.1042235125136254E-40</v>
      </c>
      <c r="CR432" s="35">
        <v>7.703719777548656E-34</v>
      </c>
      <c r="CS432" s="35">
        <v>-2.4074124304840298E-35</v>
      </c>
      <c r="CT432" s="35">
        <v>4.70197740328915E-38</v>
      </c>
      <c r="CU432" s="35">
        <v>1</v>
      </c>
      <c r="CV432" s="14"/>
      <c r="CW432" s="35">
        <v>0</v>
      </c>
      <c r="CX432" s="35">
        <v>4.9303806576313238E-32</v>
      </c>
      <c r="CY432" s="35">
        <v>0</v>
      </c>
      <c r="CZ432" s="35">
        <v>-2.4074124304840448E-35</v>
      </c>
      <c r="DA432" s="35">
        <v>-4.70197740328915E-38</v>
      </c>
      <c r="DB432" s="35">
        <v>1</v>
      </c>
      <c r="DC432" s="14"/>
      <c r="DD432" s="36">
        <v>5.8020890148391406E-23</v>
      </c>
      <c r="DE432" s="36">
        <v>-3.2442331404517081E-31</v>
      </c>
      <c r="DF432" s="36">
        <v>-7.4631047712103685E-32</v>
      </c>
      <c r="DG432" s="36">
        <v>1.6824256761894065E-29</v>
      </c>
      <c r="DH432" s="36">
        <v>7.2096955676271524E-32</v>
      </c>
      <c r="DI432" s="36">
        <v>0.49318146435826382</v>
      </c>
      <c r="DK432" s="46">
        <f t="shared" si="4980"/>
        <v>-7.4631047712103685E-32</v>
      </c>
      <c r="DL432" s="46">
        <f t="shared" si="4980"/>
        <v>1.6824256761894065E-29</v>
      </c>
      <c r="DM432" s="46">
        <f t="shared" si="4980"/>
        <v>7.2096955676271524E-32</v>
      </c>
      <c r="DN432" s="46">
        <f t="shared" si="4980"/>
        <v>0.49318146435826382</v>
      </c>
      <c r="DO432" s="46"/>
      <c r="DP432" s="37">
        <f t="shared" si="4981"/>
        <v>-7.4631047712103685E-32</v>
      </c>
      <c r="DQ432" s="37"/>
      <c r="DR432" s="37">
        <f t="shared" si="4995"/>
        <v>-7.4631047712103685E-32</v>
      </c>
      <c r="DS432" s="37"/>
      <c r="DT432" s="37">
        <f t="shared" ref="DT432" si="5032">DR432/DR434</f>
        <v>-7.2347420607283266E-33</v>
      </c>
      <c r="DU432" s="37"/>
      <c r="DV432" s="37">
        <v>7.2347313773879148E-33</v>
      </c>
      <c r="DW432" s="37">
        <v>1.2433113460329444E-35</v>
      </c>
      <c r="DX432" s="37">
        <v>1.416389141718E-42</v>
      </c>
      <c r="DY432" s="37">
        <v>5.2341492685271556E-65</v>
      </c>
      <c r="DZ432" s="46"/>
      <c r="EA432" s="46">
        <f t="shared" si="4997"/>
        <v>-1.446946275477583E-32</v>
      </c>
      <c r="EB432" s="46">
        <f t="shared" si="4997"/>
        <v>-2.4866226920658889E-35</v>
      </c>
      <c r="EC432" s="46">
        <f t="shared" si="4997"/>
        <v>-2.832778283436E-42</v>
      </c>
      <c r="ED432" s="46">
        <f t="shared" ref="ED432:ED495" si="5033">1-2*DY432</f>
        <v>1</v>
      </c>
      <c r="EE432" s="46"/>
      <c r="EF432" s="37">
        <v>0</v>
      </c>
      <c r="EG432" s="37">
        <v>0</v>
      </c>
      <c r="EH432" s="37">
        <f t="shared" si="4986"/>
        <v>-1.446946275477583E-32</v>
      </c>
      <c r="EI432" s="37">
        <f t="shared" si="4986"/>
        <v>-2.4866226920658889E-35</v>
      </c>
      <c r="EJ432" s="37">
        <f t="shared" si="4986"/>
        <v>-2.832778283436E-42</v>
      </c>
      <c r="EK432" s="37">
        <f t="shared" si="4986"/>
        <v>1</v>
      </c>
      <c r="EL432" s="16"/>
      <c r="EM432" s="16">
        <v>0</v>
      </c>
      <c r="EN432" s="16">
        <v>2.1042235125136254E-40</v>
      </c>
      <c r="EO432" s="16">
        <v>-1.523974743815192E-32</v>
      </c>
      <c r="EP432" s="16">
        <v>-5.1588018163227218E-35</v>
      </c>
      <c r="EQ432" s="16">
        <v>4.701663963050454E-38</v>
      </c>
      <c r="ER432" s="16">
        <v>1</v>
      </c>
      <c r="ES432" s="16"/>
      <c r="ET432" s="16">
        <v>0</v>
      </c>
      <c r="EU432" s="16">
        <v>4.9303802624744897E-32</v>
      </c>
      <c r="EV432" s="16">
        <v>-1.446946275477529E-32</v>
      </c>
      <c r="EW432" s="16">
        <v>-4.8940351225502133E-35</v>
      </c>
      <c r="EX432" s="16">
        <v>-4.7022606811174939E-38</v>
      </c>
      <c r="EY432" s="16">
        <v>1</v>
      </c>
      <c r="EZ432" s="16"/>
      <c r="FA432" s="38">
        <v>5.8020890148391406E-23</v>
      </c>
      <c r="FB432" s="38">
        <v>-3.2442331404517076E-31</v>
      </c>
      <c r="FC432" s="38">
        <v>-1.0947644252537633E-47</v>
      </c>
      <c r="FD432" s="38">
        <v>1.6824401664601339E-29</v>
      </c>
      <c r="FE432" s="38">
        <v>7.2096955692876254E-32</v>
      </c>
      <c r="FF432" s="38">
        <v>0.49318146435826382</v>
      </c>
      <c r="FH432" s="42">
        <f t="shared" si="4999"/>
        <v>1.6824401664601339E-29</v>
      </c>
      <c r="FI432" s="42">
        <f t="shared" si="4999"/>
        <v>7.2096955692876254E-32</v>
      </c>
      <c r="FJ432" s="42">
        <f t="shared" si="4999"/>
        <v>0.49318146435826382</v>
      </c>
      <c r="FL432" s="47">
        <f t="shared" si="5000"/>
        <v>1.6824401664601339E-29</v>
      </c>
      <c r="FM432" s="47"/>
      <c r="FN432" s="47">
        <f t="shared" si="5015"/>
        <v>1.6824401664601339E-29</v>
      </c>
      <c r="FO432" s="47"/>
      <c r="FP432" s="47">
        <f t="shared" ref="FP432" si="5034">FN432/FN434</f>
        <v>8.8090528345443208E-23</v>
      </c>
      <c r="FQ432" s="48"/>
      <c r="FR432" s="48">
        <v>0</v>
      </c>
      <c r="FS432" s="48">
        <v>8.8090528345443208E-23</v>
      </c>
      <c r="FT432" s="48">
        <v>7.7599411841793327E-45</v>
      </c>
      <c r="FU432" s="48"/>
      <c r="FV432" s="47">
        <f t="shared" si="5017"/>
        <v>0</v>
      </c>
      <c r="FW432" s="47">
        <f t="shared" si="5017"/>
        <v>-1.7618105669088642E-22</v>
      </c>
      <c r="FX432" s="47">
        <f t="shared" ref="FX432:FX495" si="5035">1-2*FT432</f>
        <v>1</v>
      </c>
      <c r="FY432" s="48"/>
      <c r="FZ432" s="50">
        <v>0</v>
      </c>
      <c r="GA432" s="50">
        <v>0</v>
      </c>
      <c r="GB432" s="50">
        <v>0</v>
      </c>
      <c r="GC432" s="52">
        <f t="shared" si="5005"/>
        <v>0</v>
      </c>
      <c r="GD432" s="52">
        <f t="shared" si="5005"/>
        <v>-1.7618105669088642E-22</v>
      </c>
      <c r="GE432" s="52">
        <f t="shared" si="5005"/>
        <v>1</v>
      </c>
      <c r="GF432" s="52"/>
      <c r="GG432" s="41">
        <v>0</v>
      </c>
      <c r="GH432" s="41">
        <v>2.1042235125136254E-40</v>
      </c>
      <c r="GI432" s="41">
        <v>-1.523974743815192E-32</v>
      </c>
      <c r="GJ432" s="40">
        <v>-5.1588018163227218E-35</v>
      </c>
      <c r="GK432" s="40">
        <v>-1.7618105669088646E-22</v>
      </c>
      <c r="GL432" s="40">
        <v>1</v>
      </c>
      <c r="GN432" s="42">
        <v>0</v>
      </c>
      <c r="GO432" s="42">
        <v>4.9303850230873837E-32</v>
      </c>
      <c r="GP432" s="42">
        <v>5.4514494126786352E-32</v>
      </c>
      <c r="GQ432" s="42">
        <v>6.9610748754791736E-35</v>
      </c>
      <c r="GR432" s="42">
        <v>-1.7618105669088646E-22</v>
      </c>
      <c r="GS432" s="42">
        <v>1</v>
      </c>
      <c r="GU432" s="43">
        <v>5.8020890148524013E-23</v>
      </c>
      <c r="GV432" s="43">
        <v>-3.2442331404511791E-31</v>
      </c>
      <c r="GW432" s="43">
        <v>8.7581154020301067E-47</v>
      </c>
      <c r="GX432" s="43">
        <v>-1.6824401664601336E-29</v>
      </c>
      <c r="GY432" s="43">
        <v>-4.8934499161983567E-22</v>
      </c>
      <c r="GZ432" s="43">
        <v>0.49318146435826382</v>
      </c>
      <c r="HB432" s="42">
        <f t="shared" si="5019"/>
        <v>-4.8934499161983567E-22</v>
      </c>
      <c r="HC432" s="42">
        <f t="shared" si="5019"/>
        <v>0.49318146435826382</v>
      </c>
      <c r="HE432" s="47">
        <f t="shared" si="5020"/>
        <v>-4.8934499161983567E-22</v>
      </c>
      <c r="HF432" s="48"/>
      <c r="HG432" s="47">
        <f t="shared" ref="HG432:HG495" si="5036">HE432</f>
        <v>-4.8934499161983567E-22</v>
      </c>
      <c r="HH432" s="48"/>
      <c r="HI432" s="48">
        <f t="shared" ref="HI432" si="5037">HG432/HG434</f>
        <v>-8.8090528332464504E-23</v>
      </c>
      <c r="HJ432" s="48"/>
      <c r="HK432" s="48">
        <v>8.8090528332464504E-23</v>
      </c>
      <c r="HL432" s="48">
        <v>7.7599411818927318E-45</v>
      </c>
      <c r="HM432" s="48"/>
      <c r="HN432" s="48">
        <f t="shared" ref="HN432:HN495" si="5038">-2*HK432</f>
        <v>-1.7618105666492901E-22</v>
      </c>
      <c r="HO432" s="48">
        <f t="shared" ref="HO432:HO495" si="5039">1-2*HL432</f>
        <v>1</v>
      </c>
      <c r="HP432" s="48"/>
      <c r="HQ432" s="47">
        <v>0</v>
      </c>
      <c r="HR432" s="47">
        <v>0</v>
      </c>
      <c r="HS432" s="47">
        <v>0</v>
      </c>
      <c r="HT432" s="53">
        <v>0</v>
      </c>
      <c r="HU432" s="54">
        <f t="shared" si="5025"/>
        <v>-1.7618105666492901E-22</v>
      </c>
      <c r="HV432" s="54">
        <f t="shared" si="5025"/>
        <v>1</v>
      </c>
      <c r="HX432" s="42">
        <v>0</v>
      </c>
      <c r="HY432" s="42">
        <v>2.1042235125136254E-40</v>
      </c>
      <c r="HZ432" s="42">
        <v>-1.523974743815192E-32</v>
      </c>
      <c r="IA432" s="42">
        <v>-5.1588018163227218E-35</v>
      </c>
      <c r="IB432" s="42">
        <v>2.5957454333953884E-32</v>
      </c>
      <c r="IC432" s="42">
        <v>1</v>
      </c>
      <c r="IE432" s="21">
        <v>0</v>
      </c>
      <c r="IF432" s="21">
        <v>4.9303802624744908E-32</v>
      </c>
      <c r="IG432" s="21">
        <v>-1.4469462744611632E-32</v>
      </c>
      <c r="IH432" s="21">
        <v>-4.8940351208035551E-35</v>
      </c>
      <c r="II432" s="21">
        <v>-2.5957454333953884E-32</v>
      </c>
      <c r="IJ432" s="21">
        <v>1</v>
      </c>
      <c r="IL432" s="42">
        <v>5.8020890148391406E-23</v>
      </c>
      <c r="IM432" s="42">
        <v>-3.2442331404517081E-31</v>
      </c>
      <c r="IN432" s="42">
        <v>0</v>
      </c>
      <c r="IO432" s="42">
        <v>1.6824401659643736E-29</v>
      </c>
      <c r="IP432" s="42">
        <v>-5.3507161698987768E-38</v>
      </c>
      <c r="IQ432" s="42">
        <v>0.49318146435826382</v>
      </c>
      <c r="IS432" s="2">
        <v>0</v>
      </c>
      <c r="IT432" s="2">
        <v>1.2547983199277867E-31</v>
      </c>
      <c r="IU432" s="2">
        <v>1.8009640768264618E-33</v>
      </c>
      <c r="IV432" s="2">
        <v>-3.7579060001469092E-36</v>
      </c>
      <c r="IW432" s="2">
        <v>3.0566497159019955E-32</v>
      </c>
      <c r="IX432" s="2">
        <v>1</v>
      </c>
    </row>
    <row r="433" spans="1:258" ht="18.75" x14ac:dyDescent="0.3">
      <c r="A433" s="60" t="str">
        <f t="shared" ref="A433" si="5040">IF(AND(E426=1,F426=1),"λn","")</f>
        <v/>
      </c>
      <c r="B433" s="3" t="str">
        <f t="shared" ref="B433" si="5041">IF(AND(E426=1,F426=1),B427,"")</f>
        <v/>
      </c>
      <c r="C433" s="3" t="str">
        <f t="shared" ref="C433" si="5042">IF(AND(E426=1,F426=1),C428,"")</f>
        <v/>
      </c>
      <c r="D433" s="3" t="str">
        <f t="shared" ref="D433" si="5043">IF(AND(E426=1,F426=1),D429,"")</f>
        <v/>
      </c>
      <c r="E433" s="3" t="str">
        <f t="shared" ref="E433" si="5044">IF(AND(E426=1,F426=1),E430,"")</f>
        <v/>
      </c>
      <c r="F433" s="3" t="str">
        <f t="shared" ref="F433" si="5045">IF(AND(E426=1,F426=1),F431,"")</f>
        <v/>
      </c>
      <c r="G433" s="3" t="str">
        <f t="shared" ref="G433" si="5046">IF(AND(E426=1,F426=1),G432,"")</f>
        <v/>
      </c>
      <c r="I433" s="8" t="s">
        <v>49</v>
      </c>
      <c r="J433" s="8"/>
      <c r="K433" s="8" t="s">
        <v>50</v>
      </c>
      <c r="L433" s="8"/>
      <c r="M433" s="22" t="s">
        <v>51</v>
      </c>
      <c r="N433" s="22"/>
      <c r="O433" s="24"/>
      <c r="P433" s="24"/>
      <c r="Q433" s="24"/>
      <c r="R433" s="24"/>
      <c r="S433" s="25"/>
      <c r="T433" s="25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J433" s="11" t="s">
        <v>49</v>
      </c>
      <c r="AK433" s="11"/>
      <c r="AL433" s="11" t="s">
        <v>52</v>
      </c>
      <c r="AM433" s="11"/>
      <c r="AN433" s="28" t="s">
        <v>51</v>
      </c>
      <c r="AO433" s="28"/>
      <c r="AP433" s="30"/>
      <c r="AQ433" s="30"/>
      <c r="AR433" s="30"/>
      <c r="AS433" s="30"/>
      <c r="AT433" s="31"/>
      <c r="AU433" s="31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K433" s="14"/>
      <c r="BL433" s="14"/>
      <c r="BM433" s="14"/>
      <c r="BN433" s="14"/>
      <c r="BO433" s="14"/>
      <c r="BP433" s="14"/>
      <c r="BQ433" s="14" t="s">
        <v>53</v>
      </c>
      <c r="BR433" s="14"/>
      <c r="BS433" s="14" t="s">
        <v>54</v>
      </c>
      <c r="BT433" s="14"/>
      <c r="BU433" s="14" t="s">
        <v>51</v>
      </c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K433" s="16"/>
      <c r="DL433" s="16"/>
      <c r="DM433" s="16"/>
      <c r="DN433" s="16"/>
      <c r="DO433" s="16"/>
      <c r="DP433" s="17" t="s">
        <v>53</v>
      </c>
      <c r="DQ433" s="17"/>
      <c r="DR433" s="17" t="s">
        <v>55</v>
      </c>
      <c r="DS433" s="17"/>
      <c r="DT433" s="17" t="s">
        <v>51</v>
      </c>
      <c r="DU433" s="17"/>
      <c r="DV433" s="17"/>
      <c r="DW433" s="17"/>
      <c r="DX433" s="17"/>
      <c r="DY433" s="17"/>
      <c r="DZ433" s="16"/>
      <c r="EA433" s="16"/>
      <c r="EB433" s="16"/>
      <c r="EC433" s="16"/>
      <c r="ED433" s="16"/>
      <c r="EE433" s="16"/>
      <c r="EF433" s="17"/>
      <c r="EG433" s="17"/>
      <c r="EH433" s="17"/>
      <c r="EI433" s="17"/>
      <c r="EJ433" s="17"/>
      <c r="EK433" s="17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L433" s="47" t="s">
        <v>53</v>
      </c>
      <c r="FM433" s="47"/>
      <c r="FN433" s="47" t="s">
        <v>56</v>
      </c>
      <c r="FO433" s="47"/>
      <c r="FP433" s="47" t="s">
        <v>57</v>
      </c>
      <c r="FQ433" s="48"/>
      <c r="FR433" s="48"/>
      <c r="FS433" s="48"/>
      <c r="FT433" s="48"/>
      <c r="FU433" s="48"/>
      <c r="FV433" s="48"/>
      <c r="FW433" s="48"/>
      <c r="FX433" s="48"/>
      <c r="FY433" s="48"/>
      <c r="FZ433" s="48"/>
      <c r="GA433" s="48"/>
      <c r="GB433" s="48"/>
      <c r="GC433" s="48"/>
      <c r="GD433" s="48"/>
      <c r="GE433" s="48"/>
      <c r="GF433" s="48"/>
      <c r="HE433" s="47" t="s">
        <v>49</v>
      </c>
      <c r="HF433" s="48"/>
      <c r="HG433" s="47" t="s">
        <v>52</v>
      </c>
      <c r="HH433" s="48"/>
      <c r="HI433" s="48" t="s">
        <v>58</v>
      </c>
      <c r="HJ433" s="48"/>
      <c r="HK433" s="48"/>
      <c r="HL433" s="48"/>
      <c r="HM433" s="48"/>
      <c r="HN433" s="48"/>
      <c r="HO433" s="48"/>
      <c r="HP433" s="48"/>
      <c r="HQ433" s="47"/>
      <c r="HR433" s="47"/>
      <c r="HS433" s="47"/>
    </row>
    <row r="434" spans="1:258" x14ac:dyDescent="0.25">
      <c r="I434" s="55">
        <f t="shared" ref="I434" si="5047">SQRT(I427^2+I428^2+I429^2+I430^2+I431^2+I432^2)</f>
        <v>25.737764620230404</v>
      </c>
      <c r="J434" s="8"/>
      <c r="K434" s="55">
        <f t="shared" ref="K434" si="5048">SQRT(K427^2+K428^2+K429^2+K430^2+K431^2+K432^2)</f>
        <v>5.8891658032448804E-7</v>
      </c>
      <c r="L434" s="8"/>
      <c r="M434" s="22">
        <f t="array" ref="M434:R434">TRANSPOSE(M427:M432)</f>
        <v>0</v>
      </c>
      <c r="N434" s="22">
        <v>-0.99988339828774619</v>
      </c>
      <c r="O434" s="22">
        <v>1.5257585605610588E-2</v>
      </c>
      <c r="P434" s="22">
        <v>-6.292125253848504E-4</v>
      </c>
      <c r="Q434" s="22">
        <v>-1.2781663658133216E-6</v>
      </c>
      <c r="R434" s="22">
        <v>9.8521407083533644E-17</v>
      </c>
      <c r="S434" s="8"/>
      <c r="T434" s="8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J434" s="56">
        <f t="shared" ref="AJ434" si="5049">SQRT(AJ427^2+AJ428^2+AJ429^2+AJ430^2+AJ431^2+AJ432^2)</f>
        <v>25.737764620230404</v>
      </c>
      <c r="AK434" s="11"/>
      <c r="AL434" s="56">
        <f t="shared" ref="AL434" si="5050">SQRT(AL427^2+AL428^2+AL429^2+AL430^2+AL431^2+AL432^2)</f>
        <v>5.8891658032448815E-7</v>
      </c>
      <c r="AM434" s="11"/>
      <c r="AN434" s="28">
        <f t="array" ref="AN434:AS434">TRANSPOSE(AN427:AN432)</f>
        <v>0</v>
      </c>
      <c r="AO434" s="28">
        <v>0.99988339828774619</v>
      </c>
      <c r="AP434" s="28">
        <v>-1.5257585605610588E-2</v>
      </c>
      <c r="AQ434" s="28">
        <v>6.292125253848503E-4</v>
      </c>
      <c r="AR434" s="28">
        <v>1.2781663658133212E-6</v>
      </c>
      <c r="AS434" s="28">
        <v>-9.8521407083533632E-17</v>
      </c>
      <c r="AT434" s="11"/>
      <c r="AU434" s="11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K434" s="14"/>
      <c r="BL434" s="14"/>
      <c r="BM434" s="14"/>
      <c r="BN434" s="14"/>
      <c r="BO434" s="14"/>
      <c r="BP434" s="14"/>
      <c r="BQ434" s="44">
        <f t="shared" ref="BQ434" si="5051">SQRT(BQ428^2+BQ429^2+BQ430^2+BQ431^2+BQ432^2)</f>
        <v>7.3389996596583504</v>
      </c>
      <c r="BR434" s="14"/>
      <c r="BS434" s="44">
        <f t="shared" ref="BS434" si="5052">SQRT(BS428^2+BS429^2+BS430^2+BS431^2+BS432^2)</f>
        <v>14.677999319316564</v>
      </c>
      <c r="BT434" s="14"/>
      <c r="BU434" s="35">
        <f t="array" ref="BU434:BY434">TRANSPOSE(BU428:BU432)</f>
        <v>-0.99999999999999067</v>
      </c>
      <c r="BV434" s="35">
        <v>1.3654976862201822E-7</v>
      </c>
      <c r="BW434" s="35">
        <v>-7.0865756746441519E-10</v>
      </c>
      <c r="BX434" s="35">
        <v>-8.1639483738580253E-17</v>
      </c>
      <c r="BY434" s="35">
        <v>0</v>
      </c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K434" s="16"/>
      <c r="DL434" s="16"/>
      <c r="DM434" s="16"/>
      <c r="DN434" s="16"/>
      <c r="DO434" s="16"/>
      <c r="DP434" s="57">
        <f t="shared" ref="DP434" si="5053">SQRT(DP429^2+DP430^2+DP431^2+DP432^2)</f>
        <v>5.1578312876523871</v>
      </c>
      <c r="DQ434" s="17"/>
      <c r="DR434" s="57">
        <f t="shared" ref="DR434" si="5054">SQRT(DR429^2+DR430^2+DR431^2+DR432^2)</f>
        <v>10.315647342455568</v>
      </c>
      <c r="DS434" s="17"/>
      <c r="DT434" s="37">
        <f t="array" ref="DT434:DW434">TRANSPOSE(DT429:DT432)</f>
        <v>-0.99999852332808514</v>
      </c>
      <c r="DU434" s="37">
        <v>-1.7185289200314343E-3</v>
      </c>
      <c r="DV434" s="37">
        <v>-1.9577603870723363E-10</v>
      </c>
      <c r="DW434" s="37">
        <v>-7.2347420607283266E-33</v>
      </c>
      <c r="DX434" s="17"/>
      <c r="DY434" s="17"/>
      <c r="DZ434" s="16"/>
      <c r="EA434" s="16"/>
      <c r="EB434" s="16"/>
      <c r="EC434" s="16"/>
      <c r="ED434" s="16"/>
      <c r="EE434" s="16"/>
      <c r="EF434" s="17"/>
      <c r="EG434" s="17"/>
      <c r="EH434" s="17"/>
      <c r="EI434" s="17"/>
      <c r="EJ434" s="17"/>
      <c r="EK434" s="17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L434" s="47">
        <f t="shared" ref="FL434" si="5055">SQRT(FL430^2+FL431^2+FL432^2)</f>
        <v>4.4883768592287279</v>
      </c>
      <c r="FM434" s="47"/>
      <c r="FN434" s="47">
        <f t="shared" ref="FN434" si="5056">SQRT(FN430^2+FN431^2+FN432^2)</f>
        <v>1.9098990527818353E-7</v>
      </c>
      <c r="FO434" s="47"/>
      <c r="FP434" s="47">
        <f t="array" ref="FP434:FR434">TRANSPOSE(FP430:FP432)</f>
        <v>0</v>
      </c>
      <c r="FQ434" s="48">
        <v>1</v>
      </c>
      <c r="FR434" s="48">
        <v>8.8090528345443208E-23</v>
      </c>
      <c r="FS434" s="48"/>
      <c r="FT434" s="48"/>
      <c r="FU434" s="48"/>
      <c r="FV434" s="48"/>
      <c r="FW434" s="48"/>
      <c r="FX434" s="48"/>
      <c r="FY434" s="48"/>
      <c r="FZ434" s="48"/>
      <c r="GA434" s="48"/>
      <c r="GB434" s="48"/>
      <c r="GC434" s="48"/>
      <c r="GD434" s="48"/>
      <c r="GE434" s="48"/>
      <c r="GF434" s="48"/>
      <c r="HE434" s="47">
        <f t="shared" ref="HE434" si="5057">SQRT(HE431^2+HE432^2)</f>
        <v>2.7775119577725054</v>
      </c>
      <c r="HF434" s="48"/>
      <c r="HG434" s="47">
        <f t="shared" ref="HG434" si="5058">SQRT(HG431^2+HG432^2)</f>
        <v>5.5550239155450107</v>
      </c>
      <c r="HH434" s="47"/>
      <c r="HI434" s="47">
        <f t="array" ref="HI434:HJ434">TRANSPOSE(HI431:HI432)</f>
        <v>-1</v>
      </c>
      <c r="HJ434" s="47">
        <v>-8.8090528332464504E-23</v>
      </c>
      <c r="HK434" s="48"/>
      <c r="HL434" s="48"/>
      <c r="HM434" s="48"/>
      <c r="HN434" s="48"/>
      <c r="HO434" s="48"/>
      <c r="HP434" s="48"/>
      <c r="HQ434" s="47"/>
      <c r="HR434" s="47"/>
      <c r="HS434" s="47"/>
    </row>
    <row r="435" spans="1:258" x14ac:dyDescent="0.25">
      <c r="I435" s="53"/>
      <c r="K435" s="53"/>
      <c r="M435" s="20"/>
      <c r="N435" s="20"/>
      <c r="O435" s="20"/>
      <c r="P435" s="20"/>
      <c r="Q435" s="20"/>
      <c r="R435" s="20"/>
    </row>
    <row r="436" spans="1:258" x14ac:dyDescent="0.25">
      <c r="A436" s="3">
        <v>43</v>
      </c>
      <c r="B436" s="3" t="s">
        <v>184</v>
      </c>
      <c r="C436" s="58">
        <f t="shared" ref="C436" si="5059">SUM(B438,B439,B440,B441,B442,,C442,C441,C440,C439,D442,D441,D440,E442,E441,F442)</f>
        <v>-1.5424617151502947E-2</v>
      </c>
      <c r="D436" s="59">
        <f t="shared" ref="D436" si="5060">SQRT(C436^2)</f>
        <v>1.5424617151502947E-2</v>
      </c>
      <c r="E436" s="3">
        <f t="shared" ref="E436" si="5061">IF(D436&gt;0,1,0)</f>
        <v>1</v>
      </c>
      <c r="F436" s="3">
        <f>IF(D436&lt;$I$3,1,0)</f>
        <v>0</v>
      </c>
      <c r="I436" s="8" t="s">
        <v>5</v>
      </c>
      <c r="J436" s="8"/>
      <c r="K436" s="8" t="s">
        <v>6</v>
      </c>
      <c r="L436" s="8"/>
      <c r="M436" s="8" t="s">
        <v>7</v>
      </c>
      <c r="N436" s="8"/>
      <c r="O436" s="9" t="s">
        <v>8</v>
      </c>
      <c r="P436" s="9"/>
      <c r="Q436" s="9"/>
      <c r="R436" s="9"/>
      <c r="S436" s="9"/>
      <c r="T436" s="9"/>
      <c r="U436" s="10"/>
      <c r="V436" s="9" t="s">
        <v>171</v>
      </c>
      <c r="W436" s="9"/>
      <c r="X436" s="9"/>
      <c r="Y436" s="9"/>
      <c r="Z436" s="9"/>
      <c r="AA436" s="9"/>
      <c r="AB436" s="10"/>
      <c r="AC436" s="9" t="s">
        <v>173</v>
      </c>
      <c r="AD436" s="9"/>
      <c r="AE436" s="9"/>
      <c r="AF436" s="9"/>
      <c r="AG436" s="9"/>
      <c r="AH436" s="9"/>
      <c r="AJ436" s="11" t="s">
        <v>11</v>
      </c>
      <c r="AK436" s="11"/>
      <c r="AL436" s="11" t="s">
        <v>12</v>
      </c>
      <c r="AM436" s="11"/>
      <c r="AN436" s="11" t="s">
        <v>13</v>
      </c>
      <c r="AO436" s="11"/>
      <c r="AP436" s="12" t="s">
        <v>14</v>
      </c>
      <c r="AQ436" s="12"/>
      <c r="AR436" s="12"/>
      <c r="AS436" s="12"/>
      <c r="AT436" s="12"/>
      <c r="AU436" s="12"/>
      <c r="AV436" s="13"/>
      <c r="AW436" s="12" t="s">
        <v>174</v>
      </c>
      <c r="AX436" s="12"/>
      <c r="AY436" s="12"/>
      <c r="AZ436" s="12"/>
      <c r="BA436" s="12"/>
      <c r="BB436" s="12"/>
      <c r="BC436" s="13"/>
      <c r="BD436" s="12" t="s">
        <v>176</v>
      </c>
      <c r="BE436" s="12"/>
      <c r="BF436" s="12"/>
      <c r="BG436" s="12"/>
      <c r="BH436" s="12"/>
      <c r="BI436" s="12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5" t="s">
        <v>177</v>
      </c>
      <c r="CJ436" s="15"/>
      <c r="CK436" s="15"/>
      <c r="CL436" s="15"/>
      <c r="CM436" s="15"/>
      <c r="CN436" s="15"/>
      <c r="CO436" s="14"/>
      <c r="CP436" s="15" t="s">
        <v>18</v>
      </c>
      <c r="CQ436" s="15"/>
      <c r="CR436" s="15"/>
      <c r="CS436" s="15"/>
      <c r="CT436" s="15"/>
      <c r="CU436" s="15"/>
      <c r="CV436" s="14"/>
      <c r="CW436" s="15" t="s">
        <v>19</v>
      </c>
      <c r="CX436" s="15"/>
      <c r="CY436" s="15"/>
      <c r="CZ436" s="15"/>
      <c r="DA436" s="15"/>
      <c r="DB436" s="15"/>
      <c r="DC436" s="14"/>
      <c r="DD436" s="15" t="s">
        <v>179</v>
      </c>
      <c r="DE436" s="15"/>
      <c r="DF436" s="15"/>
      <c r="DG436" s="15"/>
      <c r="DH436" s="15"/>
      <c r="DI436" s="15"/>
      <c r="DK436" s="16"/>
      <c r="DL436" s="16"/>
      <c r="DM436" s="16"/>
      <c r="DN436" s="16"/>
      <c r="DO436" s="16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6"/>
      <c r="EA436" s="16"/>
      <c r="EB436" s="16"/>
      <c r="EC436" s="16"/>
      <c r="ED436" s="16"/>
      <c r="EE436" s="16"/>
      <c r="EF436" s="18" t="s">
        <v>180</v>
      </c>
      <c r="EG436" s="18"/>
      <c r="EH436" s="18"/>
      <c r="EI436" s="18"/>
      <c r="EJ436" s="18"/>
      <c r="EK436" s="18"/>
      <c r="EL436" s="16"/>
      <c r="EM436" s="16" t="s">
        <v>18</v>
      </c>
      <c r="EN436" s="16"/>
      <c r="EO436" s="16"/>
      <c r="EP436" s="16"/>
      <c r="EQ436" s="16"/>
      <c r="ER436" s="16"/>
      <c r="ES436" s="16"/>
      <c r="ET436" s="16" t="s">
        <v>19</v>
      </c>
      <c r="EU436" s="16"/>
      <c r="EV436" s="16"/>
      <c r="EW436" s="16"/>
      <c r="EX436" s="16"/>
      <c r="EY436" s="16"/>
      <c r="EZ436" s="16"/>
      <c r="FA436" s="16" t="s">
        <v>22</v>
      </c>
      <c r="FB436" s="16"/>
      <c r="FC436" s="16"/>
      <c r="FD436" s="16"/>
      <c r="FE436" s="16"/>
      <c r="FF436" s="16"/>
      <c r="FZ436" s="7" t="s">
        <v>183</v>
      </c>
      <c r="GA436" s="7"/>
      <c r="GB436" s="7"/>
      <c r="GC436" s="7"/>
      <c r="GD436" s="7"/>
      <c r="GE436" s="7"/>
      <c r="GF436" s="19"/>
      <c r="GG436" s="19" t="s">
        <v>18</v>
      </c>
      <c r="GH436" s="19"/>
      <c r="GI436" s="19"/>
      <c r="GN436" s="2" t="s">
        <v>19</v>
      </c>
      <c r="GU436" s="7" t="s">
        <v>185</v>
      </c>
      <c r="GV436" s="7"/>
      <c r="GW436" s="7"/>
      <c r="GX436" s="7"/>
      <c r="GY436" s="7"/>
      <c r="GZ436" s="7"/>
      <c r="HQ436" s="7" t="s">
        <v>186</v>
      </c>
      <c r="HR436" s="7"/>
      <c r="HS436" s="7"/>
      <c r="HT436" s="7"/>
      <c r="HU436" s="7"/>
      <c r="HV436" s="7"/>
      <c r="HX436" s="7" t="s">
        <v>18</v>
      </c>
      <c r="HY436" s="7"/>
      <c r="HZ436" s="7"/>
      <c r="IA436" s="7"/>
      <c r="IB436" s="7"/>
      <c r="IC436" s="7"/>
      <c r="IE436" s="2" t="s">
        <v>19</v>
      </c>
      <c r="IL436" s="7" t="s">
        <v>26</v>
      </c>
      <c r="IM436" s="7"/>
      <c r="IN436" s="7"/>
      <c r="IO436" s="7"/>
      <c r="IP436" s="7"/>
      <c r="IQ436" s="7"/>
    </row>
    <row r="437" spans="1:258" x14ac:dyDescent="0.25">
      <c r="A437" s="3" t="s">
        <v>27</v>
      </c>
      <c r="B437" s="20">
        <f t="array" ref="B437:G442">MMULT(IL427:IQ432,HX427:IC432)</f>
        <v>25.737764620230397</v>
      </c>
      <c r="C437" s="20">
        <v>5.8884791231551695E-7</v>
      </c>
      <c r="D437" s="20">
        <v>-8.9839529205552756E-9</v>
      </c>
      <c r="E437" s="20">
        <v>-4.0143417594556072E-10</v>
      </c>
      <c r="F437" s="20">
        <v>-7.5448435561192005E-13</v>
      </c>
      <c r="G437" s="20">
        <v>1.3656930112822387E-15</v>
      </c>
      <c r="I437" s="22">
        <f t="shared" ref="I437:I500" si="5062">B437</f>
        <v>25.737764620230397</v>
      </c>
      <c r="J437" s="8"/>
      <c r="K437" s="23">
        <f t="shared" ref="K437" si="5063">I437-I444</f>
        <v>0</v>
      </c>
      <c r="L437" s="8"/>
      <c r="M437" s="22">
        <f t="shared" ref="M437" si="5064">K437/K444</f>
        <v>0</v>
      </c>
      <c r="N437" s="22"/>
      <c r="O437" s="24">
        <f t="array" ref="O437:T442">MMULT(M437:M442,M444:R444)</f>
        <v>0</v>
      </c>
      <c r="P437" s="24">
        <v>0</v>
      </c>
      <c r="Q437" s="24">
        <v>0</v>
      </c>
      <c r="R437" s="24">
        <v>0</v>
      </c>
      <c r="S437" s="25">
        <v>0</v>
      </c>
      <c r="T437" s="25">
        <v>0</v>
      </c>
      <c r="U437" s="10"/>
      <c r="V437" s="25">
        <f t="shared" ref="V437:V500" si="5065">1-2*O437</f>
        <v>1</v>
      </c>
      <c r="W437" s="25">
        <f t="shared" ref="W437:AA500" si="5066">-2*P437</f>
        <v>0</v>
      </c>
      <c r="X437" s="25">
        <f t="shared" si="5066"/>
        <v>0</v>
      </c>
      <c r="Y437" s="25">
        <f t="shared" si="5066"/>
        <v>0</v>
      </c>
      <c r="Z437" s="25">
        <f t="shared" si="5066"/>
        <v>0</v>
      </c>
      <c r="AA437" s="25">
        <f t="shared" si="5066"/>
        <v>0</v>
      </c>
      <c r="AB437" s="10"/>
      <c r="AC437" s="25">
        <f t="array" ref="AC437:AH442">MMULT(V437:AA442,B437:G442)</f>
        <v>25.737764620230397</v>
      </c>
      <c r="AD437" s="26">
        <v>5.8884791231551695E-7</v>
      </c>
      <c r="AE437" s="26">
        <v>-8.9839529205552756E-9</v>
      </c>
      <c r="AF437" s="26">
        <v>-4.0143417594556072E-10</v>
      </c>
      <c r="AG437" s="26">
        <v>-7.5448435561192005E-13</v>
      </c>
      <c r="AH437" s="26">
        <v>1.3656930112822387E-15</v>
      </c>
      <c r="AJ437" s="28">
        <f t="shared" ref="AJ437:AJ500" si="5067">AC437</f>
        <v>25.737764620230397</v>
      </c>
      <c r="AK437" s="11"/>
      <c r="AL437" s="29">
        <f t="shared" ref="AL437" si="5068">AJ437-AJ444</f>
        <v>0</v>
      </c>
      <c r="AM437" s="11"/>
      <c r="AN437" s="28">
        <f t="shared" ref="AN437" si="5069">AL437/AL444</f>
        <v>0</v>
      </c>
      <c r="AO437" s="28"/>
      <c r="AP437" s="30">
        <f t="array" ref="AP437:AU442">MMULT(AN437:AN442,AN444:AS444)</f>
        <v>0</v>
      </c>
      <c r="AQ437" s="30">
        <v>0</v>
      </c>
      <c r="AR437" s="30">
        <v>0</v>
      </c>
      <c r="AS437" s="30">
        <v>0</v>
      </c>
      <c r="AT437" s="31">
        <v>0</v>
      </c>
      <c r="AU437" s="31">
        <v>0</v>
      </c>
      <c r="AV437" s="13"/>
      <c r="AW437" s="31">
        <f t="shared" ref="AW437" si="5070">AW427</f>
        <v>1</v>
      </c>
      <c r="AX437" s="31">
        <f t="shared" ref="AX437:BB500" si="5071">-2*AQ437</f>
        <v>0</v>
      </c>
      <c r="AY437" s="31">
        <f t="shared" si="5071"/>
        <v>0</v>
      </c>
      <c r="AZ437" s="31">
        <f t="shared" si="5071"/>
        <v>0</v>
      </c>
      <c r="BA437" s="31">
        <f t="shared" si="5071"/>
        <v>0</v>
      </c>
      <c r="BB437" s="31">
        <f t="shared" si="5071"/>
        <v>0</v>
      </c>
      <c r="BC437" s="13"/>
      <c r="BD437" s="31">
        <f t="array" ref="BD437:BI442">MMULT(AW437:BB442,AC437:AH442)</f>
        <v>25.737764620230397</v>
      </c>
      <c r="BE437" s="32">
        <v>5.8884791231551695E-7</v>
      </c>
      <c r="BF437" s="32">
        <v>-8.9839529205552756E-9</v>
      </c>
      <c r="BG437" s="32">
        <v>-4.0143417594556072E-10</v>
      </c>
      <c r="BH437" s="32">
        <v>-7.5448435561192005E-13</v>
      </c>
      <c r="BI437" s="32">
        <v>1.3656930112822387E-15</v>
      </c>
      <c r="BK437" s="15" t="s">
        <v>28</v>
      </c>
      <c r="BL437" s="15"/>
      <c r="BM437" s="15"/>
      <c r="BN437" s="15"/>
      <c r="BO437" s="15"/>
      <c r="BP437" s="14"/>
      <c r="BQ437" s="14" t="s">
        <v>29</v>
      </c>
      <c r="BR437" s="14"/>
      <c r="BS437" s="14" t="s">
        <v>30</v>
      </c>
      <c r="BT437" s="14"/>
      <c r="BU437" s="14" t="s">
        <v>31</v>
      </c>
      <c r="BV437" s="14"/>
      <c r="BW437" s="15" t="s">
        <v>32</v>
      </c>
      <c r="BX437" s="15"/>
      <c r="BY437" s="15"/>
      <c r="BZ437" s="15"/>
      <c r="CA437" s="15"/>
      <c r="CB437" s="14"/>
      <c r="CC437" s="14" t="s">
        <v>28</v>
      </c>
      <c r="CD437" s="14"/>
      <c r="CE437" s="14"/>
      <c r="CF437" s="14"/>
      <c r="CG437" s="14"/>
      <c r="CH437" s="14"/>
      <c r="CI437" s="34">
        <f t="shared" ref="CI437" si="5072">CI427</f>
        <v>1</v>
      </c>
      <c r="CJ437" s="34">
        <v>0</v>
      </c>
      <c r="CK437" s="34">
        <v>0</v>
      </c>
      <c r="CL437" s="34">
        <v>0</v>
      </c>
      <c r="CM437" s="34">
        <v>0</v>
      </c>
      <c r="CN437" s="34">
        <v>0</v>
      </c>
      <c r="CO437" s="14"/>
      <c r="CP437" s="35">
        <f t="array" ref="CP437:CU442">MMULT(MMULT(V437:AA442,AW437:BB442),CI437:CN442)</f>
        <v>1</v>
      </c>
      <c r="CQ437" s="35">
        <v>0</v>
      </c>
      <c r="CR437" s="35">
        <v>0</v>
      </c>
      <c r="CS437" s="35">
        <v>0</v>
      </c>
      <c r="CT437" s="35">
        <v>0</v>
      </c>
      <c r="CU437" s="35">
        <v>0</v>
      </c>
      <c r="CV437" s="14"/>
      <c r="CW437" s="35">
        <f t="array" ref="CW437:DB442">TRANSPOSE(CP437:CU442)</f>
        <v>1</v>
      </c>
      <c r="CX437" s="35">
        <v>0</v>
      </c>
      <c r="CY437" s="35">
        <v>0</v>
      </c>
      <c r="CZ437" s="35">
        <v>0</v>
      </c>
      <c r="DA437" s="35">
        <v>0</v>
      </c>
      <c r="DB437" s="35">
        <v>0</v>
      </c>
      <c r="DC437" s="14"/>
      <c r="DD437" s="36">
        <f t="array" ref="DD437:DI442">MMULT(CW437:DB442,B437:G442)</f>
        <v>25.737764620230397</v>
      </c>
      <c r="DE437" s="36">
        <v>5.8884791231551695E-7</v>
      </c>
      <c r="DF437" s="36">
        <v>-8.9839529205552756E-9</v>
      </c>
      <c r="DG437" s="36">
        <v>-4.0143417594556072E-10</v>
      </c>
      <c r="DH437" s="36">
        <v>-7.5448435561192005E-13</v>
      </c>
      <c r="DI437" s="36">
        <v>1.3656930112822387E-15</v>
      </c>
      <c r="DK437" s="16"/>
      <c r="DL437" s="16"/>
      <c r="DM437" s="16"/>
      <c r="DN437" s="16"/>
      <c r="DO437" s="16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6"/>
      <c r="EA437" s="16"/>
      <c r="EB437" s="16"/>
      <c r="EC437" s="16"/>
      <c r="ED437" s="16"/>
      <c r="EE437" s="16"/>
      <c r="EF437" s="37">
        <f t="shared" ref="EF437" si="5073">EF427</f>
        <v>1</v>
      </c>
      <c r="EG437" s="37">
        <v>0</v>
      </c>
      <c r="EH437" s="37">
        <v>0</v>
      </c>
      <c r="EI437" s="37">
        <v>0</v>
      </c>
      <c r="EJ437" s="37">
        <v>0</v>
      </c>
      <c r="EK437" s="37">
        <v>0</v>
      </c>
      <c r="EL437" s="16"/>
      <c r="EM437" s="16">
        <f t="array" ref="EM437:ER442">MMULT(CP437:CU442,EF437:EK442)</f>
        <v>1</v>
      </c>
      <c r="EN437" s="16">
        <v>0</v>
      </c>
      <c r="EO437" s="16">
        <v>0</v>
      </c>
      <c r="EP437" s="16">
        <v>0</v>
      </c>
      <c r="EQ437" s="16">
        <v>0</v>
      </c>
      <c r="ER437" s="16">
        <v>0</v>
      </c>
      <c r="ES437" s="16"/>
      <c r="ET437" s="16">
        <f t="array" ref="ET437:EY442">TRANSPOSE(EM437:ER442)</f>
        <v>1</v>
      </c>
      <c r="EU437" s="16">
        <v>0</v>
      </c>
      <c r="EV437" s="16">
        <v>0</v>
      </c>
      <c r="EW437" s="16">
        <v>0</v>
      </c>
      <c r="EX437" s="16">
        <v>0</v>
      </c>
      <c r="EY437" s="16">
        <v>0</v>
      </c>
      <c r="EZ437" s="16"/>
      <c r="FA437" s="38">
        <f t="array" ref="FA437:FF442">MMULT(ET437:EY442,B437:G442)</f>
        <v>25.737764620230397</v>
      </c>
      <c r="FB437" s="38">
        <v>5.8884791231551695E-7</v>
      </c>
      <c r="FC437" s="38">
        <v>-8.9839529205552756E-9</v>
      </c>
      <c r="FD437" s="38">
        <v>-4.0143417594556072E-10</v>
      </c>
      <c r="FE437" s="38">
        <v>-7.5448435561192005E-13</v>
      </c>
      <c r="FF437" s="38">
        <v>1.3656930112822387E-15</v>
      </c>
      <c r="FZ437" s="39">
        <f t="shared" ref="FZ437" si="5074">FZ427</f>
        <v>1</v>
      </c>
      <c r="GA437" s="39">
        <v>0</v>
      </c>
      <c r="GB437" s="39">
        <v>0</v>
      </c>
      <c r="GC437" s="39">
        <v>0</v>
      </c>
      <c r="GD437" s="39">
        <v>0</v>
      </c>
      <c r="GE437" s="39">
        <v>0</v>
      </c>
      <c r="GF437" s="20"/>
      <c r="GG437" s="40">
        <f t="array" ref="GG437:GL442">MMULT(EM437:ER442,FZ437:GE442)</f>
        <v>1</v>
      </c>
      <c r="GH437" s="40">
        <v>0</v>
      </c>
      <c r="GI437" s="40">
        <v>0</v>
      </c>
      <c r="GJ437" s="40">
        <v>0</v>
      </c>
      <c r="GK437" s="40">
        <v>0</v>
      </c>
      <c r="GL437" s="40">
        <v>0</v>
      </c>
      <c r="GN437" s="42">
        <f t="array" ref="GN437:GS442">TRANSPOSE(GG437:GL442)</f>
        <v>1</v>
      </c>
      <c r="GO437" s="42">
        <v>0</v>
      </c>
      <c r="GP437" s="42">
        <v>0</v>
      </c>
      <c r="GQ437" s="42">
        <v>0</v>
      </c>
      <c r="GR437" s="42">
        <v>0</v>
      </c>
      <c r="GS437" s="42">
        <v>0</v>
      </c>
      <c r="GU437" s="43">
        <f t="array" ref="GU437:GZ442">MMULT(GN437:GS442,B437:G442)</f>
        <v>25.737764620230397</v>
      </c>
      <c r="GV437" s="43">
        <v>5.8884791231551695E-7</v>
      </c>
      <c r="GW437" s="43">
        <v>-8.9839529205552756E-9</v>
      </c>
      <c r="GX437" s="43">
        <v>-4.0143417594556072E-10</v>
      </c>
      <c r="GY437" s="43">
        <v>-7.5448435561192005E-13</v>
      </c>
      <c r="GZ437" s="43">
        <v>1.3656930112822387E-15</v>
      </c>
      <c r="HQ437" s="3">
        <f t="shared" ref="HQ437" si="5075">HQ427</f>
        <v>1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X437" s="42">
        <f t="array" ref="HX437:IC442">MMULT(GG437:GL442,HQ437:HV442)</f>
        <v>1</v>
      </c>
      <c r="HY437" s="42">
        <v>0</v>
      </c>
      <c r="HZ437" s="42">
        <v>0</v>
      </c>
      <c r="IA437" s="42">
        <v>0</v>
      </c>
      <c r="IB437" s="42">
        <v>0</v>
      </c>
      <c r="IC437" s="42">
        <v>0</v>
      </c>
      <c r="IE437" s="21">
        <f t="array" ref="IE437:IJ442">TRANSPOSE(HX437:IC442)</f>
        <v>1</v>
      </c>
      <c r="IF437" s="21">
        <v>0</v>
      </c>
      <c r="IG437" s="21">
        <v>0</v>
      </c>
      <c r="IH437" s="21">
        <v>0</v>
      </c>
      <c r="II437" s="21">
        <v>0</v>
      </c>
      <c r="IJ437" s="21">
        <v>0</v>
      </c>
      <c r="IL437" s="42">
        <f t="array" ref="IL437:IQ442">MMULT(IE437:IJ442,B437:G442)</f>
        <v>25.737764620230397</v>
      </c>
      <c r="IM437" s="42">
        <v>5.8884791231551695E-7</v>
      </c>
      <c r="IN437" s="42">
        <v>-8.9839529205552756E-9</v>
      </c>
      <c r="IO437" s="42">
        <v>-4.0143417594556072E-10</v>
      </c>
      <c r="IP437" s="42">
        <v>-7.5448435561192005E-13</v>
      </c>
      <c r="IQ437" s="42">
        <v>1.3656930112822387E-15</v>
      </c>
      <c r="IS437" s="2">
        <f t="array" ref="IS437:IX442">MMULT(HX437:IC442,HX447:IC452)</f>
        <v>1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</row>
    <row r="438" spans="1:258" x14ac:dyDescent="0.25">
      <c r="A438" s="3" t="s">
        <v>33</v>
      </c>
      <c r="B438" s="20">
        <v>5.8884791409727171E-7</v>
      </c>
      <c r="C438" s="20">
        <v>-7.3389996596590086</v>
      </c>
      <c r="D438" s="20">
        <v>1.4085980767811928E-6</v>
      </c>
      <c r="E438" s="20">
        <v>-6.3614451858446752E-9</v>
      </c>
      <c r="F438" s="20">
        <v>-2.0883117230963484E-15</v>
      </c>
      <c r="G438" s="20">
        <v>1.8801619654460054E-16</v>
      </c>
      <c r="I438" s="22">
        <f t="shared" si="5062"/>
        <v>5.8884791409727171E-7</v>
      </c>
      <c r="J438" s="8"/>
      <c r="K438" s="22">
        <f t="shared" ref="K438:K501" si="5076">I438</f>
        <v>5.8884791409727171E-7</v>
      </c>
      <c r="L438" s="8"/>
      <c r="M438" s="22">
        <f t="shared" ref="M438" si="5077">K438/K444</f>
        <v>0.99988340245544016</v>
      </c>
      <c r="N438" s="22"/>
      <c r="O438" s="24">
        <v>0</v>
      </c>
      <c r="P438" s="24">
        <v>0.99976681850586768</v>
      </c>
      <c r="Q438" s="24">
        <v>-1.5253281083510727E-2</v>
      </c>
      <c r="R438" s="24">
        <v>-6.8156810148982264E-4</v>
      </c>
      <c r="S438" s="25">
        <v>-1.2780233074939861E-6</v>
      </c>
      <c r="T438" s="25">
        <v>9.8509919729381081E-17</v>
      </c>
      <c r="U438" s="10"/>
      <c r="V438" s="25">
        <f t="shared" ref="V438:Z501" si="5078">-2*O438</f>
        <v>0</v>
      </c>
      <c r="W438" s="25">
        <f t="shared" ref="W438:W501" si="5079">1-2*P438</f>
        <v>-0.99953363701173537</v>
      </c>
      <c r="X438" s="25">
        <f t="shared" si="5066"/>
        <v>3.0506562167021453E-2</v>
      </c>
      <c r="Y438" s="25">
        <f t="shared" si="5066"/>
        <v>1.3631362029796453E-3</v>
      </c>
      <c r="Z438" s="25">
        <f t="shared" si="5066"/>
        <v>2.5560466149879721E-6</v>
      </c>
      <c r="AA438" s="25">
        <f t="shared" si="5066"/>
        <v>-1.9701983945876216E-16</v>
      </c>
      <c r="AB438" s="10"/>
      <c r="AC438" s="26">
        <v>-5.888479140972714E-7</v>
      </c>
      <c r="AD438" s="26">
        <v>7.3355770648096703</v>
      </c>
      <c r="AE438" s="26">
        <v>-0.15736944943742401</v>
      </c>
      <c r="AF438" s="26">
        <v>5.6476209397287556E-3</v>
      </c>
      <c r="AG438" s="26">
        <v>7.0996571781334503E-6</v>
      </c>
      <c r="AH438" s="26">
        <v>-2.7096981275053382E-16</v>
      </c>
      <c r="AJ438" s="28">
        <f t="shared" si="5067"/>
        <v>-5.888479140972714E-7</v>
      </c>
      <c r="AK438" s="11"/>
      <c r="AL438" s="28">
        <f t="shared" ref="AL438:AL501" si="5080">AJ438</f>
        <v>-5.888479140972714E-7</v>
      </c>
      <c r="AM438" s="11"/>
      <c r="AN438" s="28">
        <f t="shared" ref="AN438" si="5081">AL438/AL444</f>
        <v>-0.99988340245544027</v>
      </c>
      <c r="AO438" s="28"/>
      <c r="AP438" s="30">
        <v>0</v>
      </c>
      <c r="AQ438" s="30">
        <v>0.9997668185058679</v>
      </c>
      <c r="AR438" s="30">
        <v>-1.5253281083510734E-2</v>
      </c>
      <c r="AS438" s="30">
        <v>-6.8156810148982297E-4</v>
      </c>
      <c r="AT438" s="31">
        <v>-1.2780233074939869E-6</v>
      </c>
      <c r="AU438" s="31">
        <v>9.8509919729381143E-17</v>
      </c>
      <c r="AV438" s="13"/>
      <c r="AW438" s="31">
        <f t="shared" ref="AW438:BA501" si="5082">-2*AP438</f>
        <v>0</v>
      </c>
      <c r="AX438" s="31">
        <f t="shared" ref="AX438:AX501" si="5083">1-2*AQ438</f>
        <v>-0.99953363701173581</v>
      </c>
      <c r="AY438" s="31">
        <f t="shared" si="5071"/>
        <v>3.0506562167021467E-2</v>
      </c>
      <c r="AZ438" s="31">
        <f t="shared" si="5071"/>
        <v>1.3631362029796459E-3</v>
      </c>
      <c r="BA438" s="31">
        <f t="shared" si="5071"/>
        <v>2.5560466149879738E-6</v>
      </c>
      <c r="BB438" s="31">
        <f t="shared" si="5071"/>
        <v>-1.9701983945876229E-16</v>
      </c>
      <c r="BC438" s="13"/>
      <c r="BD438" s="32">
        <v>5.888479140972714E-7</v>
      </c>
      <c r="BE438" s="32">
        <v>-7.338999659659005</v>
      </c>
      <c r="BF438" s="32">
        <v>1.4085980767149747E-6</v>
      </c>
      <c r="BG438" s="32">
        <v>-6.3614451830316689E-9</v>
      </c>
      <c r="BH438" s="32">
        <v>-2.088308062445695E-15</v>
      </c>
      <c r="BI438" s="32">
        <v>1.8801619654460039E-16</v>
      </c>
      <c r="BK438" s="44">
        <f t="shared" ref="BK438:BO501" si="5084">BE438</f>
        <v>-7.338999659659005</v>
      </c>
      <c r="BL438" s="44">
        <f t="shared" si="5084"/>
        <v>1.4085980767149747E-6</v>
      </c>
      <c r="BM438" s="44">
        <f t="shared" si="5084"/>
        <v>-6.3614451830316689E-9</v>
      </c>
      <c r="BN438" s="44">
        <f t="shared" si="5084"/>
        <v>-2.088308062445695E-15</v>
      </c>
      <c r="BO438" s="44">
        <f t="shared" si="5084"/>
        <v>1.8801619654460039E-16</v>
      </c>
      <c r="BP438" s="14"/>
      <c r="BQ438" s="44">
        <f t="shared" ref="BQ438:BQ501" si="5085">BK438</f>
        <v>-7.338999659659005</v>
      </c>
      <c r="BR438" s="14"/>
      <c r="BS438" s="45">
        <f t="shared" ref="BS438" si="5086">BQ438-BQ444</f>
        <v>-14.677999319318145</v>
      </c>
      <c r="BT438" s="14"/>
      <c r="BU438" s="35">
        <f t="shared" ref="BU438" si="5087">BS438/BS444</f>
        <v>-0.99999999999999545</v>
      </c>
      <c r="BV438" s="35"/>
      <c r="BW438" s="35">
        <f t="array" ref="BW438:CA442">MMULT(BU438:BU442,BU444:BY444)</f>
        <v>0.9999999999999909</v>
      </c>
      <c r="BX438" s="35">
        <v>-9.5966626379750726E-8</v>
      </c>
      <c r="BY438" s="35">
        <v>4.3339996940535216E-10</v>
      </c>
      <c r="BZ438" s="35">
        <v>4.9338892412288047E-17</v>
      </c>
      <c r="CA438" s="35">
        <v>-1.3436110876888407E-32</v>
      </c>
      <c r="CB438" s="14"/>
      <c r="CC438" s="14">
        <f t="shared" ref="CC438:CC501" si="5088">1-2*BW438</f>
        <v>-0.99999999999998179</v>
      </c>
      <c r="CD438" s="35">
        <f t="shared" ref="CD438:CG501" si="5089">-2*BX438</f>
        <v>1.9193325275950145E-7</v>
      </c>
      <c r="CE438" s="35">
        <f t="shared" si="5089"/>
        <v>-8.6679993881070431E-10</v>
      </c>
      <c r="CF438" s="35">
        <f t="shared" si="5089"/>
        <v>-9.8677784824576095E-17</v>
      </c>
      <c r="CG438" s="35">
        <f t="shared" si="5089"/>
        <v>2.6872221753776813E-32</v>
      </c>
      <c r="CH438" s="14"/>
      <c r="CI438" s="34">
        <v>0</v>
      </c>
      <c r="CJ438" s="34">
        <f t="shared" ref="CJ438:CN501" si="5090">CC438</f>
        <v>-0.99999999999998179</v>
      </c>
      <c r="CK438" s="34">
        <f t="shared" si="5090"/>
        <v>1.9193325275950145E-7</v>
      </c>
      <c r="CL438" s="34">
        <f t="shared" si="5090"/>
        <v>-8.6679993881070431E-10</v>
      </c>
      <c r="CM438" s="34">
        <f t="shared" si="5090"/>
        <v>-9.8677784824576095E-17</v>
      </c>
      <c r="CN438" s="34">
        <f t="shared" si="5090"/>
        <v>2.6872221753776813E-32</v>
      </c>
      <c r="CO438" s="14"/>
      <c r="CP438" s="35">
        <v>0</v>
      </c>
      <c r="CQ438" s="35">
        <v>-0.99999999999998124</v>
      </c>
      <c r="CR438" s="35">
        <v>1.919332527596774E-7</v>
      </c>
      <c r="CS438" s="35">
        <v>-8.6679993910312155E-10</v>
      </c>
      <c r="CT438" s="35">
        <v>-9.8678208341049673E-17</v>
      </c>
      <c r="CU438" s="35">
        <v>7.617602833009004E-32</v>
      </c>
      <c r="CV438" s="14"/>
      <c r="CW438" s="35">
        <v>0</v>
      </c>
      <c r="CX438" s="35">
        <v>-0.99999999999998124</v>
      </c>
      <c r="CY438" s="35">
        <v>1.9193325274544761E-7</v>
      </c>
      <c r="CZ438" s="35">
        <v>-8.6679993938564819E-10</v>
      </c>
      <c r="DA438" s="35">
        <v>-9.8679478890470591E-17</v>
      </c>
      <c r="DB438" s="35">
        <v>1.2547983512817061E-31</v>
      </c>
      <c r="DC438" s="14"/>
      <c r="DD438" s="36">
        <v>-5.88847915821233E-7</v>
      </c>
      <c r="DE438" s="36">
        <v>7.3389996596591409</v>
      </c>
      <c r="DF438" s="36">
        <v>-2.3985397115278749E-6</v>
      </c>
      <c r="DG438" s="36">
        <v>-4.8997024164848302E-10</v>
      </c>
      <c r="DH438" s="36">
        <v>1.3139528382837277E-15</v>
      </c>
      <c r="DI438" s="36">
        <v>-1.880161030407468E-16</v>
      </c>
      <c r="DK438" s="18" t="s">
        <v>34</v>
      </c>
      <c r="DL438" s="18"/>
      <c r="DM438" s="18"/>
      <c r="DN438" s="18"/>
      <c r="DO438" s="16"/>
      <c r="DP438" s="17" t="s">
        <v>35</v>
      </c>
      <c r="DQ438" s="17"/>
      <c r="DR438" s="17" t="s">
        <v>36</v>
      </c>
      <c r="DS438" s="17"/>
      <c r="DT438" s="17" t="s">
        <v>37</v>
      </c>
      <c r="DU438" s="17"/>
      <c r="DV438" s="18" t="s">
        <v>38</v>
      </c>
      <c r="DW438" s="18"/>
      <c r="DX438" s="18"/>
      <c r="DY438" s="18"/>
      <c r="DZ438" s="16"/>
      <c r="EA438" s="18" t="s">
        <v>34</v>
      </c>
      <c r="EB438" s="18"/>
      <c r="EC438" s="18"/>
      <c r="ED438" s="18"/>
      <c r="EE438" s="16"/>
      <c r="EF438" s="37">
        <v>0</v>
      </c>
      <c r="EG438" s="37">
        <f t="shared" ref="EG438:EG501" si="5091">EF437</f>
        <v>1</v>
      </c>
      <c r="EH438" s="37">
        <v>0</v>
      </c>
      <c r="EI438" s="37">
        <v>0</v>
      </c>
      <c r="EJ438" s="37">
        <v>0</v>
      </c>
      <c r="EK438" s="37">
        <v>0</v>
      </c>
      <c r="EL438" s="16"/>
      <c r="EM438" s="16">
        <v>0</v>
      </c>
      <c r="EN438" s="16">
        <v>-0.99999999999998124</v>
      </c>
      <c r="EO438" s="16">
        <v>-1.9192980171405242E-7</v>
      </c>
      <c r="EP438" s="16">
        <v>-1.4408577477293706E-9</v>
      </c>
      <c r="EQ438" s="16">
        <v>-1.6357480948942061E-16</v>
      </c>
      <c r="ER438" s="16">
        <v>7.6176025972538727E-32</v>
      </c>
      <c r="ES438" s="16"/>
      <c r="ET438" s="16">
        <v>0</v>
      </c>
      <c r="EU438" s="16">
        <v>-0.99999999999998124</v>
      </c>
      <c r="EV438" s="16">
        <v>1.9193325274544761E-7</v>
      </c>
      <c r="EW438" s="16">
        <v>-8.6679993938564819E-10</v>
      </c>
      <c r="EX438" s="16">
        <v>-9.8679478890470591E-17</v>
      </c>
      <c r="EY438" s="16">
        <v>1.2547983512817061E-31</v>
      </c>
      <c r="EZ438" s="16"/>
      <c r="FA438" s="38">
        <v>-5.88847915821233E-7</v>
      </c>
      <c r="FB438" s="38">
        <v>7.3389996596591409</v>
      </c>
      <c r="FC438" s="38">
        <v>-2.3985397115278749E-6</v>
      </c>
      <c r="FD438" s="38">
        <v>-4.8997024164848302E-10</v>
      </c>
      <c r="FE438" s="38">
        <v>1.3139528382837277E-15</v>
      </c>
      <c r="FF438" s="38">
        <v>-1.880161030407468E-16</v>
      </c>
      <c r="FZ438" s="39">
        <v>0</v>
      </c>
      <c r="GA438" s="39">
        <f t="shared" ref="GA438:GA501" si="5092">FZ437</f>
        <v>1</v>
      </c>
      <c r="GB438" s="39">
        <v>0</v>
      </c>
      <c r="GC438" s="39">
        <v>0</v>
      </c>
      <c r="GD438" s="39">
        <v>0</v>
      </c>
      <c r="GE438" s="39">
        <v>0</v>
      </c>
      <c r="GF438" s="20"/>
      <c r="GG438" s="40">
        <v>0</v>
      </c>
      <c r="GH438" s="40">
        <v>-0.99999999999998124</v>
      </c>
      <c r="GI438" s="40">
        <v>-1.9192980171405242E-7</v>
      </c>
      <c r="GJ438" s="40">
        <v>-1.4408577477293706E-9</v>
      </c>
      <c r="GK438" s="40">
        <v>1.6357480948942061E-16</v>
      </c>
      <c r="GL438" s="40">
        <v>7.6176054791123763E-32</v>
      </c>
      <c r="GN438" s="42">
        <v>0</v>
      </c>
      <c r="GO438" s="42">
        <v>-0.99999999999998124</v>
      </c>
      <c r="GP438" s="42">
        <v>1.9193325274544761E-7</v>
      </c>
      <c r="GQ438" s="42">
        <v>-8.6679993938564819E-10</v>
      </c>
      <c r="GR438" s="42">
        <v>-9.8679478890470591E-17</v>
      </c>
      <c r="GS438" s="42">
        <v>1.2547983512817061E-31</v>
      </c>
      <c r="GU438" s="43">
        <v>-5.88847915821233E-7</v>
      </c>
      <c r="GV438" s="43">
        <v>7.3389996596591409</v>
      </c>
      <c r="GW438" s="43">
        <v>-2.3985397115278749E-6</v>
      </c>
      <c r="GX438" s="43">
        <v>-4.8997024164848302E-10</v>
      </c>
      <c r="GY438" s="43">
        <v>1.3139528382837277E-15</v>
      </c>
      <c r="GZ438" s="43">
        <v>-1.880161030407468E-16</v>
      </c>
      <c r="HQ438" s="3">
        <v>0</v>
      </c>
      <c r="HR438" s="3">
        <f t="shared" ref="HR438:HR501" si="5093">HQ437</f>
        <v>1</v>
      </c>
      <c r="HS438" s="3">
        <v>0</v>
      </c>
      <c r="HT438" s="3">
        <v>0</v>
      </c>
      <c r="HU438" s="3">
        <v>0</v>
      </c>
      <c r="HV438" s="3">
        <v>0</v>
      </c>
      <c r="HX438" s="42">
        <v>0</v>
      </c>
      <c r="HY438" s="42">
        <v>-0.99999999999998124</v>
      </c>
      <c r="HZ438" s="42">
        <v>-1.9192980171405242E-7</v>
      </c>
      <c r="IA438" s="42">
        <v>-1.4408577477293706E-9</v>
      </c>
      <c r="IB438" s="42">
        <v>-1.6357480948942061E-16</v>
      </c>
      <c r="IC438" s="42">
        <v>7.6176025972538727E-32</v>
      </c>
      <c r="IE438" s="21">
        <v>0</v>
      </c>
      <c r="IF438" s="21">
        <v>-0.99999999999998124</v>
      </c>
      <c r="IG438" s="21">
        <v>1.9193325274544761E-7</v>
      </c>
      <c r="IH438" s="21">
        <v>-8.6679993938564819E-10</v>
      </c>
      <c r="II438" s="21">
        <v>-9.8679478890470591E-17</v>
      </c>
      <c r="IJ438" s="21">
        <v>1.2547983512817061E-31</v>
      </c>
      <c r="IL438" s="42">
        <v>-5.88847915821233E-7</v>
      </c>
      <c r="IM438" s="42">
        <v>7.3389996596591409</v>
      </c>
      <c r="IN438" s="42">
        <v>-2.3985397115278749E-6</v>
      </c>
      <c r="IO438" s="42">
        <v>-4.8997024164848302E-10</v>
      </c>
      <c r="IP438" s="42">
        <v>1.3139528382837277E-15</v>
      </c>
      <c r="IQ438" s="42">
        <v>-1.880161030407468E-16</v>
      </c>
      <c r="IS438" s="2">
        <v>0</v>
      </c>
      <c r="IT438" s="2">
        <v>0.99999999999994738</v>
      </c>
      <c r="IU438" s="2">
        <v>3.2682106991523299E-7</v>
      </c>
      <c r="IV438" s="2">
        <v>-6.0111989539664358E-11</v>
      </c>
      <c r="IW438" s="2">
        <v>-7.9681641676542165E-18</v>
      </c>
      <c r="IX438" s="2">
        <v>-2.2203172666745816E-33</v>
      </c>
    </row>
    <row r="439" spans="1:258" x14ac:dyDescent="0.25">
      <c r="A439" s="3" t="s">
        <v>39</v>
      </c>
      <c r="B439" s="20">
        <v>-8.9839576418308074E-9</v>
      </c>
      <c r="C439" s="20">
        <v>1.4085980766539913E-6</v>
      </c>
      <c r="D439" s="20">
        <v>-5.1578087305102107</v>
      </c>
      <c r="E439" s="20">
        <v>-1.5426788092829009E-2</v>
      </c>
      <c r="F439" s="20">
        <v>-1.7439813439339386E-9</v>
      </c>
      <c r="G439" s="20">
        <v>4.849559940669174E-16</v>
      </c>
      <c r="I439" s="22">
        <f t="shared" si="5062"/>
        <v>-8.9839576418308074E-9</v>
      </c>
      <c r="J439" s="8"/>
      <c r="K439" s="22">
        <f t="shared" si="5076"/>
        <v>-8.9839576418308074E-9</v>
      </c>
      <c r="L439" s="8"/>
      <c r="M439" s="22">
        <f t="shared" ref="M439" si="5094">K439/K444</f>
        <v>-1.525505978602389E-2</v>
      </c>
      <c r="N439" s="22"/>
      <c r="O439" s="24">
        <v>0</v>
      </c>
      <c r="P439" s="24">
        <v>-1.5253281083510727E-2</v>
      </c>
      <c r="Q439" s="24">
        <v>2.3271684907516323E-4</v>
      </c>
      <c r="R439" s="24">
        <v>1.0398574584737546E-5</v>
      </c>
      <c r="S439" s="25">
        <v>1.9498595452104833E-8</v>
      </c>
      <c r="T439" s="25">
        <v>-1.5029499552625026E-18</v>
      </c>
      <c r="U439" s="10"/>
      <c r="V439" s="25">
        <f t="shared" si="5078"/>
        <v>0</v>
      </c>
      <c r="W439" s="25">
        <f t="shared" si="5078"/>
        <v>3.0506562167021453E-2</v>
      </c>
      <c r="X439" s="25">
        <f t="shared" ref="X439:X502" si="5095">1-2*Q439</f>
        <v>0.99953456630184967</v>
      </c>
      <c r="Y439" s="25">
        <f t="shared" si="5066"/>
        <v>-2.0797149169475093E-5</v>
      </c>
      <c r="Z439" s="25">
        <f t="shared" si="5066"/>
        <v>-3.8997190904209666E-8</v>
      </c>
      <c r="AA439" s="25">
        <f t="shared" si="5066"/>
        <v>3.0058999105250052E-18</v>
      </c>
      <c r="AB439" s="10"/>
      <c r="AC439" s="26">
        <v>8.9839576418308041E-9</v>
      </c>
      <c r="AD439" s="26">
        <v>-0.22388624141853689</v>
      </c>
      <c r="AE439" s="26">
        <v>-5.1554077487137189</v>
      </c>
      <c r="AF439" s="26">
        <v>-1.5512953031577882E-2</v>
      </c>
      <c r="AG439" s="26">
        <v>-1.1006230573914603E-7</v>
      </c>
      <c r="AH439" s="26">
        <v>4.9195866957443267E-16</v>
      </c>
      <c r="AJ439" s="28">
        <f t="shared" si="5067"/>
        <v>8.9839576418308041E-9</v>
      </c>
      <c r="AK439" s="11"/>
      <c r="AL439" s="28">
        <f t="shared" si="5080"/>
        <v>8.9839576418308041E-9</v>
      </c>
      <c r="AM439" s="11"/>
      <c r="AN439" s="28">
        <f t="shared" ref="AN439" si="5096">AL439/AL444</f>
        <v>1.5255059786023895E-2</v>
      </c>
      <c r="AO439" s="28"/>
      <c r="AP439" s="30">
        <v>0</v>
      </c>
      <c r="AQ439" s="30">
        <v>-1.5253281083510734E-2</v>
      </c>
      <c r="AR439" s="30">
        <v>2.3271684907516339E-4</v>
      </c>
      <c r="AS439" s="30">
        <v>1.0398574584737553E-5</v>
      </c>
      <c r="AT439" s="31">
        <v>1.9498595452104849E-8</v>
      </c>
      <c r="AU439" s="31">
        <v>-1.502949955262504E-18</v>
      </c>
      <c r="AV439" s="13"/>
      <c r="AW439" s="31">
        <f t="shared" si="5082"/>
        <v>0</v>
      </c>
      <c r="AX439" s="31">
        <f t="shared" si="5082"/>
        <v>3.0506562167021467E-2</v>
      </c>
      <c r="AY439" s="31">
        <f t="shared" ref="AY439:AY502" si="5097">1-2*AR439</f>
        <v>0.99953456630184967</v>
      </c>
      <c r="AZ439" s="31">
        <f t="shared" si="5071"/>
        <v>-2.0797149169475106E-5</v>
      </c>
      <c r="BA439" s="31">
        <f t="shared" si="5071"/>
        <v>-3.8997190904209699E-8</v>
      </c>
      <c r="BB439" s="31">
        <f t="shared" si="5071"/>
        <v>3.0058999105250079E-18</v>
      </c>
      <c r="BC439" s="13"/>
      <c r="BD439" s="32">
        <v>-8.9839576418308041E-9</v>
      </c>
      <c r="BE439" s="32">
        <v>1.4085980766792528E-6</v>
      </c>
      <c r="BF439" s="32">
        <v>-5.1578087305102107</v>
      </c>
      <c r="BG439" s="32">
        <v>-1.5426788092829007E-2</v>
      </c>
      <c r="BH439" s="32">
        <v>-1.7439813439339591E-9</v>
      </c>
      <c r="BI439" s="32">
        <v>4.849559940669173E-16</v>
      </c>
      <c r="BK439" s="44">
        <f t="shared" si="5084"/>
        <v>1.4085980766792528E-6</v>
      </c>
      <c r="BL439" s="44">
        <f t="shared" si="5084"/>
        <v>-5.1578087305102107</v>
      </c>
      <c r="BM439" s="44">
        <f t="shared" si="5084"/>
        <v>-1.5426788092829007E-2</v>
      </c>
      <c r="BN439" s="44">
        <f t="shared" si="5084"/>
        <v>-1.7439813439339591E-9</v>
      </c>
      <c r="BO439" s="44">
        <f t="shared" si="5084"/>
        <v>4.849559940669173E-16</v>
      </c>
      <c r="BP439" s="14"/>
      <c r="BQ439" s="44">
        <f t="shared" si="5085"/>
        <v>1.4085980766792528E-6</v>
      </c>
      <c r="BR439" s="14"/>
      <c r="BS439" s="44">
        <f t="shared" ref="BS439:BS502" si="5098">BQ439</f>
        <v>1.4085980766792528E-6</v>
      </c>
      <c r="BT439" s="14"/>
      <c r="BU439" s="35">
        <f t="shared" ref="BU439" si="5099">BS439/BS444</f>
        <v>9.5966626379751163E-8</v>
      </c>
      <c r="BV439" s="35"/>
      <c r="BW439" s="35">
        <v>-9.5966626379750726E-8</v>
      </c>
      <c r="BX439" s="35">
        <v>9.209593378710752E-15</v>
      </c>
      <c r="BY439" s="35">
        <v>-4.1591932936919202E-17</v>
      </c>
      <c r="BZ439" s="35">
        <v>-4.7348870541208081E-24</v>
      </c>
      <c r="CA439" s="35">
        <v>1.2894182325192663E-39</v>
      </c>
      <c r="CB439" s="14"/>
      <c r="CC439" s="35">
        <f t="shared" ref="CC439:CF502" si="5100">-2*BW439</f>
        <v>1.9193325275950145E-7</v>
      </c>
      <c r="CD439" s="14">
        <f t="shared" ref="CD439:CD502" si="5101">1-2*BX439</f>
        <v>0.99999999999998157</v>
      </c>
      <c r="CE439" s="35">
        <f t="shared" si="5089"/>
        <v>8.3183865873838404E-17</v>
      </c>
      <c r="CF439" s="35">
        <f t="shared" si="5089"/>
        <v>9.4697741082416163E-24</v>
      </c>
      <c r="CG439" s="35">
        <f t="shared" si="5089"/>
        <v>-2.5788364650385327E-39</v>
      </c>
      <c r="CH439" s="14"/>
      <c r="CI439" s="34">
        <v>0</v>
      </c>
      <c r="CJ439" s="34">
        <f t="shared" si="5090"/>
        <v>1.9193325275950145E-7</v>
      </c>
      <c r="CK439" s="34">
        <f t="shared" si="5090"/>
        <v>0.99999999999998157</v>
      </c>
      <c r="CL439" s="34">
        <f t="shared" si="5090"/>
        <v>8.3183865873838404E-17</v>
      </c>
      <c r="CM439" s="34">
        <f t="shared" si="5090"/>
        <v>9.4697741082416163E-24</v>
      </c>
      <c r="CN439" s="34">
        <f t="shared" si="5090"/>
        <v>-2.5788364650385327E-39</v>
      </c>
      <c r="CO439" s="14"/>
      <c r="CP439" s="35">
        <v>0</v>
      </c>
      <c r="CQ439" s="35">
        <v>1.9193325274544761E-7</v>
      </c>
      <c r="CR439" s="35">
        <v>0.99999999999998157</v>
      </c>
      <c r="CS439" s="35">
        <v>8.3185120156714644E-17</v>
      </c>
      <c r="CT439" s="35">
        <v>2.2704663907703256E-23</v>
      </c>
      <c r="CU439" s="35">
        <v>-3.8518856771391182E-34</v>
      </c>
      <c r="CV439" s="14"/>
      <c r="CW439" s="35">
        <v>0</v>
      </c>
      <c r="CX439" s="35">
        <v>1.919332527596774E-7</v>
      </c>
      <c r="CY439" s="35">
        <v>0.99999999999998157</v>
      </c>
      <c r="CZ439" s="35">
        <v>8.3178344015669339E-17</v>
      </c>
      <c r="DA439" s="35">
        <v>9.4700992558191374E-24</v>
      </c>
      <c r="DB439" s="35">
        <v>1.155536461715916E-33</v>
      </c>
      <c r="DC439" s="14"/>
      <c r="DD439" s="36">
        <v>-8.9838446223351087E-9</v>
      </c>
      <c r="DE439" s="36">
        <v>-2.6553636392609476E-17</v>
      </c>
      <c r="DF439" s="36">
        <v>-5.1578087305098457</v>
      </c>
      <c r="DG439" s="36">
        <v>-1.5426788092829572E-2</v>
      </c>
      <c r="DH439" s="36">
        <v>-1.7439813439342652E-9</v>
      </c>
      <c r="DI439" s="36">
        <v>4.8495603015346857E-16</v>
      </c>
      <c r="DK439" s="46">
        <f t="shared" ref="DK439:DN502" si="5102">DF439</f>
        <v>-5.1578087305098457</v>
      </c>
      <c r="DL439" s="46">
        <f t="shared" si="5102"/>
        <v>-1.5426788092829572E-2</v>
      </c>
      <c r="DM439" s="46">
        <f t="shared" si="5102"/>
        <v>-1.7439813439342652E-9</v>
      </c>
      <c r="DN439" s="46">
        <f t="shared" si="5102"/>
        <v>4.8495603015346857E-16</v>
      </c>
      <c r="DO439" s="46"/>
      <c r="DP439" s="37">
        <f t="shared" ref="DP439:DP502" si="5103">DK439</f>
        <v>-5.1578087305098457</v>
      </c>
      <c r="DQ439" s="37"/>
      <c r="DR439" s="37">
        <f t="shared" ref="DR439" si="5104">DP439-DP444</f>
        <v>-10.315640531403943</v>
      </c>
      <c r="DS439" s="37"/>
      <c r="DT439" s="37">
        <f t="shared" ref="DT439" si="5105">DR439/DR444</f>
        <v>-0.99999888177833052</v>
      </c>
      <c r="DU439" s="37"/>
      <c r="DV439" s="37">
        <f t="array" ref="DV439:DY442">MMULT(DT439:DT442,DT444:DW444)</f>
        <v>0.99999776355791148</v>
      </c>
      <c r="DW439" s="37">
        <v>1.4954721953281676E-3</v>
      </c>
      <c r="DX439" s="37">
        <v>1.6906147975051352E-10</v>
      </c>
      <c r="DY439" s="37">
        <v>6.1416330930120037E-33</v>
      </c>
      <c r="DZ439" s="46"/>
      <c r="EA439" s="46">
        <f t="shared" ref="EA439:EA502" si="5106">1-2*DV439</f>
        <v>-0.99999552711582296</v>
      </c>
      <c r="EB439" s="46">
        <f t="shared" ref="EB439:ED502" si="5107">-2*DW439</f>
        <v>-2.9909443906563351E-3</v>
      </c>
      <c r="EC439" s="46">
        <f t="shared" si="5107"/>
        <v>-3.3812295950102705E-10</v>
      </c>
      <c r="ED439" s="46">
        <f t="shared" si="5107"/>
        <v>-1.2283266186024007E-32</v>
      </c>
      <c r="EE439" s="46"/>
      <c r="EF439" s="37">
        <v>0</v>
      </c>
      <c r="EG439" s="37">
        <v>0</v>
      </c>
      <c r="EH439" s="37">
        <f t="shared" ref="EH439:EK502" si="5108">EA439</f>
        <v>-0.99999552711582296</v>
      </c>
      <c r="EI439" s="37">
        <f t="shared" si="5108"/>
        <v>-2.9909443906563351E-3</v>
      </c>
      <c r="EJ439" s="37">
        <f t="shared" si="5108"/>
        <v>-3.3812295950102705E-10</v>
      </c>
      <c r="EK439" s="37">
        <f t="shared" si="5108"/>
        <v>-1.2283266186024007E-32</v>
      </c>
      <c r="EL439" s="16"/>
      <c r="EM439" s="16">
        <v>0</v>
      </c>
      <c r="EN439" s="16">
        <v>1.9193325274544761E-7</v>
      </c>
      <c r="EO439" s="16">
        <v>-0.99999552711580453</v>
      </c>
      <c r="EP439" s="16">
        <v>-2.9909443906561968E-3</v>
      </c>
      <c r="EQ439" s="16">
        <v>-3.3812295950099809E-10</v>
      </c>
      <c r="ER439" s="16">
        <v>-1.2668454753737694E-32</v>
      </c>
      <c r="ES439" s="16"/>
      <c r="ET439" s="16">
        <v>0</v>
      </c>
      <c r="EU439" s="16">
        <v>-1.9192980171405242E-7</v>
      </c>
      <c r="EV439" s="16">
        <v>-0.99999552711580453</v>
      </c>
      <c r="EW439" s="16">
        <v>-2.990944390656418E-3</v>
      </c>
      <c r="EX439" s="16">
        <v>-3.3812295950103645E-10</v>
      </c>
      <c r="EY439" s="16">
        <v>-1.3438869483816696E-32</v>
      </c>
      <c r="EZ439" s="16"/>
      <c r="FA439" s="38">
        <v>8.9850051056252739E-9</v>
      </c>
      <c r="FB439" s="38">
        <v>2.655021557434056E-17</v>
      </c>
      <c r="FC439" s="38">
        <v>5.1578318008940993</v>
      </c>
      <c r="FD439" s="38">
        <v>2.0023127945161165E-3</v>
      </c>
      <c r="FE439" s="38">
        <v>2.3360175940416617E-10</v>
      </c>
      <c r="FF439" s="38">
        <v>-4.8348851644023111E-16</v>
      </c>
      <c r="FH439" s="7" t="s">
        <v>40</v>
      </c>
      <c r="FI439" s="7"/>
      <c r="FJ439" s="7"/>
      <c r="FL439" s="47" t="s">
        <v>41</v>
      </c>
      <c r="FM439" s="47"/>
      <c r="FN439" s="47" t="s">
        <v>42</v>
      </c>
      <c r="FO439" s="47"/>
      <c r="FP439" s="47" t="s">
        <v>43</v>
      </c>
      <c r="FQ439" s="48"/>
      <c r="FR439" s="49" t="s">
        <v>44</v>
      </c>
      <c r="FS439" s="49"/>
      <c r="FT439" s="49"/>
      <c r="FU439" s="48"/>
      <c r="FV439" s="49" t="s">
        <v>40</v>
      </c>
      <c r="FW439" s="49"/>
      <c r="FX439" s="49"/>
      <c r="FY439" s="48"/>
      <c r="FZ439" s="50">
        <v>0</v>
      </c>
      <c r="GA439" s="50">
        <v>0</v>
      </c>
      <c r="GB439" s="50">
        <f t="shared" ref="GB439:GB502" si="5109">GA438</f>
        <v>1</v>
      </c>
      <c r="GC439" s="50">
        <v>0</v>
      </c>
      <c r="GD439" s="50">
        <v>0</v>
      </c>
      <c r="GE439" s="50">
        <v>0</v>
      </c>
      <c r="GF439" s="51"/>
      <c r="GG439" s="41">
        <v>0</v>
      </c>
      <c r="GH439" s="41">
        <v>1.9193325274544761E-7</v>
      </c>
      <c r="GI439" s="41">
        <v>-0.99999552711580453</v>
      </c>
      <c r="GJ439" s="40">
        <v>-2.9909443906561968E-3</v>
      </c>
      <c r="GK439" s="40">
        <v>3.3812295950099809E-10</v>
      </c>
      <c r="GL439" s="40">
        <v>4.6901996788489569E-32</v>
      </c>
      <c r="GN439" s="42">
        <v>0</v>
      </c>
      <c r="GO439" s="42">
        <v>-1.9192980171405242E-7</v>
      </c>
      <c r="GP439" s="42">
        <v>-0.99999552711580453</v>
      </c>
      <c r="GQ439" s="42">
        <v>-2.990944390656418E-3</v>
      </c>
      <c r="GR439" s="42">
        <v>-3.3812295950103645E-10</v>
      </c>
      <c r="GS439" s="42">
        <v>-1.3438869483816696E-32</v>
      </c>
      <c r="GU439" s="43">
        <v>8.9850051056252739E-9</v>
      </c>
      <c r="GV439" s="43">
        <v>2.655021557434056E-17</v>
      </c>
      <c r="GW439" s="43">
        <v>5.1578318008940993</v>
      </c>
      <c r="GX439" s="43">
        <v>2.0023127945161165E-3</v>
      </c>
      <c r="GY439" s="43">
        <v>2.3360175940416617E-10</v>
      </c>
      <c r="GZ439" s="43">
        <v>-4.8348851644023111E-16</v>
      </c>
      <c r="HQ439" s="3">
        <v>0</v>
      </c>
      <c r="HR439" s="3">
        <v>0</v>
      </c>
      <c r="HS439" s="3">
        <f t="shared" ref="HS439:HS502" si="5110">HR438</f>
        <v>1</v>
      </c>
      <c r="HT439" s="3">
        <v>0</v>
      </c>
      <c r="HU439" s="3">
        <v>0</v>
      </c>
      <c r="HV439" s="3">
        <v>0</v>
      </c>
      <c r="HX439" s="42">
        <v>0</v>
      </c>
      <c r="HY439" s="42">
        <v>1.9193325274544761E-7</v>
      </c>
      <c r="HZ439" s="42">
        <v>-0.99999552711580453</v>
      </c>
      <c r="IA439" s="42">
        <v>-2.9909443906561968E-3</v>
      </c>
      <c r="IB439" s="42">
        <v>-3.3812295950099809E-10</v>
      </c>
      <c r="IC439" s="42">
        <v>-1.2668454752179272E-32</v>
      </c>
      <c r="IE439" s="21">
        <v>0</v>
      </c>
      <c r="IF439" s="21">
        <v>-1.9192980171405242E-7</v>
      </c>
      <c r="IG439" s="21">
        <v>-0.99999552711580453</v>
      </c>
      <c r="IH439" s="21">
        <v>-2.990944390656418E-3</v>
      </c>
      <c r="II439" s="21">
        <v>-3.3812295950103645E-10</v>
      </c>
      <c r="IJ439" s="21">
        <v>-1.3438869483816696E-32</v>
      </c>
      <c r="IL439" s="42">
        <v>8.9850051056252739E-9</v>
      </c>
      <c r="IM439" s="42">
        <v>2.655021557434056E-17</v>
      </c>
      <c r="IN439" s="42">
        <v>5.1578318008940993</v>
      </c>
      <c r="IO439" s="42">
        <v>2.0023127945161165E-3</v>
      </c>
      <c r="IP439" s="42">
        <v>2.3360175940416617E-10</v>
      </c>
      <c r="IQ439" s="42">
        <v>-4.8348851644023111E-16</v>
      </c>
      <c r="IS439" s="2">
        <v>0</v>
      </c>
      <c r="IT439" s="2">
        <v>-3.2682106863094057E-7</v>
      </c>
      <c r="IU439" s="2">
        <v>0.99999992464713816</v>
      </c>
      <c r="IV439" s="2">
        <v>-3.8820820859096841E-4</v>
      </c>
      <c r="IW439" s="2">
        <v>-4.5290687008639793E-11</v>
      </c>
      <c r="IX439" s="2">
        <v>-1.6273500531194199E-33</v>
      </c>
    </row>
    <row r="440" spans="1:258" x14ac:dyDescent="0.25">
      <c r="A440" s="3" t="s">
        <v>45</v>
      </c>
      <c r="B440" s="20">
        <v>-4.014335617552446E-10</v>
      </c>
      <c r="C440" s="20">
        <v>-6.3614444569860176E-9</v>
      </c>
      <c r="D440" s="20">
        <v>-1.5426788092831415E-2</v>
      </c>
      <c r="E440" s="20">
        <v>4.4883503478080939</v>
      </c>
      <c r="F440" s="20">
        <v>1.9098690783972019E-7</v>
      </c>
      <c r="G440" s="20">
        <v>-4.8992699335030568E-16</v>
      </c>
      <c r="I440" s="22">
        <f t="shared" si="5062"/>
        <v>-4.014335617552446E-10</v>
      </c>
      <c r="J440" s="8"/>
      <c r="K440" s="22">
        <f t="shared" si="5076"/>
        <v>-4.014335617552446E-10</v>
      </c>
      <c r="L440" s="8"/>
      <c r="M440" s="22">
        <f t="shared" ref="M440" si="5111">K440/K444</f>
        <v>-6.8164757992389695E-4</v>
      </c>
      <c r="N440" s="22"/>
      <c r="O440" s="24">
        <v>0</v>
      </c>
      <c r="P440" s="24">
        <v>-6.8156810148982264E-4</v>
      </c>
      <c r="Q440" s="24">
        <v>1.0398574584737546E-5</v>
      </c>
      <c r="R440" s="24">
        <v>4.6464342321610546E-7</v>
      </c>
      <c r="S440" s="25">
        <v>8.7126308177561062E-10</v>
      </c>
      <c r="T440" s="25">
        <v>-6.7156878709187749E-20</v>
      </c>
      <c r="U440" s="10"/>
      <c r="V440" s="25">
        <f t="shared" si="5078"/>
        <v>0</v>
      </c>
      <c r="W440" s="25">
        <f t="shared" si="5078"/>
        <v>1.3631362029796453E-3</v>
      </c>
      <c r="X440" s="25">
        <f t="shared" si="5078"/>
        <v>-2.0797149169475093E-5</v>
      </c>
      <c r="Y440" s="25">
        <f t="shared" ref="Y440:Y503" si="5112">1-2*R440</f>
        <v>0.99999907071315353</v>
      </c>
      <c r="Z440" s="25">
        <f t="shared" si="5066"/>
        <v>-1.7425261635512212E-9</v>
      </c>
      <c r="AA440" s="25">
        <f t="shared" si="5066"/>
        <v>1.343137574183755E-19</v>
      </c>
      <c r="AB440" s="10"/>
      <c r="AC440" s="26">
        <v>4.0143356175524445E-10</v>
      </c>
      <c r="AD440" s="26">
        <v>-1.0004062520469859E-2</v>
      </c>
      <c r="AE440" s="26">
        <v>-1.5319504119253077E-2</v>
      </c>
      <c r="AF440" s="26">
        <v>4.4883464976676954</v>
      </c>
      <c r="AG440" s="26">
        <v>1.8614687936909743E-7</v>
      </c>
      <c r="AH440" s="26">
        <v>-4.8961409016410756E-16</v>
      </c>
      <c r="AJ440" s="28">
        <f t="shared" si="5067"/>
        <v>4.0143356175524445E-10</v>
      </c>
      <c r="AK440" s="11"/>
      <c r="AL440" s="28">
        <f t="shared" si="5080"/>
        <v>4.0143356175524445E-10</v>
      </c>
      <c r="AM440" s="11"/>
      <c r="AN440" s="28">
        <f t="shared" ref="AN440" si="5113">AL440/AL444</f>
        <v>6.8164757992389717E-4</v>
      </c>
      <c r="AO440" s="28"/>
      <c r="AP440" s="30">
        <v>0</v>
      </c>
      <c r="AQ440" s="30">
        <v>-6.8156810148982297E-4</v>
      </c>
      <c r="AR440" s="30">
        <v>1.0398574584737553E-5</v>
      </c>
      <c r="AS440" s="30">
        <v>4.6464342321610578E-7</v>
      </c>
      <c r="AT440" s="31">
        <v>8.7126308177561134E-10</v>
      </c>
      <c r="AU440" s="31">
        <v>-6.7156878709187821E-20</v>
      </c>
      <c r="AV440" s="13"/>
      <c r="AW440" s="31">
        <f t="shared" si="5082"/>
        <v>0</v>
      </c>
      <c r="AX440" s="31">
        <f t="shared" si="5082"/>
        <v>1.3631362029796459E-3</v>
      </c>
      <c r="AY440" s="31">
        <f t="shared" si="5082"/>
        <v>-2.0797149169475106E-5</v>
      </c>
      <c r="AZ440" s="31">
        <f t="shared" ref="AZ440:AZ503" si="5114">1-2*AS440</f>
        <v>0.99999907071315353</v>
      </c>
      <c r="BA440" s="31">
        <f t="shared" si="5071"/>
        <v>-1.7425261635512227E-9</v>
      </c>
      <c r="BB440" s="31">
        <f t="shared" si="5071"/>
        <v>1.3431375741837564E-19</v>
      </c>
      <c r="BC440" s="13"/>
      <c r="BD440" s="33">
        <v>-4.014335617552445E-10</v>
      </c>
      <c r="BE440" s="32">
        <v>-6.3614444559243222E-9</v>
      </c>
      <c r="BF440" s="32">
        <v>-1.5426788092831411E-2</v>
      </c>
      <c r="BG440" s="32">
        <v>4.4883503478080948</v>
      </c>
      <c r="BH440" s="32">
        <v>1.9098690783972016E-7</v>
      </c>
      <c r="BI440" s="32">
        <v>-4.8992699335030568E-16</v>
      </c>
      <c r="BK440" s="44">
        <f t="shared" si="5084"/>
        <v>-6.3614444559243222E-9</v>
      </c>
      <c r="BL440" s="44">
        <f t="shared" si="5084"/>
        <v>-1.5426788092831411E-2</v>
      </c>
      <c r="BM440" s="44">
        <f t="shared" si="5084"/>
        <v>4.4883503478080948</v>
      </c>
      <c r="BN440" s="44">
        <f t="shared" si="5084"/>
        <v>1.9098690783972016E-7</v>
      </c>
      <c r="BO440" s="44">
        <f t="shared" si="5084"/>
        <v>-4.8992699335030568E-16</v>
      </c>
      <c r="BP440" s="14"/>
      <c r="BQ440" s="44">
        <f t="shared" si="5085"/>
        <v>-6.3614444559243222E-9</v>
      </c>
      <c r="BR440" s="14"/>
      <c r="BS440" s="44">
        <f t="shared" si="5098"/>
        <v>-6.3614444559243222E-9</v>
      </c>
      <c r="BT440" s="14"/>
      <c r="BU440" s="35">
        <f t="shared" ref="BU440" si="5115">BS440/BS444</f>
        <v>-4.3339996940535412E-10</v>
      </c>
      <c r="BV440" s="35"/>
      <c r="BW440" s="35">
        <v>4.3339996940535216E-10</v>
      </c>
      <c r="BX440" s="35">
        <v>-4.1591932936919202E-17</v>
      </c>
      <c r="BY440" s="35">
        <v>1.8783553348056188E-19</v>
      </c>
      <c r="BZ440" s="35">
        <v>2.1383474461979795E-26</v>
      </c>
      <c r="CA440" s="35">
        <v>-5.8232100429704067E-42</v>
      </c>
      <c r="CB440" s="14"/>
      <c r="CC440" s="35">
        <f t="shared" si="5100"/>
        <v>-8.6679993881070431E-10</v>
      </c>
      <c r="CD440" s="35">
        <f t="shared" si="5100"/>
        <v>8.3183865873838404E-17</v>
      </c>
      <c r="CE440" s="14">
        <f t="shared" ref="CE440:CE503" si="5116">1-2*BY440</f>
        <v>1</v>
      </c>
      <c r="CF440" s="35">
        <f t="shared" si="5089"/>
        <v>-4.276694892395959E-26</v>
      </c>
      <c r="CG440" s="35">
        <f t="shared" si="5089"/>
        <v>1.1646420085940813E-41</v>
      </c>
      <c r="CH440" s="14"/>
      <c r="CI440" s="34">
        <v>0</v>
      </c>
      <c r="CJ440" s="34">
        <f t="shared" si="5090"/>
        <v>-8.6679993881070431E-10</v>
      </c>
      <c r="CK440" s="34">
        <f t="shared" si="5090"/>
        <v>8.3183865873838404E-17</v>
      </c>
      <c r="CL440" s="34">
        <f t="shared" si="5090"/>
        <v>1</v>
      </c>
      <c r="CM440" s="34">
        <f t="shared" si="5090"/>
        <v>-4.276694892395959E-26</v>
      </c>
      <c r="CN440" s="34">
        <f t="shared" si="5090"/>
        <v>1.1646420085940813E-41</v>
      </c>
      <c r="CO440" s="14"/>
      <c r="CP440" s="35">
        <v>0</v>
      </c>
      <c r="CQ440" s="35">
        <v>-8.6679993938564819E-10</v>
      </c>
      <c r="CR440" s="35">
        <v>8.3178344015669339E-17</v>
      </c>
      <c r="CS440" s="35">
        <v>0.99999999999999989</v>
      </c>
      <c r="CT440" s="35">
        <v>3.7082335729582005E-25</v>
      </c>
      <c r="CU440" s="35">
        <v>-2.4074112658420347E-35</v>
      </c>
      <c r="CV440" s="14"/>
      <c r="CW440" s="35">
        <v>0</v>
      </c>
      <c r="CX440" s="35">
        <v>-8.6679993910312155E-10</v>
      </c>
      <c r="CY440" s="35">
        <v>8.3185120156714644E-17</v>
      </c>
      <c r="CZ440" s="35">
        <v>0.99999999999999989</v>
      </c>
      <c r="DA440" s="35">
        <v>-4.5635872361668707E-25</v>
      </c>
      <c r="DB440" s="35">
        <v>2.4074221424333675E-35</v>
      </c>
      <c r="DC440" s="14"/>
      <c r="DD440" s="36">
        <v>-4.0143407216858138E-10</v>
      </c>
      <c r="DE440" s="36">
        <v>1.0843593368018895E-18</v>
      </c>
      <c r="DF440" s="36">
        <v>-1.5426788092833063E-2</v>
      </c>
      <c r="DG440" s="36">
        <v>4.4883503478080931</v>
      </c>
      <c r="DH440" s="36">
        <v>1.9098690783972016E-7</v>
      </c>
      <c r="DI440" s="36">
        <v>-4.8992699351327793E-16</v>
      </c>
      <c r="DK440" s="46">
        <f t="shared" si="5102"/>
        <v>-1.5426788092833063E-2</v>
      </c>
      <c r="DL440" s="46">
        <f t="shared" si="5102"/>
        <v>4.4883503478080931</v>
      </c>
      <c r="DM440" s="46">
        <f t="shared" si="5102"/>
        <v>1.9098690783972016E-7</v>
      </c>
      <c r="DN440" s="46">
        <f t="shared" si="5102"/>
        <v>-4.8992699351327793E-16</v>
      </c>
      <c r="DO440" s="46"/>
      <c r="DP440" s="37">
        <f t="shared" si="5103"/>
        <v>-1.5426788092833063E-2</v>
      </c>
      <c r="DQ440" s="37"/>
      <c r="DR440" s="37">
        <f t="shared" ref="DR440:DR503" si="5117">DP440</f>
        <v>-1.5426788092833063E-2</v>
      </c>
      <c r="DS440" s="37"/>
      <c r="DT440" s="37">
        <f t="shared" ref="DT440" si="5118">DR440/DR444</f>
        <v>-1.4954738675994526E-3</v>
      </c>
      <c r="DU440" s="37"/>
      <c r="DV440" s="37">
        <v>1.4954721953281676E-3</v>
      </c>
      <c r="DW440" s="37">
        <v>2.2364420886728649E-6</v>
      </c>
      <c r="DX440" s="37">
        <v>2.5282730770156107E-13</v>
      </c>
      <c r="DY440" s="37">
        <v>9.1846620654715982E-36</v>
      </c>
      <c r="DZ440" s="46"/>
      <c r="EA440" s="46">
        <f t="shared" ref="EA440:EC503" si="5119">-2*DV440</f>
        <v>-2.9909443906563351E-3</v>
      </c>
      <c r="EB440" s="46">
        <f t="shared" ref="EB440:EB503" si="5120">1-2*DW440</f>
        <v>0.99999552711582262</v>
      </c>
      <c r="EC440" s="46">
        <f t="shared" si="5107"/>
        <v>-5.0565461540312214E-13</v>
      </c>
      <c r="ED440" s="46">
        <f t="shared" si="5107"/>
        <v>-1.8369324130943196E-35</v>
      </c>
      <c r="EE440" s="46"/>
      <c r="EF440" s="37">
        <v>0</v>
      </c>
      <c r="EG440" s="37">
        <v>0</v>
      </c>
      <c r="EH440" s="37">
        <f t="shared" si="5108"/>
        <v>-2.9909443906563351E-3</v>
      </c>
      <c r="EI440" s="37">
        <f t="shared" si="5108"/>
        <v>0.99999552711582262</v>
      </c>
      <c r="EJ440" s="37">
        <f t="shared" si="5108"/>
        <v>-5.0565461540312214E-13</v>
      </c>
      <c r="EK440" s="37">
        <f t="shared" si="5108"/>
        <v>-1.8369324130943196E-35</v>
      </c>
      <c r="EL440" s="16"/>
      <c r="EM440" s="16">
        <v>0</v>
      </c>
      <c r="EN440" s="16">
        <v>-8.6679993938564819E-10</v>
      </c>
      <c r="EO440" s="16">
        <v>-2.990944390656418E-3</v>
      </c>
      <c r="EP440" s="16">
        <v>0.99999552711582251</v>
      </c>
      <c r="EQ440" s="16">
        <v>-5.0565461540277943E-13</v>
      </c>
      <c r="ER440" s="16">
        <v>-4.2443436789364559E-35</v>
      </c>
      <c r="ES440" s="16"/>
      <c r="ET440" s="16">
        <v>0</v>
      </c>
      <c r="EU440" s="16">
        <v>-1.4408577477293706E-9</v>
      </c>
      <c r="EV440" s="16">
        <v>-2.9909443906561968E-3</v>
      </c>
      <c r="EW440" s="16">
        <v>0.99999552711582251</v>
      </c>
      <c r="EX440" s="16">
        <v>-5.0565461540360671E-13</v>
      </c>
      <c r="EY440" s="16">
        <v>2.2486443138182969E-36</v>
      </c>
      <c r="EZ440" s="16"/>
      <c r="FA440" s="38">
        <v>-3.7456209692077012E-10</v>
      </c>
      <c r="FB440" s="38">
        <v>1.1637744662374653E-18</v>
      </c>
      <c r="FC440" s="38">
        <v>-1.7338416237564207E-18</v>
      </c>
      <c r="FD440" s="38">
        <v>4.488376412602153</v>
      </c>
      <c r="FE440" s="38">
        <v>1.9098986526687928E-7</v>
      </c>
      <c r="FF440" s="38">
        <v>-4.9137527864443184E-16</v>
      </c>
      <c r="FH440" s="42">
        <f t="shared" ref="FH440:FJ503" si="5121">FD440</f>
        <v>4.488376412602153</v>
      </c>
      <c r="FI440" s="42">
        <f t="shared" si="5121"/>
        <v>1.9098986526687928E-7</v>
      </c>
      <c r="FJ440" s="42">
        <f t="shared" si="5121"/>
        <v>-4.9137527864443184E-16</v>
      </c>
      <c r="FL440" s="47">
        <f t="shared" ref="FL440:FL503" si="5122">FH440</f>
        <v>4.488376412602153</v>
      </c>
      <c r="FM440" s="47"/>
      <c r="FN440" s="47">
        <f t="shared" ref="FN440" si="5123">FL440-FL444</f>
        <v>0</v>
      </c>
      <c r="FO440" s="47"/>
      <c r="FP440" s="47">
        <f t="shared" ref="FP440" si="5124">FN440/FN444</f>
        <v>0</v>
      </c>
      <c r="FQ440" s="48"/>
      <c r="FR440" s="48">
        <f t="array" ref="FR440:FT442">MMULT(FP440:FP442,FP444:FR444)</f>
        <v>0</v>
      </c>
      <c r="FS440" s="48">
        <v>0</v>
      </c>
      <c r="FT440" s="48">
        <v>0</v>
      </c>
      <c r="FU440" s="48"/>
      <c r="FV440" s="47">
        <f t="shared" ref="FV440:FV503" si="5125">1-2*FR440</f>
        <v>1</v>
      </c>
      <c r="FW440" s="47">
        <f t="shared" ref="FW440:FX503" si="5126">-2*FS440</f>
        <v>0</v>
      </c>
      <c r="FX440" s="47">
        <f t="shared" si="5126"/>
        <v>0</v>
      </c>
      <c r="FY440" s="48"/>
      <c r="FZ440" s="50">
        <v>0</v>
      </c>
      <c r="GA440" s="50">
        <v>0</v>
      </c>
      <c r="GB440" s="50">
        <v>0</v>
      </c>
      <c r="GC440" s="52">
        <f t="shared" ref="GC440:GE503" si="5127">FV440</f>
        <v>1</v>
      </c>
      <c r="GD440" s="52">
        <f t="shared" si="5127"/>
        <v>0</v>
      </c>
      <c r="GE440" s="52">
        <f t="shared" si="5127"/>
        <v>0</v>
      </c>
      <c r="GF440" s="52"/>
      <c r="GG440" s="41">
        <v>0</v>
      </c>
      <c r="GH440" s="41">
        <v>-8.6679993938564819E-10</v>
      </c>
      <c r="GI440" s="41">
        <v>-2.990944390656418E-3</v>
      </c>
      <c r="GJ440" s="40">
        <v>0.99999552711582251</v>
      </c>
      <c r="GK440" s="40">
        <v>5.0565461540277943E-13</v>
      </c>
      <c r="GL440" s="40">
        <v>4.6642716391150002E-35</v>
      </c>
      <c r="GN440" s="42">
        <v>0</v>
      </c>
      <c r="GO440" s="42">
        <v>-1.4408577477293706E-9</v>
      </c>
      <c r="GP440" s="42">
        <v>-2.9909443906561968E-3</v>
      </c>
      <c r="GQ440" s="42">
        <v>0.99999552711582251</v>
      </c>
      <c r="GR440" s="42">
        <v>-5.0565461540360671E-13</v>
      </c>
      <c r="GS440" s="42">
        <v>2.2486443138182969E-36</v>
      </c>
      <c r="GU440" s="43">
        <v>-3.7456209692077012E-10</v>
      </c>
      <c r="GV440" s="43">
        <v>1.1637744662374653E-18</v>
      </c>
      <c r="GW440" s="43">
        <v>-1.7338416237564207E-18</v>
      </c>
      <c r="GX440" s="43">
        <v>4.488376412602153</v>
      </c>
      <c r="GY440" s="43">
        <v>1.9098986526687928E-7</v>
      </c>
      <c r="GZ440" s="43">
        <v>-4.9137527864443184E-16</v>
      </c>
      <c r="HB440" s="7" t="s">
        <v>186</v>
      </c>
      <c r="HC440" s="7"/>
      <c r="HE440" s="47" t="s">
        <v>11</v>
      </c>
      <c r="HF440" s="48"/>
      <c r="HG440" s="47" t="s">
        <v>12</v>
      </c>
      <c r="HH440" s="48"/>
      <c r="HI440" s="48" t="s">
        <v>13</v>
      </c>
      <c r="HJ440" s="48"/>
      <c r="HK440" s="49" t="s">
        <v>14</v>
      </c>
      <c r="HL440" s="49"/>
      <c r="HM440" s="48"/>
      <c r="HN440" s="49" t="s">
        <v>46</v>
      </c>
      <c r="HO440" s="49"/>
      <c r="HP440" s="48"/>
      <c r="HQ440" s="47">
        <v>0</v>
      </c>
      <c r="HR440" s="47">
        <v>0</v>
      </c>
      <c r="HS440" s="47">
        <v>0</v>
      </c>
      <c r="HT440" s="3">
        <f t="shared" ref="HT440:HT503" si="5128">HS439</f>
        <v>1</v>
      </c>
      <c r="HU440" s="3">
        <v>0</v>
      </c>
      <c r="HV440" s="3">
        <v>0</v>
      </c>
      <c r="HX440" s="42">
        <v>0</v>
      </c>
      <c r="HY440" s="42">
        <v>-8.6679993938564819E-10</v>
      </c>
      <c r="HZ440" s="42">
        <v>-2.990944390656418E-3</v>
      </c>
      <c r="IA440" s="42">
        <v>0.99999552711582251</v>
      </c>
      <c r="IB440" s="42">
        <v>-5.0565461540277943E-13</v>
      </c>
      <c r="IC440" s="42">
        <v>-4.2443436787033972E-35</v>
      </c>
      <c r="IE440" s="21">
        <v>0</v>
      </c>
      <c r="IF440" s="21">
        <v>-1.4408577477293706E-9</v>
      </c>
      <c r="IG440" s="21">
        <v>-2.9909443906561968E-3</v>
      </c>
      <c r="IH440" s="21">
        <v>0.99999552711582251</v>
      </c>
      <c r="II440" s="21">
        <v>-5.0565461540360671E-13</v>
      </c>
      <c r="IJ440" s="21">
        <v>2.2486443138182969E-36</v>
      </c>
      <c r="IL440" s="42">
        <v>-3.7456209692077012E-10</v>
      </c>
      <c r="IM440" s="42">
        <v>1.1637744662374653E-18</v>
      </c>
      <c r="IN440" s="42">
        <v>-1.7338416237564207E-18</v>
      </c>
      <c r="IO440" s="42">
        <v>4.488376412602153</v>
      </c>
      <c r="IP440" s="42">
        <v>1.9098986526687928E-7</v>
      </c>
      <c r="IQ440" s="42">
        <v>-4.9137527864443184E-16</v>
      </c>
      <c r="IS440" s="2">
        <v>0</v>
      </c>
      <c r="IT440" s="2">
        <v>-6.676263782648374E-11</v>
      </c>
      <c r="IU440" s="2">
        <v>3.8820820859097145E-4</v>
      </c>
      <c r="IV440" s="2">
        <v>0.99999992464719045</v>
      </c>
      <c r="IW440" s="2">
        <v>-1.0891022883201245E-14</v>
      </c>
      <c r="IX440" s="2">
        <v>7.8672851041093539E-37</v>
      </c>
    </row>
    <row r="441" spans="1:258" x14ac:dyDescent="0.25">
      <c r="A441" s="3" t="s">
        <v>47</v>
      </c>
      <c r="B441" s="20">
        <v>-7.5273688309661872E-13</v>
      </c>
      <c r="C441" s="20">
        <v>-7.2420422027853588E-16</v>
      </c>
      <c r="D441" s="20">
        <v>-1.7439813531265682E-9</v>
      </c>
      <c r="E441" s="20">
        <v>1.9098690819136647E-7</v>
      </c>
      <c r="F441" s="20">
        <v>2.7775119577725054</v>
      </c>
      <c r="G441" s="20">
        <v>-4.9687243789007365E-16</v>
      </c>
      <c r="I441" s="22">
        <f t="shared" si="5062"/>
        <v>-7.5273688309661872E-13</v>
      </c>
      <c r="J441" s="8"/>
      <c r="K441" s="22">
        <f t="shared" si="5076"/>
        <v>-7.5273688309661872E-13</v>
      </c>
      <c r="L441" s="8"/>
      <c r="M441" s="22">
        <f t="shared" ref="M441" si="5129">K441/K444</f>
        <v>-1.2781723392502669E-6</v>
      </c>
      <c r="N441" s="22"/>
      <c r="O441" s="24">
        <v>0</v>
      </c>
      <c r="P441" s="24">
        <v>-1.2780233074939861E-6</v>
      </c>
      <c r="Q441" s="24">
        <v>1.9498595452104833E-8</v>
      </c>
      <c r="R441" s="24">
        <v>8.7126308177561062E-10</v>
      </c>
      <c r="S441" s="25">
        <v>1.6337245288244995E-12</v>
      </c>
      <c r="T441" s="25">
        <v>-1.2592733735818795E-22</v>
      </c>
      <c r="U441" s="10"/>
      <c r="V441" s="25">
        <f t="shared" si="5078"/>
        <v>0</v>
      </c>
      <c r="W441" s="25">
        <f t="shared" si="5078"/>
        <v>2.5560466149879721E-6</v>
      </c>
      <c r="X441" s="25">
        <f t="shared" si="5078"/>
        <v>-3.8997190904209666E-8</v>
      </c>
      <c r="Y441" s="25">
        <f t="shared" si="5078"/>
        <v>-1.7425261635512212E-9</v>
      </c>
      <c r="Z441" s="25">
        <f t="shared" ref="Z441:Z504" si="5130">1-2*S441</f>
        <v>0.9999999999967325</v>
      </c>
      <c r="AA441" s="25">
        <f t="shared" si="5066"/>
        <v>2.5185467471637589E-22</v>
      </c>
      <c r="AB441" s="10"/>
      <c r="AC441" s="27">
        <v>7.5273688309661852E-13</v>
      </c>
      <c r="AD441" s="26">
        <v>-1.8758825293113772E-5</v>
      </c>
      <c r="AE441" s="26">
        <v>1.9942655238220246E-7</v>
      </c>
      <c r="AF441" s="26">
        <v>1.83767425418647E-7</v>
      </c>
      <c r="AG441" s="26">
        <v>2.7775119577634295</v>
      </c>
      <c r="AH441" s="26">
        <v>-4.9687185115844095E-16</v>
      </c>
      <c r="AJ441" s="28">
        <f t="shared" si="5067"/>
        <v>7.5273688309661852E-13</v>
      </c>
      <c r="AK441" s="11"/>
      <c r="AL441" s="28">
        <f t="shared" si="5080"/>
        <v>7.5273688309661852E-13</v>
      </c>
      <c r="AM441" s="11"/>
      <c r="AN441" s="28">
        <f t="shared" ref="AN441" si="5131">AL441/AL444</f>
        <v>1.2781723392502676E-6</v>
      </c>
      <c r="AO441" s="28"/>
      <c r="AP441" s="30">
        <v>0</v>
      </c>
      <c r="AQ441" s="30">
        <v>-1.2780233074939869E-6</v>
      </c>
      <c r="AR441" s="30">
        <v>1.9498595452104849E-8</v>
      </c>
      <c r="AS441" s="30">
        <v>8.7126308177561134E-10</v>
      </c>
      <c r="AT441" s="31">
        <v>1.6337245288245011E-12</v>
      </c>
      <c r="AU441" s="31">
        <v>-1.2592733735818809E-22</v>
      </c>
      <c r="AV441" s="13"/>
      <c r="AW441" s="31">
        <f t="shared" si="5082"/>
        <v>0</v>
      </c>
      <c r="AX441" s="31">
        <f t="shared" si="5082"/>
        <v>2.5560466149879738E-6</v>
      </c>
      <c r="AY441" s="31">
        <f t="shared" si="5082"/>
        <v>-3.8997190904209699E-8</v>
      </c>
      <c r="AZ441" s="31">
        <f t="shared" si="5082"/>
        <v>-1.7425261635512227E-9</v>
      </c>
      <c r="BA441" s="31">
        <f t="shared" ref="BA441:BA504" si="5132">1-2*AT441</f>
        <v>0.9999999999967325</v>
      </c>
      <c r="BB441" s="31">
        <f t="shared" si="5071"/>
        <v>2.5185467471637617E-22</v>
      </c>
      <c r="BC441" s="13"/>
      <c r="BD441" s="33">
        <v>-7.5273688309661892E-13</v>
      </c>
      <c r="BE441" s="32">
        <v>-7.241962292434817E-16</v>
      </c>
      <c r="BF441" s="32">
        <v>-1.7439813531266356E-9</v>
      </c>
      <c r="BG441" s="32">
        <v>1.9098690819136645E-7</v>
      </c>
      <c r="BH441" s="32">
        <v>2.7775119577725049</v>
      </c>
      <c r="BI441" s="32">
        <v>-4.9687243789007355E-16</v>
      </c>
      <c r="BK441" s="44">
        <f t="shared" si="5084"/>
        <v>-7.241962292434817E-16</v>
      </c>
      <c r="BL441" s="44">
        <f t="shared" si="5084"/>
        <v>-1.7439813531266356E-9</v>
      </c>
      <c r="BM441" s="44">
        <f t="shared" si="5084"/>
        <v>1.9098690819136645E-7</v>
      </c>
      <c r="BN441" s="44">
        <f t="shared" si="5084"/>
        <v>2.7775119577725049</v>
      </c>
      <c r="BO441" s="44">
        <f t="shared" si="5084"/>
        <v>-4.9687243789007355E-16</v>
      </c>
      <c r="BP441" s="14"/>
      <c r="BQ441" s="44">
        <f t="shared" si="5085"/>
        <v>-7.241962292434817E-16</v>
      </c>
      <c r="BR441" s="14"/>
      <c r="BS441" s="44">
        <f t="shared" si="5098"/>
        <v>-7.241962292434817E-16</v>
      </c>
      <c r="BT441" s="14"/>
      <c r="BU441" s="35">
        <f t="shared" ref="BU441" si="5133">BS441/BS444</f>
        <v>-4.9338892412288269E-17</v>
      </c>
      <c r="BV441" s="35"/>
      <c r="BW441" s="35">
        <v>4.9338892412288047E-17</v>
      </c>
      <c r="BX441" s="35">
        <v>-4.7348870541208081E-24</v>
      </c>
      <c r="BY441" s="35">
        <v>2.1383474461979795E-26</v>
      </c>
      <c r="BZ441" s="35">
        <v>2.4343263044713571E-33</v>
      </c>
      <c r="CA441" s="35">
        <v>-6.6292282899437623E-49</v>
      </c>
      <c r="CB441" s="14"/>
      <c r="CC441" s="35">
        <f t="shared" si="5100"/>
        <v>-9.8677784824576095E-17</v>
      </c>
      <c r="CD441" s="35">
        <f t="shared" si="5100"/>
        <v>9.4697741082416163E-24</v>
      </c>
      <c r="CE441" s="35">
        <f t="shared" si="5100"/>
        <v>-4.276694892395959E-26</v>
      </c>
      <c r="CF441" s="14">
        <f t="shared" ref="CF441:CF504" si="5134">1-2*BZ441</f>
        <v>1</v>
      </c>
      <c r="CG441" s="35">
        <f t="shared" si="5089"/>
        <v>1.3258456579887525E-48</v>
      </c>
      <c r="CH441" s="14"/>
      <c r="CI441" s="34">
        <v>0</v>
      </c>
      <c r="CJ441" s="34">
        <f t="shared" si="5090"/>
        <v>-9.8677784824576095E-17</v>
      </c>
      <c r="CK441" s="34">
        <f t="shared" si="5090"/>
        <v>9.4697741082416163E-24</v>
      </c>
      <c r="CL441" s="34">
        <f t="shared" si="5090"/>
        <v>-4.276694892395959E-26</v>
      </c>
      <c r="CM441" s="34">
        <f t="shared" si="5090"/>
        <v>1</v>
      </c>
      <c r="CN441" s="34">
        <f t="shared" si="5090"/>
        <v>1.3258456579887525E-48</v>
      </c>
      <c r="CO441" s="14"/>
      <c r="CP441" s="35">
        <v>0</v>
      </c>
      <c r="CQ441" s="35">
        <v>-9.8679478890470591E-17</v>
      </c>
      <c r="CR441" s="35">
        <v>9.4700992558191374E-24</v>
      </c>
      <c r="CS441" s="35">
        <v>-4.5635872361668707E-25</v>
      </c>
      <c r="CT441" s="35">
        <v>0.99999999999999989</v>
      </c>
      <c r="CU441" s="35">
        <v>1.3258911813031351E-48</v>
      </c>
      <c r="CV441" s="14"/>
      <c r="CW441" s="35">
        <v>0</v>
      </c>
      <c r="CX441" s="35">
        <v>-9.8678208341049673E-17</v>
      </c>
      <c r="CY441" s="35">
        <v>2.2704663907703256E-23</v>
      </c>
      <c r="CZ441" s="35">
        <v>3.7082335729582005E-25</v>
      </c>
      <c r="DA441" s="35">
        <v>0.99999999999999989</v>
      </c>
      <c r="DB441" s="35">
        <v>1.1056226501670511E-47</v>
      </c>
      <c r="DC441" s="14"/>
      <c r="DD441" s="36">
        <v>-7.5273688315472503E-13</v>
      </c>
      <c r="DE441" s="36">
        <v>-4.8828477795936756E-21</v>
      </c>
      <c r="DF441" s="36">
        <v>-1.743981353126824E-9</v>
      </c>
      <c r="DG441" s="36">
        <v>1.9098690819136645E-7</v>
      </c>
      <c r="DH441" s="36">
        <v>2.7775119577725049</v>
      </c>
      <c r="DI441" s="36">
        <v>-4.9687243789007355E-16</v>
      </c>
      <c r="DK441" s="46">
        <f t="shared" si="5102"/>
        <v>-1.743981353126824E-9</v>
      </c>
      <c r="DL441" s="46">
        <f t="shared" si="5102"/>
        <v>1.9098690819136645E-7</v>
      </c>
      <c r="DM441" s="46">
        <f t="shared" si="5102"/>
        <v>2.7775119577725049</v>
      </c>
      <c r="DN441" s="46">
        <f t="shared" si="5102"/>
        <v>-4.9687243789007355E-16</v>
      </c>
      <c r="DO441" s="46"/>
      <c r="DP441" s="37">
        <f t="shared" si="5103"/>
        <v>-1.743981353126824E-9</v>
      </c>
      <c r="DQ441" s="37"/>
      <c r="DR441" s="37">
        <f t="shared" si="5117"/>
        <v>-1.743981353126824E-9</v>
      </c>
      <c r="DS441" s="37"/>
      <c r="DT441" s="37">
        <f t="shared" ref="DT441" si="5135">DR441/DR444</f>
        <v>-1.6906166879893505E-10</v>
      </c>
      <c r="DU441" s="37"/>
      <c r="DV441" s="37">
        <v>1.6906147975051352E-10</v>
      </c>
      <c r="DW441" s="37">
        <v>2.5282730770156107E-13</v>
      </c>
      <c r="DX441" s="37">
        <v>2.8581847857080806E-20</v>
      </c>
      <c r="DY441" s="37">
        <v>1.0383159009227146E-42</v>
      </c>
      <c r="DZ441" s="46"/>
      <c r="EA441" s="46">
        <f t="shared" si="5119"/>
        <v>-3.3812295950102705E-10</v>
      </c>
      <c r="EB441" s="46">
        <f t="shared" si="5119"/>
        <v>-5.0565461540312214E-13</v>
      </c>
      <c r="EC441" s="46">
        <f t="shared" ref="EC441:EC504" si="5136">1-2*DX441</f>
        <v>1</v>
      </c>
      <c r="ED441" s="46">
        <f t="shared" si="5107"/>
        <v>-2.0766318018454293E-42</v>
      </c>
      <c r="EE441" s="46"/>
      <c r="EF441" s="37">
        <v>0</v>
      </c>
      <c r="EG441" s="37">
        <v>0</v>
      </c>
      <c r="EH441" s="37">
        <f t="shared" si="5108"/>
        <v>-3.3812295950102705E-10</v>
      </c>
      <c r="EI441" s="37">
        <f t="shared" si="5108"/>
        <v>-5.0565461540312214E-13</v>
      </c>
      <c r="EJ441" s="37">
        <f t="shared" si="5108"/>
        <v>1</v>
      </c>
      <c r="EK441" s="37">
        <f t="shared" si="5108"/>
        <v>-2.0766318018454293E-42</v>
      </c>
      <c r="EL441" s="16"/>
      <c r="EM441" s="16">
        <v>0</v>
      </c>
      <c r="EN441" s="16">
        <v>-9.8679478890470591E-17</v>
      </c>
      <c r="EO441" s="16">
        <v>-3.3812295950103645E-10</v>
      </c>
      <c r="EP441" s="16">
        <v>-5.0565461540360671E-13</v>
      </c>
      <c r="EQ441" s="16">
        <v>0.99999999999999989</v>
      </c>
      <c r="ER441" s="16">
        <v>-2.0766304759543638E-42</v>
      </c>
      <c r="ES441" s="16"/>
      <c r="ET441" s="16">
        <v>0</v>
      </c>
      <c r="EU441" s="16">
        <v>-1.6357480948942061E-16</v>
      </c>
      <c r="EV441" s="16">
        <v>-3.3812295950099809E-10</v>
      </c>
      <c r="EW441" s="16">
        <v>-5.0565461540277943E-13</v>
      </c>
      <c r="EX441" s="16">
        <v>0.99999999999999989</v>
      </c>
      <c r="EY441" s="16">
        <v>-2.4673463271068339E-42</v>
      </c>
      <c r="EZ441" s="16"/>
      <c r="FA441" s="38">
        <v>-7.527338453076067E-13</v>
      </c>
      <c r="FB441" s="38">
        <v>-4.8828388017649285E-21</v>
      </c>
      <c r="FC441" s="38">
        <v>1.6122190773677058E-73</v>
      </c>
      <c r="FD441" s="38">
        <v>1.9098985478754309E-7</v>
      </c>
      <c r="FE441" s="38">
        <v>2.7775119577725049</v>
      </c>
      <c r="FF441" s="38">
        <v>-4.9687243805380065E-16</v>
      </c>
      <c r="FH441" s="42">
        <f t="shared" si="5121"/>
        <v>1.9098985478754309E-7</v>
      </c>
      <c r="FI441" s="42">
        <f t="shared" si="5121"/>
        <v>2.7775119577725049</v>
      </c>
      <c r="FJ441" s="42">
        <f t="shared" si="5121"/>
        <v>-4.9687243805380065E-16</v>
      </c>
      <c r="FL441" s="47">
        <f t="shared" si="5122"/>
        <v>1.9098985478754309E-7</v>
      </c>
      <c r="FM441" s="47"/>
      <c r="FN441" s="47">
        <f t="shared" ref="FN441:FN504" si="5137">FL441</f>
        <v>1.9098985478754309E-7</v>
      </c>
      <c r="FO441" s="47"/>
      <c r="FP441" s="47">
        <f t="shared" ref="FP441" si="5138">FN441/FN444</f>
        <v>1</v>
      </c>
      <c r="FQ441" s="48"/>
      <c r="FR441" s="48">
        <v>0</v>
      </c>
      <c r="FS441" s="48">
        <v>1</v>
      </c>
      <c r="FT441" s="48">
        <v>8.8089923899491097E-23</v>
      </c>
      <c r="FU441" s="48"/>
      <c r="FV441" s="47">
        <f t="shared" ref="FV441:FW504" si="5139">-2*FR441</f>
        <v>0</v>
      </c>
      <c r="FW441" s="47">
        <f t="shared" ref="FW441:FW504" si="5140">1-2*FS441</f>
        <v>-1</v>
      </c>
      <c r="FX441" s="47">
        <f t="shared" si="5126"/>
        <v>-1.7617984779898219E-22</v>
      </c>
      <c r="FY441" s="48"/>
      <c r="FZ441" s="50">
        <v>0</v>
      </c>
      <c r="GA441" s="50">
        <v>0</v>
      </c>
      <c r="GB441" s="50">
        <v>0</v>
      </c>
      <c r="GC441" s="52">
        <f t="shared" si="5127"/>
        <v>0</v>
      </c>
      <c r="GD441" s="52">
        <f t="shared" si="5127"/>
        <v>-1</v>
      </c>
      <c r="GE441" s="52">
        <f t="shared" si="5127"/>
        <v>-1.7617984779898219E-22</v>
      </c>
      <c r="GF441" s="52"/>
      <c r="GG441" s="41">
        <v>0</v>
      </c>
      <c r="GH441" s="41">
        <v>-9.8679478890470591E-17</v>
      </c>
      <c r="GI441" s="41">
        <v>-3.3812295950103645E-10</v>
      </c>
      <c r="GJ441" s="40">
        <v>-5.0565461540360671E-13</v>
      </c>
      <c r="GK441" s="40">
        <v>-0.99999999999999989</v>
      </c>
      <c r="GL441" s="40">
        <v>-1.7617984779898217E-22</v>
      </c>
      <c r="GN441" s="42">
        <v>0</v>
      </c>
      <c r="GO441" s="42">
        <v>1.6357480948942061E-16</v>
      </c>
      <c r="GP441" s="42">
        <v>3.3812295950099809E-10</v>
      </c>
      <c r="GQ441" s="42">
        <v>5.0565461540277943E-13</v>
      </c>
      <c r="GR441" s="42">
        <v>-0.99999999999999989</v>
      </c>
      <c r="GS441" s="42">
        <v>-1.7617984779898219E-22</v>
      </c>
      <c r="GU441" s="43">
        <v>7.527338453076067E-13</v>
      </c>
      <c r="GV441" s="43">
        <v>4.8828388017649285E-21</v>
      </c>
      <c r="GW441" s="43">
        <v>1.1511983889279084E-53</v>
      </c>
      <c r="GX441" s="43">
        <v>-1.9098985478754309E-7</v>
      </c>
      <c r="GY441" s="43">
        <v>-2.7775119577725049</v>
      </c>
      <c r="GZ441" s="43">
        <v>4.968723511651653E-16</v>
      </c>
      <c r="HB441" s="42">
        <f t="shared" ref="HB441:HC504" si="5141">GY441</f>
        <v>-2.7775119577725049</v>
      </c>
      <c r="HC441" s="42">
        <f t="shared" si="5141"/>
        <v>4.968723511651653E-16</v>
      </c>
      <c r="HE441" s="47">
        <f t="shared" ref="HE441:HE504" si="5142">HB441</f>
        <v>-2.7775119577725049</v>
      </c>
      <c r="HF441" s="48"/>
      <c r="HG441" s="47">
        <f t="shared" ref="HG441" si="5143">HE441-HE444</f>
        <v>-5.5550239155450098</v>
      </c>
      <c r="HH441" s="48"/>
      <c r="HI441" s="48">
        <f t="shared" ref="HI441" si="5144">HG441/HG444</f>
        <v>-1</v>
      </c>
      <c r="HJ441" s="48"/>
      <c r="HK441" s="48">
        <f t="array" ref="HK441:HL442">MMULT(HI441:HI442,HI444:HJ444)</f>
        <v>1</v>
      </c>
      <c r="HL441" s="48">
        <v>8.8089923897186576E-23</v>
      </c>
      <c r="HM441" s="48"/>
      <c r="HN441" s="48">
        <f t="shared" ref="HN441:HN504" si="5145">1-2*HK441</f>
        <v>-1</v>
      </c>
      <c r="HO441" s="48">
        <f t="shared" ref="HO441:HO504" si="5146">-2*HL441</f>
        <v>-1.7617984779437315E-22</v>
      </c>
      <c r="HP441" s="48"/>
      <c r="HQ441" s="47">
        <v>0</v>
      </c>
      <c r="HR441" s="47">
        <v>0</v>
      </c>
      <c r="HS441" s="47">
        <v>0</v>
      </c>
      <c r="HT441" s="53">
        <v>0</v>
      </c>
      <c r="HU441" s="54">
        <f t="shared" ref="HU441:HV504" si="5147">HN441</f>
        <v>-1</v>
      </c>
      <c r="HV441" s="54">
        <f t="shared" si="5147"/>
        <v>-1.7617984779437315E-22</v>
      </c>
      <c r="HX441" s="42">
        <v>0</v>
      </c>
      <c r="HY441" s="42">
        <v>-9.8679478890470591E-17</v>
      </c>
      <c r="HZ441" s="42">
        <v>-3.3812295950103645E-10</v>
      </c>
      <c r="IA441" s="42">
        <v>-5.0565461540360671E-13</v>
      </c>
      <c r="IB441" s="42">
        <v>0.99999999999999989</v>
      </c>
      <c r="IC441" s="42">
        <v>-4.60904281991314E-33</v>
      </c>
      <c r="IE441" s="21">
        <v>0</v>
      </c>
      <c r="IF441" s="21">
        <v>-1.6357480948942061E-16</v>
      </c>
      <c r="IG441" s="21">
        <v>-3.3812295950099809E-10</v>
      </c>
      <c r="IH441" s="21">
        <v>-5.0565461540277943E-13</v>
      </c>
      <c r="II441" s="21">
        <v>0.99999999999999989</v>
      </c>
      <c r="IJ441" s="21">
        <v>4.60904281991314E-33</v>
      </c>
      <c r="IL441" s="42">
        <v>-7.527338453076067E-13</v>
      </c>
      <c r="IM441" s="42">
        <v>-4.8828388017649285E-21</v>
      </c>
      <c r="IN441" s="42">
        <v>-3.0116512955770663E-64</v>
      </c>
      <c r="IO441" s="42">
        <v>1.9098985478754309E-7</v>
      </c>
      <c r="IP441" s="42">
        <v>2.7775119577725049</v>
      </c>
      <c r="IQ441" s="42">
        <v>-4.9687243805380065E-16</v>
      </c>
      <c r="IS441" s="2">
        <v>0</v>
      </c>
      <c r="IT441" s="2">
        <v>-6.8342108098861791E-18</v>
      </c>
      <c r="IU441" s="2">
        <v>4.5290687823884086E-11</v>
      </c>
      <c r="IV441" s="2">
        <v>-6.6911944052278954E-15</v>
      </c>
      <c r="IW441" s="2">
        <v>0.99999999999999989</v>
      </c>
      <c r="IX441" s="2">
        <v>-5.4274219832223563E-33</v>
      </c>
    </row>
    <row r="442" spans="1:258" x14ac:dyDescent="0.25">
      <c r="A442" s="3" t="s">
        <v>48</v>
      </c>
      <c r="B442" s="20">
        <v>5.8020890148391406E-23</v>
      </c>
      <c r="C442" s="20">
        <v>3.2442329030345599E-31</v>
      </c>
      <c r="D442" s="20">
        <v>-6.5342228598210821E-32</v>
      </c>
      <c r="E442" s="20">
        <v>1.6824276841741443E-29</v>
      </c>
      <c r="F442" s="20">
        <v>1.2801681820949494E-32</v>
      </c>
      <c r="G442" s="20">
        <v>0.49318146435826382</v>
      </c>
      <c r="I442" s="22">
        <f t="shared" si="5062"/>
        <v>5.8020890148391406E-23</v>
      </c>
      <c r="J442" s="8"/>
      <c r="K442" s="22">
        <f t="shared" si="5076"/>
        <v>5.8020890148391406E-23</v>
      </c>
      <c r="L442" s="8"/>
      <c r="M442" s="22">
        <f t="shared" ref="M442" si="5148">K442/K444</f>
        <v>9.8521407083533595E-17</v>
      </c>
      <c r="N442" s="22"/>
      <c r="O442" s="24">
        <v>0</v>
      </c>
      <c r="P442" s="24">
        <v>9.8509919729381081E-17</v>
      </c>
      <c r="Q442" s="24">
        <v>-1.5029499552625026E-18</v>
      </c>
      <c r="R442" s="24">
        <v>-6.7156878709187749E-20</v>
      </c>
      <c r="S442" s="25">
        <v>-1.2592733735818795E-22</v>
      </c>
      <c r="T442" s="25">
        <v>9.7064676537193434E-33</v>
      </c>
      <c r="U442" s="10"/>
      <c r="V442" s="25">
        <f t="shared" si="5078"/>
        <v>0</v>
      </c>
      <c r="W442" s="25">
        <f t="shared" si="5078"/>
        <v>-1.9701983945876216E-16</v>
      </c>
      <c r="X442" s="25">
        <f t="shared" si="5078"/>
        <v>3.0058999105250052E-18</v>
      </c>
      <c r="Y442" s="25">
        <f t="shared" si="5078"/>
        <v>1.343137574183755E-19</v>
      </c>
      <c r="Z442" s="25">
        <f t="shared" si="5078"/>
        <v>2.5185467471637589E-22</v>
      </c>
      <c r="AA442" s="25">
        <f t="shared" ref="AA442:AA505" si="5149">1-2*T442</f>
        <v>1</v>
      </c>
      <c r="AB442" s="10"/>
      <c r="AC442" s="26">
        <v>-5.8020890148391406E-23</v>
      </c>
      <c r="AD442" s="26">
        <v>1.4459285389671788E-15</v>
      </c>
      <c r="AE442" s="26">
        <v>-1.5506206353186831E-17</v>
      </c>
      <c r="AF442" s="26">
        <v>5.564770722720892E-19</v>
      </c>
      <c r="AG442" s="26">
        <v>6.9954978100572319E-22</v>
      </c>
      <c r="AH442" s="26">
        <v>0.49318146435826382</v>
      </c>
      <c r="AJ442" s="28">
        <f t="shared" si="5067"/>
        <v>-5.8020890148391406E-23</v>
      </c>
      <c r="AK442" s="11"/>
      <c r="AL442" s="28">
        <f t="shared" si="5080"/>
        <v>-5.8020890148391406E-23</v>
      </c>
      <c r="AM442" s="11"/>
      <c r="AN442" s="28">
        <f t="shared" ref="AN442" si="5150">AL442/AL444</f>
        <v>-9.8521407083533657E-17</v>
      </c>
      <c r="AO442" s="28"/>
      <c r="AP442" s="30">
        <v>0</v>
      </c>
      <c r="AQ442" s="30">
        <v>9.8509919729381143E-17</v>
      </c>
      <c r="AR442" s="30">
        <v>-1.502949955262504E-18</v>
      </c>
      <c r="AS442" s="30">
        <v>-6.7156878709187821E-20</v>
      </c>
      <c r="AT442" s="31">
        <v>-1.2592733735818809E-22</v>
      </c>
      <c r="AU442" s="31">
        <v>9.7064676537193557E-33</v>
      </c>
      <c r="AV442" s="13"/>
      <c r="AW442" s="31">
        <f t="shared" si="5082"/>
        <v>0</v>
      </c>
      <c r="AX442" s="31">
        <f t="shared" si="5082"/>
        <v>-1.9701983945876229E-16</v>
      </c>
      <c r="AY442" s="31">
        <f t="shared" si="5082"/>
        <v>3.0058999105250079E-18</v>
      </c>
      <c r="AZ442" s="31">
        <f t="shared" si="5082"/>
        <v>1.3431375741837564E-19</v>
      </c>
      <c r="BA442" s="31">
        <f t="shared" si="5082"/>
        <v>2.5185467471637617E-22</v>
      </c>
      <c r="BB442" s="31">
        <f t="shared" ref="BB442:BB505" si="5151">1-2*AU442</f>
        <v>1</v>
      </c>
      <c r="BC442" s="13"/>
      <c r="BD442" s="32">
        <v>5.8020890148391429E-23</v>
      </c>
      <c r="BE442" s="32">
        <v>1.9721522630525295E-31</v>
      </c>
      <c r="BF442" s="32">
        <v>-6.4711246131411125E-32</v>
      </c>
      <c r="BG442" s="32">
        <v>1.6824442511680796E-29</v>
      </c>
      <c r="BH442" s="32">
        <v>1.2801509638646974E-32</v>
      </c>
      <c r="BI442" s="32">
        <v>0.49318146435826382</v>
      </c>
      <c r="BK442" s="44">
        <f t="shared" si="5084"/>
        <v>1.9721522630525295E-31</v>
      </c>
      <c r="BL442" s="44">
        <f t="shared" si="5084"/>
        <v>-6.4711246131411125E-32</v>
      </c>
      <c r="BM442" s="44">
        <f t="shared" si="5084"/>
        <v>1.6824442511680796E-29</v>
      </c>
      <c r="BN442" s="44">
        <f t="shared" si="5084"/>
        <v>1.2801509638646974E-32</v>
      </c>
      <c r="BO442" s="44">
        <f t="shared" si="5084"/>
        <v>0.49318146435826382</v>
      </c>
      <c r="BP442" s="14"/>
      <c r="BQ442" s="44">
        <f t="shared" si="5085"/>
        <v>1.9721522630525295E-31</v>
      </c>
      <c r="BR442" s="14"/>
      <c r="BS442" s="44">
        <f t="shared" si="5098"/>
        <v>1.9721522630525295E-31</v>
      </c>
      <c r="BT442" s="14"/>
      <c r="BU442" s="35">
        <f t="shared" ref="BU442" si="5152">BS442/BS444</f>
        <v>1.3436110876888467E-32</v>
      </c>
      <c r="BV442" s="35"/>
      <c r="BW442" s="35">
        <v>-1.3436110876888407E-32</v>
      </c>
      <c r="BX442" s="35">
        <v>1.2894182325192663E-39</v>
      </c>
      <c r="BY442" s="35">
        <v>-5.8232100429704067E-42</v>
      </c>
      <c r="BZ442" s="35">
        <v>-6.6292282899437623E-49</v>
      </c>
      <c r="CA442" s="35">
        <v>1.8052907549604057E-64</v>
      </c>
      <c r="CB442" s="14"/>
      <c r="CC442" s="35">
        <f t="shared" si="5100"/>
        <v>2.6872221753776813E-32</v>
      </c>
      <c r="CD442" s="35">
        <f t="shared" si="5100"/>
        <v>-2.5788364650385327E-39</v>
      </c>
      <c r="CE442" s="35">
        <f t="shared" si="5100"/>
        <v>1.1646420085940813E-41</v>
      </c>
      <c r="CF442" s="35">
        <f t="shared" si="5100"/>
        <v>1.3258456579887525E-48</v>
      </c>
      <c r="CG442" s="14">
        <f t="shared" ref="CG442:CG505" si="5153">1-2*CA442</f>
        <v>1</v>
      </c>
      <c r="CH442" s="14"/>
      <c r="CI442" s="34">
        <v>0</v>
      </c>
      <c r="CJ442" s="34">
        <f t="shared" si="5090"/>
        <v>2.6872221753776813E-32</v>
      </c>
      <c r="CK442" s="34">
        <f t="shared" si="5090"/>
        <v>-2.5788364650385327E-39</v>
      </c>
      <c r="CL442" s="34">
        <f t="shared" si="5090"/>
        <v>1.1646420085940813E-41</v>
      </c>
      <c r="CM442" s="34">
        <f t="shared" si="5090"/>
        <v>1.3258456579887525E-48</v>
      </c>
      <c r="CN442" s="34">
        <f t="shared" si="5090"/>
        <v>1</v>
      </c>
      <c r="CO442" s="14"/>
      <c r="CP442" s="35">
        <v>0</v>
      </c>
      <c r="CQ442" s="35">
        <v>1.2547983512817061E-31</v>
      </c>
      <c r="CR442" s="35">
        <v>1.155536461715916E-33</v>
      </c>
      <c r="CS442" s="35">
        <v>2.4074221424333675E-35</v>
      </c>
      <c r="CT442" s="35">
        <v>1.1056226501670511E-47</v>
      </c>
      <c r="CU442" s="35">
        <v>1</v>
      </c>
      <c r="CV442" s="14"/>
      <c r="CW442" s="35">
        <v>0</v>
      </c>
      <c r="CX442" s="35">
        <v>7.617602833009004E-32</v>
      </c>
      <c r="CY442" s="35">
        <v>-3.8518856771391182E-34</v>
      </c>
      <c r="CZ442" s="35">
        <v>-2.4074112658420347E-35</v>
      </c>
      <c r="DA442" s="35">
        <v>1.3258911813031351E-48</v>
      </c>
      <c r="DB442" s="35">
        <v>1</v>
      </c>
      <c r="DC442" s="14"/>
      <c r="DD442" s="36">
        <v>5.8020890148391453E-23</v>
      </c>
      <c r="DE442" s="36">
        <v>-2.3463255622767243E-31</v>
      </c>
      <c r="DF442" s="36">
        <v>-6.3355020953121775E-32</v>
      </c>
      <c r="DG442" s="36">
        <v>1.682417473042734E-29</v>
      </c>
      <c r="DH442" s="36">
        <v>1.2801681817023261E-32</v>
      </c>
      <c r="DI442" s="36">
        <v>0.49318146435826382</v>
      </c>
      <c r="DK442" s="46">
        <f t="shared" si="5102"/>
        <v>-6.3355020953121775E-32</v>
      </c>
      <c r="DL442" s="46">
        <f t="shared" si="5102"/>
        <v>1.682417473042734E-29</v>
      </c>
      <c r="DM442" s="46">
        <f t="shared" si="5102"/>
        <v>1.2801681817023261E-32</v>
      </c>
      <c r="DN442" s="46">
        <f t="shared" si="5102"/>
        <v>0.49318146435826382</v>
      </c>
      <c r="DO442" s="46"/>
      <c r="DP442" s="37">
        <f t="shared" si="5103"/>
        <v>-6.3355020953121775E-32</v>
      </c>
      <c r="DQ442" s="37"/>
      <c r="DR442" s="37">
        <f t="shared" si="5117"/>
        <v>-6.3355020953121775E-32</v>
      </c>
      <c r="DS442" s="37"/>
      <c r="DT442" s="37">
        <f t="shared" ref="DT442" si="5154">DR442/DR444</f>
        <v>-6.1416399607268941E-33</v>
      </c>
      <c r="DU442" s="37"/>
      <c r="DV442" s="37">
        <v>6.1416330930120037E-33</v>
      </c>
      <c r="DW442" s="37">
        <v>9.1846620654715982E-36</v>
      </c>
      <c r="DX442" s="37">
        <v>1.0383159009227146E-42</v>
      </c>
      <c r="DY442" s="37">
        <v>3.7719741407197445E-65</v>
      </c>
      <c r="DZ442" s="46"/>
      <c r="EA442" s="46">
        <f t="shared" si="5119"/>
        <v>-1.2283266186024007E-32</v>
      </c>
      <c r="EB442" s="46">
        <f t="shared" si="5119"/>
        <v>-1.8369324130943196E-35</v>
      </c>
      <c r="EC442" s="46">
        <f t="shared" si="5119"/>
        <v>-2.0766318018454293E-42</v>
      </c>
      <c r="ED442" s="46">
        <f t="shared" ref="ED442:ED505" si="5155">1-2*DY442</f>
        <v>1</v>
      </c>
      <c r="EE442" s="46"/>
      <c r="EF442" s="37">
        <v>0</v>
      </c>
      <c r="EG442" s="37">
        <v>0</v>
      </c>
      <c r="EH442" s="37">
        <f t="shared" si="5108"/>
        <v>-1.2283266186024007E-32</v>
      </c>
      <c r="EI442" s="37">
        <f t="shared" si="5108"/>
        <v>-1.8369324130943196E-35</v>
      </c>
      <c r="EJ442" s="37">
        <f t="shared" si="5108"/>
        <v>-2.0766318018454293E-42</v>
      </c>
      <c r="EK442" s="37">
        <f t="shared" si="5108"/>
        <v>1</v>
      </c>
      <c r="EL442" s="16"/>
      <c r="EM442" s="16">
        <v>0</v>
      </c>
      <c r="EN442" s="16">
        <v>1.2547983512817061E-31</v>
      </c>
      <c r="EO442" s="16">
        <v>-1.3438869483816696E-32</v>
      </c>
      <c r="EP442" s="16">
        <v>2.2486443138182969E-36</v>
      </c>
      <c r="EQ442" s="16">
        <v>-2.4673463271068339E-42</v>
      </c>
      <c r="ER442" s="16">
        <v>1</v>
      </c>
      <c r="ES442" s="16"/>
      <c r="ET442" s="16">
        <v>0</v>
      </c>
      <c r="EU442" s="16">
        <v>7.6176025972538727E-32</v>
      </c>
      <c r="EV442" s="16">
        <v>-1.2668454753737694E-32</v>
      </c>
      <c r="EW442" s="16">
        <v>-4.2443436789364559E-35</v>
      </c>
      <c r="EX442" s="16">
        <v>-2.0766304759543638E-42</v>
      </c>
      <c r="EY442" s="16">
        <v>1</v>
      </c>
      <c r="EZ442" s="16"/>
      <c r="FA442" s="38">
        <v>5.8020890148391453E-23</v>
      </c>
      <c r="FB442" s="38">
        <v>-2.3463255622767252E-31</v>
      </c>
      <c r="FC442" s="38">
        <v>0</v>
      </c>
      <c r="FD442" s="38">
        <v>1.6824281773809526E-29</v>
      </c>
      <c r="FE442" s="38">
        <v>1.2801681829168876E-32</v>
      </c>
      <c r="FF442" s="38">
        <v>0.49318146435826382</v>
      </c>
      <c r="FH442" s="42">
        <f t="shared" si="5121"/>
        <v>1.6824281773809526E-29</v>
      </c>
      <c r="FI442" s="42">
        <f t="shared" si="5121"/>
        <v>1.2801681829168876E-32</v>
      </c>
      <c r="FJ442" s="42">
        <f t="shared" si="5121"/>
        <v>0.49318146435826382</v>
      </c>
      <c r="FL442" s="47">
        <f t="shared" si="5122"/>
        <v>1.6824281773809526E-29</v>
      </c>
      <c r="FM442" s="47"/>
      <c r="FN442" s="47">
        <f t="shared" si="5137"/>
        <v>1.6824281773809526E-29</v>
      </c>
      <c r="FO442" s="47"/>
      <c r="FP442" s="47">
        <f t="shared" ref="FP442" si="5156">FN442/FN444</f>
        <v>8.8089923899491097E-23</v>
      </c>
      <c r="FQ442" s="48"/>
      <c r="FR442" s="48">
        <v>0</v>
      </c>
      <c r="FS442" s="48">
        <v>8.8089923899491097E-23</v>
      </c>
      <c r="FT442" s="48">
        <v>7.7598346926181332E-45</v>
      </c>
      <c r="FU442" s="48"/>
      <c r="FV442" s="47">
        <f t="shared" si="5139"/>
        <v>0</v>
      </c>
      <c r="FW442" s="47">
        <f t="shared" si="5139"/>
        <v>-1.7617984779898219E-22</v>
      </c>
      <c r="FX442" s="47">
        <f t="shared" ref="FX442:FX505" si="5157">1-2*FT442</f>
        <v>1</v>
      </c>
      <c r="FY442" s="48"/>
      <c r="FZ442" s="50">
        <v>0</v>
      </c>
      <c r="GA442" s="50">
        <v>0</v>
      </c>
      <c r="GB442" s="50">
        <v>0</v>
      </c>
      <c r="GC442" s="52">
        <f t="shared" si="5127"/>
        <v>0</v>
      </c>
      <c r="GD442" s="52">
        <f t="shared" si="5127"/>
        <v>-1.7617984779898219E-22</v>
      </c>
      <c r="GE442" s="52">
        <f t="shared" si="5127"/>
        <v>1</v>
      </c>
      <c r="GF442" s="52"/>
      <c r="GG442" s="41">
        <v>0</v>
      </c>
      <c r="GH442" s="41">
        <v>1.2547983512817061E-31</v>
      </c>
      <c r="GI442" s="41">
        <v>-1.3438869483816696E-32</v>
      </c>
      <c r="GJ442" s="40">
        <v>2.2486443138182969E-36</v>
      </c>
      <c r="GK442" s="40">
        <v>-1.7617984779898219E-22</v>
      </c>
      <c r="GL442" s="40">
        <v>1</v>
      </c>
      <c r="GN442" s="42">
        <v>0</v>
      </c>
      <c r="GO442" s="42">
        <v>7.6176054791123763E-32</v>
      </c>
      <c r="GP442" s="42">
        <v>4.6901996788489569E-32</v>
      </c>
      <c r="GQ442" s="42">
        <v>4.6642716391150002E-35</v>
      </c>
      <c r="GR442" s="42">
        <v>-1.7617984779898217E-22</v>
      </c>
      <c r="GS442" s="42">
        <v>1</v>
      </c>
      <c r="GU442" s="43">
        <v>5.8020890148524072E-23</v>
      </c>
      <c r="GV442" s="43">
        <v>-2.346325562268123E-31</v>
      </c>
      <c r="GW442" s="43">
        <v>-2.1895288505075267E-47</v>
      </c>
      <c r="GX442" s="43">
        <v>-1.682428177380952E-29</v>
      </c>
      <c r="GY442" s="43">
        <v>-4.8934163396741127E-22</v>
      </c>
      <c r="GZ442" s="43">
        <v>0.49318146435826382</v>
      </c>
      <c r="HB442" s="42">
        <f t="shared" si="5141"/>
        <v>-4.8934163396741127E-22</v>
      </c>
      <c r="HC442" s="42">
        <f t="shared" si="5141"/>
        <v>0.49318146435826382</v>
      </c>
      <c r="HE442" s="47">
        <f t="shared" si="5142"/>
        <v>-4.8934163396741127E-22</v>
      </c>
      <c r="HF442" s="48"/>
      <c r="HG442" s="47">
        <f t="shared" ref="HG442:HG505" si="5158">HE442</f>
        <v>-4.8934163396741127E-22</v>
      </c>
      <c r="HH442" s="48"/>
      <c r="HI442" s="48">
        <f t="shared" ref="HI442" si="5159">HG442/HG444</f>
        <v>-8.8089923897186576E-23</v>
      </c>
      <c r="HJ442" s="48"/>
      <c r="HK442" s="48">
        <v>8.8089923897186576E-23</v>
      </c>
      <c r="HL442" s="48">
        <v>7.7598346922121226E-45</v>
      </c>
      <c r="HM442" s="48"/>
      <c r="HN442" s="48">
        <f t="shared" ref="HN442:HN505" si="5160">-2*HK442</f>
        <v>-1.7617984779437315E-22</v>
      </c>
      <c r="HO442" s="48">
        <f t="shared" ref="HO442:HO505" si="5161">1-2*HL442</f>
        <v>1</v>
      </c>
      <c r="HP442" s="48"/>
      <c r="HQ442" s="47">
        <v>0</v>
      </c>
      <c r="HR442" s="47">
        <v>0</v>
      </c>
      <c r="HS442" s="47">
        <v>0</v>
      </c>
      <c r="HT442" s="53">
        <v>0</v>
      </c>
      <c r="HU442" s="54">
        <f t="shared" si="5147"/>
        <v>-1.7617984779437315E-22</v>
      </c>
      <c r="HV442" s="54">
        <f t="shared" si="5147"/>
        <v>1</v>
      </c>
      <c r="HX442" s="42">
        <v>0</v>
      </c>
      <c r="HY442" s="42">
        <v>1.2547983512817061E-31</v>
      </c>
      <c r="HZ442" s="42">
        <v>-1.3438869483816696E-32</v>
      </c>
      <c r="IA442" s="42">
        <v>2.2486443138182969E-36</v>
      </c>
      <c r="IB442" s="42">
        <v>4.60904281991314E-33</v>
      </c>
      <c r="IC442" s="42">
        <v>1</v>
      </c>
      <c r="IE442" s="21">
        <v>0</v>
      </c>
      <c r="IF442" s="21">
        <v>7.6176025972538727E-32</v>
      </c>
      <c r="IG442" s="21">
        <v>-1.2668454752179272E-32</v>
      </c>
      <c r="IH442" s="21">
        <v>-4.2443436787033972E-35</v>
      </c>
      <c r="II442" s="21">
        <v>-4.60904281991314E-33</v>
      </c>
      <c r="IJ442" s="21">
        <v>1</v>
      </c>
      <c r="IL442" s="42">
        <v>5.8020890148391453E-23</v>
      </c>
      <c r="IM442" s="42">
        <v>-2.3463255622767252E-31</v>
      </c>
      <c r="IN442" s="42">
        <v>2.1895288505075267E-47</v>
      </c>
      <c r="IO442" s="42">
        <v>1.6824281772929247E-29</v>
      </c>
      <c r="IP442" s="42">
        <v>1.0288742487802923E-38</v>
      </c>
      <c r="IQ442" s="42">
        <v>0.49318146435826382</v>
      </c>
      <c r="IS442" s="2">
        <v>0</v>
      </c>
      <c r="IT442" s="2">
        <v>5.1524123267219767E-32</v>
      </c>
      <c r="IU442" s="2">
        <v>8.5710603860239748E-34</v>
      </c>
      <c r="IV442" s="2">
        <v>-5.3875691996206605E-35</v>
      </c>
      <c r="IW442" s="2">
        <v>5.4272339117948087E-33</v>
      </c>
      <c r="IX442" s="2">
        <v>1</v>
      </c>
    </row>
    <row r="443" spans="1:258" ht="18.75" x14ac:dyDescent="0.3">
      <c r="A443" s="60" t="str">
        <f t="shared" ref="A443" si="5162">IF(AND(E436=1,F436=1),"λn","")</f>
        <v/>
      </c>
      <c r="B443" s="3" t="str">
        <f t="shared" ref="B443" si="5163">IF(AND(E436=1,F436=1),B437,"")</f>
        <v/>
      </c>
      <c r="C443" s="3" t="str">
        <f t="shared" ref="C443" si="5164">IF(AND(E436=1,F436=1),C438,"")</f>
        <v/>
      </c>
      <c r="D443" s="3" t="str">
        <f t="shared" ref="D443" si="5165">IF(AND(E436=1,F436=1),D439,"")</f>
        <v/>
      </c>
      <c r="E443" s="3" t="str">
        <f t="shared" ref="E443" si="5166">IF(AND(E436=1,F436=1),E440,"")</f>
        <v/>
      </c>
      <c r="F443" s="3" t="str">
        <f t="shared" ref="F443" si="5167">IF(AND(E436=1,F436=1),F441,"")</f>
        <v/>
      </c>
      <c r="G443" s="3" t="str">
        <f t="shared" ref="G443" si="5168">IF(AND(E436=1,F436=1),G442,"")</f>
        <v/>
      </c>
      <c r="I443" s="8" t="s">
        <v>49</v>
      </c>
      <c r="J443" s="8"/>
      <c r="K443" s="8" t="s">
        <v>50</v>
      </c>
      <c r="L443" s="8"/>
      <c r="M443" s="22" t="s">
        <v>51</v>
      </c>
      <c r="N443" s="22"/>
      <c r="O443" s="24"/>
      <c r="P443" s="24"/>
      <c r="Q443" s="24"/>
      <c r="R443" s="24"/>
      <c r="S443" s="25"/>
      <c r="T443" s="25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J443" s="11" t="s">
        <v>49</v>
      </c>
      <c r="AK443" s="11"/>
      <c r="AL443" s="11" t="s">
        <v>52</v>
      </c>
      <c r="AM443" s="11"/>
      <c r="AN443" s="28" t="s">
        <v>51</v>
      </c>
      <c r="AO443" s="28"/>
      <c r="AP443" s="30"/>
      <c r="AQ443" s="30"/>
      <c r="AR443" s="30"/>
      <c r="AS443" s="30"/>
      <c r="AT443" s="31"/>
      <c r="AU443" s="31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K443" s="14"/>
      <c r="BL443" s="14"/>
      <c r="BM443" s="14"/>
      <c r="BN443" s="14"/>
      <c r="BO443" s="14"/>
      <c r="BP443" s="14"/>
      <c r="BQ443" s="14" t="s">
        <v>53</v>
      </c>
      <c r="BR443" s="14"/>
      <c r="BS443" s="14" t="s">
        <v>54</v>
      </c>
      <c r="BT443" s="14"/>
      <c r="BU443" s="14" t="s">
        <v>51</v>
      </c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K443" s="16"/>
      <c r="DL443" s="16"/>
      <c r="DM443" s="16"/>
      <c r="DN443" s="16"/>
      <c r="DO443" s="16"/>
      <c r="DP443" s="17" t="s">
        <v>53</v>
      </c>
      <c r="DQ443" s="17"/>
      <c r="DR443" s="17" t="s">
        <v>55</v>
      </c>
      <c r="DS443" s="17"/>
      <c r="DT443" s="17" t="s">
        <v>51</v>
      </c>
      <c r="DU443" s="17"/>
      <c r="DV443" s="17"/>
      <c r="DW443" s="17"/>
      <c r="DX443" s="17"/>
      <c r="DY443" s="17"/>
      <c r="DZ443" s="16"/>
      <c r="EA443" s="16"/>
      <c r="EB443" s="16"/>
      <c r="EC443" s="16"/>
      <c r="ED443" s="16"/>
      <c r="EE443" s="16"/>
      <c r="EF443" s="17"/>
      <c r="EG443" s="17"/>
      <c r="EH443" s="17"/>
      <c r="EI443" s="17"/>
      <c r="EJ443" s="17"/>
      <c r="EK443" s="17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L443" s="47" t="s">
        <v>53</v>
      </c>
      <c r="FM443" s="47"/>
      <c r="FN443" s="47" t="s">
        <v>56</v>
      </c>
      <c r="FO443" s="47"/>
      <c r="FP443" s="47" t="s">
        <v>57</v>
      </c>
      <c r="FQ443" s="48"/>
      <c r="FR443" s="48"/>
      <c r="FS443" s="48"/>
      <c r="FT443" s="48"/>
      <c r="FU443" s="48"/>
      <c r="FV443" s="48"/>
      <c r="FW443" s="48"/>
      <c r="FX443" s="48"/>
      <c r="FY443" s="48"/>
      <c r="FZ443" s="48"/>
      <c r="GA443" s="48"/>
      <c r="GB443" s="48"/>
      <c r="GC443" s="48"/>
      <c r="GD443" s="48"/>
      <c r="GE443" s="48"/>
      <c r="GF443" s="48"/>
      <c r="HE443" s="47" t="s">
        <v>49</v>
      </c>
      <c r="HF443" s="48"/>
      <c r="HG443" s="47" t="s">
        <v>52</v>
      </c>
      <c r="HH443" s="48"/>
      <c r="HI443" s="48" t="s">
        <v>58</v>
      </c>
      <c r="HJ443" s="48"/>
      <c r="HK443" s="48"/>
      <c r="HL443" s="48"/>
      <c r="HM443" s="48"/>
      <c r="HN443" s="48"/>
      <c r="HO443" s="48"/>
      <c r="HP443" s="48"/>
      <c r="HQ443" s="47"/>
      <c r="HR443" s="47"/>
      <c r="HS443" s="47"/>
    </row>
    <row r="444" spans="1:258" x14ac:dyDescent="0.25">
      <c r="I444" s="55">
        <f t="shared" ref="I444" si="5169">SQRT(I437^2+I438^2+I439^2+I440^2+I441^2+I442^2)</f>
        <v>25.737764620230404</v>
      </c>
      <c r="J444" s="8"/>
      <c r="K444" s="55">
        <f t="shared" ref="K444" si="5170">SQRT(K437^2+K438^2+K439^2+K440^2+K441^2+K442^2)</f>
        <v>5.8891658032448815E-7</v>
      </c>
      <c r="L444" s="8"/>
      <c r="M444" s="22">
        <f t="array" ref="M444:R444">TRANSPOSE(M437:M442)</f>
        <v>0</v>
      </c>
      <c r="N444" s="22">
        <v>0.99988340245544016</v>
      </c>
      <c r="O444" s="22">
        <v>-1.525505978602389E-2</v>
      </c>
      <c r="P444" s="22">
        <v>-6.8164757992389695E-4</v>
      </c>
      <c r="Q444" s="22">
        <v>-1.2781723392502669E-6</v>
      </c>
      <c r="R444" s="22">
        <v>9.8521407083533595E-17</v>
      </c>
      <c r="S444" s="8"/>
      <c r="T444" s="8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J444" s="56">
        <f t="shared" ref="AJ444" si="5171">SQRT(AJ437^2+AJ438^2+AJ439^2+AJ440^2+AJ441^2+AJ442^2)</f>
        <v>25.737764620230404</v>
      </c>
      <c r="AK444" s="11"/>
      <c r="AL444" s="56">
        <f t="shared" ref="AL444" si="5172">SQRT(AL437^2+AL438^2+AL439^2+AL440^2+AL441^2+AL442^2)</f>
        <v>5.8891658032448772E-7</v>
      </c>
      <c r="AM444" s="11"/>
      <c r="AN444" s="28">
        <f t="array" ref="AN444:AS444">TRANSPOSE(AN437:AN442)</f>
        <v>0</v>
      </c>
      <c r="AO444" s="28">
        <v>-0.99988340245544027</v>
      </c>
      <c r="AP444" s="28">
        <v>1.5255059786023895E-2</v>
      </c>
      <c r="AQ444" s="28">
        <v>6.8164757992389717E-4</v>
      </c>
      <c r="AR444" s="28">
        <v>1.2781723392502676E-6</v>
      </c>
      <c r="AS444" s="28">
        <v>-9.8521407083533657E-17</v>
      </c>
      <c r="AT444" s="11"/>
      <c r="AU444" s="11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K444" s="14"/>
      <c r="BL444" s="14"/>
      <c r="BM444" s="14"/>
      <c r="BN444" s="14"/>
      <c r="BO444" s="14"/>
      <c r="BP444" s="14"/>
      <c r="BQ444" s="44">
        <f t="shared" ref="BQ444" si="5173">SQRT(BQ438^2+BQ439^2+BQ440^2+BQ441^2+BQ442^2)</f>
        <v>7.33899965965914</v>
      </c>
      <c r="BR444" s="14"/>
      <c r="BS444" s="44">
        <f t="shared" ref="BS444" si="5174">SQRT(BS438^2+BS439^2+BS440^2+BS441^2+BS442^2)</f>
        <v>14.677999319318213</v>
      </c>
      <c r="BT444" s="14"/>
      <c r="BU444" s="35">
        <f t="array" ref="BU444:BY444">TRANSPOSE(BU438:BU442)</f>
        <v>-0.99999999999999545</v>
      </c>
      <c r="BV444" s="35">
        <v>9.5966626379751163E-8</v>
      </c>
      <c r="BW444" s="35">
        <v>-4.3339996940535412E-10</v>
      </c>
      <c r="BX444" s="35">
        <v>-4.9338892412288269E-17</v>
      </c>
      <c r="BY444" s="35">
        <v>1.3436110876888467E-32</v>
      </c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K444" s="16"/>
      <c r="DL444" s="16"/>
      <c r="DM444" s="16"/>
      <c r="DN444" s="16"/>
      <c r="DO444" s="16"/>
      <c r="DP444" s="57">
        <f t="shared" ref="DP444" si="5175">SQRT(DP439^2+DP440^2+DP441^2+DP442^2)</f>
        <v>5.1578318008940975</v>
      </c>
      <c r="DQ444" s="17"/>
      <c r="DR444" s="57">
        <f t="shared" ref="DR444" si="5176">SQRT(DR439^2+DR440^2+DR441^2+DR442^2)</f>
        <v>10.315652066589619</v>
      </c>
      <c r="DS444" s="17"/>
      <c r="DT444" s="37">
        <f t="array" ref="DT444:DW444">TRANSPOSE(DT439:DT442)</f>
        <v>-0.99999888177833052</v>
      </c>
      <c r="DU444" s="37">
        <v>-1.4954738675994526E-3</v>
      </c>
      <c r="DV444" s="37">
        <v>-1.6906166879893505E-10</v>
      </c>
      <c r="DW444" s="37">
        <v>-6.1416399607268941E-33</v>
      </c>
      <c r="DX444" s="17"/>
      <c r="DY444" s="17"/>
      <c r="DZ444" s="16"/>
      <c r="EA444" s="16"/>
      <c r="EB444" s="16"/>
      <c r="EC444" s="16"/>
      <c r="ED444" s="16"/>
      <c r="EE444" s="16"/>
      <c r="EF444" s="17"/>
      <c r="EG444" s="17"/>
      <c r="EH444" s="17"/>
      <c r="EI444" s="17"/>
      <c r="EJ444" s="17"/>
      <c r="EK444" s="17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L444" s="47">
        <f t="shared" ref="FL444" si="5177">SQRT(FL440^2+FL441^2+FL442^2)</f>
        <v>4.4883764126021566</v>
      </c>
      <c r="FM444" s="47"/>
      <c r="FN444" s="47">
        <f t="shared" ref="FN444" si="5178">SQRT(FN440^2+FN441^2+FN442^2)</f>
        <v>1.9098985478754309E-7</v>
      </c>
      <c r="FO444" s="47"/>
      <c r="FP444" s="47">
        <f t="array" ref="FP444:FR444">TRANSPOSE(FP440:FP442)</f>
        <v>0</v>
      </c>
      <c r="FQ444" s="48">
        <v>1</v>
      </c>
      <c r="FR444" s="48">
        <v>8.8089923899491097E-23</v>
      </c>
      <c r="FS444" s="48"/>
      <c r="FT444" s="48"/>
      <c r="FU444" s="48"/>
      <c r="FV444" s="48"/>
      <c r="FW444" s="48"/>
      <c r="FX444" s="48"/>
      <c r="FY444" s="48"/>
      <c r="FZ444" s="48"/>
      <c r="GA444" s="48"/>
      <c r="GB444" s="48"/>
      <c r="GC444" s="48"/>
      <c r="GD444" s="48"/>
      <c r="GE444" s="48"/>
      <c r="GF444" s="48"/>
      <c r="HE444" s="47">
        <f t="shared" ref="HE444" si="5179">SQRT(HE441^2+HE442^2)</f>
        <v>2.7775119577725049</v>
      </c>
      <c r="HF444" s="48"/>
      <c r="HG444" s="47">
        <f t="shared" ref="HG444" si="5180">SQRT(HG441^2+HG442^2)</f>
        <v>5.5550239155450098</v>
      </c>
      <c r="HH444" s="47"/>
      <c r="HI444" s="47">
        <f t="array" ref="HI444:HJ444">TRANSPOSE(HI441:HI442)</f>
        <v>-1</v>
      </c>
      <c r="HJ444" s="47">
        <v>-8.8089923897186576E-23</v>
      </c>
      <c r="HK444" s="48"/>
      <c r="HL444" s="48"/>
      <c r="HM444" s="48"/>
      <c r="HN444" s="48"/>
      <c r="HO444" s="48"/>
      <c r="HP444" s="48"/>
      <c r="HQ444" s="47"/>
      <c r="HR444" s="47"/>
      <c r="HS444" s="47"/>
    </row>
    <row r="445" spans="1:258" x14ac:dyDescent="0.25">
      <c r="I445" s="53"/>
      <c r="K445" s="53"/>
      <c r="M445" s="20"/>
      <c r="N445" s="20"/>
      <c r="O445" s="20"/>
      <c r="P445" s="20"/>
      <c r="Q445" s="20"/>
      <c r="R445" s="20"/>
    </row>
    <row r="446" spans="1:258" x14ac:dyDescent="0.25">
      <c r="A446" s="3">
        <v>44</v>
      </c>
      <c r="B446" s="3" t="s">
        <v>187</v>
      </c>
      <c r="C446" s="58">
        <f t="shared" ref="C446" si="5181">SUM(B448,B449,B450,B451,B452,,C452,C451,C450,C449,D452,D451,D450,E452,E451,F452)</f>
        <v>-1.3423888948262956E-2</v>
      </c>
      <c r="D446" s="59">
        <f t="shared" ref="D446" si="5182">SQRT(C446^2)</f>
        <v>1.3423888948262956E-2</v>
      </c>
      <c r="E446" s="3">
        <f t="shared" ref="E446" si="5183">IF(D446&gt;0,1,0)</f>
        <v>1</v>
      </c>
      <c r="F446" s="3">
        <f>IF(D446&lt;$I$3,1,0)</f>
        <v>0</v>
      </c>
      <c r="I446" s="8" t="s">
        <v>5</v>
      </c>
      <c r="J446" s="8"/>
      <c r="K446" s="8" t="s">
        <v>6</v>
      </c>
      <c r="L446" s="8"/>
      <c r="M446" s="8" t="s">
        <v>7</v>
      </c>
      <c r="N446" s="8"/>
      <c r="O446" s="9" t="s">
        <v>8</v>
      </c>
      <c r="P446" s="9"/>
      <c r="Q446" s="9"/>
      <c r="R446" s="9"/>
      <c r="S446" s="9"/>
      <c r="T446" s="9"/>
      <c r="U446" s="10"/>
      <c r="V446" s="9" t="s">
        <v>174</v>
      </c>
      <c r="W446" s="9"/>
      <c r="X446" s="9"/>
      <c r="Y446" s="9"/>
      <c r="Z446" s="9"/>
      <c r="AA446" s="9"/>
      <c r="AB446" s="10"/>
      <c r="AC446" s="9" t="s">
        <v>176</v>
      </c>
      <c r="AD446" s="9"/>
      <c r="AE446" s="9"/>
      <c r="AF446" s="9"/>
      <c r="AG446" s="9"/>
      <c r="AH446" s="9"/>
      <c r="AJ446" s="11" t="s">
        <v>11</v>
      </c>
      <c r="AK446" s="11"/>
      <c r="AL446" s="11" t="s">
        <v>12</v>
      </c>
      <c r="AM446" s="11"/>
      <c r="AN446" s="11" t="s">
        <v>13</v>
      </c>
      <c r="AO446" s="11"/>
      <c r="AP446" s="12" t="s">
        <v>14</v>
      </c>
      <c r="AQ446" s="12"/>
      <c r="AR446" s="12"/>
      <c r="AS446" s="12"/>
      <c r="AT446" s="12"/>
      <c r="AU446" s="12"/>
      <c r="AV446" s="13"/>
      <c r="AW446" s="12" t="s">
        <v>177</v>
      </c>
      <c r="AX446" s="12"/>
      <c r="AY446" s="12"/>
      <c r="AZ446" s="12"/>
      <c r="BA446" s="12"/>
      <c r="BB446" s="12"/>
      <c r="BC446" s="13"/>
      <c r="BD446" s="12" t="s">
        <v>179</v>
      </c>
      <c r="BE446" s="12"/>
      <c r="BF446" s="12"/>
      <c r="BG446" s="12"/>
      <c r="BH446" s="12"/>
      <c r="BI446" s="12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5" t="s">
        <v>180</v>
      </c>
      <c r="CJ446" s="15"/>
      <c r="CK446" s="15"/>
      <c r="CL446" s="15"/>
      <c r="CM446" s="15"/>
      <c r="CN446" s="15"/>
      <c r="CO446" s="14"/>
      <c r="CP446" s="15" t="s">
        <v>18</v>
      </c>
      <c r="CQ446" s="15"/>
      <c r="CR446" s="15"/>
      <c r="CS446" s="15"/>
      <c r="CT446" s="15"/>
      <c r="CU446" s="15"/>
      <c r="CV446" s="14"/>
      <c r="CW446" s="15" t="s">
        <v>19</v>
      </c>
      <c r="CX446" s="15"/>
      <c r="CY446" s="15"/>
      <c r="CZ446" s="15"/>
      <c r="DA446" s="15"/>
      <c r="DB446" s="15"/>
      <c r="DC446" s="14"/>
      <c r="DD446" s="15" t="s">
        <v>182</v>
      </c>
      <c r="DE446" s="15"/>
      <c r="DF446" s="15"/>
      <c r="DG446" s="15"/>
      <c r="DH446" s="15"/>
      <c r="DI446" s="15"/>
      <c r="DK446" s="16"/>
      <c r="DL446" s="16"/>
      <c r="DM446" s="16"/>
      <c r="DN446" s="16"/>
      <c r="DO446" s="16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6"/>
      <c r="EA446" s="16"/>
      <c r="EB446" s="16"/>
      <c r="EC446" s="16"/>
      <c r="ED446" s="16"/>
      <c r="EE446" s="16"/>
      <c r="EF446" s="18" t="s">
        <v>183</v>
      </c>
      <c r="EG446" s="18"/>
      <c r="EH446" s="18"/>
      <c r="EI446" s="18"/>
      <c r="EJ446" s="18"/>
      <c r="EK446" s="18"/>
      <c r="EL446" s="16"/>
      <c r="EM446" s="16" t="s">
        <v>18</v>
      </c>
      <c r="EN446" s="16"/>
      <c r="EO446" s="16"/>
      <c r="EP446" s="16"/>
      <c r="EQ446" s="16"/>
      <c r="ER446" s="16"/>
      <c r="ES446" s="16"/>
      <c r="ET446" s="16" t="s">
        <v>19</v>
      </c>
      <c r="EU446" s="16"/>
      <c r="EV446" s="16"/>
      <c r="EW446" s="16"/>
      <c r="EX446" s="16"/>
      <c r="EY446" s="16"/>
      <c r="EZ446" s="16"/>
      <c r="FA446" s="16" t="s">
        <v>22</v>
      </c>
      <c r="FB446" s="16"/>
      <c r="FC446" s="16"/>
      <c r="FD446" s="16"/>
      <c r="FE446" s="16"/>
      <c r="FF446" s="16"/>
      <c r="FZ446" s="7" t="s">
        <v>186</v>
      </c>
      <c r="GA446" s="7"/>
      <c r="GB446" s="7"/>
      <c r="GC446" s="7"/>
      <c r="GD446" s="7"/>
      <c r="GE446" s="7"/>
      <c r="GF446" s="19"/>
      <c r="GG446" s="19" t="s">
        <v>18</v>
      </c>
      <c r="GH446" s="19"/>
      <c r="GI446" s="19"/>
      <c r="GN446" s="2" t="s">
        <v>19</v>
      </c>
      <c r="GU446" s="7" t="s">
        <v>188</v>
      </c>
      <c r="GV446" s="7"/>
      <c r="GW446" s="7"/>
      <c r="GX446" s="7"/>
      <c r="GY446" s="7"/>
      <c r="GZ446" s="7"/>
      <c r="HQ446" s="7" t="s">
        <v>189</v>
      </c>
      <c r="HR446" s="7"/>
      <c r="HS446" s="7"/>
      <c r="HT446" s="7"/>
      <c r="HU446" s="7"/>
      <c r="HV446" s="7"/>
      <c r="HX446" s="7" t="s">
        <v>18</v>
      </c>
      <c r="HY446" s="7"/>
      <c r="HZ446" s="7"/>
      <c r="IA446" s="7"/>
      <c r="IB446" s="7"/>
      <c r="IC446" s="7"/>
      <c r="IE446" s="2" t="s">
        <v>19</v>
      </c>
      <c r="IL446" s="7" t="s">
        <v>26</v>
      </c>
      <c r="IM446" s="7"/>
      <c r="IN446" s="7"/>
      <c r="IO446" s="7"/>
      <c r="IP446" s="7"/>
      <c r="IQ446" s="7"/>
    </row>
    <row r="447" spans="1:258" x14ac:dyDescent="0.25">
      <c r="A447" s="3" t="s">
        <v>27</v>
      </c>
      <c r="B447" s="20">
        <f t="array" ref="B447:G452">MMULT(IL437:IQ442,HX437:IC442)</f>
        <v>25.737764620230397</v>
      </c>
      <c r="C447" s="20">
        <v>-5.8884791403947728E-7</v>
      </c>
      <c r="D447" s="20">
        <v>8.98500038620821E-9</v>
      </c>
      <c r="E447" s="20">
        <v>-3.7456272522940902E-10</v>
      </c>
      <c r="F447" s="20">
        <v>-7.5448131782450403E-13</v>
      </c>
      <c r="G447" s="20">
        <v>1.3656930112822387E-15</v>
      </c>
      <c r="I447" s="22">
        <f t="shared" ref="I447:I510" si="5184">B447</f>
        <v>25.737764620230397</v>
      </c>
      <c r="J447" s="8"/>
      <c r="K447" s="23">
        <f t="shared" ref="K447" si="5185">I447-I454</f>
        <v>0</v>
      </c>
      <c r="L447" s="8"/>
      <c r="M447" s="22">
        <f t="shared" ref="M447" si="5186">K447/K454</f>
        <v>0</v>
      </c>
      <c r="N447" s="22"/>
      <c r="O447" s="24">
        <f t="array" ref="O447:T452">MMULT(M447:M452,M454:R454)</f>
        <v>0</v>
      </c>
      <c r="P447" s="24">
        <v>0</v>
      </c>
      <c r="Q447" s="24">
        <v>0</v>
      </c>
      <c r="R447" s="24">
        <v>0</v>
      </c>
      <c r="S447" s="25">
        <v>0</v>
      </c>
      <c r="T447" s="25">
        <v>0</v>
      </c>
      <c r="U447" s="10"/>
      <c r="V447" s="25">
        <f t="shared" ref="V447:V510" si="5187">1-2*O447</f>
        <v>1</v>
      </c>
      <c r="W447" s="25">
        <f t="shared" ref="W447:AA510" si="5188">-2*P447</f>
        <v>0</v>
      </c>
      <c r="X447" s="25">
        <f t="shared" si="5188"/>
        <v>0</v>
      </c>
      <c r="Y447" s="25">
        <f t="shared" si="5188"/>
        <v>0</v>
      </c>
      <c r="Z447" s="25">
        <f t="shared" si="5188"/>
        <v>0</v>
      </c>
      <c r="AA447" s="25">
        <f t="shared" si="5188"/>
        <v>0</v>
      </c>
      <c r="AB447" s="10"/>
      <c r="AC447" s="25">
        <f t="array" ref="AC447:AH452">MMULT(V447:AA452,B447:G452)</f>
        <v>25.737764620230397</v>
      </c>
      <c r="AD447" s="26">
        <v>-5.8884791403947728E-7</v>
      </c>
      <c r="AE447" s="26">
        <v>8.98500038620821E-9</v>
      </c>
      <c r="AF447" s="26">
        <v>-3.7456272522940902E-10</v>
      </c>
      <c r="AG447" s="26">
        <v>-7.5448131782450403E-13</v>
      </c>
      <c r="AH447" s="26">
        <v>1.3656930112822387E-15</v>
      </c>
      <c r="AJ447" s="28">
        <f t="shared" ref="AJ447:AJ510" si="5189">AC447</f>
        <v>25.737764620230397</v>
      </c>
      <c r="AK447" s="11"/>
      <c r="AL447" s="29">
        <f t="shared" ref="AL447" si="5190">AJ447-AJ454</f>
        <v>0</v>
      </c>
      <c r="AM447" s="11"/>
      <c r="AN447" s="28">
        <f t="shared" ref="AN447" si="5191">AL447/AL454</f>
        <v>0</v>
      </c>
      <c r="AO447" s="28"/>
      <c r="AP447" s="30">
        <f t="array" ref="AP447:AU452">MMULT(AN447:AN452,AN454:AS454)</f>
        <v>0</v>
      </c>
      <c r="AQ447" s="30">
        <v>0</v>
      </c>
      <c r="AR447" s="30">
        <v>0</v>
      </c>
      <c r="AS447" s="30">
        <v>0</v>
      </c>
      <c r="AT447" s="31">
        <v>0</v>
      </c>
      <c r="AU447" s="31">
        <v>0</v>
      </c>
      <c r="AV447" s="13"/>
      <c r="AW447" s="31">
        <f t="shared" ref="AW447" si="5192">AW437</f>
        <v>1</v>
      </c>
      <c r="AX447" s="31">
        <f t="shared" ref="AX447:BB510" si="5193">-2*AQ447</f>
        <v>0</v>
      </c>
      <c r="AY447" s="31">
        <f t="shared" si="5193"/>
        <v>0</v>
      </c>
      <c r="AZ447" s="31">
        <f t="shared" si="5193"/>
        <v>0</v>
      </c>
      <c r="BA447" s="31">
        <f t="shared" si="5193"/>
        <v>0</v>
      </c>
      <c r="BB447" s="31">
        <f t="shared" si="5193"/>
        <v>0</v>
      </c>
      <c r="BC447" s="13"/>
      <c r="BD447" s="31">
        <f t="array" ref="BD447:BI452">MMULT(AW447:BB452,AC447:AH452)</f>
        <v>25.737764620230397</v>
      </c>
      <c r="BE447" s="32">
        <v>-5.8884791403947728E-7</v>
      </c>
      <c r="BF447" s="32">
        <v>8.98500038620821E-9</v>
      </c>
      <c r="BG447" s="32">
        <v>-3.7456272522940902E-10</v>
      </c>
      <c r="BH447" s="32">
        <v>-7.5448131782450403E-13</v>
      </c>
      <c r="BI447" s="32">
        <v>1.3656930112822387E-15</v>
      </c>
      <c r="BK447" s="15" t="s">
        <v>28</v>
      </c>
      <c r="BL447" s="15"/>
      <c r="BM447" s="15"/>
      <c r="BN447" s="15"/>
      <c r="BO447" s="15"/>
      <c r="BP447" s="14"/>
      <c r="BQ447" s="14" t="s">
        <v>29</v>
      </c>
      <c r="BR447" s="14"/>
      <c r="BS447" s="14" t="s">
        <v>30</v>
      </c>
      <c r="BT447" s="14"/>
      <c r="BU447" s="14" t="s">
        <v>31</v>
      </c>
      <c r="BV447" s="14"/>
      <c r="BW447" s="15" t="s">
        <v>32</v>
      </c>
      <c r="BX447" s="15"/>
      <c r="BY447" s="15"/>
      <c r="BZ447" s="15"/>
      <c r="CA447" s="15"/>
      <c r="CB447" s="14"/>
      <c r="CC447" s="14" t="s">
        <v>28</v>
      </c>
      <c r="CD447" s="14"/>
      <c r="CE447" s="14"/>
      <c r="CF447" s="14"/>
      <c r="CG447" s="14"/>
      <c r="CH447" s="14"/>
      <c r="CI447" s="34">
        <f t="shared" ref="CI447" si="5194">CI437</f>
        <v>1</v>
      </c>
      <c r="CJ447" s="34">
        <v>0</v>
      </c>
      <c r="CK447" s="34">
        <v>0</v>
      </c>
      <c r="CL447" s="34">
        <v>0</v>
      </c>
      <c r="CM447" s="34">
        <v>0</v>
      </c>
      <c r="CN447" s="34">
        <v>0</v>
      </c>
      <c r="CO447" s="14"/>
      <c r="CP447" s="35">
        <f t="array" ref="CP447:CU452">MMULT(MMULT(V447:AA452,AW447:BB452),CI447:CN452)</f>
        <v>1</v>
      </c>
      <c r="CQ447" s="35">
        <v>0</v>
      </c>
      <c r="CR447" s="35">
        <v>0</v>
      </c>
      <c r="CS447" s="35">
        <v>0</v>
      </c>
      <c r="CT447" s="35">
        <v>0</v>
      </c>
      <c r="CU447" s="35">
        <v>0</v>
      </c>
      <c r="CV447" s="14"/>
      <c r="CW447" s="35">
        <f t="array" ref="CW447:DB452">TRANSPOSE(CP447:CU452)</f>
        <v>1</v>
      </c>
      <c r="CX447" s="35">
        <v>0</v>
      </c>
      <c r="CY447" s="35">
        <v>0</v>
      </c>
      <c r="CZ447" s="35">
        <v>0</v>
      </c>
      <c r="DA447" s="35">
        <v>0</v>
      </c>
      <c r="DB447" s="35">
        <v>0</v>
      </c>
      <c r="DC447" s="14"/>
      <c r="DD447" s="36">
        <f t="array" ref="DD447:DI452">MMULT(CW447:DB452,B447:G452)</f>
        <v>25.737764620230397</v>
      </c>
      <c r="DE447" s="36">
        <v>-5.8884791403947728E-7</v>
      </c>
      <c r="DF447" s="36">
        <v>8.98500038620821E-9</v>
      </c>
      <c r="DG447" s="36">
        <v>-3.7456272522940902E-10</v>
      </c>
      <c r="DH447" s="36">
        <v>-7.5448131782450403E-13</v>
      </c>
      <c r="DI447" s="36">
        <v>1.3656930112822387E-15</v>
      </c>
      <c r="DK447" s="16"/>
      <c r="DL447" s="16"/>
      <c r="DM447" s="16"/>
      <c r="DN447" s="16"/>
      <c r="DO447" s="16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6"/>
      <c r="EA447" s="16"/>
      <c r="EB447" s="16"/>
      <c r="EC447" s="16"/>
      <c r="ED447" s="16"/>
      <c r="EE447" s="16"/>
      <c r="EF447" s="37">
        <f t="shared" ref="EF447" si="5195">EF437</f>
        <v>1</v>
      </c>
      <c r="EG447" s="37">
        <v>0</v>
      </c>
      <c r="EH447" s="37">
        <v>0</v>
      </c>
      <c r="EI447" s="37">
        <v>0</v>
      </c>
      <c r="EJ447" s="37">
        <v>0</v>
      </c>
      <c r="EK447" s="37">
        <v>0</v>
      </c>
      <c r="EL447" s="16"/>
      <c r="EM447" s="16">
        <f t="array" ref="EM447:ER452">MMULT(CP447:CU452,EF447:EK452)</f>
        <v>1</v>
      </c>
      <c r="EN447" s="16">
        <v>0</v>
      </c>
      <c r="EO447" s="16">
        <v>0</v>
      </c>
      <c r="EP447" s="16">
        <v>0</v>
      </c>
      <c r="EQ447" s="16">
        <v>0</v>
      </c>
      <c r="ER447" s="16">
        <v>0</v>
      </c>
      <c r="ES447" s="16"/>
      <c r="ET447" s="16">
        <f t="array" ref="ET447:EY452">TRANSPOSE(EM447:ER452)</f>
        <v>1</v>
      </c>
      <c r="EU447" s="16">
        <v>0</v>
      </c>
      <c r="EV447" s="16">
        <v>0</v>
      </c>
      <c r="EW447" s="16">
        <v>0</v>
      </c>
      <c r="EX447" s="16">
        <v>0</v>
      </c>
      <c r="EY447" s="16">
        <v>0</v>
      </c>
      <c r="EZ447" s="16"/>
      <c r="FA447" s="38">
        <f t="array" ref="FA447:FF452">MMULT(ET447:EY452,B447:G452)</f>
        <v>25.737764620230397</v>
      </c>
      <c r="FB447" s="38">
        <v>-5.8884791403947728E-7</v>
      </c>
      <c r="FC447" s="38">
        <v>8.98500038620821E-9</v>
      </c>
      <c r="FD447" s="38">
        <v>-3.7456272522940902E-10</v>
      </c>
      <c r="FE447" s="38">
        <v>-7.5448131782450403E-13</v>
      </c>
      <c r="FF447" s="38">
        <v>1.3656930112822387E-15</v>
      </c>
      <c r="FZ447" s="39">
        <f t="shared" ref="FZ447" si="5196">FZ437</f>
        <v>1</v>
      </c>
      <c r="GA447" s="39">
        <v>0</v>
      </c>
      <c r="GB447" s="39">
        <v>0</v>
      </c>
      <c r="GC447" s="39">
        <v>0</v>
      </c>
      <c r="GD447" s="39">
        <v>0</v>
      </c>
      <c r="GE447" s="39">
        <v>0</v>
      </c>
      <c r="GF447" s="20"/>
      <c r="GG447" s="40">
        <f t="array" ref="GG447:GL452">MMULT(EM447:ER452,FZ447:GE452)</f>
        <v>1</v>
      </c>
      <c r="GH447" s="40">
        <v>0</v>
      </c>
      <c r="GI447" s="40">
        <v>0</v>
      </c>
      <c r="GJ447" s="40">
        <v>0</v>
      </c>
      <c r="GK447" s="40">
        <v>0</v>
      </c>
      <c r="GL447" s="40">
        <v>0</v>
      </c>
      <c r="GN447" s="42">
        <f t="array" ref="GN447:GS452">TRANSPOSE(GG447:GL452)</f>
        <v>1</v>
      </c>
      <c r="GO447" s="42">
        <v>0</v>
      </c>
      <c r="GP447" s="42">
        <v>0</v>
      </c>
      <c r="GQ447" s="42">
        <v>0</v>
      </c>
      <c r="GR447" s="42">
        <v>0</v>
      </c>
      <c r="GS447" s="42">
        <v>0</v>
      </c>
      <c r="GU447" s="43">
        <f t="array" ref="GU447:GZ452">MMULT(GN447:GS452,B447:G452)</f>
        <v>25.737764620230397</v>
      </c>
      <c r="GV447" s="43">
        <v>-5.8884791403947728E-7</v>
      </c>
      <c r="GW447" s="43">
        <v>8.98500038620821E-9</v>
      </c>
      <c r="GX447" s="43">
        <v>-3.7456272522940902E-10</v>
      </c>
      <c r="GY447" s="43">
        <v>-7.5448131782450403E-13</v>
      </c>
      <c r="GZ447" s="43">
        <v>1.3656930112822387E-15</v>
      </c>
      <c r="HQ447" s="3">
        <f t="shared" ref="HQ447" si="5197">HQ437</f>
        <v>1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X447" s="42">
        <f t="array" ref="HX447:IC452">MMULT(GG447:GL452,HQ447:HV452)</f>
        <v>1</v>
      </c>
      <c r="HY447" s="42">
        <v>0</v>
      </c>
      <c r="HZ447" s="42">
        <v>0</v>
      </c>
      <c r="IA447" s="42">
        <v>0</v>
      </c>
      <c r="IB447" s="42">
        <v>0</v>
      </c>
      <c r="IC447" s="42">
        <v>0</v>
      </c>
      <c r="IE447" s="21">
        <f t="array" ref="IE447:IJ452">TRANSPOSE(HX447:IC452)</f>
        <v>1</v>
      </c>
      <c r="IF447" s="21">
        <v>0</v>
      </c>
      <c r="IG447" s="21">
        <v>0</v>
      </c>
      <c r="IH447" s="21">
        <v>0</v>
      </c>
      <c r="II447" s="21">
        <v>0</v>
      </c>
      <c r="IJ447" s="21">
        <v>0</v>
      </c>
      <c r="IL447" s="42">
        <f t="array" ref="IL447:IQ452">MMULT(IE447:IJ452,B447:G452)</f>
        <v>25.737764620230397</v>
      </c>
      <c r="IM447" s="42">
        <v>-5.8884791403947728E-7</v>
      </c>
      <c r="IN447" s="42">
        <v>8.98500038620821E-9</v>
      </c>
      <c r="IO447" s="42">
        <v>-3.7456272522940902E-10</v>
      </c>
      <c r="IP447" s="42">
        <v>-7.5448131782450403E-13</v>
      </c>
      <c r="IQ447" s="42">
        <v>1.3656930112822387E-15</v>
      </c>
      <c r="IS447" s="2">
        <f t="array" ref="IS447:IX452">MMULT(HX447:IC452,HX457:IC462)</f>
        <v>1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</row>
    <row r="448" spans="1:258" x14ac:dyDescent="0.25">
      <c r="A448" s="3" t="s">
        <v>33</v>
      </c>
      <c r="B448" s="20">
        <v>-5.88847915821233E-7</v>
      </c>
      <c r="C448" s="20">
        <v>-7.3389996596594633</v>
      </c>
      <c r="D448" s="20">
        <v>9.8995769915337588E-7</v>
      </c>
      <c r="E448" s="20">
        <v>-3.8905236743109998E-9</v>
      </c>
      <c r="F448" s="20">
        <v>9.2447896061025015E-16</v>
      </c>
      <c r="G448" s="20">
        <v>-1.8801610304074624E-16</v>
      </c>
      <c r="I448" s="22">
        <f t="shared" si="5184"/>
        <v>-5.88847915821233E-7</v>
      </c>
      <c r="J448" s="8"/>
      <c r="K448" s="22">
        <f t="shared" ref="K448:K511" si="5198">I448</f>
        <v>-5.88847915821233E-7</v>
      </c>
      <c r="L448" s="8"/>
      <c r="M448" s="22">
        <f t="shared" ref="M448" si="5199">K448/K454</f>
        <v>-0.99988340538278431</v>
      </c>
      <c r="N448" s="22"/>
      <c r="O448" s="24">
        <v>0</v>
      </c>
      <c r="P448" s="24">
        <v>0.99976682435987341</v>
      </c>
      <c r="Q448" s="24">
        <v>-1.5255059549256059E-2</v>
      </c>
      <c r="R448" s="24">
        <v>6.3594477980242928E-4</v>
      </c>
      <c r="S448" s="25">
        <v>1.2780181535699782E-6</v>
      </c>
      <c r="T448" s="25">
        <v>-9.8509920017787247E-17</v>
      </c>
      <c r="U448" s="10"/>
      <c r="V448" s="25">
        <f t="shared" ref="V448:Z511" si="5200">-2*O448</f>
        <v>0</v>
      </c>
      <c r="W448" s="25">
        <f t="shared" ref="W448:W511" si="5201">1-2*P448</f>
        <v>-0.99953364871974681</v>
      </c>
      <c r="X448" s="25">
        <f t="shared" si="5188"/>
        <v>3.0510119098512117E-2</v>
      </c>
      <c r="Y448" s="25">
        <f t="shared" si="5188"/>
        <v>-1.2718895596048586E-3</v>
      </c>
      <c r="Z448" s="25">
        <f t="shared" si="5188"/>
        <v>-2.5560363071399564E-6</v>
      </c>
      <c r="AA448" s="25">
        <f t="shared" si="5188"/>
        <v>1.9701984003557449E-16</v>
      </c>
      <c r="AB448" s="10"/>
      <c r="AC448" s="26">
        <v>5.8884791582123321E-7</v>
      </c>
      <c r="AD448" s="26">
        <v>7.3355771379810788</v>
      </c>
      <c r="AE448" s="26">
        <v>-0.15734945640905021</v>
      </c>
      <c r="AF448" s="26">
        <v>-6.1182722895436479E-3</v>
      </c>
      <c r="AG448" s="26">
        <v>-7.0997104055271132E-6</v>
      </c>
      <c r="AH448" s="26">
        <v>2.7096990759815358E-16</v>
      </c>
      <c r="AJ448" s="28">
        <f t="shared" si="5189"/>
        <v>5.8884791582123321E-7</v>
      </c>
      <c r="AK448" s="11"/>
      <c r="AL448" s="28">
        <f t="shared" ref="AL448:AL511" si="5202">AJ448</f>
        <v>5.8884791582123321E-7</v>
      </c>
      <c r="AM448" s="11"/>
      <c r="AN448" s="28">
        <f t="shared" ref="AN448" si="5203">AL448/AL454</f>
        <v>0.99988340538278431</v>
      </c>
      <c r="AO448" s="28"/>
      <c r="AP448" s="30">
        <v>0</v>
      </c>
      <c r="AQ448" s="30">
        <v>0.99976682435987341</v>
      </c>
      <c r="AR448" s="30">
        <v>-1.5255059549256059E-2</v>
      </c>
      <c r="AS448" s="30">
        <v>6.3594477980242928E-4</v>
      </c>
      <c r="AT448" s="31">
        <v>1.2780181535699778E-6</v>
      </c>
      <c r="AU448" s="31">
        <v>-9.850992001778721E-17</v>
      </c>
      <c r="AV448" s="13"/>
      <c r="AW448" s="31">
        <f t="shared" ref="AW448:BA511" si="5204">-2*AP448</f>
        <v>0</v>
      </c>
      <c r="AX448" s="31">
        <f t="shared" ref="AX448:AX511" si="5205">1-2*AQ448</f>
        <v>-0.99953364871974681</v>
      </c>
      <c r="AY448" s="31">
        <f t="shared" si="5193"/>
        <v>3.0510119098512117E-2</v>
      </c>
      <c r="AZ448" s="31">
        <f t="shared" si="5193"/>
        <v>-1.2718895596048586E-3</v>
      </c>
      <c r="BA448" s="31">
        <f t="shared" si="5193"/>
        <v>-2.5560363071399555E-6</v>
      </c>
      <c r="BB448" s="31">
        <f t="shared" si="5193"/>
        <v>1.9701984003557442E-16</v>
      </c>
      <c r="BC448" s="13"/>
      <c r="BD448" s="32">
        <v>-5.8884791582123342E-7</v>
      </c>
      <c r="BE448" s="32">
        <v>-7.3389996596594687</v>
      </c>
      <c r="BF448" s="32">
        <v>9.8995769923574581E-7</v>
      </c>
      <c r="BG448" s="32">
        <v>-3.8905236715315075E-9</v>
      </c>
      <c r="BH448" s="32">
        <v>9.2448479291828631E-16</v>
      </c>
      <c r="BI448" s="32">
        <v>-1.8801610304074651E-16</v>
      </c>
      <c r="BK448" s="44">
        <f t="shared" ref="BK448:BO511" si="5206">BE448</f>
        <v>-7.3389996596594687</v>
      </c>
      <c r="BL448" s="44">
        <f t="shared" si="5206"/>
        <v>9.8995769923574581E-7</v>
      </c>
      <c r="BM448" s="44">
        <f t="shared" si="5206"/>
        <v>-3.8905236715315075E-9</v>
      </c>
      <c r="BN448" s="44">
        <f t="shared" si="5206"/>
        <v>9.2448479291828631E-16</v>
      </c>
      <c r="BO448" s="44">
        <f t="shared" si="5206"/>
        <v>-1.8801610304074651E-16</v>
      </c>
      <c r="BP448" s="14"/>
      <c r="BQ448" s="44">
        <f t="shared" ref="BQ448:BQ511" si="5207">BK448</f>
        <v>-7.3389996596594687</v>
      </c>
      <c r="BR448" s="14"/>
      <c r="BS448" s="45">
        <f t="shared" ref="BS448" si="5208">BQ448-BQ454</f>
        <v>-14.677999319319003</v>
      </c>
      <c r="BT448" s="14"/>
      <c r="BU448" s="35">
        <f t="shared" ref="BU448" si="5209">BS448/BS454</f>
        <v>-0.99999999999999778</v>
      </c>
      <c r="BV448" s="35"/>
      <c r="BW448" s="35">
        <f t="array" ref="BW448:CA452">MMULT(BU448:BU452,BU454:BY454)</f>
        <v>0.99999999999999556</v>
      </c>
      <c r="BX448" s="35">
        <v>-6.7445002385621967E-8</v>
      </c>
      <c r="BY448" s="35">
        <v>2.6505822235833426E-10</v>
      </c>
      <c r="BZ448" s="35">
        <v>2.9951428033198864E-17</v>
      </c>
      <c r="CA448" s="35">
        <v>-2.6872221753775368E-32</v>
      </c>
      <c r="CB448" s="14"/>
      <c r="CC448" s="14">
        <f t="shared" ref="CC448:CC511" si="5210">1-2*BW448</f>
        <v>-0.99999999999999112</v>
      </c>
      <c r="CD448" s="35">
        <f t="shared" ref="CD448:CG511" si="5211">-2*BX448</f>
        <v>1.3489000477124393E-7</v>
      </c>
      <c r="CE448" s="35">
        <f t="shared" si="5211"/>
        <v>-5.3011644471666852E-10</v>
      </c>
      <c r="CF448" s="35">
        <f t="shared" si="5211"/>
        <v>-5.9902856066397728E-17</v>
      </c>
      <c r="CG448" s="35">
        <f t="shared" si="5211"/>
        <v>5.3744443507550736E-32</v>
      </c>
      <c r="CH448" s="14"/>
      <c r="CI448" s="34">
        <v>0</v>
      </c>
      <c r="CJ448" s="34">
        <f t="shared" ref="CJ448:CN511" si="5212">CC448</f>
        <v>-0.99999999999999112</v>
      </c>
      <c r="CK448" s="34">
        <f t="shared" si="5212"/>
        <v>1.3489000477124393E-7</v>
      </c>
      <c r="CL448" s="34">
        <f t="shared" si="5212"/>
        <v>-5.3011644471666852E-10</v>
      </c>
      <c r="CM448" s="34">
        <f t="shared" si="5212"/>
        <v>-5.9902856066397728E-17</v>
      </c>
      <c r="CN448" s="34">
        <f t="shared" si="5212"/>
        <v>5.3744443507550736E-32</v>
      </c>
      <c r="CO448" s="14"/>
      <c r="CP448" s="35">
        <v>0</v>
      </c>
      <c r="CQ448" s="35">
        <v>-0.99999999999999201</v>
      </c>
      <c r="CR448" s="35">
        <v>1.3489000476081484E-7</v>
      </c>
      <c r="CS448" s="35">
        <v>-5.3011644422911535E-10</v>
      </c>
      <c r="CT448" s="35">
        <v>-5.9902856066397777E-17</v>
      </c>
      <c r="CU448" s="35">
        <v>7.8396346795707399E-32</v>
      </c>
      <c r="CV448" s="14"/>
      <c r="CW448" s="35">
        <v>0</v>
      </c>
      <c r="CX448" s="35">
        <v>-0.99999999999999201</v>
      </c>
      <c r="CY448" s="35">
        <v>1.3489000478167319E-7</v>
      </c>
      <c r="CZ448" s="35">
        <v>-5.3011644520422222E-10</v>
      </c>
      <c r="DA448" s="35">
        <v>-5.9904550132294911E-17</v>
      </c>
      <c r="DB448" s="35">
        <v>1.7700396020815972E-31</v>
      </c>
      <c r="DC448" s="14"/>
      <c r="DD448" s="36">
        <v>5.8884791703341423E-7</v>
      </c>
      <c r="DE448" s="36">
        <v>7.3389996596595379</v>
      </c>
      <c r="DF448" s="36">
        <v>-1.6856882347650125E-6</v>
      </c>
      <c r="DG448" s="36">
        <v>-2.9965657693635472E-10</v>
      </c>
      <c r="DH448" s="36">
        <v>-1.395845477430162E-15</v>
      </c>
      <c r="DI448" s="36">
        <v>1.8801603808346267E-16</v>
      </c>
      <c r="DK448" s="18" t="s">
        <v>34</v>
      </c>
      <c r="DL448" s="18"/>
      <c r="DM448" s="18"/>
      <c r="DN448" s="18"/>
      <c r="DO448" s="16"/>
      <c r="DP448" s="17" t="s">
        <v>35</v>
      </c>
      <c r="DQ448" s="17"/>
      <c r="DR448" s="17" t="s">
        <v>36</v>
      </c>
      <c r="DS448" s="17"/>
      <c r="DT448" s="17" t="s">
        <v>37</v>
      </c>
      <c r="DU448" s="17"/>
      <c r="DV448" s="18" t="s">
        <v>38</v>
      </c>
      <c r="DW448" s="18"/>
      <c r="DX448" s="18"/>
      <c r="DY448" s="18"/>
      <c r="DZ448" s="16"/>
      <c r="EA448" s="18" t="s">
        <v>34</v>
      </c>
      <c r="EB448" s="18"/>
      <c r="EC448" s="18"/>
      <c r="ED448" s="18"/>
      <c r="EE448" s="16"/>
      <c r="EF448" s="37">
        <v>0</v>
      </c>
      <c r="EG448" s="37">
        <f t="shared" ref="EG448:EG511" si="5213">EF447</f>
        <v>1</v>
      </c>
      <c r="EH448" s="37">
        <v>0</v>
      </c>
      <c r="EI448" s="37">
        <v>0</v>
      </c>
      <c r="EJ448" s="37">
        <v>0</v>
      </c>
      <c r="EK448" s="37">
        <v>0</v>
      </c>
      <c r="EL448" s="16"/>
      <c r="EM448" s="16">
        <v>0</v>
      </c>
      <c r="EN448" s="16">
        <v>-0.99999999999999201</v>
      </c>
      <c r="EO448" s="16">
        <v>-1.3488816811712108E-7</v>
      </c>
      <c r="EP448" s="16">
        <v>-8.8119794847051997E-10</v>
      </c>
      <c r="EQ448" s="16">
        <v>-9.9402823610348873E-17</v>
      </c>
      <c r="ER448" s="16">
        <v>7.8396345358329561E-32</v>
      </c>
      <c r="ES448" s="16"/>
      <c r="ET448" s="16">
        <v>0</v>
      </c>
      <c r="EU448" s="16">
        <v>-0.99999999999999201</v>
      </c>
      <c r="EV448" s="16">
        <v>1.3489000478167319E-7</v>
      </c>
      <c r="EW448" s="16">
        <v>-5.3011644520422222E-10</v>
      </c>
      <c r="EX448" s="16">
        <v>-5.9904550132294911E-17</v>
      </c>
      <c r="EY448" s="16">
        <v>1.7700396020815972E-31</v>
      </c>
      <c r="EZ448" s="16"/>
      <c r="FA448" s="38">
        <v>5.8884791703341423E-7</v>
      </c>
      <c r="FB448" s="38">
        <v>7.3389996596595379</v>
      </c>
      <c r="FC448" s="38">
        <v>-1.6856882347650125E-6</v>
      </c>
      <c r="FD448" s="38">
        <v>-2.9965657693635472E-10</v>
      </c>
      <c r="FE448" s="38">
        <v>-1.395845477430162E-15</v>
      </c>
      <c r="FF448" s="38">
        <v>1.8801603808346267E-16</v>
      </c>
      <c r="FZ448" s="39">
        <v>0</v>
      </c>
      <c r="GA448" s="39">
        <f t="shared" ref="GA448:GA511" si="5214">FZ447</f>
        <v>1</v>
      </c>
      <c r="GB448" s="39">
        <v>0</v>
      </c>
      <c r="GC448" s="39">
        <v>0</v>
      </c>
      <c r="GD448" s="39">
        <v>0</v>
      </c>
      <c r="GE448" s="39">
        <v>0</v>
      </c>
      <c r="GF448" s="20"/>
      <c r="GG448" s="40">
        <v>0</v>
      </c>
      <c r="GH448" s="40">
        <v>-0.99999999999999201</v>
      </c>
      <c r="GI448" s="40">
        <v>-1.3488816811712108E-7</v>
      </c>
      <c r="GJ448" s="40">
        <v>-8.8119794847051997E-10</v>
      </c>
      <c r="GK448" s="40">
        <v>9.9402823610348873E-17</v>
      </c>
      <c r="GL448" s="40">
        <v>7.8396362871232182E-32</v>
      </c>
      <c r="GN448" s="42">
        <v>0</v>
      </c>
      <c r="GO448" s="42">
        <v>-0.99999999999999201</v>
      </c>
      <c r="GP448" s="42">
        <v>1.3489000478167319E-7</v>
      </c>
      <c r="GQ448" s="42">
        <v>-5.3011644520422222E-10</v>
      </c>
      <c r="GR448" s="42">
        <v>-5.9904550132294911E-17</v>
      </c>
      <c r="GS448" s="42">
        <v>1.7700396020815972E-31</v>
      </c>
      <c r="GU448" s="43">
        <v>5.8884791703341423E-7</v>
      </c>
      <c r="GV448" s="43">
        <v>7.3389996596595379</v>
      </c>
      <c r="GW448" s="43">
        <v>-1.6856882347650125E-6</v>
      </c>
      <c r="GX448" s="43">
        <v>-2.9965657693635472E-10</v>
      </c>
      <c r="GY448" s="43">
        <v>-1.395845477430162E-15</v>
      </c>
      <c r="GZ448" s="43">
        <v>1.8801603808346267E-16</v>
      </c>
      <c r="HQ448" s="3">
        <v>0</v>
      </c>
      <c r="HR448" s="3">
        <f t="shared" ref="HR448:HR511" si="5215">HQ447</f>
        <v>1</v>
      </c>
      <c r="HS448" s="3">
        <v>0</v>
      </c>
      <c r="HT448" s="3">
        <v>0</v>
      </c>
      <c r="HU448" s="3">
        <v>0</v>
      </c>
      <c r="HV448" s="3">
        <v>0</v>
      </c>
      <c r="HX448" s="42">
        <v>0</v>
      </c>
      <c r="HY448" s="42">
        <v>-0.99999999999999201</v>
      </c>
      <c r="HZ448" s="42">
        <v>-1.3488816811712108E-7</v>
      </c>
      <c r="IA448" s="42">
        <v>-8.8119794847051997E-10</v>
      </c>
      <c r="IB448" s="42">
        <v>-9.9402823610348873E-17</v>
      </c>
      <c r="IC448" s="42">
        <v>7.8396345358329561E-32</v>
      </c>
      <c r="IE448" s="21">
        <v>0</v>
      </c>
      <c r="IF448" s="21">
        <v>-0.99999999999999201</v>
      </c>
      <c r="IG448" s="21">
        <v>1.3489000478167319E-7</v>
      </c>
      <c r="IH448" s="21">
        <v>-5.3011644520422222E-10</v>
      </c>
      <c r="II448" s="21">
        <v>-5.9904550132294911E-17</v>
      </c>
      <c r="IJ448" s="21">
        <v>1.7700396020815972E-31</v>
      </c>
      <c r="IL448" s="42">
        <v>5.8884791703341423E-7</v>
      </c>
      <c r="IM448" s="42">
        <v>7.3389996596595379</v>
      </c>
      <c r="IN448" s="42">
        <v>-1.6856882347650125E-6</v>
      </c>
      <c r="IO448" s="42">
        <v>-2.9965657693635472E-10</v>
      </c>
      <c r="IP448" s="42">
        <v>-1.395845477430162E-15</v>
      </c>
      <c r="IQ448" s="42">
        <v>1.8801603808346267E-16</v>
      </c>
      <c r="IS448" s="2">
        <v>0</v>
      </c>
      <c r="IT448" s="2">
        <v>0.9999999999999738</v>
      </c>
      <c r="IU448" s="2">
        <v>2.2968910176472989E-7</v>
      </c>
      <c r="IV448" s="2">
        <v>-3.6763211989447971E-11</v>
      </c>
      <c r="IW448" s="2">
        <v>-4.5792891258584826E-18</v>
      </c>
      <c r="IX448" s="2">
        <v>-1.5542228141746465E-32</v>
      </c>
    </row>
    <row r="449" spans="1:258" x14ac:dyDescent="0.25">
      <c r="A449" s="3" t="s">
        <v>39</v>
      </c>
      <c r="B449" s="20">
        <v>8.9850051056252739E-9</v>
      </c>
      <c r="C449" s="20">
        <v>9.8995769902835509E-7</v>
      </c>
      <c r="D449" s="20">
        <v>-5.1578147193159749</v>
      </c>
      <c r="E449" s="20">
        <v>-1.3424484254429457E-2</v>
      </c>
      <c r="F449" s="20">
        <v>-1.5103806062012154E-9</v>
      </c>
      <c r="G449" s="20">
        <v>-4.8348851644023121E-16</v>
      </c>
      <c r="I449" s="22">
        <f t="shared" si="5184"/>
        <v>8.9850051056252739E-9</v>
      </c>
      <c r="J449" s="8"/>
      <c r="K449" s="22">
        <f t="shared" si="5198"/>
        <v>8.9850051056252739E-9</v>
      </c>
      <c r="L449" s="8"/>
      <c r="M449" s="22">
        <f t="shared" ref="M449" si="5216">K449/K454</f>
        <v>1.5256838414490917E-2</v>
      </c>
      <c r="N449" s="22"/>
      <c r="O449" s="24">
        <v>0</v>
      </c>
      <c r="P449" s="24">
        <v>-1.5255059549256059E-2</v>
      </c>
      <c r="Q449" s="24">
        <v>2.3277111840588573E-4</v>
      </c>
      <c r="R449" s="24">
        <v>-9.7036381379589653E-6</v>
      </c>
      <c r="S449" s="25">
        <v>-1.9500790146965785E-8</v>
      </c>
      <c r="T449" s="25">
        <v>1.5031251882417546E-18</v>
      </c>
      <c r="U449" s="10"/>
      <c r="V449" s="25">
        <f t="shared" si="5200"/>
        <v>0</v>
      </c>
      <c r="W449" s="25">
        <f t="shared" si="5200"/>
        <v>3.0510119098512117E-2</v>
      </c>
      <c r="X449" s="25">
        <f t="shared" ref="X449:X512" si="5217">1-2*Q449</f>
        <v>0.99953445776318828</v>
      </c>
      <c r="Y449" s="25">
        <f t="shared" si="5188"/>
        <v>1.9407276275917931E-5</v>
      </c>
      <c r="Z449" s="25">
        <f t="shared" si="5188"/>
        <v>3.9001580293931569E-8</v>
      </c>
      <c r="AA449" s="25">
        <f t="shared" si="5188"/>
        <v>-3.0062503764835093E-18</v>
      </c>
      <c r="AB449" s="10"/>
      <c r="AC449" s="26">
        <v>-8.9850051056252772E-9</v>
      </c>
      <c r="AD449" s="26">
        <v>-0.2239127641833937</v>
      </c>
      <c r="AE449" s="26">
        <v>-5.155413769043431</v>
      </c>
      <c r="AF449" s="26">
        <v>-1.3331127937245058E-2</v>
      </c>
      <c r="AG449" s="26">
        <v>1.06821384755425E-7</v>
      </c>
      <c r="AH449" s="26">
        <v>-4.9049200840852592E-16</v>
      </c>
      <c r="AJ449" s="28">
        <f t="shared" si="5189"/>
        <v>-8.9850051056252772E-9</v>
      </c>
      <c r="AK449" s="11"/>
      <c r="AL449" s="28">
        <f t="shared" si="5202"/>
        <v>-8.9850051056252772E-9</v>
      </c>
      <c r="AM449" s="11"/>
      <c r="AN449" s="28">
        <f t="shared" ref="AN449" si="5218">AL449/AL454</f>
        <v>-1.5256838414490917E-2</v>
      </c>
      <c r="AO449" s="28"/>
      <c r="AP449" s="30">
        <v>0</v>
      </c>
      <c r="AQ449" s="30">
        <v>-1.5255059549256059E-2</v>
      </c>
      <c r="AR449" s="30">
        <v>2.3277111840588573E-4</v>
      </c>
      <c r="AS449" s="30">
        <v>-9.7036381379589653E-6</v>
      </c>
      <c r="AT449" s="31">
        <v>-1.9500790146965778E-8</v>
      </c>
      <c r="AU449" s="31">
        <v>1.5031251882417541E-18</v>
      </c>
      <c r="AV449" s="13"/>
      <c r="AW449" s="31">
        <f t="shared" si="5204"/>
        <v>0</v>
      </c>
      <c r="AX449" s="31">
        <f t="shared" si="5204"/>
        <v>3.0510119098512117E-2</v>
      </c>
      <c r="AY449" s="31">
        <f t="shared" ref="AY449:AY512" si="5219">1-2*AR449</f>
        <v>0.99953445776318828</v>
      </c>
      <c r="AZ449" s="31">
        <f t="shared" si="5193"/>
        <v>1.9407276275917931E-5</v>
      </c>
      <c r="BA449" s="31">
        <f t="shared" si="5193"/>
        <v>3.9001580293931556E-8</v>
      </c>
      <c r="BB449" s="31">
        <f t="shared" si="5193"/>
        <v>-3.0062503764835081E-18</v>
      </c>
      <c r="BC449" s="13"/>
      <c r="BD449" s="32">
        <v>8.9850051056252805E-9</v>
      </c>
      <c r="BE449" s="32">
        <v>9.8995769910763208E-7</v>
      </c>
      <c r="BF449" s="32">
        <v>-5.1578147193159749</v>
      </c>
      <c r="BG449" s="32">
        <v>-1.3424484254429459E-2</v>
      </c>
      <c r="BH449" s="32">
        <v>-1.5103806062012908E-9</v>
      </c>
      <c r="BI449" s="32">
        <v>-4.8348851644023121E-16</v>
      </c>
      <c r="BK449" s="44">
        <f t="shared" si="5206"/>
        <v>9.8995769910763208E-7</v>
      </c>
      <c r="BL449" s="44">
        <f t="shared" si="5206"/>
        <v>-5.1578147193159749</v>
      </c>
      <c r="BM449" s="44">
        <f t="shared" si="5206"/>
        <v>-1.3424484254429459E-2</v>
      </c>
      <c r="BN449" s="44">
        <f t="shared" si="5206"/>
        <v>-1.5103806062012908E-9</v>
      </c>
      <c r="BO449" s="44">
        <f t="shared" si="5206"/>
        <v>-4.8348851644023121E-16</v>
      </c>
      <c r="BP449" s="14"/>
      <c r="BQ449" s="44">
        <f t="shared" si="5207"/>
        <v>9.8995769910763208E-7</v>
      </c>
      <c r="BR449" s="14"/>
      <c r="BS449" s="44">
        <f t="shared" ref="BS449:BS512" si="5220">BQ449</f>
        <v>9.8995769910763208E-7</v>
      </c>
      <c r="BT449" s="14"/>
      <c r="BU449" s="35">
        <f t="shared" ref="BU449" si="5221">BS449/BS454</f>
        <v>6.7445002385622112E-8</v>
      </c>
      <c r="BV449" s="35"/>
      <c r="BW449" s="35">
        <v>-6.7445002385621967E-8</v>
      </c>
      <c r="BX449" s="35">
        <v>4.548828346796572E-15</v>
      </c>
      <c r="BY449" s="35">
        <v>-1.7876852439286649E-17</v>
      </c>
      <c r="BZ449" s="35">
        <v>-2.0200741351518911E-24</v>
      </c>
      <c r="CA449" s="35">
        <v>1.8123970602903501E-39</v>
      </c>
      <c r="CB449" s="14"/>
      <c r="CC449" s="35">
        <f t="shared" ref="CC449:CF512" si="5222">-2*BW449</f>
        <v>1.3489000477124393E-7</v>
      </c>
      <c r="CD449" s="14">
        <f t="shared" ref="CD449:CD512" si="5223">1-2*BX449</f>
        <v>0.9999999999999909</v>
      </c>
      <c r="CE449" s="35">
        <f t="shared" si="5211"/>
        <v>3.5753704878573297E-17</v>
      </c>
      <c r="CF449" s="35">
        <f t="shared" si="5211"/>
        <v>4.0401482703037822E-24</v>
      </c>
      <c r="CG449" s="35">
        <f t="shared" si="5211"/>
        <v>-3.6247941205807001E-39</v>
      </c>
      <c r="CH449" s="14"/>
      <c r="CI449" s="34">
        <v>0</v>
      </c>
      <c r="CJ449" s="34">
        <f t="shared" si="5212"/>
        <v>1.3489000477124393E-7</v>
      </c>
      <c r="CK449" s="34">
        <f t="shared" si="5212"/>
        <v>0.9999999999999909</v>
      </c>
      <c r="CL449" s="34">
        <f t="shared" si="5212"/>
        <v>3.5753704878573297E-17</v>
      </c>
      <c r="CM449" s="34">
        <f t="shared" si="5212"/>
        <v>4.0401482703037822E-24</v>
      </c>
      <c r="CN449" s="34">
        <f t="shared" si="5212"/>
        <v>-3.6247941205807001E-39</v>
      </c>
      <c r="CO449" s="14"/>
      <c r="CP449" s="35">
        <v>0</v>
      </c>
      <c r="CQ449" s="35">
        <v>1.3489000478167319E-7</v>
      </c>
      <c r="CR449" s="35">
        <v>0.99999999999999112</v>
      </c>
      <c r="CS449" s="35">
        <v>3.5744040292334906E-17</v>
      </c>
      <c r="CT449" s="35">
        <v>-2.5772966294956992E-24</v>
      </c>
      <c r="CU449" s="35">
        <v>-3.8518961367156829E-34</v>
      </c>
      <c r="CV449" s="14"/>
      <c r="CW449" s="35">
        <v>0</v>
      </c>
      <c r="CX449" s="35">
        <v>1.3489000476081484E-7</v>
      </c>
      <c r="CY449" s="35">
        <v>0.99999999999999112</v>
      </c>
      <c r="CZ449" s="35">
        <v>3.5744040352572312E-17</v>
      </c>
      <c r="DA449" s="35">
        <v>-1.5811957918412104E-23</v>
      </c>
      <c r="DB449" s="35">
        <v>1.9259096931163371E-33</v>
      </c>
      <c r="DC449" s="14"/>
      <c r="DD449" s="36">
        <v>8.984925675927026E-9</v>
      </c>
      <c r="DE449" s="36">
        <v>-2.7373988663521464E-18</v>
      </c>
      <c r="DF449" s="36">
        <v>-5.1578147193157955</v>
      </c>
      <c r="DG449" s="36">
        <v>-1.3424484254429703E-2</v>
      </c>
      <c r="DH449" s="36">
        <v>-1.5103806062011142E-9</v>
      </c>
      <c r="DI449" s="36">
        <v>-4.8348854180171991E-16</v>
      </c>
      <c r="DK449" s="46">
        <f t="shared" ref="DK449:DN512" si="5224">DF449</f>
        <v>-5.1578147193157955</v>
      </c>
      <c r="DL449" s="46">
        <f t="shared" si="5224"/>
        <v>-1.3424484254429703E-2</v>
      </c>
      <c r="DM449" s="46">
        <f t="shared" si="5224"/>
        <v>-1.5103806062011142E-9</v>
      </c>
      <c r="DN449" s="46">
        <f t="shared" si="5224"/>
        <v>-4.8348854180171991E-16</v>
      </c>
      <c r="DO449" s="46"/>
      <c r="DP449" s="37">
        <f t="shared" ref="DP449:DP512" si="5225">DK449</f>
        <v>-5.1578147193157955</v>
      </c>
      <c r="DQ449" s="37"/>
      <c r="DR449" s="37">
        <f t="shared" ref="DR449" si="5226">DP449-DP454</f>
        <v>-10.315646908866768</v>
      </c>
      <c r="DS449" s="37"/>
      <c r="DT449" s="37">
        <f t="shared" ref="DT449" si="5227">DR449/DR454</f>
        <v>-0.99999915321777011</v>
      </c>
      <c r="DU449" s="37"/>
      <c r="DV449" s="37">
        <f t="array" ref="DV449:DY452">MMULT(DT449:DT452,DT454:DW454)</f>
        <v>0.99999830643625731</v>
      </c>
      <c r="DW449" s="37">
        <v>1.3013688465498973E-3</v>
      </c>
      <c r="DX449" s="37">
        <v>1.4641622124896808E-10</v>
      </c>
      <c r="DY449" s="37">
        <v>5.3279899760971808E-33</v>
      </c>
      <c r="DZ449" s="46"/>
      <c r="EA449" s="46">
        <f t="shared" ref="EA449:EA512" si="5228">1-2*DV449</f>
        <v>-0.99999661287251462</v>
      </c>
      <c r="EB449" s="46">
        <f t="shared" ref="EB449:ED512" si="5229">-2*DW449</f>
        <v>-2.6027376930997945E-3</v>
      </c>
      <c r="EC449" s="46">
        <f t="shared" si="5229"/>
        <v>-2.9283244249793617E-10</v>
      </c>
      <c r="ED449" s="46">
        <f t="shared" si="5229"/>
        <v>-1.0655979952194362E-32</v>
      </c>
      <c r="EE449" s="46"/>
      <c r="EF449" s="37">
        <v>0</v>
      </c>
      <c r="EG449" s="37">
        <v>0</v>
      </c>
      <c r="EH449" s="37">
        <f t="shared" ref="EH449:EK512" si="5230">EA449</f>
        <v>-0.99999661287251462</v>
      </c>
      <c r="EI449" s="37">
        <f t="shared" si="5230"/>
        <v>-2.6027376930997945E-3</v>
      </c>
      <c r="EJ449" s="37">
        <f t="shared" si="5230"/>
        <v>-2.9283244249793617E-10</v>
      </c>
      <c r="EK449" s="37">
        <f t="shared" si="5230"/>
        <v>-1.0655979952194362E-32</v>
      </c>
      <c r="EL449" s="16"/>
      <c r="EM449" s="16">
        <v>0</v>
      </c>
      <c r="EN449" s="16">
        <v>1.3489000478167319E-7</v>
      </c>
      <c r="EO449" s="16">
        <v>-0.99999661287250574</v>
      </c>
      <c r="EP449" s="16">
        <v>-2.602737693099736E-3</v>
      </c>
      <c r="EQ449" s="16">
        <v>-2.9283244249793617E-10</v>
      </c>
      <c r="ER449" s="16">
        <v>-1.1041169565865835E-32</v>
      </c>
      <c r="ES449" s="16"/>
      <c r="ET449" s="16">
        <v>0</v>
      </c>
      <c r="EU449" s="16">
        <v>-1.3488816811712108E-7</v>
      </c>
      <c r="EV449" s="16">
        <v>-0.99999661287250574</v>
      </c>
      <c r="EW449" s="16">
        <v>-2.6027376930998301E-3</v>
      </c>
      <c r="EX449" s="16">
        <v>-2.9283244249792035E-10</v>
      </c>
      <c r="EY449" s="16">
        <v>-1.258169514632389E-32</v>
      </c>
      <c r="EZ449" s="16"/>
      <c r="FA449" s="38">
        <v>-8.9839203567624975E-9</v>
      </c>
      <c r="FB449" s="38">
        <v>2.7367581432498523E-18</v>
      </c>
      <c r="FC449" s="38">
        <v>5.1578321895509749</v>
      </c>
      <c r="FD449" s="38">
        <v>1.7424245666206677E-3</v>
      </c>
      <c r="FE449" s="38">
        <v>1.999392654483728E-10</v>
      </c>
      <c r="FF449" s="38">
        <v>4.8476582526881742E-16</v>
      </c>
      <c r="FH449" s="7" t="s">
        <v>40</v>
      </c>
      <c r="FI449" s="7"/>
      <c r="FJ449" s="7"/>
      <c r="FL449" s="47" t="s">
        <v>41</v>
      </c>
      <c r="FM449" s="47"/>
      <c r="FN449" s="47" t="s">
        <v>42</v>
      </c>
      <c r="FO449" s="47"/>
      <c r="FP449" s="47" t="s">
        <v>43</v>
      </c>
      <c r="FQ449" s="48"/>
      <c r="FR449" s="49" t="s">
        <v>44</v>
      </c>
      <c r="FS449" s="49"/>
      <c r="FT449" s="49"/>
      <c r="FU449" s="48"/>
      <c r="FV449" s="49" t="s">
        <v>40</v>
      </c>
      <c r="FW449" s="49"/>
      <c r="FX449" s="49"/>
      <c r="FY449" s="48"/>
      <c r="FZ449" s="50">
        <v>0</v>
      </c>
      <c r="GA449" s="50">
        <v>0</v>
      </c>
      <c r="GB449" s="50">
        <f t="shared" ref="GB449:GB512" si="5231">GA448</f>
        <v>1</v>
      </c>
      <c r="GC449" s="50">
        <v>0</v>
      </c>
      <c r="GD449" s="50">
        <v>0</v>
      </c>
      <c r="GE449" s="50">
        <v>0</v>
      </c>
      <c r="GF449" s="51"/>
      <c r="GG449" s="41">
        <v>0</v>
      </c>
      <c r="GH449" s="41">
        <v>1.3489000478167319E-7</v>
      </c>
      <c r="GI449" s="41">
        <v>-0.99999661287250574</v>
      </c>
      <c r="GJ449" s="40">
        <v>-2.602737693099736E-3</v>
      </c>
      <c r="GK449" s="40">
        <v>2.9283244249793617E-10</v>
      </c>
      <c r="GL449" s="40">
        <v>4.0550383497958025E-32</v>
      </c>
      <c r="GN449" s="42">
        <v>0</v>
      </c>
      <c r="GO449" s="42">
        <v>-1.3488816811712108E-7</v>
      </c>
      <c r="GP449" s="42">
        <v>-0.99999661287250574</v>
      </c>
      <c r="GQ449" s="42">
        <v>-2.6027376930998301E-3</v>
      </c>
      <c r="GR449" s="42">
        <v>-2.9283244249792035E-10</v>
      </c>
      <c r="GS449" s="42">
        <v>-1.258169514632389E-32</v>
      </c>
      <c r="GU449" s="43">
        <v>-8.9839203567624975E-9</v>
      </c>
      <c r="GV449" s="43">
        <v>2.7367581432498523E-18</v>
      </c>
      <c r="GW449" s="43">
        <v>5.1578321895509749</v>
      </c>
      <c r="GX449" s="43">
        <v>1.7424245666206677E-3</v>
      </c>
      <c r="GY449" s="43">
        <v>1.999392654483728E-10</v>
      </c>
      <c r="GZ449" s="43">
        <v>4.8476582526881742E-16</v>
      </c>
      <c r="HQ449" s="3">
        <v>0</v>
      </c>
      <c r="HR449" s="3">
        <v>0</v>
      </c>
      <c r="HS449" s="3">
        <f t="shared" ref="HS449:HS512" si="5232">HR448</f>
        <v>1</v>
      </c>
      <c r="HT449" s="3">
        <v>0</v>
      </c>
      <c r="HU449" s="3">
        <v>0</v>
      </c>
      <c r="HV449" s="3">
        <v>0</v>
      </c>
      <c r="HX449" s="42">
        <v>0</v>
      </c>
      <c r="HY449" s="42">
        <v>1.3489000478167319E-7</v>
      </c>
      <c r="HZ449" s="42">
        <v>-0.99999661287250574</v>
      </c>
      <c r="IA449" s="42">
        <v>-2.602737693099736E-3</v>
      </c>
      <c r="IB449" s="42">
        <v>-2.9283244249793617E-10</v>
      </c>
      <c r="IC449" s="42">
        <v>-1.1041169565626215E-32</v>
      </c>
      <c r="IE449" s="21">
        <v>0</v>
      </c>
      <c r="IF449" s="21">
        <v>-1.3488816811712108E-7</v>
      </c>
      <c r="IG449" s="21">
        <v>-0.99999661287250574</v>
      </c>
      <c r="IH449" s="21">
        <v>-2.6027376930998301E-3</v>
      </c>
      <c r="II449" s="21">
        <v>-2.9283244249792035E-10</v>
      </c>
      <c r="IJ449" s="21">
        <v>-1.258169514632389E-32</v>
      </c>
      <c r="IL449" s="42">
        <v>-8.9839203567624975E-9</v>
      </c>
      <c r="IM449" s="42">
        <v>2.7367581432498523E-18</v>
      </c>
      <c r="IN449" s="42">
        <v>5.1578321895509749</v>
      </c>
      <c r="IO449" s="42">
        <v>1.7424245666206677E-3</v>
      </c>
      <c r="IP449" s="42">
        <v>1.999392654483728E-10</v>
      </c>
      <c r="IQ449" s="42">
        <v>4.8476582526881742E-16</v>
      </c>
      <c r="IS449" s="2">
        <v>0</v>
      </c>
      <c r="IT449" s="2">
        <v>-2.296891010716055E-7</v>
      </c>
      <c r="IU449" s="2">
        <v>0.99999994293843009</v>
      </c>
      <c r="IV449" s="2">
        <v>-3.3782108513005131E-4</v>
      </c>
      <c r="IW449" s="2">
        <v>-3.8764200912603113E-11</v>
      </c>
      <c r="IX449" s="2">
        <v>-1.3482799891582949E-33</v>
      </c>
    </row>
    <row r="450" spans="1:258" x14ac:dyDescent="0.25">
      <c r="A450" s="3" t="s">
        <v>45</v>
      </c>
      <c r="B450" s="20">
        <v>-3.7456209692077012E-10</v>
      </c>
      <c r="C450" s="20">
        <v>-3.8905244035473124E-9</v>
      </c>
      <c r="D450" s="20">
        <v>-1.3424484254427048E-2</v>
      </c>
      <c r="E450" s="20">
        <v>4.4883563366143147</v>
      </c>
      <c r="F450" s="20">
        <v>1.9098759569863055E-7</v>
      </c>
      <c r="G450" s="20">
        <v>-4.9137527864443184E-16</v>
      </c>
      <c r="I450" s="22">
        <f t="shared" si="5184"/>
        <v>-3.7456209692077012E-10</v>
      </c>
      <c r="J450" s="8"/>
      <c r="K450" s="22">
        <f t="shared" si="5198"/>
        <v>-3.7456209692077012E-10</v>
      </c>
      <c r="L450" s="8"/>
      <c r="M450" s="22">
        <f t="shared" ref="M450" si="5233">K450/K454</f>
        <v>-6.3601893618683587E-4</v>
      </c>
      <c r="N450" s="22"/>
      <c r="O450" s="24">
        <v>0</v>
      </c>
      <c r="P450" s="24">
        <v>6.3594477980242928E-4</v>
      </c>
      <c r="Q450" s="24">
        <v>-9.7036381379589653E-6</v>
      </c>
      <c r="R450" s="24">
        <v>4.0452008718823441E-7</v>
      </c>
      <c r="S450" s="25">
        <v>8.1293853071785066E-10</v>
      </c>
      <c r="T450" s="25">
        <v>-6.2661480524899304E-20</v>
      </c>
      <c r="U450" s="10"/>
      <c r="V450" s="25">
        <f t="shared" si="5200"/>
        <v>0</v>
      </c>
      <c r="W450" s="25">
        <f t="shared" si="5200"/>
        <v>-1.2718895596048586E-3</v>
      </c>
      <c r="X450" s="25">
        <f t="shared" si="5200"/>
        <v>1.9407276275917931E-5</v>
      </c>
      <c r="Y450" s="25">
        <f t="shared" ref="Y450:Y513" si="5234">1-2*R450</f>
        <v>0.99999919095982559</v>
      </c>
      <c r="Z450" s="25">
        <f t="shared" si="5188"/>
        <v>-1.6258770614357013E-9</v>
      </c>
      <c r="AA450" s="25">
        <f t="shared" si="5188"/>
        <v>1.2532296104979861E-19</v>
      </c>
      <c r="AB450" s="10"/>
      <c r="AC450" s="26">
        <v>3.7456209692077022E-10</v>
      </c>
      <c r="AD450" s="26">
        <v>9.3343931737556087E-3</v>
      </c>
      <c r="AE450" s="26">
        <v>-1.3524573787834586E-2</v>
      </c>
      <c r="AF450" s="26">
        <v>4.4883524448259946</v>
      </c>
      <c r="AG450" s="26">
        <v>1.8647151888843759E-7</v>
      </c>
      <c r="AH450" s="26">
        <v>-4.9108332080950863E-16</v>
      </c>
      <c r="AJ450" s="28">
        <f t="shared" si="5189"/>
        <v>3.7456209692077022E-10</v>
      </c>
      <c r="AK450" s="11"/>
      <c r="AL450" s="28">
        <f t="shared" si="5202"/>
        <v>3.7456209692077022E-10</v>
      </c>
      <c r="AM450" s="11"/>
      <c r="AN450" s="28">
        <f t="shared" ref="AN450" si="5235">AL450/AL454</f>
        <v>6.3601893618683587E-4</v>
      </c>
      <c r="AO450" s="28"/>
      <c r="AP450" s="30">
        <v>0</v>
      </c>
      <c r="AQ450" s="30">
        <v>6.3594477980242928E-4</v>
      </c>
      <c r="AR450" s="30">
        <v>-9.7036381379589653E-6</v>
      </c>
      <c r="AS450" s="30">
        <v>4.0452008718823441E-7</v>
      </c>
      <c r="AT450" s="31">
        <v>8.1293853071785035E-10</v>
      </c>
      <c r="AU450" s="31">
        <v>-6.266148052489928E-20</v>
      </c>
      <c r="AV450" s="13"/>
      <c r="AW450" s="31">
        <f t="shared" si="5204"/>
        <v>0</v>
      </c>
      <c r="AX450" s="31">
        <f t="shared" si="5204"/>
        <v>-1.2718895596048586E-3</v>
      </c>
      <c r="AY450" s="31">
        <f t="shared" si="5204"/>
        <v>1.9407276275917931E-5</v>
      </c>
      <c r="AZ450" s="31">
        <f t="shared" ref="AZ450:AZ513" si="5236">1-2*AS450</f>
        <v>0.99999919095982559</v>
      </c>
      <c r="BA450" s="31">
        <f t="shared" si="5193"/>
        <v>-1.6258770614357007E-9</v>
      </c>
      <c r="BB450" s="31">
        <f t="shared" si="5193"/>
        <v>1.2532296104979856E-19</v>
      </c>
      <c r="BC450" s="13"/>
      <c r="BD450" s="33">
        <v>-3.7456209692077043E-10</v>
      </c>
      <c r="BE450" s="32">
        <v>-3.8905244073555519E-9</v>
      </c>
      <c r="BF450" s="32">
        <v>-1.3424484254427048E-2</v>
      </c>
      <c r="BG450" s="32">
        <v>4.4883563366143147</v>
      </c>
      <c r="BH450" s="32">
        <v>1.9098759569863053E-7</v>
      </c>
      <c r="BI450" s="32">
        <v>-4.9137527864443184E-16</v>
      </c>
      <c r="BK450" s="44">
        <f t="shared" si="5206"/>
        <v>-3.8905244073555519E-9</v>
      </c>
      <c r="BL450" s="44">
        <f t="shared" si="5206"/>
        <v>-1.3424484254427048E-2</v>
      </c>
      <c r="BM450" s="44">
        <f t="shared" si="5206"/>
        <v>4.4883563366143147</v>
      </c>
      <c r="BN450" s="44">
        <f t="shared" si="5206"/>
        <v>1.9098759569863053E-7</v>
      </c>
      <c r="BO450" s="44">
        <f t="shared" si="5206"/>
        <v>-4.9137527864443184E-16</v>
      </c>
      <c r="BP450" s="14"/>
      <c r="BQ450" s="44">
        <f t="shared" si="5207"/>
        <v>-3.8905244073555519E-9</v>
      </c>
      <c r="BR450" s="14"/>
      <c r="BS450" s="44">
        <f t="shared" si="5220"/>
        <v>-3.8905244073555519E-9</v>
      </c>
      <c r="BT450" s="14"/>
      <c r="BU450" s="35">
        <f t="shared" ref="BU450" si="5237">BS450/BS454</f>
        <v>-2.6505822235833483E-10</v>
      </c>
      <c r="BV450" s="35"/>
      <c r="BW450" s="35">
        <v>2.6505822235833426E-10</v>
      </c>
      <c r="BX450" s="35">
        <v>-1.7876852439286649E-17</v>
      </c>
      <c r="BY450" s="35">
        <v>7.0255861239760473E-20</v>
      </c>
      <c r="BZ450" s="35">
        <v>7.9388722715733052E-27</v>
      </c>
      <c r="CA450" s="35">
        <v>-7.1227033288746893E-42</v>
      </c>
      <c r="CB450" s="14"/>
      <c r="CC450" s="35">
        <f t="shared" si="5222"/>
        <v>-5.3011644471666852E-10</v>
      </c>
      <c r="CD450" s="35">
        <f t="shared" si="5222"/>
        <v>3.5753704878573297E-17</v>
      </c>
      <c r="CE450" s="14">
        <f t="shared" ref="CE450:CE513" si="5238">1-2*BY450</f>
        <v>1</v>
      </c>
      <c r="CF450" s="35">
        <f t="shared" si="5211"/>
        <v>-1.587774454314661E-26</v>
      </c>
      <c r="CG450" s="35">
        <f t="shared" si="5211"/>
        <v>1.4245406657749379E-41</v>
      </c>
      <c r="CH450" s="14"/>
      <c r="CI450" s="34">
        <v>0</v>
      </c>
      <c r="CJ450" s="34">
        <f t="shared" si="5212"/>
        <v>-5.3011644471666852E-10</v>
      </c>
      <c r="CK450" s="34">
        <f t="shared" si="5212"/>
        <v>3.5753704878573297E-17</v>
      </c>
      <c r="CL450" s="34">
        <f t="shared" si="5212"/>
        <v>1</v>
      </c>
      <c r="CM450" s="34">
        <f t="shared" si="5212"/>
        <v>-1.587774454314661E-26</v>
      </c>
      <c r="CN450" s="34">
        <f t="shared" si="5212"/>
        <v>1.4245406657749379E-41</v>
      </c>
      <c r="CO450" s="14"/>
      <c r="CP450" s="35">
        <v>0</v>
      </c>
      <c r="CQ450" s="35">
        <v>-5.3011644520422222E-10</v>
      </c>
      <c r="CR450" s="35">
        <v>3.5744040352572312E-17</v>
      </c>
      <c r="CS450" s="35">
        <v>1</v>
      </c>
      <c r="CT450" s="35">
        <v>3.9771256170416135E-25</v>
      </c>
      <c r="CU450" s="35">
        <v>2.4074138550247134E-35</v>
      </c>
      <c r="CV450" s="14"/>
      <c r="CW450" s="35">
        <v>0</v>
      </c>
      <c r="CX450" s="35">
        <v>-5.3011644422911535E-10</v>
      </c>
      <c r="CY450" s="35">
        <v>3.5744040292334906E-17</v>
      </c>
      <c r="CZ450" s="35">
        <v>1</v>
      </c>
      <c r="DA450" s="35">
        <v>1.2248922762342052E-24</v>
      </c>
      <c r="DB450" s="35">
        <v>-7.2222293327217984E-35</v>
      </c>
      <c r="DC450" s="14"/>
      <c r="DD450" s="36">
        <v>-3.7456178476280646E-10</v>
      </c>
      <c r="DE450" s="36">
        <v>2.3008525046529997E-19</v>
      </c>
      <c r="DF450" s="36">
        <v>-1.3424484254427757E-2</v>
      </c>
      <c r="DG450" s="36">
        <v>4.4883563366143147</v>
      </c>
      <c r="DH450" s="36">
        <v>1.9098759569863055E-7</v>
      </c>
      <c r="DI450" s="36">
        <v>-4.9137527854476144E-16</v>
      </c>
      <c r="DK450" s="46">
        <f t="shared" si="5224"/>
        <v>-1.3424484254427757E-2</v>
      </c>
      <c r="DL450" s="46">
        <f t="shared" si="5224"/>
        <v>4.4883563366143147</v>
      </c>
      <c r="DM450" s="46">
        <f t="shared" si="5224"/>
        <v>1.9098759569863055E-7</v>
      </c>
      <c r="DN450" s="46">
        <f t="shared" si="5224"/>
        <v>-4.9137527854476144E-16</v>
      </c>
      <c r="DO450" s="46"/>
      <c r="DP450" s="37">
        <f t="shared" si="5225"/>
        <v>-1.3424484254427757E-2</v>
      </c>
      <c r="DQ450" s="37"/>
      <c r="DR450" s="37">
        <f t="shared" ref="DR450:DR513" si="5239">DP450</f>
        <v>-1.3424484254427757E-2</v>
      </c>
      <c r="DS450" s="37"/>
      <c r="DT450" s="37">
        <f t="shared" ref="DT450" si="5240">DR450/DR454</f>
        <v>-1.3013699485268442E-3</v>
      </c>
      <c r="DU450" s="37"/>
      <c r="DV450" s="37">
        <v>1.3013688465498973E-3</v>
      </c>
      <c r="DW450" s="37">
        <v>1.6935637429287612E-6</v>
      </c>
      <c r="DX450" s="37">
        <v>1.9054183165770173E-13</v>
      </c>
      <c r="DY450" s="37">
        <v>6.9336919122722293E-36</v>
      </c>
      <c r="DZ450" s="46"/>
      <c r="EA450" s="46">
        <f t="shared" ref="EA450:EC513" si="5241">-2*DV450</f>
        <v>-2.6027376930997945E-3</v>
      </c>
      <c r="EB450" s="46">
        <f t="shared" ref="EB450:EB513" si="5242">1-2*DW450</f>
        <v>0.99999661287251418</v>
      </c>
      <c r="EC450" s="46">
        <f t="shared" si="5229"/>
        <v>-3.8108366331540346E-13</v>
      </c>
      <c r="ED450" s="46">
        <f t="shared" si="5229"/>
        <v>-1.3867383824544459E-35</v>
      </c>
      <c r="EE450" s="46"/>
      <c r="EF450" s="37">
        <v>0</v>
      </c>
      <c r="EG450" s="37">
        <v>0</v>
      </c>
      <c r="EH450" s="37">
        <f t="shared" si="5230"/>
        <v>-2.6027376930997945E-3</v>
      </c>
      <c r="EI450" s="37">
        <f t="shared" si="5230"/>
        <v>0.99999661287251418</v>
      </c>
      <c r="EJ450" s="37">
        <f t="shared" si="5230"/>
        <v>-3.8108366331540346E-13</v>
      </c>
      <c r="EK450" s="37">
        <f t="shared" si="5230"/>
        <v>-1.3867383824544459E-35</v>
      </c>
      <c r="EL450" s="16"/>
      <c r="EM450" s="16">
        <v>0</v>
      </c>
      <c r="EN450" s="16">
        <v>-5.3011644520422222E-10</v>
      </c>
      <c r="EO450" s="16">
        <v>-2.6027376930998301E-3</v>
      </c>
      <c r="EP450" s="16">
        <v>0.99999661287251418</v>
      </c>
      <c r="EQ450" s="16">
        <v>-3.8108366331501617E-13</v>
      </c>
      <c r="ER450" s="16">
        <v>1.0206754725702293E-35</v>
      </c>
      <c r="ES450" s="16"/>
      <c r="ET450" s="16">
        <v>0</v>
      </c>
      <c r="EU450" s="16">
        <v>-8.8119794847051997E-10</v>
      </c>
      <c r="EV450" s="16">
        <v>-2.602737693099736E-3</v>
      </c>
      <c r="EW450" s="16">
        <v>0.99999661287251418</v>
      </c>
      <c r="EX450" s="16">
        <v>-3.8108366331413739E-13</v>
      </c>
      <c r="EY450" s="16">
        <v>-9.1102070277427739E-35</v>
      </c>
      <c r="EZ450" s="16"/>
      <c r="FA450" s="38">
        <v>-3.9794592080072529E-10</v>
      </c>
      <c r="FB450" s="38">
        <v>2.3720893006814189E-19</v>
      </c>
      <c r="FC450" s="38">
        <v>3.4700225333249219E-18</v>
      </c>
      <c r="FD450" s="38">
        <v>4.4883760743903798</v>
      </c>
      <c r="FE450" s="38">
        <v>1.9098982145939865E-7</v>
      </c>
      <c r="FF450" s="38">
        <v>-4.9011522034193111E-16</v>
      </c>
      <c r="FH450" s="42">
        <f t="shared" ref="FH450:FJ513" si="5243">FD450</f>
        <v>4.4883760743903798</v>
      </c>
      <c r="FI450" s="42">
        <f t="shared" si="5243"/>
        <v>1.9098982145939865E-7</v>
      </c>
      <c r="FJ450" s="42">
        <f t="shared" si="5243"/>
        <v>-4.9011522034193111E-16</v>
      </c>
      <c r="FL450" s="47">
        <f t="shared" ref="FL450:FL513" si="5244">FH450</f>
        <v>4.4883760743903798</v>
      </c>
      <c r="FM450" s="47"/>
      <c r="FN450" s="47">
        <f t="shared" ref="FN450" si="5245">FL450-FL454</f>
        <v>0</v>
      </c>
      <c r="FO450" s="47"/>
      <c r="FP450" s="47">
        <f t="shared" ref="FP450" si="5246">FN450/FN454</f>
        <v>0</v>
      </c>
      <c r="FQ450" s="48"/>
      <c r="FR450" s="48">
        <f t="array" ref="FR450:FT452">MMULT(FP450:FP452,FP454:FR454)</f>
        <v>0</v>
      </c>
      <c r="FS450" s="48">
        <v>0</v>
      </c>
      <c r="FT450" s="48">
        <v>0</v>
      </c>
      <c r="FU450" s="48"/>
      <c r="FV450" s="47">
        <f t="shared" ref="FV450:FV513" si="5247">1-2*FR450</f>
        <v>1</v>
      </c>
      <c r="FW450" s="47">
        <f t="shared" ref="FW450:FX513" si="5248">-2*FS450</f>
        <v>0</v>
      </c>
      <c r="FX450" s="47">
        <f t="shared" si="5248"/>
        <v>0</v>
      </c>
      <c r="FY450" s="48"/>
      <c r="FZ450" s="50">
        <v>0</v>
      </c>
      <c r="GA450" s="50">
        <v>0</v>
      </c>
      <c r="GB450" s="50">
        <v>0</v>
      </c>
      <c r="GC450" s="52">
        <f t="shared" ref="GC450:GE513" si="5249">FV450</f>
        <v>1</v>
      </c>
      <c r="GD450" s="52">
        <f t="shared" si="5249"/>
        <v>0</v>
      </c>
      <c r="GE450" s="52">
        <f t="shared" si="5249"/>
        <v>0</v>
      </c>
      <c r="GF450" s="52"/>
      <c r="GG450" s="41">
        <v>0</v>
      </c>
      <c r="GH450" s="41">
        <v>-5.3011644520422222E-10</v>
      </c>
      <c r="GI450" s="41">
        <v>-2.6027376930998301E-3</v>
      </c>
      <c r="GJ450" s="40">
        <v>0.99999661287251418</v>
      </c>
      <c r="GK450" s="40">
        <v>3.8108366331501617E-13</v>
      </c>
      <c r="GL450" s="40">
        <v>7.7346508333472749E-35</v>
      </c>
      <c r="GN450" s="42">
        <v>0</v>
      </c>
      <c r="GO450" s="42">
        <v>-8.8119794847051997E-10</v>
      </c>
      <c r="GP450" s="42">
        <v>-2.602737693099736E-3</v>
      </c>
      <c r="GQ450" s="42">
        <v>0.99999661287251418</v>
      </c>
      <c r="GR450" s="42">
        <v>-3.8108366331413739E-13</v>
      </c>
      <c r="GS450" s="42">
        <v>-9.1102070277427739E-35</v>
      </c>
      <c r="GU450" s="43">
        <v>-3.9794592080072529E-10</v>
      </c>
      <c r="GV450" s="43">
        <v>2.3720893006814189E-19</v>
      </c>
      <c r="GW450" s="43">
        <v>3.4700225333249219E-18</v>
      </c>
      <c r="GX450" s="43">
        <v>4.4883760743903798</v>
      </c>
      <c r="GY450" s="43">
        <v>1.9098982145939865E-7</v>
      </c>
      <c r="GZ450" s="43">
        <v>-4.9011522034193111E-16</v>
      </c>
      <c r="HB450" s="7" t="s">
        <v>189</v>
      </c>
      <c r="HC450" s="7"/>
      <c r="HE450" s="47" t="s">
        <v>11</v>
      </c>
      <c r="HF450" s="48"/>
      <c r="HG450" s="47" t="s">
        <v>12</v>
      </c>
      <c r="HH450" s="48"/>
      <c r="HI450" s="48" t="s">
        <v>13</v>
      </c>
      <c r="HJ450" s="48"/>
      <c r="HK450" s="49" t="s">
        <v>14</v>
      </c>
      <c r="HL450" s="49"/>
      <c r="HM450" s="48"/>
      <c r="HN450" s="49" t="s">
        <v>46</v>
      </c>
      <c r="HO450" s="49"/>
      <c r="HP450" s="48"/>
      <c r="HQ450" s="47">
        <v>0</v>
      </c>
      <c r="HR450" s="47">
        <v>0</v>
      </c>
      <c r="HS450" s="47">
        <v>0</v>
      </c>
      <c r="HT450" s="3">
        <f t="shared" ref="HT450:HT513" si="5250">HS449</f>
        <v>1</v>
      </c>
      <c r="HU450" s="3">
        <v>0</v>
      </c>
      <c r="HV450" s="3">
        <v>0</v>
      </c>
      <c r="HX450" s="42">
        <v>0</v>
      </c>
      <c r="HY450" s="42">
        <v>-5.3011644520422222E-10</v>
      </c>
      <c r="HZ450" s="42">
        <v>-2.6027376930998301E-3</v>
      </c>
      <c r="IA450" s="42">
        <v>0.99999661287251418</v>
      </c>
      <c r="IB450" s="42">
        <v>-3.8108366331501617E-13</v>
      </c>
      <c r="IC450" s="42">
        <v>1.0206754726014127E-35</v>
      </c>
      <c r="IE450" s="21">
        <v>0</v>
      </c>
      <c r="IF450" s="21">
        <v>-8.8119794847051997E-10</v>
      </c>
      <c r="IG450" s="21">
        <v>-2.602737693099736E-3</v>
      </c>
      <c r="IH450" s="21">
        <v>0.99999661287251418</v>
      </c>
      <c r="II450" s="21">
        <v>-3.8108366331413739E-13</v>
      </c>
      <c r="IJ450" s="21">
        <v>-9.1102070277427739E-35</v>
      </c>
      <c r="IL450" s="42">
        <v>-3.9794592080072529E-10</v>
      </c>
      <c r="IM450" s="42">
        <v>2.3720893006814189E-19</v>
      </c>
      <c r="IN450" s="42">
        <v>3.4700225333249219E-18</v>
      </c>
      <c r="IO450" s="42">
        <v>4.4883760743903798</v>
      </c>
      <c r="IP450" s="42">
        <v>1.9098982145939865E-7</v>
      </c>
      <c r="IQ450" s="42">
        <v>-4.9011522034193111E-16</v>
      </c>
      <c r="IS450" s="2">
        <v>0</v>
      </c>
      <c r="IT450" s="2">
        <v>-4.0830612019977931E-11</v>
      </c>
      <c r="IU450" s="2">
        <v>3.3782108513005218E-4</v>
      </c>
      <c r="IV450" s="2">
        <v>0.99999994293845562</v>
      </c>
      <c r="IW450" s="2">
        <v>-7.5317209928390424E-15</v>
      </c>
      <c r="IX450" s="2">
        <v>1.4090282110252858E-34</v>
      </c>
    </row>
    <row r="451" spans="1:258" x14ac:dyDescent="0.25">
      <c r="A451" s="3" t="s">
        <v>47</v>
      </c>
      <c r="B451" s="20">
        <v>-7.527338453076067E-13</v>
      </c>
      <c r="C451" s="20">
        <v>-4.3962854431935589E-16</v>
      </c>
      <c r="D451" s="20">
        <v>-1.5103805980606429E-9</v>
      </c>
      <c r="E451" s="20">
        <v>1.9098759605030278E-7</v>
      </c>
      <c r="F451" s="20">
        <v>2.7775119577725045</v>
      </c>
      <c r="G451" s="20">
        <v>-4.9687243805380065E-16</v>
      </c>
      <c r="I451" s="22">
        <f t="shared" si="5184"/>
        <v>-7.527338453076067E-13</v>
      </c>
      <c r="J451" s="8"/>
      <c r="K451" s="22">
        <f t="shared" si="5198"/>
        <v>-7.527338453076067E-13</v>
      </c>
      <c r="L451" s="8"/>
      <c r="M451" s="22">
        <f t="shared" ref="M451" si="5251">K451/K454</f>
        <v>-1.2781671809831825E-6</v>
      </c>
      <c r="N451" s="22"/>
      <c r="O451" s="24">
        <v>0</v>
      </c>
      <c r="P451" s="24">
        <v>1.2780181535699782E-6</v>
      </c>
      <c r="Q451" s="24">
        <v>-1.9500790146965785E-8</v>
      </c>
      <c r="R451" s="24">
        <v>8.1293853071785066E-10</v>
      </c>
      <c r="S451" s="25">
        <v>1.6337113425424957E-12</v>
      </c>
      <c r="T451" s="25">
        <v>-1.2592682915845682E-22</v>
      </c>
      <c r="U451" s="10"/>
      <c r="V451" s="25">
        <f t="shared" si="5200"/>
        <v>0</v>
      </c>
      <c r="W451" s="25">
        <f t="shared" si="5200"/>
        <v>-2.5560363071399564E-6</v>
      </c>
      <c r="X451" s="25">
        <f t="shared" si="5200"/>
        <v>3.9001580293931569E-8</v>
      </c>
      <c r="Y451" s="25">
        <f t="shared" si="5200"/>
        <v>-1.6258770614357013E-9</v>
      </c>
      <c r="Z451" s="25">
        <f t="shared" ref="Z451:Z514" si="5252">1-2*S451</f>
        <v>0.99999999999673261</v>
      </c>
      <c r="AA451" s="25">
        <f t="shared" si="5188"/>
        <v>2.5185365831691364E-22</v>
      </c>
      <c r="AB451" s="10"/>
      <c r="AC451" s="27">
        <v>7.527338453076068E-13</v>
      </c>
      <c r="AD451" s="26">
        <v>1.8758749626353984E-5</v>
      </c>
      <c r="AE451" s="26">
        <v>-2.026540093214905E-7</v>
      </c>
      <c r="AF451" s="26">
        <v>1.8316651428219398E-7</v>
      </c>
      <c r="AG451" s="26">
        <v>2.7775119577634286</v>
      </c>
      <c r="AH451" s="26">
        <v>-4.9687185132453581E-16</v>
      </c>
      <c r="AJ451" s="28">
        <f t="shared" si="5189"/>
        <v>7.527338453076068E-13</v>
      </c>
      <c r="AK451" s="11"/>
      <c r="AL451" s="28">
        <f t="shared" si="5202"/>
        <v>7.527338453076068E-13</v>
      </c>
      <c r="AM451" s="11"/>
      <c r="AN451" s="28">
        <f t="shared" ref="AN451" si="5253">AL451/AL454</f>
        <v>1.2781671809831821E-6</v>
      </c>
      <c r="AO451" s="28"/>
      <c r="AP451" s="30">
        <v>0</v>
      </c>
      <c r="AQ451" s="30">
        <v>1.2780181535699778E-6</v>
      </c>
      <c r="AR451" s="30">
        <v>-1.9500790146965778E-8</v>
      </c>
      <c r="AS451" s="30">
        <v>8.1293853071785035E-10</v>
      </c>
      <c r="AT451" s="31">
        <v>1.6337113425424947E-12</v>
      </c>
      <c r="AU451" s="31">
        <v>-1.2592682915845675E-22</v>
      </c>
      <c r="AV451" s="13"/>
      <c r="AW451" s="31">
        <f t="shared" si="5204"/>
        <v>0</v>
      </c>
      <c r="AX451" s="31">
        <f t="shared" si="5204"/>
        <v>-2.5560363071399555E-6</v>
      </c>
      <c r="AY451" s="31">
        <f t="shared" si="5204"/>
        <v>3.9001580293931556E-8</v>
      </c>
      <c r="AZ451" s="31">
        <f t="shared" si="5204"/>
        <v>-1.6258770614357007E-9</v>
      </c>
      <c r="BA451" s="31">
        <f t="shared" ref="BA451:BA514" si="5254">1-2*AT451</f>
        <v>0.99999999999673261</v>
      </c>
      <c r="BB451" s="31">
        <f t="shared" si="5193"/>
        <v>2.518536583169135E-22</v>
      </c>
      <c r="BC451" s="13"/>
      <c r="BD451" s="33">
        <v>-7.527338453076069E-13</v>
      </c>
      <c r="BE451" s="32">
        <v>-4.3962704028392696E-16</v>
      </c>
      <c r="BF451" s="32">
        <v>-1.5103805980605763E-9</v>
      </c>
      <c r="BG451" s="32">
        <v>1.909875960503028E-7</v>
      </c>
      <c r="BH451" s="32">
        <v>2.777511957772504</v>
      </c>
      <c r="BI451" s="32">
        <v>-4.9687243805380065E-16</v>
      </c>
      <c r="BK451" s="44">
        <f t="shared" si="5206"/>
        <v>-4.3962704028392696E-16</v>
      </c>
      <c r="BL451" s="44">
        <f t="shared" si="5206"/>
        <v>-1.5103805980605763E-9</v>
      </c>
      <c r="BM451" s="44">
        <f t="shared" si="5206"/>
        <v>1.909875960503028E-7</v>
      </c>
      <c r="BN451" s="44">
        <f t="shared" si="5206"/>
        <v>2.777511957772504</v>
      </c>
      <c r="BO451" s="44">
        <f t="shared" si="5206"/>
        <v>-4.9687243805380065E-16</v>
      </c>
      <c r="BP451" s="14"/>
      <c r="BQ451" s="44">
        <f t="shared" si="5207"/>
        <v>-4.3962704028392696E-16</v>
      </c>
      <c r="BR451" s="14"/>
      <c r="BS451" s="44">
        <f t="shared" si="5220"/>
        <v>-4.3962704028392696E-16</v>
      </c>
      <c r="BT451" s="14"/>
      <c r="BU451" s="35">
        <f t="shared" ref="BU451" si="5255">BS451/BS454</f>
        <v>-2.9951428033198932E-17</v>
      </c>
      <c r="BV451" s="35"/>
      <c r="BW451" s="35">
        <v>2.9951428033198864E-17</v>
      </c>
      <c r="BX451" s="35">
        <v>-2.0200741351518911E-24</v>
      </c>
      <c r="BY451" s="35">
        <v>7.9388722715733052E-27</v>
      </c>
      <c r="BZ451" s="35">
        <v>8.9708804122789477E-34</v>
      </c>
      <c r="CA451" s="35">
        <v>-8.0486141595036747E-49</v>
      </c>
      <c r="CB451" s="14"/>
      <c r="CC451" s="35">
        <f t="shared" si="5222"/>
        <v>-5.9902856066397728E-17</v>
      </c>
      <c r="CD451" s="35">
        <f t="shared" si="5222"/>
        <v>4.0401482703037822E-24</v>
      </c>
      <c r="CE451" s="35">
        <f t="shared" si="5222"/>
        <v>-1.587774454314661E-26</v>
      </c>
      <c r="CF451" s="14">
        <f t="shared" ref="CF451:CF514" si="5256">1-2*BZ451</f>
        <v>1</v>
      </c>
      <c r="CG451" s="35">
        <f t="shared" si="5211"/>
        <v>1.6097228319007349E-48</v>
      </c>
      <c r="CH451" s="14"/>
      <c r="CI451" s="34">
        <v>0</v>
      </c>
      <c r="CJ451" s="34">
        <f t="shared" si="5212"/>
        <v>-5.9902856066397728E-17</v>
      </c>
      <c r="CK451" s="34">
        <f t="shared" si="5212"/>
        <v>4.0401482703037822E-24</v>
      </c>
      <c r="CL451" s="34">
        <f t="shared" si="5212"/>
        <v>-1.587774454314661E-26</v>
      </c>
      <c r="CM451" s="34">
        <f t="shared" si="5212"/>
        <v>1</v>
      </c>
      <c r="CN451" s="34">
        <f t="shared" si="5212"/>
        <v>1.6097228319007349E-48</v>
      </c>
      <c r="CO451" s="14"/>
      <c r="CP451" s="35">
        <v>0</v>
      </c>
      <c r="CQ451" s="35">
        <v>-5.9904550132294911E-17</v>
      </c>
      <c r="CR451" s="35">
        <v>-1.5811957918412104E-23</v>
      </c>
      <c r="CS451" s="35">
        <v>1.2248922762342052E-24</v>
      </c>
      <c r="CT451" s="35">
        <v>1</v>
      </c>
      <c r="CU451" s="35">
        <v>-9.4039548064173182E-38</v>
      </c>
      <c r="CV451" s="14"/>
      <c r="CW451" s="35">
        <v>0</v>
      </c>
      <c r="CX451" s="35">
        <v>-5.9902856066397777E-17</v>
      </c>
      <c r="CY451" s="35">
        <v>-2.5772966294956992E-24</v>
      </c>
      <c r="CZ451" s="35">
        <v>3.9771256170416135E-25</v>
      </c>
      <c r="DA451" s="35">
        <v>1</v>
      </c>
      <c r="DB451" s="35">
        <v>-9.403954805678968E-38</v>
      </c>
      <c r="DC451" s="14"/>
      <c r="DD451" s="36">
        <v>-7.5273384527233298E-13</v>
      </c>
      <c r="DE451" s="36">
        <v>-1.504035435341359E-21</v>
      </c>
      <c r="DF451" s="36">
        <v>-1.510380598060689E-9</v>
      </c>
      <c r="DG451" s="36">
        <v>1.9098759605030278E-7</v>
      </c>
      <c r="DH451" s="36">
        <v>2.7775119577725045</v>
      </c>
      <c r="DI451" s="36">
        <v>-4.9687243805380065E-16</v>
      </c>
      <c r="DK451" s="46">
        <f t="shared" si="5224"/>
        <v>-1.510380598060689E-9</v>
      </c>
      <c r="DL451" s="46">
        <f t="shared" si="5224"/>
        <v>1.9098759605030278E-7</v>
      </c>
      <c r="DM451" s="46">
        <f t="shared" si="5224"/>
        <v>2.7775119577725045</v>
      </c>
      <c r="DN451" s="46">
        <f t="shared" si="5224"/>
        <v>-4.9687243805380065E-16</v>
      </c>
      <c r="DO451" s="46"/>
      <c r="DP451" s="37">
        <f t="shared" si="5225"/>
        <v>-1.510380598060689E-9</v>
      </c>
      <c r="DQ451" s="37"/>
      <c r="DR451" s="37">
        <f t="shared" si="5239"/>
        <v>-1.510380598060689E-9</v>
      </c>
      <c r="DS451" s="37"/>
      <c r="DT451" s="37">
        <f t="shared" ref="DT451" si="5257">DR451/DR454</f>
        <v>-1.4641634523172739E-10</v>
      </c>
      <c r="DU451" s="37"/>
      <c r="DV451" s="37">
        <v>1.4641622124896808E-10</v>
      </c>
      <c r="DW451" s="37">
        <v>1.9054183165770173E-13</v>
      </c>
      <c r="DX451" s="37">
        <v>2.1437746151016379E-20</v>
      </c>
      <c r="DY451" s="37">
        <v>7.801054803108859E-43</v>
      </c>
      <c r="DZ451" s="46"/>
      <c r="EA451" s="46">
        <f t="shared" si="5241"/>
        <v>-2.9283244249793617E-10</v>
      </c>
      <c r="EB451" s="46">
        <f t="shared" si="5241"/>
        <v>-3.8108366331540346E-13</v>
      </c>
      <c r="EC451" s="46">
        <f t="shared" ref="EC451:EC514" si="5258">1-2*DX451</f>
        <v>1</v>
      </c>
      <c r="ED451" s="46">
        <f t="shared" si="5229"/>
        <v>-1.5602109606217718E-42</v>
      </c>
      <c r="EE451" s="46"/>
      <c r="EF451" s="37">
        <v>0</v>
      </c>
      <c r="EG451" s="37">
        <v>0</v>
      </c>
      <c r="EH451" s="37">
        <f t="shared" si="5230"/>
        <v>-2.9283244249793617E-10</v>
      </c>
      <c r="EI451" s="37">
        <f t="shared" si="5230"/>
        <v>-3.8108366331540346E-13</v>
      </c>
      <c r="EJ451" s="37">
        <f t="shared" si="5230"/>
        <v>1</v>
      </c>
      <c r="EK451" s="37">
        <f t="shared" si="5230"/>
        <v>-1.5602109606217718E-42</v>
      </c>
      <c r="EL451" s="16"/>
      <c r="EM451" s="16">
        <v>0</v>
      </c>
      <c r="EN451" s="16">
        <v>-5.9904550132294911E-17</v>
      </c>
      <c r="EO451" s="16">
        <v>-2.9283244249792035E-10</v>
      </c>
      <c r="EP451" s="16">
        <v>-3.8108366331413739E-13</v>
      </c>
      <c r="EQ451" s="16">
        <v>1</v>
      </c>
      <c r="ER451" s="16">
        <v>-9.4041108275133807E-38</v>
      </c>
      <c r="ES451" s="16"/>
      <c r="ET451" s="16">
        <v>0</v>
      </c>
      <c r="EU451" s="16">
        <v>-9.9402823610348873E-17</v>
      </c>
      <c r="EV451" s="16">
        <v>-2.9283244249793617E-10</v>
      </c>
      <c r="EW451" s="16">
        <v>-3.8108366331501617E-13</v>
      </c>
      <c r="EX451" s="16">
        <v>1</v>
      </c>
      <c r="EY451" s="16">
        <v>-9.4041672209067036E-38</v>
      </c>
      <c r="EZ451" s="16"/>
      <c r="FA451" s="38">
        <v>-7.52736476207325E-13</v>
      </c>
      <c r="FB451" s="38">
        <v>-1.5040346339079831E-21</v>
      </c>
      <c r="FC451" s="38">
        <v>4.1359030627651384E-25</v>
      </c>
      <c r="FD451" s="38">
        <v>1.9098981673554127E-7</v>
      </c>
      <c r="FE451" s="38">
        <v>2.7775119577725045</v>
      </c>
      <c r="FF451" s="38">
        <v>-4.9687243791203229E-16</v>
      </c>
      <c r="FH451" s="42">
        <f t="shared" si="5243"/>
        <v>1.9098981673554127E-7</v>
      </c>
      <c r="FI451" s="42">
        <f t="shared" si="5243"/>
        <v>2.7775119577725045</v>
      </c>
      <c r="FJ451" s="42">
        <f t="shared" si="5243"/>
        <v>-4.9687243791203229E-16</v>
      </c>
      <c r="FL451" s="47">
        <f t="shared" si="5244"/>
        <v>1.9098981673554127E-7</v>
      </c>
      <c r="FM451" s="47"/>
      <c r="FN451" s="47">
        <f t="shared" ref="FN451:FN514" si="5259">FL451</f>
        <v>1.9098981673554127E-7</v>
      </c>
      <c r="FO451" s="47"/>
      <c r="FP451" s="47">
        <f t="shared" ref="FP451" si="5260">FN451/FN454</f>
        <v>1</v>
      </c>
      <c r="FQ451" s="48"/>
      <c r="FR451" s="48">
        <v>0</v>
      </c>
      <c r="FS451" s="48">
        <v>1</v>
      </c>
      <c r="FT451" s="48">
        <v>8.8090569172825637E-23</v>
      </c>
      <c r="FU451" s="48"/>
      <c r="FV451" s="47">
        <f t="shared" ref="FV451:FW514" si="5261">-2*FR451</f>
        <v>0</v>
      </c>
      <c r="FW451" s="47">
        <f t="shared" ref="FW451:FW514" si="5262">1-2*FS451</f>
        <v>-1</v>
      </c>
      <c r="FX451" s="47">
        <f t="shared" si="5248"/>
        <v>-1.7618113834565127E-22</v>
      </c>
      <c r="FY451" s="48"/>
      <c r="FZ451" s="50">
        <v>0</v>
      </c>
      <c r="GA451" s="50">
        <v>0</v>
      </c>
      <c r="GB451" s="50">
        <v>0</v>
      </c>
      <c r="GC451" s="52">
        <f t="shared" si="5249"/>
        <v>0</v>
      </c>
      <c r="GD451" s="52">
        <f t="shared" si="5249"/>
        <v>-1</v>
      </c>
      <c r="GE451" s="52">
        <f t="shared" si="5249"/>
        <v>-1.7618113834565127E-22</v>
      </c>
      <c r="GF451" s="52"/>
      <c r="GG451" s="41">
        <v>0</v>
      </c>
      <c r="GH451" s="41">
        <v>-5.9904550132294911E-17</v>
      </c>
      <c r="GI451" s="41">
        <v>-2.9283244249792035E-10</v>
      </c>
      <c r="GJ451" s="40">
        <v>-3.8108366331413739E-13</v>
      </c>
      <c r="GK451" s="40">
        <v>-1</v>
      </c>
      <c r="GL451" s="40">
        <v>-1.7618113834565137E-22</v>
      </c>
      <c r="GN451" s="42">
        <v>0</v>
      </c>
      <c r="GO451" s="42">
        <v>9.9402823610348873E-17</v>
      </c>
      <c r="GP451" s="42">
        <v>2.9283244249793617E-10</v>
      </c>
      <c r="GQ451" s="42">
        <v>3.8108366331501617E-13</v>
      </c>
      <c r="GR451" s="42">
        <v>-1</v>
      </c>
      <c r="GS451" s="42">
        <v>-1.7618113834565118E-22</v>
      </c>
      <c r="GU451" s="43">
        <v>7.52736476207325E-13</v>
      </c>
      <c r="GV451" s="43">
        <v>1.5040346339079831E-21</v>
      </c>
      <c r="GW451" s="43">
        <v>-4.1359030627651384E-25</v>
      </c>
      <c r="GX451" s="43">
        <v>-1.9098981673554127E-7</v>
      </c>
      <c r="GY451" s="43">
        <v>-2.7775119577725045</v>
      </c>
      <c r="GZ451" s="43">
        <v>4.9687235102276053E-16</v>
      </c>
      <c r="HB451" s="42">
        <f t="shared" ref="HB451:HC514" si="5263">GY451</f>
        <v>-2.7775119577725045</v>
      </c>
      <c r="HC451" s="42">
        <f t="shared" si="5263"/>
        <v>4.9687235102276053E-16</v>
      </c>
      <c r="HE451" s="47">
        <f t="shared" ref="HE451:HE514" si="5264">HB451</f>
        <v>-2.7775119577725045</v>
      </c>
      <c r="HF451" s="48"/>
      <c r="HG451" s="47">
        <f t="shared" ref="HG451" si="5265">HE451-HE454</f>
        <v>-5.555023915545009</v>
      </c>
      <c r="HH451" s="48"/>
      <c r="HI451" s="48">
        <f t="shared" ref="HI451" si="5266">HG451/HG454</f>
        <v>-1</v>
      </c>
      <c r="HJ451" s="48"/>
      <c r="HK451" s="48">
        <f t="array" ref="HK451:HL452">MMULT(HI451:HI452,HI454:HJ454)</f>
        <v>1</v>
      </c>
      <c r="HL451" s="48">
        <v>8.8090569172416494E-23</v>
      </c>
      <c r="HM451" s="48"/>
      <c r="HN451" s="48">
        <f t="shared" ref="HN451:HN514" si="5267">1-2*HK451</f>
        <v>-1</v>
      </c>
      <c r="HO451" s="48">
        <f t="shared" ref="HO451:HO514" si="5268">-2*HL451</f>
        <v>-1.7618113834483299E-22</v>
      </c>
      <c r="HP451" s="48"/>
      <c r="HQ451" s="47">
        <v>0</v>
      </c>
      <c r="HR451" s="47">
        <v>0</v>
      </c>
      <c r="HS451" s="47">
        <v>0</v>
      </c>
      <c r="HT451" s="53">
        <v>0</v>
      </c>
      <c r="HU451" s="54">
        <f t="shared" ref="HU451:HV514" si="5269">HN451</f>
        <v>-1</v>
      </c>
      <c r="HV451" s="54">
        <f t="shared" si="5269"/>
        <v>-1.7618113834483299E-22</v>
      </c>
      <c r="HX451" s="42">
        <v>0</v>
      </c>
      <c r="HY451" s="42">
        <v>-5.9904550132294911E-17</v>
      </c>
      <c r="HZ451" s="42">
        <v>-2.9283244249792035E-10</v>
      </c>
      <c r="IA451" s="42">
        <v>-3.8108366331413739E-13</v>
      </c>
      <c r="IB451" s="42">
        <v>1</v>
      </c>
      <c r="IC451" s="42">
        <v>-8.1837916704247656E-34</v>
      </c>
      <c r="IE451" s="21">
        <v>0</v>
      </c>
      <c r="IF451" s="21">
        <v>-9.9402823610348873E-17</v>
      </c>
      <c r="IG451" s="21">
        <v>-2.9283244249793617E-10</v>
      </c>
      <c r="IH451" s="21">
        <v>-3.8108366331501617E-13</v>
      </c>
      <c r="II451" s="21">
        <v>1</v>
      </c>
      <c r="IJ451" s="21">
        <v>8.18191087946345E-34</v>
      </c>
      <c r="IL451" s="42">
        <v>-7.52736476207325E-13</v>
      </c>
      <c r="IM451" s="42">
        <v>-1.5040346339079831E-21</v>
      </c>
      <c r="IN451" s="42">
        <v>4.1359030627651384E-25</v>
      </c>
      <c r="IO451" s="42">
        <v>1.9098981673554127E-7</v>
      </c>
      <c r="IP451" s="42">
        <v>2.7775119577725045</v>
      </c>
      <c r="IQ451" s="42">
        <v>-4.9687243791203229E-16</v>
      </c>
      <c r="IS451" s="2">
        <v>0</v>
      </c>
      <c r="IT451" s="2">
        <v>-4.3252726683309194E-18</v>
      </c>
      <c r="IU451" s="2">
        <v>3.8764201245058892E-11</v>
      </c>
      <c r="IV451" s="2">
        <v>-5.5636438528848919E-15</v>
      </c>
      <c r="IW451" s="2">
        <v>0.99999999999999989</v>
      </c>
      <c r="IX451" s="2">
        <v>-9.6364675607866184E-34</v>
      </c>
    </row>
    <row r="452" spans="1:258" x14ac:dyDescent="0.25">
      <c r="A452" s="3" t="s">
        <v>48</v>
      </c>
      <c r="B452" s="20">
        <v>5.8020890148391453E-23</v>
      </c>
      <c r="C452" s="20">
        <v>2.9651687048032636E-31</v>
      </c>
      <c r="D452" s="20">
        <v>-5.6948247493934078E-32</v>
      </c>
      <c r="E452" s="20">
        <v>1.6824207629193274E-29</v>
      </c>
      <c r="F452" s="20">
        <v>2.2731047674499543E-33</v>
      </c>
      <c r="G452" s="20">
        <v>0.49318146435826382</v>
      </c>
      <c r="I452" s="22">
        <f t="shared" si="5184"/>
        <v>5.8020890148391453E-23</v>
      </c>
      <c r="J452" s="8"/>
      <c r="K452" s="22">
        <f t="shared" si="5198"/>
        <v>5.8020890148391453E-23</v>
      </c>
      <c r="L452" s="8"/>
      <c r="M452" s="22">
        <f t="shared" ref="M452" si="5270">K452/K454</f>
        <v>9.8521407083533706E-17</v>
      </c>
      <c r="N452" s="22"/>
      <c r="O452" s="24">
        <v>0</v>
      </c>
      <c r="P452" s="24">
        <v>-9.8509920017787247E-17</v>
      </c>
      <c r="Q452" s="24">
        <v>1.5031251882417546E-18</v>
      </c>
      <c r="R452" s="24">
        <v>-6.2661480524899304E-20</v>
      </c>
      <c r="S452" s="25">
        <v>-1.2592682915845682E-22</v>
      </c>
      <c r="T452" s="25">
        <v>9.7064676537193653E-33</v>
      </c>
      <c r="U452" s="10"/>
      <c r="V452" s="25">
        <f t="shared" si="5200"/>
        <v>0</v>
      </c>
      <c r="W452" s="25">
        <f t="shared" si="5200"/>
        <v>1.9701984003557449E-16</v>
      </c>
      <c r="X452" s="25">
        <f t="shared" si="5200"/>
        <v>-3.0062503764835093E-18</v>
      </c>
      <c r="Y452" s="25">
        <f t="shared" si="5200"/>
        <v>1.2532296104979861E-19</v>
      </c>
      <c r="Z452" s="25">
        <f t="shared" si="5200"/>
        <v>2.5185365831691364E-22</v>
      </c>
      <c r="AA452" s="25">
        <f t="shared" ref="AA452:AA515" si="5271">1-2*T452</f>
        <v>1</v>
      </c>
      <c r="AB452" s="10"/>
      <c r="AC452" s="26">
        <v>-5.8020890148391453E-23</v>
      </c>
      <c r="AD452" s="26">
        <v>-1.445928541943791E-15</v>
      </c>
      <c r="AE452" s="26">
        <v>1.55041950869656E-17</v>
      </c>
      <c r="AF452" s="26">
        <v>6.0285070074968127E-19</v>
      </c>
      <c r="AG452" s="26">
        <v>6.9955502348167472E-22</v>
      </c>
      <c r="AH452" s="26">
        <v>0.49318146435826382</v>
      </c>
      <c r="AJ452" s="28">
        <f t="shared" si="5189"/>
        <v>-5.8020890148391453E-23</v>
      </c>
      <c r="AK452" s="11"/>
      <c r="AL452" s="28">
        <f t="shared" si="5202"/>
        <v>-5.8020890148391453E-23</v>
      </c>
      <c r="AM452" s="11"/>
      <c r="AN452" s="28">
        <f t="shared" ref="AN452" si="5272">AL452/AL454</f>
        <v>-9.8521407083533669E-17</v>
      </c>
      <c r="AO452" s="28"/>
      <c r="AP452" s="30">
        <v>0</v>
      </c>
      <c r="AQ452" s="30">
        <v>-9.850992001778721E-17</v>
      </c>
      <c r="AR452" s="30">
        <v>1.5031251882417541E-18</v>
      </c>
      <c r="AS452" s="30">
        <v>-6.266148052489928E-20</v>
      </c>
      <c r="AT452" s="31">
        <v>-1.2592682915845675E-22</v>
      </c>
      <c r="AU452" s="31">
        <v>9.7064676537193585E-33</v>
      </c>
      <c r="AV452" s="13"/>
      <c r="AW452" s="31">
        <f t="shared" si="5204"/>
        <v>0</v>
      </c>
      <c r="AX452" s="31">
        <f t="shared" si="5204"/>
        <v>1.9701984003557442E-16</v>
      </c>
      <c r="AY452" s="31">
        <f t="shared" si="5204"/>
        <v>-3.0062503764835081E-18</v>
      </c>
      <c r="AZ452" s="31">
        <f t="shared" si="5204"/>
        <v>1.2532296104979856E-19</v>
      </c>
      <c r="BA452" s="31">
        <f t="shared" si="5204"/>
        <v>2.518536583169135E-22</v>
      </c>
      <c r="BB452" s="31">
        <f t="shared" ref="BB452:BB515" si="5273">1-2*AU452</f>
        <v>1</v>
      </c>
      <c r="BC452" s="13"/>
      <c r="BD452" s="32">
        <v>5.8020890148391453E-23</v>
      </c>
      <c r="BE452" s="32">
        <v>3.944304526105059E-31</v>
      </c>
      <c r="BF452" s="32">
        <v>-5.2385294487332815E-32</v>
      </c>
      <c r="BG452" s="32">
        <v>1.6824249918686357E-29</v>
      </c>
      <c r="BH452" s="32">
        <v>2.2726537581057778E-33</v>
      </c>
      <c r="BI452" s="32">
        <v>0.49318146435826382</v>
      </c>
      <c r="BK452" s="44">
        <f t="shared" si="5206"/>
        <v>3.944304526105059E-31</v>
      </c>
      <c r="BL452" s="44">
        <f t="shared" si="5206"/>
        <v>-5.2385294487332815E-32</v>
      </c>
      <c r="BM452" s="44">
        <f t="shared" si="5206"/>
        <v>1.6824249918686357E-29</v>
      </c>
      <c r="BN452" s="44">
        <f t="shared" si="5206"/>
        <v>2.2726537581057778E-33</v>
      </c>
      <c r="BO452" s="44">
        <f t="shared" si="5206"/>
        <v>0.49318146435826382</v>
      </c>
      <c r="BP452" s="14"/>
      <c r="BQ452" s="44">
        <f t="shared" si="5207"/>
        <v>3.944304526105059E-31</v>
      </c>
      <c r="BR452" s="14"/>
      <c r="BS452" s="44">
        <f t="shared" si="5220"/>
        <v>3.944304526105059E-31</v>
      </c>
      <c r="BT452" s="14"/>
      <c r="BU452" s="35">
        <f t="shared" ref="BU452" si="5274">BS452/BS454</f>
        <v>2.6872221753775428E-32</v>
      </c>
      <c r="BV452" s="35"/>
      <c r="BW452" s="35">
        <v>-2.6872221753775368E-32</v>
      </c>
      <c r="BX452" s="35">
        <v>1.8123970602903501E-39</v>
      </c>
      <c r="BY452" s="35">
        <v>-7.1227033288746893E-42</v>
      </c>
      <c r="BZ452" s="35">
        <v>-8.0486141595036747E-49</v>
      </c>
      <c r="CA452" s="35">
        <v>7.2211630198408133E-64</v>
      </c>
      <c r="CB452" s="14"/>
      <c r="CC452" s="35">
        <f t="shared" si="5222"/>
        <v>5.3744443507550736E-32</v>
      </c>
      <c r="CD452" s="35">
        <f t="shared" si="5222"/>
        <v>-3.6247941205807001E-39</v>
      </c>
      <c r="CE452" s="35">
        <f t="shared" si="5222"/>
        <v>1.4245406657749379E-41</v>
      </c>
      <c r="CF452" s="35">
        <f t="shared" si="5222"/>
        <v>1.6097228319007349E-48</v>
      </c>
      <c r="CG452" s="14">
        <f t="shared" ref="CG452:CG515" si="5275">1-2*CA452</f>
        <v>1</v>
      </c>
      <c r="CH452" s="14"/>
      <c r="CI452" s="34">
        <v>0</v>
      </c>
      <c r="CJ452" s="34">
        <f t="shared" si="5212"/>
        <v>5.3744443507550736E-32</v>
      </c>
      <c r="CK452" s="34">
        <f t="shared" si="5212"/>
        <v>-3.6247941205807001E-39</v>
      </c>
      <c r="CL452" s="34">
        <f t="shared" si="5212"/>
        <v>1.4245406657749379E-41</v>
      </c>
      <c r="CM452" s="34">
        <f t="shared" si="5212"/>
        <v>1.6097228319007349E-48</v>
      </c>
      <c r="CN452" s="34">
        <f t="shared" si="5212"/>
        <v>1</v>
      </c>
      <c r="CO452" s="14"/>
      <c r="CP452" s="35">
        <v>0</v>
      </c>
      <c r="CQ452" s="35">
        <v>1.7700396020815972E-31</v>
      </c>
      <c r="CR452" s="35">
        <v>1.9259096931163371E-33</v>
      </c>
      <c r="CS452" s="35">
        <v>-7.2222293327217984E-35</v>
      </c>
      <c r="CT452" s="35">
        <v>-9.403954805678968E-38</v>
      </c>
      <c r="CU452" s="35">
        <v>1</v>
      </c>
      <c r="CV452" s="14"/>
      <c r="CW452" s="35">
        <v>0</v>
      </c>
      <c r="CX452" s="35">
        <v>7.8396346795707399E-32</v>
      </c>
      <c r="CY452" s="35">
        <v>-3.8518961367156829E-34</v>
      </c>
      <c r="CZ452" s="35">
        <v>2.4074138550247134E-35</v>
      </c>
      <c r="DA452" s="35">
        <v>-9.4039548064173182E-38</v>
      </c>
      <c r="DB452" s="35">
        <v>1</v>
      </c>
      <c r="DC452" s="14"/>
      <c r="DD452" s="36">
        <v>5.8020890148391406E-23</v>
      </c>
      <c r="DE452" s="36">
        <v>-2.7883389235333054E-31</v>
      </c>
      <c r="DF452" s="36">
        <v>-5.4961756408637894E-32</v>
      </c>
      <c r="DG452" s="36">
        <v>1.6824320853172468E-29</v>
      </c>
      <c r="DH452" s="36">
        <v>2.2728435766604197E-33</v>
      </c>
      <c r="DI452" s="36">
        <v>0.49318146435826382</v>
      </c>
      <c r="DK452" s="46">
        <f t="shared" si="5224"/>
        <v>-5.4961756408637894E-32</v>
      </c>
      <c r="DL452" s="46">
        <f t="shared" si="5224"/>
        <v>1.6824320853172468E-29</v>
      </c>
      <c r="DM452" s="46">
        <f t="shared" si="5224"/>
        <v>2.2728435766604197E-33</v>
      </c>
      <c r="DN452" s="46">
        <f t="shared" si="5224"/>
        <v>0.49318146435826382</v>
      </c>
      <c r="DO452" s="46"/>
      <c r="DP452" s="37">
        <f t="shared" si="5225"/>
        <v>-5.4961756408637894E-32</v>
      </c>
      <c r="DQ452" s="37"/>
      <c r="DR452" s="37">
        <f t="shared" si="5239"/>
        <v>-5.4961756408637894E-32</v>
      </c>
      <c r="DS452" s="37"/>
      <c r="DT452" s="37">
        <f t="shared" ref="DT452" si="5276">DR452/DR454</f>
        <v>-5.3279944877482338E-33</v>
      </c>
      <c r="DU452" s="37"/>
      <c r="DV452" s="37">
        <v>5.3279899760971808E-33</v>
      </c>
      <c r="DW452" s="37">
        <v>6.9336919122722293E-36</v>
      </c>
      <c r="DX452" s="37">
        <v>7.801054803108859E-43</v>
      </c>
      <c r="DY452" s="37">
        <v>2.8387525261475563E-65</v>
      </c>
      <c r="DZ452" s="46"/>
      <c r="EA452" s="46">
        <f t="shared" si="5241"/>
        <v>-1.0655979952194362E-32</v>
      </c>
      <c r="EB452" s="46">
        <f t="shared" si="5241"/>
        <v>-1.3867383824544459E-35</v>
      </c>
      <c r="EC452" s="46">
        <f t="shared" si="5241"/>
        <v>-1.5602109606217718E-42</v>
      </c>
      <c r="ED452" s="46">
        <f t="shared" ref="ED452:ED515" si="5277">1-2*DY452</f>
        <v>1</v>
      </c>
      <c r="EE452" s="46"/>
      <c r="EF452" s="37">
        <v>0</v>
      </c>
      <c r="EG452" s="37">
        <v>0</v>
      </c>
      <c r="EH452" s="37">
        <f t="shared" si="5230"/>
        <v>-1.0655979952194362E-32</v>
      </c>
      <c r="EI452" s="37">
        <f t="shared" si="5230"/>
        <v>-1.3867383824544459E-35</v>
      </c>
      <c r="EJ452" s="37">
        <f t="shared" si="5230"/>
        <v>-1.5602109606217718E-42</v>
      </c>
      <c r="EK452" s="37">
        <f t="shared" si="5230"/>
        <v>1</v>
      </c>
      <c r="EL452" s="16"/>
      <c r="EM452" s="16">
        <v>0</v>
      </c>
      <c r="EN452" s="16">
        <v>1.7700396020815972E-31</v>
      </c>
      <c r="EO452" s="16">
        <v>-1.258169514632389E-32</v>
      </c>
      <c r="EP452" s="16">
        <v>-9.1102070277427739E-35</v>
      </c>
      <c r="EQ452" s="16">
        <v>-9.4041672209067036E-38</v>
      </c>
      <c r="ER452" s="16">
        <v>1</v>
      </c>
      <c r="ES452" s="16"/>
      <c r="ET452" s="16">
        <v>0</v>
      </c>
      <c r="EU452" s="16">
        <v>7.8396345358329561E-32</v>
      </c>
      <c r="EV452" s="16">
        <v>-1.1041169565865835E-32</v>
      </c>
      <c r="EW452" s="16">
        <v>1.0206754725702293E-35</v>
      </c>
      <c r="EX452" s="16">
        <v>-9.4041108275133807E-38</v>
      </c>
      <c r="EY452" s="16">
        <v>1</v>
      </c>
      <c r="EZ452" s="16"/>
      <c r="FA452" s="38">
        <v>5.8020890148391406E-23</v>
      </c>
      <c r="FB452" s="38">
        <v>-2.7883389235333054E-31</v>
      </c>
      <c r="FC452" s="38">
        <v>1.0947644252537633E-47</v>
      </c>
      <c r="FD452" s="38">
        <v>1.682440166244749E-29</v>
      </c>
      <c r="FE452" s="38">
        <v>2.2728435857730024E-33</v>
      </c>
      <c r="FF452" s="38">
        <v>0.49318146435826382</v>
      </c>
      <c r="FH452" s="42">
        <f t="shared" si="5243"/>
        <v>1.682440166244749E-29</v>
      </c>
      <c r="FI452" s="42">
        <f t="shared" si="5243"/>
        <v>2.2728435857730024E-33</v>
      </c>
      <c r="FJ452" s="42">
        <f t="shared" si="5243"/>
        <v>0.49318146435826382</v>
      </c>
      <c r="FL452" s="47">
        <f t="shared" si="5244"/>
        <v>1.682440166244749E-29</v>
      </c>
      <c r="FM452" s="47"/>
      <c r="FN452" s="47">
        <f t="shared" si="5259"/>
        <v>1.682440166244749E-29</v>
      </c>
      <c r="FO452" s="47"/>
      <c r="FP452" s="47">
        <f t="shared" ref="FP452" si="5278">FN452/FN454</f>
        <v>8.8090569172825637E-23</v>
      </c>
      <c r="FQ452" s="48"/>
      <c r="FR452" s="48">
        <v>0</v>
      </c>
      <c r="FS452" s="48">
        <v>8.8090569172825637E-23</v>
      </c>
      <c r="FT452" s="48">
        <v>7.7599483771923784E-45</v>
      </c>
      <c r="FU452" s="48"/>
      <c r="FV452" s="47">
        <f t="shared" si="5261"/>
        <v>0</v>
      </c>
      <c r="FW452" s="47">
        <f t="shared" si="5261"/>
        <v>-1.7618113834565127E-22</v>
      </c>
      <c r="FX452" s="47">
        <f t="shared" ref="FX452:FX515" si="5279">1-2*FT452</f>
        <v>1</v>
      </c>
      <c r="FY452" s="48"/>
      <c r="FZ452" s="50">
        <v>0</v>
      </c>
      <c r="GA452" s="50">
        <v>0</v>
      </c>
      <c r="GB452" s="50">
        <v>0</v>
      </c>
      <c r="GC452" s="52">
        <f t="shared" si="5249"/>
        <v>0</v>
      </c>
      <c r="GD452" s="52">
        <f t="shared" si="5249"/>
        <v>-1.7618113834565127E-22</v>
      </c>
      <c r="GE452" s="52">
        <f t="shared" si="5249"/>
        <v>1</v>
      </c>
      <c r="GF452" s="52"/>
      <c r="GG452" s="41">
        <v>0</v>
      </c>
      <c r="GH452" s="41">
        <v>1.7700396020815972E-31</v>
      </c>
      <c r="GI452" s="41">
        <v>-1.258169514632389E-32</v>
      </c>
      <c r="GJ452" s="40">
        <v>-9.1102070277427739E-35</v>
      </c>
      <c r="GK452" s="40">
        <v>-1.7618113834565118E-22</v>
      </c>
      <c r="GL452" s="40">
        <v>1</v>
      </c>
      <c r="GN452" s="42">
        <v>0</v>
      </c>
      <c r="GO452" s="42">
        <v>7.8396362871232182E-32</v>
      </c>
      <c r="GP452" s="42">
        <v>4.0550383497958025E-32</v>
      </c>
      <c r="GQ452" s="42">
        <v>7.7346508333472749E-35</v>
      </c>
      <c r="GR452" s="42">
        <v>-1.7618113834565137E-22</v>
      </c>
      <c r="GS452" s="42">
        <v>1</v>
      </c>
      <c r="GU452" s="43">
        <v>5.8020890148524025E-23</v>
      </c>
      <c r="GV452" s="43">
        <v>-2.7883389235306569E-31</v>
      </c>
      <c r="GW452" s="43">
        <v>-4.3790577010150533E-47</v>
      </c>
      <c r="GX452" s="43">
        <v>-1.6824401662447487E-29</v>
      </c>
      <c r="GY452" s="43">
        <v>-4.8934521848674551E-22</v>
      </c>
      <c r="GZ452" s="43">
        <v>0.49318146435826382</v>
      </c>
      <c r="HB452" s="42">
        <f t="shared" si="5263"/>
        <v>-4.8934521848674551E-22</v>
      </c>
      <c r="HC452" s="42">
        <f t="shared" si="5263"/>
        <v>0.49318146435826382</v>
      </c>
      <c r="HE452" s="47">
        <f t="shared" si="5264"/>
        <v>-4.8934521848674551E-22</v>
      </c>
      <c r="HF452" s="48"/>
      <c r="HG452" s="47">
        <f t="shared" ref="HG452:HG515" si="5280">HE452</f>
        <v>-4.8934521848674551E-22</v>
      </c>
      <c r="HH452" s="48"/>
      <c r="HI452" s="48">
        <f t="shared" ref="HI452" si="5281">HG452/HG454</f>
        <v>-8.8090569172416494E-23</v>
      </c>
      <c r="HJ452" s="48"/>
      <c r="HK452" s="48">
        <v>8.8090569172416494E-23</v>
      </c>
      <c r="HL452" s="48">
        <v>7.7599483771202948E-45</v>
      </c>
      <c r="HM452" s="48"/>
      <c r="HN452" s="48">
        <f t="shared" ref="HN452:HN515" si="5282">-2*HK452</f>
        <v>-1.7618113834483299E-22</v>
      </c>
      <c r="HO452" s="48">
        <f t="shared" ref="HO452:HO515" si="5283">1-2*HL452</f>
        <v>1</v>
      </c>
      <c r="HP452" s="48"/>
      <c r="HQ452" s="47">
        <v>0</v>
      </c>
      <c r="HR452" s="47">
        <v>0</v>
      </c>
      <c r="HS452" s="47">
        <v>0</v>
      </c>
      <c r="HT452" s="53">
        <v>0</v>
      </c>
      <c r="HU452" s="54">
        <f t="shared" si="5269"/>
        <v>-1.7618113834483299E-22</v>
      </c>
      <c r="HV452" s="54">
        <f t="shared" si="5269"/>
        <v>1</v>
      </c>
      <c r="HX452" s="42">
        <v>0</v>
      </c>
      <c r="HY452" s="42">
        <v>1.7700396020815972E-31</v>
      </c>
      <c r="HZ452" s="42">
        <v>-1.258169514632389E-32</v>
      </c>
      <c r="IA452" s="42">
        <v>-9.1102070277427739E-35</v>
      </c>
      <c r="IB452" s="42">
        <v>8.18191087946345E-34</v>
      </c>
      <c r="IC452" s="42">
        <v>1</v>
      </c>
      <c r="IE452" s="21">
        <v>0</v>
      </c>
      <c r="IF452" s="21">
        <v>7.8396345358329561E-32</v>
      </c>
      <c r="IG452" s="21">
        <v>-1.1041169565626215E-32</v>
      </c>
      <c r="IH452" s="21">
        <v>1.0206754726014127E-35</v>
      </c>
      <c r="II452" s="21">
        <v>-8.1837916704247656E-34</v>
      </c>
      <c r="IJ452" s="21">
        <v>1</v>
      </c>
      <c r="IL452" s="42">
        <v>5.8020890148391406E-23</v>
      </c>
      <c r="IM452" s="42">
        <v>-2.7883389235333054E-31</v>
      </c>
      <c r="IN452" s="42">
        <v>2.1895288505075267E-47</v>
      </c>
      <c r="IO452" s="42">
        <v>1.6824401662291206E-29</v>
      </c>
      <c r="IP452" s="42">
        <v>4.6863623378201314E-38</v>
      </c>
      <c r="IQ452" s="42">
        <v>0.49318146435826382</v>
      </c>
      <c r="IS452" s="2">
        <v>0</v>
      </c>
      <c r="IT452" s="2">
        <v>6.4846034492633958E-32</v>
      </c>
      <c r="IU452" s="2">
        <v>-1.7335923091810545E-33</v>
      </c>
      <c r="IV452" s="2">
        <v>-5.6051548346539419E-35</v>
      </c>
      <c r="IW452" s="2">
        <v>9.6383484120985233E-34</v>
      </c>
      <c r="IX452" s="2">
        <v>1</v>
      </c>
    </row>
    <row r="453" spans="1:258" ht="18.75" x14ac:dyDescent="0.3">
      <c r="A453" s="60" t="str">
        <f t="shared" ref="A453" si="5284">IF(AND(E446=1,F446=1),"λn","")</f>
        <v/>
      </c>
      <c r="B453" s="3" t="str">
        <f t="shared" ref="B453" si="5285">IF(AND(E446=1,F446=1),B447,"")</f>
        <v/>
      </c>
      <c r="C453" s="3" t="str">
        <f t="shared" ref="C453" si="5286">IF(AND(E446=1,F446=1),C448,"")</f>
        <v/>
      </c>
      <c r="D453" s="3" t="str">
        <f t="shared" ref="D453" si="5287">IF(AND(E446=1,F446=1),D449,"")</f>
        <v/>
      </c>
      <c r="E453" s="3" t="str">
        <f t="shared" ref="E453" si="5288">IF(AND(E446=1,F446=1),E450,"")</f>
        <v/>
      </c>
      <c r="F453" s="3" t="str">
        <f t="shared" ref="F453" si="5289">IF(AND(E446=1,F446=1),F451,"")</f>
        <v/>
      </c>
      <c r="G453" s="3" t="str">
        <f t="shared" ref="G453" si="5290">IF(AND(E446=1,F446=1),G452,"")</f>
        <v/>
      </c>
      <c r="I453" s="8" t="s">
        <v>49</v>
      </c>
      <c r="J453" s="8"/>
      <c r="K453" s="8" t="s">
        <v>50</v>
      </c>
      <c r="L453" s="8"/>
      <c r="M453" s="22" t="s">
        <v>51</v>
      </c>
      <c r="N453" s="22"/>
      <c r="O453" s="24"/>
      <c r="P453" s="24"/>
      <c r="Q453" s="24"/>
      <c r="R453" s="24"/>
      <c r="S453" s="25"/>
      <c r="T453" s="25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J453" s="11" t="s">
        <v>49</v>
      </c>
      <c r="AK453" s="11"/>
      <c r="AL453" s="11" t="s">
        <v>52</v>
      </c>
      <c r="AM453" s="11"/>
      <c r="AN453" s="28" t="s">
        <v>51</v>
      </c>
      <c r="AO453" s="28"/>
      <c r="AP453" s="30"/>
      <c r="AQ453" s="30"/>
      <c r="AR453" s="30"/>
      <c r="AS453" s="30"/>
      <c r="AT453" s="31"/>
      <c r="AU453" s="31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K453" s="14"/>
      <c r="BL453" s="14"/>
      <c r="BM453" s="14"/>
      <c r="BN453" s="14"/>
      <c r="BO453" s="14"/>
      <c r="BP453" s="14"/>
      <c r="BQ453" s="14" t="s">
        <v>53</v>
      </c>
      <c r="BR453" s="14"/>
      <c r="BS453" s="14" t="s">
        <v>54</v>
      </c>
      <c r="BT453" s="14"/>
      <c r="BU453" s="14" t="s">
        <v>51</v>
      </c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K453" s="16"/>
      <c r="DL453" s="16"/>
      <c r="DM453" s="16"/>
      <c r="DN453" s="16"/>
      <c r="DO453" s="16"/>
      <c r="DP453" s="17" t="s">
        <v>53</v>
      </c>
      <c r="DQ453" s="17"/>
      <c r="DR453" s="17" t="s">
        <v>55</v>
      </c>
      <c r="DS453" s="17"/>
      <c r="DT453" s="17" t="s">
        <v>51</v>
      </c>
      <c r="DU453" s="17"/>
      <c r="DV453" s="17"/>
      <c r="DW453" s="17"/>
      <c r="DX453" s="17"/>
      <c r="DY453" s="17"/>
      <c r="DZ453" s="16"/>
      <c r="EA453" s="16"/>
      <c r="EB453" s="16"/>
      <c r="EC453" s="16"/>
      <c r="ED453" s="16"/>
      <c r="EE453" s="16"/>
      <c r="EF453" s="17"/>
      <c r="EG453" s="17"/>
      <c r="EH453" s="17"/>
      <c r="EI453" s="17"/>
      <c r="EJ453" s="17"/>
      <c r="EK453" s="17"/>
      <c r="EL453" s="16"/>
      <c r="EM453" s="16"/>
      <c r="EN453" s="16"/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L453" s="47" t="s">
        <v>53</v>
      </c>
      <c r="FM453" s="47"/>
      <c r="FN453" s="47" t="s">
        <v>56</v>
      </c>
      <c r="FO453" s="47"/>
      <c r="FP453" s="47" t="s">
        <v>57</v>
      </c>
      <c r="FQ453" s="48"/>
      <c r="FR453" s="48"/>
      <c r="FS453" s="48"/>
      <c r="FT453" s="48"/>
      <c r="FU453" s="48"/>
      <c r="FV453" s="48"/>
      <c r="FW453" s="48"/>
      <c r="FX453" s="48"/>
      <c r="FY453" s="48"/>
      <c r="FZ453" s="48"/>
      <c r="GA453" s="48"/>
      <c r="GB453" s="48"/>
      <c r="GC453" s="48"/>
      <c r="GD453" s="48"/>
      <c r="GE453" s="48"/>
      <c r="GF453" s="48"/>
      <c r="HE453" s="47" t="s">
        <v>49</v>
      </c>
      <c r="HF453" s="48"/>
      <c r="HG453" s="47" t="s">
        <v>52</v>
      </c>
      <c r="HH453" s="48"/>
      <c r="HI453" s="48" t="s">
        <v>58</v>
      </c>
      <c r="HJ453" s="48"/>
      <c r="HK453" s="48"/>
      <c r="HL453" s="48"/>
      <c r="HM453" s="48"/>
      <c r="HN453" s="48"/>
      <c r="HO453" s="48"/>
      <c r="HP453" s="48"/>
      <c r="HQ453" s="47"/>
      <c r="HR453" s="47"/>
      <c r="HS453" s="47"/>
    </row>
    <row r="454" spans="1:258" x14ac:dyDescent="0.25">
      <c r="I454" s="55">
        <f t="shared" ref="I454" si="5291">SQRT(I447^2+I448^2+I449^2+I450^2+I451^2+I452^2)</f>
        <v>25.737764620230404</v>
      </c>
      <c r="J454" s="8"/>
      <c r="K454" s="55">
        <f t="shared" ref="K454" si="5292">SQRT(K447^2+K448^2+K449^2+K450^2+K451^2+K452^2)</f>
        <v>5.8891658032448794E-7</v>
      </c>
      <c r="L454" s="8"/>
      <c r="M454" s="22">
        <f t="array" ref="M454:R454">TRANSPOSE(M447:M452)</f>
        <v>0</v>
      </c>
      <c r="N454" s="22">
        <v>-0.99988340538278431</v>
      </c>
      <c r="O454" s="22">
        <v>1.5256838414490917E-2</v>
      </c>
      <c r="P454" s="22">
        <v>-6.3601893618683587E-4</v>
      </c>
      <c r="Q454" s="22">
        <v>-1.2781671809831825E-6</v>
      </c>
      <c r="R454" s="22">
        <v>9.8521407083533706E-17</v>
      </c>
      <c r="S454" s="8"/>
      <c r="T454" s="8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J454" s="56">
        <f t="shared" ref="AJ454" si="5293">SQRT(AJ447^2+AJ448^2+AJ449^2+AJ450^2+AJ451^2+AJ452^2)</f>
        <v>25.737764620230404</v>
      </c>
      <c r="AK454" s="11"/>
      <c r="AL454" s="56">
        <f t="shared" ref="AL454" si="5294">SQRT(AL447^2+AL448^2+AL449^2+AL450^2+AL451^2+AL452^2)</f>
        <v>5.8891658032448815E-7</v>
      </c>
      <c r="AM454" s="11"/>
      <c r="AN454" s="28">
        <f t="array" ref="AN454:AS454">TRANSPOSE(AN447:AN452)</f>
        <v>0</v>
      </c>
      <c r="AO454" s="28">
        <v>0.99988340538278431</v>
      </c>
      <c r="AP454" s="28">
        <v>-1.5256838414490917E-2</v>
      </c>
      <c r="AQ454" s="28">
        <v>6.3601893618683587E-4</v>
      </c>
      <c r="AR454" s="28">
        <v>1.2781671809831821E-6</v>
      </c>
      <c r="AS454" s="28">
        <v>-9.8521407083533669E-17</v>
      </c>
      <c r="AT454" s="11"/>
      <c r="AU454" s="11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K454" s="14"/>
      <c r="BL454" s="14"/>
      <c r="BM454" s="14"/>
      <c r="BN454" s="14"/>
      <c r="BO454" s="14"/>
      <c r="BP454" s="14"/>
      <c r="BQ454" s="44">
        <f t="shared" ref="BQ454" si="5295">SQRT(BQ448^2+BQ449^2+BQ450^2+BQ451^2+BQ452^2)</f>
        <v>7.3389996596595353</v>
      </c>
      <c r="BR454" s="14"/>
      <c r="BS454" s="44">
        <f t="shared" ref="BS454" si="5296">SQRT(BS448^2+BS449^2+BS450^2+BS451^2+BS452^2)</f>
        <v>14.677999319319035</v>
      </c>
      <c r="BT454" s="14"/>
      <c r="BU454" s="35">
        <f t="array" ref="BU454:BY454">TRANSPOSE(BU448:BU452)</f>
        <v>-0.99999999999999778</v>
      </c>
      <c r="BV454" s="35">
        <v>6.7445002385622112E-8</v>
      </c>
      <c r="BW454" s="35">
        <v>-2.6505822235833483E-10</v>
      </c>
      <c r="BX454" s="35">
        <v>-2.9951428033198932E-17</v>
      </c>
      <c r="BY454" s="35">
        <v>2.6872221753775428E-32</v>
      </c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K454" s="16"/>
      <c r="DL454" s="16"/>
      <c r="DM454" s="16"/>
      <c r="DN454" s="16"/>
      <c r="DO454" s="16"/>
      <c r="DP454" s="57">
        <f t="shared" ref="DP454" si="5297">SQRT(DP449^2+DP450^2+DP451^2+DP452^2)</f>
        <v>5.1578321895509722</v>
      </c>
      <c r="DQ454" s="17"/>
      <c r="DR454" s="57">
        <f t="shared" ref="DR454" si="5298">SQRT(DR449^2+DR450^2+DR451^2+DR452^2)</f>
        <v>10.315655643980657</v>
      </c>
      <c r="DS454" s="17"/>
      <c r="DT454" s="37">
        <f t="array" ref="DT454:DW454">TRANSPOSE(DT449:DT452)</f>
        <v>-0.99999915321777011</v>
      </c>
      <c r="DU454" s="37">
        <v>-1.3013699485268442E-3</v>
      </c>
      <c r="DV454" s="37">
        <v>-1.4641634523172739E-10</v>
      </c>
      <c r="DW454" s="37">
        <v>-5.3279944877482338E-33</v>
      </c>
      <c r="DX454" s="17"/>
      <c r="DY454" s="17"/>
      <c r="DZ454" s="16"/>
      <c r="EA454" s="16"/>
      <c r="EB454" s="16"/>
      <c r="EC454" s="16"/>
      <c r="ED454" s="16"/>
      <c r="EE454" s="16"/>
      <c r="EF454" s="17"/>
      <c r="EG454" s="17"/>
      <c r="EH454" s="17"/>
      <c r="EI454" s="17"/>
      <c r="EJ454" s="17"/>
      <c r="EK454" s="17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L454" s="47">
        <f t="shared" ref="FL454" si="5299">SQRT(FL450^2+FL451^2+FL452^2)</f>
        <v>4.4883760743903842</v>
      </c>
      <c r="FM454" s="47"/>
      <c r="FN454" s="47">
        <f t="shared" ref="FN454" si="5300">SQRT(FN450^2+FN451^2+FN452^2)</f>
        <v>1.9098981673554127E-7</v>
      </c>
      <c r="FO454" s="47"/>
      <c r="FP454" s="47">
        <f t="array" ref="FP454:FR454">TRANSPOSE(FP450:FP452)</f>
        <v>0</v>
      </c>
      <c r="FQ454" s="48">
        <v>1</v>
      </c>
      <c r="FR454" s="48">
        <v>8.8090569172825637E-23</v>
      </c>
      <c r="FS454" s="48"/>
      <c r="FT454" s="48"/>
      <c r="FU454" s="48"/>
      <c r="FV454" s="48"/>
      <c r="FW454" s="48"/>
      <c r="FX454" s="48"/>
      <c r="FY454" s="48"/>
      <c r="FZ454" s="48"/>
      <c r="GA454" s="48"/>
      <c r="GB454" s="48"/>
      <c r="GC454" s="48"/>
      <c r="GD454" s="48"/>
      <c r="GE454" s="48"/>
      <c r="GF454" s="48"/>
      <c r="HE454" s="47">
        <f t="shared" ref="HE454" si="5301">SQRT(HE451^2+HE452^2)</f>
        <v>2.7775119577725045</v>
      </c>
      <c r="HF454" s="48"/>
      <c r="HG454" s="47">
        <f t="shared" ref="HG454" si="5302">SQRT(HG451^2+HG452^2)</f>
        <v>5.555023915545009</v>
      </c>
      <c r="HH454" s="47"/>
      <c r="HI454" s="47">
        <f t="array" ref="HI454:HJ454">TRANSPOSE(HI451:HI452)</f>
        <v>-1</v>
      </c>
      <c r="HJ454" s="47">
        <v>-8.8090569172416494E-23</v>
      </c>
      <c r="HK454" s="48"/>
      <c r="HL454" s="48"/>
      <c r="HM454" s="48"/>
      <c r="HN454" s="48"/>
      <c r="HO454" s="48"/>
      <c r="HP454" s="48"/>
      <c r="HQ454" s="47"/>
      <c r="HR454" s="47"/>
      <c r="HS454" s="47"/>
    </row>
    <row r="455" spans="1:258" x14ac:dyDescent="0.25">
      <c r="I455" s="53"/>
      <c r="K455" s="53"/>
      <c r="M455" s="20"/>
      <c r="N455" s="20"/>
      <c r="O455" s="20"/>
      <c r="P455" s="20"/>
      <c r="Q455" s="20"/>
      <c r="R455" s="20"/>
    </row>
    <row r="456" spans="1:258" x14ac:dyDescent="0.25">
      <c r="A456" s="3">
        <v>45</v>
      </c>
      <c r="B456" s="3" t="s">
        <v>190</v>
      </c>
      <c r="C456" s="58">
        <f t="shared" ref="C456" si="5303">SUM(B458,B459,B460,B461,B462,,C462,C461,C460,C459,D462,D461,D460,E462,E461,F462)</f>
        <v>-1.1680603086933186E-2</v>
      </c>
      <c r="D456" s="59">
        <f t="shared" ref="D456" si="5304">SQRT(C456^2)</f>
        <v>1.1680603086933186E-2</v>
      </c>
      <c r="E456" s="3">
        <f t="shared" ref="E456" si="5305">IF(D456&gt;0,1,0)</f>
        <v>1</v>
      </c>
      <c r="F456" s="3">
        <f>IF(D456&lt;$I$3,1,0)</f>
        <v>0</v>
      </c>
      <c r="I456" s="8" t="s">
        <v>5</v>
      </c>
      <c r="J456" s="8"/>
      <c r="K456" s="8" t="s">
        <v>6</v>
      </c>
      <c r="L456" s="8"/>
      <c r="M456" s="8" t="s">
        <v>7</v>
      </c>
      <c r="N456" s="8"/>
      <c r="O456" s="9" t="s">
        <v>8</v>
      </c>
      <c r="P456" s="9"/>
      <c r="Q456" s="9"/>
      <c r="R456" s="9"/>
      <c r="S456" s="9"/>
      <c r="T456" s="9"/>
      <c r="U456" s="10"/>
      <c r="V456" s="9" t="s">
        <v>177</v>
      </c>
      <c r="W456" s="9"/>
      <c r="X456" s="9"/>
      <c r="Y456" s="9"/>
      <c r="Z456" s="9"/>
      <c r="AA456" s="9"/>
      <c r="AB456" s="10"/>
      <c r="AC456" s="9" t="s">
        <v>179</v>
      </c>
      <c r="AD456" s="9"/>
      <c r="AE456" s="9"/>
      <c r="AF456" s="9"/>
      <c r="AG456" s="9"/>
      <c r="AH456" s="9"/>
      <c r="AJ456" s="11" t="s">
        <v>11</v>
      </c>
      <c r="AK456" s="11"/>
      <c r="AL456" s="11" t="s">
        <v>12</v>
      </c>
      <c r="AM456" s="11"/>
      <c r="AN456" s="11" t="s">
        <v>13</v>
      </c>
      <c r="AO456" s="11"/>
      <c r="AP456" s="12" t="s">
        <v>14</v>
      </c>
      <c r="AQ456" s="12"/>
      <c r="AR456" s="12"/>
      <c r="AS456" s="12"/>
      <c r="AT456" s="12"/>
      <c r="AU456" s="12"/>
      <c r="AV456" s="13"/>
      <c r="AW456" s="12" t="s">
        <v>180</v>
      </c>
      <c r="AX456" s="12"/>
      <c r="AY456" s="12"/>
      <c r="AZ456" s="12"/>
      <c r="BA456" s="12"/>
      <c r="BB456" s="12"/>
      <c r="BC456" s="13"/>
      <c r="BD456" s="12" t="s">
        <v>182</v>
      </c>
      <c r="BE456" s="12"/>
      <c r="BF456" s="12"/>
      <c r="BG456" s="12"/>
      <c r="BH456" s="12"/>
      <c r="BI456" s="12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5" t="s">
        <v>183</v>
      </c>
      <c r="CJ456" s="15"/>
      <c r="CK456" s="15"/>
      <c r="CL456" s="15"/>
      <c r="CM456" s="15"/>
      <c r="CN456" s="15"/>
      <c r="CO456" s="14"/>
      <c r="CP456" s="15" t="s">
        <v>18</v>
      </c>
      <c r="CQ456" s="15"/>
      <c r="CR456" s="15"/>
      <c r="CS456" s="15"/>
      <c r="CT456" s="15"/>
      <c r="CU456" s="15"/>
      <c r="CV456" s="14"/>
      <c r="CW456" s="15" t="s">
        <v>19</v>
      </c>
      <c r="CX456" s="15"/>
      <c r="CY456" s="15"/>
      <c r="CZ456" s="15"/>
      <c r="DA456" s="15"/>
      <c r="DB456" s="15"/>
      <c r="DC456" s="14"/>
      <c r="DD456" s="15" t="s">
        <v>185</v>
      </c>
      <c r="DE456" s="15"/>
      <c r="DF456" s="15"/>
      <c r="DG456" s="15"/>
      <c r="DH456" s="15"/>
      <c r="DI456" s="15"/>
      <c r="DK456" s="16"/>
      <c r="DL456" s="16"/>
      <c r="DM456" s="16"/>
      <c r="DN456" s="16"/>
      <c r="DO456" s="16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6"/>
      <c r="EA456" s="16"/>
      <c r="EB456" s="16"/>
      <c r="EC456" s="16"/>
      <c r="ED456" s="16"/>
      <c r="EE456" s="16"/>
      <c r="EF456" s="18" t="s">
        <v>186</v>
      </c>
      <c r="EG456" s="18"/>
      <c r="EH456" s="18"/>
      <c r="EI456" s="18"/>
      <c r="EJ456" s="18"/>
      <c r="EK456" s="18"/>
      <c r="EL456" s="16"/>
      <c r="EM456" s="16" t="s">
        <v>18</v>
      </c>
      <c r="EN456" s="16"/>
      <c r="EO456" s="16"/>
      <c r="EP456" s="16"/>
      <c r="EQ456" s="16"/>
      <c r="ER456" s="16"/>
      <c r="ES456" s="16"/>
      <c r="ET456" s="16" t="s">
        <v>19</v>
      </c>
      <c r="EU456" s="16"/>
      <c r="EV456" s="16"/>
      <c r="EW456" s="16"/>
      <c r="EX456" s="16"/>
      <c r="EY456" s="16"/>
      <c r="EZ456" s="16"/>
      <c r="FA456" s="16" t="s">
        <v>22</v>
      </c>
      <c r="FB456" s="16"/>
      <c r="FC456" s="16"/>
      <c r="FD456" s="16"/>
      <c r="FE456" s="16"/>
      <c r="FF456" s="16"/>
      <c r="FZ456" s="7" t="s">
        <v>189</v>
      </c>
      <c r="GA456" s="7"/>
      <c r="GB456" s="7"/>
      <c r="GC456" s="7"/>
      <c r="GD456" s="7"/>
      <c r="GE456" s="7"/>
      <c r="GF456" s="19"/>
      <c r="GG456" s="19" t="s">
        <v>18</v>
      </c>
      <c r="GH456" s="19"/>
      <c r="GI456" s="19"/>
      <c r="GN456" s="2" t="s">
        <v>19</v>
      </c>
      <c r="GU456" s="7" t="s">
        <v>191</v>
      </c>
      <c r="GV456" s="7"/>
      <c r="GW456" s="7"/>
      <c r="GX456" s="7"/>
      <c r="GY456" s="7"/>
      <c r="GZ456" s="7"/>
      <c r="HQ456" s="7" t="s">
        <v>192</v>
      </c>
      <c r="HR456" s="7"/>
      <c r="HS456" s="7"/>
      <c r="HT456" s="7"/>
      <c r="HU456" s="7"/>
      <c r="HV456" s="7"/>
      <c r="HX456" s="7" t="s">
        <v>18</v>
      </c>
      <c r="HY456" s="7"/>
      <c r="HZ456" s="7"/>
      <c r="IA456" s="7"/>
      <c r="IB456" s="7"/>
      <c r="IC456" s="7"/>
      <c r="IE456" s="2" t="s">
        <v>19</v>
      </c>
      <c r="IL456" s="7" t="s">
        <v>26</v>
      </c>
      <c r="IM456" s="7"/>
      <c r="IN456" s="7"/>
      <c r="IO456" s="7"/>
      <c r="IP456" s="7"/>
      <c r="IQ456" s="7"/>
    </row>
    <row r="457" spans="1:258" x14ac:dyDescent="0.25">
      <c r="A457" s="3" t="s">
        <v>27</v>
      </c>
      <c r="B457" s="20">
        <f t="array" ref="B457:G462">MMULT(IL447:IQ452,HX447:IC452)</f>
        <v>25.737764620230397</v>
      </c>
      <c r="C457" s="20">
        <v>5.8884791525165787E-7</v>
      </c>
      <c r="D457" s="20">
        <v>-8.9839156357263351E-9</v>
      </c>
      <c r="E457" s="20">
        <v>-3.9794653682383288E-10</v>
      </c>
      <c r="F457" s="20">
        <v>-7.5448394872284009E-13</v>
      </c>
      <c r="G457" s="20">
        <v>1.3656930112822387E-15</v>
      </c>
      <c r="I457" s="22">
        <f t="shared" ref="I457:I520" si="5306">B457</f>
        <v>25.737764620230397</v>
      </c>
      <c r="J457" s="8"/>
      <c r="K457" s="23">
        <f t="shared" ref="K457" si="5307">I457-I464</f>
        <v>0</v>
      </c>
      <c r="L457" s="8"/>
      <c r="M457" s="22">
        <f t="shared" ref="M457" si="5308">K457/K464</f>
        <v>0</v>
      </c>
      <c r="N457" s="22"/>
      <c r="O457" s="24">
        <f t="array" ref="O457:T462">MMULT(M457:M462,M464:R464)</f>
        <v>0</v>
      </c>
      <c r="P457" s="24">
        <v>0</v>
      </c>
      <c r="Q457" s="24">
        <v>0</v>
      </c>
      <c r="R457" s="24">
        <v>0</v>
      </c>
      <c r="S457" s="25">
        <v>0</v>
      </c>
      <c r="T457" s="25">
        <v>0</v>
      </c>
      <c r="U457" s="10"/>
      <c r="V457" s="25">
        <f t="shared" ref="V457:V520" si="5309">1-2*O457</f>
        <v>1</v>
      </c>
      <c r="W457" s="25">
        <f t="shared" ref="W457:AA520" si="5310">-2*P457</f>
        <v>0</v>
      </c>
      <c r="X457" s="25">
        <f t="shared" si="5310"/>
        <v>0</v>
      </c>
      <c r="Y457" s="25">
        <f t="shared" si="5310"/>
        <v>0</v>
      </c>
      <c r="Z457" s="25">
        <f t="shared" si="5310"/>
        <v>0</v>
      </c>
      <c r="AA457" s="25">
        <f t="shared" si="5310"/>
        <v>0</v>
      </c>
      <c r="AB457" s="10"/>
      <c r="AC457" s="25">
        <f t="array" ref="AC457:AH462">MMULT(V457:AA462,B457:G462)</f>
        <v>25.737764620230397</v>
      </c>
      <c r="AD457" s="26">
        <v>5.8884791525165787E-7</v>
      </c>
      <c r="AE457" s="26">
        <v>-8.9839156357263351E-9</v>
      </c>
      <c r="AF457" s="26">
        <v>-3.9794653682383288E-10</v>
      </c>
      <c r="AG457" s="26">
        <v>-7.5448394872284009E-13</v>
      </c>
      <c r="AH457" s="26">
        <v>1.3656930112822387E-15</v>
      </c>
      <c r="AJ457" s="28">
        <f t="shared" ref="AJ457:AJ520" si="5311">AC457</f>
        <v>25.737764620230397</v>
      </c>
      <c r="AK457" s="11"/>
      <c r="AL457" s="29">
        <f t="shared" ref="AL457" si="5312">AJ457-AJ464</f>
        <v>0</v>
      </c>
      <c r="AM457" s="11"/>
      <c r="AN457" s="28">
        <f t="shared" ref="AN457" si="5313">AL457/AL464</f>
        <v>0</v>
      </c>
      <c r="AO457" s="28"/>
      <c r="AP457" s="30">
        <f t="array" ref="AP457:AU462">MMULT(AN457:AN462,AN464:AS464)</f>
        <v>0</v>
      </c>
      <c r="AQ457" s="30">
        <v>0</v>
      </c>
      <c r="AR457" s="30">
        <v>0</v>
      </c>
      <c r="AS457" s="30">
        <v>0</v>
      </c>
      <c r="AT457" s="31">
        <v>0</v>
      </c>
      <c r="AU457" s="31">
        <v>0</v>
      </c>
      <c r="AV457" s="13"/>
      <c r="AW457" s="31">
        <f t="shared" ref="AW457" si="5314">AW447</f>
        <v>1</v>
      </c>
      <c r="AX457" s="31">
        <f t="shared" ref="AX457:BB520" si="5315">-2*AQ457</f>
        <v>0</v>
      </c>
      <c r="AY457" s="31">
        <f t="shared" si="5315"/>
        <v>0</v>
      </c>
      <c r="AZ457" s="31">
        <f t="shared" si="5315"/>
        <v>0</v>
      </c>
      <c r="BA457" s="31">
        <f t="shared" si="5315"/>
        <v>0</v>
      </c>
      <c r="BB457" s="31">
        <f t="shared" si="5315"/>
        <v>0</v>
      </c>
      <c r="BC457" s="13"/>
      <c r="BD457" s="31">
        <f t="array" ref="BD457:BI462">MMULT(AW457:BB462,AC457:AH462)</f>
        <v>25.737764620230397</v>
      </c>
      <c r="BE457" s="32">
        <v>5.8884791525165787E-7</v>
      </c>
      <c r="BF457" s="32">
        <v>-8.9839156357263351E-9</v>
      </c>
      <c r="BG457" s="32">
        <v>-3.9794653682383288E-10</v>
      </c>
      <c r="BH457" s="32">
        <v>-7.5448394872284009E-13</v>
      </c>
      <c r="BI457" s="32">
        <v>1.3656930112822387E-15</v>
      </c>
      <c r="BK457" s="15" t="s">
        <v>28</v>
      </c>
      <c r="BL457" s="15"/>
      <c r="BM457" s="15"/>
      <c r="BN457" s="15"/>
      <c r="BO457" s="15"/>
      <c r="BP457" s="14"/>
      <c r="BQ457" s="14" t="s">
        <v>29</v>
      </c>
      <c r="BR457" s="14"/>
      <c r="BS457" s="14" t="s">
        <v>30</v>
      </c>
      <c r="BT457" s="14"/>
      <c r="BU457" s="14" t="s">
        <v>31</v>
      </c>
      <c r="BV457" s="14"/>
      <c r="BW457" s="15" t="s">
        <v>32</v>
      </c>
      <c r="BX457" s="15"/>
      <c r="BY457" s="15"/>
      <c r="BZ457" s="15"/>
      <c r="CA457" s="15"/>
      <c r="CB457" s="14"/>
      <c r="CC457" s="14" t="s">
        <v>28</v>
      </c>
      <c r="CD457" s="14"/>
      <c r="CE457" s="14"/>
      <c r="CF457" s="14"/>
      <c r="CG457" s="14"/>
      <c r="CH457" s="14"/>
      <c r="CI457" s="34">
        <f t="shared" ref="CI457" si="5316">CI447</f>
        <v>1</v>
      </c>
      <c r="CJ457" s="34">
        <v>0</v>
      </c>
      <c r="CK457" s="34">
        <v>0</v>
      </c>
      <c r="CL457" s="34">
        <v>0</v>
      </c>
      <c r="CM457" s="34">
        <v>0</v>
      </c>
      <c r="CN457" s="34">
        <v>0</v>
      </c>
      <c r="CO457" s="14"/>
      <c r="CP457" s="35">
        <f t="array" ref="CP457:CU462">MMULT(MMULT(V457:AA462,AW457:BB462),CI457:CN462)</f>
        <v>1</v>
      </c>
      <c r="CQ457" s="35">
        <v>0</v>
      </c>
      <c r="CR457" s="35">
        <v>0</v>
      </c>
      <c r="CS457" s="35">
        <v>0</v>
      </c>
      <c r="CT457" s="35">
        <v>0</v>
      </c>
      <c r="CU457" s="35">
        <v>0</v>
      </c>
      <c r="CV457" s="14"/>
      <c r="CW457" s="35">
        <f t="array" ref="CW457:DB462">TRANSPOSE(CP457:CU462)</f>
        <v>1</v>
      </c>
      <c r="CX457" s="35">
        <v>0</v>
      </c>
      <c r="CY457" s="35">
        <v>0</v>
      </c>
      <c r="CZ457" s="35">
        <v>0</v>
      </c>
      <c r="DA457" s="35">
        <v>0</v>
      </c>
      <c r="DB457" s="35">
        <v>0</v>
      </c>
      <c r="DC457" s="14"/>
      <c r="DD457" s="36">
        <f t="array" ref="DD457:DI462">MMULT(CW457:DB462,B457:G462)</f>
        <v>25.737764620230397</v>
      </c>
      <c r="DE457" s="36">
        <v>5.8884791525165787E-7</v>
      </c>
      <c r="DF457" s="36">
        <v>-8.9839156357263351E-9</v>
      </c>
      <c r="DG457" s="36">
        <v>-3.9794653682383288E-10</v>
      </c>
      <c r="DH457" s="36">
        <v>-7.5448394872284009E-13</v>
      </c>
      <c r="DI457" s="36">
        <v>1.3656930112822387E-15</v>
      </c>
      <c r="DK457" s="16"/>
      <c r="DL457" s="16"/>
      <c r="DM457" s="16"/>
      <c r="DN457" s="16"/>
      <c r="DO457" s="16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6"/>
      <c r="EA457" s="16"/>
      <c r="EB457" s="16"/>
      <c r="EC457" s="16"/>
      <c r="ED457" s="16"/>
      <c r="EE457" s="16"/>
      <c r="EF457" s="37">
        <f t="shared" ref="EF457" si="5317">EF447</f>
        <v>1</v>
      </c>
      <c r="EG457" s="37">
        <v>0</v>
      </c>
      <c r="EH457" s="37">
        <v>0</v>
      </c>
      <c r="EI457" s="37">
        <v>0</v>
      </c>
      <c r="EJ457" s="37">
        <v>0</v>
      </c>
      <c r="EK457" s="37">
        <v>0</v>
      </c>
      <c r="EL457" s="16"/>
      <c r="EM457" s="16">
        <f t="array" ref="EM457:ER462">MMULT(CP457:CU462,EF457:EK462)</f>
        <v>1</v>
      </c>
      <c r="EN457" s="16">
        <v>0</v>
      </c>
      <c r="EO457" s="16">
        <v>0</v>
      </c>
      <c r="EP457" s="16">
        <v>0</v>
      </c>
      <c r="EQ457" s="16">
        <v>0</v>
      </c>
      <c r="ER457" s="16">
        <v>0</v>
      </c>
      <c r="ES457" s="16"/>
      <c r="ET457" s="16">
        <f t="array" ref="ET457:EY462">TRANSPOSE(EM457:ER462)</f>
        <v>1</v>
      </c>
      <c r="EU457" s="16">
        <v>0</v>
      </c>
      <c r="EV457" s="16">
        <v>0</v>
      </c>
      <c r="EW457" s="16">
        <v>0</v>
      </c>
      <c r="EX457" s="16">
        <v>0</v>
      </c>
      <c r="EY457" s="16">
        <v>0</v>
      </c>
      <c r="EZ457" s="16"/>
      <c r="FA457" s="38">
        <f t="array" ref="FA457:FF462">MMULT(ET457:EY462,B457:G462)</f>
        <v>25.737764620230397</v>
      </c>
      <c r="FB457" s="38">
        <v>5.8884791525165787E-7</v>
      </c>
      <c r="FC457" s="38">
        <v>-8.9839156357263351E-9</v>
      </c>
      <c r="FD457" s="38">
        <v>-3.9794653682383288E-10</v>
      </c>
      <c r="FE457" s="38">
        <v>-7.5448394872284009E-13</v>
      </c>
      <c r="FF457" s="38">
        <v>1.3656930112822387E-15</v>
      </c>
      <c r="FZ457" s="39">
        <f t="shared" ref="FZ457" si="5318">FZ447</f>
        <v>1</v>
      </c>
      <c r="GA457" s="39">
        <v>0</v>
      </c>
      <c r="GB457" s="39">
        <v>0</v>
      </c>
      <c r="GC457" s="39">
        <v>0</v>
      </c>
      <c r="GD457" s="39">
        <v>0</v>
      </c>
      <c r="GE457" s="39">
        <v>0</v>
      </c>
      <c r="GF457" s="20"/>
      <c r="GG457" s="40">
        <f t="array" ref="GG457:GL462">MMULT(EM457:ER462,FZ457:GE462)</f>
        <v>1</v>
      </c>
      <c r="GH457" s="40">
        <v>0</v>
      </c>
      <c r="GI457" s="40">
        <v>0</v>
      </c>
      <c r="GJ457" s="40">
        <v>0</v>
      </c>
      <c r="GK457" s="40">
        <v>0</v>
      </c>
      <c r="GL457" s="40">
        <v>0</v>
      </c>
      <c r="GN457" s="42">
        <f t="array" ref="GN457:GS462">TRANSPOSE(GG457:GL462)</f>
        <v>1</v>
      </c>
      <c r="GO457" s="42">
        <v>0</v>
      </c>
      <c r="GP457" s="42">
        <v>0</v>
      </c>
      <c r="GQ457" s="42">
        <v>0</v>
      </c>
      <c r="GR457" s="42">
        <v>0</v>
      </c>
      <c r="GS457" s="42">
        <v>0</v>
      </c>
      <c r="GU457" s="43">
        <f t="array" ref="GU457:GZ462">MMULT(GN457:GS462,B457:G462)</f>
        <v>25.737764620230397</v>
      </c>
      <c r="GV457" s="43">
        <v>5.8884791525165787E-7</v>
      </c>
      <c r="GW457" s="43">
        <v>-8.9839156357263351E-9</v>
      </c>
      <c r="GX457" s="43">
        <v>-3.9794653682383288E-10</v>
      </c>
      <c r="GY457" s="43">
        <v>-7.5448394872284009E-13</v>
      </c>
      <c r="GZ457" s="43">
        <v>1.3656930112822387E-15</v>
      </c>
      <c r="HQ457" s="3">
        <f t="shared" ref="HQ457" si="5319">HQ447</f>
        <v>1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X457" s="42">
        <f t="array" ref="HX457:IC462">MMULT(GG457:GL462,HQ457:HV462)</f>
        <v>1</v>
      </c>
      <c r="HY457" s="42">
        <v>0</v>
      </c>
      <c r="HZ457" s="42">
        <v>0</v>
      </c>
      <c r="IA457" s="42">
        <v>0</v>
      </c>
      <c r="IB457" s="42">
        <v>0</v>
      </c>
      <c r="IC457" s="42">
        <v>0</v>
      </c>
      <c r="IE457" s="21">
        <f t="array" ref="IE457:IJ462">TRANSPOSE(HX457:IC462)</f>
        <v>1</v>
      </c>
      <c r="IF457" s="21">
        <v>0</v>
      </c>
      <c r="IG457" s="21">
        <v>0</v>
      </c>
      <c r="IH457" s="21">
        <v>0</v>
      </c>
      <c r="II457" s="21">
        <v>0</v>
      </c>
      <c r="IJ457" s="21">
        <v>0</v>
      </c>
      <c r="IL457" s="42">
        <f t="array" ref="IL457:IQ462">MMULT(IE457:IJ462,B457:G462)</f>
        <v>25.737764620230397</v>
      </c>
      <c r="IM457" s="42">
        <v>5.8884791525165787E-7</v>
      </c>
      <c r="IN457" s="42">
        <v>-8.9839156357263351E-9</v>
      </c>
      <c r="IO457" s="42">
        <v>-3.9794653682383288E-10</v>
      </c>
      <c r="IP457" s="42">
        <v>-7.5448394872284009E-13</v>
      </c>
      <c r="IQ457" s="42">
        <v>1.3656930112822387E-15</v>
      </c>
      <c r="IS457" s="2">
        <f t="array" ref="IS457:IX462">MMULT(HX457:IC462,HX467:IC472)</f>
        <v>1</v>
      </c>
      <c r="IT457" s="2">
        <v>0</v>
      </c>
      <c r="IU457" s="2">
        <v>0</v>
      </c>
      <c r="IV457" s="2">
        <v>0</v>
      </c>
      <c r="IW457" s="2">
        <v>0</v>
      </c>
      <c r="IX457" s="2">
        <v>0</v>
      </c>
    </row>
    <row r="458" spans="1:258" x14ac:dyDescent="0.25">
      <c r="A458" s="3" t="s">
        <v>33</v>
      </c>
      <c r="B458" s="20">
        <v>5.8884791703341423E-7</v>
      </c>
      <c r="C458" s="20">
        <v>-7.3389996596597067</v>
      </c>
      <c r="D458" s="20">
        <v>6.9573908514786355E-7</v>
      </c>
      <c r="E458" s="20">
        <v>-2.3793626984415015E-9</v>
      </c>
      <c r="F458" s="20">
        <v>-1.6317384488052103E-15</v>
      </c>
      <c r="G458" s="20">
        <v>1.8801603808346324E-16</v>
      </c>
      <c r="I458" s="22">
        <f t="shared" si="5306"/>
        <v>5.8884791703341423E-7</v>
      </c>
      <c r="J458" s="8"/>
      <c r="K458" s="22">
        <f t="shared" ref="K458:K521" si="5320">I458</f>
        <v>5.8884791703341423E-7</v>
      </c>
      <c r="L458" s="8"/>
      <c r="M458" s="22">
        <f t="shared" ref="M458" si="5321">K458/K464</f>
        <v>0.99988340744110715</v>
      </c>
      <c r="N458" s="22"/>
      <c r="O458" s="24">
        <v>0</v>
      </c>
      <c r="P458" s="24">
        <v>0.99976682847603915</v>
      </c>
      <c r="Q458" s="24">
        <v>-1.5253217855659144E-2</v>
      </c>
      <c r="R458" s="24">
        <v>-6.7564666467410115E-4</v>
      </c>
      <c r="S458" s="25">
        <v>-1.2780226230354868E-6</v>
      </c>
      <c r="T458" s="25">
        <v>9.8509920220575899E-17</v>
      </c>
      <c r="U458" s="10"/>
      <c r="V458" s="25">
        <f t="shared" ref="V458:Z521" si="5322">-2*O458</f>
        <v>0</v>
      </c>
      <c r="W458" s="25">
        <f t="shared" ref="W458:W521" si="5323">1-2*P458</f>
        <v>-0.9995336569520783</v>
      </c>
      <c r="X458" s="25">
        <f t="shared" si="5310"/>
        <v>3.0506435711318287E-2</v>
      </c>
      <c r="Y458" s="25">
        <f t="shared" si="5310"/>
        <v>1.3512933293482023E-3</v>
      </c>
      <c r="Z458" s="25">
        <f t="shared" si="5310"/>
        <v>2.5560452460709735E-6</v>
      </c>
      <c r="AA458" s="25">
        <f t="shared" si="5310"/>
        <v>-1.970198404411518E-16</v>
      </c>
      <c r="AB458" s="10"/>
      <c r="AC458" s="26">
        <v>-5.8884791703341402E-7</v>
      </c>
      <c r="AD458" s="26">
        <v>7.3355771894110298</v>
      </c>
      <c r="AE458" s="26">
        <v>-0.15736316280658333</v>
      </c>
      <c r="AF458" s="26">
        <v>5.7087163014761322E-3</v>
      </c>
      <c r="AG458" s="26">
        <v>7.0996643412465426E-6</v>
      </c>
      <c r="AH458" s="26">
        <v>-2.7096997350028953E-16</v>
      </c>
      <c r="AJ458" s="28">
        <f t="shared" si="5311"/>
        <v>-5.8884791703341402E-7</v>
      </c>
      <c r="AK458" s="11"/>
      <c r="AL458" s="28">
        <f t="shared" ref="AL458:AL521" si="5324">AJ458</f>
        <v>-5.8884791703341402E-7</v>
      </c>
      <c r="AM458" s="11"/>
      <c r="AN458" s="28">
        <f t="shared" ref="AN458" si="5325">AL458/AL464</f>
        <v>-0.99988340744110715</v>
      </c>
      <c r="AO458" s="28"/>
      <c r="AP458" s="30">
        <v>0</v>
      </c>
      <c r="AQ458" s="30">
        <v>0.99976682847603915</v>
      </c>
      <c r="AR458" s="30">
        <v>-1.5253217855659144E-2</v>
      </c>
      <c r="AS458" s="30">
        <v>-6.7564666467410115E-4</v>
      </c>
      <c r="AT458" s="31">
        <v>-1.2780226230354863E-6</v>
      </c>
      <c r="AU458" s="31">
        <v>9.8509920220575862E-17</v>
      </c>
      <c r="AV458" s="13"/>
      <c r="AW458" s="31">
        <f t="shared" ref="AW458:BA521" si="5326">-2*AP458</f>
        <v>0</v>
      </c>
      <c r="AX458" s="31">
        <f t="shared" ref="AX458:AX521" si="5327">1-2*AQ458</f>
        <v>-0.9995336569520783</v>
      </c>
      <c r="AY458" s="31">
        <f t="shared" si="5315"/>
        <v>3.0506435711318287E-2</v>
      </c>
      <c r="AZ458" s="31">
        <f t="shared" si="5315"/>
        <v>1.3512933293482023E-3</v>
      </c>
      <c r="BA458" s="31">
        <f t="shared" si="5315"/>
        <v>2.5560452460709727E-6</v>
      </c>
      <c r="BB458" s="31">
        <f t="shared" si="5315"/>
        <v>-1.9701984044115172E-16</v>
      </c>
      <c r="BC458" s="13"/>
      <c r="BD458" s="32">
        <v>5.8884791703341381E-7</v>
      </c>
      <c r="BE458" s="32">
        <v>-7.3389996596597005</v>
      </c>
      <c r="BF458" s="32">
        <v>6.9573908510262966E-7</v>
      </c>
      <c r="BG458" s="32">
        <v>-2.3793626962495718E-9</v>
      </c>
      <c r="BH458" s="32">
        <v>-1.6317386691507875E-15</v>
      </c>
      <c r="BI458" s="32">
        <v>1.8801603808346309E-16</v>
      </c>
      <c r="BK458" s="44">
        <f t="shared" ref="BK458:BO521" si="5328">BE458</f>
        <v>-7.3389996596597005</v>
      </c>
      <c r="BL458" s="44">
        <f t="shared" si="5328"/>
        <v>6.9573908510262966E-7</v>
      </c>
      <c r="BM458" s="44">
        <f t="shared" si="5328"/>
        <v>-2.3793626962495718E-9</v>
      </c>
      <c r="BN458" s="44">
        <f t="shared" si="5328"/>
        <v>-1.6317386691507875E-15</v>
      </c>
      <c r="BO458" s="44">
        <f t="shared" si="5328"/>
        <v>1.8801603808346309E-16</v>
      </c>
      <c r="BP458" s="14"/>
      <c r="BQ458" s="44">
        <f t="shared" ref="BQ458:BQ521" si="5329">BK458</f>
        <v>-7.3389996596597005</v>
      </c>
      <c r="BR458" s="14"/>
      <c r="BS458" s="45">
        <f t="shared" ref="BS458" si="5330">BQ458-BQ464</f>
        <v>-14.677999319319433</v>
      </c>
      <c r="BT458" s="14"/>
      <c r="BU458" s="35">
        <f t="shared" ref="BU458" si="5331">BS458/BS464</f>
        <v>-0.99999999999999889</v>
      </c>
      <c r="BV458" s="35"/>
      <c r="BW458" s="35">
        <f t="array" ref="BW458:CA462">MMULT(BU458:BU462,BU464:BY464)</f>
        <v>0.99999999999999778</v>
      </c>
      <c r="BX458" s="35">
        <v>-4.7400130616105994E-8</v>
      </c>
      <c r="BY458" s="35">
        <v>1.6210397074500468E-10</v>
      </c>
      <c r="BZ458" s="35">
        <v>1.8234465396188817E-17</v>
      </c>
      <c r="CA458" s="35">
        <v>-1.2092499789198588E-31</v>
      </c>
      <c r="CB458" s="14"/>
      <c r="CC458" s="14">
        <f t="shared" ref="CC458:CC521" si="5332">1-2*BW458</f>
        <v>-0.99999999999999556</v>
      </c>
      <c r="CD458" s="35">
        <f t="shared" ref="CD458:CG521" si="5333">-2*BX458</f>
        <v>9.4800261232211987E-8</v>
      </c>
      <c r="CE458" s="35">
        <f t="shared" si="5333"/>
        <v>-3.2420794149000937E-10</v>
      </c>
      <c r="CF458" s="35">
        <f t="shared" si="5333"/>
        <v>-3.6468930792377634E-17</v>
      </c>
      <c r="CG458" s="35">
        <f t="shared" si="5333"/>
        <v>2.4184999578397176E-31</v>
      </c>
      <c r="CH458" s="14"/>
      <c r="CI458" s="34">
        <v>0</v>
      </c>
      <c r="CJ458" s="34">
        <f t="shared" ref="CJ458:CN521" si="5334">CC458</f>
        <v>-0.99999999999999556</v>
      </c>
      <c r="CK458" s="34">
        <f t="shared" si="5334"/>
        <v>9.4800261232211987E-8</v>
      </c>
      <c r="CL458" s="34">
        <f t="shared" si="5334"/>
        <v>-3.2420794149000937E-10</v>
      </c>
      <c r="CM458" s="34">
        <f t="shared" si="5334"/>
        <v>-3.6468930792377634E-17</v>
      </c>
      <c r="CN458" s="34">
        <f t="shared" si="5334"/>
        <v>2.4184999578397176E-31</v>
      </c>
      <c r="CO458" s="14"/>
      <c r="CP458" s="35">
        <v>0</v>
      </c>
      <c r="CQ458" s="35">
        <v>-0.99999999999999456</v>
      </c>
      <c r="CR458" s="35">
        <v>9.4800261245688096E-8</v>
      </c>
      <c r="CS458" s="35">
        <v>-3.2420794081190278E-10</v>
      </c>
      <c r="CT458" s="35">
        <v>-3.6466813210009461E-17</v>
      </c>
      <c r="CU458" s="35">
        <v>9.3938576055031779E-32</v>
      </c>
      <c r="CV458" s="14"/>
      <c r="CW458" s="35">
        <v>0</v>
      </c>
      <c r="CX458" s="35">
        <v>-0.99999999999999456</v>
      </c>
      <c r="CY458" s="35">
        <v>9.4800261218735786E-8</v>
      </c>
      <c r="CZ458" s="35">
        <v>-3.2420794216811564E-10</v>
      </c>
      <c r="DA458" s="35">
        <v>-3.6469354308852512E-17</v>
      </c>
      <c r="DB458" s="35">
        <v>2.4184999589351117E-31</v>
      </c>
      <c r="DC458" s="14"/>
      <c r="DD458" s="36">
        <v>-5.8884791788495996E-7</v>
      </c>
      <c r="DE458" s="36">
        <v>7.3389996596597324</v>
      </c>
      <c r="DF458" s="36">
        <v>-1.1846979103645974E-6</v>
      </c>
      <c r="DG458" s="36">
        <v>-1.832624129469773E-10</v>
      </c>
      <c r="DH458" s="36">
        <v>1.3442942750783964E-15</v>
      </c>
      <c r="DI458" s="36">
        <v>-1.8801599196863597E-16</v>
      </c>
      <c r="DK458" s="18" t="s">
        <v>34</v>
      </c>
      <c r="DL458" s="18"/>
      <c r="DM458" s="18"/>
      <c r="DN458" s="18"/>
      <c r="DO458" s="16"/>
      <c r="DP458" s="17" t="s">
        <v>35</v>
      </c>
      <c r="DQ458" s="17"/>
      <c r="DR458" s="17" t="s">
        <v>36</v>
      </c>
      <c r="DS458" s="17"/>
      <c r="DT458" s="17" t="s">
        <v>37</v>
      </c>
      <c r="DU458" s="17"/>
      <c r="DV458" s="18" t="s">
        <v>38</v>
      </c>
      <c r="DW458" s="18"/>
      <c r="DX458" s="18"/>
      <c r="DY458" s="18"/>
      <c r="DZ458" s="16"/>
      <c r="EA458" s="18" t="s">
        <v>34</v>
      </c>
      <c r="EB458" s="18"/>
      <c r="EC458" s="18"/>
      <c r="ED458" s="18"/>
      <c r="EE458" s="16"/>
      <c r="EF458" s="37">
        <v>0</v>
      </c>
      <c r="EG458" s="37">
        <f t="shared" ref="EG458:EG521" si="5335">EF457</f>
        <v>1</v>
      </c>
      <c r="EH458" s="37">
        <v>0</v>
      </c>
      <c r="EI458" s="37">
        <v>0</v>
      </c>
      <c r="EJ458" s="37">
        <v>0</v>
      </c>
      <c r="EK458" s="37">
        <v>0</v>
      </c>
      <c r="EL458" s="16"/>
      <c r="EM458" s="16">
        <v>0</v>
      </c>
      <c r="EN458" s="16">
        <v>-0.99999999999999456</v>
      </c>
      <c r="EO458" s="16">
        <v>-9.4799283785460767E-8</v>
      </c>
      <c r="EP458" s="16">
        <v>-5.3892188977190027E-10</v>
      </c>
      <c r="EQ458" s="16">
        <v>-6.055246619349942E-17</v>
      </c>
      <c r="ER458" s="16">
        <v>9.393857480747971E-32</v>
      </c>
      <c r="ES458" s="16"/>
      <c r="ET458" s="16">
        <v>0</v>
      </c>
      <c r="EU458" s="16">
        <v>-0.99999999999999456</v>
      </c>
      <c r="EV458" s="16">
        <v>9.4800261218735786E-8</v>
      </c>
      <c r="EW458" s="16">
        <v>-3.2420794216811564E-10</v>
      </c>
      <c r="EX458" s="16">
        <v>-3.6469354308852512E-17</v>
      </c>
      <c r="EY458" s="16">
        <v>2.4184999589351117E-31</v>
      </c>
      <c r="EZ458" s="16"/>
      <c r="FA458" s="38">
        <v>-5.8884791788495996E-7</v>
      </c>
      <c r="FB458" s="38">
        <v>7.3389996596597324</v>
      </c>
      <c r="FC458" s="38">
        <v>-1.1846979103645974E-6</v>
      </c>
      <c r="FD458" s="38">
        <v>-1.832624129469773E-10</v>
      </c>
      <c r="FE458" s="38">
        <v>1.3442942750783964E-15</v>
      </c>
      <c r="FF458" s="38">
        <v>-1.8801599196863597E-16</v>
      </c>
      <c r="FZ458" s="39">
        <v>0</v>
      </c>
      <c r="GA458" s="39">
        <f t="shared" ref="GA458:GA521" si="5336">FZ457</f>
        <v>1</v>
      </c>
      <c r="GB458" s="39">
        <v>0</v>
      </c>
      <c r="GC458" s="39">
        <v>0</v>
      </c>
      <c r="GD458" s="39">
        <v>0</v>
      </c>
      <c r="GE458" s="39">
        <v>0</v>
      </c>
      <c r="GF458" s="20"/>
      <c r="GG458" s="40">
        <v>0</v>
      </c>
      <c r="GH458" s="40">
        <v>-0.99999999999999456</v>
      </c>
      <c r="GI458" s="40">
        <v>-9.4799283785460767E-8</v>
      </c>
      <c r="GJ458" s="40">
        <v>-5.3892188977190027E-10</v>
      </c>
      <c r="GK458" s="40">
        <v>6.055246619349942E-17</v>
      </c>
      <c r="GL458" s="40">
        <v>9.3938585475991077E-32</v>
      </c>
      <c r="GN458" s="42">
        <v>0</v>
      </c>
      <c r="GO458" s="42">
        <v>-0.99999999999999456</v>
      </c>
      <c r="GP458" s="42">
        <v>9.4800261218735786E-8</v>
      </c>
      <c r="GQ458" s="42">
        <v>-3.2420794216811564E-10</v>
      </c>
      <c r="GR458" s="42">
        <v>-3.6469354308852512E-17</v>
      </c>
      <c r="GS458" s="42">
        <v>2.4184999589351117E-31</v>
      </c>
      <c r="GU458" s="43">
        <v>-5.8884791788495996E-7</v>
      </c>
      <c r="GV458" s="43">
        <v>7.3389996596597324</v>
      </c>
      <c r="GW458" s="43">
        <v>-1.1846979103645974E-6</v>
      </c>
      <c r="GX458" s="43">
        <v>-1.832624129469773E-10</v>
      </c>
      <c r="GY458" s="43">
        <v>1.3442942750783964E-15</v>
      </c>
      <c r="GZ458" s="43">
        <v>-1.8801599196863597E-16</v>
      </c>
      <c r="HQ458" s="3">
        <v>0</v>
      </c>
      <c r="HR458" s="3">
        <f t="shared" ref="HR458:HR521" si="5337">HQ457</f>
        <v>1</v>
      </c>
      <c r="HS458" s="3">
        <v>0</v>
      </c>
      <c r="HT458" s="3">
        <v>0</v>
      </c>
      <c r="HU458" s="3">
        <v>0</v>
      </c>
      <c r="HV458" s="3">
        <v>0</v>
      </c>
      <c r="HX458" s="42">
        <v>0</v>
      </c>
      <c r="HY458" s="42">
        <v>-0.99999999999999456</v>
      </c>
      <c r="HZ458" s="42">
        <v>-9.4799283785460767E-8</v>
      </c>
      <c r="IA458" s="42">
        <v>-5.3892188977190027E-10</v>
      </c>
      <c r="IB458" s="42">
        <v>-6.055246619349942E-17</v>
      </c>
      <c r="IC458" s="42">
        <v>9.393857480747971E-32</v>
      </c>
      <c r="IE458" s="21">
        <v>0</v>
      </c>
      <c r="IF458" s="21">
        <v>-0.99999999999999456</v>
      </c>
      <c r="IG458" s="21">
        <v>9.4800261218735786E-8</v>
      </c>
      <c r="IH458" s="21">
        <v>-3.2420794216811564E-10</v>
      </c>
      <c r="II458" s="21">
        <v>-3.6469354308852512E-17</v>
      </c>
      <c r="IJ458" s="21">
        <v>2.4184999589351117E-31</v>
      </c>
      <c r="IL458" s="42">
        <v>-5.8884791788495996E-7</v>
      </c>
      <c r="IM458" s="42">
        <v>7.3389996596597324</v>
      </c>
      <c r="IN458" s="42">
        <v>-1.1846979103645974E-6</v>
      </c>
      <c r="IO458" s="42">
        <v>-1.832624129469773E-10</v>
      </c>
      <c r="IP458" s="42">
        <v>1.3442942750783964E-15</v>
      </c>
      <c r="IQ458" s="42">
        <v>-1.8801599196863597E-16</v>
      </c>
      <c r="IS458" s="2">
        <v>0</v>
      </c>
      <c r="IT458" s="2">
        <v>0.99999999999998668</v>
      </c>
      <c r="IU458" s="2">
        <v>1.6142498540089331E-7</v>
      </c>
      <c r="IV458" s="2">
        <v>-2.2483596267809382E-11</v>
      </c>
      <c r="IW458" s="2">
        <v>-2.6902090357833146E-18</v>
      </c>
      <c r="IX458" s="2">
        <v>5.5964762293201674E-32</v>
      </c>
    </row>
    <row r="459" spans="1:258" x14ac:dyDescent="0.25">
      <c r="A459" s="3" t="s">
        <v>39</v>
      </c>
      <c r="B459" s="20">
        <v>-8.9839203567624975E-9</v>
      </c>
      <c r="C459" s="20">
        <v>6.9573908502094477E-7</v>
      </c>
      <c r="D459" s="20">
        <v>-5.1578192543898513</v>
      </c>
      <c r="E459" s="20">
        <v>-1.1682065589620937E-2</v>
      </c>
      <c r="F459" s="20">
        <v>-1.3104419966218542E-9</v>
      </c>
      <c r="G459" s="20">
        <v>4.8476582526881732E-16</v>
      </c>
      <c r="I459" s="22">
        <f t="shared" si="5306"/>
        <v>-8.9839203567624975E-9</v>
      </c>
      <c r="J459" s="8"/>
      <c r="K459" s="22">
        <f t="shared" si="5320"/>
        <v>-8.9839203567624975E-9</v>
      </c>
      <c r="L459" s="8"/>
      <c r="M459" s="22">
        <f t="shared" ref="M459" si="5338">K459/K464</f>
        <v>-1.5254996474734035E-2</v>
      </c>
      <c r="N459" s="22"/>
      <c r="O459" s="24">
        <v>0</v>
      </c>
      <c r="P459" s="24">
        <v>-1.5253217855659144E-2</v>
      </c>
      <c r="Q459" s="24">
        <v>2.3271491744414783E-4</v>
      </c>
      <c r="R459" s="24">
        <v>1.0308189345942617E-5</v>
      </c>
      <c r="S459" s="25">
        <v>1.9498503989511415E-8</v>
      </c>
      <c r="T459" s="25">
        <v>-1.5029437177451402E-18</v>
      </c>
      <c r="U459" s="10"/>
      <c r="V459" s="25">
        <f t="shared" si="5322"/>
        <v>0</v>
      </c>
      <c r="W459" s="25">
        <f t="shared" si="5322"/>
        <v>3.0506435711318287E-2</v>
      </c>
      <c r="X459" s="25">
        <f t="shared" ref="X459:X522" si="5339">1-2*Q459</f>
        <v>0.99953457016511171</v>
      </c>
      <c r="Y459" s="25">
        <f t="shared" si="5310"/>
        <v>-2.0616378691885234E-5</v>
      </c>
      <c r="Z459" s="25">
        <f t="shared" si="5310"/>
        <v>-3.899700797902283E-8</v>
      </c>
      <c r="AA459" s="25">
        <f t="shared" si="5310"/>
        <v>3.0058874354902804E-18</v>
      </c>
      <c r="AB459" s="10"/>
      <c r="AC459" s="26">
        <v>8.9839203567624942E-9</v>
      </c>
      <c r="AD459" s="26">
        <v>-0.2238860258874793</v>
      </c>
      <c r="AE459" s="26">
        <v>-5.1554183893594896</v>
      </c>
      <c r="AF459" s="26">
        <v>-1.1769162227792295E-2</v>
      </c>
      <c r="AG459" s="26">
        <v>-1.0962842558990622E-7</v>
      </c>
      <c r="AH459" s="26">
        <v>4.9176847171394781E-16</v>
      </c>
      <c r="AJ459" s="28">
        <f t="shared" si="5311"/>
        <v>8.9839203567624942E-9</v>
      </c>
      <c r="AK459" s="11"/>
      <c r="AL459" s="28">
        <f t="shared" si="5324"/>
        <v>8.9839203567624942E-9</v>
      </c>
      <c r="AM459" s="11"/>
      <c r="AN459" s="28">
        <f t="shared" ref="AN459" si="5340">AL459/AL464</f>
        <v>1.5254996474734035E-2</v>
      </c>
      <c r="AO459" s="28"/>
      <c r="AP459" s="30">
        <v>0</v>
      </c>
      <c r="AQ459" s="30">
        <v>-1.5253217855659144E-2</v>
      </c>
      <c r="AR459" s="30">
        <v>2.3271491744414783E-4</v>
      </c>
      <c r="AS459" s="30">
        <v>1.0308189345942617E-5</v>
      </c>
      <c r="AT459" s="31">
        <v>1.9498503989511408E-8</v>
      </c>
      <c r="AU459" s="31">
        <v>-1.5029437177451398E-18</v>
      </c>
      <c r="AV459" s="13"/>
      <c r="AW459" s="31">
        <f t="shared" si="5326"/>
        <v>0</v>
      </c>
      <c r="AX459" s="31">
        <f t="shared" si="5326"/>
        <v>3.0506435711318287E-2</v>
      </c>
      <c r="AY459" s="31">
        <f t="shared" ref="AY459:AY522" si="5341">1-2*AR459</f>
        <v>0.99953457016511171</v>
      </c>
      <c r="AZ459" s="31">
        <f t="shared" si="5315"/>
        <v>-2.0616378691885234E-5</v>
      </c>
      <c r="BA459" s="31">
        <f t="shared" si="5315"/>
        <v>-3.8997007979022816E-8</v>
      </c>
      <c r="BB459" s="31">
        <f t="shared" si="5315"/>
        <v>3.0058874354902796E-18</v>
      </c>
      <c r="BC459" s="13"/>
      <c r="BD459" s="32">
        <v>-8.9839203567624909E-9</v>
      </c>
      <c r="BE459" s="32">
        <v>6.957390849188575E-7</v>
      </c>
      <c r="BF459" s="32">
        <v>-5.1578192543898522</v>
      </c>
      <c r="BG459" s="32">
        <v>-1.1682065589620934E-2</v>
      </c>
      <c r="BH459" s="32">
        <v>-1.3104419966219053E-9</v>
      </c>
      <c r="BI459" s="32">
        <v>4.8476582526881732E-16</v>
      </c>
      <c r="BK459" s="44">
        <f t="shared" si="5328"/>
        <v>6.957390849188575E-7</v>
      </c>
      <c r="BL459" s="44">
        <f t="shared" si="5328"/>
        <v>-5.1578192543898522</v>
      </c>
      <c r="BM459" s="44">
        <f t="shared" si="5328"/>
        <v>-1.1682065589620934E-2</v>
      </c>
      <c r="BN459" s="44">
        <f t="shared" si="5328"/>
        <v>-1.3104419966219053E-9</v>
      </c>
      <c r="BO459" s="44">
        <f t="shared" si="5328"/>
        <v>4.8476582526881732E-16</v>
      </c>
      <c r="BP459" s="14"/>
      <c r="BQ459" s="44">
        <f t="shared" si="5329"/>
        <v>6.957390849188575E-7</v>
      </c>
      <c r="BR459" s="14"/>
      <c r="BS459" s="44">
        <f t="shared" ref="BS459:BS522" si="5342">BQ459</f>
        <v>6.957390849188575E-7</v>
      </c>
      <c r="BT459" s="14"/>
      <c r="BU459" s="35">
        <f t="shared" ref="BU459" si="5343">BS459/BS464</f>
        <v>4.7400130616106046E-8</v>
      </c>
      <c r="BV459" s="35"/>
      <c r="BW459" s="35">
        <v>-4.7400130616105994E-8</v>
      </c>
      <c r="BX459" s="35">
        <v>2.246772382423914E-15</v>
      </c>
      <c r="BY459" s="35">
        <v>-7.6837493867026642E-18</v>
      </c>
      <c r="BZ459" s="35">
        <v>-8.6431604149421689E-25</v>
      </c>
      <c r="CA459" s="35">
        <v>5.7318606948324852E-39</v>
      </c>
      <c r="CB459" s="14"/>
      <c r="CC459" s="35">
        <f t="shared" ref="CC459:CF522" si="5344">-2*BW459</f>
        <v>9.4800261232211987E-8</v>
      </c>
      <c r="CD459" s="14">
        <f t="shared" ref="CD459:CD522" si="5345">1-2*BX459</f>
        <v>0.99999999999999556</v>
      </c>
      <c r="CE459" s="35">
        <f t="shared" si="5333"/>
        <v>1.5367498773405328E-17</v>
      </c>
      <c r="CF459" s="35">
        <f t="shared" si="5333"/>
        <v>1.7286320829884338E-24</v>
      </c>
      <c r="CG459" s="35">
        <f t="shared" si="5333"/>
        <v>-1.146372138966497E-38</v>
      </c>
      <c r="CH459" s="14"/>
      <c r="CI459" s="34">
        <v>0</v>
      </c>
      <c r="CJ459" s="34">
        <f t="shared" si="5334"/>
        <v>9.4800261232211987E-8</v>
      </c>
      <c r="CK459" s="34">
        <f t="shared" si="5334"/>
        <v>0.99999999999999556</v>
      </c>
      <c r="CL459" s="34">
        <f t="shared" si="5334"/>
        <v>1.5367498773405328E-17</v>
      </c>
      <c r="CM459" s="34">
        <f t="shared" si="5334"/>
        <v>1.7286320829884338E-24</v>
      </c>
      <c r="CN459" s="34">
        <f t="shared" si="5334"/>
        <v>-1.146372138966497E-38</v>
      </c>
      <c r="CO459" s="14"/>
      <c r="CP459" s="35">
        <v>0</v>
      </c>
      <c r="CQ459" s="35">
        <v>9.4800261218735786E-8</v>
      </c>
      <c r="CR459" s="35">
        <v>0.99999999999999556</v>
      </c>
      <c r="CS459" s="35">
        <v>1.535061618417266E-17</v>
      </c>
      <c r="CT459" s="35">
        <v>-3.7976037320048358E-23</v>
      </c>
      <c r="CU459" s="35">
        <v>3.4666624361756382E-33</v>
      </c>
      <c r="CV459" s="14"/>
      <c r="CW459" s="35">
        <v>0</v>
      </c>
      <c r="CX459" s="35">
        <v>9.4800261245688096E-8</v>
      </c>
      <c r="CY459" s="35">
        <v>0.99999999999999556</v>
      </c>
      <c r="CZ459" s="35">
        <v>1.5350616252826402E-17</v>
      </c>
      <c r="DA459" s="35">
        <v>-1.1506217568387613E-23</v>
      </c>
      <c r="DB459" s="35">
        <v>1.1555465029109466E-33</v>
      </c>
      <c r="DC459" s="14"/>
      <c r="DD459" s="36">
        <v>-8.9838645338260898E-9</v>
      </c>
      <c r="DE459" s="36">
        <v>3.1854791198619376E-18</v>
      </c>
      <c r="DF459" s="36">
        <v>-5.1578192543897625</v>
      </c>
      <c r="DG459" s="36">
        <v>-1.1682065589621041E-2</v>
      </c>
      <c r="DH459" s="36">
        <v>-1.3104419966220323E-9</v>
      </c>
      <c r="DI459" s="36">
        <v>4.8476584309278464E-16</v>
      </c>
      <c r="DK459" s="46">
        <f t="shared" ref="DK459:DN522" si="5346">DF459</f>
        <v>-5.1578192543897625</v>
      </c>
      <c r="DL459" s="46">
        <f t="shared" si="5346"/>
        <v>-1.1682065589621041E-2</v>
      </c>
      <c r="DM459" s="46">
        <f t="shared" si="5346"/>
        <v>-1.3104419966220323E-9</v>
      </c>
      <c r="DN459" s="46">
        <f t="shared" si="5346"/>
        <v>4.8476584309278464E-16</v>
      </c>
      <c r="DO459" s="46"/>
      <c r="DP459" s="37">
        <f t="shared" ref="DP459:DP522" si="5347">DK459</f>
        <v>-5.1578192543897625</v>
      </c>
      <c r="DQ459" s="37"/>
      <c r="DR459" s="37">
        <f t="shared" ref="DR459" si="5348">DP459-DP464</f>
        <v>-10.315651738254491</v>
      </c>
      <c r="DS459" s="37"/>
      <c r="DT459" s="37">
        <f t="shared" ref="DT459" si="5349">DR459/DR464</f>
        <v>-0.99999935876750312</v>
      </c>
      <c r="DU459" s="37"/>
      <c r="DV459" s="37">
        <f t="array" ref="DV459:DY462">MMULT(DT459:DT462,DT464:DW464)</f>
        <v>0.99999871753541747</v>
      </c>
      <c r="DW459" s="37">
        <v>1.1324588018483261E-3</v>
      </c>
      <c r="DX459" s="37">
        <v>1.2703417664075135E-10</v>
      </c>
      <c r="DY459" s="37">
        <v>6.5799233389807186E-33</v>
      </c>
      <c r="DZ459" s="46"/>
      <c r="EA459" s="46">
        <f t="shared" ref="EA459:EA522" si="5350">1-2*DV459</f>
        <v>-0.99999743507083494</v>
      </c>
      <c r="EB459" s="46">
        <f t="shared" ref="EB459:ED522" si="5351">-2*DW459</f>
        <v>-2.2649176036966521E-3</v>
      </c>
      <c r="EC459" s="46">
        <f t="shared" si="5351"/>
        <v>-2.540683532815027E-10</v>
      </c>
      <c r="ED459" s="46">
        <f t="shared" si="5351"/>
        <v>-1.3159846677961437E-32</v>
      </c>
      <c r="EE459" s="46"/>
      <c r="EF459" s="37">
        <v>0</v>
      </c>
      <c r="EG459" s="37">
        <v>0</v>
      </c>
      <c r="EH459" s="37">
        <f t="shared" ref="EH459:EK522" si="5352">EA459</f>
        <v>-0.99999743507083494</v>
      </c>
      <c r="EI459" s="37">
        <f t="shared" si="5352"/>
        <v>-2.2649176036966521E-3</v>
      </c>
      <c r="EJ459" s="37">
        <f t="shared" si="5352"/>
        <v>-2.540683532815027E-10</v>
      </c>
      <c r="EK459" s="37">
        <f t="shared" si="5352"/>
        <v>-1.3159846677961437E-32</v>
      </c>
      <c r="EL459" s="16"/>
      <c r="EM459" s="16">
        <v>0</v>
      </c>
      <c r="EN459" s="16">
        <v>9.4800261218735786E-8</v>
      </c>
      <c r="EO459" s="16">
        <v>-0.9999974350708305</v>
      </c>
      <c r="EP459" s="16">
        <v>-2.2649176036966269E-3</v>
      </c>
      <c r="EQ459" s="16">
        <v>-2.5406835328153956E-10</v>
      </c>
      <c r="ER459" s="16">
        <v>-9.6931842417857415E-33</v>
      </c>
      <c r="ES459" s="16"/>
      <c r="ET459" s="16">
        <v>0</v>
      </c>
      <c r="EU459" s="16">
        <v>-9.4799283785460767E-8</v>
      </c>
      <c r="EV459" s="16">
        <v>-0.9999974350708305</v>
      </c>
      <c r="EW459" s="16">
        <v>-2.2649176036966673E-3</v>
      </c>
      <c r="EX459" s="16">
        <v>-2.5406835328149112E-10</v>
      </c>
      <c r="EY459" s="16">
        <v>-1.4315444742974233E-32</v>
      </c>
      <c r="EZ459" s="16"/>
      <c r="FA459" s="38">
        <v>8.9847428060038587E-9</v>
      </c>
      <c r="FB459" s="38">
        <v>-3.1803413250104418E-18</v>
      </c>
      <c r="FC459" s="38">
        <v>5.1578324838647305</v>
      </c>
      <c r="FD459" s="38">
        <v>1.5162680759199226E-3</v>
      </c>
      <c r="FE459" s="38">
        <v>1.7218841137098068E-10</v>
      </c>
      <c r="FF459" s="38">
        <v>-4.836545289859659E-16</v>
      </c>
      <c r="FH459" s="7" t="s">
        <v>40</v>
      </c>
      <c r="FI459" s="7"/>
      <c r="FJ459" s="7"/>
      <c r="FL459" s="47" t="s">
        <v>41</v>
      </c>
      <c r="FM459" s="47"/>
      <c r="FN459" s="47" t="s">
        <v>42</v>
      </c>
      <c r="FO459" s="47"/>
      <c r="FP459" s="47" t="s">
        <v>43</v>
      </c>
      <c r="FQ459" s="48"/>
      <c r="FR459" s="49" t="s">
        <v>44</v>
      </c>
      <c r="FS459" s="49"/>
      <c r="FT459" s="49"/>
      <c r="FU459" s="48"/>
      <c r="FV459" s="49" t="s">
        <v>40</v>
      </c>
      <c r="FW459" s="49"/>
      <c r="FX459" s="49"/>
      <c r="FY459" s="48"/>
      <c r="FZ459" s="50">
        <v>0</v>
      </c>
      <c r="GA459" s="50">
        <v>0</v>
      </c>
      <c r="GB459" s="50">
        <f t="shared" ref="GB459:GB522" si="5353">GA458</f>
        <v>1</v>
      </c>
      <c r="GC459" s="50">
        <v>0</v>
      </c>
      <c r="GD459" s="50">
        <v>0</v>
      </c>
      <c r="GE459" s="50">
        <v>0</v>
      </c>
      <c r="GF459" s="51"/>
      <c r="GG459" s="41">
        <v>0</v>
      </c>
      <c r="GH459" s="41">
        <v>9.4800261218735786E-8</v>
      </c>
      <c r="GI459" s="41">
        <v>-0.9999974350708305</v>
      </c>
      <c r="GJ459" s="40">
        <v>-2.2649176036966269E-3</v>
      </c>
      <c r="GK459" s="40">
        <v>2.5406835328153956E-10</v>
      </c>
      <c r="GL459" s="40">
        <v>3.5070163747771783E-32</v>
      </c>
      <c r="GN459" s="42">
        <v>0</v>
      </c>
      <c r="GO459" s="42">
        <v>-9.4799283785460767E-8</v>
      </c>
      <c r="GP459" s="42">
        <v>-0.9999974350708305</v>
      </c>
      <c r="GQ459" s="42">
        <v>-2.2649176036966673E-3</v>
      </c>
      <c r="GR459" s="42">
        <v>-2.5406835328149112E-10</v>
      </c>
      <c r="GS459" s="42">
        <v>-1.4315444742974233E-32</v>
      </c>
      <c r="GU459" s="43">
        <v>8.9847428060038587E-9</v>
      </c>
      <c r="GV459" s="43">
        <v>-3.1803413250104418E-18</v>
      </c>
      <c r="GW459" s="43">
        <v>5.1578324838647305</v>
      </c>
      <c r="GX459" s="43">
        <v>1.5162680759199226E-3</v>
      </c>
      <c r="GY459" s="43">
        <v>1.7218841137098068E-10</v>
      </c>
      <c r="GZ459" s="43">
        <v>-4.836545289859659E-16</v>
      </c>
      <c r="HQ459" s="3">
        <v>0</v>
      </c>
      <c r="HR459" s="3">
        <v>0</v>
      </c>
      <c r="HS459" s="3">
        <f t="shared" ref="HS459:HS522" si="5354">HR458</f>
        <v>1</v>
      </c>
      <c r="HT459" s="3">
        <v>0</v>
      </c>
      <c r="HU459" s="3">
        <v>0</v>
      </c>
      <c r="HV459" s="3">
        <v>0</v>
      </c>
      <c r="HX459" s="42">
        <v>0</v>
      </c>
      <c r="HY459" s="42">
        <v>9.4800261218735786E-8</v>
      </c>
      <c r="HZ459" s="42">
        <v>-0.9999974350708305</v>
      </c>
      <c r="IA459" s="42">
        <v>-2.2649176036966269E-3</v>
      </c>
      <c r="IB459" s="42">
        <v>-2.5406835328153956E-10</v>
      </c>
      <c r="IC459" s="42">
        <v>-9.6931842417487878E-33</v>
      </c>
      <c r="IE459" s="21">
        <v>0</v>
      </c>
      <c r="IF459" s="21">
        <v>-9.4799283785460767E-8</v>
      </c>
      <c r="IG459" s="21">
        <v>-0.9999974350708305</v>
      </c>
      <c r="IH459" s="21">
        <v>-2.2649176036966673E-3</v>
      </c>
      <c r="II459" s="21">
        <v>-2.5406835328149112E-10</v>
      </c>
      <c r="IJ459" s="21">
        <v>-1.4315444742974233E-32</v>
      </c>
      <c r="IL459" s="42">
        <v>8.9847428060038587E-9</v>
      </c>
      <c r="IM459" s="42">
        <v>-3.1803413250104418E-18</v>
      </c>
      <c r="IN459" s="42">
        <v>5.1578324838647305</v>
      </c>
      <c r="IO459" s="42">
        <v>1.5162680759199226E-3</v>
      </c>
      <c r="IP459" s="42">
        <v>1.7218841137098068E-10</v>
      </c>
      <c r="IQ459" s="42">
        <v>-4.836545289859659E-16</v>
      </c>
      <c r="IS459" s="2">
        <v>0</v>
      </c>
      <c r="IT459" s="2">
        <v>-1.6142498501812169E-7</v>
      </c>
      <c r="IU459" s="2">
        <v>0.99999995678966624</v>
      </c>
      <c r="IV459" s="2">
        <v>-2.939738766521106E-4</v>
      </c>
      <c r="IW459" s="2">
        <v>-3.3383870458993517E-11</v>
      </c>
      <c r="IX459" s="2">
        <v>-9.3618752629072889E-34</v>
      </c>
    </row>
    <row r="460" spans="1:258" x14ac:dyDescent="0.25">
      <c r="A460" s="3" t="s">
        <v>45</v>
      </c>
      <c r="B460" s="20">
        <v>-3.9794592080072529E-10</v>
      </c>
      <c r="C460" s="20">
        <v>-2.37936196953273E-9</v>
      </c>
      <c r="D460" s="20">
        <v>-1.1682065589623347E-2</v>
      </c>
      <c r="E460" s="20">
        <v>4.4883608716884114</v>
      </c>
      <c r="F460" s="20">
        <v>1.9098811101260189E-7</v>
      </c>
      <c r="G460" s="20">
        <v>-4.9011522034193111E-16</v>
      </c>
      <c r="I460" s="22">
        <f t="shared" si="5306"/>
        <v>-3.9794592080072529E-10</v>
      </c>
      <c r="J460" s="8"/>
      <c r="K460" s="22">
        <f t="shared" si="5320"/>
        <v>-3.9794592080072529E-10</v>
      </c>
      <c r="L460" s="8"/>
      <c r="M460" s="22">
        <f t="shared" ref="M460" si="5355">K460/K464</f>
        <v>-6.7572544923333625E-4</v>
      </c>
      <c r="N460" s="22"/>
      <c r="O460" s="24">
        <v>0</v>
      </c>
      <c r="P460" s="24">
        <v>-6.7564666467410115E-4</v>
      </c>
      <c r="Q460" s="24">
        <v>1.0308189345942617E-5</v>
      </c>
      <c r="R460" s="24">
        <v>4.566048827415941E-7</v>
      </c>
      <c r="S460" s="25">
        <v>8.6369311127096223E-10</v>
      </c>
      <c r="T460" s="25">
        <v>-6.6573422060621063E-20</v>
      </c>
      <c r="U460" s="10"/>
      <c r="V460" s="25">
        <f t="shared" si="5322"/>
        <v>0</v>
      </c>
      <c r="W460" s="25">
        <f t="shared" si="5322"/>
        <v>1.3512933293482023E-3</v>
      </c>
      <c r="X460" s="25">
        <f t="shared" si="5322"/>
        <v>-2.0616378691885234E-5</v>
      </c>
      <c r="Y460" s="25">
        <f t="shared" ref="Y460:Y523" si="5356">1-2*R460</f>
        <v>0.99999908679023453</v>
      </c>
      <c r="Z460" s="25">
        <f t="shared" si="5310"/>
        <v>-1.7273862225419245E-9</v>
      </c>
      <c r="AA460" s="25">
        <f t="shared" si="5310"/>
        <v>1.3314684412124213E-19</v>
      </c>
      <c r="AB460" s="10"/>
      <c r="AC460" s="26">
        <v>3.9794592080072513E-10</v>
      </c>
      <c r="AD460" s="26">
        <v>-9.9171436778903044E-3</v>
      </c>
      <c r="AE460" s="26">
        <v>-1.1575718426326586E-2</v>
      </c>
      <c r="AF460" s="26">
        <v>4.4883570137121049</v>
      </c>
      <c r="AG460" s="26">
        <v>1.8619012772595563E-7</v>
      </c>
      <c r="AH460" s="26">
        <v>-4.8980503564783464E-16</v>
      </c>
      <c r="AJ460" s="28">
        <f t="shared" si="5311"/>
        <v>3.9794592080072513E-10</v>
      </c>
      <c r="AK460" s="11"/>
      <c r="AL460" s="28">
        <f t="shared" si="5324"/>
        <v>3.9794592080072513E-10</v>
      </c>
      <c r="AM460" s="11"/>
      <c r="AN460" s="28">
        <f t="shared" ref="AN460" si="5357">AL460/AL464</f>
        <v>6.7572544923333625E-4</v>
      </c>
      <c r="AO460" s="28"/>
      <c r="AP460" s="30">
        <v>0</v>
      </c>
      <c r="AQ460" s="30">
        <v>-6.7564666467410115E-4</v>
      </c>
      <c r="AR460" s="30">
        <v>1.0308189345942617E-5</v>
      </c>
      <c r="AS460" s="30">
        <v>4.566048827415941E-7</v>
      </c>
      <c r="AT460" s="31">
        <v>8.6369311127096192E-10</v>
      </c>
      <c r="AU460" s="31">
        <v>-6.6573422060621039E-20</v>
      </c>
      <c r="AV460" s="13"/>
      <c r="AW460" s="31">
        <f t="shared" si="5326"/>
        <v>0</v>
      </c>
      <c r="AX460" s="31">
        <f t="shared" si="5326"/>
        <v>1.3512933293482023E-3</v>
      </c>
      <c r="AY460" s="31">
        <f t="shared" si="5326"/>
        <v>-2.0616378691885234E-5</v>
      </c>
      <c r="AZ460" s="31">
        <f t="shared" ref="AZ460:AZ523" si="5358">1-2*AS460</f>
        <v>0.99999908679023453</v>
      </c>
      <c r="BA460" s="31">
        <f t="shared" si="5315"/>
        <v>-1.7273862225419238E-9</v>
      </c>
      <c r="BB460" s="31">
        <f t="shared" si="5315"/>
        <v>1.3314684412124208E-19</v>
      </c>
      <c r="BC460" s="13"/>
      <c r="BD460" s="33">
        <v>-3.9794592080072498E-10</v>
      </c>
      <c r="BE460" s="32">
        <v>-2.3793619722541613E-9</v>
      </c>
      <c r="BF460" s="32">
        <v>-1.1682065589623349E-2</v>
      </c>
      <c r="BG460" s="32">
        <v>4.4883608716884122</v>
      </c>
      <c r="BH460" s="32">
        <v>1.9098811101260186E-7</v>
      </c>
      <c r="BI460" s="32">
        <v>-4.9011522034193111E-16</v>
      </c>
      <c r="BK460" s="44">
        <f t="shared" si="5328"/>
        <v>-2.3793619722541613E-9</v>
      </c>
      <c r="BL460" s="44">
        <f t="shared" si="5328"/>
        <v>-1.1682065589623349E-2</v>
      </c>
      <c r="BM460" s="44">
        <f t="shared" si="5328"/>
        <v>4.4883608716884122</v>
      </c>
      <c r="BN460" s="44">
        <f t="shared" si="5328"/>
        <v>1.9098811101260186E-7</v>
      </c>
      <c r="BO460" s="44">
        <f t="shared" si="5328"/>
        <v>-4.9011522034193111E-16</v>
      </c>
      <c r="BP460" s="14"/>
      <c r="BQ460" s="44">
        <f t="shared" si="5329"/>
        <v>-2.3793619722541613E-9</v>
      </c>
      <c r="BR460" s="14"/>
      <c r="BS460" s="44">
        <f t="shared" si="5342"/>
        <v>-2.3793619722541613E-9</v>
      </c>
      <c r="BT460" s="14"/>
      <c r="BU460" s="35">
        <f t="shared" ref="BU460" si="5359">BS460/BS464</f>
        <v>-1.6210397074500486E-10</v>
      </c>
      <c r="BV460" s="35"/>
      <c r="BW460" s="35">
        <v>1.6210397074500468E-10</v>
      </c>
      <c r="BX460" s="35">
        <v>-7.6837493867026642E-18</v>
      </c>
      <c r="BY460" s="35">
        <v>2.6277697331297391E-20</v>
      </c>
      <c r="BZ460" s="35">
        <v>2.9558792451345992E-27</v>
      </c>
      <c r="CA460" s="35">
        <v>-1.9602422320622275E-41</v>
      </c>
      <c r="CB460" s="14"/>
      <c r="CC460" s="35">
        <f t="shared" si="5344"/>
        <v>-3.2420794149000937E-10</v>
      </c>
      <c r="CD460" s="35">
        <f t="shared" si="5344"/>
        <v>1.5367498773405328E-17</v>
      </c>
      <c r="CE460" s="14">
        <f t="shared" ref="CE460:CE523" si="5360">1-2*BY460</f>
        <v>1</v>
      </c>
      <c r="CF460" s="35">
        <f t="shared" si="5333"/>
        <v>-5.9117584902691984E-27</v>
      </c>
      <c r="CG460" s="35">
        <f t="shared" si="5333"/>
        <v>3.920484464124455E-41</v>
      </c>
      <c r="CH460" s="14"/>
      <c r="CI460" s="34">
        <v>0</v>
      </c>
      <c r="CJ460" s="34">
        <f t="shared" si="5334"/>
        <v>-3.2420794149000937E-10</v>
      </c>
      <c r="CK460" s="34">
        <f t="shared" si="5334"/>
        <v>1.5367498773405328E-17</v>
      </c>
      <c r="CL460" s="34">
        <f t="shared" si="5334"/>
        <v>1</v>
      </c>
      <c r="CM460" s="34">
        <f t="shared" si="5334"/>
        <v>-5.9117584902691984E-27</v>
      </c>
      <c r="CN460" s="34">
        <f t="shared" si="5334"/>
        <v>3.920484464124455E-41</v>
      </c>
      <c r="CO460" s="14"/>
      <c r="CP460" s="35">
        <v>0</v>
      </c>
      <c r="CQ460" s="35">
        <v>-3.2420794216811564E-10</v>
      </c>
      <c r="CR460" s="35">
        <v>1.5350616252826402E-17</v>
      </c>
      <c r="CS460" s="35">
        <v>1</v>
      </c>
      <c r="CT460" s="35">
        <v>-1.2466826773445405E-24</v>
      </c>
      <c r="CU460" s="35">
        <v>1.2037066072904705E-34</v>
      </c>
      <c r="CV460" s="14"/>
      <c r="CW460" s="35">
        <v>0</v>
      </c>
      <c r="CX460" s="35">
        <v>-3.2420794081190278E-10</v>
      </c>
      <c r="CY460" s="35">
        <v>1.535061618417266E-17</v>
      </c>
      <c r="CZ460" s="35">
        <v>1</v>
      </c>
      <c r="DA460" s="35">
        <v>-5.9118957976734691E-27</v>
      </c>
      <c r="DB460" s="35">
        <v>2.4074163509685104E-35</v>
      </c>
      <c r="DC460" s="14"/>
      <c r="DD460" s="36">
        <v>-3.9794611170989606E-10</v>
      </c>
      <c r="DE460" s="36">
        <v>-2.2551904804788474E-18</v>
      </c>
      <c r="DF460" s="36">
        <v>-1.1682065589623652E-2</v>
      </c>
      <c r="DG460" s="36">
        <v>4.4883608716884114</v>
      </c>
      <c r="DH460" s="36">
        <v>1.9098811101260189E-7</v>
      </c>
      <c r="DI460" s="36">
        <v>-4.9011522040288737E-16</v>
      </c>
      <c r="DK460" s="46">
        <f t="shared" si="5346"/>
        <v>-1.1682065589623652E-2</v>
      </c>
      <c r="DL460" s="46">
        <f t="shared" si="5346"/>
        <v>4.4883608716884114</v>
      </c>
      <c r="DM460" s="46">
        <f t="shared" si="5346"/>
        <v>1.9098811101260189E-7</v>
      </c>
      <c r="DN460" s="46">
        <f t="shared" si="5346"/>
        <v>-4.9011522040288737E-16</v>
      </c>
      <c r="DO460" s="46"/>
      <c r="DP460" s="37">
        <f t="shared" si="5347"/>
        <v>-1.1682065589623652E-2</v>
      </c>
      <c r="DQ460" s="37"/>
      <c r="DR460" s="37">
        <f t="shared" ref="DR460:DR523" si="5361">DP460</f>
        <v>-1.1682065589623652E-2</v>
      </c>
      <c r="DS460" s="37"/>
      <c r="DT460" s="37">
        <f t="shared" ref="DT460" si="5362">DR460/DR464</f>
        <v>-1.1324595280181769E-3</v>
      </c>
      <c r="DU460" s="37"/>
      <c r="DV460" s="37">
        <v>1.1324588018483261E-3</v>
      </c>
      <c r="DW460" s="37">
        <v>1.282464582599152E-6</v>
      </c>
      <c r="DX460" s="37">
        <v>1.4386115596921125E-13</v>
      </c>
      <c r="DY460" s="37">
        <v>7.4515016570029035E-36</v>
      </c>
      <c r="DZ460" s="46"/>
      <c r="EA460" s="46">
        <f t="shared" ref="EA460:EC523" si="5363">-2*DV460</f>
        <v>-2.2649176036966521E-3</v>
      </c>
      <c r="EB460" s="46">
        <f t="shared" ref="EB460:EB523" si="5364">1-2*DW460</f>
        <v>0.99999743507083483</v>
      </c>
      <c r="EC460" s="46">
        <f t="shared" si="5351"/>
        <v>-2.877223119384225E-13</v>
      </c>
      <c r="ED460" s="46">
        <f t="shared" si="5351"/>
        <v>-1.4903003314005807E-35</v>
      </c>
      <c r="EE460" s="46"/>
      <c r="EF460" s="37">
        <v>0</v>
      </c>
      <c r="EG460" s="37">
        <v>0</v>
      </c>
      <c r="EH460" s="37">
        <f t="shared" si="5352"/>
        <v>-2.2649176036966521E-3</v>
      </c>
      <c r="EI460" s="37">
        <f t="shared" si="5352"/>
        <v>0.99999743507083483</v>
      </c>
      <c r="EJ460" s="37">
        <f t="shared" si="5352"/>
        <v>-2.877223119384225E-13</v>
      </c>
      <c r="EK460" s="37">
        <f t="shared" si="5352"/>
        <v>-1.4903003314005807E-35</v>
      </c>
      <c r="EL460" s="16"/>
      <c r="EM460" s="16">
        <v>0</v>
      </c>
      <c r="EN460" s="16">
        <v>-3.2420794216811564E-10</v>
      </c>
      <c r="EO460" s="16">
        <v>-2.2649176036966673E-3</v>
      </c>
      <c r="EP460" s="16">
        <v>0.99999743507083483</v>
      </c>
      <c r="EQ460" s="16">
        <v>-2.8772231193967307E-13</v>
      </c>
      <c r="ER460" s="16">
        <v>1.0546765741504104E-34</v>
      </c>
      <c r="ES460" s="16"/>
      <c r="ET460" s="16">
        <v>0</v>
      </c>
      <c r="EU460" s="16">
        <v>-5.3892188977190027E-10</v>
      </c>
      <c r="EV460" s="16">
        <v>-2.2649176036966269E-3</v>
      </c>
      <c r="EW460" s="16">
        <v>0.99999743507083483</v>
      </c>
      <c r="EX460" s="16">
        <v>-2.877223119384023E-13</v>
      </c>
      <c r="EY460" s="16">
        <v>6.5538808308220223E-36</v>
      </c>
      <c r="EZ460" s="16"/>
      <c r="FA460" s="38">
        <v>-3.77597378074419E-10</v>
      </c>
      <c r="FB460" s="38">
        <v>-2.2623993594402438E-18</v>
      </c>
      <c r="FC460" s="38">
        <v>5.2045474713339559E-18</v>
      </c>
      <c r="FD460" s="38">
        <v>4.4883758182767091</v>
      </c>
      <c r="FE460" s="38">
        <v>1.9098979003261058E-7</v>
      </c>
      <c r="FF460" s="38">
        <v>-4.9121191798361305E-16</v>
      </c>
      <c r="FH460" s="42">
        <f t="shared" ref="FH460:FJ523" si="5365">FD460</f>
        <v>4.4883758182767091</v>
      </c>
      <c r="FI460" s="42">
        <f t="shared" si="5365"/>
        <v>1.9098979003261058E-7</v>
      </c>
      <c r="FJ460" s="42">
        <f t="shared" si="5365"/>
        <v>-4.9121191798361305E-16</v>
      </c>
      <c r="FL460" s="47">
        <f t="shared" ref="FL460:FL523" si="5366">FH460</f>
        <v>4.4883758182767091</v>
      </c>
      <c r="FM460" s="47"/>
      <c r="FN460" s="47">
        <f t="shared" ref="FN460" si="5367">FL460-FL464</f>
        <v>0</v>
      </c>
      <c r="FO460" s="47"/>
      <c r="FP460" s="47">
        <f t="shared" ref="FP460" si="5368">FN460/FN464</f>
        <v>0</v>
      </c>
      <c r="FQ460" s="48"/>
      <c r="FR460" s="48">
        <f t="array" ref="FR460:FT462">MMULT(FP460:FP462,FP464:FR464)</f>
        <v>0</v>
      </c>
      <c r="FS460" s="48">
        <v>0</v>
      </c>
      <c r="FT460" s="48">
        <v>0</v>
      </c>
      <c r="FU460" s="48"/>
      <c r="FV460" s="47">
        <f t="shared" ref="FV460:FV523" si="5369">1-2*FR460</f>
        <v>1</v>
      </c>
      <c r="FW460" s="47">
        <f t="shared" ref="FW460:FX523" si="5370">-2*FS460</f>
        <v>0</v>
      </c>
      <c r="FX460" s="47">
        <f t="shared" si="5370"/>
        <v>0</v>
      </c>
      <c r="FY460" s="48"/>
      <c r="FZ460" s="50">
        <v>0</v>
      </c>
      <c r="GA460" s="50">
        <v>0</v>
      </c>
      <c r="GB460" s="50">
        <v>0</v>
      </c>
      <c r="GC460" s="52">
        <f t="shared" ref="GC460:GE523" si="5371">FV460</f>
        <v>1</v>
      </c>
      <c r="GD460" s="52">
        <f t="shared" si="5371"/>
        <v>0</v>
      </c>
      <c r="GE460" s="52">
        <f t="shared" si="5371"/>
        <v>0</v>
      </c>
      <c r="GF460" s="52"/>
      <c r="GG460" s="41">
        <v>0</v>
      </c>
      <c r="GH460" s="41">
        <v>-3.2420794216811564E-10</v>
      </c>
      <c r="GI460" s="41">
        <v>-2.2649176036966673E-3</v>
      </c>
      <c r="GJ460" s="40">
        <v>0.99999743507083483</v>
      </c>
      <c r="GK460" s="40">
        <v>2.8772231193967307E-13</v>
      </c>
      <c r="GL460" s="40">
        <v>1.5616036985783632E-34</v>
      </c>
      <c r="GN460" s="42">
        <v>0</v>
      </c>
      <c r="GO460" s="42">
        <v>-5.3892188977190027E-10</v>
      </c>
      <c r="GP460" s="42">
        <v>-2.2649176036966269E-3</v>
      </c>
      <c r="GQ460" s="42">
        <v>0.99999743507083483</v>
      </c>
      <c r="GR460" s="42">
        <v>-2.877223119384023E-13</v>
      </c>
      <c r="GS460" s="42">
        <v>6.5538808308220223E-36</v>
      </c>
      <c r="GU460" s="43">
        <v>-3.77597378074419E-10</v>
      </c>
      <c r="GV460" s="43">
        <v>-2.2623993594402438E-18</v>
      </c>
      <c r="GW460" s="43">
        <v>5.2045474713339559E-18</v>
      </c>
      <c r="GX460" s="43">
        <v>4.4883758182767091</v>
      </c>
      <c r="GY460" s="43">
        <v>1.9098979003261058E-7</v>
      </c>
      <c r="GZ460" s="43">
        <v>-4.9121191798361305E-16</v>
      </c>
      <c r="HB460" s="7" t="s">
        <v>192</v>
      </c>
      <c r="HC460" s="7"/>
      <c r="HE460" s="47" t="s">
        <v>11</v>
      </c>
      <c r="HF460" s="48"/>
      <c r="HG460" s="47" t="s">
        <v>12</v>
      </c>
      <c r="HH460" s="48"/>
      <c r="HI460" s="48" t="s">
        <v>13</v>
      </c>
      <c r="HJ460" s="48"/>
      <c r="HK460" s="49" t="s">
        <v>14</v>
      </c>
      <c r="HL460" s="49"/>
      <c r="HM460" s="48"/>
      <c r="HN460" s="49" t="s">
        <v>46</v>
      </c>
      <c r="HO460" s="49"/>
      <c r="HP460" s="48"/>
      <c r="HQ460" s="47">
        <v>0</v>
      </c>
      <c r="HR460" s="47">
        <v>0</v>
      </c>
      <c r="HS460" s="47">
        <v>0</v>
      </c>
      <c r="HT460" s="3">
        <f t="shared" ref="HT460:HT523" si="5372">HS459</f>
        <v>1</v>
      </c>
      <c r="HU460" s="3">
        <v>0</v>
      </c>
      <c r="HV460" s="3">
        <v>0</v>
      </c>
      <c r="HX460" s="42">
        <v>0</v>
      </c>
      <c r="HY460" s="42">
        <v>-3.2420794216811564E-10</v>
      </c>
      <c r="HZ460" s="42">
        <v>-2.2649176036966673E-3</v>
      </c>
      <c r="IA460" s="42">
        <v>0.99999743507083483</v>
      </c>
      <c r="IB460" s="42">
        <v>-2.8772231193967307E-13</v>
      </c>
      <c r="IC460" s="42">
        <v>1.0546765741508288E-34</v>
      </c>
      <c r="IE460" s="21">
        <v>0</v>
      </c>
      <c r="IF460" s="21">
        <v>-5.3892188977190027E-10</v>
      </c>
      <c r="IG460" s="21">
        <v>-2.2649176036966269E-3</v>
      </c>
      <c r="IH460" s="21">
        <v>0.99999743507083483</v>
      </c>
      <c r="II460" s="21">
        <v>-2.877223119384023E-13</v>
      </c>
      <c r="IJ460" s="21">
        <v>6.5538808308220223E-36</v>
      </c>
      <c r="IL460" s="42">
        <v>-3.77597378074419E-10</v>
      </c>
      <c r="IM460" s="42">
        <v>-2.2623993594402438E-18</v>
      </c>
      <c r="IN460" s="42">
        <v>5.2045474713339559E-18</v>
      </c>
      <c r="IO460" s="42">
        <v>4.4883758182767091</v>
      </c>
      <c r="IP460" s="42">
        <v>1.9098979003261058E-7</v>
      </c>
      <c r="IQ460" s="42">
        <v>-4.9121191798361305E-16</v>
      </c>
      <c r="IS460" s="2">
        <v>0</v>
      </c>
      <c r="IT460" s="2">
        <v>-2.4971132364985173E-11</v>
      </c>
      <c r="IU460" s="2">
        <v>2.9397387665211017E-4</v>
      </c>
      <c r="IV460" s="2">
        <v>0.99999995678967912</v>
      </c>
      <c r="IW460" s="2">
        <v>-5.368122260618316E-15</v>
      </c>
      <c r="IX460" s="2">
        <v>6.6245970437908283E-35</v>
      </c>
    </row>
    <row r="461" spans="1:258" x14ac:dyDescent="0.25">
      <c r="A461" s="3" t="s">
        <v>47</v>
      </c>
      <c r="B461" s="20">
        <v>-7.52736476207325E-13</v>
      </c>
      <c r="C461" s="20">
        <v>-2.6763094300084863E-16</v>
      </c>
      <c r="D461" s="20">
        <v>-1.3104420056775255E-9</v>
      </c>
      <c r="E461" s="20">
        <v>1.9098811136425172E-7</v>
      </c>
      <c r="F461" s="20">
        <v>2.7775119577725045</v>
      </c>
      <c r="G461" s="20">
        <v>-4.9687243791203229E-16</v>
      </c>
      <c r="I461" s="22">
        <f t="shared" si="5306"/>
        <v>-7.52736476207325E-13</v>
      </c>
      <c r="J461" s="8"/>
      <c r="K461" s="22">
        <f t="shared" si="5320"/>
        <v>-7.52736476207325E-13</v>
      </c>
      <c r="L461" s="8"/>
      <c r="M461" s="22">
        <f t="shared" ref="M461" si="5373">K461/K464</f>
        <v>-1.2781716483386708E-6</v>
      </c>
      <c r="N461" s="22"/>
      <c r="O461" s="24">
        <v>0</v>
      </c>
      <c r="P461" s="24">
        <v>-1.2780226230354868E-6</v>
      </c>
      <c r="Q461" s="24">
        <v>1.9498503989511415E-8</v>
      </c>
      <c r="R461" s="24">
        <v>8.6369311127096223E-10</v>
      </c>
      <c r="S461" s="25">
        <v>1.6337227626167948E-12</v>
      </c>
      <c r="T461" s="25">
        <v>-1.2592726928860521E-22</v>
      </c>
      <c r="U461" s="10"/>
      <c r="V461" s="25">
        <f t="shared" si="5322"/>
        <v>0</v>
      </c>
      <c r="W461" s="25">
        <f t="shared" si="5322"/>
        <v>2.5560452460709735E-6</v>
      </c>
      <c r="X461" s="25">
        <f t="shared" si="5322"/>
        <v>-3.899700797902283E-8</v>
      </c>
      <c r="Y461" s="25">
        <f t="shared" si="5322"/>
        <v>-1.7273862225419245E-9</v>
      </c>
      <c r="Z461" s="25">
        <f t="shared" ref="Z461:Z524" si="5374">1-2*S461</f>
        <v>0.9999999999967325</v>
      </c>
      <c r="AA461" s="25">
        <f t="shared" si="5310"/>
        <v>2.5185453857721042E-22</v>
      </c>
      <c r="AB461" s="10"/>
      <c r="AC461" s="27">
        <v>7.5273647620732439E-13</v>
      </c>
      <c r="AD461" s="26">
        <v>-1.875881521838495E-5</v>
      </c>
      <c r="AE461" s="26">
        <v>1.9985103439185682E-7</v>
      </c>
      <c r="AF461" s="26">
        <v>1.8369053815532805E-7</v>
      </c>
      <c r="AG461" s="26">
        <v>2.7775119577634286</v>
      </c>
      <c r="AH461" s="26">
        <v>-4.968718511807168E-16</v>
      </c>
      <c r="AJ461" s="28">
        <f t="shared" si="5311"/>
        <v>7.5273647620732439E-13</v>
      </c>
      <c r="AK461" s="11"/>
      <c r="AL461" s="28">
        <f t="shared" si="5324"/>
        <v>7.5273647620732439E-13</v>
      </c>
      <c r="AM461" s="11"/>
      <c r="AN461" s="28">
        <f t="shared" ref="AN461" si="5375">AL461/AL464</f>
        <v>1.2781716483386704E-6</v>
      </c>
      <c r="AO461" s="28"/>
      <c r="AP461" s="30">
        <v>0</v>
      </c>
      <c r="AQ461" s="30">
        <v>-1.2780226230354863E-6</v>
      </c>
      <c r="AR461" s="30">
        <v>1.9498503989511408E-8</v>
      </c>
      <c r="AS461" s="30">
        <v>8.6369311127096192E-10</v>
      </c>
      <c r="AT461" s="31">
        <v>1.6337227626167938E-12</v>
      </c>
      <c r="AU461" s="31">
        <v>-1.2592726928860512E-22</v>
      </c>
      <c r="AV461" s="13"/>
      <c r="AW461" s="31">
        <f t="shared" si="5326"/>
        <v>0</v>
      </c>
      <c r="AX461" s="31">
        <f t="shared" si="5326"/>
        <v>2.5560452460709727E-6</v>
      </c>
      <c r="AY461" s="31">
        <f t="shared" si="5326"/>
        <v>-3.8997007979022816E-8</v>
      </c>
      <c r="AZ461" s="31">
        <f t="shared" si="5326"/>
        <v>-1.7273862225419238E-9</v>
      </c>
      <c r="BA461" s="31">
        <f t="shared" ref="BA461:BA524" si="5376">1-2*AT461</f>
        <v>0.9999999999967325</v>
      </c>
      <c r="BB461" s="31">
        <f t="shared" si="5315"/>
        <v>2.5185453857721023E-22</v>
      </c>
      <c r="BC461" s="13"/>
      <c r="BD461" s="33">
        <v>-7.5273647620732399E-13</v>
      </c>
      <c r="BE461" s="32">
        <v>-2.6764547067341382E-16</v>
      </c>
      <c r="BF461" s="32">
        <v>-1.3104420056773625E-9</v>
      </c>
      <c r="BG461" s="32">
        <v>1.9098811136425172E-7</v>
      </c>
      <c r="BH461" s="32">
        <v>2.777511957772504</v>
      </c>
      <c r="BI461" s="32">
        <v>-4.9687243791203229E-16</v>
      </c>
      <c r="BK461" s="44">
        <f t="shared" si="5328"/>
        <v>-2.6764547067341382E-16</v>
      </c>
      <c r="BL461" s="44">
        <f t="shared" si="5328"/>
        <v>-1.3104420056773625E-9</v>
      </c>
      <c r="BM461" s="44">
        <f t="shared" si="5328"/>
        <v>1.9098811136425172E-7</v>
      </c>
      <c r="BN461" s="44">
        <f t="shared" si="5328"/>
        <v>2.777511957772504</v>
      </c>
      <c r="BO461" s="44">
        <f t="shared" si="5328"/>
        <v>-4.9687243791203229E-16</v>
      </c>
      <c r="BP461" s="14"/>
      <c r="BQ461" s="44">
        <f t="shared" si="5329"/>
        <v>-2.6764547067341382E-16</v>
      </c>
      <c r="BR461" s="14"/>
      <c r="BS461" s="44">
        <f t="shared" si="5342"/>
        <v>-2.6764547067341382E-16</v>
      </c>
      <c r="BT461" s="14"/>
      <c r="BU461" s="35">
        <f t="shared" ref="BU461" si="5377">BS461/BS464</f>
        <v>-1.8234465396188839E-17</v>
      </c>
      <c r="BV461" s="35"/>
      <c r="BW461" s="35">
        <v>1.8234465396188817E-17</v>
      </c>
      <c r="BX461" s="35">
        <v>-8.6431604149421689E-25</v>
      </c>
      <c r="BY461" s="35">
        <v>2.9558792451345992E-27</v>
      </c>
      <c r="BZ461" s="35">
        <v>3.324957282848082E-34</v>
      </c>
      <c r="CA461" s="35">
        <v>-2.2050026895956271E-48</v>
      </c>
      <c r="CB461" s="14"/>
      <c r="CC461" s="35">
        <f t="shared" si="5344"/>
        <v>-3.6468930792377634E-17</v>
      </c>
      <c r="CD461" s="35">
        <f t="shared" si="5344"/>
        <v>1.7286320829884338E-24</v>
      </c>
      <c r="CE461" s="35">
        <f t="shared" si="5344"/>
        <v>-5.9117584902691984E-27</v>
      </c>
      <c r="CF461" s="14">
        <f t="shared" ref="CF461:CF524" si="5378">1-2*BZ461</f>
        <v>1</v>
      </c>
      <c r="CG461" s="35">
        <f t="shared" si="5333"/>
        <v>4.4100053791912541E-48</v>
      </c>
      <c r="CH461" s="14"/>
      <c r="CI461" s="34">
        <v>0</v>
      </c>
      <c r="CJ461" s="34">
        <f t="shared" si="5334"/>
        <v>-3.6468930792377634E-17</v>
      </c>
      <c r="CK461" s="34">
        <f t="shared" si="5334"/>
        <v>1.7286320829884338E-24</v>
      </c>
      <c r="CL461" s="34">
        <f t="shared" si="5334"/>
        <v>-5.9117584902691984E-27</v>
      </c>
      <c r="CM461" s="34">
        <f t="shared" si="5334"/>
        <v>1</v>
      </c>
      <c r="CN461" s="34">
        <f t="shared" si="5334"/>
        <v>4.4100053791912541E-48</v>
      </c>
      <c r="CO461" s="14"/>
      <c r="CP461" s="35">
        <v>0</v>
      </c>
      <c r="CQ461" s="35">
        <v>-3.6469354308852512E-17</v>
      </c>
      <c r="CR461" s="35">
        <v>-1.1506217568387613E-23</v>
      </c>
      <c r="CS461" s="35">
        <v>-5.9118957976734691E-27</v>
      </c>
      <c r="CT461" s="35">
        <v>0.99999999999999989</v>
      </c>
      <c r="CU461" s="35">
        <v>1.880790961359761E-37</v>
      </c>
      <c r="CV461" s="14"/>
      <c r="CW461" s="35">
        <v>0</v>
      </c>
      <c r="CX461" s="35">
        <v>-3.6466813210009461E-17</v>
      </c>
      <c r="CY461" s="35">
        <v>-3.7976037320048358E-23</v>
      </c>
      <c r="CZ461" s="35">
        <v>-1.2466826773445405E-24</v>
      </c>
      <c r="DA461" s="35">
        <v>0.99999999999999989</v>
      </c>
      <c r="DB461" s="35">
        <v>1.8807909613597602E-37</v>
      </c>
      <c r="DC461" s="14"/>
      <c r="DD461" s="36">
        <v>-7.5273647622879827E-13</v>
      </c>
      <c r="DE461" s="36">
        <v>-1.0132637414688586E-21</v>
      </c>
      <c r="DF461" s="36">
        <v>-1.3104420056773546E-9</v>
      </c>
      <c r="DG461" s="36">
        <v>1.9098811136425169E-7</v>
      </c>
      <c r="DH461" s="36">
        <v>2.777511957772504</v>
      </c>
      <c r="DI461" s="36">
        <v>-4.9687243791203219E-16</v>
      </c>
      <c r="DK461" s="46">
        <f t="shared" si="5346"/>
        <v>-1.3104420056773546E-9</v>
      </c>
      <c r="DL461" s="46">
        <f t="shared" si="5346"/>
        <v>1.9098811136425169E-7</v>
      </c>
      <c r="DM461" s="46">
        <f t="shared" si="5346"/>
        <v>2.777511957772504</v>
      </c>
      <c r="DN461" s="46">
        <f t="shared" si="5346"/>
        <v>-4.9687243791203219E-16</v>
      </c>
      <c r="DO461" s="46"/>
      <c r="DP461" s="37">
        <f t="shared" si="5347"/>
        <v>-1.3104420056773546E-9</v>
      </c>
      <c r="DQ461" s="37"/>
      <c r="DR461" s="37">
        <f t="shared" si="5361"/>
        <v>-1.3104420056773546E-9</v>
      </c>
      <c r="DS461" s="37"/>
      <c r="DT461" s="37">
        <f t="shared" ref="DT461" si="5379">DR461/DR464</f>
        <v>-1.2703425809924587E-10</v>
      </c>
      <c r="DU461" s="37"/>
      <c r="DV461" s="37">
        <v>1.2703417664075135E-10</v>
      </c>
      <c r="DW461" s="37">
        <v>1.4386115596921125E-13</v>
      </c>
      <c r="DX461" s="37">
        <v>1.6137702730825814E-20</v>
      </c>
      <c r="DY461" s="37">
        <v>8.3587621570832112E-43</v>
      </c>
      <c r="DZ461" s="46"/>
      <c r="EA461" s="46">
        <f t="shared" si="5363"/>
        <v>-2.540683532815027E-10</v>
      </c>
      <c r="EB461" s="46">
        <f t="shared" si="5363"/>
        <v>-2.877223119384225E-13</v>
      </c>
      <c r="EC461" s="46">
        <f t="shared" ref="EC461:EC524" si="5380">1-2*DX461</f>
        <v>1</v>
      </c>
      <c r="ED461" s="46">
        <f t="shared" si="5351"/>
        <v>-1.6717524314166422E-42</v>
      </c>
      <c r="EE461" s="46"/>
      <c r="EF461" s="37">
        <v>0</v>
      </c>
      <c r="EG461" s="37">
        <v>0</v>
      </c>
      <c r="EH461" s="37">
        <f t="shared" si="5352"/>
        <v>-2.540683532815027E-10</v>
      </c>
      <c r="EI461" s="37">
        <f t="shared" si="5352"/>
        <v>-2.877223119384225E-13</v>
      </c>
      <c r="EJ461" s="37">
        <f t="shared" si="5352"/>
        <v>1</v>
      </c>
      <c r="EK461" s="37">
        <f t="shared" si="5352"/>
        <v>-1.6717524314166422E-42</v>
      </c>
      <c r="EL461" s="16"/>
      <c r="EM461" s="16">
        <v>0</v>
      </c>
      <c r="EN461" s="16">
        <v>-3.6469354308852512E-17</v>
      </c>
      <c r="EO461" s="16">
        <v>-2.5406835328149112E-10</v>
      </c>
      <c r="EP461" s="16">
        <v>-2.877223119384023E-13</v>
      </c>
      <c r="EQ461" s="16">
        <v>0.99999999999999989</v>
      </c>
      <c r="ER461" s="16">
        <v>1.8807742438354468E-37</v>
      </c>
      <c r="ES461" s="16"/>
      <c r="ET461" s="16">
        <v>0</v>
      </c>
      <c r="EU461" s="16">
        <v>-6.055246619349942E-17</v>
      </c>
      <c r="EV461" s="16">
        <v>-2.5406835328153956E-10</v>
      </c>
      <c r="EW461" s="16">
        <v>-2.8772231193967307E-13</v>
      </c>
      <c r="EX461" s="16">
        <v>0.99999999999999989</v>
      </c>
      <c r="EY461" s="16">
        <v>1.8807713078882079E-37</v>
      </c>
      <c r="EZ461" s="16"/>
      <c r="FA461" s="38">
        <v>-7.5273419359863207E-13</v>
      </c>
      <c r="FB461" s="38">
        <v>-1.0132645501005902E-21</v>
      </c>
      <c r="FC461" s="38">
        <v>-9.4028269291079834E-69</v>
      </c>
      <c r="FD461" s="38">
        <v>1.9098978800585214E-7</v>
      </c>
      <c r="FE461" s="38">
        <v>2.777511957772504</v>
      </c>
      <c r="FF461" s="38">
        <v>-4.9687243803505485E-16</v>
      </c>
      <c r="FH461" s="42">
        <f t="shared" si="5365"/>
        <v>1.9098978800585214E-7</v>
      </c>
      <c r="FI461" s="42">
        <f t="shared" si="5365"/>
        <v>2.777511957772504</v>
      </c>
      <c r="FJ461" s="42">
        <f t="shared" si="5365"/>
        <v>-4.9687243803505485E-16</v>
      </c>
      <c r="FL461" s="47">
        <f t="shared" si="5366"/>
        <v>1.9098978800585214E-7</v>
      </c>
      <c r="FM461" s="47"/>
      <c r="FN461" s="47">
        <f t="shared" ref="FN461:FN524" si="5381">FL461</f>
        <v>1.9098978800585214E-7</v>
      </c>
      <c r="FO461" s="47"/>
      <c r="FP461" s="47">
        <f t="shared" ref="FP461" si="5382">FN461/FN464</f>
        <v>1</v>
      </c>
      <c r="FQ461" s="48"/>
      <c r="FR461" s="48">
        <v>0</v>
      </c>
      <c r="FS461" s="48">
        <v>1</v>
      </c>
      <c r="FT461" s="48">
        <v>8.8093120239879163E-23</v>
      </c>
      <c r="FU461" s="48"/>
      <c r="FV461" s="47">
        <f t="shared" ref="FV461:FW524" si="5383">-2*FR461</f>
        <v>0</v>
      </c>
      <c r="FW461" s="47">
        <f t="shared" ref="FW461:FW524" si="5384">1-2*FS461</f>
        <v>-1</v>
      </c>
      <c r="FX461" s="47">
        <f t="shared" si="5370"/>
        <v>-1.7618624047975833E-22</v>
      </c>
      <c r="FY461" s="48"/>
      <c r="FZ461" s="50">
        <v>0</v>
      </c>
      <c r="GA461" s="50">
        <v>0</v>
      </c>
      <c r="GB461" s="50">
        <v>0</v>
      </c>
      <c r="GC461" s="52">
        <f t="shared" si="5371"/>
        <v>0</v>
      </c>
      <c r="GD461" s="52">
        <f t="shared" si="5371"/>
        <v>-1</v>
      </c>
      <c r="GE461" s="52">
        <f t="shared" si="5371"/>
        <v>-1.7618624047975833E-22</v>
      </c>
      <c r="GF461" s="52"/>
      <c r="GG461" s="41">
        <v>0</v>
      </c>
      <c r="GH461" s="41">
        <v>-3.6469354308852512E-17</v>
      </c>
      <c r="GI461" s="41">
        <v>-2.5406835328149112E-10</v>
      </c>
      <c r="GJ461" s="40">
        <v>-2.877223119384023E-13</v>
      </c>
      <c r="GK461" s="40">
        <v>-0.99999999999999989</v>
      </c>
      <c r="GL461" s="40">
        <v>-1.7618624047975811E-22</v>
      </c>
      <c r="GN461" s="42">
        <v>0</v>
      </c>
      <c r="GO461" s="42">
        <v>6.055246619349942E-17</v>
      </c>
      <c r="GP461" s="42">
        <v>2.5406835328153956E-10</v>
      </c>
      <c r="GQ461" s="42">
        <v>2.8772231193967307E-13</v>
      </c>
      <c r="GR461" s="42">
        <v>-0.99999999999999989</v>
      </c>
      <c r="GS461" s="42">
        <v>-1.7618624047975851E-22</v>
      </c>
      <c r="GU461" s="43">
        <v>7.5273419359863207E-13</v>
      </c>
      <c r="GV461" s="43">
        <v>1.0132645501005902E-21</v>
      </c>
      <c r="GW461" s="43">
        <v>8.8083475092009369E-54</v>
      </c>
      <c r="GX461" s="43">
        <v>-1.9098978800585214E-7</v>
      </c>
      <c r="GY461" s="43">
        <v>-2.777511957772504</v>
      </c>
      <c r="GZ461" s="43">
        <v>4.9687235114326672E-16</v>
      </c>
      <c r="HB461" s="42">
        <f t="shared" ref="HB461:HC524" si="5385">GY461</f>
        <v>-2.777511957772504</v>
      </c>
      <c r="HC461" s="42">
        <f t="shared" si="5385"/>
        <v>4.9687235114326672E-16</v>
      </c>
      <c r="HE461" s="47">
        <f t="shared" ref="HE461:HE524" si="5386">HB461</f>
        <v>-2.777511957772504</v>
      </c>
      <c r="HF461" s="48"/>
      <c r="HG461" s="47">
        <f t="shared" ref="HG461" si="5387">HE461-HE464</f>
        <v>-5.5550239155450081</v>
      </c>
      <c r="HH461" s="48"/>
      <c r="HI461" s="48">
        <f t="shared" ref="HI461" si="5388">HG461/HG464</f>
        <v>-1</v>
      </c>
      <c r="HJ461" s="48"/>
      <c r="HK461" s="48">
        <f t="array" ref="HK461:HL462">MMULT(HI461:HI462,HI464:HJ464)</f>
        <v>1</v>
      </c>
      <c r="HL461" s="48">
        <v>8.8093120239806435E-23</v>
      </c>
      <c r="HM461" s="48"/>
      <c r="HN461" s="48">
        <f t="shared" ref="HN461:HN524" si="5389">1-2*HK461</f>
        <v>-1</v>
      </c>
      <c r="HO461" s="48">
        <f t="shared" ref="HO461:HO524" si="5390">-2*HL461</f>
        <v>-1.7618624047961287E-22</v>
      </c>
      <c r="HP461" s="48"/>
      <c r="HQ461" s="47">
        <v>0</v>
      </c>
      <c r="HR461" s="47">
        <v>0</v>
      </c>
      <c r="HS461" s="47">
        <v>0</v>
      </c>
      <c r="HT461" s="53">
        <v>0</v>
      </c>
      <c r="HU461" s="54">
        <f t="shared" ref="HU461:HV524" si="5391">HN461</f>
        <v>-1</v>
      </c>
      <c r="HV461" s="54">
        <f t="shared" si="5391"/>
        <v>-1.7618624047961287E-22</v>
      </c>
      <c r="HX461" s="42">
        <v>0</v>
      </c>
      <c r="HY461" s="42">
        <v>-3.6469354308852512E-17</v>
      </c>
      <c r="HZ461" s="42">
        <v>-2.5406835328149112E-10</v>
      </c>
      <c r="IA461" s="42">
        <v>-2.877223119384023E-13</v>
      </c>
      <c r="IB461" s="42">
        <v>0.99999999999999989</v>
      </c>
      <c r="IC461" s="42">
        <v>-1.4526759187461829E-34</v>
      </c>
      <c r="IE461" s="21">
        <v>0</v>
      </c>
      <c r="IF461" s="21">
        <v>-6.055246619349942E-17</v>
      </c>
      <c r="IG461" s="21">
        <v>-2.5406835328153956E-10</v>
      </c>
      <c r="IH461" s="21">
        <v>-2.8772231193967307E-13</v>
      </c>
      <c r="II461" s="21">
        <v>0.99999999999999989</v>
      </c>
      <c r="IJ461" s="21">
        <v>1.4564375006688142E-34</v>
      </c>
      <c r="IL461" s="42">
        <v>-7.5273419359863207E-13</v>
      </c>
      <c r="IM461" s="42">
        <v>-1.0132645501005902E-21</v>
      </c>
      <c r="IN461" s="42">
        <v>-7.2813901905108475E-66</v>
      </c>
      <c r="IO461" s="42">
        <v>1.9098978800585214E-7</v>
      </c>
      <c r="IP461" s="42">
        <v>2.777511957772504</v>
      </c>
      <c r="IQ461" s="42">
        <v>-4.9687243803505485E-16</v>
      </c>
      <c r="IS461" s="2">
        <v>0</v>
      </c>
      <c r="IT461" s="2">
        <v>-2.6970878241177825E-18</v>
      </c>
      <c r="IU461" s="2">
        <v>3.3383870594500539E-11</v>
      </c>
      <c r="IV461" s="2">
        <v>-4.4458637898748276E-15</v>
      </c>
      <c r="IW461" s="2">
        <v>0.99999999999999989</v>
      </c>
      <c r="IX461" s="2">
        <v>-1.7117548514187935E-34</v>
      </c>
    </row>
    <row r="462" spans="1:258" x14ac:dyDescent="0.25">
      <c r="A462" s="3" t="s">
        <v>48</v>
      </c>
      <c r="B462" s="20">
        <v>5.8020890148391406E-23</v>
      </c>
      <c r="C462" s="20">
        <v>3.661289557271084E-31</v>
      </c>
      <c r="D462" s="20">
        <v>-4.9994525595277122E-32</v>
      </c>
      <c r="E462" s="20">
        <v>1.6824299746291185E-29</v>
      </c>
      <c r="F462" s="20">
        <v>4.0356353609016076E-34</v>
      </c>
      <c r="G462" s="20">
        <v>0.49318146435826382</v>
      </c>
      <c r="I462" s="22">
        <f t="shared" si="5306"/>
        <v>5.8020890148391406E-23</v>
      </c>
      <c r="J462" s="8"/>
      <c r="K462" s="22">
        <f t="shared" si="5320"/>
        <v>5.8020890148391406E-23</v>
      </c>
      <c r="L462" s="8"/>
      <c r="M462" s="22">
        <f t="shared" ref="M462" si="5392">K462/K464</f>
        <v>9.8521407083533497E-17</v>
      </c>
      <c r="N462" s="22"/>
      <c r="O462" s="24">
        <v>0</v>
      </c>
      <c r="P462" s="24">
        <v>9.8509920220575899E-17</v>
      </c>
      <c r="Q462" s="24">
        <v>-1.5029437177451402E-18</v>
      </c>
      <c r="R462" s="24">
        <v>-6.6573422060621063E-20</v>
      </c>
      <c r="S462" s="25">
        <v>-1.2592726928860521E-22</v>
      </c>
      <c r="T462" s="25">
        <v>9.7064676537193242E-33</v>
      </c>
      <c r="U462" s="10"/>
      <c r="V462" s="25">
        <f t="shared" si="5322"/>
        <v>0</v>
      </c>
      <c r="W462" s="25">
        <f t="shared" si="5322"/>
        <v>-1.970198404411518E-16</v>
      </c>
      <c r="X462" s="25">
        <f t="shared" si="5322"/>
        <v>3.0058874354902804E-18</v>
      </c>
      <c r="Y462" s="25">
        <f t="shared" si="5322"/>
        <v>1.3314684412124213E-19</v>
      </c>
      <c r="Z462" s="25">
        <f t="shared" si="5322"/>
        <v>2.5185453857721042E-22</v>
      </c>
      <c r="AA462" s="25">
        <f t="shared" ref="AA462:AA525" si="5393">1-2*T462</f>
        <v>1</v>
      </c>
      <c r="AB462" s="10"/>
      <c r="AC462" s="26">
        <v>-5.8020890148391359E-23</v>
      </c>
      <c r="AD462" s="26">
        <v>1.4459285440348199E-15</v>
      </c>
      <c r="AE462" s="26">
        <v>-1.55055165958703E-17</v>
      </c>
      <c r="AF462" s="26">
        <v>5.624965800127492E-19</v>
      </c>
      <c r="AG462" s="26">
        <v>6.9955048326248028E-22</v>
      </c>
      <c r="AH462" s="26">
        <v>0.49318146435826382</v>
      </c>
      <c r="AJ462" s="28">
        <f t="shared" si="5311"/>
        <v>-5.8020890148391359E-23</v>
      </c>
      <c r="AK462" s="11"/>
      <c r="AL462" s="28">
        <f t="shared" si="5324"/>
        <v>-5.8020890148391359E-23</v>
      </c>
      <c r="AM462" s="11"/>
      <c r="AN462" s="28">
        <f t="shared" ref="AN462" si="5394">AL462/AL464</f>
        <v>-9.852140708353346E-17</v>
      </c>
      <c r="AO462" s="28"/>
      <c r="AP462" s="30">
        <v>0</v>
      </c>
      <c r="AQ462" s="30">
        <v>9.8509920220575862E-17</v>
      </c>
      <c r="AR462" s="30">
        <v>-1.5029437177451398E-18</v>
      </c>
      <c r="AS462" s="30">
        <v>-6.6573422060621039E-20</v>
      </c>
      <c r="AT462" s="31">
        <v>-1.2592726928860512E-22</v>
      </c>
      <c r="AU462" s="31">
        <v>9.7064676537193174E-33</v>
      </c>
      <c r="AV462" s="13"/>
      <c r="AW462" s="31">
        <f t="shared" si="5326"/>
        <v>0</v>
      </c>
      <c r="AX462" s="31">
        <f t="shared" si="5326"/>
        <v>-1.9701984044115172E-16</v>
      </c>
      <c r="AY462" s="31">
        <f t="shared" si="5326"/>
        <v>3.0058874354902796E-18</v>
      </c>
      <c r="AZ462" s="31">
        <f t="shared" si="5326"/>
        <v>1.3314684412124208E-19</v>
      </c>
      <c r="BA462" s="31">
        <f t="shared" si="5326"/>
        <v>2.5185453857721023E-22</v>
      </c>
      <c r="BB462" s="31">
        <f t="shared" ref="BB462:BB525" si="5395">1-2*AU462</f>
        <v>1</v>
      </c>
      <c r="BC462" s="13"/>
      <c r="BD462" s="32">
        <v>5.8020890148391312E-23</v>
      </c>
      <c r="BE462" s="32">
        <v>1.7749370367472766E-30</v>
      </c>
      <c r="BF462" s="32">
        <v>-6.4711246131411125E-32</v>
      </c>
      <c r="BG462" s="32">
        <v>1.6824827697669673E-29</v>
      </c>
      <c r="BH462" s="32">
        <v>4.0399389849060377E-34</v>
      </c>
      <c r="BI462" s="32">
        <v>0.49318146435826382</v>
      </c>
      <c r="BK462" s="44">
        <f t="shared" si="5328"/>
        <v>1.7749370367472766E-30</v>
      </c>
      <c r="BL462" s="44">
        <f t="shared" si="5328"/>
        <v>-6.4711246131411125E-32</v>
      </c>
      <c r="BM462" s="44">
        <f t="shared" si="5328"/>
        <v>1.6824827697669673E-29</v>
      </c>
      <c r="BN462" s="44">
        <f t="shared" si="5328"/>
        <v>4.0399389849060377E-34</v>
      </c>
      <c r="BO462" s="44">
        <f t="shared" si="5328"/>
        <v>0.49318146435826382</v>
      </c>
      <c r="BP462" s="14"/>
      <c r="BQ462" s="44">
        <f t="shared" si="5329"/>
        <v>1.7749370367472766E-30</v>
      </c>
      <c r="BR462" s="14"/>
      <c r="BS462" s="44">
        <f t="shared" si="5342"/>
        <v>1.7749370367472766E-30</v>
      </c>
      <c r="BT462" s="14"/>
      <c r="BU462" s="35">
        <f t="shared" ref="BU462" si="5396">BS462/BS464</f>
        <v>1.2092499789198601E-31</v>
      </c>
      <c r="BV462" s="35"/>
      <c r="BW462" s="35">
        <v>-1.2092499789198588E-31</v>
      </c>
      <c r="BX462" s="35">
        <v>5.7318606948324852E-39</v>
      </c>
      <c r="BY462" s="35">
        <v>-1.9602422320622275E-41</v>
      </c>
      <c r="BZ462" s="35">
        <v>-2.2050026895956271E-48</v>
      </c>
      <c r="CA462" s="35">
        <v>1.4622855115176821E-62</v>
      </c>
      <c r="CB462" s="14"/>
      <c r="CC462" s="35">
        <f t="shared" si="5344"/>
        <v>2.4184999578397176E-31</v>
      </c>
      <c r="CD462" s="35">
        <f t="shared" si="5344"/>
        <v>-1.146372138966497E-38</v>
      </c>
      <c r="CE462" s="35">
        <f t="shared" si="5344"/>
        <v>3.920484464124455E-41</v>
      </c>
      <c r="CF462" s="35">
        <f t="shared" si="5344"/>
        <v>4.4100053791912541E-48</v>
      </c>
      <c r="CG462" s="14">
        <f t="shared" ref="CG462:CG525" si="5397">1-2*CA462</f>
        <v>1</v>
      </c>
      <c r="CH462" s="14"/>
      <c r="CI462" s="34">
        <v>0</v>
      </c>
      <c r="CJ462" s="34">
        <f t="shared" si="5334"/>
        <v>2.4184999578397176E-31</v>
      </c>
      <c r="CK462" s="34">
        <f t="shared" si="5334"/>
        <v>-1.146372138966497E-38</v>
      </c>
      <c r="CL462" s="34">
        <f t="shared" si="5334"/>
        <v>3.920484464124455E-41</v>
      </c>
      <c r="CM462" s="34">
        <f t="shared" si="5334"/>
        <v>4.4100053791912541E-48</v>
      </c>
      <c r="CN462" s="34">
        <f t="shared" si="5334"/>
        <v>1</v>
      </c>
      <c r="CO462" s="14"/>
      <c r="CP462" s="35">
        <v>0</v>
      </c>
      <c r="CQ462" s="35">
        <v>2.4184999589351117E-31</v>
      </c>
      <c r="CR462" s="35">
        <v>1.1555465029109466E-33</v>
      </c>
      <c r="CS462" s="35">
        <v>2.4074163509685104E-35</v>
      </c>
      <c r="CT462" s="35">
        <v>1.8807909613597602E-37</v>
      </c>
      <c r="CU462" s="35">
        <v>1</v>
      </c>
      <c r="CV462" s="14"/>
      <c r="CW462" s="35">
        <v>0</v>
      </c>
      <c r="CX462" s="35">
        <v>9.3938576055031779E-32</v>
      </c>
      <c r="CY462" s="35">
        <v>3.4666624361756382E-33</v>
      </c>
      <c r="CZ462" s="35">
        <v>1.2037066072904705E-34</v>
      </c>
      <c r="DA462" s="35">
        <v>1.880790961359761E-37</v>
      </c>
      <c r="DB462" s="35">
        <v>1</v>
      </c>
      <c r="DC462" s="14"/>
      <c r="DD462" s="36">
        <v>5.8020890148391464E-23</v>
      </c>
      <c r="DE462" s="36">
        <v>-3.2328621955808111E-31</v>
      </c>
      <c r="DF462" s="36">
        <v>-6.7876284678268837E-32</v>
      </c>
      <c r="DG462" s="36">
        <v>1.6824799515253465E-29</v>
      </c>
      <c r="DH462" s="36">
        <v>4.0408594647503722E-34</v>
      </c>
      <c r="DI462" s="36">
        <v>0.49318146435826382</v>
      </c>
      <c r="DK462" s="46">
        <f t="shared" si="5346"/>
        <v>-6.7876284678268837E-32</v>
      </c>
      <c r="DL462" s="46">
        <f t="shared" si="5346"/>
        <v>1.6824799515253465E-29</v>
      </c>
      <c r="DM462" s="46">
        <f t="shared" si="5346"/>
        <v>4.0408594647503722E-34</v>
      </c>
      <c r="DN462" s="46">
        <f t="shared" si="5346"/>
        <v>0.49318146435826382</v>
      </c>
      <c r="DO462" s="46"/>
      <c r="DP462" s="37">
        <f t="shared" si="5347"/>
        <v>-6.7876284678268837E-32</v>
      </c>
      <c r="DQ462" s="37"/>
      <c r="DR462" s="37">
        <f t="shared" si="5361"/>
        <v>-6.7876284678268837E-32</v>
      </c>
      <c r="DS462" s="37"/>
      <c r="DT462" s="37">
        <f t="shared" ref="DT462" si="5398">DR462/DR464</f>
        <v>-6.5799275582440957E-33</v>
      </c>
      <c r="DU462" s="37"/>
      <c r="DV462" s="37">
        <v>6.5799233389807186E-33</v>
      </c>
      <c r="DW462" s="37">
        <v>7.4515016570029035E-36</v>
      </c>
      <c r="DX462" s="37">
        <v>8.3587621570832112E-43</v>
      </c>
      <c r="DY462" s="37">
        <v>4.3295446671740105E-65</v>
      </c>
      <c r="DZ462" s="46"/>
      <c r="EA462" s="46">
        <f t="shared" si="5363"/>
        <v>-1.3159846677961437E-32</v>
      </c>
      <c r="EB462" s="46">
        <f t="shared" si="5363"/>
        <v>-1.4903003314005807E-35</v>
      </c>
      <c r="EC462" s="46">
        <f t="shared" si="5363"/>
        <v>-1.6717524314166422E-42</v>
      </c>
      <c r="ED462" s="46">
        <f t="shared" ref="ED462:ED525" si="5399">1-2*DY462</f>
        <v>1</v>
      </c>
      <c r="EE462" s="46"/>
      <c r="EF462" s="37">
        <v>0</v>
      </c>
      <c r="EG462" s="37">
        <v>0</v>
      </c>
      <c r="EH462" s="37">
        <f t="shared" si="5352"/>
        <v>-1.3159846677961437E-32</v>
      </c>
      <c r="EI462" s="37">
        <f t="shared" si="5352"/>
        <v>-1.4903003314005807E-35</v>
      </c>
      <c r="EJ462" s="37">
        <f t="shared" si="5352"/>
        <v>-1.6717524314166422E-42</v>
      </c>
      <c r="EK462" s="37">
        <f t="shared" si="5352"/>
        <v>1</v>
      </c>
      <c r="EL462" s="16"/>
      <c r="EM462" s="16">
        <v>0</v>
      </c>
      <c r="EN462" s="16">
        <v>2.4184999589351117E-31</v>
      </c>
      <c r="EO462" s="16">
        <v>-1.4315444742974233E-32</v>
      </c>
      <c r="EP462" s="16">
        <v>6.5538808308220223E-36</v>
      </c>
      <c r="EQ462" s="16">
        <v>1.8807713078882079E-37</v>
      </c>
      <c r="ER462" s="16">
        <v>1</v>
      </c>
      <c r="ES462" s="16"/>
      <c r="ET462" s="16">
        <v>0</v>
      </c>
      <c r="EU462" s="16">
        <v>9.393857480747971E-32</v>
      </c>
      <c r="EV462" s="16">
        <v>-9.6931842417857415E-33</v>
      </c>
      <c r="EW462" s="16">
        <v>1.0546765741504104E-34</v>
      </c>
      <c r="EX462" s="16">
        <v>1.8807742438354468E-37</v>
      </c>
      <c r="EY462" s="16">
        <v>1</v>
      </c>
      <c r="EZ462" s="16"/>
      <c r="FA462" s="38">
        <v>5.8020890148391464E-23</v>
      </c>
      <c r="FB462" s="38">
        <v>-3.232862195580812E-31</v>
      </c>
      <c r="FC462" s="38">
        <v>1.0947644252537633E-47</v>
      </c>
      <c r="FD462" s="38">
        <v>1.6824886359388563E-29</v>
      </c>
      <c r="FE462" s="38">
        <v>4.0408595623064424E-34</v>
      </c>
      <c r="FF462" s="38">
        <v>0.49318146435826382</v>
      </c>
      <c r="FH462" s="42">
        <f t="shared" si="5365"/>
        <v>1.6824886359388563E-29</v>
      </c>
      <c r="FI462" s="42">
        <f t="shared" si="5365"/>
        <v>4.0408595623064424E-34</v>
      </c>
      <c r="FJ462" s="42">
        <f t="shared" si="5365"/>
        <v>0.49318146435826382</v>
      </c>
      <c r="FL462" s="47">
        <f t="shared" si="5366"/>
        <v>1.6824886359388563E-29</v>
      </c>
      <c r="FM462" s="47"/>
      <c r="FN462" s="47">
        <f t="shared" si="5381"/>
        <v>1.6824886359388563E-29</v>
      </c>
      <c r="FO462" s="47"/>
      <c r="FP462" s="47">
        <f t="shared" ref="FP462" si="5400">FN462/FN464</f>
        <v>8.8093120239879163E-23</v>
      </c>
      <c r="FQ462" s="48"/>
      <c r="FR462" s="48">
        <v>0</v>
      </c>
      <c r="FS462" s="48">
        <v>8.8093120239879163E-23</v>
      </c>
      <c r="FT462" s="48">
        <v>7.7603978335978076E-45</v>
      </c>
      <c r="FU462" s="48"/>
      <c r="FV462" s="47">
        <f t="shared" si="5383"/>
        <v>0</v>
      </c>
      <c r="FW462" s="47">
        <f t="shared" si="5383"/>
        <v>-1.7618624047975833E-22</v>
      </c>
      <c r="FX462" s="47">
        <f t="shared" ref="FX462:FX525" si="5401">1-2*FT462</f>
        <v>1</v>
      </c>
      <c r="FY462" s="48"/>
      <c r="FZ462" s="50">
        <v>0</v>
      </c>
      <c r="GA462" s="50">
        <v>0</v>
      </c>
      <c r="GB462" s="50">
        <v>0</v>
      </c>
      <c r="GC462" s="52">
        <f t="shared" si="5371"/>
        <v>0</v>
      </c>
      <c r="GD462" s="52">
        <f t="shared" si="5371"/>
        <v>-1.7618624047975833E-22</v>
      </c>
      <c r="GE462" s="52">
        <f t="shared" si="5371"/>
        <v>1</v>
      </c>
      <c r="GF462" s="52"/>
      <c r="GG462" s="41">
        <v>0</v>
      </c>
      <c r="GH462" s="41">
        <v>2.4184999589351117E-31</v>
      </c>
      <c r="GI462" s="41">
        <v>-1.4315444742974233E-32</v>
      </c>
      <c r="GJ462" s="40">
        <v>6.5538808308220223E-36</v>
      </c>
      <c r="GK462" s="40">
        <v>-1.7618624047975851E-22</v>
      </c>
      <c r="GL462" s="40">
        <v>1</v>
      </c>
      <c r="GN462" s="42">
        <v>0</v>
      </c>
      <c r="GO462" s="42">
        <v>9.3938585475991077E-32</v>
      </c>
      <c r="GP462" s="42">
        <v>3.5070163747771783E-32</v>
      </c>
      <c r="GQ462" s="42">
        <v>1.5616036985783632E-34</v>
      </c>
      <c r="GR462" s="42">
        <v>-1.7618624047975811E-22</v>
      </c>
      <c r="GS462" s="42">
        <v>1</v>
      </c>
      <c r="GU462" s="43">
        <v>5.8020890148524084E-23</v>
      </c>
      <c r="GV462" s="43">
        <v>-3.2328621955790262E-31</v>
      </c>
      <c r="GW462" s="43">
        <v>1.0947644252537633E-47</v>
      </c>
      <c r="GX462" s="43">
        <v>-1.6824886359388569E-29</v>
      </c>
      <c r="GY462" s="43">
        <v>-4.8935938972710673E-22</v>
      </c>
      <c r="GZ462" s="43">
        <v>0.49318146435826382</v>
      </c>
      <c r="HB462" s="42">
        <f t="shared" si="5385"/>
        <v>-4.8935938972710673E-22</v>
      </c>
      <c r="HC462" s="42">
        <f t="shared" si="5385"/>
        <v>0.49318146435826382</v>
      </c>
      <c r="HE462" s="47">
        <f t="shared" si="5386"/>
        <v>-4.8935938972710673E-22</v>
      </c>
      <c r="HF462" s="48"/>
      <c r="HG462" s="47">
        <f t="shared" ref="HG462:HG525" si="5402">HE462</f>
        <v>-4.8935938972710673E-22</v>
      </c>
      <c r="HH462" s="48"/>
      <c r="HI462" s="48">
        <f t="shared" ref="HI462" si="5403">HG462/HG464</f>
        <v>-8.8093120239806435E-23</v>
      </c>
      <c r="HJ462" s="48"/>
      <c r="HK462" s="48">
        <v>8.8093120239806435E-23</v>
      </c>
      <c r="HL462" s="48">
        <v>7.7603978335849944E-45</v>
      </c>
      <c r="HM462" s="48"/>
      <c r="HN462" s="48">
        <f t="shared" ref="HN462:HN525" si="5404">-2*HK462</f>
        <v>-1.7618624047961287E-22</v>
      </c>
      <c r="HO462" s="48">
        <f t="shared" ref="HO462:HO525" si="5405">1-2*HL462</f>
        <v>1</v>
      </c>
      <c r="HP462" s="48"/>
      <c r="HQ462" s="47">
        <v>0</v>
      </c>
      <c r="HR462" s="47">
        <v>0</v>
      </c>
      <c r="HS462" s="47">
        <v>0</v>
      </c>
      <c r="HT462" s="53">
        <v>0</v>
      </c>
      <c r="HU462" s="54">
        <f t="shared" si="5391"/>
        <v>-1.7618624047961287E-22</v>
      </c>
      <c r="HV462" s="54">
        <f t="shared" si="5391"/>
        <v>1</v>
      </c>
      <c r="HX462" s="42">
        <v>0</v>
      </c>
      <c r="HY462" s="42">
        <v>2.4184999589351117E-31</v>
      </c>
      <c r="HZ462" s="42">
        <v>-1.4315444742974233E-32</v>
      </c>
      <c r="IA462" s="42">
        <v>6.5538808308220223E-36</v>
      </c>
      <c r="IB462" s="42">
        <v>1.4564375006688142E-34</v>
      </c>
      <c r="IC462" s="42">
        <v>1</v>
      </c>
      <c r="IE462" s="21">
        <v>0</v>
      </c>
      <c r="IF462" s="21">
        <v>9.393857480747971E-32</v>
      </c>
      <c r="IG462" s="21">
        <v>-9.6931842417487878E-33</v>
      </c>
      <c r="IH462" s="21">
        <v>1.0546765741508288E-34</v>
      </c>
      <c r="II462" s="21">
        <v>-1.4526759187461829E-34</v>
      </c>
      <c r="IJ462" s="21">
        <v>1</v>
      </c>
      <c r="IL462" s="42">
        <v>5.8020890148391464E-23</v>
      </c>
      <c r="IM462" s="42">
        <v>-3.232862195580812E-31</v>
      </c>
      <c r="IN462" s="42">
        <v>3.28429327576129E-47</v>
      </c>
      <c r="IO462" s="42">
        <v>1.6824886359360781E-29</v>
      </c>
      <c r="IP462" s="42">
        <v>8.1095426863634287E-38</v>
      </c>
      <c r="IQ462" s="42">
        <v>0.49318146435826382</v>
      </c>
      <c r="IS462" s="2">
        <v>0</v>
      </c>
      <c r="IT462" s="2">
        <v>-8.0616666427299777E-32</v>
      </c>
      <c r="IU462" s="2">
        <v>4.7880469610241082E-33</v>
      </c>
      <c r="IV462" s="2">
        <v>7.5046426802004037E-35</v>
      </c>
      <c r="IW462" s="2">
        <v>1.7145760917012607E-34</v>
      </c>
      <c r="IX462" s="2">
        <v>1</v>
      </c>
    </row>
    <row r="463" spans="1:258" ht="18.75" x14ac:dyDescent="0.3">
      <c r="A463" s="60" t="str">
        <f t="shared" ref="A463" si="5406">IF(AND(E456=1,F456=1),"λn","")</f>
        <v/>
      </c>
      <c r="B463" s="3" t="str">
        <f t="shared" ref="B463" si="5407">IF(AND(E456=1,F456=1),B457,"")</f>
        <v/>
      </c>
      <c r="C463" s="3" t="str">
        <f t="shared" ref="C463" si="5408">IF(AND(E456=1,F456=1),C458,"")</f>
        <v/>
      </c>
      <c r="D463" s="3" t="str">
        <f t="shared" ref="D463" si="5409">IF(AND(E456=1,F456=1),D459,"")</f>
        <v/>
      </c>
      <c r="E463" s="3" t="str">
        <f t="shared" ref="E463" si="5410">IF(AND(E456=1,F456=1),E460,"")</f>
        <v/>
      </c>
      <c r="F463" s="3" t="str">
        <f t="shared" ref="F463" si="5411">IF(AND(E456=1,F456=1),F461,"")</f>
        <v/>
      </c>
      <c r="G463" s="3" t="str">
        <f t="shared" ref="G463" si="5412">IF(AND(E456=1,F456=1),G462,"")</f>
        <v/>
      </c>
      <c r="I463" s="8" t="s">
        <v>49</v>
      </c>
      <c r="J463" s="8"/>
      <c r="K463" s="8" t="s">
        <v>50</v>
      </c>
      <c r="L463" s="8"/>
      <c r="M463" s="22" t="s">
        <v>51</v>
      </c>
      <c r="N463" s="22"/>
      <c r="O463" s="24"/>
      <c r="P463" s="24"/>
      <c r="Q463" s="24"/>
      <c r="R463" s="24"/>
      <c r="S463" s="25"/>
      <c r="T463" s="25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J463" s="11" t="s">
        <v>49</v>
      </c>
      <c r="AK463" s="11"/>
      <c r="AL463" s="11" t="s">
        <v>52</v>
      </c>
      <c r="AM463" s="11"/>
      <c r="AN463" s="28" t="s">
        <v>51</v>
      </c>
      <c r="AO463" s="28"/>
      <c r="AP463" s="30"/>
      <c r="AQ463" s="30"/>
      <c r="AR463" s="30"/>
      <c r="AS463" s="30"/>
      <c r="AT463" s="31"/>
      <c r="AU463" s="31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K463" s="14"/>
      <c r="BL463" s="14"/>
      <c r="BM463" s="14"/>
      <c r="BN463" s="14"/>
      <c r="BO463" s="14"/>
      <c r="BP463" s="14"/>
      <c r="BQ463" s="14" t="s">
        <v>53</v>
      </c>
      <c r="BR463" s="14"/>
      <c r="BS463" s="14" t="s">
        <v>54</v>
      </c>
      <c r="BT463" s="14"/>
      <c r="BU463" s="14" t="s">
        <v>51</v>
      </c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K463" s="16"/>
      <c r="DL463" s="16"/>
      <c r="DM463" s="16"/>
      <c r="DN463" s="16"/>
      <c r="DO463" s="16"/>
      <c r="DP463" s="17" t="s">
        <v>53</v>
      </c>
      <c r="DQ463" s="17"/>
      <c r="DR463" s="17" t="s">
        <v>55</v>
      </c>
      <c r="DS463" s="17"/>
      <c r="DT463" s="17" t="s">
        <v>51</v>
      </c>
      <c r="DU463" s="17"/>
      <c r="DV463" s="17"/>
      <c r="DW463" s="17"/>
      <c r="DX463" s="17"/>
      <c r="DY463" s="17"/>
      <c r="DZ463" s="16"/>
      <c r="EA463" s="16"/>
      <c r="EB463" s="16"/>
      <c r="EC463" s="16"/>
      <c r="ED463" s="16"/>
      <c r="EE463" s="16"/>
      <c r="EF463" s="17"/>
      <c r="EG463" s="17"/>
      <c r="EH463" s="17"/>
      <c r="EI463" s="17"/>
      <c r="EJ463" s="17"/>
      <c r="EK463" s="17"/>
      <c r="EL463" s="16"/>
      <c r="EM463" s="16"/>
      <c r="EN463" s="16"/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L463" s="47" t="s">
        <v>53</v>
      </c>
      <c r="FM463" s="47"/>
      <c r="FN463" s="47" t="s">
        <v>56</v>
      </c>
      <c r="FO463" s="47"/>
      <c r="FP463" s="47" t="s">
        <v>57</v>
      </c>
      <c r="FQ463" s="48"/>
      <c r="FR463" s="48"/>
      <c r="FS463" s="48"/>
      <c r="FT463" s="48"/>
      <c r="FU463" s="48"/>
      <c r="FV463" s="48"/>
      <c r="FW463" s="48"/>
      <c r="FX463" s="48"/>
      <c r="FY463" s="48"/>
      <c r="FZ463" s="48"/>
      <c r="GA463" s="48"/>
      <c r="GB463" s="48"/>
      <c r="GC463" s="48"/>
      <c r="GD463" s="48"/>
      <c r="GE463" s="48"/>
      <c r="GF463" s="48"/>
      <c r="HE463" s="47" t="s">
        <v>49</v>
      </c>
      <c r="HF463" s="48"/>
      <c r="HG463" s="47" t="s">
        <v>52</v>
      </c>
      <c r="HH463" s="48"/>
      <c r="HI463" s="48" t="s">
        <v>58</v>
      </c>
      <c r="HJ463" s="48"/>
      <c r="HK463" s="48"/>
      <c r="HL463" s="48"/>
      <c r="HM463" s="48"/>
      <c r="HN463" s="48"/>
      <c r="HO463" s="48"/>
      <c r="HP463" s="48"/>
      <c r="HQ463" s="47"/>
      <c r="HR463" s="47"/>
      <c r="HS463" s="47"/>
    </row>
    <row r="464" spans="1:258" x14ac:dyDescent="0.25">
      <c r="I464" s="55">
        <f t="shared" ref="I464" si="5413">SQRT(I457^2+I458^2+I459^2+I460^2+I461^2+I462^2)</f>
        <v>25.737764620230404</v>
      </c>
      <c r="J464" s="8"/>
      <c r="K464" s="55">
        <f t="shared" ref="K464" si="5414">SQRT(K457^2+K458^2+K459^2+K460^2+K461^2+K462^2)</f>
        <v>5.8891658032448868E-7</v>
      </c>
      <c r="L464" s="8"/>
      <c r="M464" s="22">
        <f t="array" ref="M464:R464">TRANSPOSE(M457:M462)</f>
        <v>0</v>
      </c>
      <c r="N464" s="22">
        <v>0.99988340744110715</v>
      </c>
      <c r="O464" s="22">
        <v>-1.5254996474734035E-2</v>
      </c>
      <c r="P464" s="22">
        <v>-6.7572544923333625E-4</v>
      </c>
      <c r="Q464" s="22">
        <v>-1.2781716483386708E-6</v>
      </c>
      <c r="R464" s="22">
        <v>9.8521407083533497E-17</v>
      </c>
      <c r="S464" s="8"/>
      <c r="T464" s="8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J464" s="56">
        <f t="shared" ref="AJ464" si="5415">SQRT(AJ457^2+AJ458^2+AJ459^2+AJ460^2+AJ461^2+AJ462^2)</f>
        <v>25.737764620230404</v>
      </c>
      <c r="AK464" s="11"/>
      <c r="AL464" s="56">
        <f t="shared" ref="AL464" si="5416">SQRT(AL457^2+AL458^2+AL459^2+AL460^2+AL461^2+AL462^2)</f>
        <v>5.8891658032448847E-7</v>
      </c>
      <c r="AM464" s="11"/>
      <c r="AN464" s="28">
        <f t="array" ref="AN464:AS464">TRANSPOSE(AN457:AN462)</f>
        <v>0</v>
      </c>
      <c r="AO464" s="28">
        <v>-0.99988340744110715</v>
      </c>
      <c r="AP464" s="28">
        <v>1.5254996474734035E-2</v>
      </c>
      <c r="AQ464" s="28">
        <v>6.7572544923333625E-4</v>
      </c>
      <c r="AR464" s="28">
        <v>1.2781716483386704E-6</v>
      </c>
      <c r="AS464" s="28">
        <v>-9.852140708353346E-17</v>
      </c>
      <c r="AT464" s="11"/>
      <c r="AU464" s="11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K464" s="14"/>
      <c r="BL464" s="14"/>
      <c r="BM464" s="14"/>
      <c r="BN464" s="14"/>
      <c r="BO464" s="14"/>
      <c r="BP464" s="14"/>
      <c r="BQ464" s="44">
        <f t="shared" ref="BQ464" si="5417">SQRT(BQ458^2+BQ459^2+BQ460^2+BQ461^2+BQ462^2)</f>
        <v>7.3389996596597333</v>
      </c>
      <c r="BR464" s="14"/>
      <c r="BS464" s="44">
        <f t="shared" ref="BS464" si="5418">SQRT(BS458^2+BS459^2+BS460^2+BS461^2+BS462^2)</f>
        <v>14.677999319319449</v>
      </c>
      <c r="BT464" s="14"/>
      <c r="BU464" s="35">
        <f t="array" ref="BU464:BY464">TRANSPOSE(BU458:BU462)</f>
        <v>-0.99999999999999889</v>
      </c>
      <c r="BV464" s="35">
        <v>4.7400130616106046E-8</v>
      </c>
      <c r="BW464" s="35">
        <v>-1.6210397074500486E-10</v>
      </c>
      <c r="BX464" s="35">
        <v>-1.8234465396188839E-17</v>
      </c>
      <c r="BY464" s="35">
        <v>1.2092499789198601E-31</v>
      </c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K464" s="16"/>
      <c r="DL464" s="16"/>
      <c r="DM464" s="16"/>
      <c r="DN464" s="16"/>
      <c r="DO464" s="16"/>
      <c r="DP464" s="57">
        <f t="shared" ref="DP464" si="5419">SQRT(DP459^2+DP460^2+DP461^2+DP462^2)</f>
        <v>5.1578324838647296</v>
      </c>
      <c r="DQ464" s="17"/>
      <c r="DR464" s="57">
        <f t="shared" ref="DR464" si="5420">SQRT(DR459^2+DR460^2+DR461^2+DR462^2)</f>
        <v>10.315658352989853</v>
      </c>
      <c r="DS464" s="17"/>
      <c r="DT464" s="37">
        <f t="array" ref="DT464:DW464">TRANSPOSE(DT459:DT462)</f>
        <v>-0.99999935876750312</v>
      </c>
      <c r="DU464" s="37">
        <v>-1.1324595280181769E-3</v>
      </c>
      <c r="DV464" s="37">
        <v>-1.2703425809924587E-10</v>
      </c>
      <c r="DW464" s="37">
        <v>-6.5799275582440957E-33</v>
      </c>
      <c r="DX464" s="17"/>
      <c r="DY464" s="17"/>
      <c r="DZ464" s="16"/>
      <c r="EA464" s="16"/>
      <c r="EB464" s="16"/>
      <c r="EC464" s="16"/>
      <c r="ED464" s="16"/>
      <c r="EE464" s="16"/>
      <c r="EF464" s="17"/>
      <c r="EG464" s="17"/>
      <c r="EH464" s="17"/>
      <c r="EI464" s="17"/>
      <c r="EJ464" s="17"/>
      <c r="EK464" s="17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L464" s="47">
        <f t="shared" ref="FL464" si="5421">SQRT(FL460^2+FL461^2+FL462^2)</f>
        <v>4.4883758182767135</v>
      </c>
      <c r="FM464" s="47"/>
      <c r="FN464" s="47">
        <f t="shared" ref="FN464" si="5422">SQRT(FN460^2+FN461^2+FN462^2)</f>
        <v>1.9098978800585214E-7</v>
      </c>
      <c r="FO464" s="47"/>
      <c r="FP464" s="47">
        <f t="array" ref="FP464:FR464">TRANSPOSE(FP460:FP462)</f>
        <v>0</v>
      </c>
      <c r="FQ464" s="48">
        <v>1</v>
      </c>
      <c r="FR464" s="48">
        <v>8.8093120239879163E-23</v>
      </c>
      <c r="FS464" s="48"/>
      <c r="FT464" s="48"/>
      <c r="FU464" s="48"/>
      <c r="FV464" s="48"/>
      <c r="FW464" s="48"/>
      <c r="FX464" s="48"/>
      <c r="FY464" s="48"/>
      <c r="FZ464" s="48"/>
      <c r="GA464" s="48"/>
      <c r="GB464" s="48"/>
      <c r="GC464" s="48"/>
      <c r="GD464" s="48"/>
      <c r="GE464" s="48"/>
      <c r="GF464" s="48"/>
      <c r="HE464" s="47">
        <f t="shared" ref="HE464" si="5423">SQRT(HE461^2+HE462^2)</f>
        <v>2.777511957772504</v>
      </c>
      <c r="HF464" s="48"/>
      <c r="HG464" s="47">
        <f t="shared" ref="HG464" si="5424">SQRT(HG461^2+HG462^2)</f>
        <v>5.5550239155450081</v>
      </c>
      <c r="HH464" s="47"/>
      <c r="HI464" s="47">
        <f t="array" ref="HI464:HJ464">TRANSPOSE(HI461:HI462)</f>
        <v>-1</v>
      </c>
      <c r="HJ464" s="47">
        <v>-8.8093120239806435E-23</v>
      </c>
      <c r="HK464" s="48"/>
      <c r="HL464" s="48"/>
      <c r="HM464" s="48"/>
      <c r="HN464" s="48"/>
      <c r="HO464" s="48"/>
      <c r="HP464" s="48"/>
      <c r="HQ464" s="47"/>
      <c r="HR464" s="47"/>
      <c r="HS464" s="47"/>
    </row>
    <row r="465" spans="1:258" x14ac:dyDescent="0.25">
      <c r="I465" s="53"/>
      <c r="K465" s="53"/>
      <c r="M465" s="20"/>
      <c r="N465" s="20"/>
      <c r="O465" s="20"/>
      <c r="P465" s="20"/>
      <c r="Q465" s="20"/>
      <c r="R465" s="20"/>
    </row>
    <row r="466" spans="1:258" x14ac:dyDescent="0.25">
      <c r="A466" s="3">
        <v>46</v>
      </c>
      <c r="B466" s="3" t="s">
        <v>193</v>
      </c>
      <c r="C466" s="58">
        <f t="shared" ref="C466" si="5425">SUM(B468,B469,B470,B471,B472,,C472,C471,C470,C469,D472,D471,D470,E472,E471,F472)</f>
        <v>-1.016570428589368E-2</v>
      </c>
      <c r="D466" s="59">
        <f t="shared" ref="D466" si="5426">SQRT(C466^2)</f>
        <v>1.016570428589368E-2</v>
      </c>
      <c r="E466" s="3">
        <f t="shared" ref="E466" si="5427">IF(D466&gt;0,1,0)</f>
        <v>1</v>
      </c>
      <c r="F466" s="3">
        <f>IF(D466&lt;$I$3,1,0)</f>
        <v>0</v>
      </c>
      <c r="I466" s="8" t="s">
        <v>5</v>
      </c>
      <c r="J466" s="8"/>
      <c r="K466" s="8" t="s">
        <v>6</v>
      </c>
      <c r="L466" s="8"/>
      <c r="M466" s="8" t="s">
        <v>7</v>
      </c>
      <c r="N466" s="8"/>
      <c r="O466" s="9" t="s">
        <v>8</v>
      </c>
      <c r="P466" s="9"/>
      <c r="Q466" s="9"/>
      <c r="R466" s="9"/>
      <c r="S466" s="9"/>
      <c r="T466" s="9"/>
      <c r="U466" s="10"/>
      <c r="V466" s="9" t="s">
        <v>180</v>
      </c>
      <c r="W466" s="9"/>
      <c r="X466" s="9"/>
      <c r="Y466" s="9"/>
      <c r="Z466" s="9"/>
      <c r="AA466" s="9"/>
      <c r="AB466" s="10"/>
      <c r="AC466" s="9" t="s">
        <v>182</v>
      </c>
      <c r="AD466" s="9"/>
      <c r="AE466" s="9"/>
      <c r="AF466" s="9"/>
      <c r="AG466" s="9"/>
      <c r="AH466" s="9"/>
      <c r="AJ466" s="11" t="s">
        <v>11</v>
      </c>
      <c r="AK466" s="11"/>
      <c r="AL466" s="11" t="s">
        <v>12</v>
      </c>
      <c r="AM466" s="11"/>
      <c r="AN466" s="11" t="s">
        <v>13</v>
      </c>
      <c r="AO466" s="11"/>
      <c r="AP466" s="12" t="s">
        <v>14</v>
      </c>
      <c r="AQ466" s="12"/>
      <c r="AR466" s="12"/>
      <c r="AS466" s="12"/>
      <c r="AT466" s="12"/>
      <c r="AU466" s="12"/>
      <c r="AV466" s="13"/>
      <c r="AW466" s="12" t="s">
        <v>183</v>
      </c>
      <c r="AX466" s="12"/>
      <c r="AY466" s="12"/>
      <c r="AZ466" s="12"/>
      <c r="BA466" s="12"/>
      <c r="BB466" s="12"/>
      <c r="BC466" s="13"/>
      <c r="BD466" s="12" t="s">
        <v>185</v>
      </c>
      <c r="BE466" s="12"/>
      <c r="BF466" s="12"/>
      <c r="BG466" s="12"/>
      <c r="BH466" s="12"/>
      <c r="BI466" s="12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5" t="s">
        <v>186</v>
      </c>
      <c r="CJ466" s="15"/>
      <c r="CK466" s="15"/>
      <c r="CL466" s="15"/>
      <c r="CM466" s="15"/>
      <c r="CN466" s="15"/>
      <c r="CO466" s="14"/>
      <c r="CP466" s="15" t="s">
        <v>18</v>
      </c>
      <c r="CQ466" s="15"/>
      <c r="CR466" s="15"/>
      <c r="CS466" s="15"/>
      <c r="CT466" s="15"/>
      <c r="CU466" s="15"/>
      <c r="CV466" s="14"/>
      <c r="CW466" s="15" t="s">
        <v>19</v>
      </c>
      <c r="CX466" s="15"/>
      <c r="CY466" s="15"/>
      <c r="CZ466" s="15"/>
      <c r="DA466" s="15"/>
      <c r="DB466" s="15"/>
      <c r="DC466" s="14"/>
      <c r="DD466" s="15" t="s">
        <v>188</v>
      </c>
      <c r="DE466" s="15"/>
      <c r="DF466" s="15"/>
      <c r="DG466" s="15"/>
      <c r="DH466" s="15"/>
      <c r="DI466" s="15"/>
      <c r="DK466" s="16"/>
      <c r="DL466" s="16"/>
      <c r="DM466" s="16"/>
      <c r="DN466" s="16"/>
      <c r="DO466" s="16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6"/>
      <c r="EA466" s="16"/>
      <c r="EB466" s="16"/>
      <c r="EC466" s="16"/>
      <c r="ED466" s="16"/>
      <c r="EE466" s="16"/>
      <c r="EF466" s="18" t="s">
        <v>189</v>
      </c>
      <c r="EG466" s="18"/>
      <c r="EH466" s="18"/>
      <c r="EI466" s="18"/>
      <c r="EJ466" s="18"/>
      <c r="EK466" s="18"/>
      <c r="EL466" s="16"/>
      <c r="EM466" s="16" t="s">
        <v>18</v>
      </c>
      <c r="EN466" s="16"/>
      <c r="EO466" s="16"/>
      <c r="EP466" s="16"/>
      <c r="EQ466" s="16"/>
      <c r="ER466" s="16"/>
      <c r="ES466" s="16"/>
      <c r="ET466" s="16" t="s">
        <v>19</v>
      </c>
      <c r="EU466" s="16"/>
      <c r="EV466" s="16"/>
      <c r="EW466" s="16"/>
      <c r="EX466" s="16"/>
      <c r="EY466" s="16"/>
      <c r="EZ466" s="16"/>
      <c r="FA466" s="16" t="s">
        <v>22</v>
      </c>
      <c r="FB466" s="16"/>
      <c r="FC466" s="16"/>
      <c r="FD466" s="16"/>
      <c r="FE466" s="16"/>
      <c r="FF466" s="16"/>
      <c r="FZ466" s="7" t="s">
        <v>192</v>
      </c>
      <c r="GA466" s="7"/>
      <c r="GB466" s="7"/>
      <c r="GC466" s="7"/>
      <c r="GD466" s="7"/>
      <c r="GE466" s="7"/>
      <c r="GF466" s="19"/>
      <c r="GG466" s="19" t="s">
        <v>18</v>
      </c>
      <c r="GH466" s="19"/>
      <c r="GI466" s="19"/>
      <c r="GN466" s="2" t="s">
        <v>19</v>
      </c>
      <c r="GU466" s="7" t="s">
        <v>194</v>
      </c>
      <c r="GV466" s="7"/>
      <c r="GW466" s="7"/>
      <c r="GX466" s="7"/>
      <c r="GY466" s="7"/>
      <c r="GZ466" s="7"/>
      <c r="HQ466" s="7" t="s">
        <v>195</v>
      </c>
      <c r="HR466" s="7"/>
      <c r="HS466" s="7"/>
      <c r="HT466" s="7"/>
      <c r="HU466" s="7"/>
      <c r="HV466" s="7"/>
      <c r="HX466" s="7" t="s">
        <v>18</v>
      </c>
      <c r="HY466" s="7"/>
      <c r="HZ466" s="7"/>
      <c r="IA466" s="7"/>
      <c r="IB466" s="7"/>
      <c r="IC466" s="7"/>
      <c r="IE466" s="2" t="s">
        <v>19</v>
      </c>
      <c r="IL466" s="7" t="s">
        <v>26</v>
      </c>
      <c r="IM466" s="7"/>
      <c r="IN466" s="7"/>
      <c r="IO466" s="7"/>
      <c r="IP466" s="7"/>
      <c r="IQ466" s="7"/>
    </row>
    <row r="467" spans="1:258" x14ac:dyDescent="0.25">
      <c r="A467" s="3" t="s">
        <v>27</v>
      </c>
      <c r="B467" s="20">
        <f t="array" ref="B467:G472">MMULT(IL457:IQ462,HX457:IC462)</f>
        <v>25.737764620230397</v>
      </c>
      <c r="C467" s="20">
        <v>-5.8884791610320318E-7</v>
      </c>
      <c r="D467" s="20">
        <v>8.9847380863752153E-9</v>
      </c>
      <c r="E467" s="20">
        <v>-3.7759800478870351E-10</v>
      </c>
      <c r="F467" s="20">
        <v>-7.5448166611534653E-13</v>
      </c>
      <c r="G467" s="20">
        <v>1.3656930112822387E-15</v>
      </c>
      <c r="I467" s="22">
        <f t="shared" ref="I467:I530" si="5428">B467</f>
        <v>25.737764620230397</v>
      </c>
      <c r="J467" s="8"/>
      <c r="K467" s="23">
        <f t="shared" ref="K467" si="5429">I467-I474</f>
        <v>0</v>
      </c>
      <c r="L467" s="8"/>
      <c r="M467" s="22">
        <f t="shared" ref="M467" si="5430">K467/K474</f>
        <v>0</v>
      </c>
      <c r="N467" s="22"/>
      <c r="O467" s="24">
        <f t="array" ref="O467:T472">MMULT(M467:M472,M474:R474)</f>
        <v>0</v>
      </c>
      <c r="P467" s="24">
        <v>0</v>
      </c>
      <c r="Q467" s="24">
        <v>0</v>
      </c>
      <c r="R467" s="24">
        <v>0</v>
      </c>
      <c r="S467" s="25">
        <v>0</v>
      </c>
      <c r="T467" s="25">
        <v>0</v>
      </c>
      <c r="U467" s="10"/>
      <c r="V467" s="25">
        <f t="shared" ref="V467:V530" si="5431">1-2*O467</f>
        <v>1</v>
      </c>
      <c r="W467" s="25">
        <f t="shared" ref="W467:AA530" si="5432">-2*P467</f>
        <v>0</v>
      </c>
      <c r="X467" s="25">
        <f t="shared" si="5432"/>
        <v>0</v>
      </c>
      <c r="Y467" s="25">
        <f t="shared" si="5432"/>
        <v>0</v>
      </c>
      <c r="Z467" s="25">
        <f t="shared" si="5432"/>
        <v>0</v>
      </c>
      <c r="AA467" s="25">
        <f t="shared" si="5432"/>
        <v>0</v>
      </c>
      <c r="AB467" s="10"/>
      <c r="AC467" s="25">
        <f t="array" ref="AC467:AH472">MMULT(V467:AA472,B467:G472)</f>
        <v>25.737764620230397</v>
      </c>
      <c r="AD467" s="26">
        <v>-5.8884791610320318E-7</v>
      </c>
      <c r="AE467" s="26">
        <v>8.9847380863752153E-9</v>
      </c>
      <c r="AF467" s="26">
        <v>-3.7759800478870351E-10</v>
      </c>
      <c r="AG467" s="26">
        <v>-7.5448166611534653E-13</v>
      </c>
      <c r="AH467" s="26">
        <v>1.3656930112822387E-15</v>
      </c>
      <c r="AJ467" s="28">
        <f t="shared" ref="AJ467:AJ530" si="5433">AC467</f>
        <v>25.737764620230397</v>
      </c>
      <c r="AK467" s="11"/>
      <c r="AL467" s="29">
        <f t="shared" ref="AL467" si="5434">AJ467-AJ474</f>
        <v>0</v>
      </c>
      <c r="AM467" s="11"/>
      <c r="AN467" s="28">
        <f t="shared" ref="AN467" si="5435">AL467/AL474</f>
        <v>0</v>
      </c>
      <c r="AO467" s="28"/>
      <c r="AP467" s="30">
        <f t="array" ref="AP467:AU472">MMULT(AN467:AN472,AN474:AS474)</f>
        <v>0</v>
      </c>
      <c r="AQ467" s="30">
        <v>0</v>
      </c>
      <c r="AR467" s="30">
        <v>0</v>
      </c>
      <c r="AS467" s="30">
        <v>0</v>
      </c>
      <c r="AT467" s="31">
        <v>0</v>
      </c>
      <c r="AU467" s="31">
        <v>0</v>
      </c>
      <c r="AV467" s="13"/>
      <c r="AW467" s="31">
        <f t="shared" ref="AW467" si="5436">AW457</f>
        <v>1</v>
      </c>
      <c r="AX467" s="31">
        <f t="shared" ref="AX467:BB530" si="5437">-2*AQ467</f>
        <v>0</v>
      </c>
      <c r="AY467" s="31">
        <f t="shared" si="5437"/>
        <v>0</v>
      </c>
      <c r="AZ467" s="31">
        <f t="shared" si="5437"/>
        <v>0</v>
      </c>
      <c r="BA467" s="31">
        <f t="shared" si="5437"/>
        <v>0</v>
      </c>
      <c r="BB467" s="31">
        <f t="shared" si="5437"/>
        <v>0</v>
      </c>
      <c r="BC467" s="13"/>
      <c r="BD467" s="31">
        <f t="array" ref="BD467:BI472">MMULT(AW467:BB472,AC467:AH472)</f>
        <v>25.737764620230397</v>
      </c>
      <c r="BE467" s="32">
        <v>-5.8884791610320318E-7</v>
      </c>
      <c r="BF467" s="32">
        <v>8.9847380863752153E-9</v>
      </c>
      <c r="BG467" s="32">
        <v>-3.7759800478870351E-10</v>
      </c>
      <c r="BH467" s="32">
        <v>-7.5448166611534653E-13</v>
      </c>
      <c r="BI467" s="32">
        <v>1.3656930112822387E-15</v>
      </c>
      <c r="BK467" s="15" t="s">
        <v>28</v>
      </c>
      <c r="BL467" s="15"/>
      <c r="BM467" s="15"/>
      <c r="BN467" s="15"/>
      <c r="BO467" s="15"/>
      <c r="BP467" s="14"/>
      <c r="BQ467" s="14" t="s">
        <v>29</v>
      </c>
      <c r="BR467" s="14"/>
      <c r="BS467" s="14" t="s">
        <v>30</v>
      </c>
      <c r="BT467" s="14"/>
      <c r="BU467" s="14" t="s">
        <v>31</v>
      </c>
      <c r="BV467" s="14"/>
      <c r="BW467" s="15" t="s">
        <v>32</v>
      </c>
      <c r="BX467" s="15"/>
      <c r="BY467" s="15"/>
      <c r="BZ467" s="15"/>
      <c r="CA467" s="15"/>
      <c r="CB467" s="14"/>
      <c r="CC467" s="14" t="s">
        <v>28</v>
      </c>
      <c r="CD467" s="14"/>
      <c r="CE467" s="14"/>
      <c r="CF467" s="14"/>
      <c r="CG467" s="14"/>
      <c r="CH467" s="14"/>
      <c r="CI467" s="34">
        <f t="shared" ref="CI467" si="5438">CI457</f>
        <v>1</v>
      </c>
      <c r="CJ467" s="34">
        <v>0</v>
      </c>
      <c r="CK467" s="34">
        <v>0</v>
      </c>
      <c r="CL467" s="34">
        <v>0</v>
      </c>
      <c r="CM467" s="34">
        <v>0</v>
      </c>
      <c r="CN467" s="34">
        <v>0</v>
      </c>
      <c r="CO467" s="14"/>
      <c r="CP467" s="35">
        <f t="array" ref="CP467:CU472">MMULT(MMULT(V467:AA472,AW467:BB472),CI467:CN472)</f>
        <v>1</v>
      </c>
      <c r="CQ467" s="35">
        <v>0</v>
      </c>
      <c r="CR467" s="35">
        <v>0</v>
      </c>
      <c r="CS467" s="35">
        <v>0</v>
      </c>
      <c r="CT467" s="35">
        <v>0</v>
      </c>
      <c r="CU467" s="35">
        <v>0</v>
      </c>
      <c r="CV467" s="14"/>
      <c r="CW467" s="35">
        <f t="array" ref="CW467:DB472">TRANSPOSE(CP467:CU472)</f>
        <v>1</v>
      </c>
      <c r="CX467" s="35">
        <v>0</v>
      </c>
      <c r="CY467" s="35">
        <v>0</v>
      </c>
      <c r="CZ467" s="35">
        <v>0</v>
      </c>
      <c r="DA467" s="35">
        <v>0</v>
      </c>
      <c r="DB467" s="35">
        <v>0</v>
      </c>
      <c r="DC467" s="14"/>
      <c r="DD467" s="36">
        <f t="array" ref="DD467:DI472">MMULT(CW467:DB472,B467:G472)</f>
        <v>25.737764620230397</v>
      </c>
      <c r="DE467" s="36">
        <v>-5.8884791610320318E-7</v>
      </c>
      <c r="DF467" s="36">
        <v>8.9847380863752153E-9</v>
      </c>
      <c r="DG467" s="36">
        <v>-3.7759800478870351E-10</v>
      </c>
      <c r="DH467" s="36">
        <v>-7.5448166611534653E-13</v>
      </c>
      <c r="DI467" s="36">
        <v>1.3656930112822387E-15</v>
      </c>
      <c r="DK467" s="16"/>
      <c r="DL467" s="16"/>
      <c r="DM467" s="16"/>
      <c r="DN467" s="16"/>
      <c r="DO467" s="16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6"/>
      <c r="EA467" s="16"/>
      <c r="EB467" s="16"/>
      <c r="EC467" s="16"/>
      <c r="ED467" s="16"/>
      <c r="EE467" s="16"/>
      <c r="EF467" s="37">
        <f t="shared" ref="EF467" si="5439">EF457</f>
        <v>1</v>
      </c>
      <c r="EG467" s="37">
        <v>0</v>
      </c>
      <c r="EH467" s="37">
        <v>0</v>
      </c>
      <c r="EI467" s="37">
        <v>0</v>
      </c>
      <c r="EJ467" s="37">
        <v>0</v>
      </c>
      <c r="EK467" s="37">
        <v>0</v>
      </c>
      <c r="EL467" s="16"/>
      <c r="EM467" s="16">
        <f t="array" ref="EM467:ER472">MMULT(CP467:CU472,EF467:EK472)</f>
        <v>1</v>
      </c>
      <c r="EN467" s="16">
        <v>0</v>
      </c>
      <c r="EO467" s="16">
        <v>0</v>
      </c>
      <c r="EP467" s="16">
        <v>0</v>
      </c>
      <c r="EQ467" s="16">
        <v>0</v>
      </c>
      <c r="ER467" s="16">
        <v>0</v>
      </c>
      <c r="ES467" s="16"/>
      <c r="ET467" s="16">
        <f t="array" ref="ET467:EY472">TRANSPOSE(EM467:ER472)</f>
        <v>1</v>
      </c>
      <c r="EU467" s="16">
        <v>0</v>
      </c>
      <c r="EV467" s="16">
        <v>0</v>
      </c>
      <c r="EW467" s="16">
        <v>0</v>
      </c>
      <c r="EX467" s="16">
        <v>0</v>
      </c>
      <c r="EY467" s="16">
        <v>0</v>
      </c>
      <c r="EZ467" s="16"/>
      <c r="FA467" s="38">
        <f t="array" ref="FA467:FF472">MMULT(ET467:EY472,B467:G472)</f>
        <v>25.737764620230397</v>
      </c>
      <c r="FB467" s="38">
        <v>-5.8884791610320318E-7</v>
      </c>
      <c r="FC467" s="38">
        <v>8.9847380863752153E-9</v>
      </c>
      <c r="FD467" s="38">
        <v>-3.7759800478870351E-10</v>
      </c>
      <c r="FE467" s="38">
        <v>-7.5448166611534653E-13</v>
      </c>
      <c r="FF467" s="38">
        <v>1.3656930112822387E-15</v>
      </c>
      <c r="FZ467" s="39">
        <f t="shared" ref="FZ467" si="5440">FZ457</f>
        <v>1</v>
      </c>
      <c r="GA467" s="39">
        <v>0</v>
      </c>
      <c r="GB467" s="39">
        <v>0</v>
      </c>
      <c r="GC467" s="39">
        <v>0</v>
      </c>
      <c r="GD467" s="39">
        <v>0</v>
      </c>
      <c r="GE467" s="39">
        <v>0</v>
      </c>
      <c r="GF467" s="20"/>
      <c r="GG467" s="40">
        <f t="array" ref="GG467:GL472">MMULT(EM467:ER472,FZ467:GE472)</f>
        <v>1</v>
      </c>
      <c r="GH467" s="40">
        <v>0</v>
      </c>
      <c r="GI467" s="40">
        <v>0</v>
      </c>
      <c r="GJ467" s="40">
        <v>0</v>
      </c>
      <c r="GK467" s="40">
        <v>0</v>
      </c>
      <c r="GL467" s="40">
        <v>0</v>
      </c>
      <c r="GN467" s="42">
        <f t="array" ref="GN467:GS472">TRANSPOSE(GG467:GL472)</f>
        <v>1</v>
      </c>
      <c r="GO467" s="42">
        <v>0</v>
      </c>
      <c r="GP467" s="42">
        <v>0</v>
      </c>
      <c r="GQ467" s="42">
        <v>0</v>
      </c>
      <c r="GR467" s="42">
        <v>0</v>
      </c>
      <c r="GS467" s="42">
        <v>0</v>
      </c>
      <c r="GU467" s="43">
        <f t="array" ref="GU467:GZ472">MMULT(GN467:GS472,B467:G472)</f>
        <v>25.737764620230397</v>
      </c>
      <c r="GV467" s="43">
        <v>-5.8884791610320318E-7</v>
      </c>
      <c r="GW467" s="43">
        <v>8.9847380863752153E-9</v>
      </c>
      <c r="GX467" s="43">
        <v>-3.7759800478870351E-10</v>
      </c>
      <c r="GY467" s="43">
        <v>-7.5448166611534653E-13</v>
      </c>
      <c r="GZ467" s="43">
        <v>1.3656930112822387E-15</v>
      </c>
      <c r="HQ467" s="3">
        <f t="shared" ref="HQ467" si="5441">HQ457</f>
        <v>1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X467" s="42">
        <f t="array" ref="HX467:IC472">MMULT(GG467:GL472,HQ467:HV472)</f>
        <v>1</v>
      </c>
      <c r="HY467" s="42">
        <v>0</v>
      </c>
      <c r="HZ467" s="42">
        <v>0</v>
      </c>
      <c r="IA467" s="42">
        <v>0</v>
      </c>
      <c r="IB467" s="42">
        <v>0</v>
      </c>
      <c r="IC467" s="42">
        <v>0</v>
      </c>
      <c r="IE467" s="21">
        <f t="array" ref="IE467:IJ472">TRANSPOSE(HX467:IC472)</f>
        <v>1</v>
      </c>
      <c r="IF467" s="21">
        <v>0</v>
      </c>
      <c r="IG467" s="21">
        <v>0</v>
      </c>
      <c r="IH467" s="21">
        <v>0</v>
      </c>
      <c r="II467" s="21">
        <v>0</v>
      </c>
      <c r="IJ467" s="21">
        <v>0</v>
      </c>
      <c r="IL467" s="42">
        <f t="array" ref="IL467:IQ472">MMULT(IE467:IJ472,B467:G472)</f>
        <v>25.737764620230397</v>
      </c>
      <c r="IM467" s="42">
        <v>-5.8884791610320318E-7</v>
      </c>
      <c r="IN467" s="42">
        <v>8.9847380863752153E-9</v>
      </c>
      <c r="IO467" s="42">
        <v>-3.7759800478870351E-10</v>
      </c>
      <c r="IP467" s="42">
        <v>-7.5448166611534653E-13</v>
      </c>
      <c r="IQ467" s="42">
        <v>1.3656930112822387E-15</v>
      </c>
      <c r="IS467" s="2">
        <f t="array" ref="IS467:IX472">MMULT(HX467:IC472,HX477:IC482)</f>
        <v>1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</row>
    <row r="468" spans="1:258" x14ac:dyDescent="0.25">
      <c r="A468" s="3" t="s">
        <v>33</v>
      </c>
      <c r="B468" s="20">
        <v>-5.8884791788495996E-7</v>
      </c>
      <c r="C468" s="20">
        <v>-7.3389996596598044</v>
      </c>
      <c r="D468" s="20">
        <v>4.8896337533515222E-7</v>
      </c>
      <c r="E468" s="20">
        <v>-1.4551663562636396E-9</v>
      </c>
      <c r="F468" s="20">
        <v>1.2008940462438458E-15</v>
      </c>
      <c r="G468" s="20">
        <v>-1.8801599196863528E-16</v>
      </c>
      <c r="I468" s="22">
        <f t="shared" si="5428"/>
        <v>-5.8884791788495996E-7</v>
      </c>
      <c r="J468" s="8"/>
      <c r="K468" s="22">
        <f t="shared" ref="K468:K531" si="5442">I468</f>
        <v>-5.8884791788495996E-7</v>
      </c>
      <c r="L468" s="8"/>
      <c r="M468" s="22">
        <f t="shared" ref="M468" si="5443">K468/K474</f>
        <v>-0.99988340888706151</v>
      </c>
      <c r="N468" s="22"/>
      <c r="O468" s="24">
        <v>0</v>
      </c>
      <c r="P468" s="24">
        <v>0.99976683136761069</v>
      </c>
      <c r="Q468" s="24">
        <v>-1.5254614261141539E-2</v>
      </c>
      <c r="R468" s="24">
        <v>6.4109818977729923E-4</v>
      </c>
      <c r="S468" s="25">
        <v>1.2780187493898573E-6</v>
      </c>
      <c r="T468" s="25">
        <v>-9.8509920363033591E-17</v>
      </c>
      <c r="U468" s="10"/>
      <c r="V468" s="25">
        <f t="shared" ref="V468:Z531" si="5444">-2*O468</f>
        <v>0</v>
      </c>
      <c r="W468" s="25">
        <f t="shared" ref="W468:W531" si="5445">1-2*P468</f>
        <v>-0.99953366273522137</v>
      </c>
      <c r="X468" s="25">
        <f t="shared" si="5432"/>
        <v>3.0509228522283077E-2</v>
      </c>
      <c r="Y468" s="25">
        <f t="shared" si="5432"/>
        <v>-1.2821963795545985E-3</v>
      </c>
      <c r="Z468" s="25">
        <f t="shared" si="5432"/>
        <v>-2.5560374987797146E-6</v>
      </c>
      <c r="AA468" s="25">
        <f t="shared" si="5432"/>
        <v>1.9701984072606718E-16</v>
      </c>
      <c r="AB468" s="10"/>
      <c r="AC468" s="26">
        <v>5.8884791788496027E-7</v>
      </c>
      <c r="AD468" s="26">
        <v>7.3355772255520684</v>
      </c>
      <c r="AE468" s="26">
        <v>-0.15734864526587655</v>
      </c>
      <c r="AF468" s="26">
        <v>-6.0651137672720606E-3</v>
      </c>
      <c r="AG468" s="26">
        <v>-7.0997043305897232E-6</v>
      </c>
      <c r="AH468" s="26">
        <v>2.7097002027886607E-16</v>
      </c>
      <c r="AJ468" s="28">
        <f t="shared" si="5433"/>
        <v>5.8884791788496027E-7</v>
      </c>
      <c r="AK468" s="11"/>
      <c r="AL468" s="28">
        <f t="shared" ref="AL468:AL531" si="5446">AJ468</f>
        <v>5.8884791788496027E-7</v>
      </c>
      <c r="AM468" s="11"/>
      <c r="AN468" s="28">
        <f t="shared" ref="AN468" si="5447">AL468/AL474</f>
        <v>0.99988340888706129</v>
      </c>
      <c r="AO468" s="28"/>
      <c r="AP468" s="30">
        <v>0</v>
      </c>
      <c r="AQ468" s="30">
        <v>0.99976683136761024</v>
      </c>
      <c r="AR468" s="30">
        <v>-1.5254614261141526E-2</v>
      </c>
      <c r="AS468" s="30">
        <v>6.410981897772989E-4</v>
      </c>
      <c r="AT468" s="31">
        <v>1.2780187493898567E-6</v>
      </c>
      <c r="AU468" s="31">
        <v>-9.8509920363033578E-17</v>
      </c>
      <c r="AV468" s="13"/>
      <c r="AW468" s="31">
        <f t="shared" ref="AW468:BA531" si="5448">-2*AP468</f>
        <v>0</v>
      </c>
      <c r="AX468" s="31">
        <f t="shared" ref="AX468:AX531" si="5449">1-2*AQ468</f>
        <v>-0.99953366273522049</v>
      </c>
      <c r="AY468" s="31">
        <f t="shared" si="5437"/>
        <v>3.0509228522283053E-2</v>
      </c>
      <c r="AZ468" s="31">
        <f t="shared" si="5437"/>
        <v>-1.2821963795545978E-3</v>
      </c>
      <c r="BA468" s="31">
        <f t="shared" si="5437"/>
        <v>-2.5560374987797133E-6</v>
      </c>
      <c r="BB468" s="31">
        <f t="shared" si="5437"/>
        <v>1.9701984072606716E-16</v>
      </c>
      <c r="BC468" s="13"/>
      <c r="BD468" s="32">
        <v>-5.8884791788496006E-7</v>
      </c>
      <c r="BE468" s="32">
        <v>-7.3389996596598071</v>
      </c>
      <c r="BF468" s="32">
        <v>4.8896337543737649E-7</v>
      </c>
      <c r="BG468" s="32">
        <v>-1.4551663548059077E-9</v>
      </c>
      <c r="BH468" s="32">
        <v>1.2008962075628349E-15</v>
      </c>
      <c r="BI468" s="32">
        <v>-1.880159919686353E-16</v>
      </c>
      <c r="BK468" s="44">
        <f t="shared" ref="BK468:BO531" si="5450">BE468</f>
        <v>-7.3389996596598071</v>
      </c>
      <c r="BL468" s="44">
        <f t="shared" si="5450"/>
        <v>4.8896337543737649E-7</v>
      </c>
      <c r="BM468" s="44">
        <f t="shared" si="5450"/>
        <v>-1.4551663548059077E-9</v>
      </c>
      <c r="BN468" s="44">
        <f t="shared" si="5450"/>
        <v>1.2008962075628349E-15</v>
      </c>
      <c r="BO468" s="44">
        <f t="shared" si="5450"/>
        <v>-1.880159919686353E-16</v>
      </c>
      <c r="BP468" s="14"/>
      <c r="BQ468" s="44">
        <f t="shared" ref="BQ468:BQ531" si="5451">BK468</f>
        <v>-7.3389996596598071</v>
      </c>
      <c r="BR468" s="14"/>
      <c r="BS468" s="45">
        <f t="shared" ref="BS468" si="5452">BQ468-BQ474</f>
        <v>-14.67799931931963</v>
      </c>
      <c r="BT468" s="14"/>
      <c r="BU468" s="35">
        <f t="shared" ref="BU468" si="5453">BS468/BS474</f>
        <v>-0.99999999999999956</v>
      </c>
      <c r="BV468" s="35"/>
      <c r="BW468" s="35">
        <f t="array" ref="BW468:CA472">MMULT(BU468:BU472,BU474:BY474)</f>
        <v>0.99999999999999911</v>
      </c>
      <c r="BX468" s="35">
        <v>-3.3312671879102607E-8</v>
      </c>
      <c r="BY468" s="35">
        <v>9.9139334507314984E-11</v>
      </c>
      <c r="BZ468" s="35">
        <v>1.1119342143171098E-17</v>
      </c>
      <c r="CA468" s="35">
        <v>-8.061666526132294E-32</v>
      </c>
      <c r="CB468" s="14"/>
      <c r="CC468" s="14">
        <f t="shared" ref="CC468:CC531" si="5454">1-2*BW468</f>
        <v>-0.99999999999999822</v>
      </c>
      <c r="CD468" s="35">
        <f t="shared" ref="CD468:CG531" si="5455">-2*BX468</f>
        <v>6.6625343758205214E-8</v>
      </c>
      <c r="CE468" s="35">
        <f t="shared" si="5455"/>
        <v>-1.9827866901462997E-10</v>
      </c>
      <c r="CF468" s="35">
        <f t="shared" si="5455"/>
        <v>-2.2238684286342195E-17</v>
      </c>
      <c r="CG468" s="35">
        <f t="shared" si="5455"/>
        <v>1.6123333052264588E-31</v>
      </c>
      <c r="CH468" s="14"/>
      <c r="CI468" s="34">
        <v>0</v>
      </c>
      <c r="CJ468" s="34">
        <f t="shared" ref="CJ468:CN531" si="5456">CC468</f>
        <v>-0.99999999999999822</v>
      </c>
      <c r="CK468" s="34">
        <f t="shared" si="5456"/>
        <v>6.6625343758205214E-8</v>
      </c>
      <c r="CL468" s="34">
        <f t="shared" si="5456"/>
        <v>-1.9827866901462997E-10</v>
      </c>
      <c r="CM468" s="34">
        <f t="shared" si="5456"/>
        <v>-2.2238684286342195E-17</v>
      </c>
      <c r="CN468" s="34">
        <f t="shared" si="5456"/>
        <v>1.6123333052264588E-31</v>
      </c>
      <c r="CO468" s="14"/>
      <c r="CP468" s="35">
        <v>0</v>
      </c>
      <c r="CQ468" s="35">
        <v>-0.99999999999999845</v>
      </c>
      <c r="CR468" s="35">
        <v>6.662534376370525E-8</v>
      </c>
      <c r="CS468" s="35">
        <v>-1.9827866889041027E-10</v>
      </c>
      <c r="CT468" s="35">
        <v>-2.2238260769868574E-17</v>
      </c>
      <c r="CU468" s="35">
        <v>3.797381408186283E-32</v>
      </c>
      <c r="CV468" s="14"/>
      <c r="CW468" s="35">
        <v>0</v>
      </c>
      <c r="CX468" s="35">
        <v>-0.99999999999999845</v>
      </c>
      <c r="CY468" s="35">
        <v>6.6625343773521885E-8</v>
      </c>
      <c r="CZ468" s="35">
        <v>-1.9827866913884972E-10</v>
      </c>
      <c r="DA468" s="35">
        <v>-2.2239107802815382E-17</v>
      </c>
      <c r="DB468" s="35">
        <v>1.6123333041998373E-31</v>
      </c>
      <c r="DC468" s="14"/>
      <c r="DD468" s="36">
        <v>5.8884791848364549E-7</v>
      </c>
      <c r="DE468" s="36">
        <v>7.3389996596598257</v>
      </c>
      <c r="DF468" s="36">
        <v>-8.3260306942522387E-7</v>
      </c>
      <c r="DG468" s="36">
        <v>-1.1208055811913885E-10</v>
      </c>
      <c r="DH468" s="36">
        <v>-1.3763689455132644E-15</v>
      </c>
      <c r="DI468" s="36">
        <v>1.8801595984238264E-16</v>
      </c>
      <c r="DK468" s="18" t="s">
        <v>34</v>
      </c>
      <c r="DL468" s="18"/>
      <c r="DM468" s="18"/>
      <c r="DN468" s="18"/>
      <c r="DO468" s="16"/>
      <c r="DP468" s="17" t="s">
        <v>35</v>
      </c>
      <c r="DQ468" s="17"/>
      <c r="DR468" s="17" t="s">
        <v>36</v>
      </c>
      <c r="DS468" s="17"/>
      <c r="DT468" s="17" t="s">
        <v>37</v>
      </c>
      <c r="DU468" s="17"/>
      <c r="DV468" s="18" t="s">
        <v>38</v>
      </c>
      <c r="DW468" s="18"/>
      <c r="DX468" s="18"/>
      <c r="DY468" s="18"/>
      <c r="DZ468" s="16"/>
      <c r="EA468" s="18" t="s">
        <v>34</v>
      </c>
      <c r="EB468" s="18"/>
      <c r="EC468" s="18"/>
      <c r="ED468" s="18"/>
      <c r="EE468" s="16"/>
      <c r="EF468" s="37">
        <v>0</v>
      </c>
      <c r="EG468" s="37">
        <f t="shared" ref="EG468:EG531" si="5457">EF467</f>
        <v>1</v>
      </c>
      <c r="EH468" s="37">
        <v>0</v>
      </c>
      <c r="EI468" s="37">
        <v>0</v>
      </c>
      <c r="EJ468" s="37">
        <v>0</v>
      </c>
      <c r="EK468" s="37">
        <v>0</v>
      </c>
      <c r="EL468" s="16"/>
      <c r="EM468" s="16">
        <v>0</v>
      </c>
      <c r="EN468" s="16">
        <v>-0.99999999999999845</v>
      </c>
      <c r="EO468" s="16">
        <v>-6.6624823560220692E-8</v>
      </c>
      <c r="EP468" s="16">
        <v>-3.2959313084099234E-10</v>
      </c>
      <c r="EQ468" s="16">
        <v>-3.6941402074739374E-17</v>
      </c>
      <c r="ER468" s="16">
        <v>3.7973813344456198E-32</v>
      </c>
      <c r="ES468" s="16"/>
      <c r="ET468" s="16">
        <v>0</v>
      </c>
      <c r="EU468" s="16">
        <v>-0.99999999999999845</v>
      </c>
      <c r="EV468" s="16">
        <v>6.6625343773521885E-8</v>
      </c>
      <c r="EW468" s="16">
        <v>-1.9827866913884972E-10</v>
      </c>
      <c r="EX468" s="16">
        <v>-2.2239107802815382E-17</v>
      </c>
      <c r="EY468" s="16">
        <v>1.6123333041998373E-31</v>
      </c>
      <c r="EZ468" s="16"/>
      <c r="FA468" s="38">
        <v>5.8884791848364549E-7</v>
      </c>
      <c r="FB468" s="38">
        <v>7.3389996596598257</v>
      </c>
      <c r="FC468" s="38">
        <v>-8.3260306942522387E-7</v>
      </c>
      <c r="FD468" s="38">
        <v>-1.1208055811913885E-10</v>
      </c>
      <c r="FE468" s="38">
        <v>-1.3763689455132644E-15</v>
      </c>
      <c r="FF468" s="38">
        <v>1.8801595984238264E-16</v>
      </c>
      <c r="FZ468" s="39">
        <v>0</v>
      </c>
      <c r="GA468" s="39">
        <f t="shared" ref="GA468:GA531" si="5458">FZ467</f>
        <v>1</v>
      </c>
      <c r="GB468" s="39">
        <v>0</v>
      </c>
      <c r="GC468" s="39">
        <v>0</v>
      </c>
      <c r="GD468" s="39">
        <v>0</v>
      </c>
      <c r="GE468" s="39">
        <v>0</v>
      </c>
      <c r="GF468" s="20"/>
      <c r="GG468" s="40">
        <v>0</v>
      </c>
      <c r="GH468" s="40">
        <v>-0.99999999999999845</v>
      </c>
      <c r="GI468" s="40">
        <v>-6.6624823560220692E-8</v>
      </c>
      <c r="GJ468" s="40">
        <v>-3.2959313084099234E-10</v>
      </c>
      <c r="GK468" s="40">
        <v>3.6941402074739374E-17</v>
      </c>
      <c r="GL468" s="40">
        <v>3.7973819852940144E-32</v>
      </c>
      <c r="GN468" s="42">
        <v>0</v>
      </c>
      <c r="GO468" s="42">
        <v>-0.99999999999999845</v>
      </c>
      <c r="GP468" s="42">
        <v>6.6625343773521885E-8</v>
      </c>
      <c r="GQ468" s="42">
        <v>-1.9827866913884972E-10</v>
      </c>
      <c r="GR468" s="42">
        <v>-2.2239107802815382E-17</v>
      </c>
      <c r="GS468" s="42">
        <v>1.6123333041998373E-31</v>
      </c>
      <c r="GU468" s="43">
        <v>5.8884791848364549E-7</v>
      </c>
      <c r="GV468" s="43">
        <v>7.3389996596598257</v>
      </c>
      <c r="GW468" s="43">
        <v>-8.3260306942522387E-7</v>
      </c>
      <c r="GX468" s="43">
        <v>-1.1208055811913885E-10</v>
      </c>
      <c r="GY468" s="43">
        <v>-1.3763689455132644E-15</v>
      </c>
      <c r="GZ468" s="43">
        <v>1.8801595984238264E-16</v>
      </c>
      <c r="HQ468" s="3">
        <v>0</v>
      </c>
      <c r="HR468" s="3">
        <f t="shared" ref="HR468:HR531" si="5459">HQ467</f>
        <v>1</v>
      </c>
      <c r="HS468" s="3">
        <v>0</v>
      </c>
      <c r="HT468" s="3">
        <v>0</v>
      </c>
      <c r="HU468" s="3">
        <v>0</v>
      </c>
      <c r="HV468" s="3">
        <v>0</v>
      </c>
      <c r="HX468" s="42">
        <v>0</v>
      </c>
      <c r="HY468" s="42">
        <v>-0.99999999999999845</v>
      </c>
      <c r="HZ468" s="42">
        <v>-6.6624823560220692E-8</v>
      </c>
      <c r="IA468" s="42">
        <v>-3.2959313084099234E-10</v>
      </c>
      <c r="IB468" s="42">
        <v>-3.6941402074739374E-17</v>
      </c>
      <c r="IC468" s="42">
        <v>3.7973813344456198E-32</v>
      </c>
      <c r="IE468" s="21">
        <v>0</v>
      </c>
      <c r="IF468" s="21">
        <v>-0.99999999999999845</v>
      </c>
      <c r="IG468" s="21">
        <v>6.6625343773521885E-8</v>
      </c>
      <c r="IH468" s="21">
        <v>-1.9827866913884972E-10</v>
      </c>
      <c r="II468" s="21">
        <v>-2.2239107802815382E-17</v>
      </c>
      <c r="IJ468" s="21">
        <v>1.6123333041998373E-31</v>
      </c>
      <c r="IL468" s="42">
        <v>5.8884791848364549E-7</v>
      </c>
      <c r="IM468" s="42">
        <v>7.3389996596598257</v>
      </c>
      <c r="IN468" s="42">
        <v>-8.3260306942522387E-7</v>
      </c>
      <c r="IO468" s="42">
        <v>-1.1208055811913885E-10</v>
      </c>
      <c r="IP468" s="42">
        <v>-1.3763689455132644E-15</v>
      </c>
      <c r="IQ468" s="42">
        <v>1.8801595984238264E-16</v>
      </c>
      <c r="IS468" s="2">
        <v>0</v>
      </c>
      <c r="IT468" s="2">
        <v>0.99999999999999467</v>
      </c>
      <c r="IU468" s="2">
        <v>1.1344912240317819E-7</v>
      </c>
      <c r="IV468" s="2">
        <v>-1.3750487880012077E-11</v>
      </c>
      <c r="IW468" s="2">
        <v>-1.6033679761527831E-18</v>
      </c>
      <c r="IX468" s="2">
        <v>1.5542229318583683E-32</v>
      </c>
    </row>
    <row r="469" spans="1:258" x14ac:dyDescent="0.25">
      <c r="A469" s="3" t="s">
        <v>39</v>
      </c>
      <c r="B469" s="20">
        <v>8.9847428060038587E-9</v>
      </c>
      <c r="C469" s="20">
        <v>4.8896337520988483E-7</v>
      </c>
      <c r="D469" s="20">
        <v>-5.157822688611998</v>
      </c>
      <c r="E469" s="20">
        <v>-1.0165801402823815E-2</v>
      </c>
      <c r="F469" s="20">
        <v>-1.1382540305707207E-9</v>
      </c>
      <c r="G469" s="20">
        <v>-4.83654528985966E-16</v>
      </c>
      <c r="I469" s="22">
        <f t="shared" si="5428"/>
        <v>8.9847428060038587E-9</v>
      </c>
      <c r="J469" s="8"/>
      <c r="K469" s="22">
        <f t="shared" si="5442"/>
        <v>8.9847428060038587E-9</v>
      </c>
      <c r="L469" s="8"/>
      <c r="M469" s="22">
        <f t="shared" ref="M469" si="5460">K469/K474</f>
        <v>1.5256393020983283E-2</v>
      </c>
      <c r="N469" s="22"/>
      <c r="O469" s="24">
        <v>0</v>
      </c>
      <c r="P469" s="24">
        <v>-1.5254614261141539E-2</v>
      </c>
      <c r="Q469" s="24">
        <v>2.3275752801070742E-4</v>
      </c>
      <c r="R469" s="24">
        <v>-9.7819864409693069E-6</v>
      </c>
      <c r="S469" s="25">
        <v>-1.9500229882381746E-8</v>
      </c>
      <c r="T469" s="25">
        <v>1.5030813074466769E-18</v>
      </c>
      <c r="U469" s="10"/>
      <c r="V469" s="25">
        <f t="shared" si="5444"/>
        <v>0</v>
      </c>
      <c r="W469" s="25">
        <f t="shared" si="5444"/>
        <v>3.0509228522283077E-2</v>
      </c>
      <c r="X469" s="25">
        <f t="shared" ref="X469:X532" si="5461">1-2*Q469</f>
        <v>0.99953448494397856</v>
      </c>
      <c r="Y469" s="25">
        <f t="shared" si="5432"/>
        <v>1.9563972881938614E-5</v>
      </c>
      <c r="Z469" s="25">
        <f t="shared" si="5432"/>
        <v>3.9000459764763492E-8</v>
      </c>
      <c r="AA469" s="25">
        <f t="shared" si="5432"/>
        <v>-3.0061626148933538E-18</v>
      </c>
      <c r="AB469" s="10"/>
      <c r="AC469" s="26">
        <v>-8.9847428060038603E-9</v>
      </c>
      <c r="AD469" s="26">
        <v>-0.22390672900579178</v>
      </c>
      <c r="AE469" s="26">
        <v>-5.1554218284597271</v>
      </c>
      <c r="AF469" s="26">
        <v>-1.0073258876037734E-2</v>
      </c>
      <c r="AG469" s="26">
        <v>1.0719025572952033E-7</v>
      </c>
      <c r="AH469" s="26">
        <v>-4.9065781650103336E-16</v>
      </c>
      <c r="AJ469" s="28">
        <f t="shared" si="5433"/>
        <v>-8.9847428060038603E-9</v>
      </c>
      <c r="AK469" s="11"/>
      <c r="AL469" s="28">
        <f t="shared" si="5446"/>
        <v>-8.9847428060038603E-9</v>
      </c>
      <c r="AM469" s="11"/>
      <c r="AN469" s="28">
        <f t="shared" ref="AN469" si="5462">AL469/AL474</f>
        <v>-1.5256393020983274E-2</v>
      </c>
      <c r="AO469" s="28"/>
      <c r="AP469" s="30">
        <v>0</v>
      </c>
      <c r="AQ469" s="30">
        <v>-1.5254614261141526E-2</v>
      </c>
      <c r="AR469" s="30">
        <v>2.3275752801070715E-4</v>
      </c>
      <c r="AS469" s="30">
        <v>-9.7819864409692984E-6</v>
      </c>
      <c r="AT469" s="31">
        <v>-1.9500229882381729E-8</v>
      </c>
      <c r="AU469" s="31">
        <v>1.5030813074466762E-18</v>
      </c>
      <c r="AV469" s="13"/>
      <c r="AW469" s="31">
        <f t="shared" si="5448"/>
        <v>0</v>
      </c>
      <c r="AX469" s="31">
        <f t="shared" si="5448"/>
        <v>3.0509228522283053E-2</v>
      </c>
      <c r="AY469" s="31">
        <f t="shared" ref="AY469:AY532" si="5463">1-2*AR469</f>
        <v>0.99953448494397856</v>
      </c>
      <c r="AZ469" s="31">
        <f t="shared" si="5437"/>
        <v>1.9563972881938597E-5</v>
      </c>
      <c r="BA469" s="31">
        <f t="shared" si="5437"/>
        <v>3.9000459764763459E-8</v>
      </c>
      <c r="BB469" s="31">
        <f t="shared" si="5437"/>
        <v>-3.0061626148933523E-18</v>
      </c>
      <c r="BC469" s="13"/>
      <c r="BD469" s="32">
        <v>8.9847428060038553E-9</v>
      </c>
      <c r="BE469" s="32">
        <v>4.8896337516618672E-7</v>
      </c>
      <c r="BF469" s="32">
        <v>-5.1578226886119971</v>
      </c>
      <c r="BG469" s="32">
        <v>-1.0165801402823815E-2</v>
      </c>
      <c r="BH469" s="32">
        <v>-1.1382540305707044E-9</v>
      </c>
      <c r="BI469" s="32">
        <v>-4.83654528985966E-16</v>
      </c>
      <c r="BK469" s="44">
        <f t="shared" si="5450"/>
        <v>4.8896337516618672E-7</v>
      </c>
      <c r="BL469" s="44">
        <f t="shared" si="5450"/>
        <v>-5.1578226886119971</v>
      </c>
      <c r="BM469" s="44">
        <f t="shared" si="5450"/>
        <v>-1.0165801402823815E-2</v>
      </c>
      <c r="BN469" s="44">
        <f t="shared" si="5450"/>
        <v>-1.1382540305707044E-9</v>
      </c>
      <c r="BO469" s="44">
        <f t="shared" si="5450"/>
        <v>-4.83654528985966E-16</v>
      </c>
      <c r="BP469" s="14"/>
      <c r="BQ469" s="44">
        <f t="shared" si="5451"/>
        <v>4.8896337516618672E-7</v>
      </c>
      <c r="BR469" s="14"/>
      <c r="BS469" s="44">
        <f t="shared" ref="BS469:BS532" si="5464">BQ469</f>
        <v>4.8896337516618672E-7</v>
      </c>
      <c r="BT469" s="14"/>
      <c r="BU469" s="35">
        <f t="shared" ref="BU469" si="5465">BS469/BS474</f>
        <v>3.331267187910262E-8</v>
      </c>
      <c r="BV469" s="35"/>
      <c r="BW469" s="35">
        <v>-3.3312671879102607E-8</v>
      </c>
      <c r="BX469" s="35">
        <v>1.1097341077247544E-15</v>
      </c>
      <c r="BY469" s="35">
        <v>-3.3025961207547811E-18</v>
      </c>
      <c r="BZ469" s="35">
        <v>-3.7041499632693666E-25</v>
      </c>
      <c r="CA469" s="35">
        <v>2.6855565178379028E-39</v>
      </c>
      <c r="CB469" s="14"/>
      <c r="CC469" s="35">
        <f t="shared" ref="CC469:CF532" si="5466">-2*BW469</f>
        <v>6.6625343758205214E-8</v>
      </c>
      <c r="CD469" s="14">
        <f t="shared" ref="CD469:CD532" si="5467">1-2*BX469</f>
        <v>0.99999999999999778</v>
      </c>
      <c r="CE469" s="35">
        <f t="shared" si="5455"/>
        <v>6.6051922415095621E-18</v>
      </c>
      <c r="CF469" s="35">
        <f t="shared" si="5455"/>
        <v>7.4082999265387332E-25</v>
      </c>
      <c r="CG469" s="35">
        <f t="shared" si="5455"/>
        <v>-5.3711130356758057E-39</v>
      </c>
      <c r="CH469" s="14"/>
      <c r="CI469" s="34">
        <v>0</v>
      </c>
      <c r="CJ469" s="34">
        <f t="shared" si="5456"/>
        <v>6.6625343758205214E-8</v>
      </c>
      <c r="CK469" s="34">
        <f t="shared" si="5456"/>
        <v>0.99999999999999778</v>
      </c>
      <c r="CL469" s="34">
        <f t="shared" si="5456"/>
        <v>6.6051922415095621E-18</v>
      </c>
      <c r="CM469" s="34">
        <f t="shared" si="5456"/>
        <v>7.4082999265387332E-25</v>
      </c>
      <c r="CN469" s="34">
        <f t="shared" si="5456"/>
        <v>-5.3711130356758057E-39</v>
      </c>
      <c r="CO469" s="14"/>
      <c r="CP469" s="35">
        <v>0</v>
      </c>
      <c r="CQ469" s="35">
        <v>6.6625343773521885E-8</v>
      </c>
      <c r="CR469" s="35">
        <v>0.99999999999999778</v>
      </c>
      <c r="CS469" s="35">
        <v>6.6052467478483503E-18</v>
      </c>
      <c r="CT469" s="35">
        <v>-5.8766149074297272E-24</v>
      </c>
      <c r="CU469" s="35">
        <v>2.3111105621516449E-33</v>
      </c>
      <c r="CV469" s="14"/>
      <c r="CW469" s="35">
        <v>0</v>
      </c>
      <c r="CX469" s="35">
        <v>6.662534376370525E-8</v>
      </c>
      <c r="CY469" s="35">
        <v>0.99999999999999778</v>
      </c>
      <c r="CZ469" s="35">
        <v>6.6120230166656121E-18</v>
      </c>
      <c r="DA469" s="35">
        <v>7.3583031100087218E-24</v>
      </c>
      <c r="DB469" s="35">
        <v>-1.540749326622821E-33</v>
      </c>
      <c r="DC469" s="14"/>
      <c r="DD469" s="36">
        <v>8.9847035738088848E-9</v>
      </c>
      <c r="DE469" s="36">
        <v>3.3334981542977008E-18</v>
      </c>
      <c r="DF469" s="36">
        <v>-5.1578226886119536</v>
      </c>
      <c r="DG469" s="36">
        <v>-1.016580140282386E-2</v>
      </c>
      <c r="DH469" s="36">
        <v>-1.1382540305706165E-9</v>
      </c>
      <c r="DI469" s="36">
        <v>-4.8365454151259498E-16</v>
      </c>
      <c r="DK469" s="46">
        <f t="shared" ref="DK469:DN532" si="5468">DF469</f>
        <v>-5.1578226886119536</v>
      </c>
      <c r="DL469" s="46">
        <f t="shared" si="5468"/>
        <v>-1.016580140282386E-2</v>
      </c>
      <c r="DM469" s="46">
        <f t="shared" si="5468"/>
        <v>-1.1382540305706165E-9</v>
      </c>
      <c r="DN469" s="46">
        <f t="shared" si="5468"/>
        <v>-4.8365454151259498E-16</v>
      </c>
      <c r="DO469" s="46"/>
      <c r="DP469" s="37">
        <f t="shared" ref="DP469:DP532" si="5469">DK469</f>
        <v>-5.1578226886119536</v>
      </c>
      <c r="DQ469" s="37"/>
      <c r="DR469" s="37">
        <f t="shared" ref="DR469" si="5470">DP469-DP474</f>
        <v>-10.315655395348223</v>
      </c>
      <c r="DS469" s="37"/>
      <c r="DT469" s="37">
        <f t="shared" ref="DT469" si="5471">DR469/DR474</f>
        <v>-0.99999951442169033</v>
      </c>
      <c r="DU469" s="37"/>
      <c r="DV469" s="37">
        <f t="array" ref="DV469:DY472">MMULT(DT469:DT472,DT474:DW474)</f>
        <v>0.99999902884361647</v>
      </c>
      <c r="DW469" s="37">
        <v>9.854721915994603E-4</v>
      </c>
      <c r="DX469" s="37">
        <v>1.1034227814572674E-10</v>
      </c>
      <c r="DY469" s="37">
        <v>5.5339961913765017E-33</v>
      </c>
      <c r="DZ469" s="46"/>
      <c r="EA469" s="46">
        <f t="shared" ref="EA469:EA532" si="5472">1-2*DV469</f>
        <v>-0.99999805768723293</v>
      </c>
      <c r="EB469" s="46">
        <f t="shared" ref="EB469:ED532" si="5473">-2*DW469</f>
        <v>-1.9709443831989206E-3</v>
      </c>
      <c r="EC469" s="46">
        <f t="shared" si="5473"/>
        <v>-2.2068455629145347E-10</v>
      </c>
      <c r="ED469" s="46">
        <f t="shared" si="5473"/>
        <v>-1.1067992382753003E-32</v>
      </c>
      <c r="EE469" s="46"/>
      <c r="EF469" s="37">
        <v>0</v>
      </c>
      <c r="EG469" s="37">
        <v>0</v>
      </c>
      <c r="EH469" s="37">
        <f t="shared" ref="EH469:EK532" si="5474">EA469</f>
        <v>-0.99999805768723293</v>
      </c>
      <c r="EI469" s="37">
        <f t="shared" si="5474"/>
        <v>-1.9709443831989206E-3</v>
      </c>
      <c r="EJ469" s="37">
        <f t="shared" si="5474"/>
        <v>-2.2068455629145347E-10</v>
      </c>
      <c r="EK469" s="37">
        <f t="shared" si="5474"/>
        <v>-1.1067992382753003E-32</v>
      </c>
      <c r="EL469" s="16"/>
      <c r="EM469" s="16">
        <v>0</v>
      </c>
      <c r="EN469" s="16">
        <v>6.6625343773521885E-8</v>
      </c>
      <c r="EO469" s="16">
        <v>-0.99999805768723071</v>
      </c>
      <c r="EP469" s="16">
        <v>-1.9709443831989098E-3</v>
      </c>
      <c r="EQ469" s="16">
        <v>-2.2068455629145885E-10</v>
      </c>
      <c r="ER469" s="16">
        <v>-8.7568818206013342E-33</v>
      </c>
      <c r="ES469" s="16"/>
      <c r="ET469" s="16">
        <v>0</v>
      </c>
      <c r="EU469" s="16">
        <v>-6.6624823560220692E-8</v>
      </c>
      <c r="EV469" s="16">
        <v>-0.99999805768723071</v>
      </c>
      <c r="EW469" s="16">
        <v>-1.9709443831989271E-3</v>
      </c>
      <c r="EX469" s="16">
        <v>-2.2068455629146084E-10</v>
      </c>
      <c r="EY469" s="16">
        <v>-9.5273409462989435E-33</v>
      </c>
      <c r="EZ469" s="16"/>
      <c r="FA469" s="38">
        <v>-8.983941899502953E-9</v>
      </c>
      <c r="FB469" s="38">
        <v>-3.3295829867417544E-18</v>
      </c>
      <c r="FC469" s="38">
        <v>5.1578327067362704</v>
      </c>
      <c r="FD469" s="38">
        <v>1.3194652391728119E-3</v>
      </c>
      <c r="FE469" s="38">
        <v>1.4887011710607527E-10</v>
      </c>
      <c r="FF469" s="38">
        <v>4.8462175358449289E-16</v>
      </c>
      <c r="FH469" s="7" t="s">
        <v>40</v>
      </c>
      <c r="FI469" s="7"/>
      <c r="FJ469" s="7"/>
      <c r="FL469" s="47" t="s">
        <v>41</v>
      </c>
      <c r="FM469" s="47"/>
      <c r="FN469" s="47" t="s">
        <v>42</v>
      </c>
      <c r="FO469" s="47"/>
      <c r="FP469" s="47" t="s">
        <v>43</v>
      </c>
      <c r="FQ469" s="48"/>
      <c r="FR469" s="49" t="s">
        <v>44</v>
      </c>
      <c r="FS469" s="49"/>
      <c r="FT469" s="49"/>
      <c r="FU469" s="48"/>
      <c r="FV469" s="49" t="s">
        <v>40</v>
      </c>
      <c r="FW469" s="49"/>
      <c r="FX469" s="49"/>
      <c r="FY469" s="48"/>
      <c r="FZ469" s="50">
        <v>0</v>
      </c>
      <c r="GA469" s="50">
        <v>0</v>
      </c>
      <c r="GB469" s="50">
        <f t="shared" ref="GB469:GB532" si="5475">GA468</f>
        <v>1</v>
      </c>
      <c r="GC469" s="50">
        <v>0</v>
      </c>
      <c r="GD469" s="50">
        <v>0</v>
      </c>
      <c r="GE469" s="50">
        <v>0</v>
      </c>
      <c r="GF469" s="51"/>
      <c r="GG469" s="41">
        <v>0</v>
      </c>
      <c r="GH469" s="41">
        <v>6.6625343773521885E-8</v>
      </c>
      <c r="GI469" s="41">
        <v>-0.99999805768723071</v>
      </c>
      <c r="GJ469" s="40">
        <v>-1.9709443831989098E-3</v>
      </c>
      <c r="GK469" s="40">
        <v>2.2068455629145885E-10</v>
      </c>
      <c r="GL469" s="40">
        <v>3.0124205821917002E-32</v>
      </c>
      <c r="GN469" s="42">
        <v>0</v>
      </c>
      <c r="GO469" s="42">
        <v>-6.6624823560220692E-8</v>
      </c>
      <c r="GP469" s="42">
        <v>-0.99999805768723071</v>
      </c>
      <c r="GQ469" s="42">
        <v>-1.9709443831989271E-3</v>
      </c>
      <c r="GR469" s="42">
        <v>-2.2068455629146084E-10</v>
      </c>
      <c r="GS469" s="42">
        <v>-9.5273409462989435E-33</v>
      </c>
      <c r="GU469" s="43">
        <v>-8.983941899502953E-9</v>
      </c>
      <c r="GV469" s="43">
        <v>-3.3295829867417544E-18</v>
      </c>
      <c r="GW469" s="43">
        <v>5.1578327067362704</v>
      </c>
      <c r="GX469" s="43">
        <v>1.3194652391728119E-3</v>
      </c>
      <c r="GY469" s="43">
        <v>1.4887011710607527E-10</v>
      </c>
      <c r="GZ469" s="43">
        <v>4.8462175358449289E-16</v>
      </c>
      <c r="HQ469" s="3">
        <v>0</v>
      </c>
      <c r="HR469" s="3">
        <v>0</v>
      </c>
      <c r="HS469" s="3">
        <f t="shared" ref="HS469:HS532" si="5476">HR468</f>
        <v>1</v>
      </c>
      <c r="HT469" s="3">
        <v>0</v>
      </c>
      <c r="HU469" s="3">
        <v>0</v>
      </c>
      <c r="HV469" s="3">
        <v>0</v>
      </c>
      <c r="HX469" s="42">
        <v>0</v>
      </c>
      <c r="HY469" s="42">
        <v>6.6625343773521885E-8</v>
      </c>
      <c r="HZ469" s="42">
        <v>-0.99999805768723071</v>
      </c>
      <c r="IA469" s="42">
        <v>-1.9709443831989098E-3</v>
      </c>
      <c r="IB469" s="42">
        <v>-2.2068455629145885E-10</v>
      </c>
      <c r="IC469" s="42">
        <v>-8.7568818205956496E-33</v>
      </c>
      <c r="IE469" s="21">
        <v>0</v>
      </c>
      <c r="IF469" s="21">
        <v>-6.6624823560220692E-8</v>
      </c>
      <c r="IG469" s="21">
        <v>-0.99999805768723071</v>
      </c>
      <c r="IH469" s="21">
        <v>-1.9709443831989271E-3</v>
      </c>
      <c r="II469" s="21">
        <v>-2.2068455629146084E-10</v>
      </c>
      <c r="IJ469" s="21">
        <v>-9.5273409462989435E-33</v>
      </c>
      <c r="IL469" s="42">
        <v>-8.983941899502953E-9</v>
      </c>
      <c r="IM469" s="42">
        <v>-3.3295829867417544E-18</v>
      </c>
      <c r="IN469" s="42">
        <v>5.1578327067362704</v>
      </c>
      <c r="IO469" s="42">
        <v>1.3194652391728119E-3</v>
      </c>
      <c r="IP469" s="42">
        <v>1.4887011710607527E-10</v>
      </c>
      <c r="IQ469" s="42">
        <v>4.8462175358449289E-16</v>
      </c>
      <c r="IS469" s="2">
        <v>0</v>
      </c>
      <c r="IT469" s="2">
        <v>-1.1344912222795412E-7</v>
      </c>
      <c r="IU469" s="2">
        <v>0.99999996727863083</v>
      </c>
      <c r="IV469" s="2">
        <v>-2.5581775738333788E-4</v>
      </c>
      <c r="IW469" s="2">
        <v>-2.8862918101864018E-11</v>
      </c>
      <c r="IX469" s="2">
        <v>-1.4167328626686807E-33</v>
      </c>
    </row>
    <row r="470" spans="1:258" x14ac:dyDescent="0.25">
      <c r="A470" s="3" t="s">
        <v>45</v>
      </c>
      <c r="B470" s="20">
        <v>-3.77597378074419E-10</v>
      </c>
      <c r="C470" s="20">
        <v>-1.4551670854582314E-9</v>
      </c>
      <c r="D470" s="20">
        <v>-1.0165801402821405E-2</v>
      </c>
      <c r="E470" s="20">
        <v>4.4883643059106682</v>
      </c>
      <c r="F470" s="20">
        <v>1.9098849862674326E-7</v>
      </c>
      <c r="G470" s="20">
        <v>-4.9121191798361305E-16</v>
      </c>
      <c r="I470" s="22">
        <f t="shared" si="5428"/>
        <v>-3.77597378074419E-10</v>
      </c>
      <c r="J470" s="8"/>
      <c r="K470" s="22">
        <f t="shared" si="5442"/>
        <v>-3.77597378074419E-10</v>
      </c>
      <c r="L470" s="8"/>
      <c r="M470" s="22">
        <f t="shared" ref="M470" si="5477">K470/K474</f>
        <v>-6.4117294484452474E-4</v>
      </c>
      <c r="N470" s="22"/>
      <c r="O470" s="24">
        <v>0</v>
      </c>
      <c r="P470" s="24">
        <v>6.4109818977729923E-4</v>
      </c>
      <c r="Q470" s="24">
        <v>-9.7819864409693069E-6</v>
      </c>
      <c r="R470" s="24">
        <v>4.1110274520059998E-7</v>
      </c>
      <c r="S470" s="25">
        <v>8.1952659463056221E-10</v>
      </c>
      <c r="T470" s="25">
        <v>-6.3169260709975538E-20</v>
      </c>
      <c r="U470" s="10"/>
      <c r="V470" s="25">
        <f t="shared" si="5444"/>
        <v>0</v>
      </c>
      <c r="W470" s="25">
        <f t="shared" si="5444"/>
        <v>-1.2821963795545985E-3</v>
      </c>
      <c r="X470" s="25">
        <f t="shared" si="5444"/>
        <v>1.9563972881938614E-5</v>
      </c>
      <c r="Y470" s="25">
        <f t="shared" ref="Y470:Y533" si="5478">1-2*R470</f>
        <v>0.99999917779450964</v>
      </c>
      <c r="Z470" s="25">
        <f t="shared" si="5432"/>
        <v>-1.6390531892611244E-9</v>
      </c>
      <c r="AA470" s="25">
        <f t="shared" si="5432"/>
        <v>1.2633852141995108E-19</v>
      </c>
      <c r="AB470" s="10"/>
      <c r="AC470" s="26">
        <v>3.7759737807441916E-10</v>
      </c>
      <c r="AD470" s="26">
        <v>9.4100373475684094E-3</v>
      </c>
      <c r="AE470" s="26">
        <v>-1.0266701174600597E-2</v>
      </c>
      <c r="AF470" s="26">
        <v>4.4883604166712958</v>
      </c>
      <c r="AG470" s="26">
        <v>1.8643582949204237E-7</v>
      </c>
      <c r="AH470" s="26">
        <v>-4.9091759425496676E-16</v>
      </c>
      <c r="AJ470" s="28">
        <f t="shared" si="5433"/>
        <v>3.7759737807441916E-10</v>
      </c>
      <c r="AK470" s="11"/>
      <c r="AL470" s="28">
        <f t="shared" si="5446"/>
        <v>3.7759737807441916E-10</v>
      </c>
      <c r="AM470" s="11"/>
      <c r="AN470" s="28">
        <f t="shared" ref="AN470" si="5479">AL470/AL474</f>
        <v>6.4117294484452453E-4</v>
      </c>
      <c r="AO470" s="28"/>
      <c r="AP470" s="30">
        <v>0</v>
      </c>
      <c r="AQ470" s="30">
        <v>6.410981897772989E-4</v>
      </c>
      <c r="AR470" s="30">
        <v>-9.7819864409692984E-6</v>
      </c>
      <c r="AS470" s="30">
        <v>4.1110274520059972E-7</v>
      </c>
      <c r="AT470" s="31">
        <v>8.1952659463056169E-10</v>
      </c>
      <c r="AU470" s="31">
        <v>-6.3169260709975526E-20</v>
      </c>
      <c r="AV470" s="13"/>
      <c r="AW470" s="31">
        <f t="shared" si="5448"/>
        <v>0</v>
      </c>
      <c r="AX470" s="31">
        <f t="shared" si="5448"/>
        <v>-1.2821963795545978E-3</v>
      </c>
      <c r="AY470" s="31">
        <f t="shared" si="5448"/>
        <v>1.9563972881938597E-5</v>
      </c>
      <c r="AZ470" s="31">
        <f t="shared" ref="AZ470:AZ533" si="5480">1-2*AS470</f>
        <v>0.99999917779450964</v>
      </c>
      <c r="BA470" s="31">
        <f t="shared" si="5437"/>
        <v>-1.6390531892611234E-9</v>
      </c>
      <c r="BB470" s="31">
        <f t="shared" si="5437"/>
        <v>1.2633852141995105E-19</v>
      </c>
      <c r="BC470" s="13"/>
      <c r="BD470" s="33">
        <v>-3.77597378074419E-10</v>
      </c>
      <c r="BE470" s="32">
        <v>-1.4551670844161718E-9</v>
      </c>
      <c r="BF470" s="32">
        <v>-1.0165801402821407E-2</v>
      </c>
      <c r="BG470" s="32">
        <v>4.488364305910669</v>
      </c>
      <c r="BH470" s="32">
        <v>1.9098849862674326E-7</v>
      </c>
      <c r="BI470" s="32">
        <v>-4.9121191798361305E-16</v>
      </c>
      <c r="BK470" s="44">
        <f t="shared" si="5450"/>
        <v>-1.4551670844161718E-9</v>
      </c>
      <c r="BL470" s="44">
        <f t="shared" si="5450"/>
        <v>-1.0165801402821407E-2</v>
      </c>
      <c r="BM470" s="44">
        <f t="shared" si="5450"/>
        <v>4.488364305910669</v>
      </c>
      <c r="BN470" s="44">
        <f t="shared" si="5450"/>
        <v>1.9098849862674326E-7</v>
      </c>
      <c r="BO470" s="44">
        <f t="shared" si="5450"/>
        <v>-4.9121191798361305E-16</v>
      </c>
      <c r="BP470" s="14"/>
      <c r="BQ470" s="44">
        <f t="shared" si="5451"/>
        <v>-1.4551670844161718E-9</v>
      </c>
      <c r="BR470" s="14"/>
      <c r="BS470" s="44">
        <f t="shared" si="5464"/>
        <v>-1.4551670844161718E-9</v>
      </c>
      <c r="BT470" s="14"/>
      <c r="BU470" s="35">
        <f t="shared" ref="BU470" si="5481">BS470/BS474</f>
        <v>-9.9139334507315023E-11</v>
      </c>
      <c r="BV470" s="35"/>
      <c r="BW470" s="35">
        <v>9.9139334507314984E-11</v>
      </c>
      <c r="BX470" s="35">
        <v>-3.3025961207547811E-18</v>
      </c>
      <c r="BY470" s="35">
        <v>9.8286076465533032E-21</v>
      </c>
      <c r="BZ470" s="35">
        <v>1.102364180233125E-27</v>
      </c>
      <c r="CA470" s="35">
        <v>-7.9922825442065406E-42</v>
      </c>
      <c r="CB470" s="14"/>
      <c r="CC470" s="35">
        <f t="shared" si="5466"/>
        <v>-1.9827866901462997E-10</v>
      </c>
      <c r="CD470" s="35">
        <f t="shared" si="5466"/>
        <v>6.6051922415095621E-18</v>
      </c>
      <c r="CE470" s="14">
        <f t="shared" ref="CE470:CE533" si="5482">1-2*BY470</f>
        <v>1</v>
      </c>
      <c r="CF470" s="35">
        <f t="shared" si="5455"/>
        <v>-2.2047283604662499E-27</v>
      </c>
      <c r="CG470" s="35">
        <f t="shared" si="5455"/>
        <v>1.5984565088413081E-41</v>
      </c>
      <c r="CH470" s="14"/>
      <c r="CI470" s="34">
        <v>0</v>
      </c>
      <c r="CJ470" s="34">
        <f t="shared" si="5456"/>
        <v>-1.9827866901462997E-10</v>
      </c>
      <c r="CK470" s="34">
        <f t="shared" si="5456"/>
        <v>6.6051922415095621E-18</v>
      </c>
      <c r="CL470" s="34">
        <f t="shared" si="5456"/>
        <v>1</v>
      </c>
      <c r="CM470" s="34">
        <f t="shared" si="5456"/>
        <v>-2.2047283604662499E-27</v>
      </c>
      <c r="CN470" s="34">
        <f t="shared" si="5456"/>
        <v>1.5984565088413081E-41</v>
      </c>
      <c r="CO470" s="14"/>
      <c r="CP470" s="35">
        <v>0</v>
      </c>
      <c r="CQ470" s="35">
        <v>-1.9827866913884972E-10</v>
      </c>
      <c r="CR470" s="35">
        <v>6.6120230166656121E-18</v>
      </c>
      <c r="CS470" s="35">
        <v>1</v>
      </c>
      <c r="CT470" s="35">
        <v>-4.1579503463974253E-25</v>
      </c>
      <c r="CU470" s="35">
        <v>-4.8148232625115788E-35</v>
      </c>
      <c r="CV470" s="14"/>
      <c r="CW470" s="35">
        <v>0</v>
      </c>
      <c r="CX470" s="35">
        <v>-1.9827866889041027E-10</v>
      </c>
      <c r="CY470" s="35">
        <v>6.6052467478483503E-18</v>
      </c>
      <c r="CZ470" s="35">
        <v>1</v>
      </c>
      <c r="DA470" s="35">
        <v>-4.1579511861126276E-25</v>
      </c>
      <c r="DB470" s="35">
        <v>4.8148264594245973E-35</v>
      </c>
      <c r="DC470" s="14"/>
      <c r="DD470" s="36">
        <v>-3.7759726131843761E-10</v>
      </c>
      <c r="DE470" s="36">
        <v>-1.9537081694167986E-18</v>
      </c>
      <c r="DF470" s="36">
        <v>-1.0165801402821537E-2</v>
      </c>
      <c r="DG470" s="36">
        <v>4.4883643059106682</v>
      </c>
      <c r="DH470" s="36">
        <v>1.9098849862674326E-7</v>
      </c>
      <c r="DI470" s="36">
        <v>-4.9121191794633346E-16</v>
      </c>
      <c r="DK470" s="46">
        <f t="shared" si="5468"/>
        <v>-1.0165801402821537E-2</v>
      </c>
      <c r="DL470" s="46">
        <f t="shared" si="5468"/>
        <v>4.4883643059106682</v>
      </c>
      <c r="DM470" s="46">
        <f t="shared" si="5468"/>
        <v>1.9098849862674326E-7</v>
      </c>
      <c r="DN470" s="46">
        <f t="shared" si="5468"/>
        <v>-4.9121191794633346E-16</v>
      </c>
      <c r="DO470" s="46"/>
      <c r="DP470" s="37">
        <f t="shared" si="5469"/>
        <v>-1.0165801402821537E-2</v>
      </c>
      <c r="DQ470" s="37"/>
      <c r="DR470" s="37">
        <f t="shared" ref="DR470:DR533" si="5483">DP470</f>
        <v>-1.0165801402821537E-2</v>
      </c>
      <c r="DS470" s="37"/>
      <c r="DT470" s="37">
        <f t="shared" ref="DT470" si="5484">DR470/DR474</f>
        <v>-9.8547267012361376E-4</v>
      </c>
      <c r="DU470" s="37"/>
      <c r="DV470" s="37">
        <v>9.854721915994603E-4</v>
      </c>
      <c r="DW470" s="37">
        <v>9.711563835605649E-7</v>
      </c>
      <c r="DX470" s="37">
        <v>1.0873935227326267E-13</v>
      </c>
      <c r="DY470" s="37">
        <v>5.4536046513218379E-36</v>
      </c>
      <c r="DZ470" s="46"/>
      <c r="EA470" s="46">
        <f t="shared" ref="EA470:EC533" si="5485">-2*DV470</f>
        <v>-1.9709443831989206E-3</v>
      </c>
      <c r="EB470" s="46">
        <f t="shared" ref="EB470:EB533" si="5486">1-2*DW470</f>
        <v>0.99999805768723293</v>
      </c>
      <c r="EC470" s="46">
        <f t="shared" si="5473"/>
        <v>-2.1747870454652534E-13</v>
      </c>
      <c r="ED470" s="46">
        <f t="shared" si="5473"/>
        <v>-1.0907209302643676E-35</v>
      </c>
      <c r="EE470" s="46"/>
      <c r="EF470" s="37">
        <v>0</v>
      </c>
      <c r="EG470" s="37">
        <v>0</v>
      </c>
      <c r="EH470" s="37">
        <f t="shared" si="5474"/>
        <v>-1.9709443831989206E-3</v>
      </c>
      <c r="EI470" s="37">
        <f t="shared" si="5474"/>
        <v>0.99999805768723293</v>
      </c>
      <c r="EJ470" s="37">
        <f t="shared" si="5474"/>
        <v>-2.1747870454652534E-13</v>
      </c>
      <c r="EK470" s="37">
        <f t="shared" si="5474"/>
        <v>-1.0907209302643676E-35</v>
      </c>
      <c r="EL470" s="16"/>
      <c r="EM470" s="16">
        <v>0</v>
      </c>
      <c r="EN470" s="16">
        <v>-1.9827866913884972E-10</v>
      </c>
      <c r="EO470" s="16">
        <v>-1.9709443831989271E-3</v>
      </c>
      <c r="EP470" s="16">
        <v>0.99999805768723293</v>
      </c>
      <c r="EQ470" s="16">
        <v>-2.1747870454694259E-13</v>
      </c>
      <c r="ER470" s="16">
        <v>-5.9055441927759542E-35</v>
      </c>
      <c r="ES470" s="16"/>
      <c r="ET470" s="16">
        <v>0</v>
      </c>
      <c r="EU470" s="16">
        <v>-3.2959313084099234E-10</v>
      </c>
      <c r="EV470" s="16">
        <v>-1.9709443831989098E-3</v>
      </c>
      <c r="EW470" s="16">
        <v>0.99999805768723293</v>
      </c>
      <c r="EX470" s="16">
        <v>-2.1747870454695564E-13</v>
      </c>
      <c r="EY470" s="16">
        <v>4.0277693003838025E-35</v>
      </c>
      <c r="EZ470" s="16"/>
      <c r="FA470" s="38">
        <v>-3.9530487894996188E-10</v>
      </c>
      <c r="FB470" s="38">
        <v>-1.9602745358789024E-18</v>
      </c>
      <c r="FC470" s="38">
        <v>1.7349710219870248E-18</v>
      </c>
      <c r="FD470" s="38">
        <v>4.4883756243325488</v>
      </c>
      <c r="FE470" s="38">
        <v>1.9098976705302979E-7</v>
      </c>
      <c r="FF470" s="38">
        <v>-4.90257707657043E-16</v>
      </c>
      <c r="FH470" s="42">
        <f t="shared" ref="FH470:FJ533" si="5487">FD470</f>
        <v>4.4883756243325488</v>
      </c>
      <c r="FI470" s="42">
        <f t="shared" si="5487"/>
        <v>1.9098976705302979E-7</v>
      </c>
      <c r="FJ470" s="42">
        <f t="shared" si="5487"/>
        <v>-4.90257707657043E-16</v>
      </c>
      <c r="FL470" s="47">
        <f t="shared" ref="FL470:FL533" si="5488">FH470</f>
        <v>4.4883756243325488</v>
      </c>
      <c r="FM470" s="47"/>
      <c r="FN470" s="47">
        <f t="shared" ref="FN470" si="5489">FL470-FL474</f>
        <v>0</v>
      </c>
      <c r="FO470" s="47"/>
      <c r="FP470" s="47">
        <f t="shared" ref="FP470" si="5490">FN470/FN474</f>
        <v>0</v>
      </c>
      <c r="FQ470" s="48"/>
      <c r="FR470" s="48">
        <f t="array" ref="FR470:FT472">MMULT(FP470:FP472,FP474:FR474)</f>
        <v>0</v>
      </c>
      <c r="FS470" s="48">
        <v>0</v>
      </c>
      <c r="FT470" s="48">
        <v>0</v>
      </c>
      <c r="FU470" s="48"/>
      <c r="FV470" s="47">
        <f t="shared" ref="FV470:FV533" si="5491">1-2*FR470</f>
        <v>1</v>
      </c>
      <c r="FW470" s="47">
        <f t="shared" ref="FW470:FX533" si="5492">-2*FS470</f>
        <v>0</v>
      </c>
      <c r="FX470" s="47">
        <f t="shared" si="5492"/>
        <v>0</v>
      </c>
      <c r="FY470" s="48"/>
      <c r="FZ470" s="50">
        <v>0</v>
      </c>
      <c r="GA470" s="50">
        <v>0</v>
      </c>
      <c r="GB470" s="50">
        <v>0</v>
      </c>
      <c r="GC470" s="52">
        <f t="shared" ref="GC470:GE533" si="5493">FV470</f>
        <v>1</v>
      </c>
      <c r="GD470" s="52">
        <f t="shared" si="5493"/>
        <v>0</v>
      </c>
      <c r="GE470" s="52">
        <f t="shared" si="5493"/>
        <v>0</v>
      </c>
      <c r="GF470" s="52"/>
      <c r="GG470" s="41">
        <v>0</v>
      </c>
      <c r="GH470" s="41">
        <v>-1.9827866913884972E-10</v>
      </c>
      <c r="GI470" s="41">
        <v>-1.9709443831989271E-3</v>
      </c>
      <c r="GJ470" s="40">
        <v>0.99999805768723293</v>
      </c>
      <c r="GK470" s="40">
        <v>2.1747870454694259E-13</v>
      </c>
      <c r="GL470" s="40">
        <v>-2.0739174065755593E-35</v>
      </c>
      <c r="GN470" s="42">
        <v>0</v>
      </c>
      <c r="GO470" s="42">
        <v>-3.2959313084099234E-10</v>
      </c>
      <c r="GP470" s="42">
        <v>-1.9709443831989098E-3</v>
      </c>
      <c r="GQ470" s="42">
        <v>0.99999805768723293</v>
      </c>
      <c r="GR470" s="42">
        <v>-2.1747870454695564E-13</v>
      </c>
      <c r="GS470" s="42">
        <v>4.0277693003838025E-35</v>
      </c>
      <c r="GU470" s="43">
        <v>-3.9530487894996188E-10</v>
      </c>
      <c r="GV470" s="43">
        <v>-1.9602745358789024E-18</v>
      </c>
      <c r="GW470" s="43">
        <v>1.7349710219870248E-18</v>
      </c>
      <c r="GX470" s="43">
        <v>4.4883756243325488</v>
      </c>
      <c r="GY470" s="43">
        <v>1.9098976705302979E-7</v>
      </c>
      <c r="GZ470" s="43">
        <v>-4.90257707657043E-16</v>
      </c>
      <c r="HB470" s="7" t="s">
        <v>195</v>
      </c>
      <c r="HC470" s="7"/>
      <c r="HE470" s="47" t="s">
        <v>11</v>
      </c>
      <c r="HF470" s="48"/>
      <c r="HG470" s="47" t="s">
        <v>12</v>
      </c>
      <c r="HH470" s="48"/>
      <c r="HI470" s="48" t="s">
        <v>13</v>
      </c>
      <c r="HJ470" s="48"/>
      <c r="HK470" s="49" t="s">
        <v>14</v>
      </c>
      <c r="HL470" s="49"/>
      <c r="HM470" s="48"/>
      <c r="HN470" s="49" t="s">
        <v>46</v>
      </c>
      <c r="HO470" s="49"/>
      <c r="HP470" s="48"/>
      <c r="HQ470" s="47">
        <v>0</v>
      </c>
      <c r="HR470" s="47">
        <v>0</v>
      </c>
      <c r="HS470" s="47">
        <v>0</v>
      </c>
      <c r="HT470" s="3">
        <f t="shared" ref="HT470:HT533" si="5494">HS469</f>
        <v>1</v>
      </c>
      <c r="HU470" s="3">
        <v>0</v>
      </c>
      <c r="HV470" s="3">
        <v>0</v>
      </c>
      <c r="HX470" s="42">
        <v>0</v>
      </c>
      <c r="HY470" s="42">
        <v>-1.9827866913884972E-10</v>
      </c>
      <c r="HZ470" s="42">
        <v>-1.9709443831989271E-3</v>
      </c>
      <c r="IA470" s="42">
        <v>0.99999805768723293</v>
      </c>
      <c r="IB470" s="42">
        <v>-2.1747870454694259E-13</v>
      </c>
      <c r="IC470" s="42">
        <v>-5.905544192775394E-35</v>
      </c>
      <c r="IE470" s="21">
        <v>0</v>
      </c>
      <c r="IF470" s="21">
        <v>-3.2959313084099234E-10</v>
      </c>
      <c r="IG470" s="21">
        <v>-1.9709443831989098E-3</v>
      </c>
      <c r="IH470" s="21">
        <v>0.99999805768723293</v>
      </c>
      <c r="II470" s="21">
        <v>-2.1747870454695564E-13</v>
      </c>
      <c r="IJ470" s="21">
        <v>4.0277693003838025E-35</v>
      </c>
      <c r="IL470" s="42">
        <v>-3.9530487894996188E-10</v>
      </c>
      <c r="IM470" s="42">
        <v>-1.9602745358789024E-18</v>
      </c>
      <c r="IN470" s="42">
        <v>1.7349710219870248E-18</v>
      </c>
      <c r="IO470" s="42">
        <v>4.4883756243325488</v>
      </c>
      <c r="IP470" s="42">
        <v>1.9098976705302979E-7</v>
      </c>
      <c r="IQ470" s="42">
        <v>-4.90257707657043E-16</v>
      </c>
      <c r="IS470" s="2">
        <v>0</v>
      </c>
      <c r="IT470" s="2">
        <v>-1.5271812097747276E-11</v>
      </c>
      <c r="IU470" s="2">
        <v>2.5581775738333788E-4</v>
      </c>
      <c r="IV470" s="2">
        <v>0.99999996727863705</v>
      </c>
      <c r="IW470" s="2">
        <v>-3.9079128091937032E-15</v>
      </c>
      <c r="IX470" s="2">
        <v>-9.8370676418568763E-35</v>
      </c>
    </row>
    <row r="471" spans="1:258" x14ac:dyDescent="0.25">
      <c r="A471" s="3" t="s">
        <v>47</v>
      </c>
      <c r="B471" s="20">
        <v>-7.5273419359863207E-13</v>
      </c>
      <c r="C471" s="20">
        <v>-1.6321346056503194E-16</v>
      </c>
      <c r="D471" s="20">
        <v>-1.1382540223116596E-9</v>
      </c>
      <c r="E471" s="20">
        <v>1.909884989784127E-7</v>
      </c>
      <c r="F471" s="20">
        <v>2.7775119577725036</v>
      </c>
      <c r="G471" s="20">
        <v>-4.9687243803505485E-16</v>
      </c>
      <c r="I471" s="22">
        <f t="shared" si="5428"/>
        <v>-7.5273419359863207E-13</v>
      </c>
      <c r="J471" s="8"/>
      <c r="K471" s="22">
        <f t="shared" si="5442"/>
        <v>-7.5273419359863207E-13</v>
      </c>
      <c r="L471" s="8"/>
      <c r="M471" s="22">
        <f t="shared" ref="M471" si="5495">K471/K474</f>
        <v>-1.2781677723929628E-6</v>
      </c>
      <c r="N471" s="22"/>
      <c r="O471" s="24">
        <v>0</v>
      </c>
      <c r="P471" s="24">
        <v>1.2780187493898573E-6</v>
      </c>
      <c r="Q471" s="24">
        <v>-1.9500229882381746E-8</v>
      </c>
      <c r="R471" s="24">
        <v>8.1952659463056221E-10</v>
      </c>
      <c r="S471" s="25">
        <v>1.6337128543839887E-12</v>
      </c>
      <c r="T471" s="25">
        <v>-1.2592688742498058E-22</v>
      </c>
      <c r="U471" s="10"/>
      <c r="V471" s="25">
        <f t="shared" si="5444"/>
        <v>0</v>
      </c>
      <c r="W471" s="25">
        <f t="shared" si="5444"/>
        <v>-2.5560374987797146E-6</v>
      </c>
      <c r="X471" s="25">
        <f t="shared" si="5444"/>
        <v>3.9000459764763492E-8</v>
      </c>
      <c r="Y471" s="25">
        <f t="shared" si="5444"/>
        <v>-1.6390531892611244E-9</v>
      </c>
      <c r="Z471" s="25">
        <f t="shared" ref="Z471:Z534" si="5496">1-2*S471</f>
        <v>0.99999999999673261</v>
      </c>
      <c r="AA471" s="25">
        <f t="shared" si="5432"/>
        <v>2.5185377484996115E-22</v>
      </c>
      <c r="AB471" s="10"/>
      <c r="AC471" s="27">
        <v>7.5273419359863237E-13</v>
      </c>
      <c r="AD471" s="26">
        <v>1.8758758352530992E-5</v>
      </c>
      <c r="AE471" s="26">
        <v>-2.0228029778281663E-7</v>
      </c>
      <c r="AF471" s="26">
        <v>1.8323536393849237E-7</v>
      </c>
      <c r="AG471" s="26">
        <v>2.7775119577634277</v>
      </c>
      <c r="AH471" s="26">
        <v>-4.9687185130551854E-16</v>
      </c>
      <c r="AJ471" s="28">
        <f t="shared" si="5433"/>
        <v>7.5273419359863237E-13</v>
      </c>
      <c r="AK471" s="11"/>
      <c r="AL471" s="28">
        <f t="shared" si="5446"/>
        <v>7.5273419359863237E-13</v>
      </c>
      <c r="AM471" s="11"/>
      <c r="AN471" s="28">
        <f t="shared" ref="AN471" si="5497">AL471/AL474</f>
        <v>1.2781677723929624E-6</v>
      </c>
      <c r="AO471" s="28"/>
      <c r="AP471" s="30">
        <v>0</v>
      </c>
      <c r="AQ471" s="30">
        <v>1.2780187493898567E-6</v>
      </c>
      <c r="AR471" s="30">
        <v>-1.9500229882381729E-8</v>
      </c>
      <c r="AS471" s="30">
        <v>8.1952659463056169E-10</v>
      </c>
      <c r="AT471" s="31">
        <v>1.6337128543839877E-12</v>
      </c>
      <c r="AU471" s="31">
        <v>-1.2592688742498053E-22</v>
      </c>
      <c r="AV471" s="13"/>
      <c r="AW471" s="31">
        <f t="shared" si="5448"/>
        <v>0</v>
      </c>
      <c r="AX471" s="31">
        <f t="shared" si="5448"/>
        <v>-2.5560374987797133E-6</v>
      </c>
      <c r="AY471" s="31">
        <f t="shared" si="5448"/>
        <v>3.9000459764763459E-8</v>
      </c>
      <c r="AZ471" s="31">
        <f t="shared" si="5448"/>
        <v>-1.6390531892611234E-9</v>
      </c>
      <c r="BA471" s="31">
        <f t="shared" ref="BA471:BA534" si="5498">1-2*AT471</f>
        <v>0.99999999999673261</v>
      </c>
      <c r="BB471" s="31">
        <f t="shared" si="5437"/>
        <v>2.5185377484996106E-22</v>
      </c>
      <c r="BC471" s="13"/>
      <c r="BD471" s="33">
        <v>-7.5273419359863207E-13</v>
      </c>
      <c r="BE471" s="32">
        <v>-1.6320969640874761E-16</v>
      </c>
      <c r="BF471" s="32">
        <v>-1.1382540223116567E-9</v>
      </c>
      <c r="BG471" s="32">
        <v>1.9098849897841273E-7</v>
      </c>
      <c r="BH471" s="32">
        <v>2.7775119577725031</v>
      </c>
      <c r="BI471" s="32">
        <v>-4.9687243803505485E-16</v>
      </c>
      <c r="BK471" s="44">
        <f t="shared" si="5450"/>
        <v>-1.6320969640874761E-16</v>
      </c>
      <c r="BL471" s="44">
        <f t="shared" si="5450"/>
        <v>-1.1382540223116567E-9</v>
      </c>
      <c r="BM471" s="44">
        <f t="shared" si="5450"/>
        <v>1.9098849897841273E-7</v>
      </c>
      <c r="BN471" s="44">
        <f t="shared" si="5450"/>
        <v>2.7775119577725031</v>
      </c>
      <c r="BO471" s="44">
        <f t="shared" si="5450"/>
        <v>-4.9687243803505485E-16</v>
      </c>
      <c r="BP471" s="14"/>
      <c r="BQ471" s="44">
        <f t="shared" si="5451"/>
        <v>-1.6320969640874761E-16</v>
      </c>
      <c r="BR471" s="14"/>
      <c r="BS471" s="44">
        <f t="shared" si="5464"/>
        <v>-1.6320969640874761E-16</v>
      </c>
      <c r="BT471" s="14"/>
      <c r="BU471" s="35">
        <f t="shared" ref="BU471" si="5499">BS471/BS474</f>
        <v>-1.1119342143171102E-17</v>
      </c>
      <c r="BV471" s="35"/>
      <c r="BW471" s="35">
        <v>1.1119342143171098E-17</v>
      </c>
      <c r="BX471" s="35">
        <v>-3.7041499632693666E-25</v>
      </c>
      <c r="BY471" s="35">
        <v>1.102364180233125E-27</v>
      </c>
      <c r="BZ471" s="35">
        <v>1.2363976969690091E-34</v>
      </c>
      <c r="CA471" s="35">
        <v>-8.9640428348214628E-49</v>
      </c>
      <c r="CB471" s="14"/>
      <c r="CC471" s="35">
        <f t="shared" si="5466"/>
        <v>-2.2238684286342195E-17</v>
      </c>
      <c r="CD471" s="35">
        <f t="shared" si="5466"/>
        <v>7.4082999265387332E-25</v>
      </c>
      <c r="CE471" s="35">
        <f t="shared" si="5466"/>
        <v>-2.2047283604662499E-27</v>
      </c>
      <c r="CF471" s="14">
        <f t="shared" ref="CF471:CF534" si="5500">1-2*BZ471</f>
        <v>1</v>
      </c>
      <c r="CG471" s="35">
        <f t="shared" si="5455"/>
        <v>1.7928085669642926E-48</v>
      </c>
      <c r="CH471" s="14"/>
      <c r="CI471" s="34">
        <v>0</v>
      </c>
      <c r="CJ471" s="34">
        <f t="shared" si="5456"/>
        <v>-2.2238684286342195E-17</v>
      </c>
      <c r="CK471" s="34">
        <f t="shared" si="5456"/>
        <v>7.4082999265387332E-25</v>
      </c>
      <c r="CL471" s="34">
        <f t="shared" si="5456"/>
        <v>-2.2047283604662499E-27</v>
      </c>
      <c r="CM471" s="34">
        <f t="shared" si="5456"/>
        <v>1</v>
      </c>
      <c r="CN471" s="34">
        <f t="shared" si="5456"/>
        <v>1.7928085669642926E-48</v>
      </c>
      <c r="CO471" s="14"/>
      <c r="CP471" s="35">
        <v>0</v>
      </c>
      <c r="CQ471" s="35">
        <v>-2.2239107802815382E-17</v>
      </c>
      <c r="CR471" s="35">
        <v>7.3583031100087218E-24</v>
      </c>
      <c r="CS471" s="35">
        <v>-4.1579511861126276E-25</v>
      </c>
      <c r="CT471" s="35">
        <v>1</v>
      </c>
      <c r="CU471" s="35">
        <v>-1.4105932209688162E-37</v>
      </c>
      <c r="CV471" s="14"/>
      <c r="CW471" s="35">
        <v>0</v>
      </c>
      <c r="CX471" s="35">
        <v>-2.2238260769868574E-17</v>
      </c>
      <c r="CY471" s="35">
        <v>-5.8766149074297272E-24</v>
      </c>
      <c r="CZ471" s="35">
        <v>-4.1579503463974253E-25</v>
      </c>
      <c r="DA471" s="35">
        <v>1</v>
      </c>
      <c r="DB471" s="35">
        <v>4.7019774034684309E-38</v>
      </c>
      <c r="DC471" s="14"/>
      <c r="DD471" s="36">
        <v>-7.5273419358553713E-13</v>
      </c>
      <c r="DE471" s="36">
        <v>-6.8723435433876883E-21</v>
      </c>
      <c r="DF471" s="36">
        <v>-1.1382540223116402E-9</v>
      </c>
      <c r="DG471" s="36">
        <v>1.909884989784127E-7</v>
      </c>
      <c r="DH471" s="36">
        <v>2.7775119577725036</v>
      </c>
      <c r="DI471" s="36">
        <v>-4.9687243803505485E-16</v>
      </c>
      <c r="DK471" s="46">
        <f t="shared" si="5468"/>
        <v>-1.1382540223116402E-9</v>
      </c>
      <c r="DL471" s="46">
        <f t="shared" si="5468"/>
        <v>1.909884989784127E-7</v>
      </c>
      <c r="DM471" s="46">
        <f t="shared" si="5468"/>
        <v>2.7775119577725036</v>
      </c>
      <c r="DN471" s="46">
        <f t="shared" si="5468"/>
        <v>-4.9687243803505485E-16</v>
      </c>
      <c r="DO471" s="46"/>
      <c r="DP471" s="37">
        <f t="shared" si="5469"/>
        <v>-1.1382540223116402E-9</v>
      </c>
      <c r="DQ471" s="37"/>
      <c r="DR471" s="37">
        <f t="shared" si="5483"/>
        <v>-1.1382540223116402E-9</v>
      </c>
      <c r="DS471" s="37"/>
      <c r="DT471" s="37">
        <f t="shared" ref="DT471" si="5501">DR471/DR474</f>
        <v>-1.1034233172556965E-10</v>
      </c>
      <c r="DU471" s="37"/>
      <c r="DV471" s="37">
        <v>1.1034227814572674E-10</v>
      </c>
      <c r="DW471" s="37">
        <v>1.0873935227326267E-13</v>
      </c>
      <c r="DX471" s="37">
        <v>1.2175430170635655E-20</v>
      </c>
      <c r="DY471" s="37">
        <v>6.1063434002769559E-43</v>
      </c>
      <c r="DZ471" s="46"/>
      <c r="EA471" s="46">
        <f t="shared" si="5485"/>
        <v>-2.2068455629145347E-10</v>
      </c>
      <c r="EB471" s="46">
        <f t="shared" si="5485"/>
        <v>-2.1747870454652534E-13</v>
      </c>
      <c r="EC471" s="46">
        <f t="shared" ref="EC471:EC534" si="5502">1-2*DX471</f>
        <v>1</v>
      </c>
      <c r="ED471" s="46">
        <f t="shared" si="5473"/>
        <v>-1.2212686800553912E-42</v>
      </c>
      <c r="EE471" s="46"/>
      <c r="EF471" s="37">
        <v>0</v>
      </c>
      <c r="EG471" s="37">
        <v>0</v>
      </c>
      <c r="EH471" s="37">
        <f t="shared" si="5474"/>
        <v>-2.2068455629145347E-10</v>
      </c>
      <c r="EI471" s="37">
        <f t="shared" si="5474"/>
        <v>-2.1747870454652534E-13</v>
      </c>
      <c r="EJ471" s="37">
        <f t="shared" si="5474"/>
        <v>1</v>
      </c>
      <c r="EK471" s="37">
        <f t="shared" si="5474"/>
        <v>-1.2212686800553912E-42</v>
      </c>
      <c r="EL471" s="16"/>
      <c r="EM471" s="16">
        <v>0</v>
      </c>
      <c r="EN471" s="16">
        <v>-2.2239107802815382E-17</v>
      </c>
      <c r="EO471" s="16">
        <v>-2.2068455629146084E-10</v>
      </c>
      <c r="EP471" s="16">
        <v>-2.1747870454695564E-13</v>
      </c>
      <c r="EQ471" s="16">
        <v>1</v>
      </c>
      <c r="ER471" s="16">
        <v>-1.4106054336556168E-37</v>
      </c>
      <c r="ES471" s="16"/>
      <c r="ET471" s="16">
        <v>0</v>
      </c>
      <c r="EU471" s="16">
        <v>-3.6941402074739374E-17</v>
      </c>
      <c r="EV471" s="16">
        <v>-2.2068455629145885E-10</v>
      </c>
      <c r="EW471" s="16">
        <v>-2.1747870454694259E-13</v>
      </c>
      <c r="EX471" s="16">
        <v>1</v>
      </c>
      <c r="EY471" s="16">
        <v>4.7018892775114535E-38</v>
      </c>
      <c r="EZ471" s="16"/>
      <c r="FA471" s="38">
        <v>-7.5273617628873931E-13</v>
      </c>
      <c r="FB471" s="38">
        <v>-6.872344278606052E-21</v>
      </c>
      <c r="FC471" s="38">
        <v>2.0679515313825692E-25</v>
      </c>
      <c r="FD471" s="38">
        <v>1.9098976629012984E-7</v>
      </c>
      <c r="FE471" s="38">
        <v>2.7775119577725036</v>
      </c>
      <c r="FF471" s="38">
        <v>-4.9687243792821291E-16</v>
      </c>
      <c r="FH471" s="42">
        <f t="shared" si="5487"/>
        <v>1.9098976629012984E-7</v>
      </c>
      <c r="FI471" s="42">
        <f t="shared" si="5487"/>
        <v>2.7775119577725036</v>
      </c>
      <c r="FJ471" s="42">
        <f t="shared" si="5487"/>
        <v>-4.9687243792821291E-16</v>
      </c>
      <c r="FL471" s="47">
        <f t="shared" si="5488"/>
        <v>1.9098976629012984E-7</v>
      </c>
      <c r="FM471" s="47"/>
      <c r="FN471" s="47">
        <f t="shared" ref="FN471:FN534" si="5503">FL471</f>
        <v>1.9098976629012984E-7</v>
      </c>
      <c r="FO471" s="47"/>
      <c r="FP471" s="47">
        <f t="shared" ref="FP471" si="5504">FN471/FN474</f>
        <v>1</v>
      </c>
      <c r="FQ471" s="48"/>
      <c r="FR471" s="48">
        <v>0</v>
      </c>
      <c r="FS471" s="48">
        <v>1</v>
      </c>
      <c r="FT471" s="48">
        <v>8.8091999494445708E-23</v>
      </c>
      <c r="FU471" s="48"/>
      <c r="FV471" s="47">
        <f t="shared" ref="FV471:FW534" si="5505">-2*FR471</f>
        <v>0</v>
      </c>
      <c r="FW471" s="47">
        <f t="shared" ref="FW471:FW534" si="5506">1-2*FS471</f>
        <v>-1</v>
      </c>
      <c r="FX471" s="47">
        <f t="shared" si="5492"/>
        <v>-1.7618399898889142E-22</v>
      </c>
      <c r="FY471" s="48"/>
      <c r="FZ471" s="50">
        <v>0</v>
      </c>
      <c r="GA471" s="50">
        <v>0</v>
      </c>
      <c r="GB471" s="50">
        <v>0</v>
      </c>
      <c r="GC471" s="52">
        <f t="shared" si="5493"/>
        <v>0</v>
      </c>
      <c r="GD471" s="52">
        <f t="shared" si="5493"/>
        <v>-1</v>
      </c>
      <c r="GE471" s="52">
        <f t="shared" si="5493"/>
        <v>-1.7618399898889142E-22</v>
      </c>
      <c r="GF471" s="52"/>
      <c r="GG471" s="41">
        <v>0</v>
      </c>
      <c r="GH471" s="41">
        <v>-2.2239107802815382E-17</v>
      </c>
      <c r="GI471" s="41">
        <v>-2.2068455629146084E-10</v>
      </c>
      <c r="GJ471" s="40">
        <v>-2.1747870454695564E-13</v>
      </c>
      <c r="GK471" s="40">
        <v>-1</v>
      </c>
      <c r="GL471" s="40">
        <v>-1.7618399898889156E-22</v>
      </c>
      <c r="GN471" s="42">
        <v>0</v>
      </c>
      <c r="GO471" s="42">
        <v>3.6941402074739374E-17</v>
      </c>
      <c r="GP471" s="42">
        <v>2.2068455629145885E-10</v>
      </c>
      <c r="GQ471" s="42">
        <v>2.1747870454694259E-13</v>
      </c>
      <c r="GR471" s="42">
        <v>-1</v>
      </c>
      <c r="GS471" s="42">
        <v>-1.7618399898889146E-22</v>
      </c>
      <c r="GU471" s="43">
        <v>7.5273617628873931E-13</v>
      </c>
      <c r="GV471" s="43">
        <v>6.872344278606052E-21</v>
      </c>
      <c r="GW471" s="43">
        <v>-2.0679515313825692E-25</v>
      </c>
      <c r="GX471" s="43">
        <v>-1.9098976629012984E-7</v>
      </c>
      <c r="GY471" s="43">
        <v>-2.7775119577725036</v>
      </c>
      <c r="GZ471" s="43">
        <v>4.9687235103753027E-16</v>
      </c>
      <c r="HB471" s="42">
        <f t="shared" ref="HB471:HC534" si="5507">GY471</f>
        <v>-2.7775119577725036</v>
      </c>
      <c r="HC471" s="42">
        <f t="shared" si="5507"/>
        <v>4.9687235103753027E-16</v>
      </c>
      <c r="HE471" s="47">
        <f t="shared" ref="HE471:HE534" si="5508">HB471</f>
        <v>-2.7775119577725036</v>
      </c>
      <c r="HF471" s="48"/>
      <c r="HG471" s="47">
        <f t="shared" ref="HG471" si="5509">HE471-HE474</f>
        <v>-5.5550239155450072</v>
      </c>
      <c r="HH471" s="48"/>
      <c r="HI471" s="48">
        <f t="shared" ref="HI471" si="5510">HG471/HG474</f>
        <v>-1</v>
      </c>
      <c r="HJ471" s="48"/>
      <c r="HK471" s="48">
        <f t="array" ref="HK471:HL472">MMULT(HI471:HI472,HI474:HJ474)</f>
        <v>1</v>
      </c>
      <c r="HL471" s="48">
        <v>8.8091999494432824E-23</v>
      </c>
      <c r="HM471" s="48"/>
      <c r="HN471" s="48">
        <f t="shared" ref="HN471:HN534" si="5511">1-2*HK471</f>
        <v>-1</v>
      </c>
      <c r="HO471" s="48">
        <f t="shared" ref="HO471:HO534" si="5512">-2*HL471</f>
        <v>-1.7618399898886565E-22</v>
      </c>
      <c r="HP471" s="48"/>
      <c r="HQ471" s="47">
        <v>0</v>
      </c>
      <c r="HR471" s="47">
        <v>0</v>
      </c>
      <c r="HS471" s="47">
        <v>0</v>
      </c>
      <c r="HT471" s="53">
        <v>0</v>
      </c>
      <c r="HU471" s="54">
        <f t="shared" ref="HU471:HV534" si="5513">HN471</f>
        <v>-1</v>
      </c>
      <c r="HV471" s="54">
        <f t="shared" si="5513"/>
        <v>-1.7618399898886565E-22</v>
      </c>
      <c r="HX471" s="42">
        <v>0</v>
      </c>
      <c r="HY471" s="42">
        <v>-2.2239107802815382E-17</v>
      </c>
      <c r="HZ471" s="42">
        <v>-2.2068455629146084E-10</v>
      </c>
      <c r="IA471" s="42">
        <v>-2.1747870454695564E-13</v>
      </c>
      <c r="IB471" s="42">
        <v>1</v>
      </c>
      <c r="IC471" s="42">
        <v>-2.5907895492123217E-35</v>
      </c>
      <c r="IE471" s="21">
        <v>0</v>
      </c>
      <c r="IF471" s="21">
        <v>-3.6941402074739374E-17</v>
      </c>
      <c r="IG471" s="21">
        <v>-2.2068455629145885E-10</v>
      </c>
      <c r="IH471" s="21">
        <v>-2.1747870454694259E-13</v>
      </c>
      <c r="II471" s="21">
        <v>1</v>
      </c>
      <c r="IJ471" s="21">
        <v>2.5813855944057434E-35</v>
      </c>
      <c r="IL471" s="42">
        <v>-7.5273617628873931E-13</v>
      </c>
      <c r="IM471" s="42">
        <v>-6.872344278606052E-21</v>
      </c>
      <c r="IN471" s="42">
        <v>2.0679515313825692E-25</v>
      </c>
      <c r="IO471" s="42">
        <v>1.9098976629012984E-7</v>
      </c>
      <c r="IP471" s="42">
        <v>2.7775119577725036</v>
      </c>
      <c r="IQ471" s="42">
        <v>-4.9687243792821291E-16</v>
      </c>
      <c r="IS471" s="2">
        <v>0</v>
      </c>
      <c r="IT471" s="2">
        <v>-1.6694107427759511E-18</v>
      </c>
      <c r="IU471" s="2">
        <v>2.8862918157143594E-11</v>
      </c>
      <c r="IV471" s="2">
        <v>-3.4757342986227019E-15</v>
      </c>
      <c r="IW471" s="2">
        <v>0.99999999999999989</v>
      </c>
      <c r="IX471" s="2">
        <v>-3.0468811953465556E-35</v>
      </c>
    </row>
    <row r="472" spans="1:258" x14ac:dyDescent="0.25">
      <c r="A472" s="3" t="s">
        <v>48</v>
      </c>
      <c r="B472" s="20">
        <v>5.8020890148391464E-23</v>
      </c>
      <c r="C472" s="20">
        <v>4.4256214923311959E-31</v>
      </c>
      <c r="D472" s="20">
        <v>-4.5167062649489988E-32</v>
      </c>
      <c r="E472" s="20">
        <v>1.682484643714583E-29</v>
      </c>
      <c r="F472" s="20">
        <v>7.1909888518601569E-35</v>
      </c>
      <c r="G472" s="20">
        <v>0.49318146435826382</v>
      </c>
      <c r="I472" s="22">
        <f t="shared" si="5428"/>
        <v>5.8020890148391464E-23</v>
      </c>
      <c r="J472" s="8"/>
      <c r="K472" s="22">
        <f t="shared" si="5442"/>
        <v>5.8020890148391464E-23</v>
      </c>
      <c r="L472" s="8"/>
      <c r="M472" s="22">
        <f t="shared" ref="M472" si="5514">K472/K474</f>
        <v>9.8521407083533731E-17</v>
      </c>
      <c r="N472" s="22"/>
      <c r="O472" s="24">
        <v>0</v>
      </c>
      <c r="P472" s="24">
        <v>-9.8509920363033591E-17</v>
      </c>
      <c r="Q472" s="24">
        <v>1.5030813074466769E-18</v>
      </c>
      <c r="R472" s="24">
        <v>-6.3169260709975538E-20</v>
      </c>
      <c r="S472" s="25">
        <v>-1.2592688742498058E-22</v>
      </c>
      <c r="T472" s="25">
        <v>9.7064676537193708E-33</v>
      </c>
      <c r="U472" s="10"/>
      <c r="V472" s="25">
        <f t="shared" si="5444"/>
        <v>0</v>
      </c>
      <c r="W472" s="25">
        <f t="shared" si="5444"/>
        <v>1.9701984072606718E-16</v>
      </c>
      <c r="X472" s="25">
        <f t="shared" si="5444"/>
        <v>-3.0061626148933538E-18</v>
      </c>
      <c r="Y472" s="25">
        <f t="shared" si="5444"/>
        <v>1.2633852141995108E-19</v>
      </c>
      <c r="Z472" s="25">
        <f t="shared" si="5444"/>
        <v>2.5185377484996115E-22</v>
      </c>
      <c r="AA472" s="25">
        <f t="shared" ref="AA472:AA535" si="5515">1-2*T472</f>
        <v>1</v>
      </c>
      <c r="AB472" s="10"/>
      <c r="AC472" s="26">
        <v>-5.8020890148391511E-23</v>
      </c>
      <c r="AD472" s="26">
        <v>-1.4459285455049227E-15</v>
      </c>
      <c r="AE472" s="26">
        <v>1.550406574392183E-17</v>
      </c>
      <c r="AF472" s="26">
        <v>5.9761307549872036E-19</v>
      </c>
      <c r="AG472" s="26">
        <v>6.9955442247382051E-22</v>
      </c>
      <c r="AH472" s="26">
        <v>0.49318146435826382</v>
      </c>
      <c r="AJ472" s="28">
        <f t="shared" si="5433"/>
        <v>-5.8020890148391511E-23</v>
      </c>
      <c r="AK472" s="11"/>
      <c r="AL472" s="28">
        <f t="shared" si="5446"/>
        <v>-5.8020890148391511E-23</v>
      </c>
      <c r="AM472" s="11"/>
      <c r="AN472" s="28">
        <f t="shared" ref="AN472" si="5516">AL472/AL474</f>
        <v>-9.8521407083533731E-17</v>
      </c>
      <c r="AO472" s="28"/>
      <c r="AP472" s="30">
        <v>0</v>
      </c>
      <c r="AQ472" s="30">
        <v>-9.8509920363033578E-17</v>
      </c>
      <c r="AR472" s="30">
        <v>1.5030813074466762E-18</v>
      </c>
      <c r="AS472" s="30">
        <v>-6.3169260709975526E-20</v>
      </c>
      <c r="AT472" s="31">
        <v>-1.2592688742498053E-22</v>
      </c>
      <c r="AU472" s="31">
        <v>9.7064676537193708E-33</v>
      </c>
      <c r="AV472" s="13"/>
      <c r="AW472" s="31">
        <f t="shared" si="5448"/>
        <v>0</v>
      </c>
      <c r="AX472" s="31">
        <f t="shared" si="5448"/>
        <v>1.9701984072606716E-16</v>
      </c>
      <c r="AY472" s="31">
        <f t="shared" si="5448"/>
        <v>-3.0061626148933523E-18</v>
      </c>
      <c r="AZ472" s="31">
        <f t="shared" si="5448"/>
        <v>1.2633852141995105E-19</v>
      </c>
      <c r="BA472" s="31">
        <f t="shared" si="5448"/>
        <v>2.5185377484996106E-22</v>
      </c>
      <c r="BB472" s="31">
        <f t="shared" ref="BB472:BB535" si="5517">1-2*AU472</f>
        <v>1</v>
      </c>
      <c r="BC472" s="13"/>
      <c r="BD472" s="32">
        <v>5.8020890148391511E-23</v>
      </c>
      <c r="BE472" s="32">
        <v>1.1832913578315177E-30</v>
      </c>
      <c r="BF472" s="32">
        <v>-5.5466782398352393E-32</v>
      </c>
      <c r="BG472" s="32">
        <v>1.6824538808178015E-29</v>
      </c>
      <c r="BH472" s="32">
        <v>7.1564096078060863E-35</v>
      </c>
      <c r="BI472" s="32">
        <v>0.49318146435826382</v>
      </c>
      <c r="BK472" s="44">
        <f t="shared" si="5450"/>
        <v>1.1832913578315177E-30</v>
      </c>
      <c r="BL472" s="44">
        <f t="shared" si="5450"/>
        <v>-5.5466782398352393E-32</v>
      </c>
      <c r="BM472" s="44">
        <f t="shared" si="5450"/>
        <v>1.6824538808178015E-29</v>
      </c>
      <c r="BN472" s="44">
        <f t="shared" si="5450"/>
        <v>7.1564096078060863E-35</v>
      </c>
      <c r="BO472" s="44">
        <f t="shared" si="5450"/>
        <v>0.49318146435826382</v>
      </c>
      <c r="BP472" s="14"/>
      <c r="BQ472" s="44">
        <f t="shared" si="5451"/>
        <v>1.1832913578315177E-30</v>
      </c>
      <c r="BR472" s="14"/>
      <c r="BS472" s="44">
        <f t="shared" si="5464"/>
        <v>1.1832913578315177E-30</v>
      </c>
      <c r="BT472" s="14"/>
      <c r="BU472" s="35">
        <f t="shared" ref="BU472" si="5518">BS472/BS474</f>
        <v>8.0616665261322973E-32</v>
      </c>
      <c r="BV472" s="35"/>
      <c r="BW472" s="35">
        <v>-8.061666526132294E-32</v>
      </c>
      <c r="BX472" s="35">
        <v>2.6855565178379028E-39</v>
      </c>
      <c r="BY472" s="35">
        <v>-7.9922825442065406E-42</v>
      </c>
      <c r="BZ472" s="35">
        <v>-8.9640428348214628E-49</v>
      </c>
      <c r="CA472" s="35">
        <v>6.4990467178561986E-63</v>
      </c>
      <c r="CB472" s="14"/>
      <c r="CC472" s="35">
        <f t="shared" si="5466"/>
        <v>1.6123333052264588E-31</v>
      </c>
      <c r="CD472" s="35">
        <f t="shared" si="5466"/>
        <v>-5.3711130356758057E-39</v>
      </c>
      <c r="CE472" s="35">
        <f t="shared" si="5466"/>
        <v>1.5984565088413081E-41</v>
      </c>
      <c r="CF472" s="35">
        <f t="shared" si="5466"/>
        <v>1.7928085669642926E-48</v>
      </c>
      <c r="CG472" s="14">
        <f t="shared" ref="CG472:CG535" si="5519">1-2*CA472</f>
        <v>1</v>
      </c>
      <c r="CH472" s="14"/>
      <c r="CI472" s="34">
        <v>0</v>
      </c>
      <c r="CJ472" s="34">
        <f t="shared" si="5456"/>
        <v>1.6123333052264588E-31</v>
      </c>
      <c r="CK472" s="34">
        <f t="shared" si="5456"/>
        <v>-5.3711130356758057E-39</v>
      </c>
      <c r="CL472" s="34">
        <f t="shared" si="5456"/>
        <v>1.5984565088413081E-41</v>
      </c>
      <c r="CM472" s="34">
        <f t="shared" si="5456"/>
        <v>1.7928085669642926E-48</v>
      </c>
      <c r="CN472" s="34">
        <f t="shared" si="5456"/>
        <v>1</v>
      </c>
      <c r="CO472" s="14"/>
      <c r="CP472" s="35">
        <v>0</v>
      </c>
      <c r="CQ472" s="35">
        <v>1.6123333041998373E-31</v>
      </c>
      <c r="CR472" s="35">
        <v>-1.540749326622821E-33</v>
      </c>
      <c r="CS472" s="35">
        <v>4.8148264594245973E-35</v>
      </c>
      <c r="CT472" s="35">
        <v>4.7019774034684309E-38</v>
      </c>
      <c r="CU472" s="35">
        <v>1</v>
      </c>
      <c r="CV472" s="14"/>
      <c r="CW472" s="35">
        <v>0</v>
      </c>
      <c r="CX472" s="35">
        <v>3.797381408186283E-32</v>
      </c>
      <c r="CY472" s="35">
        <v>2.3111105621516449E-33</v>
      </c>
      <c r="CZ472" s="35">
        <v>-4.8148232625115788E-35</v>
      </c>
      <c r="DA472" s="35">
        <v>-1.4105932209688162E-37</v>
      </c>
      <c r="DB472" s="35">
        <v>1</v>
      </c>
      <c r="DC472" s="14"/>
      <c r="DD472" s="36">
        <v>5.8020890148391441E-23</v>
      </c>
      <c r="DE472" s="36">
        <v>1.6387234174046208E-31</v>
      </c>
      <c r="DF472" s="36">
        <v>-5.7086853109671338E-32</v>
      </c>
      <c r="DG472" s="36">
        <v>1.6824606835990844E-29</v>
      </c>
      <c r="DH472" s="36">
        <v>7.1518082738378228E-35</v>
      </c>
      <c r="DI472" s="36">
        <v>0.49318146435826382</v>
      </c>
      <c r="DK472" s="46">
        <f t="shared" si="5468"/>
        <v>-5.7086853109671338E-32</v>
      </c>
      <c r="DL472" s="46">
        <f t="shared" si="5468"/>
        <v>1.6824606835990844E-29</v>
      </c>
      <c r="DM472" s="46">
        <f t="shared" si="5468"/>
        <v>7.1518082738378228E-35</v>
      </c>
      <c r="DN472" s="46">
        <f t="shared" si="5468"/>
        <v>0.49318146435826382</v>
      </c>
      <c r="DO472" s="46"/>
      <c r="DP472" s="37">
        <f t="shared" si="5469"/>
        <v>-5.7086853109671338E-32</v>
      </c>
      <c r="DQ472" s="37"/>
      <c r="DR472" s="37">
        <f t="shared" si="5483"/>
        <v>-5.7086853109671338E-32</v>
      </c>
      <c r="DS472" s="37"/>
      <c r="DT472" s="37">
        <f t="shared" ref="DT472" si="5520">DR472/DR474</f>
        <v>-5.5339988785663226E-33</v>
      </c>
      <c r="DU472" s="37"/>
      <c r="DV472" s="37">
        <v>5.5339961913765017E-33</v>
      </c>
      <c r="DW472" s="37">
        <v>5.4536046513218379E-36</v>
      </c>
      <c r="DX472" s="37">
        <v>6.1063434002769559E-43</v>
      </c>
      <c r="DY472" s="37">
        <v>3.0625143587973315E-65</v>
      </c>
      <c r="DZ472" s="46"/>
      <c r="EA472" s="46">
        <f t="shared" si="5485"/>
        <v>-1.1067992382753003E-32</v>
      </c>
      <c r="EB472" s="46">
        <f t="shared" si="5485"/>
        <v>-1.0907209302643676E-35</v>
      </c>
      <c r="EC472" s="46">
        <f t="shared" si="5485"/>
        <v>-1.2212686800553912E-42</v>
      </c>
      <c r="ED472" s="46">
        <f t="shared" ref="ED472:ED535" si="5521">1-2*DY472</f>
        <v>1</v>
      </c>
      <c r="EE472" s="46"/>
      <c r="EF472" s="37">
        <v>0</v>
      </c>
      <c r="EG472" s="37">
        <v>0</v>
      </c>
      <c r="EH472" s="37">
        <f t="shared" si="5474"/>
        <v>-1.1067992382753003E-32</v>
      </c>
      <c r="EI472" s="37">
        <f t="shared" si="5474"/>
        <v>-1.0907209302643676E-35</v>
      </c>
      <c r="EJ472" s="37">
        <f t="shared" si="5474"/>
        <v>-1.2212686800553912E-42</v>
      </c>
      <c r="EK472" s="37">
        <f t="shared" si="5474"/>
        <v>1</v>
      </c>
      <c r="EL472" s="16"/>
      <c r="EM472" s="16">
        <v>0</v>
      </c>
      <c r="EN472" s="16">
        <v>1.6123333041998373E-31</v>
      </c>
      <c r="EO472" s="16">
        <v>-9.5273409462989435E-33</v>
      </c>
      <c r="EP472" s="16">
        <v>4.0277693003838025E-35</v>
      </c>
      <c r="EQ472" s="16">
        <v>4.7018892775114535E-38</v>
      </c>
      <c r="ER472" s="16">
        <v>1</v>
      </c>
      <c r="ES472" s="16"/>
      <c r="ET472" s="16">
        <v>0</v>
      </c>
      <c r="EU472" s="16">
        <v>3.7973813344456198E-32</v>
      </c>
      <c r="EV472" s="16">
        <v>-8.7568818206013342E-33</v>
      </c>
      <c r="EW472" s="16">
        <v>-5.9055441927759542E-35</v>
      </c>
      <c r="EX472" s="16">
        <v>-1.4106054336556168E-37</v>
      </c>
      <c r="EY472" s="16">
        <v>1</v>
      </c>
      <c r="EZ472" s="16"/>
      <c r="FA472" s="38">
        <v>5.8020890148391441E-23</v>
      </c>
      <c r="FB472" s="38">
        <v>1.6387234174046203E-31</v>
      </c>
      <c r="FC472" s="38">
        <v>1.642146637880645E-47</v>
      </c>
      <c r="FD472" s="38">
        <v>1.6824670395474423E-29</v>
      </c>
      <c r="FE472" s="38">
        <v>7.1518089861325271E-35</v>
      </c>
      <c r="FF472" s="38">
        <v>0.49318146435826382</v>
      </c>
      <c r="FH472" s="42">
        <f t="shared" si="5487"/>
        <v>1.6824670395474423E-29</v>
      </c>
      <c r="FI472" s="42">
        <f t="shared" si="5487"/>
        <v>7.1518089861325271E-35</v>
      </c>
      <c r="FJ472" s="42">
        <f t="shared" si="5487"/>
        <v>0.49318146435826382</v>
      </c>
      <c r="FL472" s="47">
        <f t="shared" si="5488"/>
        <v>1.6824670395474423E-29</v>
      </c>
      <c r="FM472" s="47"/>
      <c r="FN472" s="47">
        <f t="shared" si="5503"/>
        <v>1.6824670395474423E-29</v>
      </c>
      <c r="FO472" s="47"/>
      <c r="FP472" s="47">
        <f t="shared" ref="FP472" si="5522">FN472/FN474</f>
        <v>8.8091999494445708E-23</v>
      </c>
      <c r="FQ472" s="48"/>
      <c r="FR472" s="48">
        <v>0</v>
      </c>
      <c r="FS472" s="48">
        <v>8.8091999494445708E-23</v>
      </c>
      <c r="FT472" s="48">
        <v>7.760200374929423E-45</v>
      </c>
      <c r="FU472" s="48"/>
      <c r="FV472" s="47">
        <f t="shared" si="5505"/>
        <v>0</v>
      </c>
      <c r="FW472" s="47">
        <f t="shared" si="5505"/>
        <v>-1.7618399898889142E-22</v>
      </c>
      <c r="FX472" s="47">
        <f t="shared" ref="FX472:FX535" si="5523">1-2*FT472</f>
        <v>1</v>
      </c>
      <c r="FY472" s="48"/>
      <c r="FZ472" s="50">
        <v>0</v>
      </c>
      <c r="GA472" s="50">
        <v>0</v>
      </c>
      <c r="GB472" s="50">
        <v>0</v>
      </c>
      <c r="GC472" s="52">
        <f t="shared" si="5493"/>
        <v>0</v>
      </c>
      <c r="GD472" s="52">
        <f t="shared" si="5493"/>
        <v>-1.7618399898889142E-22</v>
      </c>
      <c r="GE472" s="52">
        <f t="shared" si="5493"/>
        <v>1</v>
      </c>
      <c r="GF472" s="52"/>
      <c r="GG472" s="41">
        <v>0</v>
      </c>
      <c r="GH472" s="41">
        <v>1.6123333041998373E-31</v>
      </c>
      <c r="GI472" s="41">
        <v>-9.5273409462989435E-33</v>
      </c>
      <c r="GJ472" s="40">
        <v>4.0277693003838025E-35</v>
      </c>
      <c r="GK472" s="40">
        <v>-1.7618399898889146E-22</v>
      </c>
      <c r="GL472" s="40">
        <v>1</v>
      </c>
      <c r="GN472" s="42">
        <v>0</v>
      </c>
      <c r="GO472" s="42">
        <v>3.7973819852940144E-32</v>
      </c>
      <c r="GP472" s="42">
        <v>3.0124205821917002E-32</v>
      </c>
      <c r="GQ472" s="42">
        <v>-2.0739174065755593E-35</v>
      </c>
      <c r="GR472" s="42">
        <v>-1.7618399898889156E-22</v>
      </c>
      <c r="GS472" s="42">
        <v>1</v>
      </c>
      <c r="GU472" s="43">
        <v>5.802089014852406E-23</v>
      </c>
      <c r="GV472" s="43">
        <v>1.6387234174167289E-31</v>
      </c>
      <c r="GW472" s="43">
        <v>-4.3790577010150533E-47</v>
      </c>
      <c r="GX472" s="43">
        <v>-1.6824670395474418E-29</v>
      </c>
      <c r="GY472" s="43">
        <v>-4.8935316395975305E-22</v>
      </c>
      <c r="GZ472" s="43">
        <v>0.49318146435826382</v>
      </c>
      <c r="HB472" s="42">
        <f t="shared" si="5507"/>
        <v>-4.8935316395975305E-22</v>
      </c>
      <c r="HC472" s="42">
        <f t="shared" si="5507"/>
        <v>0.49318146435826382</v>
      </c>
      <c r="HE472" s="47">
        <f t="shared" si="5508"/>
        <v>-4.8935316395975305E-22</v>
      </c>
      <c r="HF472" s="48"/>
      <c r="HG472" s="47">
        <f t="shared" ref="HG472:HG535" si="5524">HE472</f>
        <v>-4.8935316395975305E-22</v>
      </c>
      <c r="HH472" s="48"/>
      <c r="HI472" s="48">
        <f t="shared" ref="HI472" si="5525">HG472/HG474</f>
        <v>-8.8091999494432824E-23</v>
      </c>
      <c r="HJ472" s="48"/>
      <c r="HK472" s="48">
        <v>8.8091999494432824E-23</v>
      </c>
      <c r="HL472" s="48">
        <v>7.7602003749271528E-45</v>
      </c>
      <c r="HM472" s="48"/>
      <c r="HN472" s="48">
        <f t="shared" ref="HN472:HN535" si="5526">-2*HK472</f>
        <v>-1.7618399898886565E-22</v>
      </c>
      <c r="HO472" s="48">
        <f t="shared" ref="HO472:HO535" si="5527">1-2*HL472</f>
        <v>1</v>
      </c>
      <c r="HP472" s="48"/>
      <c r="HQ472" s="47">
        <v>0</v>
      </c>
      <c r="HR472" s="47">
        <v>0</v>
      </c>
      <c r="HS472" s="47">
        <v>0</v>
      </c>
      <c r="HT472" s="53">
        <v>0</v>
      </c>
      <c r="HU472" s="54">
        <f t="shared" si="5513"/>
        <v>-1.7618399898886565E-22</v>
      </c>
      <c r="HV472" s="54">
        <f t="shared" si="5513"/>
        <v>1</v>
      </c>
      <c r="HX472" s="42">
        <v>0</v>
      </c>
      <c r="HY472" s="42">
        <v>1.6123333041998373E-31</v>
      </c>
      <c r="HZ472" s="42">
        <v>-9.5273409462989435E-33</v>
      </c>
      <c r="IA472" s="42">
        <v>4.0277693003838025E-35</v>
      </c>
      <c r="IB472" s="42">
        <v>2.5813855944057434E-35</v>
      </c>
      <c r="IC472" s="42">
        <v>1</v>
      </c>
      <c r="IE472" s="21">
        <v>0</v>
      </c>
      <c r="IF472" s="21">
        <v>3.7973813344456198E-32</v>
      </c>
      <c r="IG472" s="21">
        <v>-8.7568818205956496E-33</v>
      </c>
      <c r="IH472" s="21">
        <v>-5.905544192775394E-35</v>
      </c>
      <c r="II472" s="21">
        <v>-2.5907895492123217E-35</v>
      </c>
      <c r="IJ472" s="21">
        <v>1</v>
      </c>
      <c r="IL472" s="42">
        <v>5.8020890148391441E-23</v>
      </c>
      <c r="IM472" s="42">
        <v>1.6387234174046203E-31</v>
      </c>
      <c r="IN472" s="42">
        <v>2.1895288505075267E-47</v>
      </c>
      <c r="IO472" s="42">
        <v>1.6824670395469502E-29</v>
      </c>
      <c r="IP472" s="42">
        <v>-4.960232279956784E-38</v>
      </c>
      <c r="IQ472" s="42">
        <v>0.49318146435826382</v>
      </c>
      <c r="IS472" s="2">
        <v>0</v>
      </c>
      <c r="IT472" s="2">
        <v>-1.8810555261986603E-31</v>
      </c>
      <c r="IU472" s="2">
        <v>2.9576478836913952E-33</v>
      </c>
      <c r="IV472" s="2">
        <v>2.8360951551125082E-36</v>
      </c>
      <c r="IW472" s="2">
        <v>3.0186696756656686E-35</v>
      </c>
      <c r="IX472" s="2">
        <v>1</v>
      </c>
    </row>
    <row r="473" spans="1:258" ht="18.75" x14ac:dyDescent="0.3">
      <c r="A473" s="60" t="str">
        <f t="shared" ref="A473" si="5528">IF(AND(E466=1,F466=1),"λn","")</f>
        <v/>
      </c>
      <c r="B473" s="3" t="str">
        <f t="shared" ref="B473" si="5529">IF(AND(E466=1,F466=1),B467,"")</f>
        <v/>
      </c>
      <c r="C473" s="3" t="str">
        <f t="shared" ref="C473" si="5530">IF(AND(E466=1,F466=1),C468,"")</f>
        <v/>
      </c>
      <c r="D473" s="3" t="str">
        <f t="shared" ref="D473" si="5531">IF(AND(E466=1,F466=1),D469,"")</f>
        <v/>
      </c>
      <c r="E473" s="3" t="str">
        <f t="shared" ref="E473" si="5532">IF(AND(E466=1,F466=1),E470,"")</f>
        <v/>
      </c>
      <c r="F473" s="3" t="str">
        <f t="shared" ref="F473" si="5533">IF(AND(E466=1,F466=1),F471,"")</f>
        <v/>
      </c>
      <c r="G473" s="3" t="str">
        <f t="shared" ref="G473" si="5534">IF(AND(E466=1,F466=1),G472,"")</f>
        <v/>
      </c>
      <c r="I473" s="8" t="s">
        <v>49</v>
      </c>
      <c r="J473" s="8"/>
      <c r="K473" s="8" t="s">
        <v>50</v>
      </c>
      <c r="L473" s="8"/>
      <c r="M473" s="22" t="s">
        <v>51</v>
      </c>
      <c r="N473" s="22"/>
      <c r="O473" s="24"/>
      <c r="P473" s="24"/>
      <c r="Q473" s="24"/>
      <c r="R473" s="24"/>
      <c r="S473" s="25"/>
      <c r="T473" s="25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J473" s="11" t="s">
        <v>49</v>
      </c>
      <c r="AK473" s="11"/>
      <c r="AL473" s="11" t="s">
        <v>52</v>
      </c>
      <c r="AM473" s="11"/>
      <c r="AN473" s="28" t="s">
        <v>51</v>
      </c>
      <c r="AO473" s="28"/>
      <c r="AP473" s="30"/>
      <c r="AQ473" s="30"/>
      <c r="AR473" s="30"/>
      <c r="AS473" s="30"/>
      <c r="AT473" s="31"/>
      <c r="AU473" s="31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K473" s="14"/>
      <c r="BL473" s="14"/>
      <c r="BM473" s="14"/>
      <c r="BN473" s="14"/>
      <c r="BO473" s="14"/>
      <c r="BP473" s="14"/>
      <c r="BQ473" s="14" t="s">
        <v>53</v>
      </c>
      <c r="BR473" s="14"/>
      <c r="BS473" s="14" t="s">
        <v>54</v>
      </c>
      <c r="BT473" s="14"/>
      <c r="BU473" s="14" t="s">
        <v>51</v>
      </c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K473" s="16"/>
      <c r="DL473" s="16"/>
      <c r="DM473" s="16"/>
      <c r="DN473" s="16"/>
      <c r="DO473" s="16"/>
      <c r="DP473" s="17" t="s">
        <v>53</v>
      </c>
      <c r="DQ473" s="17"/>
      <c r="DR473" s="17" t="s">
        <v>55</v>
      </c>
      <c r="DS473" s="17"/>
      <c r="DT473" s="17" t="s">
        <v>51</v>
      </c>
      <c r="DU473" s="17"/>
      <c r="DV473" s="17"/>
      <c r="DW473" s="17"/>
      <c r="DX473" s="17"/>
      <c r="DY473" s="17"/>
      <c r="DZ473" s="16"/>
      <c r="EA473" s="16"/>
      <c r="EB473" s="16"/>
      <c r="EC473" s="16"/>
      <c r="ED473" s="16"/>
      <c r="EE473" s="16"/>
      <c r="EF473" s="17"/>
      <c r="EG473" s="17"/>
      <c r="EH473" s="17"/>
      <c r="EI473" s="17"/>
      <c r="EJ473" s="17"/>
      <c r="EK473" s="17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L473" s="47" t="s">
        <v>53</v>
      </c>
      <c r="FM473" s="47"/>
      <c r="FN473" s="47" t="s">
        <v>56</v>
      </c>
      <c r="FO473" s="47"/>
      <c r="FP473" s="47" t="s">
        <v>57</v>
      </c>
      <c r="FQ473" s="48"/>
      <c r="FR473" s="48"/>
      <c r="FS473" s="48"/>
      <c r="FT473" s="48"/>
      <c r="FU473" s="48"/>
      <c r="FV473" s="48"/>
      <c r="FW473" s="48"/>
      <c r="FX473" s="48"/>
      <c r="FY473" s="48"/>
      <c r="FZ473" s="48"/>
      <c r="GA473" s="48"/>
      <c r="GB473" s="48"/>
      <c r="GC473" s="48"/>
      <c r="GD473" s="48"/>
      <c r="GE473" s="48"/>
      <c r="GF473" s="48"/>
      <c r="HE473" s="47" t="s">
        <v>49</v>
      </c>
      <c r="HF473" s="48"/>
      <c r="HG473" s="47" t="s">
        <v>52</v>
      </c>
      <c r="HH473" s="48"/>
      <c r="HI473" s="48" t="s">
        <v>58</v>
      </c>
      <c r="HJ473" s="48"/>
      <c r="HK473" s="48"/>
      <c r="HL473" s="48"/>
      <c r="HM473" s="48"/>
      <c r="HN473" s="48"/>
      <c r="HO473" s="48"/>
      <c r="HP473" s="48"/>
      <c r="HQ473" s="47"/>
      <c r="HR473" s="47"/>
      <c r="HS473" s="47"/>
    </row>
    <row r="474" spans="1:258" x14ac:dyDescent="0.25">
      <c r="I474" s="55">
        <f t="shared" ref="I474" si="5535">SQRT(I467^2+I468^2+I469^2+I470^2+I471^2+I472^2)</f>
        <v>25.737764620230404</v>
      </c>
      <c r="J474" s="8"/>
      <c r="K474" s="55">
        <f t="shared" ref="K474" si="5536">SQRT(K467^2+K468^2+K469^2+K470^2+K471^2+K472^2)</f>
        <v>5.8891658032448794E-7</v>
      </c>
      <c r="L474" s="8"/>
      <c r="M474" s="22">
        <f t="array" ref="M474:R474">TRANSPOSE(M467:M472)</f>
        <v>0</v>
      </c>
      <c r="N474" s="22">
        <v>-0.99988340888706151</v>
      </c>
      <c r="O474" s="22">
        <v>1.5256393020983283E-2</v>
      </c>
      <c r="P474" s="22">
        <v>-6.4117294484452474E-4</v>
      </c>
      <c r="Q474" s="22">
        <v>-1.2781677723929628E-6</v>
      </c>
      <c r="R474" s="22">
        <v>9.8521407083533731E-17</v>
      </c>
      <c r="S474" s="8"/>
      <c r="T474" s="8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J474" s="56">
        <f t="shared" ref="AJ474" si="5537">SQRT(AJ467^2+AJ468^2+AJ469^2+AJ470^2+AJ471^2+AJ472^2)</f>
        <v>25.737764620230404</v>
      </c>
      <c r="AK474" s="11"/>
      <c r="AL474" s="56">
        <f t="shared" ref="AL474" si="5538">SQRT(AL467^2+AL468^2+AL469^2+AL470^2+AL471^2+AL472^2)</f>
        <v>5.8891658032448836E-7</v>
      </c>
      <c r="AM474" s="11"/>
      <c r="AN474" s="28">
        <f t="array" ref="AN474:AS474">TRANSPOSE(AN467:AN472)</f>
        <v>0</v>
      </c>
      <c r="AO474" s="28">
        <v>0.99988340888706129</v>
      </c>
      <c r="AP474" s="28">
        <v>-1.5256393020983274E-2</v>
      </c>
      <c r="AQ474" s="28">
        <v>6.4117294484452453E-4</v>
      </c>
      <c r="AR474" s="28">
        <v>1.2781677723929624E-6</v>
      </c>
      <c r="AS474" s="28">
        <v>-9.8521407083533731E-17</v>
      </c>
      <c r="AT474" s="11"/>
      <c r="AU474" s="11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K474" s="14"/>
      <c r="BL474" s="14"/>
      <c r="BM474" s="14"/>
      <c r="BN474" s="14"/>
      <c r="BO474" s="14"/>
      <c r="BP474" s="14"/>
      <c r="BQ474" s="44">
        <f t="shared" ref="BQ474" si="5539">SQRT(BQ468^2+BQ469^2+BQ470^2+BQ471^2+BQ472^2)</f>
        <v>7.338999659659823</v>
      </c>
      <c r="BR474" s="14"/>
      <c r="BS474" s="44">
        <f t="shared" ref="BS474" si="5540">SQRT(BS468^2+BS469^2+BS470^2+BS471^2+BS472^2)</f>
        <v>14.677999319319637</v>
      </c>
      <c r="BT474" s="14"/>
      <c r="BU474" s="35">
        <f t="array" ref="BU474:BY474">TRANSPOSE(BU468:BU472)</f>
        <v>-0.99999999999999956</v>
      </c>
      <c r="BV474" s="35">
        <v>3.331267187910262E-8</v>
      </c>
      <c r="BW474" s="35">
        <v>-9.9139334507315023E-11</v>
      </c>
      <c r="BX474" s="35">
        <v>-1.1119342143171102E-17</v>
      </c>
      <c r="BY474" s="35">
        <v>8.0616665261322973E-32</v>
      </c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K474" s="16"/>
      <c r="DL474" s="16"/>
      <c r="DM474" s="16"/>
      <c r="DN474" s="16"/>
      <c r="DO474" s="16"/>
      <c r="DP474" s="57">
        <f t="shared" ref="DP474" si="5541">SQRT(DP469^2+DP470^2+DP471^2+DP472^2)</f>
        <v>5.1578327067362704</v>
      </c>
      <c r="DQ474" s="17"/>
      <c r="DR474" s="57">
        <f t="shared" ref="DR474" si="5542">SQRT(DR469^2+DR470^2+DR471^2+DR472^2)</f>
        <v>10.315660404409165</v>
      </c>
      <c r="DS474" s="17"/>
      <c r="DT474" s="37">
        <f t="array" ref="DT474:DW474">TRANSPOSE(DT469:DT472)</f>
        <v>-0.99999951442169033</v>
      </c>
      <c r="DU474" s="37">
        <v>-9.8547267012361376E-4</v>
      </c>
      <c r="DV474" s="37">
        <v>-1.1034233172556965E-10</v>
      </c>
      <c r="DW474" s="37">
        <v>-5.5339988785663226E-33</v>
      </c>
      <c r="DX474" s="17"/>
      <c r="DY474" s="17"/>
      <c r="DZ474" s="16"/>
      <c r="EA474" s="16"/>
      <c r="EB474" s="16"/>
      <c r="EC474" s="16"/>
      <c r="ED474" s="16"/>
      <c r="EE474" s="16"/>
      <c r="EF474" s="17"/>
      <c r="EG474" s="17"/>
      <c r="EH474" s="17"/>
      <c r="EI474" s="17"/>
      <c r="EJ474" s="17"/>
      <c r="EK474" s="17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L474" s="47">
        <f t="shared" ref="FL474" si="5543">SQRT(FL470^2+FL471^2+FL472^2)</f>
        <v>4.4883756243325523</v>
      </c>
      <c r="FM474" s="47"/>
      <c r="FN474" s="47">
        <f t="shared" ref="FN474" si="5544">SQRT(FN470^2+FN471^2+FN472^2)</f>
        <v>1.9098976629012984E-7</v>
      </c>
      <c r="FO474" s="47"/>
      <c r="FP474" s="47">
        <f t="array" ref="FP474:FR474">TRANSPOSE(FP470:FP472)</f>
        <v>0</v>
      </c>
      <c r="FQ474" s="48">
        <v>1</v>
      </c>
      <c r="FR474" s="48">
        <v>8.8091999494445708E-23</v>
      </c>
      <c r="FS474" s="48"/>
      <c r="FT474" s="48"/>
      <c r="FU474" s="48"/>
      <c r="FV474" s="48"/>
      <c r="FW474" s="48"/>
      <c r="FX474" s="48"/>
      <c r="FY474" s="48"/>
      <c r="FZ474" s="48"/>
      <c r="GA474" s="48"/>
      <c r="GB474" s="48"/>
      <c r="GC474" s="48"/>
      <c r="GD474" s="48"/>
      <c r="GE474" s="48"/>
      <c r="GF474" s="48"/>
      <c r="HE474" s="47">
        <f t="shared" ref="HE474" si="5545">SQRT(HE471^2+HE472^2)</f>
        <v>2.7775119577725036</v>
      </c>
      <c r="HF474" s="48"/>
      <c r="HG474" s="47">
        <f t="shared" ref="HG474" si="5546">SQRT(HG471^2+HG472^2)</f>
        <v>5.5550239155450072</v>
      </c>
      <c r="HH474" s="47"/>
      <c r="HI474" s="47">
        <f t="array" ref="HI474:HJ474">TRANSPOSE(HI471:HI472)</f>
        <v>-1</v>
      </c>
      <c r="HJ474" s="47">
        <v>-8.8091999494432824E-23</v>
      </c>
      <c r="HK474" s="48"/>
      <c r="HL474" s="48"/>
      <c r="HM474" s="48"/>
      <c r="HN474" s="48"/>
      <c r="HO474" s="48"/>
      <c r="HP474" s="48"/>
      <c r="HQ474" s="47"/>
      <c r="HR474" s="47"/>
      <c r="HS474" s="47"/>
    </row>
    <row r="475" spans="1:258" x14ac:dyDescent="0.25">
      <c r="I475" s="53"/>
      <c r="K475" s="53"/>
      <c r="M475" s="20"/>
      <c r="N475" s="20"/>
      <c r="O475" s="20"/>
      <c r="P475" s="20"/>
      <c r="Q475" s="20"/>
      <c r="R475" s="20"/>
    </row>
    <row r="476" spans="1:258" x14ac:dyDescent="0.25">
      <c r="A476" s="3">
        <v>47</v>
      </c>
      <c r="B476" s="3" t="s">
        <v>196</v>
      </c>
      <c r="C476" s="58">
        <f t="shared" ref="C476" si="5547">SUM(B478,B479,B480,B481,B482,,C482,C481,C480,C479,D482,D481,D480,E482,E481,F482)</f>
        <v>-8.8452265069728607E-3</v>
      </c>
      <c r="D476" s="59">
        <f t="shared" ref="D476" si="5548">SQRT(C476^2)</f>
        <v>8.8452265069728607E-3</v>
      </c>
      <c r="E476" s="3">
        <f t="shared" ref="E476" si="5549">IF(D476&gt;0,1,0)</f>
        <v>1</v>
      </c>
      <c r="F476" s="3">
        <f>IF(D476&lt;$I$3,1,0)</f>
        <v>0</v>
      </c>
      <c r="I476" s="8" t="s">
        <v>5</v>
      </c>
      <c r="J476" s="8"/>
      <c r="K476" s="8" t="s">
        <v>6</v>
      </c>
      <c r="L476" s="8"/>
      <c r="M476" s="8" t="s">
        <v>7</v>
      </c>
      <c r="N476" s="8"/>
      <c r="O476" s="9" t="s">
        <v>8</v>
      </c>
      <c r="P476" s="9"/>
      <c r="Q476" s="9"/>
      <c r="R476" s="9"/>
      <c r="S476" s="9"/>
      <c r="T476" s="9"/>
      <c r="U476" s="10"/>
      <c r="V476" s="9" t="s">
        <v>183</v>
      </c>
      <c r="W476" s="9"/>
      <c r="X476" s="9"/>
      <c r="Y476" s="9"/>
      <c r="Z476" s="9"/>
      <c r="AA476" s="9"/>
      <c r="AB476" s="10"/>
      <c r="AC476" s="9" t="s">
        <v>185</v>
      </c>
      <c r="AD476" s="9"/>
      <c r="AE476" s="9"/>
      <c r="AF476" s="9"/>
      <c r="AG476" s="9"/>
      <c r="AH476" s="9"/>
      <c r="AJ476" s="11" t="s">
        <v>11</v>
      </c>
      <c r="AK476" s="11"/>
      <c r="AL476" s="11" t="s">
        <v>12</v>
      </c>
      <c r="AM476" s="11"/>
      <c r="AN476" s="11" t="s">
        <v>13</v>
      </c>
      <c r="AO476" s="11"/>
      <c r="AP476" s="12" t="s">
        <v>14</v>
      </c>
      <c r="AQ476" s="12"/>
      <c r="AR476" s="12"/>
      <c r="AS476" s="12"/>
      <c r="AT476" s="12"/>
      <c r="AU476" s="12"/>
      <c r="AV476" s="13"/>
      <c r="AW476" s="12" t="s">
        <v>186</v>
      </c>
      <c r="AX476" s="12"/>
      <c r="AY476" s="12"/>
      <c r="AZ476" s="12"/>
      <c r="BA476" s="12"/>
      <c r="BB476" s="12"/>
      <c r="BC476" s="13"/>
      <c r="BD476" s="12" t="s">
        <v>188</v>
      </c>
      <c r="BE476" s="12"/>
      <c r="BF476" s="12"/>
      <c r="BG476" s="12"/>
      <c r="BH476" s="12"/>
      <c r="BI476" s="12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5" t="s">
        <v>189</v>
      </c>
      <c r="CJ476" s="15"/>
      <c r="CK476" s="15"/>
      <c r="CL476" s="15"/>
      <c r="CM476" s="15"/>
      <c r="CN476" s="15"/>
      <c r="CO476" s="14"/>
      <c r="CP476" s="15" t="s">
        <v>18</v>
      </c>
      <c r="CQ476" s="15"/>
      <c r="CR476" s="15"/>
      <c r="CS476" s="15"/>
      <c r="CT476" s="15"/>
      <c r="CU476" s="15"/>
      <c r="CV476" s="14"/>
      <c r="CW476" s="15" t="s">
        <v>19</v>
      </c>
      <c r="CX476" s="15"/>
      <c r="CY476" s="15"/>
      <c r="CZ476" s="15"/>
      <c r="DA476" s="15"/>
      <c r="DB476" s="15"/>
      <c r="DC476" s="14"/>
      <c r="DD476" s="15" t="s">
        <v>191</v>
      </c>
      <c r="DE476" s="15"/>
      <c r="DF476" s="15"/>
      <c r="DG476" s="15"/>
      <c r="DH476" s="15"/>
      <c r="DI476" s="15"/>
      <c r="DK476" s="16"/>
      <c r="DL476" s="16"/>
      <c r="DM476" s="16"/>
      <c r="DN476" s="16"/>
      <c r="DO476" s="16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6"/>
      <c r="EA476" s="16"/>
      <c r="EB476" s="16"/>
      <c r="EC476" s="16"/>
      <c r="ED476" s="16"/>
      <c r="EE476" s="16"/>
      <c r="EF476" s="18" t="s">
        <v>192</v>
      </c>
      <c r="EG476" s="18"/>
      <c r="EH476" s="18"/>
      <c r="EI476" s="18"/>
      <c r="EJ476" s="18"/>
      <c r="EK476" s="18"/>
      <c r="EL476" s="16"/>
      <c r="EM476" s="16" t="s">
        <v>18</v>
      </c>
      <c r="EN476" s="16"/>
      <c r="EO476" s="16"/>
      <c r="EP476" s="16"/>
      <c r="EQ476" s="16"/>
      <c r="ER476" s="16"/>
      <c r="ES476" s="16"/>
      <c r="ET476" s="16" t="s">
        <v>19</v>
      </c>
      <c r="EU476" s="16"/>
      <c r="EV476" s="16"/>
      <c r="EW476" s="16"/>
      <c r="EX476" s="16"/>
      <c r="EY476" s="16"/>
      <c r="EZ476" s="16"/>
      <c r="FA476" s="16" t="s">
        <v>22</v>
      </c>
      <c r="FB476" s="16"/>
      <c r="FC476" s="16"/>
      <c r="FD476" s="16"/>
      <c r="FE476" s="16"/>
      <c r="FF476" s="16"/>
      <c r="FZ476" s="7" t="s">
        <v>195</v>
      </c>
      <c r="GA476" s="7"/>
      <c r="GB476" s="7"/>
      <c r="GC476" s="7"/>
      <c r="GD476" s="7"/>
      <c r="GE476" s="7"/>
      <c r="GF476" s="19"/>
      <c r="GG476" s="19" t="s">
        <v>18</v>
      </c>
      <c r="GH476" s="19"/>
      <c r="GI476" s="19"/>
      <c r="GN476" s="2" t="s">
        <v>19</v>
      </c>
      <c r="GU476" s="7" t="s">
        <v>197</v>
      </c>
      <c r="GV476" s="7"/>
      <c r="GW476" s="7"/>
      <c r="GX476" s="7"/>
      <c r="GY476" s="7"/>
      <c r="GZ476" s="7"/>
      <c r="HQ476" s="7" t="s">
        <v>198</v>
      </c>
      <c r="HR476" s="7"/>
      <c r="HS476" s="7"/>
      <c r="HT476" s="7"/>
      <c r="HU476" s="7"/>
      <c r="HV476" s="7"/>
      <c r="HX476" s="7" t="s">
        <v>18</v>
      </c>
      <c r="HY476" s="7"/>
      <c r="HZ476" s="7"/>
      <c r="IA476" s="7"/>
      <c r="IB476" s="7"/>
      <c r="IC476" s="7"/>
      <c r="IE476" s="2" t="s">
        <v>19</v>
      </c>
      <c r="IL476" s="7" t="s">
        <v>26</v>
      </c>
      <c r="IM476" s="7"/>
      <c r="IN476" s="7"/>
      <c r="IO476" s="7"/>
      <c r="IP476" s="7"/>
      <c r="IQ476" s="7"/>
    </row>
    <row r="477" spans="1:258" x14ac:dyDescent="0.25">
      <c r="A477" s="3" t="s">
        <v>27</v>
      </c>
      <c r="B477" s="20">
        <f t="array" ref="B477:G482">MMULT(IL467:IQ472,HX467:IC472)</f>
        <v>25.737764620230397</v>
      </c>
      <c r="C477" s="20">
        <v>5.8884791670188839E-7</v>
      </c>
      <c r="D477" s="20">
        <v>-8.9839371786483734E-9</v>
      </c>
      <c r="E477" s="20">
        <v>-3.9530549636090411E-10</v>
      </c>
      <c r="F477" s="20">
        <v>-7.5448364880441212E-13</v>
      </c>
      <c r="G477" s="20">
        <v>1.3656930112822387E-15</v>
      </c>
      <c r="I477" s="22">
        <f t="shared" ref="I477:I540" si="5550">B477</f>
        <v>25.737764620230397</v>
      </c>
      <c r="J477" s="8"/>
      <c r="K477" s="23">
        <f t="shared" ref="K477" si="5551">I477-I484</f>
        <v>0</v>
      </c>
      <c r="L477" s="8"/>
      <c r="M477" s="22">
        <f t="shared" ref="M477" si="5552">K477/K484</f>
        <v>0</v>
      </c>
      <c r="N477" s="22"/>
      <c r="O477" s="24">
        <f t="array" ref="O477:T482">MMULT(M477:M482,M484:R484)</f>
        <v>0</v>
      </c>
      <c r="P477" s="24">
        <v>0</v>
      </c>
      <c r="Q477" s="24">
        <v>0</v>
      </c>
      <c r="R477" s="24">
        <v>0</v>
      </c>
      <c r="S477" s="25">
        <v>0</v>
      </c>
      <c r="T477" s="25">
        <v>0</v>
      </c>
      <c r="U477" s="10"/>
      <c r="V477" s="25">
        <f t="shared" ref="V477:V540" si="5553">1-2*O477</f>
        <v>1</v>
      </c>
      <c r="W477" s="25">
        <f t="shared" ref="W477:AA540" si="5554">-2*P477</f>
        <v>0</v>
      </c>
      <c r="X477" s="25">
        <f t="shared" si="5554"/>
        <v>0</v>
      </c>
      <c r="Y477" s="25">
        <f t="shared" si="5554"/>
        <v>0</v>
      </c>
      <c r="Z477" s="25">
        <f t="shared" si="5554"/>
        <v>0</v>
      </c>
      <c r="AA477" s="25">
        <f t="shared" si="5554"/>
        <v>0</v>
      </c>
      <c r="AB477" s="10"/>
      <c r="AC477" s="25">
        <f t="array" ref="AC477:AH482">MMULT(V477:AA482,B477:G482)</f>
        <v>25.737764620230397</v>
      </c>
      <c r="AD477" s="26">
        <v>5.8884791670188839E-7</v>
      </c>
      <c r="AE477" s="26">
        <v>-8.9839371786483734E-9</v>
      </c>
      <c r="AF477" s="26">
        <v>-3.9530549636090411E-10</v>
      </c>
      <c r="AG477" s="26">
        <v>-7.5448364880441212E-13</v>
      </c>
      <c r="AH477" s="26">
        <v>1.3656930112822387E-15</v>
      </c>
      <c r="AJ477" s="28">
        <f t="shared" ref="AJ477:AJ540" si="5555">AC477</f>
        <v>25.737764620230397</v>
      </c>
      <c r="AK477" s="11"/>
      <c r="AL477" s="29">
        <f t="shared" ref="AL477" si="5556">AJ477-AJ484</f>
        <v>0</v>
      </c>
      <c r="AM477" s="11"/>
      <c r="AN477" s="28">
        <f t="shared" ref="AN477" si="5557">AL477/AL484</f>
        <v>0</v>
      </c>
      <c r="AO477" s="28"/>
      <c r="AP477" s="30">
        <f t="array" ref="AP477:AU482">MMULT(AN477:AN482,AN484:AS484)</f>
        <v>0</v>
      </c>
      <c r="AQ477" s="30">
        <v>0</v>
      </c>
      <c r="AR477" s="30">
        <v>0</v>
      </c>
      <c r="AS477" s="30">
        <v>0</v>
      </c>
      <c r="AT477" s="31">
        <v>0</v>
      </c>
      <c r="AU477" s="31">
        <v>0</v>
      </c>
      <c r="AV477" s="13"/>
      <c r="AW477" s="31">
        <f t="shared" ref="AW477" si="5558">AW467</f>
        <v>1</v>
      </c>
      <c r="AX477" s="31">
        <f t="shared" ref="AX477:BB540" si="5559">-2*AQ477</f>
        <v>0</v>
      </c>
      <c r="AY477" s="31">
        <f t="shared" si="5559"/>
        <v>0</v>
      </c>
      <c r="AZ477" s="31">
        <f t="shared" si="5559"/>
        <v>0</v>
      </c>
      <c r="BA477" s="31">
        <f t="shared" si="5559"/>
        <v>0</v>
      </c>
      <c r="BB477" s="31">
        <f t="shared" si="5559"/>
        <v>0</v>
      </c>
      <c r="BC477" s="13"/>
      <c r="BD477" s="31">
        <f t="array" ref="BD477:BI482">MMULT(AW477:BB482,AC477:AH482)</f>
        <v>25.737764620230397</v>
      </c>
      <c r="BE477" s="32">
        <v>5.8884791670188839E-7</v>
      </c>
      <c r="BF477" s="32">
        <v>-8.9839371786483734E-9</v>
      </c>
      <c r="BG477" s="32">
        <v>-3.9530549636090411E-10</v>
      </c>
      <c r="BH477" s="32">
        <v>-7.5448364880441212E-13</v>
      </c>
      <c r="BI477" s="32">
        <v>1.3656930112822387E-15</v>
      </c>
      <c r="BK477" s="15" t="s">
        <v>28</v>
      </c>
      <c r="BL477" s="15"/>
      <c r="BM477" s="15"/>
      <c r="BN477" s="15"/>
      <c r="BO477" s="15"/>
      <c r="BP477" s="14"/>
      <c r="BQ477" s="14" t="s">
        <v>29</v>
      </c>
      <c r="BR477" s="14"/>
      <c r="BS477" s="14" t="s">
        <v>30</v>
      </c>
      <c r="BT477" s="14"/>
      <c r="BU477" s="14" t="s">
        <v>31</v>
      </c>
      <c r="BV477" s="14"/>
      <c r="BW477" s="15" t="s">
        <v>32</v>
      </c>
      <c r="BX477" s="15"/>
      <c r="BY477" s="15"/>
      <c r="BZ477" s="15"/>
      <c r="CA477" s="15"/>
      <c r="CB477" s="14"/>
      <c r="CC477" s="14" t="s">
        <v>28</v>
      </c>
      <c r="CD477" s="14"/>
      <c r="CE477" s="14"/>
      <c r="CF477" s="14"/>
      <c r="CG477" s="14"/>
      <c r="CH477" s="14"/>
      <c r="CI477" s="34">
        <f t="shared" ref="CI477" si="5560">CI467</f>
        <v>1</v>
      </c>
      <c r="CJ477" s="34">
        <v>0</v>
      </c>
      <c r="CK477" s="34">
        <v>0</v>
      </c>
      <c r="CL477" s="34">
        <v>0</v>
      </c>
      <c r="CM477" s="34">
        <v>0</v>
      </c>
      <c r="CN477" s="34">
        <v>0</v>
      </c>
      <c r="CO477" s="14"/>
      <c r="CP477" s="35">
        <f t="array" ref="CP477:CU482">MMULT(MMULT(V477:AA482,AW477:BB482),CI477:CN482)</f>
        <v>1</v>
      </c>
      <c r="CQ477" s="35">
        <v>0</v>
      </c>
      <c r="CR477" s="35">
        <v>0</v>
      </c>
      <c r="CS477" s="35">
        <v>0</v>
      </c>
      <c r="CT477" s="35">
        <v>0</v>
      </c>
      <c r="CU477" s="35">
        <v>0</v>
      </c>
      <c r="CV477" s="14"/>
      <c r="CW477" s="35">
        <f t="array" ref="CW477:DB482">TRANSPOSE(CP477:CU482)</f>
        <v>1</v>
      </c>
      <c r="CX477" s="35">
        <v>0</v>
      </c>
      <c r="CY477" s="35">
        <v>0</v>
      </c>
      <c r="CZ477" s="35">
        <v>0</v>
      </c>
      <c r="DA477" s="35">
        <v>0</v>
      </c>
      <c r="DB477" s="35">
        <v>0</v>
      </c>
      <c r="DC477" s="14"/>
      <c r="DD477" s="36">
        <f t="array" ref="DD477:DI482">MMULT(CW477:DB482,B477:G482)</f>
        <v>25.737764620230397</v>
      </c>
      <c r="DE477" s="36">
        <v>5.8884791670188839E-7</v>
      </c>
      <c r="DF477" s="36">
        <v>-8.9839371786483734E-9</v>
      </c>
      <c r="DG477" s="36">
        <v>-3.9530549636090411E-10</v>
      </c>
      <c r="DH477" s="36">
        <v>-7.5448364880441212E-13</v>
      </c>
      <c r="DI477" s="36">
        <v>1.3656930112822387E-15</v>
      </c>
      <c r="DK477" s="16"/>
      <c r="DL477" s="16"/>
      <c r="DM477" s="16"/>
      <c r="DN477" s="16"/>
      <c r="DO477" s="16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6"/>
      <c r="EA477" s="16"/>
      <c r="EB477" s="16"/>
      <c r="EC477" s="16"/>
      <c r="ED477" s="16"/>
      <c r="EE477" s="16"/>
      <c r="EF477" s="37">
        <f t="shared" ref="EF477" si="5561">EF467</f>
        <v>1</v>
      </c>
      <c r="EG477" s="37">
        <v>0</v>
      </c>
      <c r="EH477" s="37">
        <v>0</v>
      </c>
      <c r="EI477" s="37">
        <v>0</v>
      </c>
      <c r="EJ477" s="37">
        <v>0</v>
      </c>
      <c r="EK477" s="37">
        <v>0</v>
      </c>
      <c r="EL477" s="16"/>
      <c r="EM477" s="16">
        <f t="array" ref="EM477:ER482">MMULT(CP477:CU482,EF477:EK482)</f>
        <v>1</v>
      </c>
      <c r="EN477" s="16">
        <v>0</v>
      </c>
      <c r="EO477" s="16">
        <v>0</v>
      </c>
      <c r="EP477" s="16">
        <v>0</v>
      </c>
      <c r="EQ477" s="16">
        <v>0</v>
      </c>
      <c r="ER477" s="16">
        <v>0</v>
      </c>
      <c r="ES477" s="16"/>
      <c r="ET477" s="16">
        <f t="array" ref="ET477:EY482">TRANSPOSE(EM477:ER482)</f>
        <v>1</v>
      </c>
      <c r="EU477" s="16">
        <v>0</v>
      </c>
      <c r="EV477" s="16">
        <v>0</v>
      </c>
      <c r="EW477" s="16">
        <v>0</v>
      </c>
      <c r="EX477" s="16">
        <v>0</v>
      </c>
      <c r="EY477" s="16">
        <v>0</v>
      </c>
      <c r="EZ477" s="16"/>
      <c r="FA477" s="38">
        <f t="array" ref="FA477:FF482">MMULT(ET477:EY482,B477:G482)</f>
        <v>25.737764620230397</v>
      </c>
      <c r="FB477" s="38">
        <v>5.8884791670188839E-7</v>
      </c>
      <c r="FC477" s="38">
        <v>-8.9839371786483734E-9</v>
      </c>
      <c r="FD477" s="38">
        <v>-3.9530549636090411E-10</v>
      </c>
      <c r="FE477" s="38">
        <v>-7.5448364880441212E-13</v>
      </c>
      <c r="FF477" s="38">
        <v>1.3656930112822387E-15</v>
      </c>
      <c r="FZ477" s="39">
        <f t="shared" ref="FZ477" si="5562">FZ467</f>
        <v>1</v>
      </c>
      <c r="GA477" s="39">
        <v>0</v>
      </c>
      <c r="GB477" s="39">
        <v>0</v>
      </c>
      <c r="GC477" s="39">
        <v>0</v>
      </c>
      <c r="GD477" s="39">
        <v>0</v>
      </c>
      <c r="GE477" s="39">
        <v>0</v>
      </c>
      <c r="GF477" s="20"/>
      <c r="GG477" s="40">
        <f t="array" ref="GG477:GL482">MMULT(EM477:ER482,FZ477:GE482)</f>
        <v>1</v>
      </c>
      <c r="GH477" s="40">
        <v>0</v>
      </c>
      <c r="GI477" s="40">
        <v>0</v>
      </c>
      <c r="GJ477" s="40">
        <v>0</v>
      </c>
      <c r="GK477" s="40">
        <v>0</v>
      </c>
      <c r="GL477" s="40">
        <v>0</v>
      </c>
      <c r="GN477" s="42">
        <f t="array" ref="GN477:GS482">TRANSPOSE(GG477:GL482)</f>
        <v>1</v>
      </c>
      <c r="GO477" s="42">
        <v>0</v>
      </c>
      <c r="GP477" s="42">
        <v>0</v>
      </c>
      <c r="GQ477" s="42">
        <v>0</v>
      </c>
      <c r="GR477" s="42">
        <v>0</v>
      </c>
      <c r="GS477" s="42">
        <v>0</v>
      </c>
      <c r="GU477" s="43">
        <f t="array" ref="GU477:GZ482">MMULT(GN477:GS482,B477:G482)</f>
        <v>25.737764620230397</v>
      </c>
      <c r="GV477" s="43">
        <v>5.8884791670188839E-7</v>
      </c>
      <c r="GW477" s="43">
        <v>-8.9839371786483734E-9</v>
      </c>
      <c r="GX477" s="43">
        <v>-3.9530549636090411E-10</v>
      </c>
      <c r="GY477" s="43">
        <v>-7.5448364880441212E-13</v>
      </c>
      <c r="GZ477" s="43">
        <v>1.3656930112822387E-15</v>
      </c>
      <c r="HQ477" s="3">
        <f t="shared" ref="HQ477" si="5563">HQ467</f>
        <v>1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X477" s="42">
        <f t="array" ref="HX477:IC482">MMULT(GG477:GL482,HQ477:HV482)</f>
        <v>1</v>
      </c>
      <c r="HY477" s="42">
        <v>0</v>
      </c>
      <c r="HZ477" s="42">
        <v>0</v>
      </c>
      <c r="IA477" s="42">
        <v>0</v>
      </c>
      <c r="IB477" s="42">
        <v>0</v>
      </c>
      <c r="IC477" s="42">
        <v>0</v>
      </c>
      <c r="IE477" s="21">
        <f t="array" ref="IE477:IJ482">TRANSPOSE(HX477:IC482)</f>
        <v>1</v>
      </c>
      <c r="IF477" s="21">
        <v>0</v>
      </c>
      <c r="IG477" s="21">
        <v>0</v>
      </c>
      <c r="IH477" s="21">
        <v>0</v>
      </c>
      <c r="II477" s="21">
        <v>0</v>
      </c>
      <c r="IJ477" s="21">
        <v>0</v>
      </c>
      <c r="IL477" s="42">
        <f t="array" ref="IL477:IQ482">MMULT(IE477:IJ482,B477:G482)</f>
        <v>25.737764620230397</v>
      </c>
      <c r="IM477" s="42">
        <v>5.8884791670188839E-7</v>
      </c>
      <c r="IN477" s="42">
        <v>-8.9839371786483734E-9</v>
      </c>
      <c r="IO477" s="42">
        <v>-3.9530549636090411E-10</v>
      </c>
      <c r="IP477" s="42">
        <v>-7.5448364880441212E-13</v>
      </c>
      <c r="IQ477" s="42">
        <v>1.3656930112822387E-15</v>
      </c>
      <c r="IS477" s="2">
        <f t="array" ref="IS477:IX482">MMULT(HX477:IC482,HX487:IC492)</f>
        <v>1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</row>
    <row r="478" spans="1:258" x14ac:dyDescent="0.25">
      <c r="A478" s="3" t="s">
        <v>33</v>
      </c>
      <c r="B478" s="20">
        <v>5.8884791848364549E-7</v>
      </c>
      <c r="C478" s="20">
        <v>-7.3389996596598692</v>
      </c>
      <c r="D478" s="20">
        <v>3.4364211572084136E-7</v>
      </c>
      <c r="E478" s="20">
        <v>-8.8994987237408224E-10</v>
      </c>
      <c r="F478" s="20">
        <v>-1.4637392194489865E-15</v>
      </c>
      <c r="G478" s="20">
        <v>1.8801595984238291E-16</v>
      </c>
      <c r="I478" s="22">
        <f t="shared" si="5550"/>
        <v>5.8884791848364549E-7</v>
      </c>
      <c r="J478" s="8"/>
      <c r="K478" s="22">
        <f t="shared" ref="K478:K541" si="5564">I478</f>
        <v>5.8884791848364549E-7</v>
      </c>
      <c r="L478" s="8"/>
      <c r="M478" s="22">
        <f t="shared" ref="M478" si="5565">K478/K484</f>
        <v>0.99988340990364877</v>
      </c>
      <c r="N478" s="22"/>
      <c r="O478" s="24">
        <v>0</v>
      </c>
      <c r="P478" s="24">
        <v>0.99976683340054806</v>
      </c>
      <c r="Q478" s="24">
        <v>-1.5253254469252287E-2</v>
      </c>
      <c r="R478" s="24">
        <v>-6.7116261202605733E-4</v>
      </c>
      <c r="S478" s="25">
        <v>-1.2780221169706505E-6</v>
      </c>
      <c r="T478" s="25">
        <v>9.8509920463189097E-17</v>
      </c>
      <c r="U478" s="10"/>
      <c r="V478" s="25">
        <f t="shared" ref="V478:Z541" si="5566">-2*O478</f>
        <v>0</v>
      </c>
      <c r="W478" s="25">
        <f t="shared" ref="W478:W541" si="5567">1-2*P478</f>
        <v>-0.99953366680109612</v>
      </c>
      <c r="X478" s="25">
        <f t="shared" si="5554"/>
        <v>3.0506508938504574E-2</v>
      </c>
      <c r="Y478" s="25">
        <f t="shared" si="5554"/>
        <v>1.3423252240521147E-3</v>
      </c>
      <c r="Z478" s="25">
        <f t="shared" si="5554"/>
        <v>2.556044233941301E-6</v>
      </c>
      <c r="AA478" s="25">
        <f t="shared" si="5554"/>
        <v>-1.9701984092637819E-16</v>
      </c>
      <c r="AB478" s="10"/>
      <c r="AC478" s="26">
        <v>-5.888479184836456E-7</v>
      </c>
      <c r="AD478" s="26">
        <v>7.3355772509539516</v>
      </c>
      <c r="AE478" s="26">
        <v>-0.15735946143384294</v>
      </c>
      <c r="AF478" s="26">
        <v>5.7549780919912549E-3</v>
      </c>
      <c r="AG478" s="26">
        <v>7.099669612244349E-6</v>
      </c>
      <c r="AH478" s="26">
        <v>-2.7097005287177292E-16</v>
      </c>
      <c r="AJ478" s="28">
        <f t="shared" si="5555"/>
        <v>-5.888479184836456E-7</v>
      </c>
      <c r="AK478" s="11"/>
      <c r="AL478" s="28">
        <f t="shared" ref="AL478:AL541" si="5568">AJ478</f>
        <v>-5.888479184836456E-7</v>
      </c>
      <c r="AM478" s="11"/>
      <c r="AN478" s="28">
        <f t="shared" ref="AN478" si="5569">AL478/AL484</f>
        <v>-0.99988340990364877</v>
      </c>
      <c r="AO478" s="28"/>
      <c r="AP478" s="30">
        <v>0</v>
      </c>
      <c r="AQ478" s="30">
        <v>0.99976683340054806</v>
      </c>
      <c r="AR478" s="30">
        <v>-1.5253254469252287E-2</v>
      </c>
      <c r="AS478" s="30">
        <v>-6.7116261202605743E-4</v>
      </c>
      <c r="AT478" s="31">
        <v>-1.2780221169706505E-6</v>
      </c>
      <c r="AU478" s="31">
        <v>9.8509920463189109E-17</v>
      </c>
      <c r="AV478" s="13"/>
      <c r="AW478" s="31">
        <f t="shared" ref="AW478:BA541" si="5570">-2*AP478</f>
        <v>0</v>
      </c>
      <c r="AX478" s="31">
        <f t="shared" ref="AX478:AX541" si="5571">1-2*AQ478</f>
        <v>-0.99953366680109612</v>
      </c>
      <c r="AY478" s="31">
        <f t="shared" si="5559"/>
        <v>3.0506508938504574E-2</v>
      </c>
      <c r="AZ478" s="31">
        <f t="shared" si="5559"/>
        <v>1.3423252240521149E-3</v>
      </c>
      <c r="BA478" s="31">
        <f t="shared" si="5559"/>
        <v>2.556044233941301E-6</v>
      </c>
      <c r="BB478" s="31">
        <f t="shared" si="5559"/>
        <v>-1.9701984092637822E-16</v>
      </c>
      <c r="BC478" s="13"/>
      <c r="BD478" s="32">
        <v>5.888479184836457E-7</v>
      </c>
      <c r="BE478" s="32">
        <v>-7.3389996596598701</v>
      </c>
      <c r="BF478" s="32">
        <v>3.4364211575859532E-7</v>
      </c>
      <c r="BG478" s="32">
        <v>-8.899498700779672E-10</v>
      </c>
      <c r="BH478" s="32">
        <v>-1.4637406954912113E-15</v>
      </c>
      <c r="BI478" s="32">
        <v>1.8801595984238291E-16</v>
      </c>
      <c r="BK478" s="44">
        <f t="shared" ref="BK478:BO541" si="5572">BE478</f>
        <v>-7.3389996596598701</v>
      </c>
      <c r="BL478" s="44">
        <f t="shared" si="5572"/>
        <v>3.4364211575859532E-7</v>
      </c>
      <c r="BM478" s="44">
        <f t="shared" si="5572"/>
        <v>-8.899498700779672E-10</v>
      </c>
      <c r="BN478" s="44">
        <f t="shared" si="5572"/>
        <v>-1.4637406954912113E-15</v>
      </c>
      <c r="BO478" s="44">
        <f t="shared" si="5572"/>
        <v>1.8801595984238291E-16</v>
      </c>
      <c r="BP478" s="14"/>
      <c r="BQ478" s="44">
        <f t="shared" ref="BQ478:BQ541" si="5573">BK478</f>
        <v>-7.3389996596598701</v>
      </c>
      <c r="BR478" s="14"/>
      <c r="BS478" s="45">
        <f t="shared" ref="BS478" si="5574">BQ478-BQ484</f>
        <v>-14.677999319319749</v>
      </c>
      <c r="BT478" s="14"/>
      <c r="BU478" s="35">
        <f t="shared" ref="BU478" si="5575">BS478/BS484</f>
        <v>-0.99999999999999978</v>
      </c>
      <c r="BV478" s="35"/>
      <c r="BW478" s="35">
        <f t="array" ref="BW478:CA482">MMULT(BU478:BU482,BU484:BY484)</f>
        <v>0.99999999999999956</v>
      </c>
      <c r="BX478" s="35">
        <v>-2.3412054199678176E-8</v>
      </c>
      <c r="BY478" s="35">
        <v>6.0631501624719688E-11</v>
      </c>
      <c r="BZ478" s="35">
        <v>6.7878054236384298E-18</v>
      </c>
      <c r="CA478" s="35">
        <v>1.3436110876887055E-32</v>
      </c>
      <c r="CB478" s="14"/>
      <c r="CC478" s="14">
        <f t="shared" ref="CC478:CC541" si="5576">1-2*BW478</f>
        <v>-0.99999999999999911</v>
      </c>
      <c r="CD478" s="35">
        <f t="shared" ref="CD478:CG541" si="5577">-2*BX478</f>
        <v>4.6824108399356352E-8</v>
      </c>
      <c r="CE478" s="35">
        <f t="shared" si="5577"/>
        <v>-1.2126300324943938E-10</v>
      </c>
      <c r="CF478" s="35">
        <f t="shared" si="5577"/>
        <v>-1.357561084727686E-17</v>
      </c>
      <c r="CG478" s="35">
        <f t="shared" si="5577"/>
        <v>-2.6872221753774109E-32</v>
      </c>
      <c r="CH478" s="14"/>
      <c r="CI478" s="34">
        <v>0</v>
      </c>
      <c r="CJ478" s="34">
        <f t="shared" ref="CJ478:CN541" si="5578">CC478</f>
        <v>-0.99999999999999911</v>
      </c>
      <c r="CK478" s="34">
        <f t="shared" si="5578"/>
        <v>4.6824108399356352E-8</v>
      </c>
      <c r="CL478" s="34">
        <f t="shared" si="5578"/>
        <v>-1.2126300324943938E-10</v>
      </c>
      <c r="CM478" s="34">
        <f t="shared" si="5578"/>
        <v>-1.357561084727686E-17</v>
      </c>
      <c r="CN478" s="34">
        <f t="shared" si="5578"/>
        <v>-2.6872221753774109E-32</v>
      </c>
      <c r="CO478" s="14"/>
      <c r="CP478" s="35">
        <v>0</v>
      </c>
      <c r="CQ478" s="35">
        <v>-0.99999999999999933</v>
      </c>
      <c r="CR478" s="35">
        <v>4.6824108394581521E-8</v>
      </c>
      <c r="CS478" s="35">
        <v>-1.2126300362270336E-10</v>
      </c>
      <c r="CT478" s="35">
        <v>-1.357603436375049E-17</v>
      </c>
      <c r="CU478" s="35">
        <v>2.2431584822539123E-32</v>
      </c>
      <c r="CV478" s="14"/>
      <c r="CW478" s="35">
        <v>0</v>
      </c>
      <c r="CX478" s="35">
        <v>-0.99999999999999933</v>
      </c>
      <c r="CY478" s="35">
        <v>4.6824108404131202E-8</v>
      </c>
      <c r="CZ478" s="35">
        <v>-1.2126300330985629E-10</v>
      </c>
      <c r="DA478" s="35">
        <v>-1.3575187330803231E-17</v>
      </c>
      <c r="DB478" s="35">
        <v>-2.6872221753768269E-32</v>
      </c>
      <c r="DC478" s="14"/>
      <c r="DD478" s="36">
        <v>-5.8884791890426215E-7</v>
      </c>
      <c r="DE478" s="36">
        <v>7.3389996596598799</v>
      </c>
      <c r="DF478" s="36">
        <v>-5.8515161345852175E-7</v>
      </c>
      <c r="DG478" s="36">
        <v>-6.85449021726369E-11</v>
      </c>
      <c r="DH478" s="36">
        <v>1.3565470672552729E-15</v>
      </c>
      <c r="DI478" s="36">
        <v>-1.8801593709095118E-16</v>
      </c>
      <c r="DK478" s="18" t="s">
        <v>34</v>
      </c>
      <c r="DL478" s="18"/>
      <c r="DM478" s="18"/>
      <c r="DN478" s="18"/>
      <c r="DO478" s="16"/>
      <c r="DP478" s="17" t="s">
        <v>35</v>
      </c>
      <c r="DQ478" s="17"/>
      <c r="DR478" s="17" t="s">
        <v>36</v>
      </c>
      <c r="DS478" s="17"/>
      <c r="DT478" s="17" t="s">
        <v>37</v>
      </c>
      <c r="DU478" s="17"/>
      <c r="DV478" s="18" t="s">
        <v>38</v>
      </c>
      <c r="DW478" s="18"/>
      <c r="DX478" s="18"/>
      <c r="DY478" s="18"/>
      <c r="DZ478" s="16"/>
      <c r="EA478" s="18" t="s">
        <v>34</v>
      </c>
      <c r="EB478" s="18"/>
      <c r="EC478" s="18"/>
      <c r="ED478" s="18"/>
      <c r="EE478" s="16"/>
      <c r="EF478" s="37">
        <v>0</v>
      </c>
      <c r="EG478" s="37">
        <f t="shared" ref="EG478:EG541" si="5579">EF477</f>
        <v>1</v>
      </c>
      <c r="EH478" s="37">
        <v>0</v>
      </c>
      <c r="EI478" s="37">
        <v>0</v>
      </c>
      <c r="EJ478" s="37">
        <v>0</v>
      </c>
      <c r="EK478" s="37">
        <v>0</v>
      </c>
      <c r="EL478" s="16"/>
      <c r="EM478" s="16">
        <v>0</v>
      </c>
      <c r="EN478" s="16">
        <v>-0.99999999999999933</v>
      </c>
      <c r="EO478" s="16">
        <v>-4.6823831542749522E-8</v>
      </c>
      <c r="EP478" s="16">
        <v>-2.0157212054897479E-10</v>
      </c>
      <c r="EQ478" s="16">
        <v>-2.2557893859419944E-17</v>
      </c>
      <c r="ER478" s="16">
        <v>2.2431584514920195E-32</v>
      </c>
      <c r="ES478" s="16"/>
      <c r="ET478" s="16">
        <v>0</v>
      </c>
      <c r="EU478" s="16">
        <v>-0.99999999999999933</v>
      </c>
      <c r="EV478" s="16">
        <v>4.6824108404131202E-8</v>
      </c>
      <c r="EW478" s="16">
        <v>-1.2126300330985629E-10</v>
      </c>
      <c r="EX478" s="16">
        <v>-1.3575187330803231E-17</v>
      </c>
      <c r="EY478" s="16">
        <v>-2.6872221753768269E-32</v>
      </c>
      <c r="EZ478" s="16"/>
      <c r="FA478" s="38">
        <v>-5.8884791890426215E-7</v>
      </c>
      <c r="FB478" s="38">
        <v>7.3389996596598799</v>
      </c>
      <c r="FC478" s="38">
        <v>-5.8515161345852175E-7</v>
      </c>
      <c r="FD478" s="38">
        <v>-6.85449021726369E-11</v>
      </c>
      <c r="FE478" s="38">
        <v>1.3565470672552729E-15</v>
      </c>
      <c r="FF478" s="38">
        <v>-1.8801593709095118E-16</v>
      </c>
      <c r="FZ478" s="39">
        <v>0</v>
      </c>
      <c r="GA478" s="39">
        <f t="shared" ref="GA478:GA541" si="5580">FZ477</f>
        <v>1</v>
      </c>
      <c r="GB478" s="39">
        <v>0</v>
      </c>
      <c r="GC478" s="39">
        <v>0</v>
      </c>
      <c r="GD478" s="39">
        <v>0</v>
      </c>
      <c r="GE478" s="39">
        <v>0</v>
      </c>
      <c r="GF478" s="20"/>
      <c r="GG478" s="40">
        <v>0</v>
      </c>
      <c r="GH478" s="40">
        <v>-0.99999999999999933</v>
      </c>
      <c r="GI478" s="40">
        <v>-4.6823831542749522E-8</v>
      </c>
      <c r="GJ478" s="40">
        <v>-2.0157212054897479E-10</v>
      </c>
      <c r="GK478" s="40">
        <v>2.2557893859419944E-17</v>
      </c>
      <c r="GL478" s="40">
        <v>2.2431588489215774E-32</v>
      </c>
      <c r="GN478" s="42">
        <v>0</v>
      </c>
      <c r="GO478" s="42">
        <v>-0.99999999999999933</v>
      </c>
      <c r="GP478" s="42">
        <v>4.6824108404131202E-8</v>
      </c>
      <c r="GQ478" s="42">
        <v>-1.2126300330985629E-10</v>
      </c>
      <c r="GR478" s="42">
        <v>-1.3575187330803231E-17</v>
      </c>
      <c r="GS478" s="42">
        <v>-2.6872221753768269E-32</v>
      </c>
      <c r="GU478" s="43">
        <v>-5.8884791890426215E-7</v>
      </c>
      <c r="GV478" s="43">
        <v>7.3389996596598799</v>
      </c>
      <c r="GW478" s="43">
        <v>-5.8515161345852175E-7</v>
      </c>
      <c r="GX478" s="43">
        <v>-6.85449021726369E-11</v>
      </c>
      <c r="GY478" s="43">
        <v>1.3565470672552729E-15</v>
      </c>
      <c r="GZ478" s="43">
        <v>-1.8801593709095118E-16</v>
      </c>
      <c r="HQ478" s="3">
        <v>0</v>
      </c>
      <c r="HR478" s="3">
        <f t="shared" ref="HR478:HR541" si="5581">HQ477</f>
        <v>1</v>
      </c>
      <c r="HS478" s="3">
        <v>0</v>
      </c>
      <c r="HT478" s="3">
        <v>0</v>
      </c>
      <c r="HU478" s="3">
        <v>0</v>
      </c>
      <c r="HV478" s="3">
        <v>0</v>
      </c>
      <c r="HX478" s="42">
        <v>0</v>
      </c>
      <c r="HY478" s="42">
        <v>-0.99999999999999933</v>
      </c>
      <c r="HZ478" s="42">
        <v>-4.6823831542749522E-8</v>
      </c>
      <c r="IA478" s="42">
        <v>-2.0157212054897479E-10</v>
      </c>
      <c r="IB478" s="42">
        <v>-2.2557893859419944E-17</v>
      </c>
      <c r="IC478" s="42">
        <v>2.2431584514920195E-32</v>
      </c>
      <c r="IE478" s="21">
        <v>0</v>
      </c>
      <c r="IF478" s="21">
        <v>-0.99999999999999933</v>
      </c>
      <c r="IG478" s="21">
        <v>4.6824108404131202E-8</v>
      </c>
      <c r="IH478" s="21">
        <v>-1.2126300330985629E-10</v>
      </c>
      <c r="II478" s="21">
        <v>-1.3575187330803231E-17</v>
      </c>
      <c r="IJ478" s="21">
        <v>-2.6872221753768269E-32</v>
      </c>
      <c r="IL478" s="42">
        <v>-5.8884791890426215E-7</v>
      </c>
      <c r="IM478" s="42">
        <v>7.3389996596598799</v>
      </c>
      <c r="IN478" s="42">
        <v>-5.8515161345852175E-7</v>
      </c>
      <c r="IO478" s="42">
        <v>-6.85449021726369E-11</v>
      </c>
      <c r="IP478" s="42">
        <v>1.3565470672552729E-15</v>
      </c>
      <c r="IQ478" s="42">
        <v>-1.8801593709095118E-16</v>
      </c>
      <c r="IS478" s="2">
        <v>0</v>
      </c>
      <c r="IT478" s="2">
        <v>0.99999999999999722</v>
      </c>
      <c r="IU478" s="2">
        <v>7.9731794694553341E-8</v>
      </c>
      <c r="IV478" s="2">
        <v>-8.4095043507996701E-12</v>
      </c>
      <c r="IW478" s="2">
        <v>-9.6446609292664308E-19</v>
      </c>
      <c r="IX478" s="2">
        <v>-6.6609551829637413E-33</v>
      </c>
    </row>
    <row r="479" spans="1:258" x14ac:dyDescent="0.25">
      <c r="A479" s="3" t="s">
        <v>39</v>
      </c>
      <c r="B479" s="20">
        <v>-8.983941899502953E-9</v>
      </c>
      <c r="C479" s="20">
        <v>3.4364211559413688E-7</v>
      </c>
      <c r="D479" s="20">
        <v>-5.1578252892045438</v>
      </c>
      <c r="E479" s="20">
        <v>-8.8463387264628487E-3</v>
      </c>
      <c r="F479" s="20">
        <v>-9.8938419216118389E-10</v>
      </c>
      <c r="G479" s="20">
        <v>4.8462175358449289E-16</v>
      </c>
      <c r="I479" s="22">
        <f t="shared" si="5550"/>
        <v>-8.983941899502953E-9</v>
      </c>
      <c r="J479" s="8"/>
      <c r="K479" s="22">
        <f t="shared" si="5564"/>
        <v>-8.983941899502953E-9</v>
      </c>
      <c r="L479" s="8"/>
      <c r="M479" s="22">
        <f t="shared" ref="M479" si="5582">K479/K484</f>
        <v>-1.5255033055026014E-2</v>
      </c>
      <c r="N479" s="22"/>
      <c r="O479" s="24">
        <v>0</v>
      </c>
      <c r="P479" s="24">
        <v>-1.5253254469252287E-2</v>
      </c>
      <c r="Q479" s="24">
        <v>2.3271603350993633E-4</v>
      </c>
      <c r="R479" s="24">
        <v>1.0239801691220902E-5</v>
      </c>
      <c r="S479" s="25">
        <v>1.9498542976445931E-8</v>
      </c>
      <c r="T479" s="25">
        <v>-1.5029473216869796E-18</v>
      </c>
      <c r="U479" s="10"/>
      <c r="V479" s="25">
        <f t="shared" si="5566"/>
        <v>0</v>
      </c>
      <c r="W479" s="25">
        <f t="shared" si="5566"/>
        <v>3.0506508938504574E-2</v>
      </c>
      <c r="X479" s="25">
        <f t="shared" ref="X479:X542" si="5583">1-2*Q479</f>
        <v>0.99953456793298012</v>
      </c>
      <c r="Y479" s="25">
        <f t="shared" si="5554"/>
        <v>-2.0479603382441804E-5</v>
      </c>
      <c r="Z479" s="25">
        <f t="shared" si="5554"/>
        <v>-3.8997085952891862E-8</v>
      </c>
      <c r="AA479" s="25">
        <f t="shared" si="5554"/>
        <v>3.0058946433739591E-18</v>
      </c>
      <c r="AB479" s="10"/>
      <c r="AC479" s="26">
        <v>8.9839418995029547E-9</v>
      </c>
      <c r="AD479" s="26">
        <v>-0.22388691523490406</v>
      </c>
      <c r="AE479" s="26">
        <v>-5.1554244802660323</v>
      </c>
      <c r="AF479" s="26">
        <v>-8.9341413579806083E-3</v>
      </c>
      <c r="AG479" s="26">
        <v>-1.0930770767281306E-7</v>
      </c>
      <c r="AH479" s="26">
        <v>4.9162441682142341E-16</v>
      </c>
      <c r="AJ479" s="28">
        <f t="shared" si="5555"/>
        <v>8.9839418995029547E-9</v>
      </c>
      <c r="AK479" s="11"/>
      <c r="AL479" s="28">
        <f t="shared" si="5568"/>
        <v>8.9839418995029547E-9</v>
      </c>
      <c r="AM479" s="11"/>
      <c r="AN479" s="28">
        <f t="shared" ref="AN479" si="5584">AL479/AL484</f>
        <v>1.5255033055026014E-2</v>
      </c>
      <c r="AO479" s="28"/>
      <c r="AP479" s="30">
        <v>0</v>
      </c>
      <c r="AQ479" s="30">
        <v>-1.5253254469252287E-2</v>
      </c>
      <c r="AR479" s="30">
        <v>2.3271603350993633E-4</v>
      </c>
      <c r="AS479" s="30">
        <v>1.0239801691220902E-5</v>
      </c>
      <c r="AT479" s="31">
        <v>1.9498542976445931E-8</v>
      </c>
      <c r="AU479" s="31">
        <v>-1.5029473216869798E-18</v>
      </c>
      <c r="AV479" s="13"/>
      <c r="AW479" s="31">
        <f t="shared" si="5570"/>
        <v>0</v>
      </c>
      <c r="AX479" s="31">
        <f t="shared" si="5570"/>
        <v>3.0506508938504574E-2</v>
      </c>
      <c r="AY479" s="31">
        <f t="shared" ref="AY479:AY542" si="5585">1-2*AR479</f>
        <v>0.99953456793298012</v>
      </c>
      <c r="AZ479" s="31">
        <f t="shared" si="5559"/>
        <v>-2.0479603382441804E-5</v>
      </c>
      <c r="BA479" s="31">
        <f t="shared" si="5559"/>
        <v>-3.8997085952891862E-8</v>
      </c>
      <c r="BB479" s="31">
        <f t="shared" si="5559"/>
        <v>3.0058946433739595E-18</v>
      </c>
      <c r="BC479" s="13"/>
      <c r="BD479" s="32">
        <v>-8.9839418995029564E-9</v>
      </c>
      <c r="BE479" s="32">
        <v>3.4364211560675354E-7</v>
      </c>
      <c r="BF479" s="32">
        <v>-5.1578252892045438</v>
      </c>
      <c r="BG479" s="32">
        <v>-8.8463387264628469E-3</v>
      </c>
      <c r="BH479" s="32">
        <v>-9.8938419216117644E-10</v>
      </c>
      <c r="BI479" s="32">
        <v>4.8462175358449279E-16</v>
      </c>
      <c r="BK479" s="44">
        <f t="shared" si="5572"/>
        <v>3.4364211560675354E-7</v>
      </c>
      <c r="BL479" s="44">
        <f t="shared" si="5572"/>
        <v>-5.1578252892045438</v>
      </c>
      <c r="BM479" s="44">
        <f t="shared" si="5572"/>
        <v>-8.8463387264628469E-3</v>
      </c>
      <c r="BN479" s="44">
        <f t="shared" si="5572"/>
        <v>-9.8938419216117644E-10</v>
      </c>
      <c r="BO479" s="44">
        <f t="shared" si="5572"/>
        <v>4.8462175358449279E-16</v>
      </c>
      <c r="BP479" s="14"/>
      <c r="BQ479" s="44">
        <f t="shared" si="5573"/>
        <v>3.4364211560675354E-7</v>
      </c>
      <c r="BR479" s="14"/>
      <c r="BS479" s="44">
        <f t="shared" ref="BS479:BS542" si="5586">BQ479</f>
        <v>3.4364211560675354E-7</v>
      </c>
      <c r="BT479" s="14"/>
      <c r="BU479" s="35">
        <f t="shared" ref="BU479" si="5587">BS479/BS484</f>
        <v>2.3412054199678183E-8</v>
      </c>
      <c r="BV479" s="35"/>
      <c r="BW479" s="35">
        <v>-2.3412054199678176E-8</v>
      </c>
      <c r="BX479" s="35">
        <v>5.4812428184866885E-16</v>
      </c>
      <c r="BY479" s="35">
        <v>-1.4195080022458134E-18</v>
      </c>
      <c r="BZ479" s="35">
        <v>-1.5891646847509249E-25</v>
      </c>
      <c r="CA479" s="35">
        <v>-3.1456695608256532E-40</v>
      </c>
      <c r="CB479" s="14"/>
      <c r="CC479" s="35">
        <f t="shared" ref="CC479:CF542" si="5588">-2*BW479</f>
        <v>4.6824108399356352E-8</v>
      </c>
      <c r="CD479" s="14">
        <f t="shared" ref="CD479:CD542" si="5589">1-2*BX479</f>
        <v>0.99999999999999889</v>
      </c>
      <c r="CE479" s="35">
        <f t="shared" si="5577"/>
        <v>2.8390160044916268E-18</v>
      </c>
      <c r="CF479" s="35">
        <f t="shared" si="5577"/>
        <v>3.1783293695018497E-25</v>
      </c>
      <c r="CG479" s="35">
        <f t="shared" si="5577"/>
        <v>6.2913391216513064E-40</v>
      </c>
      <c r="CH479" s="14"/>
      <c r="CI479" s="34">
        <v>0</v>
      </c>
      <c r="CJ479" s="34">
        <f t="shared" si="5578"/>
        <v>4.6824108399356352E-8</v>
      </c>
      <c r="CK479" s="34">
        <f t="shared" si="5578"/>
        <v>0.99999999999999889</v>
      </c>
      <c r="CL479" s="34">
        <f t="shared" si="5578"/>
        <v>2.8390160044916268E-18</v>
      </c>
      <c r="CM479" s="34">
        <f t="shared" si="5578"/>
        <v>3.1783293695018497E-25</v>
      </c>
      <c r="CN479" s="34">
        <f t="shared" si="5578"/>
        <v>6.2913391216513064E-40</v>
      </c>
      <c r="CO479" s="14"/>
      <c r="CP479" s="35">
        <v>0</v>
      </c>
      <c r="CQ479" s="35">
        <v>4.6824108404131202E-8</v>
      </c>
      <c r="CR479" s="35">
        <v>0.99999999999999889</v>
      </c>
      <c r="CS479" s="35">
        <v>2.8427364105945797E-18</v>
      </c>
      <c r="CT479" s="35">
        <v>3.178329370150072E-25</v>
      </c>
      <c r="CU479" s="35">
        <v>-7.7037134862098208E-34</v>
      </c>
      <c r="CV479" s="14"/>
      <c r="CW479" s="35">
        <v>0</v>
      </c>
      <c r="CX479" s="35">
        <v>4.6824108394581521E-8</v>
      </c>
      <c r="CY479" s="35">
        <v>0.99999999999999889</v>
      </c>
      <c r="CZ479" s="35">
        <v>2.8359601492664887E-18</v>
      </c>
      <c r="DA479" s="35">
        <v>3.1781310616891565E-25</v>
      </c>
      <c r="DB479" s="35">
        <v>6.2913391216499394E-40</v>
      </c>
      <c r="DC479" s="14"/>
      <c r="DD479" s="36">
        <v>-8.9839143272241803E-9</v>
      </c>
      <c r="DE479" s="36">
        <v>2.2425885490303387E-17</v>
      </c>
      <c r="DF479" s="36">
        <v>-5.1578252892045224</v>
      </c>
      <c r="DG479" s="36">
        <v>-8.8463387264628678E-3</v>
      </c>
      <c r="DH479" s="36">
        <v>-9.8938419216124985E-10</v>
      </c>
      <c r="DI479" s="36">
        <v>4.8462176238817212E-16</v>
      </c>
      <c r="DK479" s="46">
        <f t="shared" ref="DK479:DN542" si="5590">DF479</f>
        <v>-5.1578252892045224</v>
      </c>
      <c r="DL479" s="46">
        <f t="shared" si="5590"/>
        <v>-8.8463387264628678E-3</v>
      </c>
      <c r="DM479" s="46">
        <f t="shared" si="5590"/>
        <v>-9.8938419216124985E-10</v>
      </c>
      <c r="DN479" s="46">
        <f t="shared" si="5590"/>
        <v>4.8462176238817212E-16</v>
      </c>
      <c r="DO479" s="46"/>
      <c r="DP479" s="37">
        <f t="shared" ref="DP479:DP542" si="5591">DK479</f>
        <v>-5.1578252892045224</v>
      </c>
      <c r="DQ479" s="37"/>
      <c r="DR479" s="37">
        <f t="shared" ref="DR479" si="5592">DP479-DP484</f>
        <v>-10.315658164712083</v>
      </c>
      <c r="DS479" s="37"/>
      <c r="DT479" s="37">
        <f t="shared" ref="DT479" si="5593">DR479/DR484</f>
        <v>-0.99999963229205879</v>
      </c>
      <c r="DU479" s="37"/>
      <c r="DV479" s="37">
        <f t="array" ref="DV479:DY482">MMULT(DT479:DT482,DT484:DW484)</f>
        <v>0.99999926458425281</v>
      </c>
      <c r="DW479" s="37">
        <v>8.5756352910085166E-4</v>
      </c>
      <c r="DX479" s="37">
        <v>9.5910843274066389E-11</v>
      </c>
      <c r="DY479" s="37">
        <v>3.2848421848999312E-33</v>
      </c>
      <c r="DZ479" s="46"/>
      <c r="EA479" s="46">
        <f t="shared" ref="EA479:EA542" si="5594">1-2*DV479</f>
        <v>-0.99999852916850562</v>
      </c>
      <c r="EB479" s="46">
        <f t="shared" ref="EB479:ED542" si="5595">-2*DW479</f>
        <v>-1.7151270582017033E-3</v>
      </c>
      <c r="EC479" s="46">
        <f t="shared" si="5595"/>
        <v>-1.9182168654813278E-10</v>
      </c>
      <c r="ED479" s="46">
        <f t="shared" si="5595"/>
        <v>-6.5696843697998624E-33</v>
      </c>
      <c r="EE479" s="46"/>
      <c r="EF479" s="37">
        <v>0</v>
      </c>
      <c r="EG479" s="37">
        <v>0</v>
      </c>
      <c r="EH479" s="37">
        <f t="shared" ref="EH479:EK542" si="5596">EA479</f>
        <v>-0.99999852916850562</v>
      </c>
      <c r="EI479" s="37">
        <f t="shared" si="5596"/>
        <v>-1.7151270582017033E-3</v>
      </c>
      <c r="EJ479" s="37">
        <f t="shared" si="5596"/>
        <v>-1.9182168654813278E-10</v>
      </c>
      <c r="EK479" s="37">
        <f t="shared" si="5596"/>
        <v>-6.5696843697998624E-33</v>
      </c>
      <c r="EL479" s="16"/>
      <c r="EM479" s="16">
        <v>0</v>
      </c>
      <c r="EN479" s="16">
        <v>4.6824108404131202E-8</v>
      </c>
      <c r="EO479" s="16">
        <v>-0.99999852916850451</v>
      </c>
      <c r="EP479" s="16">
        <v>-1.7151270582016986E-3</v>
      </c>
      <c r="EQ479" s="16">
        <v>-1.9182168654813226E-10</v>
      </c>
      <c r="ER479" s="16">
        <v>-7.3400557184208382E-33</v>
      </c>
      <c r="ES479" s="16"/>
      <c r="ET479" s="16">
        <v>0</v>
      </c>
      <c r="EU479" s="16">
        <v>-4.6823831542749522E-8</v>
      </c>
      <c r="EV479" s="16">
        <v>-0.99999852916850451</v>
      </c>
      <c r="EW479" s="16">
        <v>-1.7151270582017061E-3</v>
      </c>
      <c r="EX479" s="16">
        <v>-1.9182168654813306E-10</v>
      </c>
      <c r="EY479" s="16">
        <v>-6.5696024185660501E-33</v>
      </c>
      <c r="EZ479" s="16"/>
      <c r="FA479" s="38">
        <v>8.9845791116167845E-9</v>
      </c>
      <c r="FB479" s="38">
        <v>-2.2424005277845053E-17</v>
      </c>
      <c r="FC479" s="38">
        <v>5.1578328755075598</v>
      </c>
      <c r="FD479" s="38">
        <v>1.148206186508389E-3</v>
      </c>
      <c r="FE479" s="38">
        <v>1.2902566566431489E-10</v>
      </c>
      <c r="FF479" s="38">
        <v>-4.8378019523597661E-16</v>
      </c>
      <c r="FH479" s="7" t="s">
        <v>40</v>
      </c>
      <c r="FI479" s="7"/>
      <c r="FJ479" s="7"/>
      <c r="FL479" s="47" t="s">
        <v>41</v>
      </c>
      <c r="FM479" s="47"/>
      <c r="FN479" s="47" t="s">
        <v>42</v>
      </c>
      <c r="FO479" s="47"/>
      <c r="FP479" s="47" t="s">
        <v>43</v>
      </c>
      <c r="FQ479" s="48"/>
      <c r="FR479" s="49" t="s">
        <v>44</v>
      </c>
      <c r="FS479" s="49"/>
      <c r="FT479" s="49"/>
      <c r="FU479" s="48"/>
      <c r="FV479" s="49" t="s">
        <v>40</v>
      </c>
      <c r="FW479" s="49"/>
      <c r="FX479" s="49"/>
      <c r="FY479" s="48"/>
      <c r="FZ479" s="50">
        <v>0</v>
      </c>
      <c r="GA479" s="50">
        <v>0</v>
      </c>
      <c r="GB479" s="50">
        <f t="shared" ref="GB479:GB542" si="5597">GA478</f>
        <v>1</v>
      </c>
      <c r="GC479" s="50">
        <v>0</v>
      </c>
      <c r="GD479" s="50">
        <v>0</v>
      </c>
      <c r="GE479" s="50">
        <v>0</v>
      </c>
      <c r="GF479" s="51"/>
      <c r="GG479" s="41">
        <v>0</v>
      </c>
      <c r="GH479" s="41">
        <v>4.6824108404131202E-8</v>
      </c>
      <c r="GI479" s="41">
        <v>-0.99999852916850451</v>
      </c>
      <c r="GJ479" s="40">
        <v>-1.7151270582016986E-3</v>
      </c>
      <c r="GK479" s="40">
        <v>1.9182168654813226E-10</v>
      </c>
      <c r="GL479" s="40">
        <v>2.6455478815697308E-32</v>
      </c>
      <c r="GN479" s="42">
        <v>0</v>
      </c>
      <c r="GO479" s="42">
        <v>-4.6823831542749522E-8</v>
      </c>
      <c r="GP479" s="42">
        <v>-0.99999852916850451</v>
      </c>
      <c r="GQ479" s="42">
        <v>-1.7151270582017061E-3</v>
      </c>
      <c r="GR479" s="42">
        <v>-1.9182168654813306E-10</v>
      </c>
      <c r="GS479" s="42">
        <v>-6.5696024185660501E-33</v>
      </c>
      <c r="GU479" s="43">
        <v>8.9845791116167845E-9</v>
      </c>
      <c r="GV479" s="43">
        <v>-2.2424005277845053E-17</v>
      </c>
      <c r="GW479" s="43">
        <v>5.1578328755075598</v>
      </c>
      <c r="GX479" s="43">
        <v>1.148206186508389E-3</v>
      </c>
      <c r="GY479" s="43">
        <v>1.2902566566431489E-10</v>
      </c>
      <c r="GZ479" s="43">
        <v>-4.8378019523597661E-16</v>
      </c>
      <c r="HQ479" s="3">
        <v>0</v>
      </c>
      <c r="HR479" s="3">
        <v>0</v>
      </c>
      <c r="HS479" s="3">
        <f t="shared" ref="HS479:HS542" si="5598">HR478</f>
        <v>1</v>
      </c>
      <c r="HT479" s="3">
        <v>0</v>
      </c>
      <c r="HU479" s="3">
        <v>0</v>
      </c>
      <c r="HV479" s="3">
        <v>0</v>
      </c>
      <c r="HX479" s="42">
        <v>0</v>
      </c>
      <c r="HY479" s="42">
        <v>4.6824108404131202E-8</v>
      </c>
      <c r="HZ479" s="42">
        <v>-0.99999852916850451</v>
      </c>
      <c r="IA479" s="42">
        <v>-1.7151270582016986E-3</v>
      </c>
      <c r="IB479" s="42">
        <v>-1.9182168654813226E-10</v>
      </c>
      <c r="IC479" s="42">
        <v>-7.3400557184199898E-33</v>
      </c>
      <c r="IE479" s="21">
        <v>0</v>
      </c>
      <c r="IF479" s="21">
        <v>-4.6823831542749522E-8</v>
      </c>
      <c r="IG479" s="21">
        <v>-0.99999852916850451</v>
      </c>
      <c r="IH479" s="21">
        <v>-1.7151270582017061E-3</v>
      </c>
      <c r="II479" s="21">
        <v>-1.9182168654813306E-10</v>
      </c>
      <c r="IJ479" s="21">
        <v>-6.5696024185660501E-33</v>
      </c>
      <c r="IL479" s="42">
        <v>8.9845791116167845E-9</v>
      </c>
      <c r="IM479" s="42">
        <v>-2.2424005277845053E-17</v>
      </c>
      <c r="IN479" s="42">
        <v>5.1578328755075598</v>
      </c>
      <c r="IO479" s="42">
        <v>1.148206186508389E-3</v>
      </c>
      <c r="IP479" s="42">
        <v>1.2902566566431489E-10</v>
      </c>
      <c r="IQ479" s="42">
        <v>-4.8378019523597661E-16</v>
      </c>
      <c r="IS479" s="2">
        <v>0</v>
      </c>
      <c r="IT479" s="2">
        <v>-7.9731794595295426E-8</v>
      </c>
      <c r="IU479" s="2">
        <v>0.99999997522148498</v>
      </c>
      <c r="IV479" s="2">
        <v>-2.226140679183928E-4</v>
      </c>
      <c r="IW479" s="2">
        <v>-2.5015481077826584E-11</v>
      </c>
      <c r="IX479" s="2">
        <v>-1.1172603225665913E-33</v>
      </c>
    </row>
    <row r="480" spans="1:258" x14ac:dyDescent="0.25">
      <c r="A480" s="3" t="s">
        <v>45</v>
      </c>
      <c r="B480" s="20">
        <v>-3.9530487894996188E-10</v>
      </c>
      <c r="C480" s="20">
        <v>-8.8994914342764115E-10</v>
      </c>
      <c r="D480" s="20">
        <v>-8.8463387264652582E-3</v>
      </c>
      <c r="E480" s="20">
        <v>4.4883669065032699</v>
      </c>
      <c r="F480" s="20">
        <v>1.909887909269135E-7</v>
      </c>
      <c r="G480" s="20">
        <v>-4.90257707657043E-16</v>
      </c>
      <c r="I480" s="22">
        <f t="shared" si="5550"/>
        <v>-3.9530487894996188E-10</v>
      </c>
      <c r="J480" s="8"/>
      <c r="K480" s="22">
        <f t="shared" si="5564"/>
        <v>-3.9530487894996188E-10</v>
      </c>
      <c r="L480" s="8"/>
      <c r="M480" s="22">
        <f t="shared" ref="M480" si="5599">K480/K484</f>
        <v>-6.7124087206400611E-4</v>
      </c>
      <c r="N480" s="22"/>
      <c r="O480" s="24">
        <v>0</v>
      </c>
      <c r="P480" s="24">
        <v>-6.7116261202605733E-4</v>
      </c>
      <c r="Q480" s="24">
        <v>1.0239801691220902E-5</v>
      </c>
      <c r="R480" s="24">
        <v>4.5056430832924741E-7</v>
      </c>
      <c r="S480" s="25">
        <v>8.5796071003431513E-10</v>
      </c>
      <c r="T480" s="25">
        <v>-6.613159520772406E-20</v>
      </c>
      <c r="U480" s="10"/>
      <c r="V480" s="25">
        <f t="shared" si="5566"/>
        <v>0</v>
      </c>
      <c r="W480" s="25">
        <f t="shared" si="5566"/>
        <v>1.3423252240521147E-3</v>
      </c>
      <c r="X480" s="25">
        <f t="shared" si="5566"/>
        <v>-2.0479603382441804E-5</v>
      </c>
      <c r="Y480" s="25">
        <f t="shared" ref="Y480:Y543" si="5600">1-2*R480</f>
        <v>0.99999909887138339</v>
      </c>
      <c r="Z480" s="25">
        <f t="shared" si="5554"/>
        <v>-1.7159214200686303E-9</v>
      </c>
      <c r="AA480" s="25">
        <f t="shared" si="5554"/>
        <v>1.3226319041544812E-19</v>
      </c>
      <c r="AB480" s="10"/>
      <c r="AC480" s="26">
        <v>3.9530487894996198E-10</v>
      </c>
      <c r="AD480" s="26">
        <v>-9.8513252594573213E-3</v>
      </c>
      <c r="AE480" s="26">
        <v>-8.740700077257961E-3</v>
      </c>
      <c r="AF480" s="26">
        <v>4.4883630430757231</v>
      </c>
      <c r="AG480" s="26">
        <v>1.8622264681884099E-7</v>
      </c>
      <c r="AH480" s="26">
        <v>-4.8994958156115226E-16</v>
      </c>
      <c r="AJ480" s="28">
        <f t="shared" si="5555"/>
        <v>3.9530487894996198E-10</v>
      </c>
      <c r="AK480" s="11"/>
      <c r="AL480" s="28">
        <f t="shared" si="5568"/>
        <v>3.9530487894996198E-10</v>
      </c>
      <c r="AM480" s="11"/>
      <c r="AN480" s="28">
        <f t="shared" ref="AN480" si="5601">AL480/AL484</f>
        <v>6.7124087206400622E-4</v>
      </c>
      <c r="AO480" s="28"/>
      <c r="AP480" s="30">
        <v>0</v>
      </c>
      <c r="AQ480" s="30">
        <v>-6.7116261202605743E-4</v>
      </c>
      <c r="AR480" s="30">
        <v>1.0239801691220902E-5</v>
      </c>
      <c r="AS480" s="30">
        <v>4.5056430832924757E-7</v>
      </c>
      <c r="AT480" s="31">
        <v>8.5796071003431524E-10</v>
      </c>
      <c r="AU480" s="31">
        <v>-6.6131595207724072E-20</v>
      </c>
      <c r="AV480" s="13"/>
      <c r="AW480" s="31">
        <f t="shared" si="5570"/>
        <v>0</v>
      </c>
      <c r="AX480" s="31">
        <f t="shared" si="5570"/>
        <v>1.3423252240521149E-3</v>
      </c>
      <c r="AY480" s="31">
        <f t="shared" si="5570"/>
        <v>-2.0479603382441804E-5</v>
      </c>
      <c r="AZ480" s="31">
        <f t="shared" ref="AZ480:AZ543" si="5602">1-2*AS480</f>
        <v>0.99999909887138339</v>
      </c>
      <c r="BA480" s="31">
        <f t="shared" si="5559"/>
        <v>-1.7159214200686305E-9</v>
      </c>
      <c r="BB480" s="31">
        <f t="shared" si="5559"/>
        <v>1.3226319041544814E-19</v>
      </c>
      <c r="BC480" s="13"/>
      <c r="BD480" s="33">
        <v>-3.9530487894996219E-10</v>
      </c>
      <c r="BE480" s="32">
        <v>-8.8994913957697023E-10</v>
      </c>
      <c r="BF480" s="32">
        <v>-8.8463387264652599E-3</v>
      </c>
      <c r="BG480" s="32">
        <v>4.4883669065032716</v>
      </c>
      <c r="BH480" s="32">
        <v>1.9098879092691352E-7</v>
      </c>
      <c r="BI480" s="32">
        <v>-4.902577076570429E-16</v>
      </c>
      <c r="BK480" s="44">
        <f t="shared" si="5572"/>
        <v>-8.8994913957697023E-10</v>
      </c>
      <c r="BL480" s="44">
        <f t="shared" si="5572"/>
        <v>-8.8463387264652599E-3</v>
      </c>
      <c r="BM480" s="44">
        <f t="shared" si="5572"/>
        <v>4.4883669065032716</v>
      </c>
      <c r="BN480" s="44">
        <f t="shared" si="5572"/>
        <v>1.9098879092691352E-7</v>
      </c>
      <c r="BO480" s="44">
        <f t="shared" si="5572"/>
        <v>-4.902577076570429E-16</v>
      </c>
      <c r="BP480" s="14"/>
      <c r="BQ480" s="44">
        <f t="shared" si="5573"/>
        <v>-8.8994913957697023E-10</v>
      </c>
      <c r="BR480" s="14"/>
      <c r="BS480" s="44">
        <f t="shared" si="5586"/>
        <v>-8.8994913957697023E-10</v>
      </c>
      <c r="BT480" s="14"/>
      <c r="BU480" s="35">
        <f t="shared" ref="BU480" si="5603">BS480/BS484</f>
        <v>-6.06315016247197E-11</v>
      </c>
      <c r="BV480" s="35"/>
      <c r="BW480" s="35">
        <v>6.0631501624719688E-11</v>
      </c>
      <c r="BX480" s="35">
        <v>-1.4195080022458134E-18</v>
      </c>
      <c r="BY480" s="35">
        <v>3.6761789892683879E-21</v>
      </c>
      <c r="BZ480" s="35">
        <v>4.1155483557161476E-28</v>
      </c>
      <c r="CA480" s="35">
        <v>8.1465157846189168E-43</v>
      </c>
      <c r="CB480" s="14"/>
      <c r="CC480" s="35">
        <f t="shared" si="5588"/>
        <v>-1.2126300324943938E-10</v>
      </c>
      <c r="CD480" s="35">
        <f t="shared" si="5588"/>
        <v>2.8390160044916268E-18</v>
      </c>
      <c r="CE480" s="14">
        <f t="shared" ref="CE480:CE543" si="5604">1-2*BY480</f>
        <v>1</v>
      </c>
      <c r="CF480" s="35">
        <f t="shared" si="5577"/>
        <v>-8.2310967114322952E-28</v>
      </c>
      <c r="CG480" s="35">
        <f t="shared" si="5577"/>
        <v>-1.6293031569237834E-42</v>
      </c>
      <c r="CH480" s="14"/>
      <c r="CI480" s="34">
        <v>0</v>
      </c>
      <c r="CJ480" s="34">
        <f t="shared" si="5578"/>
        <v>-1.2126300324943938E-10</v>
      </c>
      <c r="CK480" s="34">
        <f t="shared" si="5578"/>
        <v>2.8390160044916268E-18</v>
      </c>
      <c r="CL480" s="34">
        <f t="shared" si="5578"/>
        <v>1</v>
      </c>
      <c r="CM480" s="34">
        <f t="shared" si="5578"/>
        <v>-8.2310967114322952E-28</v>
      </c>
      <c r="CN480" s="34">
        <f t="shared" si="5578"/>
        <v>-1.6293031569237834E-42</v>
      </c>
      <c r="CO480" s="14"/>
      <c r="CP480" s="35">
        <v>0</v>
      </c>
      <c r="CQ480" s="35">
        <v>-1.2126300330985629E-10</v>
      </c>
      <c r="CR480" s="35">
        <v>2.8359601492664887E-18</v>
      </c>
      <c r="CS480" s="35">
        <v>1</v>
      </c>
      <c r="CT480" s="35">
        <v>4.127671966045504E-25</v>
      </c>
      <c r="CU480" s="35">
        <v>-4.8148250238984055E-35</v>
      </c>
      <c r="CV480" s="14"/>
      <c r="CW480" s="35">
        <v>0</v>
      </c>
      <c r="CX480" s="35">
        <v>-1.2126300362270336E-10</v>
      </c>
      <c r="CY480" s="35">
        <v>2.8427364105945797E-18</v>
      </c>
      <c r="CZ480" s="35">
        <v>1</v>
      </c>
      <c r="DA480" s="35">
        <v>8.2635755423876393E-25</v>
      </c>
      <c r="DB480" s="35">
        <v>-4.8148250238984055E-35</v>
      </c>
      <c r="DC480" s="14"/>
      <c r="DD480" s="36">
        <v>-3.9530495035542917E-10</v>
      </c>
      <c r="DE480" s="36">
        <v>-1.1112867540774814E-18</v>
      </c>
      <c r="DF480" s="36">
        <v>-8.8463387264653137E-3</v>
      </c>
      <c r="DG480" s="36">
        <v>4.4883669065032699</v>
      </c>
      <c r="DH480" s="36">
        <v>1.909887909269135E-7</v>
      </c>
      <c r="DI480" s="36">
        <v>-4.9025770767984236E-16</v>
      </c>
      <c r="DK480" s="46">
        <f t="shared" si="5590"/>
        <v>-8.8463387264653137E-3</v>
      </c>
      <c r="DL480" s="46">
        <f t="shared" si="5590"/>
        <v>4.4883669065032699</v>
      </c>
      <c r="DM480" s="46">
        <f t="shared" si="5590"/>
        <v>1.909887909269135E-7</v>
      </c>
      <c r="DN480" s="46">
        <f t="shared" si="5590"/>
        <v>-4.9025770767984236E-16</v>
      </c>
      <c r="DO480" s="46"/>
      <c r="DP480" s="37">
        <f t="shared" si="5591"/>
        <v>-8.8463387264653137E-3</v>
      </c>
      <c r="DQ480" s="37"/>
      <c r="DR480" s="37">
        <f t="shared" ref="DR480:DR543" si="5605">DP480</f>
        <v>-8.8463387264653137E-3</v>
      </c>
      <c r="DS480" s="37"/>
      <c r="DT480" s="37">
        <f t="shared" ref="DT480" si="5606">DR480/DR484</f>
        <v>-8.5756384443388739E-4</v>
      </c>
      <c r="DU480" s="37"/>
      <c r="DV480" s="37">
        <v>8.5756352910085166E-4</v>
      </c>
      <c r="DW480" s="37">
        <v>7.354157472802286E-7</v>
      </c>
      <c r="DX480" s="37">
        <v>8.2249701724872901E-14</v>
      </c>
      <c r="DY480" s="37">
        <v>2.8169629282610344E-36</v>
      </c>
      <c r="DZ480" s="46"/>
      <c r="EA480" s="46">
        <f t="shared" ref="EA480:EC543" si="5607">-2*DV480</f>
        <v>-1.7151270582017033E-3</v>
      </c>
      <c r="EB480" s="46">
        <f t="shared" ref="EB480:EB543" si="5608">1-2*DW480</f>
        <v>0.9999985291685054</v>
      </c>
      <c r="EC480" s="46">
        <f t="shared" si="5595"/>
        <v>-1.644994034497458E-13</v>
      </c>
      <c r="ED480" s="46">
        <f t="shared" si="5595"/>
        <v>-5.6339258565220687E-36</v>
      </c>
      <c r="EE480" s="46"/>
      <c r="EF480" s="37">
        <v>0</v>
      </c>
      <c r="EG480" s="37">
        <v>0</v>
      </c>
      <c r="EH480" s="37">
        <f t="shared" si="5596"/>
        <v>-1.7151270582017033E-3</v>
      </c>
      <c r="EI480" s="37">
        <f t="shared" si="5596"/>
        <v>0.9999985291685054</v>
      </c>
      <c r="EJ480" s="37">
        <f t="shared" si="5596"/>
        <v>-1.644994034497458E-13</v>
      </c>
      <c r="EK480" s="37">
        <f t="shared" si="5596"/>
        <v>-5.6339258565220687E-36</v>
      </c>
      <c r="EL480" s="16"/>
      <c r="EM480" s="16">
        <v>0</v>
      </c>
      <c r="EN480" s="16">
        <v>-1.2126300330985629E-10</v>
      </c>
      <c r="EO480" s="16">
        <v>-1.7151270582017061E-3</v>
      </c>
      <c r="EP480" s="16">
        <v>0.9999985291685054</v>
      </c>
      <c r="EQ480" s="16">
        <v>-1.644994034493336E-13</v>
      </c>
      <c r="ER480" s="16">
        <v>-5.3782176095506141E-35</v>
      </c>
      <c r="ES480" s="16"/>
      <c r="ET480" s="16">
        <v>0</v>
      </c>
      <c r="EU480" s="16">
        <v>-2.0157212054897479E-10</v>
      </c>
      <c r="EV480" s="16">
        <v>-1.7151270582016986E-3</v>
      </c>
      <c r="EW480" s="16">
        <v>0.9999985291685054</v>
      </c>
      <c r="EX480" s="16">
        <v>-1.6449940344891996E-13</v>
      </c>
      <c r="EY480" s="16">
        <v>-5.3782106356587851E-35</v>
      </c>
      <c r="EZ480" s="16"/>
      <c r="FA480" s="38">
        <v>-3.7989581437726997E-10</v>
      </c>
      <c r="FB480" s="38">
        <v>-1.1497483777981233E-18</v>
      </c>
      <c r="FC480" s="38">
        <v>-3.4692841988427494E-18</v>
      </c>
      <c r="FD480" s="38">
        <v>4.4883754774667803</v>
      </c>
      <c r="FE480" s="38">
        <v>1.9098975003512348E-7</v>
      </c>
      <c r="FF480" s="38">
        <v>-4.9108817449094904E-16</v>
      </c>
      <c r="FH480" s="42">
        <f t="shared" ref="FH480:FJ543" si="5609">FD480</f>
        <v>4.4883754774667803</v>
      </c>
      <c r="FI480" s="42">
        <f t="shared" si="5609"/>
        <v>1.9098975003512348E-7</v>
      </c>
      <c r="FJ480" s="42">
        <f t="shared" si="5609"/>
        <v>-4.9108817449094904E-16</v>
      </c>
      <c r="FL480" s="47">
        <f t="shared" ref="FL480:FL543" si="5610">FH480</f>
        <v>4.4883754774667803</v>
      </c>
      <c r="FM480" s="47"/>
      <c r="FN480" s="47">
        <f t="shared" ref="FN480" si="5611">FL480-FL484</f>
        <v>0</v>
      </c>
      <c r="FO480" s="47"/>
      <c r="FP480" s="47">
        <f t="shared" ref="FP480" si="5612">FN480/FN484</f>
        <v>0</v>
      </c>
      <c r="FQ480" s="48"/>
      <c r="FR480" s="48">
        <f t="array" ref="FR480:FT482">MMULT(FP480:FP482,FP484:FR484)</f>
        <v>0</v>
      </c>
      <c r="FS480" s="48">
        <v>0</v>
      </c>
      <c r="FT480" s="48">
        <v>0</v>
      </c>
      <c r="FU480" s="48"/>
      <c r="FV480" s="47">
        <f t="shared" ref="FV480:FV543" si="5613">1-2*FR480</f>
        <v>1</v>
      </c>
      <c r="FW480" s="47">
        <f t="shared" ref="FW480:FX543" si="5614">-2*FS480</f>
        <v>0</v>
      </c>
      <c r="FX480" s="47">
        <f t="shared" si="5614"/>
        <v>0</v>
      </c>
      <c r="FY480" s="48"/>
      <c r="FZ480" s="50">
        <v>0</v>
      </c>
      <c r="GA480" s="50">
        <v>0</v>
      </c>
      <c r="GB480" s="50">
        <v>0</v>
      </c>
      <c r="GC480" s="52">
        <f t="shared" ref="GC480:GE543" si="5615">FV480</f>
        <v>1</v>
      </c>
      <c r="GD480" s="52">
        <f t="shared" si="5615"/>
        <v>0</v>
      </c>
      <c r="GE480" s="52">
        <f t="shared" si="5615"/>
        <v>0</v>
      </c>
      <c r="GF480" s="52"/>
      <c r="GG480" s="41">
        <v>0</v>
      </c>
      <c r="GH480" s="41">
        <v>-1.2126300330985629E-10</v>
      </c>
      <c r="GI480" s="41">
        <v>-1.7151270582017061E-3</v>
      </c>
      <c r="GJ480" s="40">
        <v>0.9999985291685054</v>
      </c>
      <c r="GK480" s="40">
        <v>1.644994034493336E-13</v>
      </c>
      <c r="GL480" s="40">
        <v>-2.4800336918949708E-35</v>
      </c>
      <c r="GN480" s="42">
        <v>0</v>
      </c>
      <c r="GO480" s="42">
        <v>-2.0157212054897479E-10</v>
      </c>
      <c r="GP480" s="42">
        <v>-1.7151270582016986E-3</v>
      </c>
      <c r="GQ480" s="42">
        <v>0.9999985291685054</v>
      </c>
      <c r="GR480" s="42">
        <v>-1.6449940344891996E-13</v>
      </c>
      <c r="GS480" s="42">
        <v>-5.3782106356587851E-35</v>
      </c>
      <c r="GU480" s="43">
        <v>-3.7989581437726997E-10</v>
      </c>
      <c r="GV480" s="43">
        <v>-1.1497483777981233E-18</v>
      </c>
      <c r="GW480" s="43">
        <v>-3.4692841988427494E-18</v>
      </c>
      <c r="GX480" s="43">
        <v>4.4883754774667803</v>
      </c>
      <c r="GY480" s="43">
        <v>1.9098975003512348E-7</v>
      </c>
      <c r="GZ480" s="43">
        <v>-4.9108817449094904E-16</v>
      </c>
      <c r="HB480" s="7" t="s">
        <v>198</v>
      </c>
      <c r="HC480" s="7"/>
      <c r="HE480" s="47" t="s">
        <v>11</v>
      </c>
      <c r="HF480" s="48"/>
      <c r="HG480" s="47" t="s">
        <v>12</v>
      </c>
      <c r="HH480" s="48"/>
      <c r="HI480" s="48" t="s">
        <v>13</v>
      </c>
      <c r="HJ480" s="48"/>
      <c r="HK480" s="49" t="s">
        <v>14</v>
      </c>
      <c r="HL480" s="49"/>
      <c r="HM480" s="48"/>
      <c r="HN480" s="49" t="s">
        <v>46</v>
      </c>
      <c r="HO480" s="49"/>
      <c r="HP480" s="48"/>
      <c r="HQ480" s="47">
        <v>0</v>
      </c>
      <c r="HR480" s="47">
        <v>0</v>
      </c>
      <c r="HS480" s="47">
        <v>0</v>
      </c>
      <c r="HT480" s="3">
        <f t="shared" ref="HT480:HT543" si="5616">HS479</f>
        <v>1</v>
      </c>
      <c r="HU480" s="3">
        <v>0</v>
      </c>
      <c r="HV480" s="3">
        <v>0</v>
      </c>
      <c r="HX480" s="42">
        <v>0</v>
      </c>
      <c r="HY480" s="42">
        <v>-1.2126300330985629E-10</v>
      </c>
      <c r="HZ480" s="42">
        <v>-1.7151270582017061E-3</v>
      </c>
      <c r="IA480" s="42">
        <v>0.9999985291685054</v>
      </c>
      <c r="IB480" s="42">
        <v>-1.644994034493336E-13</v>
      </c>
      <c r="IC480" s="42">
        <v>-5.3782176095505414E-35</v>
      </c>
      <c r="IE480" s="21">
        <v>0</v>
      </c>
      <c r="IF480" s="21">
        <v>-2.0157212054897479E-10</v>
      </c>
      <c r="IG480" s="21">
        <v>-1.7151270582016986E-3</v>
      </c>
      <c r="IH480" s="21">
        <v>0.9999985291685054</v>
      </c>
      <c r="II480" s="21">
        <v>-1.6449940344891996E-13</v>
      </c>
      <c r="IJ480" s="21">
        <v>-5.3782106356587851E-35</v>
      </c>
      <c r="IL480" s="42">
        <v>-3.7989581437726997E-10</v>
      </c>
      <c r="IM480" s="42">
        <v>-1.1497483777981233E-18</v>
      </c>
      <c r="IN480" s="42">
        <v>-3.4692841988427494E-18</v>
      </c>
      <c r="IO480" s="42">
        <v>4.4883754774667803</v>
      </c>
      <c r="IP480" s="42">
        <v>1.9098975003512348E-7</v>
      </c>
      <c r="IQ480" s="42">
        <v>-4.9108817449094904E-16</v>
      </c>
      <c r="IS480" s="2">
        <v>0</v>
      </c>
      <c r="IT480" s="2">
        <v>-9.3399149698217496E-12</v>
      </c>
      <c r="IU480" s="2">
        <v>2.2261406791839302E-4</v>
      </c>
      <c r="IV480" s="2">
        <v>0.99999997522148798</v>
      </c>
      <c r="IW480" s="2">
        <v>-2.8856603784712029E-15</v>
      </c>
      <c r="IX480" s="2">
        <v>-7.2402115035264192E-35</v>
      </c>
    </row>
    <row r="481" spans="1:258" x14ac:dyDescent="0.25">
      <c r="A481" s="3" t="s">
        <v>47</v>
      </c>
      <c r="B481" s="20">
        <v>-7.5273617628873931E-13</v>
      </c>
      <c r="C481" s="20">
        <v>-9.9631712187379789E-17</v>
      </c>
      <c r="D481" s="20">
        <v>-9.8938420111325921E-10</v>
      </c>
      <c r="E481" s="20">
        <v>1.9098879127856598E-7</v>
      </c>
      <c r="F481" s="20">
        <v>2.7775119577725036</v>
      </c>
      <c r="G481" s="20">
        <v>-4.9687243792821291E-16</v>
      </c>
      <c r="I481" s="22">
        <f t="shared" si="5550"/>
        <v>-7.5273617628873931E-13</v>
      </c>
      <c r="J481" s="8"/>
      <c r="K481" s="22">
        <f t="shared" si="5564"/>
        <v>-7.5273617628873931E-13</v>
      </c>
      <c r="L481" s="8"/>
      <c r="M481" s="22">
        <f t="shared" ref="M481" si="5617">K481/K484</f>
        <v>-1.2781711390669077E-6</v>
      </c>
      <c r="N481" s="22"/>
      <c r="O481" s="24">
        <v>0</v>
      </c>
      <c r="P481" s="24">
        <v>-1.2780221169706505E-6</v>
      </c>
      <c r="Q481" s="24">
        <v>1.9498542976445931E-8</v>
      </c>
      <c r="R481" s="24">
        <v>8.5796071003431513E-10</v>
      </c>
      <c r="S481" s="25">
        <v>1.6337214607435963E-12</v>
      </c>
      <c r="T481" s="25">
        <v>-1.2592721911443466E-22</v>
      </c>
      <c r="U481" s="10"/>
      <c r="V481" s="25">
        <f t="shared" si="5566"/>
        <v>0</v>
      </c>
      <c r="W481" s="25">
        <f t="shared" si="5566"/>
        <v>2.556044233941301E-6</v>
      </c>
      <c r="X481" s="25">
        <f t="shared" si="5566"/>
        <v>-3.8997085952891862E-8</v>
      </c>
      <c r="Y481" s="25">
        <f t="shared" si="5566"/>
        <v>-1.7159214200686303E-9</v>
      </c>
      <c r="Z481" s="25">
        <f t="shared" ref="Z481:Z544" si="5618">1-2*S481</f>
        <v>0.9999999999967325</v>
      </c>
      <c r="AA481" s="25">
        <f t="shared" si="5554"/>
        <v>2.5185443822886933E-22</v>
      </c>
      <c r="AB481" s="10"/>
      <c r="AC481" s="27">
        <v>7.5273617628873951E-13</v>
      </c>
      <c r="AD481" s="26">
        <v>-1.8758807776469922E-5</v>
      </c>
      <c r="AE481" s="26">
        <v>2.0016682991855724E-7</v>
      </c>
      <c r="AF481" s="26">
        <v>1.8363208551887881E-7</v>
      </c>
      <c r="AG481" s="26">
        <v>2.7775119577634277</v>
      </c>
      <c r="AH481" s="26">
        <v>-4.9687185119713112E-16</v>
      </c>
      <c r="AJ481" s="28">
        <f t="shared" si="5555"/>
        <v>7.5273617628873951E-13</v>
      </c>
      <c r="AK481" s="11"/>
      <c r="AL481" s="28">
        <f t="shared" si="5568"/>
        <v>7.5273617628873951E-13</v>
      </c>
      <c r="AM481" s="11"/>
      <c r="AN481" s="28">
        <f t="shared" ref="AN481" si="5619">AL481/AL484</f>
        <v>1.2781711390669077E-6</v>
      </c>
      <c r="AO481" s="28"/>
      <c r="AP481" s="30">
        <v>0</v>
      </c>
      <c r="AQ481" s="30">
        <v>-1.2780221169706505E-6</v>
      </c>
      <c r="AR481" s="30">
        <v>1.9498542976445931E-8</v>
      </c>
      <c r="AS481" s="30">
        <v>8.5796071003431524E-10</v>
      </c>
      <c r="AT481" s="31">
        <v>1.6337214607435963E-12</v>
      </c>
      <c r="AU481" s="31">
        <v>-1.2592721911443469E-22</v>
      </c>
      <c r="AV481" s="13"/>
      <c r="AW481" s="31">
        <f t="shared" si="5570"/>
        <v>0</v>
      </c>
      <c r="AX481" s="31">
        <f t="shared" si="5570"/>
        <v>2.556044233941301E-6</v>
      </c>
      <c r="AY481" s="31">
        <f t="shared" si="5570"/>
        <v>-3.8997085952891862E-8</v>
      </c>
      <c r="AZ481" s="31">
        <f t="shared" si="5570"/>
        <v>-1.7159214200686305E-9</v>
      </c>
      <c r="BA481" s="31">
        <f t="shared" ref="BA481:BA544" si="5620">1-2*AT481</f>
        <v>0.9999999999967325</v>
      </c>
      <c r="BB481" s="31">
        <f t="shared" si="5559"/>
        <v>2.5185443822886938E-22</v>
      </c>
      <c r="BC481" s="13"/>
      <c r="BD481" s="33">
        <v>-7.5273617628873951E-13</v>
      </c>
      <c r="BE481" s="32">
        <v>-9.9631403387839823E-17</v>
      </c>
      <c r="BF481" s="32">
        <v>-9.8938420111328237E-10</v>
      </c>
      <c r="BG481" s="32">
        <v>1.9098879127856595E-7</v>
      </c>
      <c r="BH481" s="32">
        <v>2.7775119577725031</v>
      </c>
      <c r="BI481" s="32">
        <v>-4.9687243792821271E-16</v>
      </c>
      <c r="BK481" s="44">
        <f t="shared" si="5572"/>
        <v>-9.9631403387839823E-17</v>
      </c>
      <c r="BL481" s="44">
        <f t="shared" si="5572"/>
        <v>-9.8938420111328237E-10</v>
      </c>
      <c r="BM481" s="44">
        <f t="shared" si="5572"/>
        <v>1.9098879127856595E-7</v>
      </c>
      <c r="BN481" s="44">
        <f t="shared" si="5572"/>
        <v>2.7775119577725031</v>
      </c>
      <c r="BO481" s="44">
        <f t="shared" si="5572"/>
        <v>-4.9687243792821271E-16</v>
      </c>
      <c r="BP481" s="14"/>
      <c r="BQ481" s="44">
        <f t="shared" si="5573"/>
        <v>-9.9631403387839823E-17</v>
      </c>
      <c r="BR481" s="14"/>
      <c r="BS481" s="44">
        <f t="shared" si="5586"/>
        <v>-9.9631403387839823E-17</v>
      </c>
      <c r="BT481" s="14"/>
      <c r="BU481" s="35">
        <f t="shared" ref="BU481" si="5621">BS481/BS484</f>
        <v>-6.7878054236384314E-18</v>
      </c>
      <c r="BV481" s="35"/>
      <c r="BW481" s="35">
        <v>6.7878054236384298E-18</v>
      </c>
      <c r="BX481" s="35">
        <v>-1.5891646847509249E-25</v>
      </c>
      <c r="BY481" s="35">
        <v>4.1155483557161476E-28</v>
      </c>
      <c r="BZ481" s="35">
        <v>4.6074302469175303E-35</v>
      </c>
      <c r="CA481" s="35">
        <v>9.1201706282741279E-50</v>
      </c>
      <c r="CB481" s="14"/>
      <c r="CC481" s="35">
        <f t="shared" si="5588"/>
        <v>-1.357561084727686E-17</v>
      </c>
      <c r="CD481" s="35">
        <f t="shared" si="5588"/>
        <v>3.1783293695018497E-25</v>
      </c>
      <c r="CE481" s="35">
        <f t="shared" si="5588"/>
        <v>-8.2310967114322952E-28</v>
      </c>
      <c r="CF481" s="14">
        <f t="shared" ref="CF481:CF544" si="5622">1-2*BZ481</f>
        <v>1</v>
      </c>
      <c r="CG481" s="35">
        <f t="shared" si="5577"/>
        <v>-1.8240341256548256E-49</v>
      </c>
      <c r="CH481" s="14"/>
      <c r="CI481" s="34">
        <v>0</v>
      </c>
      <c r="CJ481" s="34">
        <f t="shared" si="5578"/>
        <v>-1.357561084727686E-17</v>
      </c>
      <c r="CK481" s="34">
        <f t="shared" si="5578"/>
        <v>3.1783293695018497E-25</v>
      </c>
      <c r="CL481" s="34">
        <f t="shared" si="5578"/>
        <v>-8.2310967114322952E-28</v>
      </c>
      <c r="CM481" s="34">
        <f t="shared" si="5578"/>
        <v>1</v>
      </c>
      <c r="CN481" s="34">
        <f t="shared" si="5578"/>
        <v>-1.8240341256548256E-49</v>
      </c>
      <c r="CO481" s="14"/>
      <c r="CP481" s="35">
        <v>0</v>
      </c>
      <c r="CQ481" s="35">
        <v>-1.3575187330803231E-17</v>
      </c>
      <c r="CR481" s="35">
        <v>3.1781310616891565E-25</v>
      </c>
      <c r="CS481" s="35">
        <v>8.2635755423876393E-25</v>
      </c>
      <c r="CT481" s="35">
        <v>0.99999999999999989</v>
      </c>
      <c r="CU481" s="35">
        <v>-1.410593220988569E-37</v>
      </c>
      <c r="CV481" s="14"/>
      <c r="CW481" s="35">
        <v>0</v>
      </c>
      <c r="CX481" s="35">
        <v>-1.357603436375049E-17</v>
      </c>
      <c r="CY481" s="35">
        <v>3.178329370150072E-25</v>
      </c>
      <c r="CZ481" s="35">
        <v>4.127671966045504E-25</v>
      </c>
      <c r="DA481" s="35">
        <v>0.99999999999999989</v>
      </c>
      <c r="DB481" s="35">
        <v>-4.7019774033073906E-38</v>
      </c>
      <c r="DC481" s="14"/>
      <c r="DD481" s="36">
        <v>-7.5273617629673344E-13</v>
      </c>
      <c r="DE481" s="36">
        <v>2.7993877158721594E-21</v>
      </c>
      <c r="DF481" s="36">
        <v>-9.8938420111326542E-10</v>
      </c>
      <c r="DG481" s="36">
        <v>1.9098879127856595E-7</v>
      </c>
      <c r="DH481" s="36">
        <v>2.7775119577725031</v>
      </c>
      <c r="DI481" s="36">
        <v>-4.9687243792821281E-16</v>
      </c>
      <c r="DK481" s="46">
        <f t="shared" si="5590"/>
        <v>-9.8938420111326542E-10</v>
      </c>
      <c r="DL481" s="46">
        <f t="shared" si="5590"/>
        <v>1.9098879127856595E-7</v>
      </c>
      <c r="DM481" s="46">
        <f t="shared" si="5590"/>
        <v>2.7775119577725031</v>
      </c>
      <c r="DN481" s="46">
        <f t="shared" si="5590"/>
        <v>-4.9687243792821281E-16</v>
      </c>
      <c r="DO481" s="46"/>
      <c r="DP481" s="37">
        <f t="shared" si="5591"/>
        <v>-9.8938420111326542E-10</v>
      </c>
      <c r="DQ481" s="37"/>
      <c r="DR481" s="37">
        <f t="shared" si="5605"/>
        <v>-9.8938420111326542E-10</v>
      </c>
      <c r="DS481" s="37"/>
      <c r="DT481" s="37">
        <f t="shared" ref="DT481" si="5623">DR481/DR484</f>
        <v>-9.5910878541258071E-11</v>
      </c>
      <c r="DU481" s="37"/>
      <c r="DV481" s="37">
        <v>9.5910843274066389E-11</v>
      </c>
      <c r="DW481" s="37">
        <v>8.2249701724872901E-14</v>
      </c>
      <c r="DX481" s="37">
        <v>9.1988966225559582E-21</v>
      </c>
      <c r="DY481" s="37">
        <v>3.1505221567033968E-43</v>
      </c>
      <c r="DZ481" s="46"/>
      <c r="EA481" s="46">
        <f t="shared" si="5607"/>
        <v>-1.9182168654813278E-10</v>
      </c>
      <c r="EB481" s="46">
        <f t="shared" si="5607"/>
        <v>-1.644994034497458E-13</v>
      </c>
      <c r="EC481" s="46">
        <f t="shared" ref="EC481:EC544" si="5624">1-2*DX481</f>
        <v>1</v>
      </c>
      <c r="ED481" s="46">
        <f t="shared" si="5595"/>
        <v>-6.3010443134067935E-43</v>
      </c>
      <c r="EE481" s="46"/>
      <c r="EF481" s="37">
        <v>0</v>
      </c>
      <c r="EG481" s="37">
        <v>0</v>
      </c>
      <c r="EH481" s="37">
        <f t="shared" si="5596"/>
        <v>-1.9182168654813278E-10</v>
      </c>
      <c r="EI481" s="37">
        <f t="shared" si="5596"/>
        <v>-1.644994034497458E-13</v>
      </c>
      <c r="EJ481" s="37">
        <f t="shared" si="5596"/>
        <v>1</v>
      </c>
      <c r="EK481" s="37">
        <f t="shared" si="5596"/>
        <v>-6.3010443134067935E-43</v>
      </c>
      <c r="EL481" s="16"/>
      <c r="EM481" s="16">
        <v>0</v>
      </c>
      <c r="EN481" s="16">
        <v>-1.3575187330803231E-17</v>
      </c>
      <c r="EO481" s="16">
        <v>-1.9182168654813306E-10</v>
      </c>
      <c r="EP481" s="16">
        <v>-1.6449940344891996E-13</v>
      </c>
      <c r="EQ481" s="16">
        <v>0.99999999999999989</v>
      </c>
      <c r="ER481" s="16">
        <v>-1.4105995220328823E-37</v>
      </c>
      <c r="ES481" s="16"/>
      <c r="ET481" s="16">
        <v>0</v>
      </c>
      <c r="EU481" s="16">
        <v>-2.2557893859419944E-17</v>
      </c>
      <c r="EV481" s="16">
        <v>-1.9182168654813226E-10</v>
      </c>
      <c r="EW481" s="16">
        <v>-1.644994034493336E-13</v>
      </c>
      <c r="EX481" s="16">
        <v>0.99999999999999989</v>
      </c>
      <c r="EY481" s="16">
        <v>-4.7020404129705568E-38</v>
      </c>
      <c r="EZ481" s="16"/>
      <c r="FA481" s="38">
        <v>-7.5273445292210791E-13</v>
      </c>
      <c r="FB481" s="38">
        <v>2.799383414275273E-21</v>
      </c>
      <c r="FC481" s="38">
        <v>2.0679515313825692E-25</v>
      </c>
      <c r="FD481" s="38">
        <v>1.9098974986450166E-7</v>
      </c>
      <c r="FE481" s="38">
        <v>2.7775119577725031</v>
      </c>
      <c r="FF481" s="38">
        <v>-4.968724380210931E-16</v>
      </c>
      <c r="FH481" s="42">
        <f t="shared" si="5609"/>
        <v>1.9098974986450166E-7</v>
      </c>
      <c r="FI481" s="42">
        <f t="shared" si="5609"/>
        <v>2.7775119577725031</v>
      </c>
      <c r="FJ481" s="42">
        <f t="shared" si="5609"/>
        <v>-4.968724380210931E-16</v>
      </c>
      <c r="FL481" s="47">
        <f t="shared" si="5610"/>
        <v>1.9098974986450166E-7</v>
      </c>
      <c r="FM481" s="47"/>
      <c r="FN481" s="47">
        <f t="shared" ref="FN481:FN544" si="5625">FL481</f>
        <v>1.9098974986450166E-7</v>
      </c>
      <c r="FO481" s="47"/>
      <c r="FP481" s="47">
        <f t="shared" ref="FP481" si="5626">FN481/FN484</f>
        <v>1</v>
      </c>
      <c r="FQ481" s="48"/>
      <c r="FR481" s="48">
        <v>0</v>
      </c>
      <c r="FS481" s="48">
        <v>1</v>
      </c>
      <c r="FT481" s="48">
        <v>8.8091016042750999E-23</v>
      </c>
      <c r="FU481" s="48"/>
      <c r="FV481" s="47">
        <f t="shared" ref="FV481:FW544" si="5627">-2*FR481</f>
        <v>0</v>
      </c>
      <c r="FW481" s="47">
        <f t="shared" ref="FW481:FW544" si="5628">1-2*FS481</f>
        <v>-1</v>
      </c>
      <c r="FX481" s="47">
        <f t="shared" si="5614"/>
        <v>-1.76182032085502E-22</v>
      </c>
      <c r="FY481" s="48"/>
      <c r="FZ481" s="50">
        <v>0</v>
      </c>
      <c r="GA481" s="50">
        <v>0</v>
      </c>
      <c r="GB481" s="50">
        <v>0</v>
      </c>
      <c r="GC481" s="52">
        <f t="shared" si="5615"/>
        <v>0</v>
      </c>
      <c r="GD481" s="52">
        <f t="shared" si="5615"/>
        <v>-1</v>
      </c>
      <c r="GE481" s="52">
        <f t="shared" si="5615"/>
        <v>-1.76182032085502E-22</v>
      </c>
      <c r="GF481" s="52"/>
      <c r="GG481" s="41">
        <v>0</v>
      </c>
      <c r="GH481" s="41">
        <v>-1.3575187330803231E-17</v>
      </c>
      <c r="GI481" s="41">
        <v>-1.9182168654813306E-10</v>
      </c>
      <c r="GJ481" s="40">
        <v>-1.6449940344891996E-13</v>
      </c>
      <c r="GK481" s="40">
        <v>-0.99999999999999989</v>
      </c>
      <c r="GL481" s="40">
        <v>-1.7618203208550212E-22</v>
      </c>
      <c r="GN481" s="42">
        <v>0</v>
      </c>
      <c r="GO481" s="42">
        <v>2.2557893859419944E-17</v>
      </c>
      <c r="GP481" s="42">
        <v>1.9182168654813226E-10</v>
      </c>
      <c r="GQ481" s="42">
        <v>1.644994034493336E-13</v>
      </c>
      <c r="GR481" s="42">
        <v>-0.99999999999999989</v>
      </c>
      <c r="GS481" s="42">
        <v>-1.7618203208550195E-22</v>
      </c>
      <c r="GU481" s="43">
        <v>7.5273445292210791E-13</v>
      </c>
      <c r="GV481" s="43">
        <v>-2.799383414275273E-21</v>
      </c>
      <c r="GW481" s="43">
        <v>-2.0679515313825692E-25</v>
      </c>
      <c r="GX481" s="43">
        <v>-1.9098974986450166E-7</v>
      </c>
      <c r="GY481" s="43">
        <v>-2.7775119577725031</v>
      </c>
      <c r="GZ481" s="43">
        <v>4.9687235113138056E-16</v>
      </c>
      <c r="HB481" s="42">
        <f t="shared" ref="HB481:HC544" si="5629">GY481</f>
        <v>-2.7775119577725031</v>
      </c>
      <c r="HC481" s="42">
        <f t="shared" si="5629"/>
        <v>4.9687235113138056E-16</v>
      </c>
      <c r="HE481" s="47">
        <f t="shared" ref="HE481:HE544" si="5630">HB481</f>
        <v>-2.7775119577725031</v>
      </c>
      <c r="HF481" s="48"/>
      <c r="HG481" s="47">
        <f t="shared" ref="HG481" si="5631">HE481-HE484</f>
        <v>-5.5550239155450063</v>
      </c>
      <c r="HH481" s="48"/>
      <c r="HI481" s="48">
        <f t="shared" ref="HI481" si="5632">HG481/HG484</f>
        <v>-1</v>
      </c>
      <c r="HJ481" s="48"/>
      <c r="HK481" s="48">
        <f t="array" ref="HK481:HL482">MMULT(HI481:HI482,HI484:HJ484)</f>
        <v>1</v>
      </c>
      <c r="HL481" s="48">
        <v>8.8091016042748789E-23</v>
      </c>
      <c r="HM481" s="48"/>
      <c r="HN481" s="48">
        <f t="shared" ref="HN481:HN544" si="5633">1-2*HK481</f>
        <v>-1</v>
      </c>
      <c r="HO481" s="48">
        <f t="shared" ref="HO481:HO544" si="5634">-2*HL481</f>
        <v>-1.7618203208549758E-22</v>
      </c>
      <c r="HP481" s="48"/>
      <c r="HQ481" s="47">
        <v>0</v>
      </c>
      <c r="HR481" s="47">
        <v>0</v>
      </c>
      <c r="HS481" s="47">
        <v>0</v>
      </c>
      <c r="HT481" s="53">
        <v>0</v>
      </c>
      <c r="HU481" s="54">
        <f t="shared" ref="HU481:HV544" si="5635">HN481</f>
        <v>-1</v>
      </c>
      <c r="HV481" s="54">
        <f t="shared" si="5635"/>
        <v>-1.7618203208549758E-22</v>
      </c>
      <c r="HX481" s="42">
        <v>0</v>
      </c>
      <c r="HY481" s="42">
        <v>-1.3575187330803231E-17</v>
      </c>
      <c r="HZ481" s="42">
        <v>-1.9182168654813306E-10</v>
      </c>
      <c r="IA481" s="42">
        <v>-1.6449940344891996E-13</v>
      </c>
      <c r="IB481" s="42">
        <v>0.99999999999999989</v>
      </c>
      <c r="IC481" s="42">
        <v>-4.5609180811904755E-36</v>
      </c>
      <c r="IE481" s="21">
        <v>0</v>
      </c>
      <c r="IF481" s="21">
        <v>-2.2557893859419944E-17</v>
      </c>
      <c r="IG481" s="21">
        <v>-1.9182168654813226E-10</v>
      </c>
      <c r="IH481" s="21">
        <v>-1.644994034493336E-13</v>
      </c>
      <c r="II481" s="21">
        <v>0.99999999999999989</v>
      </c>
      <c r="IJ481" s="21">
        <v>4.3728389850589095E-36</v>
      </c>
      <c r="IL481" s="42">
        <v>-7.5273445292210791E-13</v>
      </c>
      <c r="IM481" s="42">
        <v>2.799383414275273E-21</v>
      </c>
      <c r="IN481" s="42">
        <v>2.0679515313825692E-25</v>
      </c>
      <c r="IO481" s="42">
        <v>1.9098974986450166E-7</v>
      </c>
      <c r="IP481" s="42">
        <v>2.7775119577725031</v>
      </c>
      <c r="IQ481" s="42">
        <v>-4.968724380210931E-16</v>
      </c>
      <c r="IS481" s="2">
        <v>0</v>
      </c>
      <c r="IT481" s="2">
        <v>-1.0309101648577014E-18</v>
      </c>
      <c r="IU481" s="2">
        <v>2.5015481100355546E-11</v>
      </c>
      <c r="IV481" s="2">
        <v>-2.6831376963079109E-15</v>
      </c>
      <c r="IW481" s="2">
        <v>0.99999999999999989</v>
      </c>
      <c r="IX481" s="2">
        <v>-5.3602530460862423E-36</v>
      </c>
    </row>
    <row r="482" spans="1:258" x14ac:dyDescent="0.25">
      <c r="A482" s="3" t="s">
        <v>48</v>
      </c>
      <c r="B482" s="20">
        <v>5.8020890148391441E-23</v>
      </c>
      <c r="C482" s="20">
        <v>-8.4355055076547636E-32</v>
      </c>
      <c r="D482" s="20">
        <v>-3.7859208492425913E-32</v>
      </c>
      <c r="E482" s="20">
        <v>1.6824657580854995E-29</v>
      </c>
      <c r="F482" s="20">
        <v>1.2681309293410376E-35</v>
      </c>
      <c r="G482" s="20">
        <v>0.49318146435826382</v>
      </c>
      <c r="I482" s="22">
        <f t="shared" si="5550"/>
        <v>5.8020890148391441E-23</v>
      </c>
      <c r="J482" s="8"/>
      <c r="K482" s="22">
        <f t="shared" si="5564"/>
        <v>5.8020890148391441E-23</v>
      </c>
      <c r="L482" s="8"/>
      <c r="M482" s="22">
        <f t="shared" ref="M482" si="5636">K482/K484</f>
        <v>9.852140708353362E-17</v>
      </c>
      <c r="N482" s="22"/>
      <c r="O482" s="24">
        <v>0</v>
      </c>
      <c r="P482" s="24">
        <v>9.8509920463189097E-17</v>
      </c>
      <c r="Q482" s="24">
        <v>-1.5029473216869796E-18</v>
      </c>
      <c r="R482" s="24">
        <v>-6.613159520772406E-20</v>
      </c>
      <c r="S482" s="25">
        <v>-1.2592721911443466E-22</v>
      </c>
      <c r="T482" s="25">
        <v>9.7064676537193489E-33</v>
      </c>
      <c r="U482" s="10"/>
      <c r="V482" s="25">
        <f t="shared" si="5566"/>
        <v>0</v>
      </c>
      <c r="W482" s="25">
        <f t="shared" si="5566"/>
        <v>-1.9701984092637819E-16</v>
      </c>
      <c r="X482" s="25">
        <f t="shared" si="5566"/>
        <v>3.0058946433739591E-18</v>
      </c>
      <c r="Y482" s="25">
        <f t="shared" si="5566"/>
        <v>1.3226319041544812E-19</v>
      </c>
      <c r="Z482" s="25">
        <f t="shared" si="5566"/>
        <v>2.5185443822886933E-22</v>
      </c>
      <c r="AA482" s="25">
        <f t="shared" ref="AA482:AA545" si="5637">1-2*T482</f>
        <v>1</v>
      </c>
      <c r="AB482" s="10"/>
      <c r="AC482" s="26">
        <v>-5.8020890148391464E-23</v>
      </c>
      <c r="AD482" s="26">
        <v>1.4459285465377655E-15</v>
      </c>
      <c r="AE482" s="26">
        <v>-1.5505117157577399E-17</v>
      </c>
      <c r="AF482" s="26">
        <v>5.6705474002059975E-19</v>
      </c>
      <c r="AG482" s="26">
        <v>6.9955100088933742E-22</v>
      </c>
      <c r="AH482" s="26">
        <v>0.49318146435826382</v>
      </c>
      <c r="AJ482" s="28">
        <f t="shared" si="5555"/>
        <v>-5.8020890148391464E-23</v>
      </c>
      <c r="AK482" s="11"/>
      <c r="AL482" s="28">
        <f t="shared" si="5568"/>
        <v>-5.8020890148391464E-23</v>
      </c>
      <c r="AM482" s="11"/>
      <c r="AN482" s="28">
        <f t="shared" ref="AN482" si="5638">AL482/AL484</f>
        <v>-9.8521407083533632E-17</v>
      </c>
      <c r="AO482" s="28"/>
      <c r="AP482" s="30">
        <v>0</v>
      </c>
      <c r="AQ482" s="30">
        <v>9.8509920463189109E-17</v>
      </c>
      <c r="AR482" s="30">
        <v>-1.5029473216869798E-18</v>
      </c>
      <c r="AS482" s="30">
        <v>-6.6131595207724072E-20</v>
      </c>
      <c r="AT482" s="31">
        <v>-1.2592721911443469E-22</v>
      </c>
      <c r="AU482" s="31">
        <v>9.7064676537193516E-33</v>
      </c>
      <c r="AV482" s="13"/>
      <c r="AW482" s="31">
        <f t="shared" si="5570"/>
        <v>0</v>
      </c>
      <c r="AX482" s="31">
        <f t="shared" si="5570"/>
        <v>-1.9701984092637822E-16</v>
      </c>
      <c r="AY482" s="31">
        <f t="shared" si="5570"/>
        <v>3.0058946433739595E-18</v>
      </c>
      <c r="AZ482" s="31">
        <f t="shared" si="5570"/>
        <v>1.3226319041544814E-19</v>
      </c>
      <c r="BA482" s="31">
        <f t="shared" si="5570"/>
        <v>2.5185443822886938E-22</v>
      </c>
      <c r="BB482" s="31">
        <f t="shared" ref="BB482:BB545" si="5639">1-2*AU482</f>
        <v>1</v>
      </c>
      <c r="BC482" s="13"/>
      <c r="BD482" s="32">
        <v>5.8020890148391488E-23</v>
      </c>
      <c r="BE482" s="32">
        <v>-1.9721522630525295E-31</v>
      </c>
      <c r="BF482" s="32">
        <v>-3.0814879110195774E-32</v>
      </c>
      <c r="BG482" s="32">
        <v>1.6824635104675234E-29</v>
      </c>
      <c r="BH482" s="32">
        <v>1.2413220344683356E-35</v>
      </c>
      <c r="BI482" s="32">
        <v>0.49318146435826382</v>
      </c>
      <c r="BK482" s="44">
        <f t="shared" si="5572"/>
        <v>-1.9721522630525295E-31</v>
      </c>
      <c r="BL482" s="44">
        <f t="shared" si="5572"/>
        <v>-3.0814879110195774E-32</v>
      </c>
      <c r="BM482" s="44">
        <f t="shared" si="5572"/>
        <v>1.6824635104675234E-29</v>
      </c>
      <c r="BN482" s="44">
        <f t="shared" si="5572"/>
        <v>1.2413220344683356E-35</v>
      </c>
      <c r="BO482" s="44">
        <f t="shared" si="5572"/>
        <v>0.49318146435826382</v>
      </c>
      <c r="BP482" s="14"/>
      <c r="BQ482" s="44">
        <f t="shared" si="5573"/>
        <v>-1.9721522630525295E-31</v>
      </c>
      <c r="BR482" s="14"/>
      <c r="BS482" s="44">
        <f t="shared" si="5586"/>
        <v>-1.9721522630525295E-31</v>
      </c>
      <c r="BT482" s="14"/>
      <c r="BU482" s="35">
        <f t="shared" ref="BU482" si="5640">BS482/BS484</f>
        <v>-1.3436110876887057E-32</v>
      </c>
      <c r="BV482" s="35"/>
      <c r="BW482" s="35">
        <v>1.3436110876887055E-32</v>
      </c>
      <c r="BX482" s="35">
        <v>-3.1456695608256532E-40</v>
      </c>
      <c r="BY482" s="35">
        <v>8.1465157846189168E-43</v>
      </c>
      <c r="BZ482" s="35">
        <v>9.1201706282741279E-50</v>
      </c>
      <c r="CA482" s="35">
        <v>1.8052907549600269E-64</v>
      </c>
      <c r="CB482" s="14"/>
      <c r="CC482" s="35">
        <f t="shared" si="5588"/>
        <v>-2.6872221753774109E-32</v>
      </c>
      <c r="CD482" s="35">
        <f t="shared" si="5588"/>
        <v>6.2913391216513064E-40</v>
      </c>
      <c r="CE482" s="35">
        <f t="shared" si="5588"/>
        <v>-1.6293031569237834E-42</v>
      </c>
      <c r="CF482" s="35">
        <f t="shared" si="5588"/>
        <v>-1.8240341256548256E-49</v>
      </c>
      <c r="CG482" s="14">
        <f t="shared" ref="CG482:CG545" si="5641">1-2*CA482</f>
        <v>1</v>
      </c>
      <c r="CH482" s="14"/>
      <c r="CI482" s="34">
        <v>0</v>
      </c>
      <c r="CJ482" s="34">
        <f t="shared" si="5578"/>
        <v>-2.6872221753774109E-32</v>
      </c>
      <c r="CK482" s="34">
        <f t="shared" si="5578"/>
        <v>6.2913391216513064E-40</v>
      </c>
      <c r="CL482" s="34">
        <f t="shared" si="5578"/>
        <v>-1.6293031569237834E-42</v>
      </c>
      <c r="CM482" s="34">
        <f t="shared" si="5578"/>
        <v>-1.8240341256548256E-49</v>
      </c>
      <c r="CN482" s="34">
        <f t="shared" si="5578"/>
        <v>1</v>
      </c>
      <c r="CO482" s="14"/>
      <c r="CP482" s="35">
        <v>0</v>
      </c>
      <c r="CQ482" s="35">
        <v>-2.6872221753768269E-32</v>
      </c>
      <c r="CR482" s="35">
        <v>6.2913391216499394E-40</v>
      </c>
      <c r="CS482" s="35">
        <v>-4.8148250238984055E-35</v>
      </c>
      <c r="CT482" s="35">
        <v>-4.7019774033073906E-38</v>
      </c>
      <c r="CU482" s="35">
        <v>1</v>
      </c>
      <c r="CV482" s="14"/>
      <c r="CW482" s="35">
        <v>0</v>
      </c>
      <c r="CX482" s="35">
        <v>2.2431584822539123E-32</v>
      </c>
      <c r="CY482" s="35">
        <v>-7.7037134862098208E-34</v>
      </c>
      <c r="CZ482" s="35">
        <v>-4.8148250238984055E-35</v>
      </c>
      <c r="DA482" s="35">
        <v>-1.410593220988569E-37</v>
      </c>
      <c r="DB482" s="35">
        <v>1</v>
      </c>
      <c r="DC482" s="14"/>
      <c r="DD482" s="36">
        <v>5.8020890148391453E-23</v>
      </c>
      <c r="DE482" s="36">
        <v>-2.4898044871948296E-31</v>
      </c>
      <c r="DF482" s="36">
        <v>-3.3885334024261894E-32</v>
      </c>
      <c r="DG482" s="36">
        <v>1.6824448288787922E-29</v>
      </c>
      <c r="DH482" s="36">
        <v>1.228950690590982E-35</v>
      </c>
      <c r="DI482" s="36">
        <v>0.49318146435826382</v>
      </c>
      <c r="DK482" s="46">
        <f t="shared" si="5590"/>
        <v>-3.3885334024261894E-32</v>
      </c>
      <c r="DL482" s="46">
        <f t="shared" si="5590"/>
        <v>1.6824448288787922E-29</v>
      </c>
      <c r="DM482" s="46">
        <f t="shared" si="5590"/>
        <v>1.228950690590982E-35</v>
      </c>
      <c r="DN482" s="46">
        <f t="shared" si="5590"/>
        <v>0.49318146435826382</v>
      </c>
      <c r="DO482" s="46"/>
      <c r="DP482" s="37">
        <f t="shared" si="5591"/>
        <v>-3.3885334024261894E-32</v>
      </c>
      <c r="DQ482" s="37"/>
      <c r="DR482" s="37">
        <f t="shared" si="5605"/>
        <v>-3.3885334024261894E-32</v>
      </c>
      <c r="DS482" s="37"/>
      <c r="DT482" s="37">
        <f t="shared" ref="DT482" si="5642">DR482/DR484</f>
        <v>-3.2848433927629325E-33</v>
      </c>
      <c r="DU482" s="37"/>
      <c r="DV482" s="37">
        <v>3.2848421848999312E-33</v>
      </c>
      <c r="DW482" s="37">
        <v>2.8169629282610344E-36</v>
      </c>
      <c r="DX482" s="37">
        <v>3.1505221567033968E-43</v>
      </c>
      <c r="DY482" s="37">
        <v>1.0790196114978293E-65</v>
      </c>
      <c r="DZ482" s="46"/>
      <c r="EA482" s="46">
        <f t="shared" si="5607"/>
        <v>-6.5696843697998624E-33</v>
      </c>
      <c r="EB482" s="46">
        <f t="shared" si="5607"/>
        <v>-5.6339258565220687E-36</v>
      </c>
      <c r="EC482" s="46">
        <f t="shared" si="5607"/>
        <v>-6.3010443134067935E-43</v>
      </c>
      <c r="ED482" s="46">
        <f t="shared" ref="ED482:ED545" si="5643">1-2*DY482</f>
        <v>1</v>
      </c>
      <c r="EE482" s="46"/>
      <c r="EF482" s="37">
        <v>0</v>
      </c>
      <c r="EG482" s="37">
        <v>0</v>
      </c>
      <c r="EH482" s="37">
        <f t="shared" si="5596"/>
        <v>-6.5696843697998624E-33</v>
      </c>
      <c r="EI482" s="37">
        <f t="shared" si="5596"/>
        <v>-5.6339258565220687E-36</v>
      </c>
      <c r="EJ482" s="37">
        <f t="shared" si="5596"/>
        <v>-6.3010443134067935E-43</v>
      </c>
      <c r="EK482" s="37">
        <f t="shared" si="5596"/>
        <v>1</v>
      </c>
      <c r="EL482" s="16"/>
      <c r="EM482" s="16">
        <v>0</v>
      </c>
      <c r="EN482" s="16">
        <v>-2.6872221753768269E-32</v>
      </c>
      <c r="EO482" s="16">
        <v>-6.5696024185660501E-33</v>
      </c>
      <c r="EP482" s="16">
        <v>-5.3782106356587851E-35</v>
      </c>
      <c r="EQ482" s="16">
        <v>-4.7020404129705568E-38</v>
      </c>
      <c r="ER482" s="16">
        <v>1</v>
      </c>
      <c r="ES482" s="16"/>
      <c r="ET482" s="16">
        <v>0</v>
      </c>
      <c r="EU482" s="16">
        <v>2.2431584514920195E-32</v>
      </c>
      <c r="EV482" s="16">
        <v>-7.3400557184208382E-33</v>
      </c>
      <c r="EW482" s="16">
        <v>-5.3782176095506141E-35</v>
      </c>
      <c r="EX482" s="16">
        <v>-1.4105995220328823E-37</v>
      </c>
      <c r="EY482" s="16">
        <v>1</v>
      </c>
      <c r="EZ482" s="16"/>
      <c r="FA482" s="38">
        <v>5.8020890148391453E-23</v>
      </c>
      <c r="FB482" s="38">
        <v>-2.4898044871948296E-31</v>
      </c>
      <c r="FC482" s="38">
        <v>0</v>
      </c>
      <c r="FD482" s="38">
        <v>1.6824481119314816E-29</v>
      </c>
      <c r="FE482" s="38">
        <v>1.2289510579712402E-35</v>
      </c>
      <c r="FF482" s="38">
        <v>0.49318146435826382</v>
      </c>
      <c r="FH482" s="42">
        <f t="shared" si="5609"/>
        <v>1.6824481119314816E-29</v>
      </c>
      <c r="FI482" s="42">
        <f t="shared" si="5609"/>
        <v>1.2289510579712402E-35</v>
      </c>
      <c r="FJ482" s="42">
        <f t="shared" si="5609"/>
        <v>0.49318146435826382</v>
      </c>
      <c r="FL482" s="47">
        <f t="shared" si="5610"/>
        <v>1.6824481119314816E-29</v>
      </c>
      <c r="FM482" s="47"/>
      <c r="FN482" s="47">
        <f t="shared" si="5625"/>
        <v>1.6824481119314816E-29</v>
      </c>
      <c r="FO482" s="47"/>
      <c r="FP482" s="47">
        <f t="shared" ref="FP482" si="5644">FN482/FN484</f>
        <v>8.8091016042750999E-23</v>
      </c>
      <c r="FQ482" s="48"/>
      <c r="FR482" s="48">
        <v>0</v>
      </c>
      <c r="FS482" s="48">
        <v>8.8091016042750999E-23</v>
      </c>
      <c r="FT482" s="48">
        <v>7.7600271074442136E-45</v>
      </c>
      <c r="FU482" s="48"/>
      <c r="FV482" s="47">
        <f t="shared" si="5627"/>
        <v>0</v>
      </c>
      <c r="FW482" s="47">
        <f t="shared" si="5627"/>
        <v>-1.76182032085502E-22</v>
      </c>
      <c r="FX482" s="47">
        <f t="shared" ref="FX482:FX545" si="5645">1-2*FT482</f>
        <v>1</v>
      </c>
      <c r="FY482" s="48"/>
      <c r="FZ482" s="50">
        <v>0</v>
      </c>
      <c r="GA482" s="50">
        <v>0</v>
      </c>
      <c r="GB482" s="50">
        <v>0</v>
      </c>
      <c r="GC482" s="52">
        <f t="shared" si="5615"/>
        <v>0</v>
      </c>
      <c r="GD482" s="52">
        <f t="shared" si="5615"/>
        <v>-1.76182032085502E-22</v>
      </c>
      <c r="GE482" s="52">
        <f t="shared" si="5615"/>
        <v>1</v>
      </c>
      <c r="GF482" s="52"/>
      <c r="GG482" s="41">
        <v>0</v>
      </c>
      <c r="GH482" s="41">
        <v>-2.6872221753768269E-32</v>
      </c>
      <c r="GI482" s="41">
        <v>-6.5696024185660501E-33</v>
      </c>
      <c r="GJ482" s="40">
        <v>-5.3782106356587851E-35</v>
      </c>
      <c r="GK482" s="40">
        <v>-1.7618203208550195E-22</v>
      </c>
      <c r="GL482" s="40">
        <v>1</v>
      </c>
      <c r="GN482" s="42">
        <v>0</v>
      </c>
      <c r="GO482" s="42">
        <v>2.2431588489215774E-32</v>
      </c>
      <c r="GP482" s="42">
        <v>2.6455478815697308E-32</v>
      </c>
      <c r="GQ482" s="42">
        <v>-2.4800336918949708E-35</v>
      </c>
      <c r="GR482" s="42">
        <v>-1.7618203208550212E-22</v>
      </c>
      <c r="GS482" s="42">
        <v>1</v>
      </c>
      <c r="GU482" s="43">
        <v>5.8020890148524072E-23</v>
      </c>
      <c r="GV482" s="43">
        <v>-2.4898044871997613E-31</v>
      </c>
      <c r="GW482" s="43">
        <v>-1.0947644252537633E-47</v>
      </c>
      <c r="GX482" s="43">
        <v>-1.6824481119314821E-29</v>
      </c>
      <c r="GY482" s="43">
        <v>-4.8934770086212832E-22</v>
      </c>
      <c r="GZ482" s="43">
        <v>0.49318146435826382</v>
      </c>
      <c r="HB482" s="42">
        <f t="shared" si="5629"/>
        <v>-4.8934770086212832E-22</v>
      </c>
      <c r="HC482" s="42">
        <f t="shared" si="5629"/>
        <v>0.49318146435826382</v>
      </c>
      <c r="HE482" s="47">
        <f t="shared" si="5630"/>
        <v>-4.8934770086212832E-22</v>
      </c>
      <c r="HF482" s="48"/>
      <c r="HG482" s="47">
        <f t="shared" ref="HG482:HG545" si="5646">HE482</f>
        <v>-4.8934770086212832E-22</v>
      </c>
      <c r="HH482" s="48"/>
      <c r="HI482" s="48">
        <f t="shared" ref="HI482" si="5647">HG482/HG484</f>
        <v>-8.8091016042748789E-23</v>
      </c>
      <c r="HJ482" s="48"/>
      <c r="HK482" s="48">
        <v>8.8091016042748789E-23</v>
      </c>
      <c r="HL482" s="48">
        <v>7.760027107443824E-45</v>
      </c>
      <c r="HM482" s="48"/>
      <c r="HN482" s="48">
        <f t="shared" ref="HN482:HN545" si="5648">-2*HK482</f>
        <v>-1.7618203208549758E-22</v>
      </c>
      <c r="HO482" s="48">
        <f t="shared" ref="HO482:HO545" si="5649">1-2*HL482</f>
        <v>1</v>
      </c>
      <c r="HP482" s="48"/>
      <c r="HQ482" s="47">
        <v>0</v>
      </c>
      <c r="HR482" s="47">
        <v>0</v>
      </c>
      <c r="HS482" s="47">
        <v>0</v>
      </c>
      <c r="HT482" s="53">
        <v>0</v>
      </c>
      <c r="HU482" s="54">
        <f t="shared" si="5635"/>
        <v>-1.7618203208549758E-22</v>
      </c>
      <c r="HV482" s="54">
        <f t="shared" si="5635"/>
        <v>1</v>
      </c>
      <c r="HX482" s="42">
        <v>0</v>
      </c>
      <c r="HY482" s="42">
        <v>-2.6872221753768269E-32</v>
      </c>
      <c r="HZ482" s="42">
        <v>-6.5696024185660501E-33</v>
      </c>
      <c r="IA482" s="42">
        <v>-5.3782106356587851E-35</v>
      </c>
      <c r="IB482" s="42">
        <v>4.3728389850589095E-36</v>
      </c>
      <c r="IC482" s="42">
        <v>1</v>
      </c>
      <c r="IE482" s="21">
        <v>0</v>
      </c>
      <c r="IF482" s="21">
        <v>2.2431584514920195E-32</v>
      </c>
      <c r="IG482" s="21">
        <v>-7.3400557184199898E-33</v>
      </c>
      <c r="IH482" s="21">
        <v>-5.3782176095505414E-35</v>
      </c>
      <c r="II482" s="21">
        <v>-4.5609180811904755E-36</v>
      </c>
      <c r="IJ482" s="21">
        <v>1</v>
      </c>
      <c r="IL482" s="42">
        <v>5.8020890148391453E-23</v>
      </c>
      <c r="IM482" s="42">
        <v>-2.4898044871948296E-31</v>
      </c>
      <c r="IN482" s="42">
        <v>-5.4738221262688167E-48</v>
      </c>
      <c r="IO482" s="42">
        <v>1.6824481119313969E-29</v>
      </c>
      <c r="IP482" s="42">
        <v>1.3301774792485849E-38</v>
      </c>
      <c r="IQ482" s="42">
        <v>0.49318146435826382</v>
      </c>
      <c r="IS482" s="2">
        <v>0</v>
      </c>
      <c r="IT482" s="2">
        <v>1.0526856833328351E-31</v>
      </c>
      <c r="IU482" s="2">
        <v>-4.2348201807839273E-34</v>
      </c>
      <c r="IV482" s="2">
        <v>-2.5121388613834115E-35</v>
      </c>
      <c r="IW482" s="2">
        <v>5.266215787541573E-36</v>
      </c>
      <c r="IX482" s="2">
        <v>1</v>
      </c>
    </row>
    <row r="483" spans="1:258" ht="18.75" x14ac:dyDescent="0.3">
      <c r="A483" s="60" t="str">
        <f t="shared" ref="A483" si="5650">IF(AND(E476=1,F476=1),"λn","")</f>
        <v/>
      </c>
      <c r="B483" s="3" t="str">
        <f t="shared" ref="B483" si="5651">IF(AND(E476=1,F476=1),B477,"")</f>
        <v/>
      </c>
      <c r="C483" s="3" t="str">
        <f t="shared" ref="C483" si="5652">IF(AND(E476=1,F476=1),C478,"")</f>
        <v/>
      </c>
      <c r="D483" s="3" t="str">
        <f t="shared" ref="D483" si="5653">IF(AND(E476=1,F476=1),D479,"")</f>
        <v/>
      </c>
      <c r="E483" s="3" t="str">
        <f t="shared" ref="E483" si="5654">IF(AND(E476=1,F476=1),E480,"")</f>
        <v/>
      </c>
      <c r="F483" s="3" t="str">
        <f t="shared" ref="F483" si="5655">IF(AND(E476=1,F476=1),F481,"")</f>
        <v/>
      </c>
      <c r="G483" s="3" t="str">
        <f t="shared" ref="G483" si="5656">IF(AND(E476=1,F476=1),G482,"")</f>
        <v/>
      </c>
      <c r="I483" s="8" t="s">
        <v>49</v>
      </c>
      <c r="J483" s="8"/>
      <c r="K483" s="8" t="s">
        <v>50</v>
      </c>
      <c r="L483" s="8"/>
      <c r="M483" s="22" t="s">
        <v>51</v>
      </c>
      <c r="N483" s="22"/>
      <c r="O483" s="24"/>
      <c r="P483" s="24"/>
      <c r="Q483" s="24"/>
      <c r="R483" s="24"/>
      <c r="S483" s="25"/>
      <c r="T483" s="25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J483" s="11" t="s">
        <v>49</v>
      </c>
      <c r="AK483" s="11"/>
      <c r="AL483" s="11" t="s">
        <v>52</v>
      </c>
      <c r="AM483" s="11"/>
      <c r="AN483" s="28" t="s">
        <v>51</v>
      </c>
      <c r="AO483" s="28"/>
      <c r="AP483" s="30"/>
      <c r="AQ483" s="30"/>
      <c r="AR483" s="30"/>
      <c r="AS483" s="30"/>
      <c r="AT483" s="31"/>
      <c r="AU483" s="31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K483" s="14"/>
      <c r="BL483" s="14"/>
      <c r="BM483" s="14"/>
      <c r="BN483" s="14"/>
      <c r="BO483" s="14"/>
      <c r="BP483" s="14"/>
      <c r="BQ483" s="14" t="s">
        <v>53</v>
      </c>
      <c r="BR483" s="14"/>
      <c r="BS483" s="14" t="s">
        <v>54</v>
      </c>
      <c r="BT483" s="14"/>
      <c r="BU483" s="14" t="s">
        <v>51</v>
      </c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K483" s="16"/>
      <c r="DL483" s="16"/>
      <c r="DM483" s="16"/>
      <c r="DN483" s="16"/>
      <c r="DO483" s="16"/>
      <c r="DP483" s="17" t="s">
        <v>53</v>
      </c>
      <c r="DQ483" s="17"/>
      <c r="DR483" s="17" t="s">
        <v>55</v>
      </c>
      <c r="DS483" s="17"/>
      <c r="DT483" s="17" t="s">
        <v>51</v>
      </c>
      <c r="DU483" s="17"/>
      <c r="DV483" s="17"/>
      <c r="DW483" s="17"/>
      <c r="DX483" s="17"/>
      <c r="DY483" s="17"/>
      <c r="DZ483" s="16"/>
      <c r="EA483" s="16"/>
      <c r="EB483" s="16"/>
      <c r="EC483" s="16"/>
      <c r="ED483" s="16"/>
      <c r="EE483" s="16"/>
      <c r="EF483" s="17"/>
      <c r="EG483" s="17"/>
      <c r="EH483" s="17"/>
      <c r="EI483" s="17"/>
      <c r="EJ483" s="17"/>
      <c r="EK483" s="17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L483" s="47" t="s">
        <v>53</v>
      </c>
      <c r="FM483" s="47"/>
      <c r="FN483" s="47" t="s">
        <v>56</v>
      </c>
      <c r="FO483" s="47"/>
      <c r="FP483" s="47" t="s">
        <v>57</v>
      </c>
      <c r="FQ483" s="48"/>
      <c r="FR483" s="48"/>
      <c r="FS483" s="48"/>
      <c r="FT483" s="48"/>
      <c r="FU483" s="48"/>
      <c r="FV483" s="48"/>
      <c r="FW483" s="48"/>
      <c r="FX483" s="48"/>
      <c r="FY483" s="48"/>
      <c r="FZ483" s="48"/>
      <c r="GA483" s="48"/>
      <c r="GB483" s="48"/>
      <c r="GC483" s="48"/>
      <c r="GD483" s="48"/>
      <c r="GE483" s="48"/>
      <c r="GF483" s="48"/>
      <c r="HE483" s="47" t="s">
        <v>49</v>
      </c>
      <c r="HF483" s="48"/>
      <c r="HG483" s="47" t="s">
        <v>52</v>
      </c>
      <c r="HH483" s="48"/>
      <c r="HI483" s="48" t="s">
        <v>58</v>
      </c>
      <c r="HJ483" s="48"/>
      <c r="HK483" s="48"/>
      <c r="HL483" s="48"/>
      <c r="HM483" s="48"/>
      <c r="HN483" s="48"/>
      <c r="HO483" s="48"/>
      <c r="HP483" s="48"/>
      <c r="HQ483" s="47"/>
      <c r="HR483" s="47"/>
      <c r="HS483" s="47"/>
    </row>
    <row r="484" spans="1:258" x14ac:dyDescent="0.25">
      <c r="I484" s="55">
        <f t="shared" ref="I484" si="5657">SQRT(I477^2+I478^2+I479^2+I480^2+I481^2+I482^2)</f>
        <v>25.737764620230404</v>
      </c>
      <c r="J484" s="8"/>
      <c r="K484" s="55">
        <f t="shared" ref="K484" si="5658">SQRT(K477^2+K478^2+K479^2+K480^2+K481^2+K482^2)</f>
        <v>5.8891658032448836E-7</v>
      </c>
      <c r="L484" s="8"/>
      <c r="M484" s="22">
        <f t="array" ref="M484:R484">TRANSPOSE(M477:M482)</f>
        <v>0</v>
      </c>
      <c r="N484" s="22">
        <v>0.99988340990364877</v>
      </c>
      <c r="O484" s="22">
        <v>-1.5255033055026014E-2</v>
      </c>
      <c r="P484" s="22">
        <v>-6.7124087206400611E-4</v>
      </c>
      <c r="Q484" s="22">
        <v>-1.2781711390669077E-6</v>
      </c>
      <c r="R484" s="22">
        <v>9.852140708353362E-17</v>
      </c>
      <c r="S484" s="8"/>
      <c r="T484" s="8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J484" s="56">
        <f t="shared" ref="AJ484" si="5659">SQRT(AJ477^2+AJ478^2+AJ479^2+AJ480^2+AJ481^2+AJ482^2)</f>
        <v>25.737764620230404</v>
      </c>
      <c r="AK484" s="11"/>
      <c r="AL484" s="56">
        <f t="shared" ref="AL484" si="5660">SQRT(AL477^2+AL478^2+AL479^2+AL480^2+AL481^2+AL482^2)</f>
        <v>5.8891658032448847E-7</v>
      </c>
      <c r="AM484" s="11"/>
      <c r="AN484" s="28">
        <f t="array" ref="AN484:AS484">TRANSPOSE(AN477:AN482)</f>
        <v>0</v>
      </c>
      <c r="AO484" s="28">
        <v>-0.99988340990364877</v>
      </c>
      <c r="AP484" s="28">
        <v>1.5255033055026014E-2</v>
      </c>
      <c r="AQ484" s="28">
        <v>6.7124087206400622E-4</v>
      </c>
      <c r="AR484" s="28">
        <v>1.2781711390669077E-6</v>
      </c>
      <c r="AS484" s="28">
        <v>-9.8521407083533632E-17</v>
      </c>
      <c r="AT484" s="11"/>
      <c r="AU484" s="11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K484" s="14"/>
      <c r="BL484" s="14"/>
      <c r="BM484" s="14"/>
      <c r="BN484" s="14"/>
      <c r="BO484" s="14"/>
      <c r="BP484" s="14"/>
      <c r="BQ484" s="44">
        <f t="shared" ref="BQ484" si="5661">SQRT(BQ478^2+BQ479^2+BQ480^2+BQ481^2+BQ482^2)</f>
        <v>7.3389996596598781</v>
      </c>
      <c r="BR484" s="14"/>
      <c r="BS484" s="44">
        <f t="shared" ref="BS484" si="5662">SQRT(BS478^2+BS479^2+BS480^2+BS481^2+BS482^2)</f>
        <v>14.677999319319753</v>
      </c>
      <c r="BT484" s="14"/>
      <c r="BU484" s="35">
        <f t="array" ref="BU484:BY484">TRANSPOSE(BU478:BU482)</f>
        <v>-0.99999999999999978</v>
      </c>
      <c r="BV484" s="35">
        <v>2.3412054199678183E-8</v>
      </c>
      <c r="BW484" s="35">
        <v>-6.06315016247197E-11</v>
      </c>
      <c r="BX484" s="35">
        <v>-6.7878054236384314E-18</v>
      </c>
      <c r="BY484" s="35">
        <v>-1.3436110876887057E-32</v>
      </c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K484" s="16"/>
      <c r="DL484" s="16"/>
      <c r="DM484" s="16"/>
      <c r="DN484" s="16"/>
      <c r="DO484" s="16"/>
      <c r="DP484" s="57">
        <f t="shared" ref="DP484" si="5663">SQRT(DP479^2+DP480^2+DP481^2+DP482^2)</f>
        <v>5.1578328755075598</v>
      </c>
      <c r="DQ484" s="17"/>
      <c r="DR484" s="57">
        <f t="shared" ref="DR484" si="5664">SQRT(DR479^2+DR480^2+DR481^2+DR482^2)</f>
        <v>10.315661957862904</v>
      </c>
      <c r="DS484" s="17"/>
      <c r="DT484" s="37">
        <f t="array" ref="DT484:DW484">TRANSPOSE(DT479:DT482)</f>
        <v>-0.99999963229205879</v>
      </c>
      <c r="DU484" s="37">
        <v>-8.5756384443388739E-4</v>
      </c>
      <c r="DV484" s="37">
        <v>-9.5910878541258071E-11</v>
      </c>
      <c r="DW484" s="37">
        <v>-3.2848433927629325E-33</v>
      </c>
      <c r="DX484" s="17"/>
      <c r="DY484" s="17"/>
      <c r="DZ484" s="16"/>
      <c r="EA484" s="16"/>
      <c r="EB484" s="16"/>
      <c r="EC484" s="16"/>
      <c r="ED484" s="16"/>
      <c r="EE484" s="16"/>
      <c r="EF484" s="17"/>
      <c r="EG484" s="17"/>
      <c r="EH484" s="17"/>
      <c r="EI484" s="17"/>
      <c r="EJ484" s="17"/>
      <c r="EK484" s="17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L484" s="47">
        <f t="shared" ref="FL484" si="5665">SQRT(FL480^2+FL481^2+FL482^2)</f>
        <v>4.4883754774667848</v>
      </c>
      <c r="FM484" s="47"/>
      <c r="FN484" s="47">
        <f t="shared" ref="FN484" si="5666">SQRT(FN480^2+FN481^2+FN482^2)</f>
        <v>1.9098974986450166E-7</v>
      </c>
      <c r="FO484" s="47"/>
      <c r="FP484" s="47">
        <f t="array" ref="FP484:FR484">TRANSPOSE(FP480:FP482)</f>
        <v>0</v>
      </c>
      <c r="FQ484" s="48">
        <v>1</v>
      </c>
      <c r="FR484" s="48">
        <v>8.8091016042750999E-23</v>
      </c>
      <c r="FS484" s="48"/>
      <c r="FT484" s="48"/>
      <c r="FU484" s="48"/>
      <c r="FV484" s="48"/>
      <c r="FW484" s="48"/>
      <c r="FX484" s="48"/>
      <c r="FY484" s="48"/>
      <c r="FZ484" s="48"/>
      <c r="GA484" s="48"/>
      <c r="GB484" s="48"/>
      <c r="GC484" s="48"/>
      <c r="GD484" s="48"/>
      <c r="GE484" s="48"/>
      <c r="GF484" s="48"/>
      <c r="HE484" s="47">
        <f t="shared" ref="HE484" si="5667">SQRT(HE481^2+HE482^2)</f>
        <v>2.7775119577725031</v>
      </c>
      <c r="HF484" s="48"/>
      <c r="HG484" s="47">
        <f t="shared" ref="HG484" si="5668">SQRT(HG481^2+HG482^2)</f>
        <v>5.5550239155450063</v>
      </c>
      <c r="HH484" s="47"/>
      <c r="HI484" s="47">
        <f t="array" ref="HI484:HJ484">TRANSPOSE(HI481:HI482)</f>
        <v>-1</v>
      </c>
      <c r="HJ484" s="47">
        <v>-8.8091016042748789E-23</v>
      </c>
      <c r="HK484" s="48"/>
      <c r="HL484" s="48"/>
      <c r="HM484" s="48"/>
      <c r="HN484" s="48"/>
      <c r="HO484" s="48"/>
      <c r="HP484" s="48"/>
      <c r="HQ484" s="47"/>
      <c r="HR484" s="47"/>
      <c r="HS484" s="47"/>
    </row>
    <row r="485" spans="1:258" x14ac:dyDescent="0.25">
      <c r="I485" s="53"/>
      <c r="K485" s="53"/>
      <c r="M485" s="20"/>
      <c r="N485" s="20"/>
      <c r="O485" s="20"/>
      <c r="P485" s="20"/>
      <c r="Q485" s="20"/>
      <c r="R485" s="20"/>
    </row>
    <row r="486" spans="1:258" x14ac:dyDescent="0.25">
      <c r="A486" s="3">
        <v>48</v>
      </c>
      <c r="B486" s="3" t="s">
        <v>199</v>
      </c>
      <c r="C486" s="58">
        <f t="shared" ref="C486" si="5669">SUM(B488,B489,B490,B491,B492,,C492,C491,C490,C489,D492,D491,D490,E492,E491,F492)</f>
        <v>-7.6982833775947846E-3</v>
      </c>
      <c r="D486" s="59">
        <f t="shared" ref="D486" si="5670">SQRT(C486^2)</f>
        <v>7.6982833775947846E-3</v>
      </c>
      <c r="E486" s="3">
        <f t="shared" ref="E486" si="5671">IF(D486&gt;0,1,0)</f>
        <v>1</v>
      </c>
      <c r="F486" s="3">
        <f>IF(D486&lt;$I$3,1,0)</f>
        <v>0</v>
      </c>
      <c r="I486" s="8" t="s">
        <v>5</v>
      </c>
      <c r="J486" s="8"/>
      <c r="K486" s="8" t="s">
        <v>6</v>
      </c>
      <c r="L486" s="8"/>
      <c r="M486" s="8" t="s">
        <v>7</v>
      </c>
      <c r="N486" s="8"/>
      <c r="O486" s="9" t="s">
        <v>8</v>
      </c>
      <c r="P486" s="9"/>
      <c r="Q486" s="9"/>
      <c r="R486" s="9"/>
      <c r="S486" s="9"/>
      <c r="T486" s="9"/>
      <c r="U486" s="10"/>
      <c r="V486" s="9" t="s">
        <v>186</v>
      </c>
      <c r="W486" s="9"/>
      <c r="X486" s="9"/>
      <c r="Y486" s="9"/>
      <c r="Z486" s="9"/>
      <c r="AA486" s="9"/>
      <c r="AB486" s="10"/>
      <c r="AC486" s="9" t="s">
        <v>188</v>
      </c>
      <c r="AD486" s="9"/>
      <c r="AE486" s="9"/>
      <c r="AF486" s="9"/>
      <c r="AG486" s="9"/>
      <c r="AH486" s="9"/>
      <c r="AJ486" s="11" t="s">
        <v>11</v>
      </c>
      <c r="AK486" s="11"/>
      <c r="AL486" s="11" t="s">
        <v>12</v>
      </c>
      <c r="AM486" s="11"/>
      <c r="AN486" s="11" t="s">
        <v>13</v>
      </c>
      <c r="AO486" s="11"/>
      <c r="AP486" s="12" t="s">
        <v>14</v>
      </c>
      <c r="AQ486" s="12"/>
      <c r="AR486" s="12"/>
      <c r="AS486" s="12"/>
      <c r="AT486" s="12"/>
      <c r="AU486" s="12"/>
      <c r="AV486" s="13"/>
      <c r="AW486" s="12" t="s">
        <v>189</v>
      </c>
      <c r="AX486" s="12"/>
      <c r="AY486" s="12"/>
      <c r="AZ486" s="12"/>
      <c r="BA486" s="12"/>
      <c r="BB486" s="12"/>
      <c r="BC486" s="13"/>
      <c r="BD486" s="12" t="s">
        <v>191</v>
      </c>
      <c r="BE486" s="12"/>
      <c r="BF486" s="12"/>
      <c r="BG486" s="12"/>
      <c r="BH486" s="12"/>
      <c r="BI486" s="12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5" t="s">
        <v>192</v>
      </c>
      <c r="CJ486" s="15"/>
      <c r="CK486" s="15"/>
      <c r="CL486" s="15"/>
      <c r="CM486" s="15"/>
      <c r="CN486" s="15"/>
      <c r="CO486" s="14"/>
      <c r="CP486" s="15" t="s">
        <v>18</v>
      </c>
      <c r="CQ486" s="15"/>
      <c r="CR486" s="15"/>
      <c r="CS486" s="15"/>
      <c r="CT486" s="15"/>
      <c r="CU486" s="15"/>
      <c r="CV486" s="14"/>
      <c r="CW486" s="15" t="s">
        <v>19</v>
      </c>
      <c r="CX486" s="15"/>
      <c r="CY486" s="15"/>
      <c r="CZ486" s="15"/>
      <c r="DA486" s="15"/>
      <c r="DB486" s="15"/>
      <c r="DC486" s="14"/>
      <c r="DD486" s="15" t="s">
        <v>194</v>
      </c>
      <c r="DE486" s="15"/>
      <c r="DF486" s="15"/>
      <c r="DG486" s="15"/>
      <c r="DH486" s="15"/>
      <c r="DI486" s="15"/>
      <c r="DK486" s="16"/>
      <c r="DL486" s="16"/>
      <c r="DM486" s="16"/>
      <c r="DN486" s="16"/>
      <c r="DO486" s="16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6"/>
      <c r="EA486" s="16"/>
      <c r="EB486" s="16"/>
      <c r="EC486" s="16"/>
      <c r="ED486" s="16"/>
      <c r="EE486" s="16"/>
      <c r="EF486" s="18" t="s">
        <v>195</v>
      </c>
      <c r="EG486" s="18"/>
      <c r="EH486" s="18"/>
      <c r="EI486" s="18"/>
      <c r="EJ486" s="18"/>
      <c r="EK486" s="18"/>
      <c r="EL486" s="16"/>
      <c r="EM486" s="16" t="s">
        <v>18</v>
      </c>
      <c r="EN486" s="16"/>
      <c r="EO486" s="16"/>
      <c r="EP486" s="16"/>
      <c r="EQ486" s="16"/>
      <c r="ER486" s="16"/>
      <c r="ES486" s="16"/>
      <c r="ET486" s="16" t="s">
        <v>19</v>
      </c>
      <c r="EU486" s="16"/>
      <c r="EV486" s="16"/>
      <c r="EW486" s="16"/>
      <c r="EX486" s="16"/>
      <c r="EY486" s="16"/>
      <c r="EZ486" s="16"/>
      <c r="FA486" s="16" t="s">
        <v>22</v>
      </c>
      <c r="FB486" s="16"/>
      <c r="FC486" s="16"/>
      <c r="FD486" s="16"/>
      <c r="FE486" s="16"/>
      <c r="FF486" s="16"/>
      <c r="FZ486" s="7" t="s">
        <v>198</v>
      </c>
      <c r="GA486" s="7"/>
      <c r="GB486" s="7"/>
      <c r="GC486" s="7"/>
      <c r="GD486" s="7"/>
      <c r="GE486" s="7"/>
      <c r="GF486" s="19"/>
      <c r="GG486" s="19" t="s">
        <v>18</v>
      </c>
      <c r="GH486" s="19"/>
      <c r="GI486" s="19"/>
      <c r="GN486" s="2" t="s">
        <v>19</v>
      </c>
      <c r="GU486" s="7" t="s">
        <v>200</v>
      </c>
      <c r="GV486" s="7"/>
      <c r="GW486" s="7"/>
      <c r="GX486" s="7"/>
      <c r="GY486" s="7"/>
      <c r="GZ486" s="7"/>
      <c r="HQ486" s="7" t="s">
        <v>201</v>
      </c>
      <c r="HR486" s="7"/>
      <c r="HS486" s="7"/>
      <c r="HT486" s="7"/>
      <c r="HU486" s="7"/>
      <c r="HV486" s="7"/>
      <c r="HX486" s="7" t="s">
        <v>18</v>
      </c>
      <c r="HY486" s="7"/>
      <c r="HZ486" s="7"/>
      <c r="IA486" s="7"/>
      <c r="IB486" s="7"/>
      <c r="IC486" s="7"/>
      <c r="IE486" s="2" t="s">
        <v>19</v>
      </c>
      <c r="IL486" s="7" t="s">
        <v>26</v>
      </c>
      <c r="IM486" s="7"/>
      <c r="IN486" s="7"/>
      <c r="IO486" s="7"/>
      <c r="IP486" s="7"/>
      <c r="IQ486" s="7"/>
    </row>
    <row r="487" spans="1:258" x14ac:dyDescent="0.25">
      <c r="A487" s="3" t="s">
        <v>27</v>
      </c>
      <c r="B487" s="20">
        <f t="array" ref="B487:G492">MMULT(IL477:IQ482,HX477:IC482)</f>
        <v>25.737764620230397</v>
      </c>
      <c r="C487" s="20">
        <v>-5.8884791712250484E-7</v>
      </c>
      <c r="D487" s="20">
        <v>8.9845743918281693E-9</v>
      </c>
      <c r="E487" s="20">
        <v>-3.7989643988416919E-10</v>
      </c>
      <c r="F487" s="20">
        <v>-7.5448192543868626E-13</v>
      </c>
      <c r="G487" s="20">
        <v>1.3656930112822387E-15</v>
      </c>
      <c r="I487" s="22">
        <f t="shared" ref="I487:I550" si="5672">B487</f>
        <v>25.737764620230397</v>
      </c>
      <c r="J487" s="8"/>
      <c r="K487" s="23">
        <f t="shared" ref="K487" si="5673">I487-I494</f>
        <v>0</v>
      </c>
      <c r="L487" s="8"/>
      <c r="M487" s="22">
        <f t="shared" ref="M487" si="5674">K487/K494</f>
        <v>0</v>
      </c>
      <c r="N487" s="22"/>
      <c r="O487" s="24">
        <f t="array" ref="O487:T492">MMULT(M487:M492,M494:R494)</f>
        <v>0</v>
      </c>
      <c r="P487" s="24">
        <v>0</v>
      </c>
      <c r="Q487" s="24">
        <v>0</v>
      </c>
      <c r="R487" s="24">
        <v>0</v>
      </c>
      <c r="S487" s="25">
        <v>0</v>
      </c>
      <c r="T487" s="25">
        <v>0</v>
      </c>
      <c r="U487" s="10"/>
      <c r="V487" s="25">
        <f t="shared" ref="V487:V550" si="5675">1-2*O487</f>
        <v>1</v>
      </c>
      <c r="W487" s="25">
        <f t="shared" ref="W487:AA550" si="5676">-2*P487</f>
        <v>0</v>
      </c>
      <c r="X487" s="25">
        <f t="shared" si="5676"/>
        <v>0</v>
      </c>
      <c r="Y487" s="25">
        <f t="shared" si="5676"/>
        <v>0</v>
      </c>
      <c r="Z487" s="25">
        <f t="shared" si="5676"/>
        <v>0</v>
      </c>
      <c r="AA487" s="25">
        <f t="shared" si="5676"/>
        <v>0</v>
      </c>
      <c r="AB487" s="10"/>
      <c r="AC487" s="25">
        <f t="array" ref="AC487:AH492">MMULT(V487:AA492,B487:G492)</f>
        <v>25.737764620230397</v>
      </c>
      <c r="AD487" s="26">
        <v>-5.8884791712250484E-7</v>
      </c>
      <c r="AE487" s="26">
        <v>8.9845743918281693E-9</v>
      </c>
      <c r="AF487" s="26">
        <v>-3.7989643988416919E-10</v>
      </c>
      <c r="AG487" s="26">
        <v>-7.5448192543868626E-13</v>
      </c>
      <c r="AH487" s="26">
        <v>1.3656930112822387E-15</v>
      </c>
      <c r="AJ487" s="28">
        <f t="shared" ref="AJ487:AJ550" si="5677">AC487</f>
        <v>25.737764620230397</v>
      </c>
      <c r="AK487" s="11"/>
      <c r="AL487" s="29">
        <f t="shared" ref="AL487" si="5678">AJ487-AJ494</f>
        <v>0</v>
      </c>
      <c r="AM487" s="11"/>
      <c r="AN487" s="28">
        <f t="shared" ref="AN487" si="5679">AL487/AL494</f>
        <v>0</v>
      </c>
      <c r="AO487" s="28"/>
      <c r="AP487" s="30">
        <f t="array" ref="AP487:AU492">MMULT(AN487:AN492,AN494:AS494)</f>
        <v>0</v>
      </c>
      <c r="AQ487" s="30">
        <v>0</v>
      </c>
      <c r="AR487" s="30">
        <v>0</v>
      </c>
      <c r="AS487" s="30">
        <v>0</v>
      </c>
      <c r="AT487" s="31">
        <v>0</v>
      </c>
      <c r="AU487" s="31">
        <v>0</v>
      </c>
      <c r="AV487" s="13"/>
      <c r="AW487" s="31">
        <f t="shared" ref="AW487" si="5680">AW477</f>
        <v>1</v>
      </c>
      <c r="AX487" s="31">
        <f t="shared" ref="AX487:BB550" si="5681">-2*AQ487</f>
        <v>0</v>
      </c>
      <c r="AY487" s="31">
        <f t="shared" si="5681"/>
        <v>0</v>
      </c>
      <c r="AZ487" s="31">
        <f t="shared" si="5681"/>
        <v>0</v>
      </c>
      <c r="BA487" s="31">
        <f t="shared" si="5681"/>
        <v>0</v>
      </c>
      <c r="BB487" s="31">
        <f t="shared" si="5681"/>
        <v>0</v>
      </c>
      <c r="BC487" s="13"/>
      <c r="BD487" s="31">
        <f t="array" ref="BD487:BI492">MMULT(AW487:BB492,AC487:AH492)</f>
        <v>25.737764620230397</v>
      </c>
      <c r="BE487" s="32">
        <v>-5.8884791712250484E-7</v>
      </c>
      <c r="BF487" s="32">
        <v>8.9845743918281693E-9</v>
      </c>
      <c r="BG487" s="32">
        <v>-3.7989643988416919E-10</v>
      </c>
      <c r="BH487" s="32">
        <v>-7.5448192543868626E-13</v>
      </c>
      <c r="BI487" s="32">
        <v>1.3656930112822387E-15</v>
      </c>
      <c r="BK487" s="15" t="s">
        <v>28</v>
      </c>
      <c r="BL487" s="15"/>
      <c r="BM487" s="15"/>
      <c r="BN487" s="15"/>
      <c r="BO487" s="15"/>
      <c r="BP487" s="14"/>
      <c r="BQ487" s="14" t="s">
        <v>29</v>
      </c>
      <c r="BR487" s="14"/>
      <c r="BS487" s="14" t="s">
        <v>30</v>
      </c>
      <c r="BT487" s="14"/>
      <c r="BU487" s="14" t="s">
        <v>31</v>
      </c>
      <c r="BV487" s="14"/>
      <c r="BW487" s="15" t="s">
        <v>32</v>
      </c>
      <c r="BX487" s="15"/>
      <c r="BY487" s="15"/>
      <c r="BZ487" s="15"/>
      <c r="CA487" s="15"/>
      <c r="CB487" s="14"/>
      <c r="CC487" s="14" t="s">
        <v>28</v>
      </c>
      <c r="CD487" s="14"/>
      <c r="CE487" s="14"/>
      <c r="CF487" s="14"/>
      <c r="CG487" s="14"/>
      <c r="CH487" s="14"/>
      <c r="CI487" s="34">
        <f t="shared" ref="CI487" si="5682">CI477</f>
        <v>1</v>
      </c>
      <c r="CJ487" s="34">
        <v>0</v>
      </c>
      <c r="CK487" s="34">
        <v>0</v>
      </c>
      <c r="CL487" s="34">
        <v>0</v>
      </c>
      <c r="CM487" s="34">
        <v>0</v>
      </c>
      <c r="CN487" s="34">
        <v>0</v>
      </c>
      <c r="CO487" s="14"/>
      <c r="CP487" s="35">
        <f t="array" ref="CP487:CU492">MMULT(MMULT(V487:AA492,AW487:BB492),CI487:CN492)</f>
        <v>1</v>
      </c>
      <c r="CQ487" s="35">
        <v>0</v>
      </c>
      <c r="CR487" s="35">
        <v>0</v>
      </c>
      <c r="CS487" s="35">
        <v>0</v>
      </c>
      <c r="CT487" s="35">
        <v>0</v>
      </c>
      <c r="CU487" s="35">
        <v>0</v>
      </c>
      <c r="CV487" s="14"/>
      <c r="CW487" s="35">
        <f t="array" ref="CW487:DB492">TRANSPOSE(CP487:CU492)</f>
        <v>1</v>
      </c>
      <c r="CX487" s="35">
        <v>0</v>
      </c>
      <c r="CY487" s="35">
        <v>0</v>
      </c>
      <c r="CZ487" s="35">
        <v>0</v>
      </c>
      <c r="DA487" s="35">
        <v>0</v>
      </c>
      <c r="DB487" s="35">
        <v>0</v>
      </c>
      <c r="DC487" s="14"/>
      <c r="DD487" s="36">
        <f t="array" ref="DD487:DI492">MMULT(CW487:DB492,B487:G492)</f>
        <v>25.737764620230397</v>
      </c>
      <c r="DE487" s="36">
        <v>-5.8884791712250484E-7</v>
      </c>
      <c r="DF487" s="36">
        <v>8.9845743918281693E-9</v>
      </c>
      <c r="DG487" s="36">
        <v>-3.7989643988416919E-10</v>
      </c>
      <c r="DH487" s="36">
        <v>-7.5448192543868626E-13</v>
      </c>
      <c r="DI487" s="36">
        <v>1.3656930112822387E-15</v>
      </c>
      <c r="DK487" s="16"/>
      <c r="DL487" s="16"/>
      <c r="DM487" s="16"/>
      <c r="DN487" s="16"/>
      <c r="DO487" s="16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6"/>
      <c r="EA487" s="16"/>
      <c r="EB487" s="16"/>
      <c r="EC487" s="16"/>
      <c r="ED487" s="16"/>
      <c r="EE487" s="16"/>
      <c r="EF487" s="37">
        <f t="shared" ref="EF487" si="5683">EF477</f>
        <v>1</v>
      </c>
      <c r="EG487" s="37">
        <v>0</v>
      </c>
      <c r="EH487" s="37">
        <v>0</v>
      </c>
      <c r="EI487" s="37">
        <v>0</v>
      </c>
      <c r="EJ487" s="37">
        <v>0</v>
      </c>
      <c r="EK487" s="37">
        <v>0</v>
      </c>
      <c r="EL487" s="16"/>
      <c r="EM487" s="16">
        <f t="array" ref="EM487:ER492">MMULT(CP487:CU492,EF487:EK492)</f>
        <v>1</v>
      </c>
      <c r="EN487" s="16">
        <v>0</v>
      </c>
      <c r="EO487" s="16">
        <v>0</v>
      </c>
      <c r="EP487" s="16">
        <v>0</v>
      </c>
      <c r="EQ487" s="16">
        <v>0</v>
      </c>
      <c r="ER487" s="16">
        <v>0</v>
      </c>
      <c r="ES487" s="16"/>
      <c r="ET487" s="16">
        <f t="array" ref="ET487:EY492">TRANSPOSE(EM487:ER492)</f>
        <v>1</v>
      </c>
      <c r="EU487" s="16">
        <v>0</v>
      </c>
      <c r="EV487" s="16">
        <v>0</v>
      </c>
      <c r="EW487" s="16">
        <v>0</v>
      </c>
      <c r="EX487" s="16">
        <v>0</v>
      </c>
      <c r="EY487" s="16">
        <v>0</v>
      </c>
      <c r="EZ487" s="16"/>
      <c r="FA487" s="38">
        <f t="array" ref="FA487:FF492">MMULT(ET487:EY492,B487:G492)</f>
        <v>25.737764620230397</v>
      </c>
      <c r="FB487" s="38">
        <v>-5.8884791712250484E-7</v>
      </c>
      <c r="FC487" s="38">
        <v>8.9845743918281693E-9</v>
      </c>
      <c r="FD487" s="38">
        <v>-3.7989643988416919E-10</v>
      </c>
      <c r="FE487" s="38">
        <v>-7.5448192543868626E-13</v>
      </c>
      <c r="FF487" s="38">
        <v>1.3656930112822387E-15</v>
      </c>
      <c r="FZ487" s="39">
        <f t="shared" ref="FZ487" si="5684">FZ477</f>
        <v>1</v>
      </c>
      <c r="GA487" s="39">
        <v>0</v>
      </c>
      <c r="GB487" s="39">
        <v>0</v>
      </c>
      <c r="GC487" s="39">
        <v>0</v>
      </c>
      <c r="GD487" s="39">
        <v>0</v>
      </c>
      <c r="GE487" s="39">
        <v>0</v>
      </c>
      <c r="GF487" s="20"/>
      <c r="GG487" s="40">
        <f t="array" ref="GG487:GL492">MMULT(EM487:ER492,FZ487:GE492)</f>
        <v>1</v>
      </c>
      <c r="GH487" s="40">
        <v>0</v>
      </c>
      <c r="GI487" s="40">
        <v>0</v>
      </c>
      <c r="GJ487" s="40">
        <v>0</v>
      </c>
      <c r="GK487" s="40">
        <v>0</v>
      </c>
      <c r="GL487" s="40">
        <v>0</v>
      </c>
      <c r="GN487" s="42">
        <f t="array" ref="GN487:GS492">TRANSPOSE(GG487:GL492)</f>
        <v>1</v>
      </c>
      <c r="GO487" s="42">
        <v>0</v>
      </c>
      <c r="GP487" s="42">
        <v>0</v>
      </c>
      <c r="GQ487" s="42">
        <v>0</v>
      </c>
      <c r="GR487" s="42">
        <v>0</v>
      </c>
      <c r="GS487" s="42">
        <v>0</v>
      </c>
      <c r="GU487" s="43">
        <f t="array" ref="GU487:GZ492">MMULT(GN487:GS492,B487:G492)</f>
        <v>25.737764620230397</v>
      </c>
      <c r="GV487" s="43">
        <v>-5.8884791712250484E-7</v>
      </c>
      <c r="GW487" s="43">
        <v>8.9845743918281693E-9</v>
      </c>
      <c r="GX487" s="43">
        <v>-3.7989643988416919E-10</v>
      </c>
      <c r="GY487" s="43">
        <v>-7.5448192543868626E-13</v>
      </c>
      <c r="GZ487" s="43">
        <v>1.3656930112822387E-15</v>
      </c>
      <c r="HQ487" s="3">
        <f t="shared" ref="HQ487" si="5685">HQ477</f>
        <v>1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X487" s="42">
        <f t="array" ref="HX487:IC492">MMULT(GG487:GL492,HQ487:HV492)</f>
        <v>1</v>
      </c>
      <c r="HY487" s="42">
        <v>0</v>
      </c>
      <c r="HZ487" s="42">
        <v>0</v>
      </c>
      <c r="IA487" s="42">
        <v>0</v>
      </c>
      <c r="IB487" s="42">
        <v>0</v>
      </c>
      <c r="IC487" s="42">
        <v>0</v>
      </c>
      <c r="IE487" s="21">
        <f t="array" ref="IE487:IJ492">TRANSPOSE(HX487:IC492)</f>
        <v>1</v>
      </c>
      <c r="IF487" s="21">
        <v>0</v>
      </c>
      <c r="IG487" s="21">
        <v>0</v>
      </c>
      <c r="IH487" s="21">
        <v>0</v>
      </c>
      <c r="II487" s="21">
        <v>0</v>
      </c>
      <c r="IJ487" s="21">
        <v>0</v>
      </c>
      <c r="IL487" s="42">
        <f t="array" ref="IL487:IQ492">MMULT(IE487:IJ492,B487:G492)</f>
        <v>25.737764620230397</v>
      </c>
      <c r="IM487" s="42">
        <v>-5.8884791712250484E-7</v>
      </c>
      <c r="IN487" s="42">
        <v>8.9845743918281693E-9</v>
      </c>
      <c r="IO487" s="42">
        <v>-3.7989643988416919E-10</v>
      </c>
      <c r="IP487" s="42">
        <v>-7.5448192543868626E-13</v>
      </c>
      <c r="IQ487" s="42">
        <v>1.3656930112822387E-15</v>
      </c>
      <c r="IS487" s="2">
        <f t="array" ref="IS487:IX492">MMULT(HX487:IC492,HX497:IC502)</f>
        <v>1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</row>
    <row r="488" spans="1:258" x14ac:dyDescent="0.25">
      <c r="A488" s="3" t="s">
        <v>33</v>
      </c>
      <c r="B488" s="20">
        <v>-5.8884791890426215E-7</v>
      </c>
      <c r="C488" s="20">
        <v>-7.3389996596599021</v>
      </c>
      <c r="D488" s="20">
        <v>2.4151078660610516E-7</v>
      </c>
      <c r="E488" s="20">
        <v>-5.4427316006739044E-10</v>
      </c>
      <c r="F488" s="20">
        <v>1.303239472553916E-15</v>
      </c>
      <c r="G488" s="20">
        <v>-1.8801593709095101E-16</v>
      </c>
      <c r="I488" s="22">
        <f t="shared" si="5672"/>
        <v>-5.8884791890426215E-7</v>
      </c>
      <c r="J488" s="8"/>
      <c r="K488" s="22">
        <f t="shared" ref="K488:K551" si="5686">I488</f>
        <v>-5.8884791890426215E-7</v>
      </c>
      <c r="L488" s="8"/>
      <c r="M488" s="22">
        <f t="shared" ref="M488" si="5687">K488/K494</f>
        <v>-0.99988341061786956</v>
      </c>
      <c r="N488" s="22"/>
      <c r="O488" s="24">
        <v>0</v>
      </c>
      <c r="P488" s="24">
        <v>0.99976683482882311</v>
      </c>
      <c r="Q488" s="24">
        <v>-1.5254336361424229E-2</v>
      </c>
      <c r="R488" s="24">
        <v>6.4500055737894569E-4</v>
      </c>
      <c r="S488" s="25">
        <v>1.2780191918906932E-6</v>
      </c>
      <c r="T488" s="25">
        <v>-9.8509920533555108E-17</v>
      </c>
      <c r="U488" s="10"/>
      <c r="V488" s="25">
        <f t="shared" ref="V488:Z551" si="5688">-2*O488</f>
        <v>0</v>
      </c>
      <c r="W488" s="25">
        <f t="shared" ref="W488:W551" si="5689">1-2*P488</f>
        <v>-0.99953366965764623</v>
      </c>
      <c r="X488" s="25">
        <f t="shared" si="5676"/>
        <v>3.0508672722848459E-2</v>
      </c>
      <c r="Y488" s="25">
        <f t="shared" si="5676"/>
        <v>-1.2900011147578914E-3</v>
      </c>
      <c r="Z488" s="25">
        <f t="shared" si="5676"/>
        <v>-2.5560383837813864E-6</v>
      </c>
      <c r="AA488" s="25">
        <f t="shared" si="5676"/>
        <v>1.9701984106711022E-16</v>
      </c>
      <c r="AB488" s="10"/>
      <c r="AC488" s="26">
        <v>5.8884791890426215E-7</v>
      </c>
      <c r="AD488" s="26">
        <v>7.335577268804955</v>
      </c>
      <c r="AE488" s="26">
        <v>-0.15734877458771984</v>
      </c>
      <c r="AF488" s="26">
        <v>-6.0248601674870676E-3</v>
      </c>
      <c r="AG488" s="26">
        <v>-7.0996998012216783E-6</v>
      </c>
      <c r="AH488" s="26">
        <v>2.7097007595106025E-16</v>
      </c>
      <c r="AJ488" s="28">
        <f t="shared" si="5677"/>
        <v>5.8884791890426215E-7</v>
      </c>
      <c r="AK488" s="11"/>
      <c r="AL488" s="28">
        <f t="shared" ref="AL488:AL551" si="5690">AJ488</f>
        <v>5.8884791890426215E-7</v>
      </c>
      <c r="AM488" s="11"/>
      <c r="AN488" s="28">
        <f t="shared" ref="AN488" si="5691">AL488/AL494</f>
        <v>0.99988341061786956</v>
      </c>
      <c r="AO488" s="28"/>
      <c r="AP488" s="30">
        <v>0</v>
      </c>
      <c r="AQ488" s="30">
        <v>0.99976683482882311</v>
      </c>
      <c r="AR488" s="30">
        <v>-1.5254336361424228E-2</v>
      </c>
      <c r="AS488" s="30">
        <v>6.4500055737894558E-4</v>
      </c>
      <c r="AT488" s="31">
        <v>1.2780191918906928E-6</v>
      </c>
      <c r="AU488" s="31">
        <v>-9.8509920533555108E-17</v>
      </c>
      <c r="AV488" s="13"/>
      <c r="AW488" s="31">
        <f t="shared" ref="AW488:BA551" si="5692">-2*AP488</f>
        <v>0</v>
      </c>
      <c r="AX488" s="31">
        <f t="shared" ref="AX488:AX551" si="5693">1-2*AQ488</f>
        <v>-0.99953366965764623</v>
      </c>
      <c r="AY488" s="31">
        <f t="shared" si="5681"/>
        <v>3.0508672722848455E-2</v>
      </c>
      <c r="AZ488" s="31">
        <f t="shared" si="5681"/>
        <v>-1.2900011147578912E-3</v>
      </c>
      <c r="BA488" s="31">
        <f t="shared" si="5681"/>
        <v>-2.5560383837813855E-6</v>
      </c>
      <c r="BB488" s="31">
        <f t="shared" si="5681"/>
        <v>1.9701984106711022E-16</v>
      </c>
      <c r="BC488" s="13"/>
      <c r="BD488" s="32">
        <v>-5.8884791890426215E-7</v>
      </c>
      <c r="BE488" s="32">
        <v>-7.3389996596599021</v>
      </c>
      <c r="BF488" s="32">
        <v>2.415107866299629E-7</v>
      </c>
      <c r="BG488" s="32">
        <v>-5.4427315914850797E-10</v>
      </c>
      <c r="BH488" s="32">
        <v>1.3032423515466247E-15</v>
      </c>
      <c r="BI488" s="32">
        <v>-1.8801593709095106E-16</v>
      </c>
      <c r="BK488" s="44">
        <f t="shared" ref="BK488:BO551" si="5694">BE488</f>
        <v>-7.3389996596599021</v>
      </c>
      <c r="BL488" s="44">
        <f t="shared" si="5694"/>
        <v>2.415107866299629E-7</v>
      </c>
      <c r="BM488" s="44">
        <f t="shared" si="5694"/>
        <v>-5.4427315914850797E-10</v>
      </c>
      <c r="BN488" s="44">
        <f t="shared" si="5694"/>
        <v>1.3032423515466247E-15</v>
      </c>
      <c r="BO488" s="44">
        <f t="shared" si="5694"/>
        <v>-1.8801593709095106E-16</v>
      </c>
      <c r="BP488" s="14"/>
      <c r="BQ488" s="44">
        <f t="shared" ref="BQ488:BQ551" si="5695">BK488</f>
        <v>-7.3389996596599021</v>
      </c>
      <c r="BR488" s="14"/>
      <c r="BS488" s="45">
        <f t="shared" ref="BS488" si="5696">BQ488-BQ494</f>
        <v>-14.67799931931981</v>
      </c>
      <c r="BT488" s="14"/>
      <c r="BU488" s="35">
        <f t="shared" ref="BU488" si="5697">BS488/BS494</f>
        <v>-0.99999999999999989</v>
      </c>
      <c r="BV488" s="35"/>
      <c r="BW488" s="35">
        <f t="array" ref="BW488:CA492">MMULT(BU488:BU492,BU494:BY494)</f>
        <v>0.99999999999999978</v>
      </c>
      <c r="BX488" s="35">
        <v>-1.6453930894628037E-8</v>
      </c>
      <c r="BY488" s="35">
        <v>3.7080931567085421E-11</v>
      </c>
      <c r="BZ488" s="35">
        <v>4.146410556512842E-18</v>
      </c>
      <c r="CA488" s="35">
        <v>-2.6872221753774E-32</v>
      </c>
      <c r="CB488" s="14"/>
      <c r="CC488" s="14">
        <f t="shared" ref="CC488:CC551" si="5698">1-2*BW488</f>
        <v>-0.99999999999999956</v>
      </c>
      <c r="CD488" s="35">
        <f t="shared" ref="CD488:CG551" si="5699">-2*BX488</f>
        <v>3.2907861789256074E-8</v>
      </c>
      <c r="CE488" s="35">
        <f t="shared" si="5699"/>
        <v>-7.4161863134170843E-11</v>
      </c>
      <c r="CF488" s="35">
        <f t="shared" si="5699"/>
        <v>-8.292821113025684E-18</v>
      </c>
      <c r="CG488" s="35">
        <f t="shared" si="5699"/>
        <v>5.3744443507547999E-32</v>
      </c>
      <c r="CH488" s="14"/>
      <c r="CI488" s="34">
        <v>0</v>
      </c>
      <c r="CJ488" s="34">
        <f t="shared" ref="CJ488:CN551" si="5700">CC488</f>
        <v>-0.99999999999999956</v>
      </c>
      <c r="CK488" s="34">
        <f t="shared" si="5700"/>
        <v>3.2907861789256074E-8</v>
      </c>
      <c r="CL488" s="34">
        <f t="shared" si="5700"/>
        <v>-7.4161863134170843E-11</v>
      </c>
      <c r="CM488" s="34">
        <f t="shared" si="5700"/>
        <v>-8.292821113025684E-18</v>
      </c>
      <c r="CN488" s="34">
        <f t="shared" si="5700"/>
        <v>5.3744443507547999E-32</v>
      </c>
      <c r="CO488" s="14"/>
      <c r="CP488" s="35">
        <v>0</v>
      </c>
      <c r="CQ488" s="35">
        <v>-0.99999999999999944</v>
      </c>
      <c r="CR488" s="35">
        <v>3.2907861795349E-8</v>
      </c>
      <c r="CS488" s="35">
        <v>-7.4161863526506562E-11</v>
      </c>
      <c r="CT488" s="35">
        <v>-8.2936681459729368E-18</v>
      </c>
      <c r="CU488" s="35">
        <v>2.9092540219391369E-32</v>
      </c>
      <c r="CV488" s="14"/>
      <c r="CW488" s="35">
        <v>0</v>
      </c>
      <c r="CX488" s="35">
        <v>-0.99999999999999944</v>
      </c>
      <c r="CY488" s="35">
        <v>3.2907861790102041E-8</v>
      </c>
      <c r="CZ488" s="35">
        <v>-7.4161863175515966E-11</v>
      </c>
      <c r="DA488" s="35">
        <v>-8.2936681459729383E-18</v>
      </c>
      <c r="DB488" s="35">
        <v>7.8396346795702823E-32</v>
      </c>
      <c r="DC488" s="14"/>
      <c r="DD488" s="36">
        <v>5.888479191999533E-7</v>
      </c>
      <c r="DE488" s="36">
        <v>7.3389996596599056</v>
      </c>
      <c r="DF488" s="36">
        <v>-4.1124328225885688E-7</v>
      </c>
      <c r="DG488" s="36">
        <v>-4.1921775624796322E-11</v>
      </c>
      <c r="DH488" s="36">
        <v>-1.3687519019469772E-15</v>
      </c>
      <c r="DI488" s="36">
        <v>1.8801592120719916E-16</v>
      </c>
      <c r="DK488" s="18" t="s">
        <v>34</v>
      </c>
      <c r="DL488" s="18"/>
      <c r="DM488" s="18"/>
      <c r="DN488" s="18"/>
      <c r="DO488" s="16"/>
      <c r="DP488" s="17" t="s">
        <v>35</v>
      </c>
      <c r="DQ488" s="17"/>
      <c r="DR488" s="17" t="s">
        <v>36</v>
      </c>
      <c r="DS488" s="17"/>
      <c r="DT488" s="17" t="s">
        <v>37</v>
      </c>
      <c r="DU488" s="17"/>
      <c r="DV488" s="18" t="s">
        <v>38</v>
      </c>
      <c r="DW488" s="18"/>
      <c r="DX488" s="18"/>
      <c r="DY488" s="18"/>
      <c r="DZ488" s="16"/>
      <c r="EA488" s="18" t="s">
        <v>34</v>
      </c>
      <c r="EB488" s="18"/>
      <c r="EC488" s="18"/>
      <c r="ED488" s="18"/>
      <c r="EE488" s="16"/>
      <c r="EF488" s="37">
        <v>0</v>
      </c>
      <c r="EG488" s="37">
        <f t="shared" ref="EG488:EG551" si="5701">EF487</f>
        <v>1</v>
      </c>
      <c r="EH488" s="37">
        <v>0</v>
      </c>
      <c r="EI488" s="37">
        <v>0</v>
      </c>
      <c r="EJ488" s="37">
        <v>0</v>
      </c>
      <c r="EK488" s="37">
        <v>0</v>
      </c>
      <c r="EL488" s="16"/>
      <c r="EM488" s="16">
        <v>0</v>
      </c>
      <c r="EN488" s="16">
        <v>-0.99999999999999944</v>
      </c>
      <c r="EO488" s="16">
        <v>-3.2907714455054132E-8</v>
      </c>
      <c r="EP488" s="16">
        <v>-1.2327720151355639E-10</v>
      </c>
      <c r="EQ488" s="16">
        <v>-1.3782895518430757E-17</v>
      </c>
      <c r="ER488" s="16">
        <v>2.9092539989262998E-32</v>
      </c>
      <c r="ES488" s="16"/>
      <c r="ET488" s="16">
        <v>0</v>
      </c>
      <c r="EU488" s="16">
        <v>-0.99999999999999944</v>
      </c>
      <c r="EV488" s="16">
        <v>3.2907861790102041E-8</v>
      </c>
      <c r="EW488" s="16">
        <v>-7.4161863175515966E-11</v>
      </c>
      <c r="EX488" s="16">
        <v>-8.2936681459729383E-18</v>
      </c>
      <c r="EY488" s="16">
        <v>7.8396346795702823E-32</v>
      </c>
      <c r="EZ488" s="16"/>
      <c r="FA488" s="38">
        <v>5.888479191999533E-7</v>
      </c>
      <c r="FB488" s="38">
        <v>7.3389996596599056</v>
      </c>
      <c r="FC488" s="38">
        <v>-4.1124328225885688E-7</v>
      </c>
      <c r="FD488" s="38">
        <v>-4.1921775624796322E-11</v>
      </c>
      <c r="FE488" s="38">
        <v>-1.3687519019469772E-15</v>
      </c>
      <c r="FF488" s="38">
        <v>1.8801592120719916E-16</v>
      </c>
      <c r="FZ488" s="39">
        <v>0</v>
      </c>
      <c r="GA488" s="39">
        <f t="shared" ref="GA488:GA551" si="5702">FZ487</f>
        <v>1</v>
      </c>
      <c r="GB488" s="39">
        <v>0</v>
      </c>
      <c r="GC488" s="39">
        <v>0</v>
      </c>
      <c r="GD488" s="39">
        <v>0</v>
      </c>
      <c r="GE488" s="39">
        <v>0</v>
      </c>
      <c r="GF488" s="20"/>
      <c r="GG488" s="40">
        <v>0</v>
      </c>
      <c r="GH488" s="40">
        <v>-0.99999999999999944</v>
      </c>
      <c r="GI488" s="40">
        <v>-3.2907714455054132E-8</v>
      </c>
      <c r="GJ488" s="40">
        <v>-1.2327720151355639E-10</v>
      </c>
      <c r="GK488" s="40">
        <v>1.3782895518430757E-17</v>
      </c>
      <c r="GL488" s="40">
        <v>2.9092542417542234E-32</v>
      </c>
      <c r="GN488" s="42">
        <v>0</v>
      </c>
      <c r="GO488" s="42">
        <v>-0.99999999999999944</v>
      </c>
      <c r="GP488" s="42">
        <v>3.2907861790102041E-8</v>
      </c>
      <c r="GQ488" s="42">
        <v>-7.4161863175515966E-11</v>
      </c>
      <c r="GR488" s="42">
        <v>-8.2936681459729383E-18</v>
      </c>
      <c r="GS488" s="42">
        <v>7.8396346795702823E-32</v>
      </c>
      <c r="GU488" s="43">
        <v>5.888479191999533E-7</v>
      </c>
      <c r="GV488" s="43">
        <v>7.3389996596599056</v>
      </c>
      <c r="GW488" s="43">
        <v>-4.1124328225885688E-7</v>
      </c>
      <c r="GX488" s="43">
        <v>-4.1921775624796322E-11</v>
      </c>
      <c r="GY488" s="43">
        <v>-1.3687519019469772E-15</v>
      </c>
      <c r="GZ488" s="43">
        <v>1.8801592120719916E-16</v>
      </c>
      <c r="HQ488" s="3">
        <v>0</v>
      </c>
      <c r="HR488" s="3">
        <f t="shared" ref="HR488:HR551" si="5703">HQ487</f>
        <v>1</v>
      </c>
      <c r="HS488" s="3">
        <v>0</v>
      </c>
      <c r="HT488" s="3">
        <v>0</v>
      </c>
      <c r="HU488" s="3">
        <v>0</v>
      </c>
      <c r="HV488" s="3">
        <v>0</v>
      </c>
      <c r="HX488" s="42">
        <v>0</v>
      </c>
      <c r="HY488" s="42">
        <v>-0.99999999999999944</v>
      </c>
      <c r="HZ488" s="42">
        <v>-3.2907714455054132E-8</v>
      </c>
      <c r="IA488" s="42">
        <v>-1.2327720151355639E-10</v>
      </c>
      <c r="IB488" s="42">
        <v>-1.3782895518430757E-17</v>
      </c>
      <c r="IC488" s="42">
        <v>2.9092539989262998E-32</v>
      </c>
      <c r="IE488" s="21">
        <v>0</v>
      </c>
      <c r="IF488" s="21">
        <v>-0.99999999999999944</v>
      </c>
      <c r="IG488" s="21">
        <v>3.2907861790102041E-8</v>
      </c>
      <c r="IH488" s="21">
        <v>-7.4161863175515966E-11</v>
      </c>
      <c r="II488" s="21">
        <v>-8.2936681459729383E-18</v>
      </c>
      <c r="IJ488" s="21">
        <v>7.8396346795702823E-32</v>
      </c>
      <c r="IL488" s="42">
        <v>5.888479191999533E-7</v>
      </c>
      <c r="IM488" s="42">
        <v>7.3389996596599056</v>
      </c>
      <c r="IN488" s="42">
        <v>-4.1124328225885688E-7</v>
      </c>
      <c r="IO488" s="42">
        <v>-4.1921775624796322E-11</v>
      </c>
      <c r="IP488" s="42">
        <v>-1.3687519019469772E-15</v>
      </c>
      <c r="IQ488" s="42">
        <v>1.8801592120719916E-16</v>
      </c>
      <c r="IS488" s="2">
        <v>0</v>
      </c>
      <c r="IT488" s="2">
        <v>0.999999999999998</v>
      </c>
      <c r="IU488" s="2">
        <v>5.6035332003090167E-8</v>
      </c>
      <c r="IV488" s="2">
        <v>-5.1430730165967113E-12</v>
      </c>
      <c r="IW488" s="2">
        <v>-5.8353110242578805E-19</v>
      </c>
      <c r="IX488" s="2">
        <v>5.3744443605507476E-32</v>
      </c>
    </row>
    <row r="489" spans="1:258" x14ac:dyDescent="0.25">
      <c r="A489" s="3" t="s">
        <v>39</v>
      </c>
      <c r="B489" s="20">
        <v>8.9845791116167845E-9</v>
      </c>
      <c r="C489" s="20">
        <v>2.4151078648065111E-7</v>
      </c>
      <c r="D489" s="20">
        <v>-5.1578272585240166</v>
      </c>
      <c r="E489" s="20">
        <v>-7.698134228774722E-3</v>
      </c>
      <c r="F489" s="20">
        <v>-8.6035872432818058E-10</v>
      </c>
      <c r="G489" s="20">
        <v>-4.8378019523597661E-16</v>
      </c>
      <c r="I489" s="22">
        <f t="shared" si="5672"/>
        <v>8.9845791116167845E-9</v>
      </c>
      <c r="J489" s="8"/>
      <c r="K489" s="22">
        <f t="shared" si="5686"/>
        <v>8.9845791116167845E-9</v>
      </c>
      <c r="L489" s="8"/>
      <c r="M489" s="22">
        <f t="shared" ref="M489" si="5704">K489/K494</f>
        <v>1.5256115062453071E-2</v>
      </c>
      <c r="N489" s="22"/>
      <c r="O489" s="24">
        <v>0</v>
      </c>
      <c r="P489" s="24">
        <v>-1.5254336361424229E-2</v>
      </c>
      <c r="Q489" s="24">
        <v>2.3274904679880748E-4</v>
      </c>
      <c r="R489" s="24">
        <v>-9.8413501156488729E-6</v>
      </c>
      <c r="S489" s="25">
        <v>-1.9499881322622727E-8</v>
      </c>
      <c r="T489" s="25">
        <v>1.5030539225811675E-18</v>
      </c>
      <c r="U489" s="10"/>
      <c r="V489" s="25">
        <f t="shared" si="5688"/>
        <v>0</v>
      </c>
      <c r="W489" s="25">
        <f t="shared" si="5688"/>
        <v>3.0508672722848459E-2</v>
      </c>
      <c r="X489" s="25">
        <f t="shared" ref="X489:X552" si="5705">1-2*Q489</f>
        <v>0.99953450190640236</v>
      </c>
      <c r="Y489" s="25">
        <f t="shared" si="5676"/>
        <v>1.9682700231297746E-5</v>
      </c>
      <c r="Z489" s="25">
        <f t="shared" si="5676"/>
        <v>3.8999762645245455E-8</v>
      </c>
      <c r="AA489" s="25">
        <f t="shared" si="5676"/>
        <v>-3.006107845162335E-18</v>
      </c>
      <c r="AB489" s="10"/>
      <c r="AC489" s="26">
        <v>-8.9845791116167828E-9</v>
      </c>
      <c r="AD489" s="26">
        <v>-0.22390289733130722</v>
      </c>
      <c r="AE489" s="26">
        <v>-5.1554264439199624</v>
      </c>
      <c r="AF489" s="26">
        <v>-7.6062075594542644E-3</v>
      </c>
      <c r="AG489" s="26">
        <v>1.074661080877013E-7</v>
      </c>
      <c r="AH489" s="26">
        <v>-4.9078335515709036E-16</v>
      </c>
      <c r="AJ489" s="28">
        <f t="shared" si="5677"/>
        <v>-8.9845791116167828E-9</v>
      </c>
      <c r="AK489" s="11"/>
      <c r="AL489" s="28">
        <f t="shared" si="5690"/>
        <v>-8.9845791116167828E-9</v>
      </c>
      <c r="AM489" s="11"/>
      <c r="AN489" s="28">
        <f t="shared" ref="AN489" si="5706">AL489/AL494</f>
        <v>-1.5256115062453069E-2</v>
      </c>
      <c r="AO489" s="28"/>
      <c r="AP489" s="30">
        <v>0</v>
      </c>
      <c r="AQ489" s="30">
        <v>-1.5254336361424228E-2</v>
      </c>
      <c r="AR489" s="30">
        <v>2.3274904679880743E-4</v>
      </c>
      <c r="AS489" s="30">
        <v>-9.8413501156488695E-6</v>
      </c>
      <c r="AT489" s="31">
        <v>-1.9499881322622721E-8</v>
      </c>
      <c r="AU489" s="31">
        <v>1.5030539225811675E-18</v>
      </c>
      <c r="AV489" s="13"/>
      <c r="AW489" s="31">
        <f t="shared" si="5692"/>
        <v>0</v>
      </c>
      <c r="AX489" s="31">
        <f t="shared" si="5692"/>
        <v>3.0508672722848455E-2</v>
      </c>
      <c r="AY489" s="31">
        <f t="shared" ref="AY489:AY552" si="5707">1-2*AR489</f>
        <v>0.99953450190640236</v>
      </c>
      <c r="AZ489" s="31">
        <f t="shared" si="5681"/>
        <v>1.9682700231297739E-5</v>
      </c>
      <c r="BA489" s="31">
        <f t="shared" si="5681"/>
        <v>3.8999762645245442E-8</v>
      </c>
      <c r="BB489" s="31">
        <f t="shared" si="5681"/>
        <v>-3.006107845162335E-18</v>
      </c>
      <c r="BC489" s="13"/>
      <c r="BD489" s="32">
        <v>8.9845791116167845E-9</v>
      </c>
      <c r="BE489" s="32">
        <v>2.4151078647148558E-7</v>
      </c>
      <c r="BF489" s="32">
        <v>-5.1578272585240157</v>
      </c>
      <c r="BG489" s="32">
        <v>-7.6981342287747211E-3</v>
      </c>
      <c r="BH489" s="32">
        <v>-8.6035872432821821E-10</v>
      </c>
      <c r="BI489" s="32">
        <v>-4.837801952359767E-16</v>
      </c>
      <c r="BK489" s="44">
        <f t="shared" si="5694"/>
        <v>2.4151078647148558E-7</v>
      </c>
      <c r="BL489" s="44">
        <f t="shared" si="5694"/>
        <v>-5.1578272585240157</v>
      </c>
      <c r="BM489" s="44">
        <f t="shared" si="5694"/>
        <v>-7.6981342287747211E-3</v>
      </c>
      <c r="BN489" s="44">
        <f t="shared" si="5694"/>
        <v>-8.6035872432821821E-10</v>
      </c>
      <c r="BO489" s="44">
        <f t="shared" si="5694"/>
        <v>-4.837801952359767E-16</v>
      </c>
      <c r="BP489" s="14"/>
      <c r="BQ489" s="44">
        <f t="shared" si="5695"/>
        <v>2.4151078647148558E-7</v>
      </c>
      <c r="BR489" s="14"/>
      <c r="BS489" s="44">
        <f t="shared" ref="BS489:BS552" si="5708">BQ489</f>
        <v>2.4151078647148558E-7</v>
      </c>
      <c r="BT489" s="14"/>
      <c r="BU489" s="35">
        <f t="shared" ref="BU489" si="5709">BS489/BS494</f>
        <v>1.645393089462804E-8</v>
      </c>
      <c r="BV489" s="35"/>
      <c r="BW489" s="35">
        <v>-1.6453930894628037E-8</v>
      </c>
      <c r="BX489" s="35">
        <v>2.7073184188519512E-16</v>
      </c>
      <c r="BY489" s="35">
        <v>-6.1012708551325508E-19</v>
      </c>
      <c r="BZ489" s="35">
        <v>-6.822475275761851E-26</v>
      </c>
      <c r="CA489" s="35">
        <v>4.4215367972171777E-40</v>
      </c>
      <c r="CB489" s="14"/>
      <c r="CC489" s="35">
        <f t="shared" ref="CC489:CF552" si="5710">-2*BW489</f>
        <v>3.2907861789256074E-8</v>
      </c>
      <c r="CD489" s="14">
        <f t="shared" ref="CD489:CD552" si="5711">1-2*BX489</f>
        <v>0.99999999999999944</v>
      </c>
      <c r="CE489" s="35">
        <f t="shared" si="5699"/>
        <v>1.2202541710265102E-18</v>
      </c>
      <c r="CF489" s="35">
        <f t="shared" si="5699"/>
        <v>1.3644950551523702E-25</v>
      </c>
      <c r="CG489" s="35">
        <f t="shared" si="5699"/>
        <v>-8.8430735944343555E-40</v>
      </c>
      <c r="CH489" s="14"/>
      <c r="CI489" s="34">
        <v>0</v>
      </c>
      <c r="CJ489" s="34">
        <f t="shared" si="5700"/>
        <v>3.2907861789256074E-8</v>
      </c>
      <c r="CK489" s="34">
        <f t="shared" si="5700"/>
        <v>0.99999999999999944</v>
      </c>
      <c r="CL489" s="34">
        <f t="shared" si="5700"/>
        <v>1.2202541710265102E-18</v>
      </c>
      <c r="CM489" s="34">
        <f t="shared" si="5700"/>
        <v>1.3644950551523702E-25</v>
      </c>
      <c r="CN489" s="34">
        <f t="shared" si="5700"/>
        <v>-8.8430735944343555E-40</v>
      </c>
      <c r="CO489" s="14"/>
      <c r="CP489" s="35">
        <v>0</v>
      </c>
      <c r="CQ489" s="35">
        <v>3.2907861790102041E-8</v>
      </c>
      <c r="CR489" s="35">
        <v>0.99999999999999944</v>
      </c>
      <c r="CS489" s="35">
        <v>1.215190460990868E-18</v>
      </c>
      <c r="CT489" s="35">
        <v>1.3371339306370693E-23</v>
      </c>
      <c r="CU489" s="35">
        <v>7.7037109344753488E-34</v>
      </c>
      <c r="CV489" s="14"/>
      <c r="CW489" s="35">
        <v>0</v>
      </c>
      <c r="CX489" s="35">
        <v>3.2907861795349E-8</v>
      </c>
      <c r="CY489" s="35">
        <v>0.99999999999999944</v>
      </c>
      <c r="CZ489" s="35">
        <v>1.2151904622886973E-18</v>
      </c>
      <c r="DA489" s="35">
        <v>1.3647737955839546E-25</v>
      </c>
      <c r="DB489" s="35">
        <v>-1.6955487856921715E-39</v>
      </c>
      <c r="DC489" s="14"/>
      <c r="DD489" s="36">
        <v>8.9845597338908463E-9</v>
      </c>
      <c r="DE489" s="36">
        <v>-3.5550449252957214E-17</v>
      </c>
      <c r="DF489" s="36">
        <v>-5.1578272585240059</v>
      </c>
      <c r="DG489" s="36">
        <v>-7.6981342287747306E-3</v>
      </c>
      <c r="DH489" s="36">
        <v>-8.6035872432813653E-10</v>
      </c>
      <c r="DI489" s="36">
        <v>-4.8378020142317874E-16</v>
      </c>
      <c r="DK489" s="46">
        <f t="shared" ref="DK489:DN552" si="5712">DF489</f>
        <v>-5.1578272585240059</v>
      </c>
      <c r="DL489" s="46">
        <f t="shared" si="5712"/>
        <v>-7.6981342287747306E-3</v>
      </c>
      <c r="DM489" s="46">
        <f t="shared" si="5712"/>
        <v>-8.6035872432813653E-10</v>
      </c>
      <c r="DN489" s="46">
        <f t="shared" si="5712"/>
        <v>-4.8378020142317874E-16</v>
      </c>
      <c r="DO489" s="46"/>
      <c r="DP489" s="37">
        <f t="shared" ref="DP489:DP552" si="5713">DK489</f>
        <v>-5.1578272585240059</v>
      </c>
      <c r="DQ489" s="37"/>
      <c r="DR489" s="37">
        <f t="shared" ref="DR489" si="5714">DP489-DP494</f>
        <v>-10.315660261834976</v>
      </c>
      <c r="DS489" s="37"/>
      <c r="DT489" s="37">
        <f t="shared" ref="DT489" si="5715">DR489/DR494</f>
        <v>-0.99999972155032157</v>
      </c>
      <c r="DU489" s="37"/>
      <c r="DV489" s="37">
        <f t="array" ref="DV489:DY492">MMULT(DT489:DT492,DT494:DW494)</f>
        <v>0.99999944310072064</v>
      </c>
      <c r="DW489" s="37">
        <v>7.4625663760640045E-4</v>
      </c>
      <c r="DX489" s="37">
        <v>8.3403118657301581E-11</v>
      </c>
      <c r="DY489" s="37">
        <v>3.4965620194160839E-33</v>
      </c>
      <c r="DZ489" s="46"/>
      <c r="EA489" s="46">
        <f t="shared" ref="EA489:EA552" si="5716">1-2*DV489</f>
        <v>-0.99999888620144128</v>
      </c>
      <c r="EB489" s="46">
        <f t="shared" ref="EB489:ED552" si="5717">-2*DW489</f>
        <v>-1.4925132752128009E-3</v>
      </c>
      <c r="EC489" s="46">
        <f t="shared" si="5717"/>
        <v>-1.6680623731460316E-10</v>
      </c>
      <c r="ED489" s="46">
        <f t="shared" si="5717"/>
        <v>-6.9931240388321678E-33</v>
      </c>
      <c r="EE489" s="46"/>
      <c r="EF489" s="37">
        <v>0</v>
      </c>
      <c r="EG489" s="37">
        <v>0</v>
      </c>
      <c r="EH489" s="37">
        <f t="shared" ref="EH489:EK552" si="5718">EA489</f>
        <v>-0.99999888620144128</v>
      </c>
      <c r="EI489" s="37">
        <f t="shared" si="5718"/>
        <v>-1.4925132752128009E-3</v>
      </c>
      <c r="EJ489" s="37">
        <f t="shared" si="5718"/>
        <v>-1.6680623731460316E-10</v>
      </c>
      <c r="EK489" s="37">
        <f t="shared" si="5718"/>
        <v>-6.9931240388321678E-33</v>
      </c>
      <c r="EL489" s="16"/>
      <c r="EM489" s="16">
        <v>0</v>
      </c>
      <c r="EN489" s="16">
        <v>3.2907861790102041E-8</v>
      </c>
      <c r="EO489" s="16">
        <v>-0.99999888620144073</v>
      </c>
      <c r="EP489" s="16">
        <v>-1.4925132752127987E-3</v>
      </c>
      <c r="EQ489" s="16">
        <v>-1.6680623731458969E-10</v>
      </c>
      <c r="ER489" s="16">
        <v>-6.222752945384629E-33</v>
      </c>
      <c r="ES489" s="16"/>
      <c r="ET489" s="16">
        <v>0</v>
      </c>
      <c r="EU489" s="16">
        <v>-3.2907714455054132E-8</v>
      </c>
      <c r="EV489" s="16">
        <v>-0.99999888620144073</v>
      </c>
      <c r="EW489" s="16">
        <v>-1.492513275212802E-3</v>
      </c>
      <c r="EX489" s="16">
        <v>-1.6680623731460329E-10</v>
      </c>
      <c r="EY489" s="16">
        <v>-6.9931582742411116E-33</v>
      </c>
      <c r="EZ489" s="16"/>
      <c r="FA489" s="38">
        <v>-8.9839827274200586E-9</v>
      </c>
      <c r="FB489" s="38">
        <v>3.5547478569496746E-17</v>
      </c>
      <c r="FC489" s="38">
        <v>5.1578330033109703</v>
      </c>
      <c r="FD489" s="38">
        <v>9.9917552338645303E-4</v>
      </c>
      <c r="FE489" s="38">
        <v>1.1199781190740626E-10</v>
      </c>
      <c r="FF489" s="38">
        <v>4.8451261829207599E-16</v>
      </c>
      <c r="FH489" s="7" t="s">
        <v>40</v>
      </c>
      <c r="FI489" s="7"/>
      <c r="FJ489" s="7"/>
      <c r="FL489" s="47" t="s">
        <v>41</v>
      </c>
      <c r="FM489" s="47"/>
      <c r="FN489" s="47" t="s">
        <v>42</v>
      </c>
      <c r="FO489" s="47"/>
      <c r="FP489" s="47" t="s">
        <v>43</v>
      </c>
      <c r="FQ489" s="48"/>
      <c r="FR489" s="49" t="s">
        <v>44</v>
      </c>
      <c r="FS489" s="49"/>
      <c r="FT489" s="49"/>
      <c r="FU489" s="48"/>
      <c r="FV489" s="49" t="s">
        <v>40</v>
      </c>
      <c r="FW489" s="49"/>
      <c r="FX489" s="49"/>
      <c r="FY489" s="48"/>
      <c r="FZ489" s="50">
        <v>0</v>
      </c>
      <c r="GA489" s="50">
        <v>0</v>
      </c>
      <c r="GB489" s="50">
        <f t="shared" ref="GB489:GB552" si="5719">GA488</f>
        <v>1</v>
      </c>
      <c r="GC489" s="50">
        <v>0</v>
      </c>
      <c r="GD489" s="50">
        <v>0</v>
      </c>
      <c r="GE489" s="50">
        <v>0</v>
      </c>
      <c r="GF489" s="51"/>
      <c r="GG489" s="41">
        <v>0</v>
      </c>
      <c r="GH489" s="41">
        <v>3.2907861790102041E-8</v>
      </c>
      <c r="GI489" s="41">
        <v>-0.99999888620144073</v>
      </c>
      <c r="GJ489" s="40">
        <v>-1.4925132752127987E-3</v>
      </c>
      <c r="GK489" s="40">
        <v>1.6680623731458969E-10</v>
      </c>
      <c r="GL489" s="40">
        <v>2.3165275283057719E-32</v>
      </c>
      <c r="GN489" s="42">
        <v>0</v>
      </c>
      <c r="GO489" s="42">
        <v>-3.2907714455054132E-8</v>
      </c>
      <c r="GP489" s="42">
        <v>-0.99999888620144073</v>
      </c>
      <c r="GQ489" s="42">
        <v>-1.492513275212802E-3</v>
      </c>
      <c r="GR489" s="42">
        <v>-1.6680623731460329E-10</v>
      </c>
      <c r="GS489" s="42">
        <v>-6.9931582742411116E-33</v>
      </c>
      <c r="GU489" s="43">
        <v>-8.9839827274200586E-9</v>
      </c>
      <c r="GV489" s="43">
        <v>3.5547478569496746E-17</v>
      </c>
      <c r="GW489" s="43">
        <v>5.1578330033109703</v>
      </c>
      <c r="GX489" s="43">
        <v>9.9917552338645303E-4</v>
      </c>
      <c r="GY489" s="43">
        <v>1.1199781190740626E-10</v>
      </c>
      <c r="GZ489" s="43">
        <v>4.8451261829207599E-16</v>
      </c>
      <c r="HQ489" s="3">
        <v>0</v>
      </c>
      <c r="HR489" s="3">
        <v>0</v>
      </c>
      <c r="HS489" s="3">
        <f t="shared" ref="HS489:HS552" si="5720">HR488</f>
        <v>1</v>
      </c>
      <c r="HT489" s="3">
        <v>0</v>
      </c>
      <c r="HU489" s="3">
        <v>0</v>
      </c>
      <c r="HV489" s="3">
        <v>0</v>
      </c>
      <c r="HX489" s="42">
        <v>0</v>
      </c>
      <c r="HY489" s="42">
        <v>3.2907861790102041E-8</v>
      </c>
      <c r="HZ489" s="42">
        <v>-0.99999888620144073</v>
      </c>
      <c r="IA489" s="42">
        <v>-1.4925132752127987E-3</v>
      </c>
      <c r="IB489" s="42">
        <v>-1.6680623731458969E-10</v>
      </c>
      <c r="IC489" s="42">
        <v>-6.22275294538451E-33</v>
      </c>
      <c r="IE489" s="21">
        <v>0</v>
      </c>
      <c r="IF489" s="21">
        <v>-3.2907714455054132E-8</v>
      </c>
      <c r="IG489" s="21">
        <v>-0.99999888620144073</v>
      </c>
      <c r="IH489" s="21">
        <v>-1.492513275212802E-3</v>
      </c>
      <c r="II489" s="21">
        <v>-1.6680623731460329E-10</v>
      </c>
      <c r="IJ489" s="21">
        <v>-6.9931582742411116E-33</v>
      </c>
      <c r="IL489" s="42">
        <v>-8.9839827274200586E-9</v>
      </c>
      <c r="IM489" s="42">
        <v>3.5547478569496746E-17</v>
      </c>
      <c r="IN489" s="42">
        <v>5.1578330033109703</v>
      </c>
      <c r="IO489" s="42">
        <v>9.9917552338645303E-4</v>
      </c>
      <c r="IP489" s="42">
        <v>1.1199781190740626E-10</v>
      </c>
      <c r="IQ489" s="42">
        <v>4.8451261829207599E-16</v>
      </c>
      <c r="IS489" s="2">
        <v>0</v>
      </c>
      <c r="IT489" s="2">
        <v>-5.6035331935770986E-8</v>
      </c>
      <c r="IU489" s="2">
        <v>0.99999998123627565</v>
      </c>
      <c r="IV489" s="2">
        <v>-1.9372001846403009E-4</v>
      </c>
      <c r="IW489" s="2">
        <v>-2.1714119245993305E-11</v>
      </c>
      <c r="IX489" s="2">
        <v>-6.8565923935099866E-34</v>
      </c>
    </row>
    <row r="490" spans="1:258" x14ac:dyDescent="0.25">
      <c r="A490" s="3" t="s">
        <v>45</v>
      </c>
      <c r="B490" s="20">
        <v>-3.7989581437726997E-10</v>
      </c>
      <c r="C490" s="20">
        <v>-5.4427388923018641E-10</v>
      </c>
      <c r="D490" s="20">
        <v>-7.6981342287723098E-3</v>
      </c>
      <c r="E490" s="20">
        <v>4.4883688758227684</v>
      </c>
      <c r="F490" s="20">
        <v>1.9098901170003496E-7</v>
      </c>
      <c r="G490" s="20">
        <v>-4.9108817449094904E-16</v>
      </c>
      <c r="I490" s="22">
        <f t="shared" si="5672"/>
        <v>-3.7989581437726997E-10</v>
      </c>
      <c r="J490" s="8"/>
      <c r="K490" s="22">
        <f t="shared" si="5686"/>
        <v>-3.7989581437726997E-10</v>
      </c>
      <c r="L490" s="8"/>
      <c r="M490" s="22">
        <f t="shared" ref="M490" si="5721">K490/K494</f>
        <v>-6.4507576636397342E-4</v>
      </c>
      <c r="N490" s="22"/>
      <c r="O490" s="24">
        <v>0</v>
      </c>
      <c r="P490" s="24">
        <v>6.4500055737894569E-4</v>
      </c>
      <c r="Q490" s="24">
        <v>-9.8413501156488729E-6</v>
      </c>
      <c r="R490" s="24">
        <v>4.161227443500676E-7</v>
      </c>
      <c r="S490" s="25">
        <v>8.2451533937072926E-10</v>
      </c>
      <c r="T490" s="25">
        <v>-6.3553772177667434E-20</v>
      </c>
      <c r="U490" s="10"/>
      <c r="V490" s="25">
        <f t="shared" si="5688"/>
        <v>0</v>
      </c>
      <c r="W490" s="25">
        <f t="shared" si="5688"/>
        <v>-1.2900011147578914E-3</v>
      </c>
      <c r="X490" s="25">
        <f t="shared" si="5688"/>
        <v>1.9682700231297746E-5</v>
      </c>
      <c r="Y490" s="25">
        <f t="shared" ref="Y490:Y553" si="5722">1-2*R490</f>
        <v>0.99999916775451125</v>
      </c>
      <c r="Z490" s="25">
        <f t="shared" si="5676"/>
        <v>-1.6490306787414585E-9</v>
      </c>
      <c r="AA490" s="25">
        <f t="shared" si="5676"/>
        <v>1.2710754435533487E-19</v>
      </c>
      <c r="AB490" s="10"/>
      <c r="AC490" s="26">
        <v>3.7989581437726992E-10</v>
      </c>
      <c r="AD490" s="26">
        <v>9.4673172026492076E-3</v>
      </c>
      <c r="AE490" s="26">
        <v>-7.7996481013583533E-3</v>
      </c>
      <c r="AF490" s="26">
        <v>4.4883649888786534</v>
      </c>
      <c r="AG490" s="26">
        <v>1.8640863338548941E-7</v>
      </c>
      <c r="AH490" s="26">
        <v>-4.9079205921293825E-16</v>
      </c>
      <c r="AJ490" s="28">
        <f t="shared" si="5677"/>
        <v>3.7989581437726992E-10</v>
      </c>
      <c r="AK490" s="11"/>
      <c r="AL490" s="28">
        <f t="shared" si="5690"/>
        <v>3.7989581437726992E-10</v>
      </c>
      <c r="AM490" s="11"/>
      <c r="AN490" s="28">
        <f t="shared" ref="AN490" si="5723">AL490/AL494</f>
        <v>6.4507576636397331E-4</v>
      </c>
      <c r="AO490" s="28"/>
      <c r="AP490" s="30">
        <v>0</v>
      </c>
      <c r="AQ490" s="30">
        <v>6.4500055737894558E-4</v>
      </c>
      <c r="AR490" s="30">
        <v>-9.8413501156488695E-6</v>
      </c>
      <c r="AS490" s="30">
        <v>4.1612274435006749E-7</v>
      </c>
      <c r="AT490" s="31">
        <v>8.2451533937072885E-10</v>
      </c>
      <c r="AU490" s="31">
        <v>-6.3553772177667422E-20</v>
      </c>
      <c r="AV490" s="13"/>
      <c r="AW490" s="31">
        <f t="shared" si="5692"/>
        <v>0</v>
      </c>
      <c r="AX490" s="31">
        <f t="shared" si="5692"/>
        <v>-1.2900011147578912E-3</v>
      </c>
      <c r="AY490" s="31">
        <f t="shared" si="5692"/>
        <v>1.9682700231297739E-5</v>
      </c>
      <c r="AZ490" s="31">
        <f t="shared" ref="AZ490:AZ553" si="5724">1-2*AS490</f>
        <v>0.99999916775451125</v>
      </c>
      <c r="BA490" s="31">
        <f t="shared" si="5681"/>
        <v>-1.6490306787414577E-9</v>
      </c>
      <c r="BB490" s="31">
        <f t="shared" si="5681"/>
        <v>1.2710754435533484E-19</v>
      </c>
      <c r="BC490" s="13"/>
      <c r="BD490" s="33">
        <v>-3.7989581437726987E-10</v>
      </c>
      <c r="BE490" s="32">
        <v>-5.442738883014244E-10</v>
      </c>
      <c r="BF490" s="32">
        <v>-7.698134228772309E-3</v>
      </c>
      <c r="BG490" s="32">
        <v>4.4883688758227693</v>
      </c>
      <c r="BH490" s="32">
        <v>1.9098901170003494E-7</v>
      </c>
      <c r="BI490" s="32">
        <v>-4.9108817449094904E-16</v>
      </c>
      <c r="BK490" s="44">
        <f t="shared" si="5694"/>
        <v>-5.442738883014244E-10</v>
      </c>
      <c r="BL490" s="44">
        <f t="shared" si="5694"/>
        <v>-7.698134228772309E-3</v>
      </c>
      <c r="BM490" s="44">
        <f t="shared" si="5694"/>
        <v>4.4883688758227693</v>
      </c>
      <c r="BN490" s="44">
        <f t="shared" si="5694"/>
        <v>1.9098901170003494E-7</v>
      </c>
      <c r="BO490" s="44">
        <f t="shared" si="5694"/>
        <v>-4.9108817449094904E-16</v>
      </c>
      <c r="BP490" s="14"/>
      <c r="BQ490" s="44">
        <f t="shared" si="5695"/>
        <v>-5.442738883014244E-10</v>
      </c>
      <c r="BR490" s="14"/>
      <c r="BS490" s="44">
        <f t="shared" si="5708"/>
        <v>-5.442738883014244E-10</v>
      </c>
      <c r="BT490" s="14"/>
      <c r="BU490" s="35">
        <f t="shared" ref="BU490" si="5725">BS490/BS494</f>
        <v>-3.7080931567085428E-11</v>
      </c>
      <c r="BV490" s="35"/>
      <c r="BW490" s="35">
        <v>3.7080931567085421E-11</v>
      </c>
      <c r="BX490" s="35">
        <v>-6.1012708551325508E-19</v>
      </c>
      <c r="BY490" s="35">
        <v>1.3749954858828725E-21</v>
      </c>
      <c r="BZ490" s="35">
        <v>1.5375276609509333E-28</v>
      </c>
      <c r="CA490" s="35">
        <v>-9.964470159072383E-43</v>
      </c>
      <c r="CB490" s="14"/>
      <c r="CC490" s="35">
        <f t="shared" si="5710"/>
        <v>-7.4161863134170843E-11</v>
      </c>
      <c r="CD490" s="35">
        <f t="shared" si="5710"/>
        <v>1.2202541710265102E-18</v>
      </c>
      <c r="CE490" s="14">
        <f t="shared" ref="CE490:CE553" si="5726">1-2*BY490</f>
        <v>1</v>
      </c>
      <c r="CF490" s="35">
        <f t="shared" si="5699"/>
        <v>-3.0750553219018665E-28</v>
      </c>
      <c r="CG490" s="35">
        <f t="shared" si="5699"/>
        <v>1.9928940318144766E-42</v>
      </c>
      <c r="CH490" s="14"/>
      <c r="CI490" s="34">
        <v>0</v>
      </c>
      <c r="CJ490" s="34">
        <f t="shared" si="5700"/>
        <v>-7.4161863134170843E-11</v>
      </c>
      <c r="CK490" s="34">
        <f t="shared" si="5700"/>
        <v>1.2202541710265102E-18</v>
      </c>
      <c r="CL490" s="34">
        <f t="shared" si="5700"/>
        <v>1</v>
      </c>
      <c r="CM490" s="34">
        <f t="shared" si="5700"/>
        <v>-3.0750553219018665E-28</v>
      </c>
      <c r="CN490" s="34">
        <f t="shared" si="5700"/>
        <v>1.9928940318144766E-42</v>
      </c>
      <c r="CO490" s="14"/>
      <c r="CP490" s="35">
        <v>0</v>
      </c>
      <c r="CQ490" s="35">
        <v>-7.4161863175515966E-11</v>
      </c>
      <c r="CR490" s="35">
        <v>1.2151904622886973E-18</v>
      </c>
      <c r="CS490" s="35">
        <v>0.99999999999999989</v>
      </c>
      <c r="CT490" s="35">
        <v>-6.2069296494730379E-25</v>
      </c>
      <c r="CU490" s="35">
        <v>-2.4074122311946414E-35</v>
      </c>
      <c r="CV490" s="14"/>
      <c r="CW490" s="35">
        <v>0</v>
      </c>
      <c r="CX490" s="35">
        <v>-7.4161863526506562E-11</v>
      </c>
      <c r="CY490" s="35">
        <v>1.215190460990868E-18</v>
      </c>
      <c r="CZ490" s="35">
        <v>0.99999999999999989</v>
      </c>
      <c r="DA490" s="35">
        <v>-2.0710272148798858E-25</v>
      </c>
      <c r="DB490" s="35">
        <v>2.4074128125965556E-35</v>
      </c>
      <c r="DC490" s="14"/>
      <c r="DD490" s="36">
        <v>-3.7989577070721091E-10</v>
      </c>
      <c r="DE490" s="36">
        <v>1.9505898019050502E-18</v>
      </c>
      <c r="DF490" s="36">
        <v>-7.6981342287723332E-3</v>
      </c>
      <c r="DG490" s="36">
        <v>4.4883688758227676</v>
      </c>
      <c r="DH490" s="36">
        <v>1.9098901170003494E-7</v>
      </c>
      <c r="DI490" s="36">
        <v>-4.9108817447700533E-16</v>
      </c>
      <c r="DK490" s="46">
        <f t="shared" si="5712"/>
        <v>-7.6981342287723332E-3</v>
      </c>
      <c r="DL490" s="46">
        <f t="shared" si="5712"/>
        <v>4.4883688758227676</v>
      </c>
      <c r="DM490" s="46">
        <f t="shared" si="5712"/>
        <v>1.9098901170003494E-7</v>
      </c>
      <c r="DN490" s="46">
        <f t="shared" si="5712"/>
        <v>-4.9108817447700533E-16</v>
      </c>
      <c r="DO490" s="46"/>
      <c r="DP490" s="37">
        <f t="shared" si="5713"/>
        <v>-7.6981342287723332E-3</v>
      </c>
      <c r="DQ490" s="37"/>
      <c r="DR490" s="37">
        <f t="shared" ref="DR490:DR553" si="5727">DP490</f>
        <v>-7.6981342287723332E-3</v>
      </c>
      <c r="DS490" s="37"/>
      <c r="DT490" s="37">
        <f t="shared" ref="DT490" si="5728">DR490/DR494</f>
        <v>-7.4625684540137905E-4</v>
      </c>
      <c r="DU490" s="37"/>
      <c r="DV490" s="37">
        <v>7.4625663760640045E-4</v>
      </c>
      <c r="DW490" s="37">
        <v>5.5689927930841777E-7</v>
      </c>
      <c r="DX490" s="37">
        <v>6.2240165556588862E-14</v>
      </c>
      <c r="DY490" s="37">
        <v>2.6093340689279546E-36</v>
      </c>
      <c r="DZ490" s="46"/>
      <c r="EA490" s="46">
        <f t="shared" ref="EA490:EC553" si="5729">-2*DV490</f>
        <v>-1.4925132752128009E-3</v>
      </c>
      <c r="EB490" s="46">
        <f t="shared" ref="EB490:EB553" si="5730">1-2*DW490</f>
        <v>0.99999888620144139</v>
      </c>
      <c r="EC490" s="46">
        <f t="shared" si="5717"/>
        <v>-1.2448033111317772E-13</v>
      </c>
      <c r="ED490" s="46">
        <f t="shared" si="5717"/>
        <v>-5.2186681378559091E-36</v>
      </c>
      <c r="EE490" s="46"/>
      <c r="EF490" s="37">
        <v>0</v>
      </c>
      <c r="EG490" s="37">
        <v>0</v>
      </c>
      <c r="EH490" s="37">
        <f t="shared" si="5718"/>
        <v>-1.4925132752128009E-3</v>
      </c>
      <c r="EI490" s="37">
        <f t="shared" si="5718"/>
        <v>0.99999888620144139</v>
      </c>
      <c r="EJ490" s="37">
        <f t="shared" si="5718"/>
        <v>-1.2448033111317772E-13</v>
      </c>
      <c r="EK490" s="37">
        <f t="shared" si="5718"/>
        <v>-5.2186681378559091E-36</v>
      </c>
      <c r="EL490" s="16"/>
      <c r="EM490" s="16">
        <v>0</v>
      </c>
      <c r="EN490" s="16">
        <v>-7.4161863175515966E-11</v>
      </c>
      <c r="EO490" s="16">
        <v>-1.492513275212802E-3</v>
      </c>
      <c r="EP490" s="16">
        <v>0.99999888620144128</v>
      </c>
      <c r="EQ490" s="16">
        <v>-1.2448033111379859E-13</v>
      </c>
      <c r="ER490" s="16">
        <v>-2.9292790449802329E-35</v>
      </c>
      <c r="ES490" s="16"/>
      <c r="ET490" s="16">
        <v>0</v>
      </c>
      <c r="EU490" s="16">
        <v>-1.2327720151355639E-10</v>
      </c>
      <c r="EV490" s="16">
        <v>-1.4925132752127987E-3</v>
      </c>
      <c r="EW490" s="16">
        <v>0.99999888620144128</v>
      </c>
      <c r="EX490" s="16">
        <v>-1.2448033111338502E-13</v>
      </c>
      <c r="EY490" s="16">
        <v>1.8855435705009495E-35</v>
      </c>
      <c r="EZ490" s="16"/>
      <c r="FA490" s="38">
        <v>-3.9330492225462347E-10</v>
      </c>
      <c r="FB490" s="38">
        <v>2.0036469241605801E-18</v>
      </c>
      <c r="FC490" s="38">
        <v>8.6746883572624493E-19</v>
      </c>
      <c r="FD490" s="38">
        <v>4.4883753662515149</v>
      </c>
      <c r="FE490" s="38">
        <v>1.9098973732795834E-7</v>
      </c>
      <c r="FF490" s="38">
        <v>-4.9036557913073349E-16</v>
      </c>
      <c r="FH490" s="42">
        <f t="shared" ref="FH490:FJ553" si="5731">FD490</f>
        <v>4.4883753662515149</v>
      </c>
      <c r="FI490" s="42">
        <f t="shared" si="5731"/>
        <v>1.9098973732795834E-7</v>
      </c>
      <c r="FJ490" s="42">
        <f t="shared" si="5731"/>
        <v>-4.9036557913073349E-16</v>
      </c>
      <c r="FL490" s="47">
        <f t="shared" ref="FL490:FL553" si="5732">FH490</f>
        <v>4.4883753662515149</v>
      </c>
      <c r="FM490" s="47"/>
      <c r="FN490" s="47">
        <f t="shared" ref="FN490" si="5733">FL490-FL494</f>
        <v>0</v>
      </c>
      <c r="FO490" s="47"/>
      <c r="FP490" s="47">
        <f t="shared" ref="FP490" si="5734">FN490/FN494</f>
        <v>0</v>
      </c>
      <c r="FQ490" s="48"/>
      <c r="FR490" s="48">
        <f t="array" ref="FR490:FT492">MMULT(FP490:FP492,FP494:FR494)</f>
        <v>0</v>
      </c>
      <c r="FS490" s="48">
        <v>0</v>
      </c>
      <c r="FT490" s="48">
        <v>0</v>
      </c>
      <c r="FU490" s="48"/>
      <c r="FV490" s="47">
        <f t="shared" ref="FV490:FV553" si="5735">1-2*FR490</f>
        <v>1</v>
      </c>
      <c r="FW490" s="47">
        <f t="shared" ref="FW490:FX553" si="5736">-2*FS490</f>
        <v>0</v>
      </c>
      <c r="FX490" s="47">
        <f t="shared" si="5736"/>
        <v>0</v>
      </c>
      <c r="FY490" s="48"/>
      <c r="FZ490" s="50">
        <v>0</v>
      </c>
      <c r="GA490" s="50">
        <v>0</v>
      </c>
      <c r="GB490" s="50">
        <v>0</v>
      </c>
      <c r="GC490" s="52">
        <f t="shared" ref="GC490:GE553" si="5737">FV490</f>
        <v>1</v>
      </c>
      <c r="GD490" s="52">
        <f t="shared" si="5737"/>
        <v>0</v>
      </c>
      <c r="GE490" s="52">
        <f t="shared" si="5737"/>
        <v>0</v>
      </c>
      <c r="GF490" s="52"/>
      <c r="GG490" s="41">
        <v>0</v>
      </c>
      <c r="GH490" s="41">
        <v>-7.4161863175515966E-11</v>
      </c>
      <c r="GI490" s="41">
        <v>-1.492513275212802E-3</v>
      </c>
      <c r="GJ490" s="40">
        <v>0.99999888620144128</v>
      </c>
      <c r="GK490" s="40">
        <v>1.2448033111379859E-13</v>
      </c>
      <c r="GL490" s="40">
        <v>-7.361767104680709E-36</v>
      </c>
      <c r="GN490" s="42">
        <v>0</v>
      </c>
      <c r="GO490" s="42">
        <v>-1.2327720151355639E-10</v>
      </c>
      <c r="GP490" s="42">
        <v>-1.4925132752127987E-3</v>
      </c>
      <c r="GQ490" s="42">
        <v>0.99999888620144128</v>
      </c>
      <c r="GR490" s="42">
        <v>-1.2448033111338502E-13</v>
      </c>
      <c r="GS490" s="42">
        <v>1.8855435705009495E-35</v>
      </c>
      <c r="GU490" s="43">
        <v>-3.9330492225462347E-10</v>
      </c>
      <c r="GV490" s="43">
        <v>2.0036469241605801E-18</v>
      </c>
      <c r="GW490" s="43">
        <v>8.6746883572624493E-19</v>
      </c>
      <c r="GX490" s="43">
        <v>4.4883753662515149</v>
      </c>
      <c r="GY490" s="43">
        <v>1.9098973732795834E-7</v>
      </c>
      <c r="GZ490" s="43">
        <v>-4.9036557913073349E-16</v>
      </c>
      <c r="HB490" s="7" t="s">
        <v>201</v>
      </c>
      <c r="HC490" s="7"/>
      <c r="HE490" s="47" t="s">
        <v>11</v>
      </c>
      <c r="HF490" s="48"/>
      <c r="HG490" s="47" t="s">
        <v>12</v>
      </c>
      <c r="HH490" s="48"/>
      <c r="HI490" s="48" t="s">
        <v>13</v>
      </c>
      <c r="HJ490" s="48"/>
      <c r="HK490" s="49" t="s">
        <v>14</v>
      </c>
      <c r="HL490" s="49"/>
      <c r="HM490" s="48"/>
      <c r="HN490" s="49" t="s">
        <v>46</v>
      </c>
      <c r="HO490" s="49"/>
      <c r="HP490" s="48"/>
      <c r="HQ490" s="47">
        <v>0</v>
      </c>
      <c r="HR490" s="47">
        <v>0</v>
      </c>
      <c r="HS490" s="47">
        <v>0</v>
      </c>
      <c r="HT490" s="3">
        <f t="shared" ref="HT490:HT553" si="5738">HS489</f>
        <v>1</v>
      </c>
      <c r="HU490" s="3">
        <v>0</v>
      </c>
      <c r="HV490" s="3">
        <v>0</v>
      </c>
      <c r="HX490" s="42">
        <v>0</v>
      </c>
      <c r="HY490" s="42">
        <v>-7.4161863175515966E-11</v>
      </c>
      <c r="HZ490" s="42">
        <v>-1.492513275212802E-3</v>
      </c>
      <c r="IA490" s="42">
        <v>0.99999888620144128</v>
      </c>
      <c r="IB490" s="42">
        <v>-1.2448033111379859E-13</v>
      </c>
      <c r="IC490" s="42">
        <v>-2.9292790449802233E-35</v>
      </c>
      <c r="IE490" s="21">
        <v>0</v>
      </c>
      <c r="IF490" s="21">
        <v>-1.2327720151355639E-10</v>
      </c>
      <c r="IG490" s="21">
        <v>-1.4925132752127987E-3</v>
      </c>
      <c r="IH490" s="21">
        <v>0.99999888620144128</v>
      </c>
      <c r="II490" s="21">
        <v>-1.2448033111338502E-13</v>
      </c>
      <c r="IJ490" s="21">
        <v>1.8855435705009495E-35</v>
      </c>
      <c r="IL490" s="42">
        <v>-3.9330492225462347E-10</v>
      </c>
      <c r="IM490" s="42">
        <v>2.0036469241605801E-18</v>
      </c>
      <c r="IN490" s="42">
        <v>8.6746883572624493E-19</v>
      </c>
      <c r="IO490" s="42">
        <v>4.4883753662515149</v>
      </c>
      <c r="IP490" s="42">
        <v>1.9098973732795834E-7</v>
      </c>
      <c r="IQ490" s="42">
        <v>-4.9036557913073349E-16</v>
      </c>
      <c r="IS490" s="2">
        <v>0</v>
      </c>
      <c r="IT490" s="2">
        <v>-5.7120932410575221E-12</v>
      </c>
      <c r="IU490" s="2">
        <v>1.9372001846403074E-4</v>
      </c>
      <c r="IV490" s="2">
        <v>0.99999998123627687</v>
      </c>
      <c r="IW490" s="2">
        <v>-2.1506817723398791E-15</v>
      </c>
      <c r="IX490" s="2">
        <v>2.3023608834360231E-35</v>
      </c>
    </row>
    <row r="491" spans="1:258" x14ac:dyDescent="0.25">
      <c r="A491" s="3" t="s">
        <v>47</v>
      </c>
      <c r="B491" s="20">
        <v>-7.5273445292210791E-13</v>
      </c>
      <c r="C491" s="20">
        <v>-6.086803519368972E-17</v>
      </c>
      <c r="D491" s="20">
        <v>-8.603587159793111E-10</v>
      </c>
      <c r="E491" s="20">
        <v>1.9098901205170229E-7</v>
      </c>
      <c r="F491" s="20">
        <v>2.7775119577725027</v>
      </c>
      <c r="G491" s="20">
        <v>-4.968724380210931E-16</v>
      </c>
      <c r="I491" s="22">
        <f t="shared" si="5672"/>
        <v>-7.5273445292210791E-13</v>
      </c>
      <c r="J491" s="8"/>
      <c r="K491" s="22">
        <f t="shared" si="5686"/>
        <v>-7.5273445292210791E-13</v>
      </c>
      <c r="L491" s="8"/>
      <c r="M491" s="22">
        <f t="shared" ref="M491" si="5739">K491/K494</f>
        <v>-1.2781682127328745E-6</v>
      </c>
      <c r="N491" s="22"/>
      <c r="O491" s="24">
        <v>0</v>
      </c>
      <c r="P491" s="24">
        <v>1.2780191918906932E-6</v>
      </c>
      <c r="Q491" s="24">
        <v>-1.9499881322622727E-8</v>
      </c>
      <c r="R491" s="24">
        <v>8.2451533937072926E-10</v>
      </c>
      <c r="S491" s="25">
        <v>1.6337139800407508E-12</v>
      </c>
      <c r="T491" s="25">
        <v>-1.259269308078881E-22</v>
      </c>
      <c r="U491" s="10"/>
      <c r="V491" s="25">
        <f t="shared" si="5688"/>
        <v>0</v>
      </c>
      <c r="W491" s="25">
        <f t="shared" si="5688"/>
        <v>-2.5560383837813864E-6</v>
      </c>
      <c r="X491" s="25">
        <f t="shared" si="5688"/>
        <v>3.8999762645245455E-8</v>
      </c>
      <c r="Y491" s="25">
        <f t="shared" si="5688"/>
        <v>-1.6490306787414585E-9</v>
      </c>
      <c r="Z491" s="25">
        <f t="shared" ref="Z491:Z554" si="5740">1-2*S491</f>
        <v>0.99999999999673261</v>
      </c>
      <c r="AA491" s="25">
        <f t="shared" si="5676"/>
        <v>2.518538616157762E-22</v>
      </c>
      <c r="AB491" s="10"/>
      <c r="AC491" s="27">
        <v>7.5273445292210761E-13</v>
      </c>
      <c r="AD491" s="26">
        <v>1.8758764838008135E-5</v>
      </c>
      <c r="AE491" s="26">
        <v>-2.0200232041491857E-7</v>
      </c>
      <c r="AF491" s="26">
        <v>1.8328733006078785E-7</v>
      </c>
      <c r="AG491" s="26">
        <v>2.7775119577634269</v>
      </c>
      <c r="AH491" s="26">
        <v>-4.9687185129135464E-16</v>
      </c>
      <c r="AJ491" s="28">
        <f t="shared" si="5677"/>
        <v>7.5273445292210761E-13</v>
      </c>
      <c r="AK491" s="11"/>
      <c r="AL491" s="28">
        <f t="shared" si="5690"/>
        <v>7.5273445292210761E-13</v>
      </c>
      <c r="AM491" s="11"/>
      <c r="AN491" s="28">
        <f t="shared" ref="AN491" si="5741">AL491/AL494</f>
        <v>1.2781682127328741E-6</v>
      </c>
      <c r="AO491" s="28"/>
      <c r="AP491" s="30">
        <v>0</v>
      </c>
      <c r="AQ491" s="30">
        <v>1.2780191918906928E-6</v>
      </c>
      <c r="AR491" s="30">
        <v>-1.9499881322622721E-8</v>
      </c>
      <c r="AS491" s="30">
        <v>8.2451533937072885E-10</v>
      </c>
      <c r="AT491" s="31">
        <v>1.6337139800407496E-12</v>
      </c>
      <c r="AU491" s="31">
        <v>-1.2592693080788805E-22</v>
      </c>
      <c r="AV491" s="13"/>
      <c r="AW491" s="31">
        <f t="shared" si="5692"/>
        <v>0</v>
      </c>
      <c r="AX491" s="31">
        <f t="shared" si="5692"/>
        <v>-2.5560383837813855E-6</v>
      </c>
      <c r="AY491" s="31">
        <f t="shared" si="5692"/>
        <v>3.8999762645245442E-8</v>
      </c>
      <c r="AZ491" s="31">
        <f t="shared" si="5692"/>
        <v>-1.6490306787414577E-9</v>
      </c>
      <c r="BA491" s="31">
        <f t="shared" ref="BA491:BA554" si="5742">1-2*AT491</f>
        <v>0.99999999999673261</v>
      </c>
      <c r="BB491" s="31">
        <f t="shared" si="5681"/>
        <v>2.518538616157761E-22</v>
      </c>
      <c r="BC491" s="13"/>
      <c r="BD491" s="33">
        <v>-7.5273445292210751E-13</v>
      </c>
      <c r="BE491" s="32">
        <v>-6.0861011326115988E-17</v>
      </c>
      <c r="BF491" s="32">
        <v>-8.6035871597934532E-10</v>
      </c>
      <c r="BG491" s="32">
        <v>1.9098901205170232E-7</v>
      </c>
      <c r="BH491" s="32">
        <v>2.7775119577725023</v>
      </c>
      <c r="BI491" s="32">
        <v>-4.96872438021093E-16</v>
      </c>
      <c r="BK491" s="44">
        <f t="shared" si="5694"/>
        <v>-6.0861011326115988E-17</v>
      </c>
      <c r="BL491" s="44">
        <f t="shared" si="5694"/>
        <v>-8.6035871597934532E-10</v>
      </c>
      <c r="BM491" s="44">
        <f t="shared" si="5694"/>
        <v>1.9098901205170232E-7</v>
      </c>
      <c r="BN491" s="44">
        <f t="shared" si="5694"/>
        <v>2.7775119577725023</v>
      </c>
      <c r="BO491" s="44">
        <f t="shared" si="5694"/>
        <v>-4.96872438021093E-16</v>
      </c>
      <c r="BP491" s="14"/>
      <c r="BQ491" s="44">
        <f t="shared" si="5695"/>
        <v>-6.0861011326115988E-17</v>
      </c>
      <c r="BR491" s="14"/>
      <c r="BS491" s="44">
        <f t="shared" si="5708"/>
        <v>-6.0861011326115988E-17</v>
      </c>
      <c r="BT491" s="14"/>
      <c r="BU491" s="35">
        <f t="shared" ref="BU491" si="5743">BS491/BS494</f>
        <v>-4.1464105565128428E-18</v>
      </c>
      <c r="BV491" s="35"/>
      <c r="BW491" s="35">
        <v>4.146410556512842E-18</v>
      </c>
      <c r="BX491" s="35">
        <v>-6.822475275761851E-26</v>
      </c>
      <c r="BY491" s="35">
        <v>1.5375276609509333E-28</v>
      </c>
      <c r="BZ491" s="35">
        <v>1.7192720503161142E-35</v>
      </c>
      <c r="CA491" s="35">
        <v>-1.1142326395680259E-49</v>
      </c>
      <c r="CB491" s="14"/>
      <c r="CC491" s="35">
        <f t="shared" si="5710"/>
        <v>-8.292821113025684E-18</v>
      </c>
      <c r="CD491" s="35">
        <f t="shared" si="5710"/>
        <v>1.3644950551523702E-25</v>
      </c>
      <c r="CE491" s="35">
        <f t="shared" si="5710"/>
        <v>-3.0750553219018665E-28</v>
      </c>
      <c r="CF491" s="14">
        <f t="shared" ref="CF491:CF554" si="5744">1-2*BZ491</f>
        <v>1</v>
      </c>
      <c r="CG491" s="35">
        <f t="shared" si="5699"/>
        <v>2.2284652791360519E-49</v>
      </c>
      <c r="CH491" s="14"/>
      <c r="CI491" s="34">
        <v>0</v>
      </c>
      <c r="CJ491" s="34">
        <f t="shared" si="5700"/>
        <v>-8.292821113025684E-18</v>
      </c>
      <c r="CK491" s="34">
        <f t="shared" si="5700"/>
        <v>1.3644950551523702E-25</v>
      </c>
      <c r="CL491" s="34">
        <f t="shared" si="5700"/>
        <v>-3.0750553219018665E-28</v>
      </c>
      <c r="CM491" s="34">
        <f t="shared" si="5700"/>
        <v>1</v>
      </c>
      <c r="CN491" s="34">
        <f t="shared" si="5700"/>
        <v>2.2284652791360519E-49</v>
      </c>
      <c r="CO491" s="14"/>
      <c r="CP491" s="35">
        <v>0</v>
      </c>
      <c r="CQ491" s="35">
        <v>-8.2936681459729383E-18</v>
      </c>
      <c r="CR491" s="35">
        <v>1.3647737955839546E-25</v>
      </c>
      <c r="CS491" s="35">
        <v>-2.0710272148798858E-25</v>
      </c>
      <c r="CT491" s="35">
        <v>1</v>
      </c>
      <c r="CU491" s="35">
        <v>-4.7019774032668606E-38</v>
      </c>
      <c r="CV491" s="14"/>
      <c r="CW491" s="35">
        <v>0</v>
      </c>
      <c r="CX491" s="35">
        <v>-8.2936681459729368E-18</v>
      </c>
      <c r="CY491" s="35">
        <v>1.3371339306370693E-23</v>
      </c>
      <c r="CZ491" s="35">
        <v>-6.2069296494730379E-25</v>
      </c>
      <c r="DA491" s="35">
        <v>1</v>
      </c>
      <c r="DB491" s="35">
        <v>1.4105932209910177E-37</v>
      </c>
      <c r="DC491" s="14"/>
      <c r="DD491" s="36">
        <v>-7.527344529172242E-13</v>
      </c>
      <c r="DE491" s="36">
        <v>-8.0749305893868259E-22</v>
      </c>
      <c r="DF491" s="36">
        <v>-8.6035871597938203E-10</v>
      </c>
      <c r="DG491" s="36">
        <v>1.9098901205170229E-7</v>
      </c>
      <c r="DH491" s="36">
        <v>2.7775119577725027</v>
      </c>
      <c r="DI491" s="36">
        <v>-4.968724380210931E-16</v>
      </c>
      <c r="DK491" s="46">
        <f t="shared" si="5712"/>
        <v>-8.6035871597938203E-10</v>
      </c>
      <c r="DL491" s="46">
        <f t="shared" si="5712"/>
        <v>1.9098901205170229E-7</v>
      </c>
      <c r="DM491" s="46">
        <f t="shared" si="5712"/>
        <v>2.7775119577725027</v>
      </c>
      <c r="DN491" s="46">
        <f t="shared" si="5712"/>
        <v>-4.968724380210931E-16</v>
      </c>
      <c r="DO491" s="46"/>
      <c r="DP491" s="37">
        <f t="shared" si="5713"/>
        <v>-8.6035871597938203E-10</v>
      </c>
      <c r="DQ491" s="37"/>
      <c r="DR491" s="37">
        <f t="shared" si="5727"/>
        <v>-8.6035871597938203E-10</v>
      </c>
      <c r="DS491" s="37"/>
      <c r="DT491" s="37">
        <f t="shared" ref="DT491" si="5745">DR491/DR494</f>
        <v>-8.3403141880879615E-11</v>
      </c>
      <c r="DU491" s="37"/>
      <c r="DV491" s="37">
        <v>8.3403118657301581E-11</v>
      </c>
      <c r="DW491" s="37">
        <v>6.2240165556588862E-14</v>
      </c>
      <c r="DX491" s="37">
        <v>6.9560840756021357E-21</v>
      </c>
      <c r="DY491" s="37">
        <v>2.916243394033581E-43</v>
      </c>
      <c r="DZ491" s="46"/>
      <c r="EA491" s="46">
        <f t="shared" si="5729"/>
        <v>-1.6680623731460316E-10</v>
      </c>
      <c r="EB491" s="46">
        <f t="shared" si="5729"/>
        <v>-1.2448033111317772E-13</v>
      </c>
      <c r="EC491" s="46">
        <f t="shared" ref="EC491:EC554" si="5746">1-2*DX491</f>
        <v>1</v>
      </c>
      <c r="ED491" s="46">
        <f t="shared" si="5717"/>
        <v>-5.8324867880671619E-43</v>
      </c>
      <c r="EE491" s="46"/>
      <c r="EF491" s="37">
        <v>0</v>
      </c>
      <c r="EG491" s="37">
        <v>0</v>
      </c>
      <c r="EH491" s="37">
        <f t="shared" si="5718"/>
        <v>-1.6680623731460316E-10</v>
      </c>
      <c r="EI491" s="37">
        <f t="shared" si="5718"/>
        <v>-1.2448033111317772E-13</v>
      </c>
      <c r="EJ491" s="37">
        <f t="shared" si="5718"/>
        <v>1</v>
      </c>
      <c r="EK491" s="37">
        <f t="shared" si="5718"/>
        <v>-5.8324867880671619E-43</v>
      </c>
      <c r="EL491" s="16"/>
      <c r="EM491" s="16">
        <v>0</v>
      </c>
      <c r="EN491" s="16">
        <v>-8.2936681459729383E-18</v>
      </c>
      <c r="EO491" s="16">
        <v>-1.6680623731460329E-10</v>
      </c>
      <c r="EP491" s="16">
        <v>-1.2448033111338502E-13</v>
      </c>
      <c r="EQ491" s="16">
        <v>1</v>
      </c>
      <c r="ER491" s="16">
        <v>-4.7020357281347414E-38</v>
      </c>
      <c r="ES491" s="16"/>
      <c r="ET491" s="16">
        <v>0</v>
      </c>
      <c r="EU491" s="16">
        <v>-1.3782895518430757E-17</v>
      </c>
      <c r="EV491" s="16">
        <v>-1.6680623731458969E-10</v>
      </c>
      <c r="EW491" s="16">
        <v>-1.2448033111379859E-13</v>
      </c>
      <c r="EX491" s="16">
        <v>1</v>
      </c>
      <c r="EY491" s="16">
        <v>1.4105873884770904E-37</v>
      </c>
      <c r="EZ491" s="16"/>
      <c r="FA491" s="38">
        <v>-7.5273595155053781E-13</v>
      </c>
      <c r="FB491" s="38">
        <v>-8.0748712914521375E-22</v>
      </c>
      <c r="FC491" s="38">
        <v>-4.5274378269428271E-69</v>
      </c>
      <c r="FD491" s="38">
        <v>1.909897374348635E-7</v>
      </c>
      <c r="FE491" s="38">
        <v>2.7775119577725027</v>
      </c>
      <c r="FF491" s="38">
        <v>-4.9687243794033445E-16</v>
      </c>
      <c r="FH491" s="42">
        <f t="shared" si="5731"/>
        <v>1.909897374348635E-7</v>
      </c>
      <c r="FI491" s="42">
        <f t="shared" si="5731"/>
        <v>2.7775119577725027</v>
      </c>
      <c r="FJ491" s="42">
        <f t="shared" si="5731"/>
        <v>-4.9687243794033445E-16</v>
      </c>
      <c r="FL491" s="47">
        <f t="shared" si="5732"/>
        <v>1.909897374348635E-7</v>
      </c>
      <c r="FM491" s="47"/>
      <c r="FN491" s="47">
        <f t="shared" ref="FN491:FN554" si="5747">FL491</f>
        <v>1.909897374348635E-7</v>
      </c>
      <c r="FO491" s="47"/>
      <c r="FP491" s="47">
        <f t="shared" ref="FP491" si="5748">FN491/FN494</f>
        <v>1</v>
      </c>
      <c r="FQ491" s="48"/>
      <c r="FR491" s="48">
        <v>0</v>
      </c>
      <c r="FS491" s="48">
        <v>1</v>
      </c>
      <c r="FT491" s="48">
        <v>8.8090315750656677E-23</v>
      </c>
      <c r="FU491" s="48"/>
      <c r="FV491" s="47">
        <f t="shared" ref="FV491:FW554" si="5749">-2*FR491</f>
        <v>0</v>
      </c>
      <c r="FW491" s="47">
        <f t="shared" ref="FW491:FW554" si="5750">1-2*FS491</f>
        <v>-1</v>
      </c>
      <c r="FX491" s="47">
        <f t="shared" si="5736"/>
        <v>-1.7618063150131335E-22</v>
      </c>
      <c r="FY491" s="48"/>
      <c r="FZ491" s="50">
        <v>0</v>
      </c>
      <c r="GA491" s="50">
        <v>0</v>
      </c>
      <c r="GB491" s="50">
        <v>0</v>
      </c>
      <c r="GC491" s="52">
        <f t="shared" si="5737"/>
        <v>0</v>
      </c>
      <c r="GD491" s="52">
        <f t="shared" si="5737"/>
        <v>-1</v>
      </c>
      <c r="GE491" s="52">
        <f t="shared" si="5737"/>
        <v>-1.7618063150131335E-22</v>
      </c>
      <c r="GF491" s="52"/>
      <c r="GG491" s="41">
        <v>0</v>
      </c>
      <c r="GH491" s="41">
        <v>-8.2936681459729383E-18</v>
      </c>
      <c r="GI491" s="41">
        <v>-1.6680623731460329E-10</v>
      </c>
      <c r="GJ491" s="40">
        <v>-1.2448033111338502E-13</v>
      </c>
      <c r="GK491" s="40">
        <v>-1</v>
      </c>
      <c r="GL491" s="40">
        <v>-1.761806315013134E-22</v>
      </c>
      <c r="GN491" s="42">
        <v>0</v>
      </c>
      <c r="GO491" s="42">
        <v>1.3782895518430757E-17</v>
      </c>
      <c r="GP491" s="42">
        <v>1.6680623731458969E-10</v>
      </c>
      <c r="GQ491" s="42">
        <v>1.2448033111379859E-13</v>
      </c>
      <c r="GR491" s="42">
        <v>-1</v>
      </c>
      <c r="GS491" s="42">
        <v>-1.7618063150131349E-22</v>
      </c>
      <c r="GU491" s="43">
        <v>7.5273595155053781E-13</v>
      </c>
      <c r="GV491" s="43">
        <v>8.0748712914521375E-22</v>
      </c>
      <c r="GW491" s="43">
        <v>5.6547142130264159E-54</v>
      </c>
      <c r="GX491" s="43">
        <v>-1.909897374348635E-7</v>
      </c>
      <c r="GY491" s="43">
        <v>-2.7775119577725027</v>
      </c>
      <c r="GZ491" s="43">
        <v>4.9687235105131266E-16</v>
      </c>
      <c r="HB491" s="42">
        <f t="shared" ref="HB491:HC554" si="5751">GY491</f>
        <v>-2.7775119577725027</v>
      </c>
      <c r="HC491" s="42">
        <f t="shared" si="5751"/>
        <v>4.9687235105131266E-16</v>
      </c>
      <c r="HE491" s="47">
        <f t="shared" ref="HE491:HE554" si="5752">HB491</f>
        <v>-2.7775119577725027</v>
      </c>
      <c r="HF491" s="48"/>
      <c r="HG491" s="47">
        <f t="shared" ref="HG491" si="5753">HE491-HE494</f>
        <v>-5.5550239155450054</v>
      </c>
      <c r="HH491" s="48"/>
      <c r="HI491" s="48">
        <f t="shared" ref="HI491" si="5754">HG491/HG494</f>
        <v>-1</v>
      </c>
      <c r="HJ491" s="48"/>
      <c r="HK491" s="48">
        <f t="array" ref="HK491:HL492">MMULT(HI491:HI492,HI494:HJ494)</f>
        <v>1</v>
      </c>
      <c r="HL491" s="48">
        <v>8.80903157506563E-23</v>
      </c>
      <c r="HM491" s="48"/>
      <c r="HN491" s="48">
        <f t="shared" ref="HN491:HN554" si="5755">1-2*HK491</f>
        <v>-1</v>
      </c>
      <c r="HO491" s="48">
        <f t="shared" ref="HO491:HO554" si="5756">-2*HL491</f>
        <v>-1.761806315013126E-22</v>
      </c>
      <c r="HP491" s="48"/>
      <c r="HQ491" s="47">
        <v>0</v>
      </c>
      <c r="HR491" s="47">
        <v>0</v>
      </c>
      <c r="HS491" s="47">
        <v>0</v>
      </c>
      <c r="HT491" s="53">
        <v>0</v>
      </c>
      <c r="HU491" s="54">
        <f t="shared" ref="HU491:HV554" si="5757">HN491</f>
        <v>-1</v>
      </c>
      <c r="HV491" s="54">
        <f t="shared" si="5757"/>
        <v>-1.761806315013126E-22</v>
      </c>
      <c r="HX491" s="42">
        <v>0</v>
      </c>
      <c r="HY491" s="42">
        <v>-8.2936681459729383E-18</v>
      </c>
      <c r="HZ491" s="42">
        <v>-1.6680623731460329E-10</v>
      </c>
      <c r="IA491" s="42">
        <v>-1.2448033111338502E-13</v>
      </c>
      <c r="IB491" s="42">
        <v>1</v>
      </c>
      <c r="IC491" s="42">
        <v>-7.9933615855915551E-37</v>
      </c>
      <c r="IE491" s="21">
        <v>0</v>
      </c>
      <c r="IF491" s="21">
        <v>-1.3782895518430757E-17</v>
      </c>
      <c r="IG491" s="21">
        <v>-1.6680623731458969E-10</v>
      </c>
      <c r="IH491" s="21">
        <v>-1.2448033111379859E-13</v>
      </c>
      <c r="II491" s="21">
        <v>1</v>
      </c>
      <c r="IJ491" s="21">
        <v>8.9337570662493851E-37</v>
      </c>
      <c r="IL491" s="42">
        <v>-7.5273595155053781E-13</v>
      </c>
      <c r="IM491" s="42">
        <v>-8.0748712914521375E-22</v>
      </c>
      <c r="IN491" s="42">
        <v>-2.867389146455009E-68</v>
      </c>
      <c r="IO491" s="42">
        <v>1.909897374348635E-7</v>
      </c>
      <c r="IP491" s="42">
        <v>2.7775119577725027</v>
      </c>
      <c r="IQ491" s="42">
        <v>-4.9687243794033445E-16</v>
      </c>
      <c r="IS491" s="2">
        <v>0</v>
      </c>
      <c r="IT491" s="2">
        <v>-6.3407382155443467E-19</v>
      </c>
      <c r="IU491" s="2">
        <v>2.1714119255225468E-11</v>
      </c>
      <c r="IV491" s="2">
        <v>-2.0557778509012713E-15</v>
      </c>
      <c r="IW491" s="2">
        <v>1</v>
      </c>
      <c r="IX491" s="2">
        <v>-9.4039455702921113E-37</v>
      </c>
    </row>
    <row r="492" spans="1:258" x14ac:dyDescent="0.25">
      <c r="A492" s="3" t="s">
        <v>48</v>
      </c>
      <c r="B492" s="20">
        <v>5.8020890148391453E-23</v>
      </c>
      <c r="C492" s="20">
        <v>2.3572756500421222E-31</v>
      </c>
      <c r="D492" s="20">
        <v>-3.2096117290760523E-32</v>
      </c>
      <c r="E492" s="20">
        <v>1.6824429849049478E-29</v>
      </c>
      <c r="F492" s="20">
        <v>2.1699021412352519E-36</v>
      </c>
      <c r="G492" s="20">
        <v>0.49318146435826382</v>
      </c>
      <c r="I492" s="22">
        <f t="shared" si="5672"/>
        <v>5.8020890148391453E-23</v>
      </c>
      <c r="J492" s="8"/>
      <c r="K492" s="22">
        <f t="shared" si="5686"/>
        <v>5.8020890148391453E-23</v>
      </c>
      <c r="L492" s="8"/>
      <c r="M492" s="22">
        <f t="shared" ref="M492" si="5758">K492/K494</f>
        <v>9.8521407083533595E-17</v>
      </c>
      <c r="N492" s="22"/>
      <c r="O492" s="24">
        <v>0</v>
      </c>
      <c r="P492" s="24">
        <v>-9.8509920533555108E-17</v>
      </c>
      <c r="Q492" s="24">
        <v>1.5030539225811675E-18</v>
      </c>
      <c r="R492" s="24">
        <v>-6.3553772177667434E-20</v>
      </c>
      <c r="S492" s="25">
        <v>-1.259269308078881E-22</v>
      </c>
      <c r="T492" s="25">
        <v>9.7064676537193434E-33</v>
      </c>
      <c r="U492" s="10"/>
      <c r="V492" s="25">
        <f t="shared" si="5688"/>
        <v>0</v>
      </c>
      <c r="W492" s="25">
        <f t="shared" si="5688"/>
        <v>1.9701984106711022E-16</v>
      </c>
      <c r="X492" s="25">
        <f t="shared" si="5688"/>
        <v>-3.006107845162335E-18</v>
      </c>
      <c r="Y492" s="25">
        <f t="shared" si="5688"/>
        <v>1.2710754435533487E-19</v>
      </c>
      <c r="Z492" s="25">
        <f t="shared" si="5688"/>
        <v>2.518538616157762E-22</v>
      </c>
      <c r="AA492" s="25">
        <f t="shared" ref="AA492:AA555" si="5759">1-2*T492</f>
        <v>1</v>
      </c>
      <c r="AB492" s="10"/>
      <c r="AC492" s="26">
        <v>-5.8020890148391453E-23</v>
      </c>
      <c r="AD492" s="26">
        <v>-1.4459285472638463E-15</v>
      </c>
      <c r="AE492" s="26">
        <v>1.5504054077319793E-17</v>
      </c>
      <c r="AF492" s="26">
        <v>5.9364686049729377E-19</v>
      </c>
      <c r="AG492" s="26">
        <v>6.9955397498115258E-22</v>
      </c>
      <c r="AH492" s="26">
        <v>0.49318146435826382</v>
      </c>
      <c r="AJ492" s="28">
        <f t="shared" si="5677"/>
        <v>-5.8020890148391453E-23</v>
      </c>
      <c r="AK492" s="11"/>
      <c r="AL492" s="28">
        <f t="shared" si="5690"/>
        <v>-5.8020890148391453E-23</v>
      </c>
      <c r="AM492" s="11"/>
      <c r="AN492" s="28">
        <f t="shared" ref="AN492" si="5760">AL492/AL494</f>
        <v>-9.8521407083533595E-17</v>
      </c>
      <c r="AO492" s="28"/>
      <c r="AP492" s="30">
        <v>0</v>
      </c>
      <c r="AQ492" s="30">
        <v>-9.8509920533555108E-17</v>
      </c>
      <c r="AR492" s="30">
        <v>1.5030539225811675E-18</v>
      </c>
      <c r="AS492" s="30">
        <v>-6.3553772177667422E-20</v>
      </c>
      <c r="AT492" s="31">
        <v>-1.2592693080788805E-22</v>
      </c>
      <c r="AU492" s="31">
        <v>9.7064676537193434E-33</v>
      </c>
      <c r="AV492" s="13"/>
      <c r="AW492" s="31">
        <f t="shared" si="5692"/>
        <v>0</v>
      </c>
      <c r="AX492" s="31">
        <f t="shared" si="5692"/>
        <v>1.9701984106711022E-16</v>
      </c>
      <c r="AY492" s="31">
        <f t="shared" si="5692"/>
        <v>-3.006107845162335E-18</v>
      </c>
      <c r="AZ492" s="31">
        <f t="shared" si="5692"/>
        <v>1.2710754435533484E-19</v>
      </c>
      <c r="BA492" s="31">
        <f t="shared" si="5692"/>
        <v>2.518538616157761E-22</v>
      </c>
      <c r="BB492" s="31">
        <f t="shared" ref="BB492:BB555" si="5761">1-2*AU492</f>
        <v>1</v>
      </c>
      <c r="BC492" s="13"/>
      <c r="BD492" s="32">
        <v>5.8020890148391453E-23</v>
      </c>
      <c r="BE492" s="32">
        <v>3.944304526105059E-31</v>
      </c>
      <c r="BF492" s="32">
        <v>-3.6977854932234928E-32</v>
      </c>
      <c r="BG492" s="32">
        <v>1.6824346215183576E-29</v>
      </c>
      <c r="BH492" s="32">
        <v>1.692711865184094E-36</v>
      </c>
      <c r="BI492" s="32">
        <v>0.49318146435826382</v>
      </c>
      <c r="BK492" s="44">
        <f t="shared" si="5694"/>
        <v>3.944304526105059E-31</v>
      </c>
      <c r="BL492" s="44">
        <f t="shared" si="5694"/>
        <v>-3.6977854932234928E-32</v>
      </c>
      <c r="BM492" s="44">
        <f t="shared" si="5694"/>
        <v>1.6824346215183576E-29</v>
      </c>
      <c r="BN492" s="44">
        <f t="shared" si="5694"/>
        <v>1.692711865184094E-36</v>
      </c>
      <c r="BO492" s="44">
        <f t="shared" si="5694"/>
        <v>0.49318146435826382</v>
      </c>
      <c r="BP492" s="14"/>
      <c r="BQ492" s="44">
        <f t="shared" si="5695"/>
        <v>3.944304526105059E-31</v>
      </c>
      <c r="BR492" s="14"/>
      <c r="BS492" s="44">
        <f t="shared" si="5708"/>
        <v>3.944304526105059E-31</v>
      </c>
      <c r="BT492" s="14"/>
      <c r="BU492" s="35">
        <f t="shared" ref="BU492" si="5762">BS492/BS494</f>
        <v>2.6872221753774005E-32</v>
      </c>
      <c r="BV492" s="35"/>
      <c r="BW492" s="35">
        <v>-2.6872221753774E-32</v>
      </c>
      <c r="BX492" s="35">
        <v>4.4215367972171777E-40</v>
      </c>
      <c r="BY492" s="35">
        <v>-9.964470159072383E-43</v>
      </c>
      <c r="BZ492" s="35">
        <v>-1.1142326395680259E-49</v>
      </c>
      <c r="CA492" s="35">
        <v>7.2211630198400482E-64</v>
      </c>
      <c r="CB492" s="14"/>
      <c r="CC492" s="35">
        <f t="shared" si="5710"/>
        <v>5.3744443507547999E-32</v>
      </c>
      <c r="CD492" s="35">
        <f t="shared" si="5710"/>
        <v>-8.8430735944343555E-40</v>
      </c>
      <c r="CE492" s="35">
        <f t="shared" si="5710"/>
        <v>1.9928940318144766E-42</v>
      </c>
      <c r="CF492" s="35">
        <f t="shared" si="5710"/>
        <v>2.2284652791360519E-49</v>
      </c>
      <c r="CG492" s="14">
        <f t="shared" ref="CG492:CG555" si="5763">1-2*CA492</f>
        <v>1</v>
      </c>
      <c r="CH492" s="14"/>
      <c r="CI492" s="34">
        <v>0</v>
      </c>
      <c r="CJ492" s="34">
        <f t="shared" si="5700"/>
        <v>5.3744443507547999E-32</v>
      </c>
      <c r="CK492" s="34">
        <f t="shared" si="5700"/>
        <v>-8.8430735944343555E-40</v>
      </c>
      <c r="CL492" s="34">
        <f t="shared" si="5700"/>
        <v>1.9928940318144766E-42</v>
      </c>
      <c r="CM492" s="34">
        <f t="shared" si="5700"/>
        <v>2.2284652791360519E-49</v>
      </c>
      <c r="CN492" s="34">
        <f t="shared" si="5700"/>
        <v>1</v>
      </c>
      <c r="CO492" s="14"/>
      <c r="CP492" s="35">
        <v>0</v>
      </c>
      <c r="CQ492" s="35">
        <v>7.8396346795702823E-32</v>
      </c>
      <c r="CR492" s="35">
        <v>-1.6955487856921715E-39</v>
      </c>
      <c r="CS492" s="35">
        <v>2.4074128125965556E-35</v>
      </c>
      <c r="CT492" s="35">
        <v>1.4105932209910177E-37</v>
      </c>
      <c r="CU492" s="35">
        <v>1</v>
      </c>
      <c r="CV492" s="14"/>
      <c r="CW492" s="35">
        <v>0</v>
      </c>
      <c r="CX492" s="35">
        <v>2.9092540219391369E-32</v>
      </c>
      <c r="CY492" s="35">
        <v>7.7037109344753488E-34</v>
      </c>
      <c r="CZ492" s="35">
        <v>-2.4074122311946414E-35</v>
      </c>
      <c r="DA492" s="35">
        <v>-4.7019774032668606E-38</v>
      </c>
      <c r="DB492" s="35">
        <v>1</v>
      </c>
      <c r="DC492" s="14"/>
      <c r="DD492" s="36">
        <v>5.8020890148391441E-23</v>
      </c>
      <c r="DE492" s="36">
        <v>2.2217422421522965E-32</v>
      </c>
      <c r="DF492" s="36">
        <v>-3.6069365963735862E-32</v>
      </c>
      <c r="DG492" s="36">
        <v>1.6824315865072253E-29</v>
      </c>
      <c r="DH492" s="36">
        <v>2.0392988959573492E-36</v>
      </c>
      <c r="DI492" s="36">
        <v>0.49318146435826382</v>
      </c>
      <c r="DK492" s="46">
        <f t="shared" si="5712"/>
        <v>-3.6069365963735862E-32</v>
      </c>
      <c r="DL492" s="46">
        <f t="shared" si="5712"/>
        <v>1.6824315865072253E-29</v>
      </c>
      <c r="DM492" s="46">
        <f t="shared" si="5712"/>
        <v>2.0392988959573492E-36</v>
      </c>
      <c r="DN492" s="46">
        <f t="shared" si="5712"/>
        <v>0.49318146435826382</v>
      </c>
      <c r="DO492" s="46"/>
      <c r="DP492" s="37">
        <f t="shared" si="5713"/>
        <v>-3.6069365963735862E-32</v>
      </c>
      <c r="DQ492" s="37"/>
      <c r="DR492" s="37">
        <f t="shared" si="5727"/>
        <v>-3.6069365963735862E-32</v>
      </c>
      <c r="DS492" s="37"/>
      <c r="DT492" s="37">
        <f t="shared" ref="DT492" si="5764">DR492/DR494</f>
        <v>-3.4965629930329247E-33</v>
      </c>
      <c r="DU492" s="37"/>
      <c r="DV492" s="37">
        <v>3.4965620194160839E-33</v>
      </c>
      <c r="DW492" s="37">
        <v>2.6093340689279546E-36</v>
      </c>
      <c r="DX492" s="37">
        <v>2.916243394033581E-43</v>
      </c>
      <c r="DY492" s="37">
        <v>1.2225952764247366E-65</v>
      </c>
      <c r="DZ492" s="46"/>
      <c r="EA492" s="46">
        <f t="shared" si="5729"/>
        <v>-6.9931240388321678E-33</v>
      </c>
      <c r="EB492" s="46">
        <f t="shared" si="5729"/>
        <v>-5.2186681378559091E-36</v>
      </c>
      <c r="EC492" s="46">
        <f t="shared" si="5729"/>
        <v>-5.8324867880671619E-43</v>
      </c>
      <c r="ED492" s="46">
        <f t="shared" ref="ED492:ED555" si="5765">1-2*DY492</f>
        <v>1</v>
      </c>
      <c r="EE492" s="46"/>
      <c r="EF492" s="37">
        <v>0</v>
      </c>
      <c r="EG492" s="37">
        <v>0</v>
      </c>
      <c r="EH492" s="37">
        <f t="shared" si="5718"/>
        <v>-6.9931240388321678E-33</v>
      </c>
      <c r="EI492" s="37">
        <f t="shared" si="5718"/>
        <v>-5.2186681378559091E-36</v>
      </c>
      <c r="EJ492" s="37">
        <f t="shared" si="5718"/>
        <v>-5.8324867880671619E-43</v>
      </c>
      <c r="EK492" s="37">
        <f t="shared" si="5718"/>
        <v>1</v>
      </c>
      <c r="EL492" s="16"/>
      <c r="EM492" s="16">
        <v>0</v>
      </c>
      <c r="EN492" s="16">
        <v>7.8396346795702823E-32</v>
      </c>
      <c r="EO492" s="16">
        <v>-6.9931582742411116E-33</v>
      </c>
      <c r="EP492" s="16">
        <v>1.8855435705009495E-35</v>
      </c>
      <c r="EQ492" s="16">
        <v>1.4105873884770904E-37</v>
      </c>
      <c r="ER492" s="16">
        <v>1</v>
      </c>
      <c r="ES492" s="16"/>
      <c r="ET492" s="16">
        <v>0</v>
      </c>
      <c r="EU492" s="16">
        <v>2.9092539989262998E-32</v>
      </c>
      <c r="EV492" s="16">
        <v>-6.222752945384629E-33</v>
      </c>
      <c r="EW492" s="16">
        <v>-2.9292790449802329E-35</v>
      </c>
      <c r="EX492" s="16">
        <v>-4.7020357281347414E-38</v>
      </c>
      <c r="EY492" s="16">
        <v>1</v>
      </c>
      <c r="EZ492" s="16"/>
      <c r="FA492" s="38">
        <v>5.8020890148391441E-23</v>
      </c>
      <c r="FB492" s="38">
        <v>2.2217422421522965E-32</v>
      </c>
      <c r="FC492" s="38">
        <v>0</v>
      </c>
      <c r="FD492" s="38">
        <v>1.682434627577214E-29</v>
      </c>
      <c r="FE492" s="38">
        <v>2.0393022958641766E-36</v>
      </c>
      <c r="FF492" s="38">
        <v>0.49318146435826382</v>
      </c>
      <c r="FH492" s="42">
        <f t="shared" si="5731"/>
        <v>1.682434627577214E-29</v>
      </c>
      <c r="FI492" s="42">
        <f t="shared" si="5731"/>
        <v>2.0393022958641766E-36</v>
      </c>
      <c r="FJ492" s="42">
        <f t="shared" si="5731"/>
        <v>0.49318146435826382</v>
      </c>
      <c r="FL492" s="47">
        <f t="shared" si="5732"/>
        <v>1.682434627577214E-29</v>
      </c>
      <c r="FM492" s="47"/>
      <c r="FN492" s="47">
        <f t="shared" si="5747"/>
        <v>1.682434627577214E-29</v>
      </c>
      <c r="FO492" s="47"/>
      <c r="FP492" s="47">
        <f t="shared" ref="FP492" si="5766">FN492/FN494</f>
        <v>8.8090315750656677E-23</v>
      </c>
      <c r="FQ492" s="48"/>
      <c r="FR492" s="48">
        <v>0</v>
      </c>
      <c r="FS492" s="48">
        <v>8.8090315750656677E-23</v>
      </c>
      <c r="FT492" s="48">
        <v>7.7599037290503917E-45</v>
      </c>
      <c r="FU492" s="48"/>
      <c r="FV492" s="47">
        <f t="shared" si="5749"/>
        <v>0</v>
      </c>
      <c r="FW492" s="47">
        <f t="shared" si="5749"/>
        <v>-1.7618063150131335E-22</v>
      </c>
      <c r="FX492" s="47">
        <f t="shared" ref="FX492:FX555" si="5767">1-2*FT492</f>
        <v>1</v>
      </c>
      <c r="FY492" s="48"/>
      <c r="FZ492" s="50">
        <v>0</v>
      </c>
      <c r="GA492" s="50">
        <v>0</v>
      </c>
      <c r="GB492" s="50">
        <v>0</v>
      </c>
      <c r="GC492" s="52">
        <f t="shared" si="5737"/>
        <v>0</v>
      </c>
      <c r="GD492" s="52">
        <f t="shared" si="5737"/>
        <v>-1.7618063150131335E-22</v>
      </c>
      <c r="GE492" s="52">
        <f t="shared" si="5737"/>
        <v>1</v>
      </c>
      <c r="GF492" s="52"/>
      <c r="GG492" s="41">
        <v>0</v>
      </c>
      <c r="GH492" s="41">
        <v>7.8396346795702823E-32</v>
      </c>
      <c r="GI492" s="41">
        <v>-6.9931582742411116E-33</v>
      </c>
      <c r="GJ492" s="40">
        <v>1.8855435705009495E-35</v>
      </c>
      <c r="GK492" s="40">
        <v>-1.7618063150131349E-22</v>
      </c>
      <c r="GL492" s="40">
        <v>1</v>
      </c>
      <c r="GN492" s="42">
        <v>0</v>
      </c>
      <c r="GO492" s="42">
        <v>2.9092542417542234E-32</v>
      </c>
      <c r="GP492" s="42">
        <v>2.3165275283057719E-32</v>
      </c>
      <c r="GQ492" s="42">
        <v>-7.361767104680709E-36</v>
      </c>
      <c r="GR492" s="42">
        <v>-1.761806315013134E-22</v>
      </c>
      <c r="GS492" s="42">
        <v>1</v>
      </c>
      <c r="GU492" s="43">
        <v>5.8020890148524048E-23</v>
      </c>
      <c r="GV492" s="43">
        <v>2.2217422421665197E-32</v>
      </c>
      <c r="GW492" s="43">
        <v>3.8316754883881717E-47</v>
      </c>
      <c r="GX492" s="43">
        <v>-1.6824346275772143E-29</v>
      </c>
      <c r="GY492" s="43">
        <v>-4.8934381072280664E-22</v>
      </c>
      <c r="GZ492" s="43">
        <v>0.49318146435826382</v>
      </c>
      <c r="HB492" s="42">
        <f t="shared" si="5751"/>
        <v>-4.8934381072280664E-22</v>
      </c>
      <c r="HC492" s="42">
        <f t="shared" si="5751"/>
        <v>0.49318146435826382</v>
      </c>
      <c r="HE492" s="47">
        <f t="shared" si="5752"/>
        <v>-4.8934381072280664E-22</v>
      </c>
      <c r="HF492" s="48"/>
      <c r="HG492" s="47">
        <f t="shared" ref="HG492:HG555" si="5768">HE492</f>
        <v>-4.8934381072280664E-22</v>
      </c>
      <c r="HH492" s="48"/>
      <c r="HI492" s="48">
        <f t="shared" ref="HI492" si="5769">HG492/HG494</f>
        <v>-8.80903157506563E-23</v>
      </c>
      <c r="HJ492" s="48"/>
      <c r="HK492" s="48">
        <v>8.80903157506563E-23</v>
      </c>
      <c r="HL492" s="48">
        <v>7.7599037290503257E-45</v>
      </c>
      <c r="HM492" s="48"/>
      <c r="HN492" s="48">
        <f t="shared" ref="HN492:HN555" si="5770">-2*HK492</f>
        <v>-1.761806315013126E-22</v>
      </c>
      <c r="HO492" s="48">
        <f t="shared" ref="HO492:HO555" si="5771">1-2*HL492</f>
        <v>1</v>
      </c>
      <c r="HP492" s="48"/>
      <c r="HQ492" s="47">
        <v>0</v>
      </c>
      <c r="HR492" s="47">
        <v>0</v>
      </c>
      <c r="HS492" s="47">
        <v>0</v>
      </c>
      <c r="HT492" s="53">
        <v>0</v>
      </c>
      <c r="HU492" s="54">
        <f t="shared" si="5757"/>
        <v>-1.761806315013126E-22</v>
      </c>
      <c r="HV492" s="54">
        <f t="shared" si="5757"/>
        <v>1</v>
      </c>
      <c r="HX492" s="42">
        <v>0</v>
      </c>
      <c r="HY492" s="42">
        <v>7.8396346795702823E-32</v>
      </c>
      <c r="HZ492" s="42">
        <v>-6.9931582742411116E-33</v>
      </c>
      <c r="IA492" s="42">
        <v>1.8855435705009495E-35</v>
      </c>
      <c r="IB492" s="42">
        <v>8.9337570662493851E-37</v>
      </c>
      <c r="IC492" s="42">
        <v>1</v>
      </c>
      <c r="IE492" s="21">
        <v>0</v>
      </c>
      <c r="IF492" s="21">
        <v>2.9092539989262998E-32</v>
      </c>
      <c r="IG492" s="21">
        <v>-6.22275294538451E-33</v>
      </c>
      <c r="IH492" s="21">
        <v>-2.9292790449802233E-35</v>
      </c>
      <c r="II492" s="21">
        <v>-7.9933615855915551E-37</v>
      </c>
      <c r="IJ492" s="21">
        <v>1</v>
      </c>
      <c r="IL492" s="42">
        <v>5.8020890148391441E-23</v>
      </c>
      <c r="IM492" s="42">
        <v>2.2217422421522965E-32</v>
      </c>
      <c r="IN492" s="42">
        <v>3.8316754883881717E-47</v>
      </c>
      <c r="IO492" s="42">
        <v>1.6824346275771997E-29</v>
      </c>
      <c r="IP492" s="42">
        <v>-5.0263838206137244E-38</v>
      </c>
      <c r="IQ492" s="42">
        <v>0.49318146435826382</v>
      </c>
      <c r="IS492" s="2">
        <v>0</v>
      </c>
      <c r="IT492" s="2">
        <v>-4.4406370751560508E-33</v>
      </c>
      <c r="IU492" s="2">
        <v>-8.4907024030557427E-35</v>
      </c>
      <c r="IV492" s="2">
        <v>1.1913785301832209E-34</v>
      </c>
      <c r="IW492" s="2">
        <v>1.2225151395050346E-36</v>
      </c>
      <c r="IX492" s="2">
        <v>1</v>
      </c>
    </row>
    <row r="493" spans="1:258" ht="18.75" x14ac:dyDescent="0.3">
      <c r="A493" s="60" t="str">
        <f t="shared" ref="A493" si="5772">IF(AND(E486=1,F486=1),"λn","")</f>
        <v/>
      </c>
      <c r="B493" s="3" t="str">
        <f t="shared" ref="B493" si="5773">IF(AND(E486=1,F486=1),B487,"")</f>
        <v/>
      </c>
      <c r="C493" s="3" t="str">
        <f t="shared" ref="C493" si="5774">IF(AND(E486=1,F486=1),C488,"")</f>
        <v/>
      </c>
      <c r="D493" s="3" t="str">
        <f t="shared" ref="D493" si="5775">IF(AND(E486=1,F486=1),D489,"")</f>
        <v/>
      </c>
      <c r="E493" s="3" t="str">
        <f t="shared" ref="E493" si="5776">IF(AND(E486=1,F486=1),E490,"")</f>
        <v/>
      </c>
      <c r="F493" s="3" t="str">
        <f t="shared" ref="F493" si="5777">IF(AND(E486=1,F486=1),F491,"")</f>
        <v/>
      </c>
      <c r="G493" s="3" t="str">
        <f t="shared" ref="G493" si="5778">IF(AND(E486=1,F486=1),G492,"")</f>
        <v/>
      </c>
      <c r="I493" s="8" t="s">
        <v>49</v>
      </c>
      <c r="J493" s="8"/>
      <c r="K493" s="8" t="s">
        <v>50</v>
      </c>
      <c r="L493" s="8"/>
      <c r="M493" s="22" t="s">
        <v>51</v>
      </c>
      <c r="N493" s="22"/>
      <c r="O493" s="24"/>
      <c r="P493" s="24"/>
      <c r="Q493" s="24"/>
      <c r="R493" s="24"/>
      <c r="S493" s="25"/>
      <c r="T493" s="25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J493" s="11" t="s">
        <v>49</v>
      </c>
      <c r="AK493" s="11"/>
      <c r="AL493" s="11" t="s">
        <v>52</v>
      </c>
      <c r="AM493" s="11"/>
      <c r="AN493" s="28" t="s">
        <v>51</v>
      </c>
      <c r="AO493" s="28"/>
      <c r="AP493" s="30"/>
      <c r="AQ493" s="30"/>
      <c r="AR493" s="30"/>
      <c r="AS493" s="30"/>
      <c r="AT493" s="31"/>
      <c r="AU493" s="31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K493" s="14"/>
      <c r="BL493" s="14"/>
      <c r="BM493" s="14"/>
      <c r="BN493" s="14"/>
      <c r="BO493" s="14"/>
      <c r="BP493" s="14"/>
      <c r="BQ493" s="14" t="s">
        <v>53</v>
      </c>
      <c r="BR493" s="14"/>
      <c r="BS493" s="14" t="s">
        <v>54</v>
      </c>
      <c r="BT493" s="14"/>
      <c r="BU493" s="14" t="s">
        <v>51</v>
      </c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K493" s="16"/>
      <c r="DL493" s="16"/>
      <c r="DM493" s="16"/>
      <c r="DN493" s="16"/>
      <c r="DO493" s="16"/>
      <c r="DP493" s="17" t="s">
        <v>53</v>
      </c>
      <c r="DQ493" s="17"/>
      <c r="DR493" s="17" t="s">
        <v>55</v>
      </c>
      <c r="DS493" s="17"/>
      <c r="DT493" s="17" t="s">
        <v>51</v>
      </c>
      <c r="DU493" s="17"/>
      <c r="DV493" s="17"/>
      <c r="DW493" s="17"/>
      <c r="DX493" s="17"/>
      <c r="DY493" s="17"/>
      <c r="DZ493" s="16"/>
      <c r="EA493" s="16"/>
      <c r="EB493" s="16"/>
      <c r="EC493" s="16"/>
      <c r="ED493" s="16"/>
      <c r="EE493" s="16"/>
      <c r="EF493" s="17"/>
      <c r="EG493" s="17"/>
      <c r="EH493" s="17"/>
      <c r="EI493" s="17"/>
      <c r="EJ493" s="17"/>
      <c r="EK493" s="17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L493" s="47" t="s">
        <v>53</v>
      </c>
      <c r="FM493" s="47"/>
      <c r="FN493" s="47" t="s">
        <v>56</v>
      </c>
      <c r="FO493" s="47"/>
      <c r="FP493" s="47" t="s">
        <v>57</v>
      </c>
      <c r="FQ493" s="48"/>
      <c r="FR493" s="48"/>
      <c r="FS493" s="48"/>
      <c r="FT493" s="48"/>
      <c r="FU493" s="48"/>
      <c r="FV493" s="48"/>
      <c r="FW493" s="48"/>
      <c r="FX493" s="48"/>
      <c r="FY493" s="48"/>
      <c r="FZ493" s="48"/>
      <c r="GA493" s="48"/>
      <c r="GB493" s="48"/>
      <c r="GC493" s="48"/>
      <c r="GD493" s="48"/>
      <c r="GE493" s="48"/>
      <c r="GF493" s="48"/>
      <c r="HE493" s="47" t="s">
        <v>49</v>
      </c>
      <c r="HF493" s="48"/>
      <c r="HG493" s="47" t="s">
        <v>52</v>
      </c>
      <c r="HH493" s="48"/>
      <c r="HI493" s="48" t="s">
        <v>58</v>
      </c>
      <c r="HJ493" s="48"/>
      <c r="HK493" s="48"/>
      <c r="HL493" s="48"/>
      <c r="HM493" s="48"/>
      <c r="HN493" s="48"/>
      <c r="HO493" s="48"/>
      <c r="HP493" s="48"/>
      <c r="HQ493" s="47"/>
      <c r="HR493" s="47"/>
      <c r="HS493" s="47"/>
    </row>
    <row r="494" spans="1:258" x14ac:dyDescent="0.25">
      <c r="I494" s="55">
        <f t="shared" ref="I494" si="5779">SQRT(I487^2+I488^2+I489^2+I490^2+I491^2+I492^2)</f>
        <v>25.737764620230404</v>
      </c>
      <c r="J494" s="8"/>
      <c r="K494" s="55">
        <f t="shared" ref="K494" si="5780">SQRT(K487^2+K488^2+K489^2+K490^2+K491^2+K492^2)</f>
        <v>5.8891658032448857E-7</v>
      </c>
      <c r="L494" s="8"/>
      <c r="M494" s="22">
        <f t="array" ref="M494:R494">TRANSPOSE(M487:M492)</f>
        <v>0</v>
      </c>
      <c r="N494" s="22">
        <v>-0.99988341061786956</v>
      </c>
      <c r="O494" s="22">
        <v>1.5256115062453071E-2</v>
      </c>
      <c r="P494" s="22">
        <v>-6.4507576636397342E-4</v>
      </c>
      <c r="Q494" s="22">
        <v>-1.2781682127328745E-6</v>
      </c>
      <c r="R494" s="22">
        <v>9.8521407083533595E-17</v>
      </c>
      <c r="S494" s="8"/>
      <c r="T494" s="8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J494" s="56">
        <f t="shared" ref="AJ494" si="5781">SQRT(AJ487^2+AJ488^2+AJ489^2+AJ490^2+AJ491^2+AJ492^2)</f>
        <v>25.737764620230404</v>
      </c>
      <c r="AK494" s="11"/>
      <c r="AL494" s="56">
        <f t="shared" ref="AL494" si="5782">SQRT(AL487^2+AL488^2+AL489^2+AL490^2+AL491^2+AL492^2)</f>
        <v>5.8891658032448857E-7</v>
      </c>
      <c r="AM494" s="11"/>
      <c r="AN494" s="28">
        <f t="array" ref="AN494:AS494">TRANSPOSE(AN487:AN492)</f>
        <v>0</v>
      </c>
      <c r="AO494" s="28">
        <v>0.99988341061786956</v>
      </c>
      <c r="AP494" s="28">
        <v>-1.5256115062453069E-2</v>
      </c>
      <c r="AQ494" s="28">
        <v>6.4507576636397331E-4</v>
      </c>
      <c r="AR494" s="28">
        <v>1.2781682127328741E-6</v>
      </c>
      <c r="AS494" s="28">
        <v>-9.8521407083533595E-17</v>
      </c>
      <c r="AT494" s="11"/>
      <c r="AU494" s="11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K494" s="14"/>
      <c r="BL494" s="14"/>
      <c r="BM494" s="14"/>
      <c r="BN494" s="14"/>
      <c r="BO494" s="14"/>
      <c r="BP494" s="14"/>
      <c r="BQ494" s="44">
        <f t="shared" ref="BQ494" si="5783">SQRT(BQ488^2+BQ489^2+BQ490^2+BQ491^2+BQ492^2)</f>
        <v>7.3389996596599065</v>
      </c>
      <c r="BR494" s="14"/>
      <c r="BS494" s="44">
        <f t="shared" ref="BS494" si="5784">SQRT(BS488^2+BS489^2+BS490^2+BS491^2+BS492^2)</f>
        <v>14.677999319319811</v>
      </c>
      <c r="BT494" s="14"/>
      <c r="BU494" s="35">
        <f t="array" ref="BU494:BY494">TRANSPOSE(BU488:BU492)</f>
        <v>-0.99999999999999989</v>
      </c>
      <c r="BV494" s="35">
        <v>1.645393089462804E-8</v>
      </c>
      <c r="BW494" s="35">
        <v>-3.7080931567085428E-11</v>
      </c>
      <c r="BX494" s="35">
        <v>-4.1464105565128428E-18</v>
      </c>
      <c r="BY494" s="35">
        <v>2.6872221753774005E-32</v>
      </c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K494" s="16"/>
      <c r="DL494" s="16"/>
      <c r="DM494" s="16"/>
      <c r="DN494" s="16"/>
      <c r="DO494" s="16"/>
      <c r="DP494" s="57">
        <f t="shared" ref="DP494" si="5785">SQRT(DP489^2+DP490^2+DP491^2+DP492^2)</f>
        <v>5.1578330033109703</v>
      </c>
      <c r="DQ494" s="17"/>
      <c r="DR494" s="57">
        <f t="shared" ref="DR494" si="5786">SQRT(DR489^2+DR490^2+DR491^2+DR492^2)</f>
        <v>10.315663134228059</v>
      </c>
      <c r="DS494" s="17"/>
      <c r="DT494" s="37">
        <f t="array" ref="DT494:DW494">TRANSPOSE(DT489:DT492)</f>
        <v>-0.99999972155032157</v>
      </c>
      <c r="DU494" s="37">
        <v>-7.4625684540137905E-4</v>
      </c>
      <c r="DV494" s="37">
        <v>-8.3403141880879615E-11</v>
      </c>
      <c r="DW494" s="37">
        <v>-3.4965629930329247E-33</v>
      </c>
      <c r="DX494" s="17"/>
      <c r="DY494" s="17"/>
      <c r="DZ494" s="16"/>
      <c r="EA494" s="16"/>
      <c r="EB494" s="16"/>
      <c r="EC494" s="16"/>
      <c r="ED494" s="16"/>
      <c r="EE494" s="16"/>
      <c r="EF494" s="17"/>
      <c r="EG494" s="17"/>
      <c r="EH494" s="17"/>
      <c r="EI494" s="17"/>
      <c r="EJ494" s="17"/>
      <c r="EK494" s="17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L494" s="47">
        <f t="shared" ref="FL494" si="5787">SQRT(FL490^2+FL491^2+FL492^2)</f>
        <v>4.4883753662515185</v>
      </c>
      <c r="FM494" s="47"/>
      <c r="FN494" s="47">
        <f t="shared" ref="FN494" si="5788">SQRT(FN490^2+FN491^2+FN492^2)</f>
        <v>1.909897374348635E-7</v>
      </c>
      <c r="FO494" s="47"/>
      <c r="FP494" s="47">
        <f t="array" ref="FP494:FR494">TRANSPOSE(FP490:FP492)</f>
        <v>0</v>
      </c>
      <c r="FQ494" s="48">
        <v>1</v>
      </c>
      <c r="FR494" s="48">
        <v>8.8090315750656677E-23</v>
      </c>
      <c r="FS494" s="48"/>
      <c r="FT494" s="48"/>
      <c r="FU494" s="48"/>
      <c r="FV494" s="48"/>
      <c r="FW494" s="48"/>
      <c r="FX494" s="48"/>
      <c r="FY494" s="48"/>
      <c r="FZ494" s="48"/>
      <c r="GA494" s="48"/>
      <c r="GB494" s="48"/>
      <c r="GC494" s="48"/>
      <c r="GD494" s="48"/>
      <c r="GE494" s="48"/>
      <c r="GF494" s="48"/>
      <c r="HE494" s="47">
        <f t="shared" ref="HE494" si="5789">SQRT(HE491^2+HE492^2)</f>
        <v>2.7775119577725027</v>
      </c>
      <c r="HF494" s="48"/>
      <c r="HG494" s="47">
        <f t="shared" ref="HG494" si="5790">SQRT(HG491^2+HG492^2)</f>
        <v>5.5550239155450054</v>
      </c>
      <c r="HH494" s="47"/>
      <c r="HI494" s="47">
        <f t="array" ref="HI494:HJ494">TRANSPOSE(HI491:HI492)</f>
        <v>-1</v>
      </c>
      <c r="HJ494" s="47">
        <v>-8.80903157506563E-23</v>
      </c>
      <c r="HK494" s="48"/>
      <c r="HL494" s="48"/>
      <c r="HM494" s="48"/>
      <c r="HN494" s="48"/>
      <c r="HO494" s="48"/>
      <c r="HP494" s="48"/>
      <c r="HQ494" s="47"/>
      <c r="HR494" s="47"/>
      <c r="HS494" s="47"/>
    </row>
    <row r="495" spans="1:258" x14ac:dyDescent="0.25">
      <c r="I495" s="53"/>
      <c r="K495" s="53"/>
      <c r="M495" s="20"/>
      <c r="N495" s="20"/>
      <c r="O495" s="20"/>
      <c r="P495" s="20"/>
      <c r="Q495" s="20"/>
      <c r="R495" s="20"/>
    </row>
    <row r="496" spans="1:258" x14ac:dyDescent="0.25">
      <c r="A496" s="3">
        <v>49</v>
      </c>
      <c r="B496" s="3" t="s">
        <v>202</v>
      </c>
      <c r="C496" s="58">
        <f t="shared" ref="C496" si="5791">SUM(B498,B499,B500,B501,B502,,C502,C501,C500,C499,D502,D501,D500,E502,E501,F502)</f>
        <v>-6.6980207072566455E-3</v>
      </c>
      <c r="D496" s="59">
        <f t="shared" ref="D496" si="5792">SQRT(C496^2)</f>
        <v>6.6980207072566455E-3</v>
      </c>
      <c r="E496" s="3">
        <f t="shared" ref="E496" si="5793">IF(D496&gt;0,1,0)</f>
        <v>1</v>
      </c>
      <c r="F496" s="3">
        <f>IF(D496&lt;$I$3,1,0)</f>
        <v>0</v>
      </c>
      <c r="I496" s="8" t="s">
        <v>5</v>
      </c>
      <c r="J496" s="8"/>
      <c r="K496" s="8" t="s">
        <v>6</v>
      </c>
      <c r="L496" s="8"/>
      <c r="M496" s="8" t="s">
        <v>7</v>
      </c>
      <c r="N496" s="8"/>
      <c r="O496" s="9" t="s">
        <v>8</v>
      </c>
      <c r="P496" s="9"/>
      <c r="Q496" s="9"/>
      <c r="R496" s="9"/>
      <c r="S496" s="9"/>
      <c r="T496" s="9"/>
      <c r="U496" s="10"/>
      <c r="V496" s="9" t="s">
        <v>189</v>
      </c>
      <c r="W496" s="9"/>
      <c r="X496" s="9"/>
      <c r="Y496" s="9"/>
      <c r="Z496" s="9"/>
      <c r="AA496" s="9"/>
      <c r="AB496" s="10"/>
      <c r="AC496" s="9" t="s">
        <v>191</v>
      </c>
      <c r="AD496" s="9"/>
      <c r="AE496" s="9"/>
      <c r="AF496" s="9"/>
      <c r="AG496" s="9"/>
      <c r="AH496" s="9"/>
      <c r="AJ496" s="11" t="s">
        <v>11</v>
      </c>
      <c r="AK496" s="11"/>
      <c r="AL496" s="11" t="s">
        <v>12</v>
      </c>
      <c r="AM496" s="11"/>
      <c r="AN496" s="11" t="s">
        <v>13</v>
      </c>
      <c r="AO496" s="11"/>
      <c r="AP496" s="12" t="s">
        <v>14</v>
      </c>
      <c r="AQ496" s="12"/>
      <c r="AR496" s="12"/>
      <c r="AS496" s="12"/>
      <c r="AT496" s="12"/>
      <c r="AU496" s="12"/>
      <c r="AV496" s="13"/>
      <c r="AW496" s="12" t="s">
        <v>192</v>
      </c>
      <c r="AX496" s="12"/>
      <c r="AY496" s="12"/>
      <c r="AZ496" s="12"/>
      <c r="BA496" s="12"/>
      <c r="BB496" s="12"/>
      <c r="BC496" s="13"/>
      <c r="BD496" s="12" t="s">
        <v>194</v>
      </c>
      <c r="BE496" s="12"/>
      <c r="BF496" s="12"/>
      <c r="BG496" s="12"/>
      <c r="BH496" s="12"/>
      <c r="BI496" s="12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5" t="s">
        <v>195</v>
      </c>
      <c r="CJ496" s="15"/>
      <c r="CK496" s="15"/>
      <c r="CL496" s="15"/>
      <c r="CM496" s="15"/>
      <c r="CN496" s="15"/>
      <c r="CO496" s="14"/>
      <c r="CP496" s="15" t="s">
        <v>18</v>
      </c>
      <c r="CQ496" s="15"/>
      <c r="CR496" s="15"/>
      <c r="CS496" s="15"/>
      <c r="CT496" s="15"/>
      <c r="CU496" s="15"/>
      <c r="CV496" s="14"/>
      <c r="CW496" s="15" t="s">
        <v>19</v>
      </c>
      <c r="CX496" s="15"/>
      <c r="CY496" s="15"/>
      <c r="CZ496" s="15"/>
      <c r="DA496" s="15"/>
      <c r="DB496" s="15"/>
      <c r="DC496" s="14"/>
      <c r="DD496" s="15" t="s">
        <v>197</v>
      </c>
      <c r="DE496" s="15"/>
      <c r="DF496" s="15"/>
      <c r="DG496" s="15"/>
      <c r="DH496" s="15"/>
      <c r="DI496" s="15"/>
      <c r="DK496" s="16"/>
      <c r="DL496" s="16"/>
      <c r="DM496" s="16"/>
      <c r="DN496" s="16"/>
      <c r="DO496" s="16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6"/>
      <c r="EA496" s="16"/>
      <c r="EB496" s="16"/>
      <c r="EC496" s="16"/>
      <c r="ED496" s="16"/>
      <c r="EE496" s="16"/>
      <c r="EF496" s="18" t="s">
        <v>198</v>
      </c>
      <c r="EG496" s="18"/>
      <c r="EH496" s="18"/>
      <c r="EI496" s="18"/>
      <c r="EJ496" s="18"/>
      <c r="EK496" s="18"/>
      <c r="EL496" s="16"/>
      <c r="EM496" s="16" t="s">
        <v>18</v>
      </c>
      <c r="EN496" s="16"/>
      <c r="EO496" s="16"/>
      <c r="EP496" s="16"/>
      <c r="EQ496" s="16"/>
      <c r="ER496" s="16"/>
      <c r="ES496" s="16"/>
      <c r="ET496" s="16" t="s">
        <v>19</v>
      </c>
      <c r="EU496" s="16"/>
      <c r="EV496" s="16"/>
      <c r="EW496" s="16"/>
      <c r="EX496" s="16"/>
      <c r="EY496" s="16"/>
      <c r="EZ496" s="16"/>
      <c r="FA496" s="16" t="s">
        <v>22</v>
      </c>
      <c r="FB496" s="16"/>
      <c r="FC496" s="16"/>
      <c r="FD496" s="16"/>
      <c r="FE496" s="16"/>
      <c r="FF496" s="16"/>
      <c r="FZ496" s="7" t="s">
        <v>201</v>
      </c>
      <c r="GA496" s="7"/>
      <c r="GB496" s="7"/>
      <c r="GC496" s="7"/>
      <c r="GD496" s="7"/>
      <c r="GE496" s="7"/>
      <c r="GF496" s="19"/>
      <c r="GG496" s="19" t="s">
        <v>18</v>
      </c>
      <c r="GH496" s="19"/>
      <c r="GI496" s="19"/>
      <c r="GN496" s="2" t="s">
        <v>19</v>
      </c>
      <c r="GU496" s="7" t="s">
        <v>203</v>
      </c>
      <c r="GV496" s="7"/>
      <c r="GW496" s="7"/>
      <c r="GX496" s="7"/>
      <c r="GY496" s="7"/>
      <c r="GZ496" s="7"/>
      <c r="HQ496" s="7" t="s">
        <v>204</v>
      </c>
      <c r="HR496" s="7"/>
      <c r="HS496" s="7"/>
      <c r="HT496" s="7"/>
      <c r="HU496" s="7"/>
      <c r="HV496" s="7"/>
      <c r="HX496" s="7" t="s">
        <v>18</v>
      </c>
      <c r="HY496" s="7"/>
      <c r="HZ496" s="7"/>
      <c r="IA496" s="7"/>
      <c r="IB496" s="7"/>
      <c r="IC496" s="7"/>
      <c r="IE496" s="2" t="s">
        <v>19</v>
      </c>
      <c r="IL496" s="7" t="s">
        <v>26</v>
      </c>
      <c r="IM496" s="7"/>
      <c r="IN496" s="7"/>
      <c r="IO496" s="7"/>
      <c r="IP496" s="7"/>
      <c r="IQ496" s="7"/>
    </row>
    <row r="497" spans="1:258" x14ac:dyDescent="0.25">
      <c r="A497" s="3" t="s">
        <v>27</v>
      </c>
      <c r="B497" s="20">
        <f t="array" ref="B497:G502">MMULT(IL487:IQ492,HX487:IC492)</f>
        <v>25.737764620230397</v>
      </c>
      <c r="C497" s="20">
        <v>5.8884791741819578E-7</v>
      </c>
      <c r="D497" s="20">
        <v>-8.983978006703183E-9</v>
      </c>
      <c r="E497" s="20">
        <v>-3.9330554071647903E-10</v>
      </c>
      <c r="F497" s="20">
        <v>-7.5448342406632876E-13</v>
      </c>
      <c r="G497" s="20">
        <v>1.3656930112822387E-15</v>
      </c>
      <c r="I497" s="22">
        <f t="shared" ref="I497:I560" si="5794">B497</f>
        <v>25.737764620230397</v>
      </c>
      <c r="J497" s="8"/>
      <c r="K497" s="23">
        <f t="shared" ref="K497" si="5795">I497-I504</f>
        <v>0</v>
      </c>
      <c r="L497" s="8"/>
      <c r="M497" s="22">
        <f t="shared" ref="M497" si="5796">K497/K504</f>
        <v>0</v>
      </c>
      <c r="N497" s="22"/>
      <c r="O497" s="24">
        <f t="array" ref="O497:T502">MMULT(M497:M502,M504:R504)</f>
        <v>0</v>
      </c>
      <c r="P497" s="24">
        <v>0</v>
      </c>
      <c r="Q497" s="24">
        <v>0</v>
      </c>
      <c r="R497" s="24">
        <v>0</v>
      </c>
      <c r="S497" s="25">
        <v>0</v>
      </c>
      <c r="T497" s="25">
        <v>0</v>
      </c>
      <c r="U497" s="10"/>
      <c r="V497" s="25">
        <f t="shared" ref="V497:V560" si="5797">1-2*O497</f>
        <v>1</v>
      </c>
      <c r="W497" s="25">
        <f t="shared" ref="W497:AA560" si="5798">-2*P497</f>
        <v>0</v>
      </c>
      <c r="X497" s="25">
        <f t="shared" si="5798"/>
        <v>0</v>
      </c>
      <c r="Y497" s="25">
        <f t="shared" si="5798"/>
        <v>0</v>
      </c>
      <c r="Z497" s="25">
        <f t="shared" si="5798"/>
        <v>0</v>
      </c>
      <c r="AA497" s="25">
        <f t="shared" si="5798"/>
        <v>0</v>
      </c>
      <c r="AB497" s="10"/>
      <c r="AC497" s="25">
        <f t="array" ref="AC497:AH502">MMULT(V497:AA502,B497:G502)</f>
        <v>25.737764620230397</v>
      </c>
      <c r="AD497" s="26">
        <v>5.8884791741819578E-7</v>
      </c>
      <c r="AE497" s="26">
        <v>-8.983978006703183E-9</v>
      </c>
      <c r="AF497" s="26">
        <v>-3.9330554071647903E-10</v>
      </c>
      <c r="AG497" s="26">
        <v>-7.5448342406632876E-13</v>
      </c>
      <c r="AH497" s="26">
        <v>1.3656930112822387E-15</v>
      </c>
      <c r="AJ497" s="28">
        <f t="shared" ref="AJ497:AJ560" si="5799">AC497</f>
        <v>25.737764620230397</v>
      </c>
      <c r="AK497" s="11"/>
      <c r="AL497" s="29">
        <f t="shared" ref="AL497" si="5800">AJ497-AJ504</f>
        <v>0</v>
      </c>
      <c r="AM497" s="11"/>
      <c r="AN497" s="28">
        <f t="shared" ref="AN497" si="5801">AL497/AL504</f>
        <v>0</v>
      </c>
      <c r="AO497" s="28"/>
      <c r="AP497" s="30">
        <f t="array" ref="AP497:AU502">MMULT(AN497:AN502,AN504:AS504)</f>
        <v>0</v>
      </c>
      <c r="AQ497" s="30">
        <v>0</v>
      </c>
      <c r="AR497" s="30">
        <v>0</v>
      </c>
      <c r="AS497" s="30">
        <v>0</v>
      </c>
      <c r="AT497" s="31">
        <v>0</v>
      </c>
      <c r="AU497" s="31">
        <v>0</v>
      </c>
      <c r="AV497" s="13"/>
      <c r="AW497" s="31">
        <f t="shared" ref="AW497" si="5802">AW487</f>
        <v>1</v>
      </c>
      <c r="AX497" s="31">
        <f t="shared" ref="AX497:BB560" si="5803">-2*AQ497</f>
        <v>0</v>
      </c>
      <c r="AY497" s="31">
        <f t="shared" si="5803"/>
        <v>0</v>
      </c>
      <c r="AZ497" s="31">
        <f t="shared" si="5803"/>
        <v>0</v>
      </c>
      <c r="BA497" s="31">
        <f t="shared" si="5803"/>
        <v>0</v>
      </c>
      <c r="BB497" s="31">
        <f t="shared" si="5803"/>
        <v>0</v>
      </c>
      <c r="BC497" s="13"/>
      <c r="BD497" s="31">
        <f t="array" ref="BD497:BI502">MMULT(AW497:BB502,AC497:AH502)</f>
        <v>25.737764620230397</v>
      </c>
      <c r="BE497" s="32">
        <v>5.8884791741819578E-7</v>
      </c>
      <c r="BF497" s="32">
        <v>-8.983978006703183E-9</v>
      </c>
      <c r="BG497" s="32">
        <v>-3.9330554071647903E-10</v>
      </c>
      <c r="BH497" s="32">
        <v>-7.5448342406632876E-13</v>
      </c>
      <c r="BI497" s="32">
        <v>1.3656930112822387E-15</v>
      </c>
      <c r="BK497" s="15" t="s">
        <v>28</v>
      </c>
      <c r="BL497" s="15"/>
      <c r="BM497" s="15"/>
      <c r="BN497" s="15"/>
      <c r="BO497" s="15"/>
      <c r="BP497" s="14"/>
      <c r="BQ497" s="14" t="s">
        <v>29</v>
      </c>
      <c r="BR497" s="14"/>
      <c r="BS497" s="14" t="s">
        <v>30</v>
      </c>
      <c r="BT497" s="14"/>
      <c r="BU497" s="14" t="s">
        <v>31</v>
      </c>
      <c r="BV497" s="14"/>
      <c r="BW497" s="15" t="s">
        <v>32</v>
      </c>
      <c r="BX497" s="15"/>
      <c r="BY497" s="15"/>
      <c r="BZ497" s="15"/>
      <c r="CA497" s="15"/>
      <c r="CB497" s="14"/>
      <c r="CC497" s="14" t="s">
        <v>28</v>
      </c>
      <c r="CD497" s="14"/>
      <c r="CE497" s="14"/>
      <c r="CF497" s="14"/>
      <c r="CG497" s="14"/>
      <c r="CH497" s="14"/>
      <c r="CI497" s="34">
        <f t="shared" ref="CI497" si="5804">CI487</f>
        <v>1</v>
      </c>
      <c r="CJ497" s="34">
        <v>0</v>
      </c>
      <c r="CK497" s="34">
        <v>0</v>
      </c>
      <c r="CL497" s="34">
        <v>0</v>
      </c>
      <c r="CM497" s="34">
        <v>0</v>
      </c>
      <c r="CN497" s="34">
        <v>0</v>
      </c>
      <c r="CO497" s="14"/>
      <c r="CP497" s="35">
        <f t="array" ref="CP497:CU502">MMULT(MMULT(V497:AA502,AW497:BB502),CI497:CN502)</f>
        <v>1</v>
      </c>
      <c r="CQ497" s="35">
        <v>0</v>
      </c>
      <c r="CR497" s="35">
        <v>0</v>
      </c>
      <c r="CS497" s="35">
        <v>0</v>
      </c>
      <c r="CT497" s="35">
        <v>0</v>
      </c>
      <c r="CU497" s="35">
        <v>0</v>
      </c>
      <c r="CV497" s="14"/>
      <c r="CW497" s="35">
        <f t="array" ref="CW497:DB502">TRANSPOSE(CP497:CU502)</f>
        <v>1</v>
      </c>
      <c r="CX497" s="35">
        <v>0</v>
      </c>
      <c r="CY497" s="35">
        <v>0</v>
      </c>
      <c r="CZ497" s="35">
        <v>0</v>
      </c>
      <c r="DA497" s="35">
        <v>0</v>
      </c>
      <c r="DB497" s="35">
        <v>0</v>
      </c>
      <c r="DC497" s="14"/>
      <c r="DD497" s="36">
        <f t="array" ref="DD497:DI502">MMULT(CW497:DB502,B497:G502)</f>
        <v>25.737764620230397</v>
      </c>
      <c r="DE497" s="36">
        <v>5.8884791741819578E-7</v>
      </c>
      <c r="DF497" s="36">
        <v>-8.983978006703183E-9</v>
      </c>
      <c r="DG497" s="36">
        <v>-3.9330554071647903E-10</v>
      </c>
      <c r="DH497" s="36">
        <v>-7.5448342406632876E-13</v>
      </c>
      <c r="DI497" s="36">
        <v>1.3656930112822387E-15</v>
      </c>
      <c r="DK497" s="16"/>
      <c r="DL497" s="16"/>
      <c r="DM497" s="16"/>
      <c r="DN497" s="16"/>
      <c r="DO497" s="16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6"/>
      <c r="EA497" s="16"/>
      <c r="EB497" s="16"/>
      <c r="EC497" s="16"/>
      <c r="ED497" s="16"/>
      <c r="EE497" s="16"/>
      <c r="EF497" s="37">
        <f t="shared" ref="EF497" si="5805">EF487</f>
        <v>1</v>
      </c>
      <c r="EG497" s="37">
        <v>0</v>
      </c>
      <c r="EH497" s="37">
        <v>0</v>
      </c>
      <c r="EI497" s="37">
        <v>0</v>
      </c>
      <c r="EJ497" s="37">
        <v>0</v>
      </c>
      <c r="EK497" s="37">
        <v>0</v>
      </c>
      <c r="EL497" s="16"/>
      <c r="EM497" s="16">
        <f t="array" ref="EM497:ER502">MMULT(CP497:CU502,EF497:EK502)</f>
        <v>1</v>
      </c>
      <c r="EN497" s="16">
        <v>0</v>
      </c>
      <c r="EO497" s="16">
        <v>0</v>
      </c>
      <c r="EP497" s="16">
        <v>0</v>
      </c>
      <c r="EQ497" s="16">
        <v>0</v>
      </c>
      <c r="ER497" s="16">
        <v>0</v>
      </c>
      <c r="ES497" s="16"/>
      <c r="ET497" s="16">
        <f t="array" ref="ET497:EY502">TRANSPOSE(EM497:ER502)</f>
        <v>1</v>
      </c>
      <c r="EU497" s="16">
        <v>0</v>
      </c>
      <c r="EV497" s="16">
        <v>0</v>
      </c>
      <c r="EW497" s="16">
        <v>0</v>
      </c>
      <c r="EX497" s="16">
        <v>0</v>
      </c>
      <c r="EY497" s="16">
        <v>0</v>
      </c>
      <c r="EZ497" s="16"/>
      <c r="FA497" s="38">
        <f t="array" ref="FA497:FF502">MMULT(ET497:EY502,B497:G502)</f>
        <v>25.737764620230397</v>
      </c>
      <c r="FB497" s="38">
        <v>5.8884791741819578E-7</v>
      </c>
      <c r="FC497" s="38">
        <v>-8.983978006703183E-9</v>
      </c>
      <c r="FD497" s="38">
        <v>-3.9330554071647903E-10</v>
      </c>
      <c r="FE497" s="38">
        <v>-7.5448342406632876E-13</v>
      </c>
      <c r="FF497" s="38">
        <v>1.3656930112822387E-15</v>
      </c>
      <c r="FZ497" s="39">
        <f t="shared" ref="FZ497" si="5806">FZ487</f>
        <v>1</v>
      </c>
      <c r="GA497" s="39">
        <v>0</v>
      </c>
      <c r="GB497" s="39">
        <v>0</v>
      </c>
      <c r="GC497" s="39">
        <v>0</v>
      </c>
      <c r="GD497" s="39">
        <v>0</v>
      </c>
      <c r="GE497" s="39">
        <v>0</v>
      </c>
      <c r="GF497" s="20"/>
      <c r="GG497" s="40">
        <f t="array" ref="GG497:GL502">MMULT(EM497:ER502,FZ497:GE502)</f>
        <v>1</v>
      </c>
      <c r="GH497" s="40">
        <v>0</v>
      </c>
      <c r="GI497" s="40">
        <v>0</v>
      </c>
      <c r="GJ497" s="40">
        <v>0</v>
      </c>
      <c r="GK497" s="40">
        <v>0</v>
      </c>
      <c r="GL497" s="40">
        <v>0</v>
      </c>
      <c r="GN497" s="42">
        <f t="array" ref="GN497:GS502">TRANSPOSE(GG497:GL502)</f>
        <v>1</v>
      </c>
      <c r="GO497" s="42">
        <v>0</v>
      </c>
      <c r="GP497" s="42">
        <v>0</v>
      </c>
      <c r="GQ497" s="42">
        <v>0</v>
      </c>
      <c r="GR497" s="42">
        <v>0</v>
      </c>
      <c r="GS497" s="42">
        <v>0</v>
      </c>
      <c r="GU497" s="43">
        <f t="array" ref="GU497:GZ502">MMULT(GN497:GS502,B497:G502)</f>
        <v>25.737764620230397</v>
      </c>
      <c r="GV497" s="43">
        <v>5.8884791741819578E-7</v>
      </c>
      <c r="GW497" s="43">
        <v>-8.983978006703183E-9</v>
      </c>
      <c r="GX497" s="43">
        <v>-3.9330554071647903E-10</v>
      </c>
      <c r="GY497" s="43">
        <v>-7.5448342406632876E-13</v>
      </c>
      <c r="GZ497" s="43">
        <v>1.3656930112822387E-15</v>
      </c>
      <c r="HQ497" s="3">
        <f t="shared" ref="HQ497" si="5807">HQ487</f>
        <v>1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X497" s="42">
        <f t="array" ref="HX497:IC502">MMULT(GG497:GL502,HQ497:HV502)</f>
        <v>1</v>
      </c>
      <c r="HY497" s="42">
        <v>0</v>
      </c>
      <c r="HZ497" s="42">
        <v>0</v>
      </c>
      <c r="IA497" s="42">
        <v>0</v>
      </c>
      <c r="IB497" s="42">
        <v>0</v>
      </c>
      <c r="IC497" s="42">
        <v>0</v>
      </c>
      <c r="IE497" s="21">
        <f t="array" ref="IE497:IJ502">TRANSPOSE(HX497:IC502)</f>
        <v>1</v>
      </c>
      <c r="IF497" s="21">
        <v>0</v>
      </c>
      <c r="IG497" s="21">
        <v>0</v>
      </c>
      <c r="IH497" s="21">
        <v>0</v>
      </c>
      <c r="II497" s="21">
        <v>0</v>
      </c>
      <c r="IJ497" s="21">
        <v>0</v>
      </c>
      <c r="IL497" s="42">
        <f t="array" ref="IL497:IQ502">MMULT(IE497:IJ502,B497:G502)</f>
        <v>25.737764620230397</v>
      </c>
      <c r="IM497" s="42">
        <v>5.8884791741819578E-7</v>
      </c>
      <c r="IN497" s="42">
        <v>-8.983978006703183E-9</v>
      </c>
      <c r="IO497" s="42">
        <v>-3.9330554071647903E-10</v>
      </c>
      <c r="IP497" s="42">
        <v>-7.5448342406632876E-13</v>
      </c>
      <c r="IQ497" s="42">
        <v>1.3656930112822387E-15</v>
      </c>
      <c r="IS497" s="2">
        <f t="array" ref="IS497:IX502">MMULT(HX497:IC502,HX507:IC512)</f>
        <v>1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</row>
    <row r="498" spans="1:258" x14ac:dyDescent="0.25">
      <c r="A498" s="3" t="s">
        <v>33</v>
      </c>
      <c r="B498" s="20">
        <v>5.888479191999533E-7</v>
      </c>
      <c r="C498" s="20">
        <v>-7.3389996596599145</v>
      </c>
      <c r="D498" s="20">
        <v>1.6973318159966062E-7</v>
      </c>
      <c r="E498" s="20">
        <v>-3.3286701077077116E-10</v>
      </c>
      <c r="F498" s="20">
        <v>-1.4013066177129304E-15</v>
      </c>
      <c r="G498" s="20">
        <v>1.8801592120719938E-16</v>
      </c>
      <c r="I498" s="22">
        <f t="shared" si="5794"/>
        <v>5.888479191999533E-7</v>
      </c>
      <c r="J498" s="8"/>
      <c r="K498" s="22">
        <f t="shared" ref="K498:K561" si="5808">I498</f>
        <v>5.888479191999533E-7</v>
      </c>
      <c r="L498" s="8"/>
      <c r="M498" s="22">
        <f t="shared" ref="M498" si="5809">K498/K504</f>
        <v>0.99988341111996293</v>
      </c>
      <c r="N498" s="22"/>
      <c r="O498" s="24">
        <v>0</v>
      </c>
      <c r="P498" s="24">
        <v>0.99976683583289283</v>
      </c>
      <c r="Q498" s="24">
        <v>-1.5253323806889709E-2</v>
      </c>
      <c r="R498" s="24">
        <v>-6.6776701558910422E-4</v>
      </c>
      <c r="S498" s="25">
        <v>-1.2780217369568359E-6</v>
      </c>
      <c r="T498" s="25">
        <v>9.8509920583022036E-17</v>
      </c>
      <c r="U498" s="10"/>
      <c r="V498" s="25">
        <f t="shared" ref="V498:Z561" si="5810">-2*O498</f>
        <v>0</v>
      </c>
      <c r="W498" s="25">
        <f t="shared" ref="W498:W561" si="5811">1-2*P498</f>
        <v>-0.99953367166578566</v>
      </c>
      <c r="X498" s="25">
        <f t="shared" si="5798"/>
        <v>3.0506647613779417E-2</v>
      </c>
      <c r="Y498" s="25">
        <f t="shared" si="5798"/>
        <v>1.3355340311782084E-3</v>
      </c>
      <c r="Z498" s="25">
        <f t="shared" si="5798"/>
        <v>2.5560434739136718E-6</v>
      </c>
      <c r="AA498" s="25">
        <f t="shared" si="5798"/>
        <v>-1.9701984116604407E-16</v>
      </c>
      <c r="AB498" s="10"/>
      <c r="AC498" s="26">
        <v>-5.888479191999532E-7</v>
      </c>
      <c r="AD498" s="26">
        <v>7.3355772813513713</v>
      </c>
      <c r="AE498" s="26">
        <v>-0.15735718046541744</v>
      </c>
      <c r="AF498" s="26">
        <v>5.7900088964464745E-3</v>
      </c>
      <c r="AG498" s="26">
        <v>7.0996735573436867E-6</v>
      </c>
      <c r="AH498" s="26">
        <v>-2.7097009206529315E-16</v>
      </c>
      <c r="AJ498" s="28">
        <f t="shared" si="5799"/>
        <v>-5.888479191999532E-7</v>
      </c>
      <c r="AK498" s="11"/>
      <c r="AL498" s="28">
        <f t="shared" ref="AL498:AL561" si="5812">AJ498</f>
        <v>-5.888479191999532E-7</v>
      </c>
      <c r="AM498" s="11"/>
      <c r="AN498" s="28">
        <f t="shared" ref="AN498" si="5813">AL498/AL504</f>
        <v>-0.99988341111996293</v>
      </c>
      <c r="AO498" s="28"/>
      <c r="AP498" s="30">
        <v>0</v>
      </c>
      <c r="AQ498" s="30">
        <v>0.99976683583289283</v>
      </c>
      <c r="AR498" s="30">
        <v>-1.525332380688971E-2</v>
      </c>
      <c r="AS498" s="30">
        <v>-6.6776701558910411E-4</v>
      </c>
      <c r="AT498" s="31">
        <v>-1.2780217369568359E-6</v>
      </c>
      <c r="AU498" s="31">
        <v>9.8509920583022048E-17</v>
      </c>
      <c r="AV498" s="13"/>
      <c r="AW498" s="31">
        <f t="shared" ref="AW498:BA561" si="5814">-2*AP498</f>
        <v>0</v>
      </c>
      <c r="AX498" s="31">
        <f t="shared" ref="AX498:AX561" si="5815">1-2*AQ498</f>
        <v>-0.99953367166578566</v>
      </c>
      <c r="AY498" s="31">
        <f t="shared" si="5803"/>
        <v>3.0506647613779421E-2</v>
      </c>
      <c r="AZ498" s="31">
        <f t="shared" si="5803"/>
        <v>1.3355340311782082E-3</v>
      </c>
      <c r="BA498" s="31">
        <f t="shared" si="5803"/>
        <v>2.5560434739136718E-6</v>
      </c>
      <c r="BB498" s="31">
        <f t="shared" si="5803"/>
        <v>-1.970198411660441E-16</v>
      </c>
      <c r="BC498" s="13"/>
      <c r="BD498" s="32">
        <v>5.8884791919995309E-7</v>
      </c>
      <c r="BE498" s="32">
        <v>-7.3389996596599127</v>
      </c>
      <c r="BF498" s="32">
        <v>1.6973318157835348E-7</v>
      </c>
      <c r="BG498" s="32">
        <v>-3.3286701191361915E-10</v>
      </c>
      <c r="BH498" s="32">
        <v>-1.4013058969490969E-15</v>
      </c>
      <c r="BI498" s="32">
        <v>1.8801592120719936E-16</v>
      </c>
      <c r="BK498" s="44">
        <f t="shared" ref="BK498:BO561" si="5816">BE498</f>
        <v>-7.3389996596599127</v>
      </c>
      <c r="BL498" s="44">
        <f t="shared" si="5816"/>
        <v>1.6973318157835348E-7</v>
      </c>
      <c r="BM498" s="44">
        <f t="shared" si="5816"/>
        <v>-3.3286701191361915E-10</v>
      </c>
      <c r="BN498" s="44">
        <f t="shared" si="5816"/>
        <v>-1.4013058969490969E-15</v>
      </c>
      <c r="BO498" s="44">
        <f t="shared" si="5816"/>
        <v>1.8801592120719936E-16</v>
      </c>
      <c r="BP498" s="14"/>
      <c r="BQ498" s="44">
        <f t="shared" ref="BQ498:BQ561" si="5817">BK498</f>
        <v>-7.3389996596599127</v>
      </c>
      <c r="BR498" s="14"/>
      <c r="BS498" s="45">
        <f t="shared" ref="BS498" si="5818">BQ498-BQ504</f>
        <v>-14.677999319319827</v>
      </c>
      <c r="BT498" s="14"/>
      <c r="BU498" s="35">
        <f t="shared" ref="BU498" si="5819">BS498/BS504</f>
        <v>-0.99999999999999989</v>
      </c>
      <c r="BV498" s="35"/>
      <c r="BW498" s="35">
        <f t="array" ref="BW498:CA502">MMULT(BU498:BU502,BU504:BY504)</f>
        <v>0.99999999999999978</v>
      </c>
      <c r="BX498" s="35">
        <v>-1.1563781803107044E-8</v>
      </c>
      <c r="BY498" s="35">
        <v>2.2677905660142127E-11</v>
      </c>
      <c r="BZ498" s="35">
        <v>2.5347511173560911E-18</v>
      </c>
      <c r="CA498" s="35">
        <v>0</v>
      </c>
      <c r="CB498" s="14"/>
      <c r="CC498" s="14">
        <f t="shared" ref="CC498:CC561" si="5820">1-2*BW498</f>
        <v>-0.99999999999999956</v>
      </c>
      <c r="CD498" s="35">
        <f t="shared" ref="CD498:CG561" si="5821">-2*BX498</f>
        <v>2.3127563606214089E-8</v>
      </c>
      <c r="CE498" s="35">
        <f t="shared" si="5821"/>
        <v>-4.5355811320284253E-11</v>
      </c>
      <c r="CF498" s="35">
        <f t="shared" si="5821"/>
        <v>-5.0695022347121822E-18</v>
      </c>
      <c r="CG498" s="35">
        <f t="shared" si="5821"/>
        <v>0</v>
      </c>
      <c r="CH498" s="14"/>
      <c r="CI498" s="34">
        <v>0</v>
      </c>
      <c r="CJ498" s="34">
        <f t="shared" ref="CJ498:CN561" si="5822">CC498</f>
        <v>-0.99999999999999956</v>
      </c>
      <c r="CK498" s="34">
        <f t="shared" si="5822"/>
        <v>2.3127563606214089E-8</v>
      </c>
      <c r="CL498" s="34">
        <f t="shared" si="5822"/>
        <v>-4.5355811320284253E-11</v>
      </c>
      <c r="CM498" s="34">
        <f t="shared" si="5822"/>
        <v>-5.0695022347121822E-18</v>
      </c>
      <c r="CN498" s="34">
        <f t="shared" si="5822"/>
        <v>0</v>
      </c>
      <c r="CO498" s="14"/>
      <c r="CP498" s="35">
        <v>0</v>
      </c>
      <c r="CQ498" s="35">
        <v>-0.99999999999999933</v>
      </c>
      <c r="CR498" s="35">
        <v>2.3127563606222913E-8</v>
      </c>
      <c r="CS498" s="35">
        <v>-4.5355810968310418E-11</v>
      </c>
      <c r="CT498" s="35">
        <v>-5.0690787182385543E-18</v>
      </c>
      <c r="CU498" s="35">
        <v>-2.4651903288156619E-32</v>
      </c>
      <c r="CV498" s="14"/>
      <c r="CW498" s="35">
        <v>0</v>
      </c>
      <c r="CX498" s="35">
        <v>-0.99999999999999933</v>
      </c>
      <c r="CY498" s="35">
        <v>2.3127563599266361E-8</v>
      </c>
      <c r="CZ498" s="35">
        <v>-4.5355811238577207E-11</v>
      </c>
      <c r="DA498" s="35">
        <v>-5.0699257511859626E-18</v>
      </c>
      <c r="DB498" s="35">
        <v>7.3955709882282287E-32</v>
      </c>
      <c r="DC498" s="14"/>
      <c r="DD498" s="36">
        <v>-5.888479194077127E-7</v>
      </c>
      <c r="DE498" s="36">
        <v>7.3389996596599127</v>
      </c>
      <c r="DF498" s="36">
        <v>-2.8902089020818331E-7</v>
      </c>
      <c r="DG498" s="36">
        <v>-2.5637287614370285E-11</v>
      </c>
      <c r="DH498" s="36">
        <v>1.361254601899506E-15</v>
      </c>
      <c r="DI498" s="36">
        <v>-1.8801590997936191E-16</v>
      </c>
      <c r="DK498" s="18" t="s">
        <v>34</v>
      </c>
      <c r="DL498" s="18"/>
      <c r="DM498" s="18"/>
      <c r="DN498" s="18"/>
      <c r="DO498" s="16"/>
      <c r="DP498" s="17" t="s">
        <v>35</v>
      </c>
      <c r="DQ498" s="17"/>
      <c r="DR498" s="17" t="s">
        <v>36</v>
      </c>
      <c r="DS498" s="17"/>
      <c r="DT498" s="17" t="s">
        <v>37</v>
      </c>
      <c r="DU498" s="17"/>
      <c r="DV498" s="18" t="s">
        <v>38</v>
      </c>
      <c r="DW498" s="18"/>
      <c r="DX498" s="18"/>
      <c r="DY498" s="18"/>
      <c r="DZ498" s="16"/>
      <c r="EA498" s="18" t="s">
        <v>34</v>
      </c>
      <c r="EB498" s="18"/>
      <c r="EC498" s="18"/>
      <c r="ED498" s="18"/>
      <c r="EE498" s="16"/>
      <c r="EF498" s="37">
        <v>0</v>
      </c>
      <c r="EG498" s="37">
        <f t="shared" ref="EG498:EG561" si="5823">EF497</f>
        <v>1</v>
      </c>
      <c r="EH498" s="37">
        <v>0</v>
      </c>
      <c r="EI498" s="37">
        <v>0</v>
      </c>
      <c r="EJ498" s="37">
        <v>0</v>
      </c>
      <c r="EK498" s="37">
        <v>0</v>
      </c>
      <c r="EL498" s="16"/>
      <c r="EM498" s="16">
        <v>0</v>
      </c>
      <c r="EN498" s="16">
        <v>-0.99999999999999933</v>
      </c>
      <c r="EO498" s="16">
        <v>-2.3127485191852752E-8</v>
      </c>
      <c r="EP498" s="16">
        <v>-7.5393700712963928E-11</v>
      </c>
      <c r="EQ498" s="16">
        <v>-8.4247021192038933E-18</v>
      </c>
      <c r="ER498" s="16">
        <v>-2.4651903434034427E-32</v>
      </c>
      <c r="ES498" s="16"/>
      <c r="ET498" s="16">
        <v>0</v>
      </c>
      <c r="EU498" s="16">
        <v>-0.99999999999999933</v>
      </c>
      <c r="EV498" s="16">
        <v>2.3127563599266361E-8</v>
      </c>
      <c r="EW498" s="16">
        <v>-4.5355811238577207E-11</v>
      </c>
      <c r="EX498" s="16">
        <v>-5.0699257511859626E-18</v>
      </c>
      <c r="EY498" s="16">
        <v>7.3955709882282287E-32</v>
      </c>
      <c r="EZ498" s="16"/>
      <c r="FA498" s="38">
        <v>-5.888479194077127E-7</v>
      </c>
      <c r="FB498" s="38">
        <v>7.3389996596599127</v>
      </c>
      <c r="FC498" s="38">
        <v>-2.8902089020818331E-7</v>
      </c>
      <c r="FD498" s="38">
        <v>-2.5637287614370285E-11</v>
      </c>
      <c r="FE498" s="38">
        <v>1.361254601899506E-15</v>
      </c>
      <c r="FF498" s="38">
        <v>-1.8801590997936191E-16</v>
      </c>
      <c r="FZ498" s="39">
        <v>0</v>
      </c>
      <c r="GA498" s="39">
        <f t="shared" ref="GA498:GA561" si="5824">FZ497</f>
        <v>1</v>
      </c>
      <c r="GB498" s="39">
        <v>0</v>
      </c>
      <c r="GC498" s="39">
        <v>0</v>
      </c>
      <c r="GD498" s="39">
        <v>0</v>
      </c>
      <c r="GE498" s="39">
        <v>0</v>
      </c>
      <c r="GF498" s="20"/>
      <c r="GG498" s="40">
        <v>0</v>
      </c>
      <c r="GH498" s="40">
        <v>-0.99999999999999933</v>
      </c>
      <c r="GI498" s="40">
        <v>-2.3127485191852752E-8</v>
      </c>
      <c r="GJ498" s="40">
        <v>-7.5393700712963928E-11</v>
      </c>
      <c r="GK498" s="40">
        <v>8.4247021192038933E-18</v>
      </c>
      <c r="GL498" s="40">
        <v>-2.4651901949745132E-32</v>
      </c>
      <c r="GN498" s="42">
        <v>0</v>
      </c>
      <c r="GO498" s="42">
        <v>-0.99999999999999933</v>
      </c>
      <c r="GP498" s="42">
        <v>2.3127563599266361E-8</v>
      </c>
      <c r="GQ498" s="42">
        <v>-4.5355811238577207E-11</v>
      </c>
      <c r="GR498" s="42">
        <v>-5.0699257511859626E-18</v>
      </c>
      <c r="GS498" s="42">
        <v>7.3955709882282287E-32</v>
      </c>
      <c r="GU498" s="43">
        <v>-5.888479194077127E-7</v>
      </c>
      <c r="GV498" s="43">
        <v>7.3389996596599127</v>
      </c>
      <c r="GW498" s="43">
        <v>-2.8902089020818331E-7</v>
      </c>
      <c r="GX498" s="43">
        <v>-2.5637287614370285E-11</v>
      </c>
      <c r="GY498" s="43">
        <v>1.361254601899506E-15</v>
      </c>
      <c r="GZ498" s="43">
        <v>-1.8801590997936191E-16</v>
      </c>
      <c r="HQ498" s="3">
        <v>0</v>
      </c>
      <c r="HR498" s="3">
        <f t="shared" ref="HR498:HR561" si="5825">HQ497</f>
        <v>1</v>
      </c>
      <c r="HS498" s="3">
        <v>0</v>
      </c>
      <c r="HT498" s="3">
        <v>0</v>
      </c>
      <c r="HU498" s="3">
        <v>0</v>
      </c>
      <c r="HV498" s="3">
        <v>0</v>
      </c>
      <c r="HX498" s="42">
        <v>0</v>
      </c>
      <c r="HY498" s="42">
        <v>-0.99999999999999933</v>
      </c>
      <c r="HZ498" s="42">
        <v>-2.3127485191852752E-8</v>
      </c>
      <c r="IA498" s="42">
        <v>-7.5393700712963928E-11</v>
      </c>
      <c r="IB498" s="42">
        <v>-8.4247021192038933E-18</v>
      </c>
      <c r="IC498" s="42">
        <v>-2.4651903434034427E-32</v>
      </c>
      <c r="IE498" s="21">
        <v>0</v>
      </c>
      <c r="IF498" s="21">
        <v>-0.99999999999999933</v>
      </c>
      <c r="IG498" s="21">
        <v>2.3127563599266361E-8</v>
      </c>
      <c r="IH498" s="21">
        <v>-4.5355811238577207E-11</v>
      </c>
      <c r="II498" s="21">
        <v>-5.0699257511859626E-18</v>
      </c>
      <c r="IJ498" s="21">
        <v>7.3955709882282287E-32</v>
      </c>
      <c r="IL498" s="42">
        <v>-5.888479194077127E-7</v>
      </c>
      <c r="IM498" s="42">
        <v>7.3389996596599127</v>
      </c>
      <c r="IN498" s="42">
        <v>-2.8902089020818331E-7</v>
      </c>
      <c r="IO498" s="42">
        <v>-2.5637287614370285E-11</v>
      </c>
      <c r="IP498" s="42">
        <v>1.361254601899506E-15</v>
      </c>
      <c r="IQ498" s="42">
        <v>-1.8801590997936191E-16</v>
      </c>
      <c r="IS498" s="2">
        <v>0</v>
      </c>
      <c r="IT498" s="2">
        <v>0.99999999999999833</v>
      </c>
      <c r="IU498" s="2">
        <v>3.9381510248592276E-8</v>
      </c>
      <c r="IV498" s="2">
        <v>-3.1453933220583318E-12</v>
      </c>
      <c r="IW498" s="2">
        <v>-3.5426246976232241E-19</v>
      </c>
      <c r="IX498" s="2">
        <v>3.575349563881647E-32</v>
      </c>
    </row>
    <row r="499" spans="1:258" x14ac:dyDescent="0.25">
      <c r="A499" s="3" t="s">
        <v>39</v>
      </c>
      <c r="B499" s="20">
        <v>-8.9839827274200586E-9</v>
      </c>
      <c r="C499" s="20">
        <v>1.697331814731184E-7</v>
      </c>
      <c r="D499" s="20">
        <v>-5.1578287498067352</v>
      </c>
      <c r="E499" s="20">
        <v>-6.6989598182661267E-3</v>
      </c>
      <c r="F499" s="20">
        <v>-7.4836102844960641E-10</v>
      </c>
      <c r="G499" s="20">
        <v>4.8451261829207599E-16</v>
      </c>
      <c r="I499" s="22">
        <f t="shared" si="5794"/>
        <v>-8.9839827274200586E-9</v>
      </c>
      <c r="J499" s="8"/>
      <c r="K499" s="22">
        <f t="shared" si="5808"/>
        <v>-8.9839827274200586E-9</v>
      </c>
      <c r="L499" s="8"/>
      <c r="M499" s="22">
        <f t="shared" ref="M499" si="5826">K499/K504</f>
        <v>-1.5255102382191299E-2</v>
      </c>
      <c r="N499" s="22"/>
      <c r="O499" s="24">
        <v>0</v>
      </c>
      <c r="P499" s="24">
        <v>-1.5253323806889709E-2</v>
      </c>
      <c r="Q499" s="24">
        <v>2.3271814869113864E-4</v>
      </c>
      <c r="R499" s="24">
        <v>1.018804200266898E-5</v>
      </c>
      <c r="S499" s="25">
        <v>1.9498625766882912E-8</v>
      </c>
      <c r="T499" s="25">
        <v>-1.5029541518968518E-18</v>
      </c>
      <c r="U499" s="10"/>
      <c r="V499" s="25">
        <f t="shared" si="5810"/>
        <v>0</v>
      </c>
      <c r="W499" s="25">
        <f t="shared" si="5810"/>
        <v>3.0506647613779417E-2</v>
      </c>
      <c r="X499" s="25">
        <f t="shared" ref="X499:X562" si="5827">1-2*Q499</f>
        <v>0.99953456370261773</v>
      </c>
      <c r="Y499" s="25">
        <f t="shared" si="5798"/>
        <v>-2.037608400533796E-5</v>
      </c>
      <c r="Z499" s="25">
        <f t="shared" si="5798"/>
        <v>-3.8997251533765824E-8</v>
      </c>
      <c r="AA499" s="25">
        <f t="shared" si="5798"/>
        <v>3.0059083037937037E-18</v>
      </c>
      <c r="AB499" s="10"/>
      <c r="AC499" s="26">
        <v>8.9839827274200586E-9</v>
      </c>
      <c r="AD499" s="26">
        <v>-0.22388810680070384</v>
      </c>
      <c r="AE499" s="26">
        <v>-5.1554279674143348</v>
      </c>
      <c r="AF499" s="26">
        <v>-6.7872973010213158E-3</v>
      </c>
      <c r="AG499" s="26">
        <v>-1.0906723682365677E-7</v>
      </c>
      <c r="AH499" s="26">
        <v>4.9151531335291602E-16</v>
      </c>
      <c r="AJ499" s="28">
        <f t="shared" si="5799"/>
        <v>8.9839827274200586E-9</v>
      </c>
      <c r="AK499" s="11"/>
      <c r="AL499" s="28">
        <f t="shared" si="5812"/>
        <v>8.9839827274200586E-9</v>
      </c>
      <c r="AM499" s="11"/>
      <c r="AN499" s="28">
        <f t="shared" ref="AN499" si="5828">AL499/AL504</f>
        <v>1.5255102382191301E-2</v>
      </c>
      <c r="AO499" s="28"/>
      <c r="AP499" s="30">
        <v>0</v>
      </c>
      <c r="AQ499" s="30">
        <v>-1.525332380688971E-2</v>
      </c>
      <c r="AR499" s="30">
        <v>2.327181486911387E-4</v>
      </c>
      <c r="AS499" s="30">
        <v>1.018804200266898E-5</v>
      </c>
      <c r="AT499" s="31">
        <v>1.9498625766882916E-8</v>
      </c>
      <c r="AU499" s="31">
        <v>-1.5029541518968522E-18</v>
      </c>
      <c r="AV499" s="13"/>
      <c r="AW499" s="31">
        <f t="shared" si="5814"/>
        <v>0</v>
      </c>
      <c r="AX499" s="31">
        <f t="shared" si="5814"/>
        <v>3.0506647613779421E-2</v>
      </c>
      <c r="AY499" s="31">
        <f t="shared" ref="AY499:AY562" si="5829">1-2*AR499</f>
        <v>0.99953456370261773</v>
      </c>
      <c r="AZ499" s="31">
        <f t="shared" si="5803"/>
        <v>-2.037608400533796E-5</v>
      </c>
      <c r="BA499" s="31">
        <f t="shared" si="5803"/>
        <v>-3.8997251533765831E-8</v>
      </c>
      <c r="BB499" s="31">
        <f t="shared" si="5803"/>
        <v>3.0059083037937045E-18</v>
      </c>
      <c r="BC499" s="13"/>
      <c r="BD499" s="32">
        <v>-8.9839827274200586E-9</v>
      </c>
      <c r="BE499" s="32">
        <v>1.6973318143476824E-7</v>
      </c>
      <c r="BF499" s="32">
        <v>-5.1578287498067352</v>
      </c>
      <c r="BG499" s="32">
        <v>-6.6989598182661259E-3</v>
      </c>
      <c r="BH499" s="32">
        <v>-7.4836102844960041E-10</v>
      </c>
      <c r="BI499" s="32">
        <v>4.8451261829207599E-16</v>
      </c>
      <c r="BK499" s="44">
        <f t="shared" si="5816"/>
        <v>1.6973318143476824E-7</v>
      </c>
      <c r="BL499" s="44">
        <f t="shared" si="5816"/>
        <v>-5.1578287498067352</v>
      </c>
      <c r="BM499" s="44">
        <f t="shared" si="5816"/>
        <v>-6.6989598182661259E-3</v>
      </c>
      <c r="BN499" s="44">
        <f t="shared" si="5816"/>
        <v>-7.4836102844960041E-10</v>
      </c>
      <c r="BO499" s="44">
        <f t="shared" si="5816"/>
        <v>4.8451261829207599E-16</v>
      </c>
      <c r="BP499" s="14"/>
      <c r="BQ499" s="44">
        <f t="shared" si="5817"/>
        <v>1.6973318143476824E-7</v>
      </c>
      <c r="BR499" s="14"/>
      <c r="BS499" s="44">
        <f t="shared" ref="BS499:BS562" si="5830">BQ499</f>
        <v>1.6973318143476824E-7</v>
      </c>
      <c r="BT499" s="14"/>
      <c r="BU499" s="35">
        <f t="shared" ref="BU499" si="5831">BS499/BS504</f>
        <v>1.1563781803107046E-8</v>
      </c>
      <c r="BV499" s="35"/>
      <c r="BW499" s="35">
        <v>-1.1563781803107044E-8</v>
      </c>
      <c r="BX499" s="35">
        <v>1.3372104958986965E-16</v>
      </c>
      <c r="BY499" s="35">
        <v>-2.6224235280532983E-19</v>
      </c>
      <c r="BZ499" s="35">
        <v>-2.9311308846287623E-26</v>
      </c>
      <c r="CA499" s="35">
        <v>0</v>
      </c>
      <c r="CB499" s="14"/>
      <c r="CC499" s="35">
        <f t="shared" ref="CC499:CF562" si="5832">-2*BW499</f>
        <v>2.3127563606214089E-8</v>
      </c>
      <c r="CD499" s="14">
        <f t="shared" ref="CD499:CD562" si="5833">1-2*BX499</f>
        <v>0.99999999999999978</v>
      </c>
      <c r="CE499" s="35">
        <f t="shared" si="5821"/>
        <v>5.2448470561065965E-19</v>
      </c>
      <c r="CF499" s="35">
        <f t="shared" si="5821"/>
        <v>5.8622617692575247E-26</v>
      </c>
      <c r="CG499" s="35">
        <f t="shared" si="5821"/>
        <v>0</v>
      </c>
      <c r="CH499" s="14"/>
      <c r="CI499" s="34">
        <v>0</v>
      </c>
      <c r="CJ499" s="34">
        <f t="shared" si="5822"/>
        <v>2.3127563606214089E-8</v>
      </c>
      <c r="CK499" s="34">
        <f t="shared" si="5822"/>
        <v>0.99999999999999978</v>
      </c>
      <c r="CL499" s="34">
        <f t="shared" si="5822"/>
        <v>5.2448470561065965E-19</v>
      </c>
      <c r="CM499" s="34">
        <f t="shared" si="5822"/>
        <v>5.8622617692575247E-26</v>
      </c>
      <c r="CN499" s="34">
        <f t="shared" si="5822"/>
        <v>0</v>
      </c>
      <c r="CO499" s="14"/>
      <c r="CP499" s="35">
        <v>0</v>
      </c>
      <c r="CQ499" s="35">
        <v>2.3127563599266361E-8</v>
      </c>
      <c r="CR499" s="35">
        <v>0.99999999999999978</v>
      </c>
      <c r="CS499" s="35">
        <v>5.1179421972817609E-19</v>
      </c>
      <c r="CT499" s="35">
        <v>-1.9793712083615309E-23</v>
      </c>
      <c r="CU499" s="35">
        <v>7.7037197775489434E-34</v>
      </c>
      <c r="CV499" s="14"/>
      <c r="CW499" s="35">
        <v>0</v>
      </c>
      <c r="CX499" s="35">
        <v>2.3127563606222913E-8</v>
      </c>
      <c r="CY499" s="35">
        <v>0.99999999999999978</v>
      </c>
      <c r="CZ499" s="35">
        <v>5.253467453096923E-19</v>
      </c>
      <c r="DA499" s="35">
        <v>-6.5588124878274623E-24</v>
      </c>
      <c r="DB499" s="35">
        <v>7.7037026733951024E-34</v>
      </c>
      <c r="DC499" s="14"/>
      <c r="DD499" s="36">
        <v>-8.9839691088023512E-9</v>
      </c>
      <c r="DE499" s="36">
        <v>3.8285386289907075E-17</v>
      </c>
      <c r="DF499" s="36">
        <v>-5.1578287498067308</v>
      </c>
      <c r="DG499" s="36">
        <v>-6.6989598182661302E-3</v>
      </c>
      <c r="DH499" s="36">
        <v>-7.4836102844965666E-10</v>
      </c>
      <c r="DI499" s="36">
        <v>4.845126226404261E-16</v>
      </c>
      <c r="DK499" s="46">
        <f t="shared" ref="DK499:DN562" si="5834">DF499</f>
        <v>-5.1578287498067308</v>
      </c>
      <c r="DL499" s="46">
        <f t="shared" si="5834"/>
        <v>-6.6989598182661302E-3</v>
      </c>
      <c r="DM499" s="46">
        <f t="shared" si="5834"/>
        <v>-7.4836102844965666E-10</v>
      </c>
      <c r="DN499" s="46">
        <f t="shared" si="5834"/>
        <v>4.845126226404261E-16</v>
      </c>
      <c r="DO499" s="46"/>
      <c r="DP499" s="37">
        <f t="shared" ref="DP499:DP562" si="5835">DK499</f>
        <v>-5.1578287498067308</v>
      </c>
      <c r="DQ499" s="37"/>
      <c r="DR499" s="37">
        <f t="shared" ref="DR499" si="5836">DP499-DP504</f>
        <v>-10.315661849897845</v>
      </c>
      <c r="DS499" s="37"/>
      <c r="DT499" s="37">
        <f t="shared" ref="DT499" si="5837">DR499/DR504</f>
        <v>-0.99999978914183751</v>
      </c>
      <c r="DU499" s="37"/>
      <c r="DV499" s="37">
        <f t="array" ref="DV499:DY502">MMULT(DT499:DT502,DT504:DW504)</f>
        <v>0.99999957828371944</v>
      </c>
      <c r="DW499" s="37">
        <v>6.493967222543722E-4</v>
      </c>
      <c r="DX499" s="37">
        <v>7.25460695219053E-11</v>
      </c>
      <c r="DY499" s="37">
        <v>3.1537692053698388E-33</v>
      </c>
      <c r="DZ499" s="46"/>
      <c r="EA499" s="46">
        <f t="shared" ref="EA499:EA562" si="5838">1-2*DV499</f>
        <v>-0.99999915656743887</v>
      </c>
      <c r="EB499" s="46">
        <f t="shared" ref="EB499:ED562" si="5839">-2*DW499</f>
        <v>-1.2987934445087444E-3</v>
      </c>
      <c r="EC499" s="46">
        <f t="shared" si="5839"/>
        <v>-1.450921390438106E-10</v>
      </c>
      <c r="ED499" s="46">
        <f t="shared" si="5839"/>
        <v>-6.3075384107396776E-33</v>
      </c>
      <c r="EE499" s="46"/>
      <c r="EF499" s="37">
        <v>0</v>
      </c>
      <c r="EG499" s="37">
        <v>0</v>
      </c>
      <c r="EH499" s="37">
        <f t="shared" ref="EH499:EK562" si="5840">EA499</f>
        <v>-0.99999915656743887</v>
      </c>
      <c r="EI499" s="37">
        <f t="shared" si="5840"/>
        <v>-1.2987934445087444E-3</v>
      </c>
      <c r="EJ499" s="37">
        <f t="shared" si="5840"/>
        <v>-1.450921390438106E-10</v>
      </c>
      <c r="EK499" s="37">
        <f t="shared" si="5840"/>
        <v>-6.3075384107396776E-33</v>
      </c>
      <c r="EL499" s="16"/>
      <c r="EM499" s="16">
        <v>0</v>
      </c>
      <c r="EN499" s="16">
        <v>2.3127563599266361E-8</v>
      </c>
      <c r="EO499" s="16">
        <v>-0.99999915656743865</v>
      </c>
      <c r="EP499" s="16">
        <v>-1.2987934445087437E-3</v>
      </c>
      <c r="EQ499" s="16">
        <v>-1.4509213904383038E-10</v>
      </c>
      <c r="ER499" s="16">
        <v>-5.5371664329847818E-33</v>
      </c>
      <c r="ES499" s="16"/>
      <c r="ET499" s="16">
        <v>0</v>
      </c>
      <c r="EU499" s="16">
        <v>-2.3127485191852752E-8</v>
      </c>
      <c r="EV499" s="16">
        <v>-0.99999915656743865</v>
      </c>
      <c r="EW499" s="16">
        <v>-1.2987934445087448E-3</v>
      </c>
      <c r="EX499" s="16">
        <v>-1.4509213904380403E-10</v>
      </c>
      <c r="EY499" s="16">
        <v>-7.0780330975875083E-33</v>
      </c>
      <c r="EZ499" s="16"/>
      <c r="FA499" s="38">
        <v>8.9844723533197922E-9</v>
      </c>
      <c r="FB499" s="38">
        <v>-3.8284653058188452E-17</v>
      </c>
      <c r="FC499" s="38">
        <v>5.1578331000911151</v>
      </c>
      <c r="FD499" s="38">
        <v>8.6948815882133528E-4</v>
      </c>
      <c r="FE499" s="38">
        <v>9.7309752929291364E-11</v>
      </c>
      <c r="FF499" s="38">
        <v>-4.8387533031501271E-16</v>
      </c>
      <c r="FH499" s="7" t="s">
        <v>40</v>
      </c>
      <c r="FI499" s="7"/>
      <c r="FJ499" s="7"/>
      <c r="FL499" s="47" t="s">
        <v>41</v>
      </c>
      <c r="FM499" s="47"/>
      <c r="FN499" s="47" t="s">
        <v>42</v>
      </c>
      <c r="FO499" s="47"/>
      <c r="FP499" s="47" t="s">
        <v>43</v>
      </c>
      <c r="FQ499" s="48"/>
      <c r="FR499" s="49" t="s">
        <v>44</v>
      </c>
      <c r="FS499" s="49"/>
      <c r="FT499" s="49"/>
      <c r="FU499" s="48"/>
      <c r="FV499" s="49" t="s">
        <v>40</v>
      </c>
      <c r="FW499" s="49"/>
      <c r="FX499" s="49"/>
      <c r="FY499" s="48"/>
      <c r="FZ499" s="50">
        <v>0</v>
      </c>
      <c r="GA499" s="50">
        <v>0</v>
      </c>
      <c r="GB499" s="50">
        <f t="shared" ref="GB499:GB562" si="5841">GA498</f>
        <v>1</v>
      </c>
      <c r="GC499" s="50">
        <v>0</v>
      </c>
      <c r="GD499" s="50">
        <v>0</v>
      </c>
      <c r="GE499" s="50">
        <v>0</v>
      </c>
      <c r="GF499" s="51"/>
      <c r="GG499" s="41">
        <v>0</v>
      </c>
      <c r="GH499" s="41">
        <v>2.3127563599266361E-8</v>
      </c>
      <c r="GI499" s="41">
        <v>-0.99999915656743865</v>
      </c>
      <c r="GJ499" s="40">
        <v>-1.2987934445087437E-3</v>
      </c>
      <c r="GK499" s="40">
        <v>1.4509213904383038E-10</v>
      </c>
      <c r="GL499" s="40">
        <v>2.0025601938425136E-32</v>
      </c>
      <c r="GN499" s="42">
        <v>0</v>
      </c>
      <c r="GO499" s="42">
        <v>-2.3127485191852752E-8</v>
      </c>
      <c r="GP499" s="42">
        <v>-0.99999915656743865</v>
      </c>
      <c r="GQ499" s="42">
        <v>-1.2987934445087448E-3</v>
      </c>
      <c r="GR499" s="42">
        <v>-1.4509213904380403E-10</v>
      </c>
      <c r="GS499" s="42">
        <v>-7.0780330975875083E-33</v>
      </c>
      <c r="GU499" s="43">
        <v>8.9844723533197922E-9</v>
      </c>
      <c r="GV499" s="43">
        <v>-3.8284653058188452E-17</v>
      </c>
      <c r="GW499" s="43">
        <v>5.1578331000911151</v>
      </c>
      <c r="GX499" s="43">
        <v>8.6948815882133528E-4</v>
      </c>
      <c r="GY499" s="43">
        <v>9.7309752929291364E-11</v>
      </c>
      <c r="GZ499" s="43">
        <v>-4.8387533031501271E-16</v>
      </c>
      <c r="HQ499" s="3">
        <v>0</v>
      </c>
      <c r="HR499" s="3">
        <v>0</v>
      </c>
      <c r="HS499" s="3">
        <f t="shared" ref="HS499:HS562" si="5842">HR498</f>
        <v>1</v>
      </c>
      <c r="HT499" s="3">
        <v>0</v>
      </c>
      <c r="HU499" s="3">
        <v>0</v>
      </c>
      <c r="HV499" s="3">
        <v>0</v>
      </c>
      <c r="HX499" s="42">
        <v>0</v>
      </c>
      <c r="HY499" s="42">
        <v>2.3127563599266361E-8</v>
      </c>
      <c r="HZ499" s="42">
        <v>-0.99999915656743865</v>
      </c>
      <c r="IA499" s="42">
        <v>-1.2987934445087437E-3</v>
      </c>
      <c r="IB499" s="42">
        <v>-1.4509213904383038E-10</v>
      </c>
      <c r="IC499" s="42">
        <v>-5.5371664329847449E-33</v>
      </c>
      <c r="IE499" s="21">
        <v>0</v>
      </c>
      <c r="IF499" s="21">
        <v>-2.3127485191852752E-8</v>
      </c>
      <c r="IG499" s="21">
        <v>-0.99999915656743865</v>
      </c>
      <c r="IH499" s="21">
        <v>-1.2987934445087448E-3</v>
      </c>
      <c r="II499" s="21">
        <v>-1.4509213904380403E-10</v>
      </c>
      <c r="IJ499" s="21">
        <v>-7.0780330975875083E-33</v>
      </c>
      <c r="IL499" s="42">
        <v>8.9844723533197922E-9</v>
      </c>
      <c r="IM499" s="42">
        <v>-3.8284653058188452E-17</v>
      </c>
      <c r="IN499" s="42">
        <v>5.1578331000911151</v>
      </c>
      <c r="IO499" s="42">
        <v>8.6948815882133528E-4</v>
      </c>
      <c r="IP499" s="42">
        <v>9.7309752929291364E-11</v>
      </c>
      <c r="IQ499" s="42">
        <v>-4.8387533031501271E-16</v>
      </c>
      <c r="IS499" s="2">
        <v>0</v>
      </c>
      <c r="IT499" s="2">
        <v>-3.9381510204779543E-8</v>
      </c>
      <c r="IU499" s="2">
        <v>0.99999998579102434</v>
      </c>
      <c r="IV499" s="2">
        <v>-1.6857624696189856E-4</v>
      </c>
      <c r="IW499" s="2">
        <v>-1.886640340155318E-11</v>
      </c>
      <c r="IX499" s="2">
        <v>-6.2379768287145513E-34</v>
      </c>
    </row>
    <row r="500" spans="1:258" x14ac:dyDescent="0.25">
      <c r="A500" s="3" t="s">
        <v>45</v>
      </c>
      <c r="B500" s="20">
        <v>-3.9330492225462347E-10</v>
      </c>
      <c r="C500" s="20">
        <v>-3.3286628179594966E-10</v>
      </c>
      <c r="D500" s="20">
        <v>-6.6989598182685415E-3</v>
      </c>
      <c r="E500" s="20">
        <v>4.4883703671055013</v>
      </c>
      <c r="F500" s="20">
        <v>1.9098917861350657E-7</v>
      </c>
      <c r="G500" s="20">
        <v>-4.9036557913073349E-16</v>
      </c>
      <c r="I500" s="22">
        <f t="shared" si="5794"/>
        <v>-3.9330492225462347E-10</v>
      </c>
      <c r="J500" s="8"/>
      <c r="K500" s="22">
        <f t="shared" si="5808"/>
        <v>-3.9330492225462347E-10</v>
      </c>
      <c r="L500" s="8"/>
      <c r="M500" s="22">
        <f t="shared" ref="M500" si="5843">K500/K504</f>
        <v>-6.6784487887557086E-4</v>
      </c>
      <c r="N500" s="22"/>
      <c r="O500" s="24">
        <v>0</v>
      </c>
      <c r="P500" s="24">
        <v>-6.6776701558910422E-4</v>
      </c>
      <c r="Q500" s="24">
        <v>1.018804200266898E-5</v>
      </c>
      <c r="R500" s="24">
        <v>4.460167822403259E-7</v>
      </c>
      <c r="S500" s="25">
        <v>8.5361979469412558E-10</v>
      </c>
      <c r="T500" s="25">
        <v>-6.5797017180353296E-20</v>
      </c>
      <c r="U500" s="10"/>
      <c r="V500" s="25">
        <f t="shared" si="5810"/>
        <v>0</v>
      </c>
      <c r="W500" s="25">
        <f t="shared" si="5810"/>
        <v>1.3355340311782084E-3</v>
      </c>
      <c r="X500" s="25">
        <f t="shared" si="5810"/>
        <v>-2.037608400533796E-5</v>
      </c>
      <c r="Y500" s="25">
        <f t="shared" ref="Y500:Y563" si="5844">1-2*R500</f>
        <v>0.99999910796643554</v>
      </c>
      <c r="Z500" s="25">
        <f t="shared" si="5798"/>
        <v>-1.7072395893882512E-9</v>
      </c>
      <c r="AA500" s="25">
        <f t="shared" si="5798"/>
        <v>1.3159403436070659E-19</v>
      </c>
      <c r="AB500" s="10"/>
      <c r="AC500" s="26">
        <v>3.9330492225462332E-10</v>
      </c>
      <c r="AD500" s="26">
        <v>-9.8014841366055871E-3</v>
      </c>
      <c r="AE500" s="26">
        <v>-6.5938572639958858E-3</v>
      </c>
      <c r="AF500" s="26">
        <v>4.4883664998266068</v>
      </c>
      <c r="AG500" s="26">
        <v>1.8624714511723601E-7</v>
      </c>
      <c r="AH500" s="26">
        <v>-4.9005901192996733E-16</v>
      </c>
      <c r="AJ500" s="28">
        <f t="shared" si="5799"/>
        <v>3.9330492225462332E-10</v>
      </c>
      <c r="AK500" s="11"/>
      <c r="AL500" s="28">
        <f t="shared" si="5812"/>
        <v>3.9330492225462332E-10</v>
      </c>
      <c r="AM500" s="11"/>
      <c r="AN500" s="28">
        <f t="shared" ref="AN500" si="5845">AL500/AL504</f>
        <v>6.6784487887557075E-4</v>
      </c>
      <c r="AO500" s="28"/>
      <c r="AP500" s="30">
        <v>0</v>
      </c>
      <c r="AQ500" s="30">
        <v>-6.6776701558910411E-4</v>
      </c>
      <c r="AR500" s="30">
        <v>1.018804200266898E-5</v>
      </c>
      <c r="AS500" s="30">
        <v>4.4601678224032574E-7</v>
      </c>
      <c r="AT500" s="31">
        <v>8.5361979469412548E-10</v>
      </c>
      <c r="AU500" s="31">
        <v>-6.5797017180353296E-20</v>
      </c>
      <c r="AV500" s="13"/>
      <c r="AW500" s="31">
        <f t="shared" si="5814"/>
        <v>0</v>
      </c>
      <c r="AX500" s="31">
        <f t="shared" si="5814"/>
        <v>1.3355340311782082E-3</v>
      </c>
      <c r="AY500" s="31">
        <f t="shared" si="5814"/>
        <v>-2.037608400533796E-5</v>
      </c>
      <c r="AZ500" s="31">
        <f t="shared" ref="AZ500:AZ563" si="5846">1-2*AS500</f>
        <v>0.99999910796643554</v>
      </c>
      <c r="BA500" s="31">
        <f t="shared" si="5803"/>
        <v>-1.707239589388251E-9</v>
      </c>
      <c r="BB500" s="31">
        <f t="shared" si="5803"/>
        <v>1.3159403436070659E-19</v>
      </c>
      <c r="BC500" s="13"/>
      <c r="BD500" s="33">
        <v>-3.9330492225462327E-10</v>
      </c>
      <c r="BE500" s="32">
        <v>-3.3286628384316548E-10</v>
      </c>
      <c r="BF500" s="32">
        <v>-6.6989598182685415E-3</v>
      </c>
      <c r="BG500" s="32">
        <v>4.4883703671055013</v>
      </c>
      <c r="BH500" s="32">
        <v>1.9098917861350657E-7</v>
      </c>
      <c r="BI500" s="32">
        <v>-4.9036557913073358E-16</v>
      </c>
      <c r="BK500" s="44">
        <f t="shared" si="5816"/>
        <v>-3.3286628384316548E-10</v>
      </c>
      <c r="BL500" s="44">
        <f t="shared" si="5816"/>
        <v>-6.6989598182685415E-3</v>
      </c>
      <c r="BM500" s="44">
        <f t="shared" si="5816"/>
        <v>4.4883703671055013</v>
      </c>
      <c r="BN500" s="44">
        <f t="shared" si="5816"/>
        <v>1.9098917861350657E-7</v>
      </c>
      <c r="BO500" s="44">
        <f t="shared" si="5816"/>
        <v>-4.9036557913073358E-16</v>
      </c>
      <c r="BP500" s="14"/>
      <c r="BQ500" s="44">
        <f t="shared" si="5817"/>
        <v>-3.3286628384316548E-10</v>
      </c>
      <c r="BR500" s="14"/>
      <c r="BS500" s="44">
        <f t="shared" si="5830"/>
        <v>-3.3286628384316548E-10</v>
      </c>
      <c r="BT500" s="14"/>
      <c r="BU500" s="35">
        <f t="shared" ref="BU500" si="5847">BS500/BS504</f>
        <v>-2.267790566014213E-11</v>
      </c>
      <c r="BV500" s="35"/>
      <c r="BW500" s="35">
        <v>2.2677905660142127E-11</v>
      </c>
      <c r="BX500" s="35">
        <v>-2.6224235280532983E-19</v>
      </c>
      <c r="BY500" s="35">
        <v>5.1428740513030641E-22</v>
      </c>
      <c r="BZ500" s="35">
        <v>5.7482846711341297E-29</v>
      </c>
      <c r="CA500" s="35">
        <v>0</v>
      </c>
      <c r="CB500" s="14"/>
      <c r="CC500" s="35">
        <f t="shared" si="5832"/>
        <v>-4.5355811320284253E-11</v>
      </c>
      <c r="CD500" s="35">
        <f t="shared" si="5832"/>
        <v>5.2448470561065965E-19</v>
      </c>
      <c r="CE500" s="14">
        <f t="shared" ref="CE500:CE563" si="5848">1-2*BY500</f>
        <v>1</v>
      </c>
      <c r="CF500" s="35">
        <f t="shared" si="5821"/>
        <v>-1.1496569342268259E-28</v>
      </c>
      <c r="CG500" s="35">
        <f t="shared" si="5821"/>
        <v>0</v>
      </c>
      <c r="CH500" s="14"/>
      <c r="CI500" s="34">
        <v>0</v>
      </c>
      <c r="CJ500" s="34">
        <f t="shared" si="5822"/>
        <v>-4.5355811320284253E-11</v>
      </c>
      <c r="CK500" s="34">
        <f t="shared" si="5822"/>
        <v>5.2448470561065965E-19</v>
      </c>
      <c r="CL500" s="34">
        <f t="shared" si="5822"/>
        <v>1</v>
      </c>
      <c r="CM500" s="34">
        <f t="shared" si="5822"/>
        <v>-1.1496569342268259E-28</v>
      </c>
      <c r="CN500" s="34">
        <f t="shared" si="5822"/>
        <v>0</v>
      </c>
      <c r="CO500" s="14"/>
      <c r="CP500" s="35">
        <v>0</v>
      </c>
      <c r="CQ500" s="35">
        <v>-4.5355811238577207E-11</v>
      </c>
      <c r="CR500" s="35">
        <v>5.253467453096923E-19</v>
      </c>
      <c r="CS500" s="35">
        <v>1</v>
      </c>
      <c r="CT500" s="35">
        <v>-2.0691011883126538E-25</v>
      </c>
      <c r="CU500" s="35">
        <v>4.8148248609680896E-35</v>
      </c>
      <c r="CV500" s="14"/>
      <c r="CW500" s="35">
        <v>0</v>
      </c>
      <c r="CX500" s="35">
        <v>-4.5355810968310418E-11</v>
      </c>
      <c r="CY500" s="35">
        <v>5.1179421972817609E-19</v>
      </c>
      <c r="CZ500" s="35">
        <v>1</v>
      </c>
      <c r="DA500" s="35">
        <v>-6.2050044431712667E-25</v>
      </c>
      <c r="DB500" s="35">
        <v>9.6296500573683022E-35</v>
      </c>
      <c r="DC500" s="14"/>
      <c r="DD500" s="36">
        <v>-3.9330494896229841E-10</v>
      </c>
      <c r="DE500" s="36">
        <v>-5.3591997911544972E-19</v>
      </c>
      <c r="DF500" s="36">
        <v>-6.6989598182685519E-3</v>
      </c>
      <c r="DG500" s="36">
        <v>4.4883703671055013</v>
      </c>
      <c r="DH500" s="36">
        <v>1.9098917861350657E-7</v>
      </c>
      <c r="DI500" s="36">
        <v>-4.9036557913926107E-16</v>
      </c>
      <c r="DK500" s="46">
        <f t="shared" si="5834"/>
        <v>-6.6989598182685519E-3</v>
      </c>
      <c r="DL500" s="46">
        <f t="shared" si="5834"/>
        <v>4.4883703671055013</v>
      </c>
      <c r="DM500" s="46">
        <f t="shared" si="5834"/>
        <v>1.9098917861350657E-7</v>
      </c>
      <c r="DN500" s="46">
        <f t="shared" si="5834"/>
        <v>-4.9036557913926107E-16</v>
      </c>
      <c r="DO500" s="46"/>
      <c r="DP500" s="37">
        <f t="shared" si="5835"/>
        <v>-6.6989598182685519E-3</v>
      </c>
      <c r="DQ500" s="37"/>
      <c r="DR500" s="37">
        <f t="shared" ref="DR500:DR563" si="5849">DP500</f>
        <v>-6.6989598182685519E-3</v>
      </c>
      <c r="DS500" s="37"/>
      <c r="DT500" s="37">
        <f t="shared" ref="DT500" si="5850">DR500/DR504</f>
        <v>-6.493968591850006E-4</v>
      </c>
      <c r="DU500" s="37"/>
      <c r="DV500" s="37">
        <v>6.493967222543722E-4</v>
      </c>
      <c r="DW500" s="37">
        <v>4.2171628071934347E-7</v>
      </c>
      <c r="DX500" s="37">
        <v>4.7111199627522984E-14</v>
      </c>
      <c r="DY500" s="37">
        <v>2.048048248409239E-36</v>
      </c>
      <c r="DZ500" s="46"/>
      <c r="EA500" s="46">
        <f t="shared" ref="EA500:EC563" si="5851">-2*DV500</f>
        <v>-1.2987934445087444E-3</v>
      </c>
      <c r="EB500" s="46">
        <f t="shared" ref="EB500:EB563" si="5852">1-2*DW500</f>
        <v>0.99999915656743854</v>
      </c>
      <c r="EC500" s="46">
        <f t="shared" si="5839"/>
        <v>-9.4222399255045968E-14</v>
      </c>
      <c r="ED500" s="46">
        <f t="shared" si="5839"/>
        <v>-4.0960964968184779E-36</v>
      </c>
      <c r="EE500" s="46"/>
      <c r="EF500" s="37">
        <v>0</v>
      </c>
      <c r="EG500" s="37">
        <v>0</v>
      </c>
      <c r="EH500" s="37">
        <f t="shared" si="5840"/>
        <v>-1.2987934445087444E-3</v>
      </c>
      <c r="EI500" s="37">
        <f t="shared" si="5840"/>
        <v>0.99999915656743854</v>
      </c>
      <c r="EJ500" s="37">
        <f t="shared" si="5840"/>
        <v>-9.4222399255045968E-14</v>
      </c>
      <c r="EK500" s="37">
        <f t="shared" si="5840"/>
        <v>-4.0960964968184779E-36</v>
      </c>
      <c r="EL500" s="16"/>
      <c r="EM500" s="16">
        <v>0</v>
      </c>
      <c r="EN500" s="16">
        <v>-4.5355811238577207E-11</v>
      </c>
      <c r="EO500" s="16">
        <v>-1.2987934445087448E-3</v>
      </c>
      <c r="EP500" s="16">
        <v>0.99999915656743854</v>
      </c>
      <c r="EQ500" s="16">
        <v>-9.4222399255252952E-14</v>
      </c>
      <c r="ER500" s="16">
        <v>4.4052152112862415E-35</v>
      </c>
      <c r="ES500" s="16"/>
      <c r="ET500" s="16">
        <v>0</v>
      </c>
      <c r="EU500" s="16">
        <v>-7.5393700712963928E-11</v>
      </c>
      <c r="EV500" s="16">
        <v>-1.2987934445087437E-3</v>
      </c>
      <c r="EW500" s="16">
        <v>0.99999915656743854</v>
      </c>
      <c r="EX500" s="16">
        <v>-9.4222399255657947E-14</v>
      </c>
      <c r="EY500" s="16">
        <v>9.1199771004195391E-35</v>
      </c>
      <c r="EZ500" s="16"/>
      <c r="FA500" s="38">
        <v>-3.8163629705191625E-10</v>
      </c>
      <c r="FB500" s="38">
        <v>-5.8564439067192144E-19</v>
      </c>
      <c r="FC500" s="38">
        <v>8.6743225036084951E-19</v>
      </c>
      <c r="FD500" s="38">
        <v>4.4883752820328828</v>
      </c>
      <c r="FE500" s="38">
        <v>1.909897277895717E-7</v>
      </c>
      <c r="FF500" s="38">
        <v>-4.9099444736698494E-16</v>
      </c>
      <c r="FH500" s="42">
        <f t="shared" ref="FH500:FJ563" si="5853">FD500</f>
        <v>4.4883752820328828</v>
      </c>
      <c r="FI500" s="42">
        <f t="shared" si="5853"/>
        <v>1.909897277895717E-7</v>
      </c>
      <c r="FJ500" s="42">
        <f t="shared" si="5853"/>
        <v>-4.9099444736698494E-16</v>
      </c>
      <c r="FL500" s="47">
        <f t="shared" ref="FL500:FL563" si="5854">FH500</f>
        <v>4.4883752820328828</v>
      </c>
      <c r="FM500" s="47"/>
      <c r="FN500" s="47">
        <f t="shared" ref="FN500" si="5855">FL500-FL504</f>
        <v>0</v>
      </c>
      <c r="FO500" s="47"/>
      <c r="FP500" s="47">
        <f t="shared" ref="FP500" si="5856">FN500/FN504</f>
        <v>0</v>
      </c>
      <c r="FQ500" s="48"/>
      <c r="FR500" s="48">
        <f t="array" ref="FR500:FT502">MMULT(FP500:FP502,FP504:FR504)</f>
        <v>0</v>
      </c>
      <c r="FS500" s="48">
        <v>0</v>
      </c>
      <c r="FT500" s="48">
        <v>0</v>
      </c>
      <c r="FU500" s="48"/>
      <c r="FV500" s="47">
        <f t="shared" ref="FV500:FV563" si="5857">1-2*FR500</f>
        <v>1</v>
      </c>
      <c r="FW500" s="47">
        <f t="shared" ref="FW500:FX563" si="5858">-2*FS500</f>
        <v>0</v>
      </c>
      <c r="FX500" s="47">
        <f t="shared" si="5858"/>
        <v>0</v>
      </c>
      <c r="FY500" s="48"/>
      <c r="FZ500" s="50">
        <v>0</v>
      </c>
      <c r="GA500" s="50">
        <v>0</v>
      </c>
      <c r="GB500" s="50">
        <v>0</v>
      </c>
      <c r="GC500" s="52">
        <f t="shared" ref="GC500:GE563" si="5859">FV500</f>
        <v>1</v>
      </c>
      <c r="GD500" s="52">
        <f t="shared" si="5859"/>
        <v>0</v>
      </c>
      <c r="GE500" s="52">
        <f t="shared" si="5859"/>
        <v>0</v>
      </c>
      <c r="GF500" s="52"/>
      <c r="GG500" s="41">
        <v>0</v>
      </c>
      <c r="GH500" s="41">
        <v>-4.5355811238577207E-11</v>
      </c>
      <c r="GI500" s="41">
        <v>-1.2987934445087448E-3</v>
      </c>
      <c r="GJ500" s="40">
        <v>0.99999915656743854</v>
      </c>
      <c r="GK500" s="40">
        <v>9.4222399255252952E-14</v>
      </c>
      <c r="GL500" s="40">
        <v>6.0652537105690568E-35</v>
      </c>
      <c r="GN500" s="42">
        <v>0</v>
      </c>
      <c r="GO500" s="42">
        <v>-7.5393700712963928E-11</v>
      </c>
      <c r="GP500" s="42">
        <v>-1.2987934445087437E-3</v>
      </c>
      <c r="GQ500" s="42">
        <v>0.99999915656743854</v>
      </c>
      <c r="GR500" s="42">
        <v>-9.4222399255657947E-14</v>
      </c>
      <c r="GS500" s="42">
        <v>9.1199771004195391E-35</v>
      </c>
      <c r="GU500" s="43">
        <v>-3.8163629705191625E-10</v>
      </c>
      <c r="GV500" s="43">
        <v>-5.8564439067192144E-19</v>
      </c>
      <c r="GW500" s="43">
        <v>8.6743225036084951E-19</v>
      </c>
      <c r="GX500" s="43">
        <v>4.4883752820328828</v>
      </c>
      <c r="GY500" s="43">
        <v>1.909897277895717E-7</v>
      </c>
      <c r="GZ500" s="43">
        <v>-4.9099444736698494E-16</v>
      </c>
      <c r="HB500" s="7" t="s">
        <v>204</v>
      </c>
      <c r="HC500" s="7"/>
      <c r="HE500" s="47" t="s">
        <v>11</v>
      </c>
      <c r="HF500" s="48"/>
      <c r="HG500" s="47" t="s">
        <v>12</v>
      </c>
      <c r="HH500" s="48"/>
      <c r="HI500" s="48" t="s">
        <v>13</v>
      </c>
      <c r="HJ500" s="48"/>
      <c r="HK500" s="49" t="s">
        <v>14</v>
      </c>
      <c r="HL500" s="49"/>
      <c r="HM500" s="48"/>
      <c r="HN500" s="49" t="s">
        <v>46</v>
      </c>
      <c r="HO500" s="49"/>
      <c r="HP500" s="48"/>
      <c r="HQ500" s="47">
        <v>0</v>
      </c>
      <c r="HR500" s="47">
        <v>0</v>
      </c>
      <c r="HS500" s="47">
        <v>0</v>
      </c>
      <c r="HT500" s="3">
        <f t="shared" ref="HT500:HT563" si="5860">HS499</f>
        <v>1</v>
      </c>
      <c r="HU500" s="3">
        <v>0</v>
      </c>
      <c r="HV500" s="3">
        <v>0</v>
      </c>
      <c r="HX500" s="42">
        <v>0</v>
      </c>
      <c r="HY500" s="42">
        <v>-4.5355811238577207E-11</v>
      </c>
      <c r="HZ500" s="42">
        <v>-1.2987934445087448E-3</v>
      </c>
      <c r="IA500" s="42">
        <v>0.99999915656743854</v>
      </c>
      <c r="IB500" s="42">
        <v>-9.4222399255252952E-14</v>
      </c>
      <c r="IC500" s="42">
        <v>4.4052152112862436E-35</v>
      </c>
      <c r="IE500" s="21">
        <v>0</v>
      </c>
      <c r="IF500" s="21">
        <v>-7.5393700712963928E-11</v>
      </c>
      <c r="IG500" s="21">
        <v>-1.2987934445087437E-3</v>
      </c>
      <c r="IH500" s="21">
        <v>0.99999915656743854</v>
      </c>
      <c r="II500" s="21">
        <v>-9.4222399255657947E-14</v>
      </c>
      <c r="IJ500" s="21">
        <v>9.1199771004195391E-35</v>
      </c>
      <c r="IL500" s="42">
        <v>-3.8163629705191625E-10</v>
      </c>
      <c r="IM500" s="42">
        <v>-5.8564439067192144E-19</v>
      </c>
      <c r="IN500" s="42">
        <v>8.6743225036084951E-19</v>
      </c>
      <c r="IO500" s="42">
        <v>4.4883752820328828</v>
      </c>
      <c r="IP500" s="42">
        <v>1.909897277895717E-7</v>
      </c>
      <c r="IQ500" s="42">
        <v>-4.9099444736698494E-16</v>
      </c>
      <c r="IS500" s="2">
        <v>0</v>
      </c>
      <c r="IT500" s="2">
        <v>-3.4933933174959877E-12</v>
      </c>
      <c r="IU500" s="2">
        <v>1.6857624696189899E-4</v>
      </c>
      <c r="IV500" s="2">
        <v>0.99999998579102434</v>
      </c>
      <c r="IW500" s="2">
        <v>-1.612450160693017E-15</v>
      </c>
      <c r="IX500" s="2">
        <v>1.2075008808368513E-34</v>
      </c>
    </row>
    <row r="501" spans="1:258" x14ac:dyDescent="0.25">
      <c r="A501" s="3" t="s">
        <v>47</v>
      </c>
      <c r="B501" s="20">
        <v>-7.5273595155053781E-13</v>
      </c>
      <c r="C501" s="20">
        <v>-3.7199109737679657E-17</v>
      </c>
      <c r="D501" s="20">
        <v>-7.4836103732328972E-10</v>
      </c>
      <c r="E501" s="20">
        <v>1.9098917896516104E-7</v>
      </c>
      <c r="F501" s="20">
        <v>2.7775119577725027</v>
      </c>
      <c r="G501" s="20">
        <v>-4.9687243794033445E-16</v>
      </c>
      <c r="I501" s="22">
        <f t="shared" si="5794"/>
        <v>-7.5273595155053781E-13</v>
      </c>
      <c r="J501" s="8"/>
      <c r="K501" s="22">
        <f t="shared" si="5808"/>
        <v>-7.5273595155053781E-13</v>
      </c>
      <c r="L501" s="8"/>
      <c r="M501" s="22">
        <f t="shared" ref="M501" si="5861">K501/K504</f>
        <v>-1.2781707574539436E-6</v>
      </c>
      <c r="N501" s="22"/>
      <c r="O501" s="24">
        <v>0</v>
      </c>
      <c r="P501" s="24">
        <v>-1.2780217369568359E-6</v>
      </c>
      <c r="Q501" s="24">
        <v>1.9498625766882912E-8</v>
      </c>
      <c r="R501" s="24">
        <v>8.5361979469412558E-10</v>
      </c>
      <c r="S501" s="25">
        <v>1.633720485210388E-12</v>
      </c>
      <c r="T501" s="25">
        <v>-1.2592718151738844E-22</v>
      </c>
      <c r="U501" s="10"/>
      <c r="V501" s="25">
        <f t="shared" si="5810"/>
        <v>0</v>
      </c>
      <c r="W501" s="25">
        <f t="shared" si="5810"/>
        <v>2.5560434739136718E-6</v>
      </c>
      <c r="X501" s="25">
        <f t="shared" si="5810"/>
        <v>-3.8997251533765824E-8</v>
      </c>
      <c r="Y501" s="25">
        <f t="shared" si="5810"/>
        <v>-1.7072395893882512E-9</v>
      </c>
      <c r="Z501" s="25">
        <f t="shared" ref="Z501:Z564" si="5862">1-2*S501</f>
        <v>0.99999999999673261</v>
      </c>
      <c r="AA501" s="25">
        <f t="shared" si="5798"/>
        <v>2.5185436303477687E-22</v>
      </c>
      <c r="AB501" s="10"/>
      <c r="AC501" s="27">
        <v>7.527359515505376E-13</v>
      </c>
      <c r="AD501" s="26">
        <v>-1.8758802191784142E-5</v>
      </c>
      <c r="AE501" s="26">
        <v>2.0040465466178193E-7</v>
      </c>
      <c r="AF501" s="26">
        <v>1.835876955522024E-7</v>
      </c>
      <c r="AG501" s="26">
        <v>2.7775119577634269</v>
      </c>
      <c r="AH501" s="26">
        <v>-4.9687185120942798E-16</v>
      </c>
      <c r="AJ501" s="28">
        <f t="shared" si="5799"/>
        <v>7.527359515505376E-13</v>
      </c>
      <c r="AK501" s="11"/>
      <c r="AL501" s="28">
        <f t="shared" si="5812"/>
        <v>7.527359515505376E-13</v>
      </c>
      <c r="AM501" s="11"/>
      <c r="AN501" s="28">
        <f t="shared" ref="AN501" si="5863">AL501/AL504</f>
        <v>1.2781707574539436E-6</v>
      </c>
      <c r="AO501" s="28"/>
      <c r="AP501" s="30">
        <v>0</v>
      </c>
      <c r="AQ501" s="30">
        <v>-1.2780217369568359E-6</v>
      </c>
      <c r="AR501" s="30">
        <v>1.9498625766882916E-8</v>
      </c>
      <c r="AS501" s="30">
        <v>8.5361979469412548E-10</v>
      </c>
      <c r="AT501" s="31">
        <v>1.633720485210388E-12</v>
      </c>
      <c r="AU501" s="31">
        <v>-1.2592718151738846E-22</v>
      </c>
      <c r="AV501" s="13"/>
      <c r="AW501" s="31">
        <f t="shared" si="5814"/>
        <v>0</v>
      </c>
      <c r="AX501" s="31">
        <f t="shared" si="5814"/>
        <v>2.5560434739136718E-6</v>
      </c>
      <c r="AY501" s="31">
        <f t="shared" si="5814"/>
        <v>-3.8997251533765831E-8</v>
      </c>
      <c r="AZ501" s="31">
        <f t="shared" si="5814"/>
        <v>-1.707239589388251E-9</v>
      </c>
      <c r="BA501" s="31">
        <f t="shared" ref="BA501:BA564" si="5864">1-2*AT501</f>
        <v>0.99999999999673261</v>
      </c>
      <c r="BB501" s="31">
        <f t="shared" si="5803"/>
        <v>2.5185436303477692E-22</v>
      </c>
      <c r="BC501" s="13"/>
      <c r="BD501" s="33">
        <v>-7.527359515505374E-13</v>
      </c>
      <c r="BE501" s="32">
        <v>-3.7205075175197888E-17</v>
      </c>
      <c r="BF501" s="32">
        <v>-7.4836103732324992E-10</v>
      </c>
      <c r="BG501" s="32">
        <v>1.9098917896516106E-7</v>
      </c>
      <c r="BH501" s="32">
        <v>2.7775119577725023</v>
      </c>
      <c r="BI501" s="32">
        <v>-4.9687243794033464E-16</v>
      </c>
      <c r="BK501" s="44">
        <f t="shared" si="5816"/>
        <v>-3.7205075175197888E-17</v>
      </c>
      <c r="BL501" s="44">
        <f t="shared" si="5816"/>
        <v>-7.4836103732324992E-10</v>
      </c>
      <c r="BM501" s="44">
        <f t="shared" si="5816"/>
        <v>1.9098917896516106E-7</v>
      </c>
      <c r="BN501" s="44">
        <f t="shared" si="5816"/>
        <v>2.7775119577725023</v>
      </c>
      <c r="BO501" s="44">
        <f t="shared" si="5816"/>
        <v>-4.9687243794033464E-16</v>
      </c>
      <c r="BP501" s="14"/>
      <c r="BQ501" s="44">
        <f t="shared" si="5817"/>
        <v>-3.7205075175197888E-17</v>
      </c>
      <c r="BR501" s="14"/>
      <c r="BS501" s="44">
        <f t="shared" si="5830"/>
        <v>-3.7205075175197888E-17</v>
      </c>
      <c r="BT501" s="14"/>
      <c r="BU501" s="35">
        <f t="shared" ref="BU501" si="5865">BS501/BS504</f>
        <v>-2.5347511173560915E-18</v>
      </c>
      <c r="BV501" s="35"/>
      <c r="BW501" s="35">
        <v>2.5347511173560911E-18</v>
      </c>
      <c r="BX501" s="35">
        <v>-2.9311308846287623E-26</v>
      </c>
      <c r="BY501" s="35">
        <v>5.7482846711341297E-29</v>
      </c>
      <c r="BZ501" s="35">
        <v>6.4249632269379545E-36</v>
      </c>
      <c r="CA501" s="35">
        <v>0</v>
      </c>
      <c r="CB501" s="14"/>
      <c r="CC501" s="35">
        <f t="shared" si="5832"/>
        <v>-5.0695022347121822E-18</v>
      </c>
      <c r="CD501" s="35">
        <f t="shared" si="5832"/>
        <v>5.8622617692575247E-26</v>
      </c>
      <c r="CE501" s="35">
        <f t="shared" si="5832"/>
        <v>-1.1496569342268259E-28</v>
      </c>
      <c r="CF501" s="14">
        <f t="shared" ref="CF501:CF564" si="5866">1-2*BZ501</f>
        <v>1</v>
      </c>
      <c r="CG501" s="35">
        <f t="shared" si="5821"/>
        <v>0</v>
      </c>
      <c r="CH501" s="14"/>
      <c r="CI501" s="34">
        <v>0</v>
      </c>
      <c r="CJ501" s="34">
        <f t="shared" si="5822"/>
        <v>-5.0695022347121822E-18</v>
      </c>
      <c r="CK501" s="34">
        <f t="shared" si="5822"/>
        <v>5.8622617692575247E-26</v>
      </c>
      <c r="CL501" s="34">
        <f t="shared" si="5822"/>
        <v>-1.1496569342268259E-28</v>
      </c>
      <c r="CM501" s="34">
        <f t="shared" si="5822"/>
        <v>1</v>
      </c>
      <c r="CN501" s="34">
        <f t="shared" si="5822"/>
        <v>0</v>
      </c>
      <c r="CO501" s="14"/>
      <c r="CP501" s="35">
        <v>0</v>
      </c>
      <c r="CQ501" s="35">
        <v>-5.0699257511859626E-18</v>
      </c>
      <c r="CR501" s="35">
        <v>-6.5588124878274623E-24</v>
      </c>
      <c r="CS501" s="35">
        <v>-6.2050044431712667E-25</v>
      </c>
      <c r="CT501" s="35">
        <v>1</v>
      </c>
      <c r="CU501" s="35">
        <v>9.4039548065783001E-38</v>
      </c>
      <c r="CV501" s="14"/>
      <c r="CW501" s="35">
        <v>0</v>
      </c>
      <c r="CX501" s="35">
        <v>-5.0690787182385543E-18</v>
      </c>
      <c r="CY501" s="35">
        <v>-1.9793712083615309E-23</v>
      </c>
      <c r="CZ501" s="35">
        <v>-2.0691011883126538E-25</v>
      </c>
      <c r="DA501" s="35">
        <v>1</v>
      </c>
      <c r="DB501" s="35">
        <v>9.4039548066157919E-38</v>
      </c>
      <c r="DC501" s="14"/>
      <c r="DD501" s="36">
        <v>-7.527359515535227E-13</v>
      </c>
      <c r="DE501" s="36">
        <v>2.8572502590466994E-21</v>
      </c>
      <c r="DF501" s="36">
        <v>-7.483610373231885E-10</v>
      </c>
      <c r="DG501" s="36">
        <v>1.9098917896516104E-7</v>
      </c>
      <c r="DH501" s="36">
        <v>2.7775119577725027</v>
      </c>
      <c r="DI501" s="36">
        <v>-4.9687243794033445E-16</v>
      </c>
      <c r="DK501" s="46">
        <f t="shared" si="5834"/>
        <v>-7.483610373231885E-10</v>
      </c>
      <c r="DL501" s="46">
        <f t="shared" si="5834"/>
        <v>1.9098917896516104E-7</v>
      </c>
      <c r="DM501" s="46">
        <f t="shared" si="5834"/>
        <v>2.7775119577725027</v>
      </c>
      <c r="DN501" s="46">
        <f t="shared" si="5834"/>
        <v>-4.9687243794033445E-16</v>
      </c>
      <c r="DO501" s="46"/>
      <c r="DP501" s="37">
        <f t="shared" si="5835"/>
        <v>-7.483610373231885E-10</v>
      </c>
      <c r="DQ501" s="37"/>
      <c r="DR501" s="37">
        <f t="shared" si="5849"/>
        <v>-7.483610373231885E-10</v>
      </c>
      <c r="DS501" s="37"/>
      <c r="DT501" s="37">
        <f t="shared" ref="DT501" si="5867">DR501/DR504</f>
        <v>-7.2546084818839438E-11</v>
      </c>
      <c r="DU501" s="37"/>
      <c r="DV501" s="37">
        <v>7.25460695219053E-11</v>
      </c>
      <c r="DW501" s="37">
        <v>4.7111199627522984E-14</v>
      </c>
      <c r="DX501" s="37">
        <v>5.2629344225422458E-21</v>
      </c>
      <c r="DY501" s="37">
        <v>2.2879365651481418E-43</v>
      </c>
      <c r="DZ501" s="46"/>
      <c r="EA501" s="46">
        <f t="shared" si="5851"/>
        <v>-1.450921390438106E-10</v>
      </c>
      <c r="EB501" s="46">
        <f t="shared" si="5851"/>
        <v>-9.4222399255045968E-14</v>
      </c>
      <c r="EC501" s="46">
        <f t="shared" ref="EC501:EC564" si="5868">1-2*DX501</f>
        <v>1</v>
      </c>
      <c r="ED501" s="46">
        <f t="shared" si="5839"/>
        <v>-4.5758731302962836E-43</v>
      </c>
      <c r="EE501" s="46"/>
      <c r="EF501" s="37">
        <v>0</v>
      </c>
      <c r="EG501" s="37">
        <v>0</v>
      </c>
      <c r="EH501" s="37">
        <f t="shared" si="5840"/>
        <v>-1.450921390438106E-10</v>
      </c>
      <c r="EI501" s="37">
        <f t="shared" si="5840"/>
        <v>-9.4222399255045968E-14</v>
      </c>
      <c r="EJ501" s="37">
        <f t="shared" si="5840"/>
        <v>1</v>
      </c>
      <c r="EK501" s="37">
        <f t="shared" si="5840"/>
        <v>-4.5758731302962836E-43</v>
      </c>
      <c r="EL501" s="16"/>
      <c r="EM501" s="16">
        <v>0</v>
      </c>
      <c r="EN501" s="16">
        <v>-5.0699257511859626E-18</v>
      </c>
      <c r="EO501" s="16">
        <v>-1.4509213904380403E-10</v>
      </c>
      <c r="EP501" s="16">
        <v>-9.4222399255657947E-14</v>
      </c>
      <c r="EQ501" s="16">
        <v>1</v>
      </c>
      <c r="ER501" s="16">
        <v>9.4039090478469975E-38</v>
      </c>
      <c r="ES501" s="16"/>
      <c r="ET501" s="16">
        <v>0</v>
      </c>
      <c r="EU501" s="16">
        <v>-8.4247021192038933E-18</v>
      </c>
      <c r="EV501" s="16">
        <v>-1.4509213904383038E-10</v>
      </c>
      <c r="EW501" s="16">
        <v>-9.4222399255252952E-14</v>
      </c>
      <c r="EX501" s="16">
        <v>1</v>
      </c>
      <c r="EY501" s="16">
        <v>9.4038978695101659E-38</v>
      </c>
      <c r="EZ501" s="16"/>
      <c r="FA501" s="38">
        <v>-7.5273464801316944E-13</v>
      </c>
      <c r="FB501" s="38">
        <v>2.8572447041901907E-21</v>
      </c>
      <c r="FC501" s="38">
        <v>1.0339757656912846E-25</v>
      </c>
      <c r="FD501" s="38">
        <v>1.9098972802654571E-7</v>
      </c>
      <c r="FE501" s="38">
        <v>2.7775119577725027</v>
      </c>
      <c r="FF501" s="38">
        <v>-4.9687243801058724E-16</v>
      </c>
      <c r="FH501" s="42">
        <f t="shared" si="5853"/>
        <v>1.9098972802654571E-7</v>
      </c>
      <c r="FI501" s="42">
        <f t="shared" si="5853"/>
        <v>2.7775119577725027</v>
      </c>
      <c r="FJ501" s="42">
        <f t="shared" si="5853"/>
        <v>-4.9687243801058724E-16</v>
      </c>
      <c r="FL501" s="47">
        <f t="shared" si="5854"/>
        <v>1.9098972802654571E-7</v>
      </c>
      <c r="FM501" s="47"/>
      <c r="FN501" s="47">
        <f t="shared" ref="FN501:FN564" si="5869">FL501</f>
        <v>1.9098972802654571E-7</v>
      </c>
      <c r="FO501" s="47"/>
      <c r="FP501" s="47">
        <f t="shared" ref="FP501" si="5870">FN501/FN504</f>
        <v>1</v>
      </c>
      <c r="FQ501" s="48"/>
      <c r="FR501" s="48">
        <v>0</v>
      </c>
      <c r="FS501" s="48">
        <v>1</v>
      </c>
      <c r="FT501" s="48">
        <v>8.809150013181538E-23</v>
      </c>
      <c r="FU501" s="48"/>
      <c r="FV501" s="47">
        <f t="shared" ref="FV501:FW564" si="5871">-2*FR501</f>
        <v>0</v>
      </c>
      <c r="FW501" s="47">
        <f t="shared" ref="FW501:FW564" si="5872">1-2*FS501</f>
        <v>-1</v>
      </c>
      <c r="FX501" s="47">
        <f t="shared" si="5858"/>
        <v>-1.7618300026363076E-22</v>
      </c>
      <c r="FY501" s="48"/>
      <c r="FZ501" s="50">
        <v>0</v>
      </c>
      <c r="GA501" s="50">
        <v>0</v>
      </c>
      <c r="GB501" s="50">
        <v>0</v>
      </c>
      <c r="GC501" s="52">
        <f t="shared" si="5859"/>
        <v>0</v>
      </c>
      <c r="GD501" s="52">
        <f t="shared" si="5859"/>
        <v>-1</v>
      </c>
      <c r="GE501" s="52">
        <f t="shared" si="5859"/>
        <v>-1.7618300026363076E-22</v>
      </c>
      <c r="GF501" s="52"/>
      <c r="GG501" s="41">
        <v>0</v>
      </c>
      <c r="GH501" s="41">
        <v>-5.0699257511859626E-18</v>
      </c>
      <c r="GI501" s="41">
        <v>-1.4509213904380403E-10</v>
      </c>
      <c r="GJ501" s="40">
        <v>-9.4222399255657947E-14</v>
      </c>
      <c r="GK501" s="40">
        <v>-1</v>
      </c>
      <c r="GL501" s="40">
        <v>-1.7618300026363067E-22</v>
      </c>
      <c r="GN501" s="42">
        <v>0</v>
      </c>
      <c r="GO501" s="42">
        <v>8.4247021192038933E-18</v>
      </c>
      <c r="GP501" s="42">
        <v>1.4509213904383038E-10</v>
      </c>
      <c r="GQ501" s="42">
        <v>9.4222399255252952E-14</v>
      </c>
      <c r="GR501" s="42">
        <v>-1</v>
      </c>
      <c r="GS501" s="42">
        <v>-1.7618300026363085E-22</v>
      </c>
      <c r="GU501" s="43">
        <v>7.5273464801316944E-13</v>
      </c>
      <c r="GV501" s="43">
        <v>-2.8572447041901907E-21</v>
      </c>
      <c r="GW501" s="43">
        <v>-1.0339757656912846E-25</v>
      </c>
      <c r="GX501" s="43">
        <v>-1.9098972802654571E-7</v>
      </c>
      <c r="GY501" s="43">
        <v>-2.7775119577725027</v>
      </c>
      <c r="GZ501" s="43">
        <v>4.9687235112039715E-16</v>
      </c>
      <c r="HB501" s="42">
        <f t="shared" ref="HB501:HC564" si="5873">GY501</f>
        <v>-2.7775119577725027</v>
      </c>
      <c r="HC501" s="42">
        <f t="shared" si="5873"/>
        <v>4.9687235112039715E-16</v>
      </c>
      <c r="HE501" s="47">
        <f t="shared" ref="HE501:HE564" si="5874">HB501</f>
        <v>-2.7775119577725027</v>
      </c>
      <c r="HF501" s="48"/>
      <c r="HG501" s="47">
        <f t="shared" ref="HG501" si="5875">HE501-HE504</f>
        <v>-5.5550239155450054</v>
      </c>
      <c r="HH501" s="48"/>
      <c r="HI501" s="48">
        <f t="shared" ref="HI501" si="5876">HG501/HG504</f>
        <v>-1</v>
      </c>
      <c r="HJ501" s="48"/>
      <c r="HK501" s="48">
        <f t="array" ref="HK501:HL502">MMULT(HI501:HI502,HI504:HJ504)</f>
        <v>1</v>
      </c>
      <c r="HL501" s="48">
        <v>8.8091500131815262E-23</v>
      </c>
      <c r="HM501" s="48"/>
      <c r="HN501" s="48">
        <f t="shared" ref="HN501:HN564" si="5877">1-2*HK501</f>
        <v>-1</v>
      </c>
      <c r="HO501" s="48">
        <f t="shared" ref="HO501:HO564" si="5878">-2*HL501</f>
        <v>-1.7618300026363052E-22</v>
      </c>
      <c r="HP501" s="48"/>
      <c r="HQ501" s="47">
        <v>0</v>
      </c>
      <c r="HR501" s="47">
        <v>0</v>
      </c>
      <c r="HS501" s="47">
        <v>0</v>
      </c>
      <c r="HT501" s="53">
        <v>0</v>
      </c>
      <c r="HU501" s="54">
        <f t="shared" ref="HU501:HV564" si="5879">HN501</f>
        <v>-1</v>
      </c>
      <c r="HV501" s="54">
        <f t="shared" si="5879"/>
        <v>-1.7618300026363052E-22</v>
      </c>
      <c r="HX501" s="42">
        <v>0</v>
      </c>
      <c r="HY501" s="42">
        <v>-5.0699257511859626E-18</v>
      </c>
      <c r="HZ501" s="42">
        <v>-1.4509213904380403E-10</v>
      </c>
      <c r="IA501" s="42">
        <v>-9.4222399255657947E-14</v>
      </c>
      <c r="IB501" s="42">
        <v>1</v>
      </c>
      <c r="IC501" s="42">
        <v>-1.410593220986745E-37</v>
      </c>
      <c r="IE501" s="21">
        <v>0</v>
      </c>
      <c r="IF501" s="21">
        <v>-8.4247021192038933E-18</v>
      </c>
      <c r="IG501" s="21">
        <v>-1.4509213904383038E-10</v>
      </c>
      <c r="IH501" s="21">
        <v>-9.4222399255252952E-14</v>
      </c>
      <c r="II501" s="21">
        <v>1</v>
      </c>
      <c r="IJ501" s="21">
        <v>3.291384182302405E-37</v>
      </c>
      <c r="IL501" s="42">
        <v>-7.5273464801316944E-13</v>
      </c>
      <c r="IM501" s="42">
        <v>2.8572447041901907E-21</v>
      </c>
      <c r="IN501" s="42">
        <v>1.0339757656912846E-25</v>
      </c>
      <c r="IO501" s="42">
        <v>1.9098972802654571E-7</v>
      </c>
      <c r="IP501" s="42">
        <v>2.7775119577725027</v>
      </c>
      <c r="IQ501" s="42">
        <v>-4.9687243801058724E-16</v>
      </c>
      <c r="IS501" s="2">
        <v>0</v>
      </c>
      <c r="IT501" s="2">
        <v>-3.8703092724210438E-19</v>
      </c>
      <c r="IU501" s="2">
        <v>1.8866403405262077E-11</v>
      </c>
      <c r="IV501" s="2">
        <v>-1.5679773429860984E-15</v>
      </c>
      <c r="IW501" s="2">
        <v>1</v>
      </c>
      <c r="IX501" s="2">
        <v>-1.8807838323264852E-37</v>
      </c>
    </row>
    <row r="502" spans="1:258" x14ac:dyDescent="0.25">
      <c r="A502" s="3" t="s">
        <v>48</v>
      </c>
      <c r="B502" s="20">
        <v>5.8020890148391441E-23</v>
      </c>
      <c r="C502" s="20">
        <v>1.6446201443795181E-32</v>
      </c>
      <c r="D502" s="20">
        <v>-2.8559456932670731E-32</v>
      </c>
      <c r="E502" s="20">
        <v>1.6824336835988018E-29</v>
      </c>
      <c r="F502" s="20">
        <v>3.9033040670874724E-37</v>
      </c>
      <c r="G502" s="20">
        <v>0.49318146435826382</v>
      </c>
      <c r="I502" s="22">
        <f t="shared" si="5794"/>
        <v>5.8020890148391441E-23</v>
      </c>
      <c r="J502" s="8"/>
      <c r="K502" s="22">
        <f t="shared" si="5808"/>
        <v>5.8020890148391441E-23</v>
      </c>
      <c r="L502" s="8"/>
      <c r="M502" s="22">
        <f t="shared" ref="M502" si="5880">K502/K504</f>
        <v>9.8521407083533583E-17</v>
      </c>
      <c r="N502" s="22"/>
      <c r="O502" s="24">
        <v>0</v>
      </c>
      <c r="P502" s="24">
        <v>9.8509920583022036E-17</v>
      </c>
      <c r="Q502" s="24">
        <v>-1.5029541518968518E-18</v>
      </c>
      <c r="R502" s="24">
        <v>-6.5797017180353296E-20</v>
      </c>
      <c r="S502" s="25">
        <v>-1.2592718151738844E-22</v>
      </c>
      <c r="T502" s="25">
        <v>9.7064676537193407E-33</v>
      </c>
      <c r="U502" s="10"/>
      <c r="V502" s="25">
        <f t="shared" si="5810"/>
        <v>0</v>
      </c>
      <c r="W502" s="25">
        <f t="shared" si="5810"/>
        <v>-1.9701984116604407E-16</v>
      </c>
      <c r="X502" s="25">
        <f t="shared" si="5810"/>
        <v>3.0059083037937037E-18</v>
      </c>
      <c r="Y502" s="25">
        <f t="shared" si="5810"/>
        <v>1.3159403436070659E-19</v>
      </c>
      <c r="Z502" s="25">
        <f t="shared" si="5810"/>
        <v>2.5185436303477687E-22</v>
      </c>
      <c r="AA502" s="25">
        <f t="shared" ref="AA502:AA565" si="5881">1-2*T502</f>
        <v>1</v>
      </c>
      <c r="AB502" s="10"/>
      <c r="AC502" s="26">
        <v>-5.8020890148391441E-23</v>
      </c>
      <c r="AD502" s="26">
        <v>1.4459285477740064E-15</v>
      </c>
      <c r="AE502" s="26">
        <v>-1.5504875252543166E-17</v>
      </c>
      <c r="AF502" s="26">
        <v>5.7050637101428349E-19</v>
      </c>
      <c r="AG502" s="26">
        <v>6.9955138875425864E-22</v>
      </c>
      <c r="AH502" s="26">
        <v>0.49318146435826382</v>
      </c>
      <c r="AJ502" s="28">
        <f t="shared" si="5799"/>
        <v>-5.8020890148391441E-23</v>
      </c>
      <c r="AK502" s="11"/>
      <c r="AL502" s="28">
        <f t="shared" si="5812"/>
        <v>-5.8020890148391441E-23</v>
      </c>
      <c r="AM502" s="11"/>
      <c r="AN502" s="28">
        <f t="shared" ref="AN502" si="5882">AL502/AL504</f>
        <v>-9.8521407083533595E-17</v>
      </c>
      <c r="AO502" s="28"/>
      <c r="AP502" s="30">
        <v>0</v>
      </c>
      <c r="AQ502" s="30">
        <v>9.8509920583022048E-17</v>
      </c>
      <c r="AR502" s="30">
        <v>-1.5029541518968522E-18</v>
      </c>
      <c r="AS502" s="30">
        <v>-6.5797017180353296E-20</v>
      </c>
      <c r="AT502" s="31">
        <v>-1.2592718151738846E-22</v>
      </c>
      <c r="AU502" s="31">
        <v>9.7064676537193434E-33</v>
      </c>
      <c r="AV502" s="13"/>
      <c r="AW502" s="31">
        <f t="shared" si="5814"/>
        <v>0</v>
      </c>
      <c r="AX502" s="31">
        <f t="shared" si="5814"/>
        <v>-1.970198411660441E-16</v>
      </c>
      <c r="AY502" s="31">
        <f t="shared" si="5814"/>
        <v>3.0059083037937045E-18</v>
      </c>
      <c r="AZ502" s="31">
        <f t="shared" si="5814"/>
        <v>1.3159403436070659E-19</v>
      </c>
      <c r="BA502" s="31">
        <f t="shared" si="5814"/>
        <v>2.5185436303477692E-22</v>
      </c>
      <c r="BB502" s="31">
        <f t="shared" ref="BB502:BB565" si="5883">1-2*AU502</f>
        <v>1</v>
      </c>
      <c r="BC502" s="13"/>
      <c r="BD502" s="32">
        <v>5.8020890148391441E-23</v>
      </c>
      <c r="BE502" s="32">
        <v>0</v>
      </c>
      <c r="BF502" s="32">
        <v>-3.0814879110195774E-32</v>
      </c>
      <c r="BG502" s="32">
        <v>1.6824442511680796E-29</v>
      </c>
      <c r="BH502" s="32">
        <v>4.70197740328915E-37</v>
      </c>
      <c r="BI502" s="32">
        <v>0.49318146435826382</v>
      </c>
      <c r="BK502" s="44">
        <f t="shared" si="5816"/>
        <v>0</v>
      </c>
      <c r="BL502" s="44">
        <f t="shared" si="5816"/>
        <v>-3.0814879110195774E-32</v>
      </c>
      <c r="BM502" s="44">
        <f t="shared" si="5816"/>
        <v>1.6824442511680796E-29</v>
      </c>
      <c r="BN502" s="44">
        <f t="shared" si="5816"/>
        <v>4.70197740328915E-37</v>
      </c>
      <c r="BO502" s="44">
        <f t="shared" si="5816"/>
        <v>0.49318146435826382</v>
      </c>
      <c r="BP502" s="14"/>
      <c r="BQ502" s="44">
        <f t="shared" si="5817"/>
        <v>0</v>
      </c>
      <c r="BR502" s="14"/>
      <c r="BS502" s="44">
        <f t="shared" si="5830"/>
        <v>0</v>
      </c>
      <c r="BT502" s="14"/>
      <c r="BU502" s="35">
        <f t="shared" ref="BU502" si="5884">BS502/BS504</f>
        <v>0</v>
      </c>
      <c r="BV502" s="35"/>
      <c r="BW502" s="35">
        <v>0</v>
      </c>
      <c r="BX502" s="35">
        <v>0</v>
      </c>
      <c r="BY502" s="35">
        <v>0</v>
      </c>
      <c r="BZ502" s="35">
        <v>0</v>
      </c>
      <c r="CA502" s="35">
        <v>0</v>
      </c>
      <c r="CB502" s="14"/>
      <c r="CC502" s="35">
        <f t="shared" si="5832"/>
        <v>0</v>
      </c>
      <c r="CD502" s="35">
        <f t="shared" si="5832"/>
        <v>0</v>
      </c>
      <c r="CE502" s="35">
        <f t="shared" si="5832"/>
        <v>0</v>
      </c>
      <c r="CF502" s="35">
        <f t="shared" si="5832"/>
        <v>0</v>
      </c>
      <c r="CG502" s="14">
        <f t="shared" ref="CG502:CG565" si="5885">1-2*CA502</f>
        <v>1</v>
      </c>
      <c r="CH502" s="14"/>
      <c r="CI502" s="34">
        <v>0</v>
      </c>
      <c r="CJ502" s="34">
        <f t="shared" si="5822"/>
        <v>0</v>
      </c>
      <c r="CK502" s="34">
        <f t="shared" si="5822"/>
        <v>0</v>
      </c>
      <c r="CL502" s="34">
        <f t="shared" si="5822"/>
        <v>0</v>
      </c>
      <c r="CM502" s="34">
        <f t="shared" si="5822"/>
        <v>0</v>
      </c>
      <c r="CN502" s="34">
        <f t="shared" si="5822"/>
        <v>1</v>
      </c>
      <c r="CO502" s="14"/>
      <c r="CP502" s="35">
        <v>0</v>
      </c>
      <c r="CQ502" s="35">
        <v>7.3955709882282287E-32</v>
      </c>
      <c r="CR502" s="35">
        <v>7.7037026733951024E-34</v>
      </c>
      <c r="CS502" s="35">
        <v>9.6296500573683022E-35</v>
      </c>
      <c r="CT502" s="35">
        <v>9.4039548066157919E-38</v>
      </c>
      <c r="CU502" s="35">
        <v>1</v>
      </c>
      <c r="CV502" s="14"/>
      <c r="CW502" s="35">
        <v>0</v>
      </c>
      <c r="CX502" s="35">
        <v>-2.4651903288156619E-32</v>
      </c>
      <c r="CY502" s="35">
        <v>7.7037197775489434E-34</v>
      </c>
      <c r="CZ502" s="35">
        <v>4.8148248609680896E-35</v>
      </c>
      <c r="DA502" s="35">
        <v>9.4039548065783001E-38</v>
      </c>
      <c r="DB502" s="35">
        <v>1</v>
      </c>
      <c r="DC502" s="14"/>
      <c r="DD502" s="36">
        <v>5.8020890148391429E-23</v>
      </c>
      <c r="DE502" s="36">
        <v>1.973665114162874E-31</v>
      </c>
      <c r="DF502" s="36">
        <v>-3.2533230395009203E-32</v>
      </c>
      <c r="DG502" s="36">
        <v>1.6824547782477605E-29</v>
      </c>
      <c r="DH502" s="36">
        <v>6.5153499527761452E-37</v>
      </c>
      <c r="DI502" s="36">
        <v>0.49318146435826382</v>
      </c>
      <c r="DK502" s="46">
        <f t="shared" si="5834"/>
        <v>-3.2533230395009203E-32</v>
      </c>
      <c r="DL502" s="46">
        <f t="shared" si="5834"/>
        <v>1.6824547782477605E-29</v>
      </c>
      <c r="DM502" s="46">
        <f t="shared" si="5834"/>
        <v>6.5153499527761452E-37</v>
      </c>
      <c r="DN502" s="46">
        <f t="shared" si="5834"/>
        <v>0.49318146435826382</v>
      </c>
      <c r="DO502" s="46"/>
      <c r="DP502" s="37">
        <f t="shared" si="5835"/>
        <v>-3.2533230395009203E-32</v>
      </c>
      <c r="DQ502" s="37"/>
      <c r="DR502" s="37">
        <f t="shared" si="5849"/>
        <v>-3.2533230395009203E-32</v>
      </c>
      <c r="DS502" s="37"/>
      <c r="DT502" s="37">
        <f t="shared" ref="DT502" si="5886">DR502/DR504</f>
        <v>-3.1537698703679586E-33</v>
      </c>
      <c r="DU502" s="37"/>
      <c r="DV502" s="37">
        <v>3.1537692053698388E-33</v>
      </c>
      <c r="DW502" s="37">
        <v>2.048048248409239E-36</v>
      </c>
      <c r="DX502" s="37">
        <v>2.2879365651481418E-43</v>
      </c>
      <c r="DY502" s="37">
        <v>9.9462643952407309E-66</v>
      </c>
      <c r="DZ502" s="46"/>
      <c r="EA502" s="46">
        <f t="shared" si="5851"/>
        <v>-6.3075384107396776E-33</v>
      </c>
      <c r="EB502" s="46">
        <f t="shared" si="5851"/>
        <v>-4.0960964968184779E-36</v>
      </c>
      <c r="EC502" s="46">
        <f t="shared" si="5851"/>
        <v>-4.5758731302962836E-43</v>
      </c>
      <c r="ED502" s="46">
        <f t="shared" ref="ED502:ED565" si="5887">1-2*DY502</f>
        <v>1</v>
      </c>
      <c r="EE502" s="46"/>
      <c r="EF502" s="37">
        <v>0</v>
      </c>
      <c r="EG502" s="37">
        <v>0</v>
      </c>
      <c r="EH502" s="37">
        <f t="shared" si="5840"/>
        <v>-6.3075384107396776E-33</v>
      </c>
      <c r="EI502" s="37">
        <f t="shared" si="5840"/>
        <v>-4.0960964968184779E-36</v>
      </c>
      <c r="EJ502" s="37">
        <f t="shared" si="5840"/>
        <v>-4.5758731302962836E-43</v>
      </c>
      <c r="EK502" s="37">
        <f t="shared" si="5840"/>
        <v>1</v>
      </c>
      <c r="EL502" s="16"/>
      <c r="EM502" s="16">
        <v>0</v>
      </c>
      <c r="EN502" s="16">
        <v>7.3955709882282287E-32</v>
      </c>
      <c r="EO502" s="16">
        <v>-7.0780330975875083E-33</v>
      </c>
      <c r="EP502" s="16">
        <v>9.1199771004195391E-35</v>
      </c>
      <c r="EQ502" s="16">
        <v>9.4038978695101659E-38</v>
      </c>
      <c r="ER502" s="16">
        <v>1</v>
      </c>
      <c r="ES502" s="16"/>
      <c r="ET502" s="16">
        <v>0</v>
      </c>
      <c r="EU502" s="16">
        <v>-2.4651903434034427E-32</v>
      </c>
      <c r="EV502" s="16">
        <v>-5.5371664329847818E-33</v>
      </c>
      <c r="EW502" s="16">
        <v>4.4052152112862415E-35</v>
      </c>
      <c r="EX502" s="16">
        <v>9.4039090478469975E-38</v>
      </c>
      <c r="EY502" s="16">
        <v>1</v>
      </c>
      <c r="EZ502" s="16"/>
      <c r="FA502" s="38">
        <v>5.8020890148391429E-23</v>
      </c>
      <c r="FB502" s="38">
        <v>1.973665114162874E-31</v>
      </c>
      <c r="FC502" s="38">
        <v>0</v>
      </c>
      <c r="FD502" s="38">
        <v>1.6824571651625834E-29</v>
      </c>
      <c r="FE502" s="38">
        <v>6.5153766232920744E-37</v>
      </c>
      <c r="FF502" s="38">
        <v>0.49318146435826382</v>
      </c>
      <c r="FH502" s="42">
        <f t="shared" si="5853"/>
        <v>1.6824571651625834E-29</v>
      </c>
      <c r="FI502" s="42">
        <f t="shared" si="5853"/>
        <v>6.5153766232920744E-37</v>
      </c>
      <c r="FJ502" s="42">
        <f t="shared" si="5853"/>
        <v>0.49318146435826382</v>
      </c>
      <c r="FL502" s="47">
        <f t="shared" si="5854"/>
        <v>1.6824571651625834E-29</v>
      </c>
      <c r="FM502" s="47"/>
      <c r="FN502" s="47">
        <f t="shared" si="5869"/>
        <v>1.6824571651625834E-29</v>
      </c>
      <c r="FO502" s="47"/>
      <c r="FP502" s="47">
        <f t="shared" ref="FP502" si="5888">FN502/FN504</f>
        <v>8.809150013181538E-23</v>
      </c>
      <c r="FQ502" s="48"/>
      <c r="FR502" s="48">
        <v>0</v>
      </c>
      <c r="FS502" s="48">
        <v>8.809150013181538E-23</v>
      </c>
      <c r="FT502" s="48">
        <v>7.7601123954736293E-45</v>
      </c>
      <c r="FU502" s="48"/>
      <c r="FV502" s="47">
        <f t="shared" si="5871"/>
        <v>0</v>
      </c>
      <c r="FW502" s="47">
        <f t="shared" si="5871"/>
        <v>-1.7618300026363076E-22</v>
      </c>
      <c r="FX502" s="47">
        <f t="shared" ref="FX502:FX565" si="5889">1-2*FT502</f>
        <v>1</v>
      </c>
      <c r="FY502" s="48"/>
      <c r="FZ502" s="50">
        <v>0</v>
      </c>
      <c r="GA502" s="50">
        <v>0</v>
      </c>
      <c r="GB502" s="50">
        <v>0</v>
      </c>
      <c r="GC502" s="52">
        <f t="shared" si="5859"/>
        <v>0</v>
      </c>
      <c r="GD502" s="52">
        <f t="shared" si="5859"/>
        <v>-1.7618300026363076E-22</v>
      </c>
      <c r="GE502" s="52">
        <f t="shared" si="5859"/>
        <v>1</v>
      </c>
      <c r="GF502" s="52"/>
      <c r="GG502" s="41">
        <v>0</v>
      </c>
      <c r="GH502" s="41">
        <v>7.3955709882282287E-32</v>
      </c>
      <c r="GI502" s="41">
        <v>-7.0780330975875083E-33</v>
      </c>
      <c r="GJ502" s="40">
        <v>9.1199771004195391E-35</v>
      </c>
      <c r="GK502" s="40">
        <v>-1.7618300026363085E-22</v>
      </c>
      <c r="GL502" s="40">
        <v>1</v>
      </c>
      <c r="GN502" s="42">
        <v>0</v>
      </c>
      <c r="GO502" s="42">
        <v>-2.4651901949745132E-32</v>
      </c>
      <c r="GP502" s="42">
        <v>2.0025601938425136E-32</v>
      </c>
      <c r="GQ502" s="42">
        <v>6.0652537105690568E-35</v>
      </c>
      <c r="GR502" s="42">
        <v>-1.7618300026363067E-22</v>
      </c>
      <c r="GS502" s="42">
        <v>1</v>
      </c>
      <c r="GU502" s="43">
        <v>5.8020890148524048E-23</v>
      </c>
      <c r="GV502" s="43">
        <v>1.9736651141578399E-31</v>
      </c>
      <c r="GW502" s="43">
        <v>0</v>
      </c>
      <c r="GX502" s="43">
        <v>-1.6824571651625837E-29</v>
      </c>
      <c r="GY502" s="43">
        <v>-4.8935038998846976E-22</v>
      </c>
      <c r="GZ502" s="43">
        <v>0.49318146435826382</v>
      </c>
      <c r="HB502" s="42">
        <f t="shared" si="5873"/>
        <v>-4.8935038998846976E-22</v>
      </c>
      <c r="HC502" s="42">
        <f t="shared" si="5873"/>
        <v>0.49318146435826382</v>
      </c>
      <c r="HE502" s="47">
        <f t="shared" si="5874"/>
        <v>-4.8935038998846976E-22</v>
      </c>
      <c r="HF502" s="48"/>
      <c r="HG502" s="47">
        <f t="shared" ref="HG502:HG565" si="5890">HE502</f>
        <v>-4.8935038998846976E-22</v>
      </c>
      <c r="HH502" s="48"/>
      <c r="HI502" s="48">
        <f t="shared" ref="HI502" si="5891">HG502/HG504</f>
        <v>-8.8091500131815262E-23</v>
      </c>
      <c r="HJ502" s="48"/>
      <c r="HK502" s="48">
        <v>8.8091500131815262E-23</v>
      </c>
      <c r="HL502" s="48">
        <v>7.7601123954736082E-45</v>
      </c>
      <c r="HM502" s="48"/>
      <c r="HN502" s="48">
        <f t="shared" ref="HN502:HN565" si="5892">-2*HK502</f>
        <v>-1.7618300026363052E-22</v>
      </c>
      <c r="HO502" s="48">
        <f t="shared" ref="HO502:HO565" si="5893">1-2*HL502</f>
        <v>1</v>
      </c>
      <c r="HP502" s="48"/>
      <c r="HQ502" s="47">
        <v>0</v>
      </c>
      <c r="HR502" s="47">
        <v>0</v>
      </c>
      <c r="HS502" s="47">
        <v>0</v>
      </c>
      <c r="HT502" s="53">
        <v>0</v>
      </c>
      <c r="HU502" s="54">
        <f t="shared" si="5879"/>
        <v>-1.7618300026363052E-22</v>
      </c>
      <c r="HV502" s="54">
        <f t="shared" si="5879"/>
        <v>1</v>
      </c>
      <c r="HX502" s="42">
        <v>0</v>
      </c>
      <c r="HY502" s="42">
        <v>7.3955709882282287E-32</v>
      </c>
      <c r="HZ502" s="42">
        <v>-7.0780330975875083E-33</v>
      </c>
      <c r="IA502" s="42">
        <v>9.1199771004195391E-35</v>
      </c>
      <c r="IB502" s="42">
        <v>3.291384182302405E-37</v>
      </c>
      <c r="IC502" s="42">
        <v>1</v>
      </c>
      <c r="IE502" s="21">
        <v>0</v>
      </c>
      <c r="IF502" s="21">
        <v>-2.4651903434034427E-32</v>
      </c>
      <c r="IG502" s="21">
        <v>-5.5371664329847449E-33</v>
      </c>
      <c r="IH502" s="21">
        <v>4.4052152112862436E-35</v>
      </c>
      <c r="II502" s="21">
        <v>-1.410593220986745E-37</v>
      </c>
      <c r="IJ502" s="21">
        <v>1</v>
      </c>
      <c r="IL502" s="42">
        <v>5.8020890148391429E-23</v>
      </c>
      <c r="IM502" s="42">
        <v>1.973665114162874E-31</v>
      </c>
      <c r="IN502" s="42">
        <v>-1.642146637880645E-47</v>
      </c>
      <c r="IO502" s="42">
        <v>1.6824571651625789E-29</v>
      </c>
      <c r="IP502" s="42">
        <v>-1.4509898571446283E-39</v>
      </c>
      <c r="IQ502" s="42">
        <v>0.49318146435826382</v>
      </c>
      <c r="IS502" s="2">
        <v>0</v>
      </c>
      <c r="IT502" s="2">
        <v>-1.3436110890173046E-31</v>
      </c>
      <c r="IU502" s="2">
        <v>3.7052288640969213E-33</v>
      </c>
      <c r="IV502" s="2">
        <v>7.3219360889271952E-35</v>
      </c>
      <c r="IW502" s="2">
        <v>6.5827772988362711E-37</v>
      </c>
      <c r="IX502" s="2">
        <v>1</v>
      </c>
    </row>
    <row r="503" spans="1:258" ht="18.75" x14ac:dyDescent="0.3">
      <c r="A503" s="60" t="str">
        <f t="shared" ref="A503" si="5894">IF(AND(E496=1,F496=1),"λn","")</f>
        <v/>
      </c>
      <c r="B503" s="3" t="str">
        <f t="shared" ref="B503" si="5895">IF(AND(E496=1,F496=1),B497,"")</f>
        <v/>
      </c>
      <c r="C503" s="3" t="str">
        <f t="shared" ref="C503" si="5896">IF(AND(E496=1,F496=1),C498,"")</f>
        <v/>
      </c>
      <c r="D503" s="3" t="str">
        <f t="shared" ref="D503" si="5897">IF(AND(E496=1,F496=1),D499,"")</f>
        <v/>
      </c>
      <c r="E503" s="3" t="str">
        <f t="shared" ref="E503" si="5898">IF(AND(E496=1,F496=1),E500,"")</f>
        <v/>
      </c>
      <c r="F503" s="3" t="str">
        <f t="shared" ref="F503" si="5899">IF(AND(E496=1,F496=1),F501,"")</f>
        <v/>
      </c>
      <c r="G503" s="3" t="str">
        <f t="shared" ref="G503" si="5900">IF(AND(E496=1,F496=1),G502,"")</f>
        <v/>
      </c>
      <c r="I503" s="8" t="s">
        <v>49</v>
      </c>
      <c r="J503" s="8"/>
      <c r="K503" s="8" t="s">
        <v>50</v>
      </c>
      <c r="L503" s="8"/>
      <c r="M503" s="22" t="s">
        <v>51</v>
      </c>
      <c r="N503" s="22"/>
      <c r="O503" s="24"/>
      <c r="P503" s="24"/>
      <c r="Q503" s="24"/>
      <c r="R503" s="24"/>
      <c r="S503" s="25"/>
      <c r="T503" s="25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J503" s="11" t="s">
        <v>49</v>
      </c>
      <c r="AK503" s="11"/>
      <c r="AL503" s="11" t="s">
        <v>52</v>
      </c>
      <c r="AM503" s="11"/>
      <c r="AN503" s="28" t="s">
        <v>51</v>
      </c>
      <c r="AO503" s="28"/>
      <c r="AP503" s="30"/>
      <c r="AQ503" s="30"/>
      <c r="AR503" s="30"/>
      <c r="AS503" s="30"/>
      <c r="AT503" s="31"/>
      <c r="AU503" s="31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K503" s="14"/>
      <c r="BL503" s="14"/>
      <c r="BM503" s="14"/>
      <c r="BN503" s="14"/>
      <c r="BO503" s="14"/>
      <c r="BP503" s="14"/>
      <c r="BQ503" s="14" t="s">
        <v>53</v>
      </c>
      <c r="BR503" s="14"/>
      <c r="BS503" s="14" t="s">
        <v>54</v>
      </c>
      <c r="BT503" s="14"/>
      <c r="BU503" s="14" t="s">
        <v>51</v>
      </c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K503" s="16"/>
      <c r="DL503" s="16"/>
      <c r="DM503" s="16"/>
      <c r="DN503" s="16"/>
      <c r="DO503" s="16"/>
      <c r="DP503" s="17" t="s">
        <v>53</v>
      </c>
      <c r="DQ503" s="17"/>
      <c r="DR503" s="17" t="s">
        <v>55</v>
      </c>
      <c r="DS503" s="17"/>
      <c r="DT503" s="17" t="s">
        <v>51</v>
      </c>
      <c r="DU503" s="17"/>
      <c r="DV503" s="17"/>
      <c r="DW503" s="17"/>
      <c r="DX503" s="17"/>
      <c r="DY503" s="17"/>
      <c r="DZ503" s="16"/>
      <c r="EA503" s="16"/>
      <c r="EB503" s="16"/>
      <c r="EC503" s="16"/>
      <c r="ED503" s="16"/>
      <c r="EE503" s="16"/>
      <c r="EF503" s="17"/>
      <c r="EG503" s="17"/>
      <c r="EH503" s="17"/>
      <c r="EI503" s="17"/>
      <c r="EJ503" s="17"/>
      <c r="EK503" s="17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L503" s="47" t="s">
        <v>53</v>
      </c>
      <c r="FM503" s="47"/>
      <c r="FN503" s="47" t="s">
        <v>56</v>
      </c>
      <c r="FO503" s="47"/>
      <c r="FP503" s="47" t="s">
        <v>57</v>
      </c>
      <c r="FQ503" s="48"/>
      <c r="FR503" s="48"/>
      <c r="FS503" s="48"/>
      <c r="FT503" s="48"/>
      <c r="FU503" s="48"/>
      <c r="FV503" s="48"/>
      <c r="FW503" s="48"/>
      <c r="FX503" s="48"/>
      <c r="FY503" s="48"/>
      <c r="FZ503" s="48"/>
      <c r="GA503" s="48"/>
      <c r="GB503" s="48"/>
      <c r="GC503" s="48"/>
      <c r="GD503" s="48"/>
      <c r="GE503" s="48"/>
      <c r="GF503" s="48"/>
      <c r="HE503" s="47" t="s">
        <v>49</v>
      </c>
      <c r="HF503" s="48"/>
      <c r="HG503" s="47" t="s">
        <v>52</v>
      </c>
      <c r="HH503" s="48"/>
      <c r="HI503" s="48" t="s">
        <v>58</v>
      </c>
      <c r="HJ503" s="48"/>
      <c r="HK503" s="48"/>
      <c r="HL503" s="48"/>
      <c r="HM503" s="48"/>
      <c r="HN503" s="48"/>
      <c r="HO503" s="48"/>
      <c r="HP503" s="48"/>
      <c r="HQ503" s="47"/>
      <c r="HR503" s="47"/>
      <c r="HS503" s="47"/>
    </row>
    <row r="504" spans="1:258" x14ac:dyDescent="0.25">
      <c r="I504" s="55">
        <f t="shared" ref="I504" si="5901">SQRT(I497^2+I498^2+I499^2+I500^2+I501^2+I502^2)</f>
        <v>25.737764620230404</v>
      </c>
      <c r="J504" s="8"/>
      <c r="K504" s="55">
        <f t="shared" ref="K504" si="5902">SQRT(K497^2+K498^2+K499^2+K500^2+K501^2+K502^2)</f>
        <v>5.8891658032448857E-7</v>
      </c>
      <c r="L504" s="8"/>
      <c r="M504" s="22">
        <f t="array" ref="M504:R504">TRANSPOSE(M497:M502)</f>
        <v>0</v>
      </c>
      <c r="N504" s="22">
        <v>0.99988341111996293</v>
      </c>
      <c r="O504" s="22">
        <v>-1.5255102382191299E-2</v>
      </c>
      <c r="P504" s="22">
        <v>-6.6784487887557086E-4</v>
      </c>
      <c r="Q504" s="22">
        <v>-1.2781707574539436E-6</v>
      </c>
      <c r="R504" s="22">
        <v>9.8521407083533583E-17</v>
      </c>
      <c r="S504" s="8"/>
      <c r="T504" s="8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J504" s="56">
        <f t="shared" ref="AJ504" si="5903">SQRT(AJ497^2+AJ498^2+AJ499^2+AJ500^2+AJ501^2+AJ502^2)</f>
        <v>25.737764620230404</v>
      </c>
      <c r="AK504" s="11"/>
      <c r="AL504" s="56">
        <f t="shared" ref="AL504" si="5904">SQRT(AL497^2+AL498^2+AL499^2+AL500^2+AL501^2+AL502^2)</f>
        <v>5.8891658032448847E-7</v>
      </c>
      <c r="AM504" s="11"/>
      <c r="AN504" s="28">
        <f t="array" ref="AN504:AS504">TRANSPOSE(AN497:AN502)</f>
        <v>0</v>
      </c>
      <c r="AO504" s="28">
        <v>-0.99988341111996293</v>
      </c>
      <c r="AP504" s="28">
        <v>1.5255102382191301E-2</v>
      </c>
      <c r="AQ504" s="28">
        <v>6.6784487887557075E-4</v>
      </c>
      <c r="AR504" s="28">
        <v>1.2781707574539436E-6</v>
      </c>
      <c r="AS504" s="28">
        <v>-9.8521407083533595E-17</v>
      </c>
      <c r="AT504" s="11"/>
      <c r="AU504" s="11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K504" s="14"/>
      <c r="BL504" s="14"/>
      <c r="BM504" s="14"/>
      <c r="BN504" s="14"/>
      <c r="BO504" s="14"/>
      <c r="BP504" s="14"/>
      <c r="BQ504" s="44">
        <f t="shared" ref="BQ504" si="5905">SQRT(BQ498^2+BQ499^2+BQ500^2+BQ501^2+BQ502^2)</f>
        <v>7.3389996596599145</v>
      </c>
      <c r="BR504" s="14"/>
      <c r="BS504" s="44">
        <f t="shared" ref="BS504" si="5906">SQRT(BS498^2+BS499^2+BS500^2+BS501^2+BS502^2)</f>
        <v>14.677999319319829</v>
      </c>
      <c r="BT504" s="14"/>
      <c r="BU504" s="35">
        <f t="array" ref="BU504:BY504">TRANSPOSE(BU498:BU502)</f>
        <v>-0.99999999999999989</v>
      </c>
      <c r="BV504" s="35">
        <v>1.1563781803107046E-8</v>
      </c>
      <c r="BW504" s="35">
        <v>-2.267790566014213E-11</v>
      </c>
      <c r="BX504" s="35">
        <v>-2.5347511173560915E-18</v>
      </c>
      <c r="BY504" s="35">
        <v>0</v>
      </c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K504" s="16"/>
      <c r="DL504" s="16"/>
      <c r="DM504" s="16"/>
      <c r="DN504" s="16"/>
      <c r="DO504" s="16"/>
      <c r="DP504" s="57">
        <f t="shared" ref="DP504" si="5907">SQRT(DP499^2+DP500^2+DP501^2+DP502^2)</f>
        <v>5.1578331000911142</v>
      </c>
      <c r="DQ504" s="17"/>
      <c r="DR504" s="57">
        <f t="shared" ref="DR504" si="5908">SQRT(DR499^2+DR500^2+DR501^2+DR502^2)</f>
        <v>10.315664025039807</v>
      </c>
      <c r="DS504" s="17"/>
      <c r="DT504" s="37">
        <f t="array" ref="DT504:DW504">TRANSPOSE(DT499:DT502)</f>
        <v>-0.99999978914183751</v>
      </c>
      <c r="DU504" s="37">
        <v>-6.493968591850006E-4</v>
      </c>
      <c r="DV504" s="37">
        <v>-7.2546084818839438E-11</v>
      </c>
      <c r="DW504" s="37">
        <v>-3.1537698703679586E-33</v>
      </c>
      <c r="DX504" s="17"/>
      <c r="DY504" s="17"/>
      <c r="DZ504" s="16"/>
      <c r="EA504" s="16"/>
      <c r="EB504" s="16"/>
      <c r="EC504" s="16"/>
      <c r="ED504" s="16"/>
      <c r="EE504" s="16"/>
      <c r="EF504" s="17"/>
      <c r="EG504" s="17"/>
      <c r="EH504" s="17"/>
      <c r="EI504" s="17"/>
      <c r="EJ504" s="17"/>
      <c r="EK504" s="17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L504" s="47">
        <f t="shared" ref="FL504" si="5909">SQRT(FL500^2+FL501^2+FL502^2)</f>
        <v>4.4883752820328873</v>
      </c>
      <c r="FM504" s="47"/>
      <c r="FN504" s="47">
        <f t="shared" ref="FN504" si="5910">SQRT(FN500^2+FN501^2+FN502^2)</f>
        <v>1.9098972802654571E-7</v>
      </c>
      <c r="FO504" s="47"/>
      <c r="FP504" s="47">
        <f t="array" ref="FP504:FR504">TRANSPOSE(FP500:FP502)</f>
        <v>0</v>
      </c>
      <c r="FQ504" s="48">
        <v>1</v>
      </c>
      <c r="FR504" s="48">
        <v>8.809150013181538E-23</v>
      </c>
      <c r="FS504" s="48"/>
      <c r="FT504" s="48"/>
      <c r="FU504" s="48"/>
      <c r="FV504" s="48"/>
      <c r="FW504" s="48"/>
      <c r="FX504" s="48"/>
      <c r="FY504" s="48"/>
      <c r="FZ504" s="48"/>
      <c r="GA504" s="48"/>
      <c r="GB504" s="48"/>
      <c r="GC504" s="48"/>
      <c r="GD504" s="48"/>
      <c r="GE504" s="48"/>
      <c r="GF504" s="48"/>
      <c r="HE504" s="47">
        <f t="shared" ref="HE504" si="5911">SQRT(HE501^2+HE502^2)</f>
        <v>2.7775119577725027</v>
      </c>
      <c r="HF504" s="48"/>
      <c r="HG504" s="47">
        <f t="shared" ref="HG504" si="5912">SQRT(HG501^2+HG502^2)</f>
        <v>5.5550239155450054</v>
      </c>
      <c r="HH504" s="47"/>
      <c r="HI504" s="47">
        <f t="array" ref="HI504:HJ504">TRANSPOSE(HI501:HI502)</f>
        <v>-1</v>
      </c>
      <c r="HJ504" s="47">
        <v>-8.8091500131815262E-23</v>
      </c>
      <c r="HK504" s="48"/>
      <c r="HL504" s="48"/>
      <c r="HM504" s="48"/>
      <c r="HN504" s="48"/>
      <c r="HO504" s="48"/>
      <c r="HP504" s="48"/>
      <c r="HQ504" s="47"/>
      <c r="HR504" s="47"/>
      <c r="HS504" s="47"/>
    </row>
    <row r="505" spans="1:258" x14ac:dyDescent="0.25">
      <c r="I505" s="53"/>
      <c r="K505" s="53"/>
      <c r="M505" s="20"/>
      <c r="N505" s="20"/>
      <c r="O505" s="20"/>
      <c r="P505" s="20"/>
      <c r="Q505" s="20"/>
      <c r="R505" s="20"/>
    </row>
    <row r="506" spans="1:258" x14ac:dyDescent="0.25">
      <c r="A506" s="3">
        <v>50</v>
      </c>
      <c r="B506" s="3" t="s">
        <v>205</v>
      </c>
      <c r="C506" s="58">
        <f t="shared" ref="C506" si="5913">SUM(B508,B509,B510,B511,B512,,C512,C511,C510,C509,D512,D511,D510,E512,E511,F512)</f>
        <v>-5.8297432158818992E-3</v>
      </c>
      <c r="D506" s="59">
        <f t="shared" ref="D506" si="5914">SQRT(C506^2)</f>
        <v>5.8297432158818992E-3</v>
      </c>
      <c r="E506" s="3">
        <f t="shared" ref="E506" si="5915">IF(D506&gt;0,1,0)</f>
        <v>1</v>
      </c>
      <c r="F506" s="3">
        <f>IF(D506&lt;$I$3,1,0)</f>
        <v>0</v>
      </c>
      <c r="I506" s="8" t="s">
        <v>5</v>
      </c>
      <c r="J506" s="8"/>
      <c r="K506" s="8" t="s">
        <v>6</v>
      </c>
      <c r="L506" s="8"/>
      <c r="M506" s="8" t="s">
        <v>7</v>
      </c>
      <c r="N506" s="8"/>
      <c r="O506" s="9" t="s">
        <v>8</v>
      </c>
      <c r="P506" s="9"/>
      <c r="Q506" s="9"/>
      <c r="R506" s="9"/>
      <c r="S506" s="9"/>
      <c r="T506" s="9"/>
      <c r="U506" s="10"/>
      <c r="V506" s="9" t="s">
        <v>192</v>
      </c>
      <c r="W506" s="9"/>
      <c r="X506" s="9"/>
      <c r="Y506" s="9"/>
      <c r="Z506" s="9"/>
      <c r="AA506" s="9"/>
      <c r="AB506" s="10"/>
      <c r="AC506" s="9" t="s">
        <v>194</v>
      </c>
      <c r="AD506" s="9"/>
      <c r="AE506" s="9"/>
      <c r="AF506" s="9"/>
      <c r="AG506" s="9"/>
      <c r="AH506" s="9"/>
      <c r="AJ506" s="11" t="s">
        <v>11</v>
      </c>
      <c r="AK506" s="11"/>
      <c r="AL506" s="11" t="s">
        <v>12</v>
      </c>
      <c r="AM506" s="11"/>
      <c r="AN506" s="11" t="s">
        <v>13</v>
      </c>
      <c r="AO506" s="11"/>
      <c r="AP506" s="12" t="s">
        <v>14</v>
      </c>
      <c r="AQ506" s="12"/>
      <c r="AR506" s="12"/>
      <c r="AS506" s="12"/>
      <c r="AT506" s="12"/>
      <c r="AU506" s="12"/>
      <c r="AV506" s="13"/>
      <c r="AW506" s="12" t="s">
        <v>195</v>
      </c>
      <c r="AX506" s="12"/>
      <c r="AY506" s="12"/>
      <c r="AZ506" s="12"/>
      <c r="BA506" s="12"/>
      <c r="BB506" s="12"/>
      <c r="BC506" s="13"/>
      <c r="BD506" s="12" t="s">
        <v>197</v>
      </c>
      <c r="BE506" s="12"/>
      <c r="BF506" s="12"/>
      <c r="BG506" s="12"/>
      <c r="BH506" s="12"/>
      <c r="BI506" s="12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5" t="s">
        <v>198</v>
      </c>
      <c r="CJ506" s="15"/>
      <c r="CK506" s="15"/>
      <c r="CL506" s="15"/>
      <c r="CM506" s="15"/>
      <c r="CN506" s="15"/>
      <c r="CO506" s="14"/>
      <c r="CP506" s="15" t="s">
        <v>18</v>
      </c>
      <c r="CQ506" s="15"/>
      <c r="CR506" s="15"/>
      <c r="CS506" s="15"/>
      <c r="CT506" s="15"/>
      <c r="CU506" s="15"/>
      <c r="CV506" s="14"/>
      <c r="CW506" s="15" t="s">
        <v>19</v>
      </c>
      <c r="CX506" s="15"/>
      <c r="CY506" s="15"/>
      <c r="CZ506" s="15"/>
      <c r="DA506" s="15"/>
      <c r="DB506" s="15"/>
      <c r="DC506" s="14"/>
      <c r="DD506" s="15" t="s">
        <v>200</v>
      </c>
      <c r="DE506" s="15"/>
      <c r="DF506" s="15"/>
      <c r="DG506" s="15"/>
      <c r="DH506" s="15"/>
      <c r="DI506" s="15"/>
      <c r="DK506" s="16"/>
      <c r="DL506" s="16"/>
      <c r="DM506" s="16"/>
      <c r="DN506" s="16"/>
      <c r="DO506" s="16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6"/>
      <c r="EA506" s="16"/>
      <c r="EB506" s="16"/>
      <c r="EC506" s="16"/>
      <c r="ED506" s="16"/>
      <c r="EE506" s="16"/>
      <c r="EF506" s="18" t="s">
        <v>201</v>
      </c>
      <c r="EG506" s="18"/>
      <c r="EH506" s="18"/>
      <c r="EI506" s="18"/>
      <c r="EJ506" s="18"/>
      <c r="EK506" s="18"/>
      <c r="EL506" s="16"/>
      <c r="EM506" s="16" t="s">
        <v>18</v>
      </c>
      <c r="EN506" s="16"/>
      <c r="EO506" s="16"/>
      <c r="EP506" s="16"/>
      <c r="EQ506" s="16"/>
      <c r="ER506" s="16"/>
      <c r="ES506" s="16"/>
      <c r="ET506" s="16" t="s">
        <v>19</v>
      </c>
      <c r="EU506" s="16"/>
      <c r="EV506" s="16"/>
      <c r="EW506" s="16"/>
      <c r="EX506" s="16"/>
      <c r="EY506" s="16"/>
      <c r="EZ506" s="16"/>
      <c r="FA506" s="16" t="s">
        <v>22</v>
      </c>
      <c r="FB506" s="16"/>
      <c r="FC506" s="16"/>
      <c r="FD506" s="16"/>
      <c r="FE506" s="16"/>
      <c r="FF506" s="16"/>
      <c r="FZ506" s="7" t="s">
        <v>204</v>
      </c>
      <c r="GA506" s="7"/>
      <c r="GB506" s="7"/>
      <c r="GC506" s="7"/>
      <c r="GD506" s="7"/>
      <c r="GE506" s="7"/>
      <c r="GF506" s="19"/>
      <c r="GG506" s="19" t="s">
        <v>18</v>
      </c>
      <c r="GH506" s="19"/>
      <c r="GI506" s="19"/>
      <c r="GN506" s="2" t="s">
        <v>19</v>
      </c>
      <c r="GU506" s="7" t="s">
        <v>206</v>
      </c>
      <c r="GV506" s="7"/>
      <c r="GW506" s="7"/>
      <c r="GX506" s="7"/>
      <c r="GY506" s="7"/>
      <c r="GZ506" s="7"/>
      <c r="HQ506" s="7" t="s">
        <v>207</v>
      </c>
      <c r="HR506" s="7"/>
      <c r="HS506" s="7"/>
      <c r="HT506" s="7"/>
      <c r="HU506" s="7"/>
      <c r="HV506" s="7"/>
      <c r="HX506" s="7" t="s">
        <v>18</v>
      </c>
      <c r="HY506" s="7"/>
      <c r="HZ506" s="7"/>
      <c r="IA506" s="7"/>
      <c r="IB506" s="7"/>
      <c r="IC506" s="7"/>
      <c r="IE506" s="2" t="s">
        <v>19</v>
      </c>
      <c r="IL506" s="7" t="s">
        <v>26</v>
      </c>
      <c r="IM506" s="7"/>
      <c r="IN506" s="7"/>
      <c r="IO506" s="7"/>
      <c r="IP506" s="7"/>
      <c r="IQ506" s="7"/>
    </row>
    <row r="507" spans="1:258" x14ac:dyDescent="0.25">
      <c r="A507" s="3" t="s">
        <v>27</v>
      </c>
      <c r="B507" s="20">
        <f t="array" ref="B507:G512">MMULT(IL497:IQ502,HX497:IC502)</f>
        <v>25.737764620230397</v>
      </c>
      <c r="C507" s="20">
        <v>-5.8884791762595507E-7</v>
      </c>
      <c r="D507" s="20">
        <v>8.9844676334101936E-9</v>
      </c>
      <c r="E507" s="20">
        <v>-3.8163692164448615E-10</v>
      </c>
      <c r="F507" s="20">
        <v>-7.5448212052964531E-13</v>
      </c>
      <c r="G507" s="20">
        <v>1.3656930112822387E-15</v>
      </c>
      <c r="I507" s="22">
        <f t="shared" ref="I507:I570" si="5916">B507</f>
        <v>25.737764620230397</v>
      </c>
      <c r="J507" s="8"/>
      <c r="K507" s="23">
        <f t="shared" ref="K507" si="5917">I507-I514</f>
        <v>0</v>
      </c>
      <c r="L507" s="8"/>
      <c r="M507" s="22">
        <f t="shared" ref="M507" si="5918">K507/K514</f>
        <v>0</v>
      </c>
      <c r="N507" s="22"/>
      <c r="O507" s="24">
        <f t="array" ref="O507:T512">MMULT(M507:M512,M514:R514)</f>
        <v>0</v>
      </c>
      <c r="P507" s="24">
        <v>0</v>
      </c>
      <c r="Q507" s="24">
        <v>0</v>
      </c>
      <c r="R507" s="24">
        <v>0</v>
      </c>
      <c r="S507" s="25">
        <v>0</v>
      </c>
      <c r="T507" s="25">
        <v>0</v>
      </c>
      <c r="U507" s="10"/>
      <c r="V507" s="25">
        <f t="shared" ref="V507:V570" si="5919">1-2*O507</f>
        <v>1</v>
      </c>
      <c r="W507" s="25">
        <f t="shared" ref="W507:AA570" si="5920">-2*P507</f>
        <v>0</v>
      </c>
      <c r="X507" s="25">
        <f t="shared" si="5920"/>
        <v>0</v>
      </c>
      <c r="Y507" s="25">
        <f t="shared" si="5920"/>
        <v>0</v>
      </c>
      <c r="Z507" s="25">
        <f t="shared" si="5920"/>
        <v>0</v>
      </c>
      <c r="AA507" s="25">
        <f t="shared" si="5920"/>
        <v>0</v>
      </c>
      <c r="AB507" s="10"/>
      <c r="AC507" s="25">
        <f t="array" ref="AC507:AH512">MMULT(V507:AA512,B507:G512)</f>
        <v>25.737764620230397</v>
      </c>
      <c r="AD507" s="26">
        <v>-5.8884791762595507E-7</v>
      </c>
      <c r="AE507" s="26">
        <v>8.9844676334101936E-9</v>
      </c>
      <c r="AF507" s="26">
        <v>-3.8163692164448615E-10</v>
      </c>
      <c r="AG507" s="26">
        <v>-7.5448212052964531E-13</v>
      </c>
      <c r="AH507" s="26">
        <v>1.3656930112822387E-15</v>
      </c>
      <c r="AJ507" s="28">
        <f t="shared" ref="AJ507:AJ570" si="5921">AC507</f>
        <v>25.737764620230397</v>
      </c>
      <c r="AK507" s="11"/>
      <c r="AL507" s="29">
        <f t="shared" ref="AL507" si="5922">AJ507-AJ514</f>
        <v>0</v>
      </c>
      <c r="AM507" s="11"/>
      <c r="AN507" s="28">
        <f t="shared" ref="AN507" si="5923">AL507/AL514</f>
        <v>0</v>
      </c>
      <c r="AO507" s="28"/>
      <c r="AP507" s="30">
        <f t="array" ref="AP507:AU512">MMULT(AN507:AN512,AN514:AS514)</f>
        <v>0</v>
      </c>
      <c r="AQ507" s="30">
        <v>0</v>
      </c>
      <c r="AR507" s="30">
        <v>0</v>
      </c>
      <c r="AS507" s="30">
        <v>0</v>
      </c>
      <c r="AT507" s="31">
        <v>0</v>
      </c>
      <c r="AU507" s="31">
        <v>0</v>
      </c>
      <c r="AV507" s="13"/>
      <c r="AW507" s="31">
        <f t="shared" ref="AW507" si="5924">AW497</f>
        <v>1</v>
      </c>
      <c r="AX507" s="31">
        <f t="shared" ref="AX507:BB570" si="5925">-2*AQ507</f>
        <v>0</v>
      </c>
      <c r="AY507" s="31">
        <f t="shared" si="5925"/>
        <v>0</v>
      </c>
      <c r="AZ507" s="31">
        <f t="shared" si="5925"/>
        <v>0</v>
      </c>
      <c r="BA507" s="31">
        <f t="shared" si="5925"/>
        <v>0</v>
      </c>
      <c r="BB507" s="31">
        <f t="shared" si="5925"/>
        <v>0</v>
      </c>
      <c r="BC507" s="13"/>
      <c r="BD507" s="31">
        <f t="array" ref="BD507:BI512">MMULT(AW507:BB512,AC507:AH512)</f>
        <v>25.737764620230397</v>
      </c>
      <c r="BE507" s="32">
        <v>-5.8884791762595507E-7</v>
      </c>
      <c r="BF507" s="32">
        <v>8.9844676334101936E-9</v>
      </c>
      <c r="BG507" s="32">
        <v>-3.8163692164448615E-10</v>
      </c>
      <c r="BH507" s="32">
        <v>-7.5448212052964531E-13</v>
      </c>
      <c r="BI507" s="32">
        <v>1.3656930112822387E-15</v>
      </c>
      <c r="BK507" s="15" t="s">
        <v>28</v>
      </c>
      <c r="BL507" s="15"/>
      <c r="BM507" s="15"/>
      <c r="BN507" s="15"/>
      <c r="BO507" s="15"/>
      <c r="BP507" s="14"/>
      <c r="BQ507" s="14" t="s">
        <v>29</v>
      </c>
      <c r="BR507" s="14"/>
      <c r="BS507" s="14" t="s">
        <v>30</v>
      </c>
      <c r="BT507" s="14"/>
      <c r="BU507" s="14" t="s">
        <v>31</v>
      </c>
      <c r="BV507" s="14"/>
      <c r="BW507" s="15" t="s">
        <v>32</v>
      </c>
      <c r="BX507" s="15"/>
      <c r="BY507" s="15"/>
      <c r="BZ507" s="15"/>
      <c r="CA507" s="15"/>
      <c r="CB507" s="14"/>
      <c r="CC507" s="14" t="s">
        <v>28</v>
      </c>
      <c r="CD507" s="14"/>
      <c r="CE507" s="14"/>
      <c r="CF507" s="14"/>
      <c r="CG507" s="14"/>
      <c r="CH507" s="14"/>
      <c r="CI507" s="34">
        <f t="shared" ref="CI507" si="5926">CI497</f>
        <v>1</v>
      </c>
      <c r="CJ507" s="34">
        <v>0</v>
      </c>
      <c r="CK507" s="34">
        <v>0</v>
      </c>
      <c r="CL507" s="34">
        <v>0</v>
      </c>
      <c r="CM507" s="34">
        <v>0</v>
      </c>
      <c r="CN507" s="34">
        <v>0</v>
      </c>
      <c r="CO507" s="14"/>
      <c r="CP507" s="35">
        <f t="array" ref="CP507:CU512">MMULT(MMULT(V507:AA512,AW507:BB512),CI507:CN512)</f>
        <v>1</v>
      </c>
      <c r="CQ507" s="35">
        <v>0</v>
      </c>
      <c r="CR507" s="35">
        <v>0</v>
      </c>
      <c r="CS507" s="35">
        <v>0</v>
      </c>
      <c r="CT507" s="35">
        <v>0</v>
      </c>
      <c r="CU507" s="35">
        <v>0</v>
      </c>
      <c r="CV507" s="14"/>
      <c r="CW507" s="35">
        <f t="array" ref="CW507:DB512">TRANSPOSE(CP507:CU512)</f>
        <v>1</v>
      </c>
      <c r="CX507" s="35">
        <v>0</v>
      </c>
      <c r="CY507" s="35">
        <v>0</v>
      </c>
      <c r="CZ507" s="35">
        <v>0</v>
      </c>
      <c r="DA507" s="35">
        <v>0</v>
      </c>
      <c r="DB507" s="35">
        <v>0</v>
      </c>
      <c r="DC507" s="14"/>
      <c r="DD507" s="36">
        <f t="array" ref="DD507:DI512">MMULT(CW507:DB512,B507:G512)</f>
        <v>25.737764620230397</v>
      </c>
      <c r="DE507" s="36">
        <v>-5.8884791762595507E-7</v>
      </c>
      <c r="DF507" s="36">
        <v>8.9844676334101936E-9</v>
      </c>
      <c r="DG507" s="36">
        <v>-3.8163692164448615E-10</v>
      </c>
      <c r="DH507" s="36">
        <v>-7.5448212052964531E-13</v>
      </c>
      <c r="DI507" s="36">
        <v>1.3656930112822387E-15</v>
      </c>
      <c r="DK507" s="16"/>
      <c r="DL507" s="16"/>
      <c r="DM507" s="16"/>
      <c r="DN507" s="16"/>
      <c r="DO507" s="16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6"/>
      <c r="EA507" s="16"/>
      <c r="EB507" s="16"/>
      <c r="EC507" s="16"/>
      <c r="ED507" s="16"/>
      <c r="EE507" s="16"/>
      <c r="EF507" s="37">
        <f t="shared" ref="EF507" si="5927">EF497</f>
        <v>1</v>
      </c>
      <c r="EG507" s="37">
        <v>0</v>
      </c>
      <c r="EH507" s="37">
        <v>0</v>
      </c>
      <c r="EI507" s="37">
        <v>0</v>
      </c>
      <c r="EJ507" s="37">
        <v>0</v>
      </c>
      <c r="EK507" s="37">
        <v>0</v>
      </c>
      <c r="EL507" s="16"/>
      <c r="EM507" s="16">
        <f t="array" ref="EM507:ER512">MMULT(CP507:CU512,EF507:EK512)</f>
        <v>1</v>
      </c>
      <c r="EN507" s="16">
        <v>0</v>
      </c>
      <c r="EO507" s="16">
        <v>0</v>
      </c>
      <c r="EP507" s="16">
        <v>0</v>
      </c>
      <c r="EQ507" s="16">
        <v>0</v>
      </c>
      <c r="ER507" s="16">
        <v>0</v>
      </c>
      <c r="ES507" s="16"/>
      <c r="ET507" s="16">
        <f t="array" ref="ET507:EY512">TRANSPOSE(EM507:ER512)</f>
        <v>1</v>
      </c>
      <c r="EU507" s="16">
        <v>0</v>
      </c>
      <c r="EV507" s="16">
        <v>0</v>
      </c>
      <c r="EW507" s="16">
        <v>0</v>
      </c>
      <c r="EX507" s="16">
        <v>0</v>
      </c>
      <c r="EY507" s="16">
        <v>0</v>
      </c>
      <c r="EZ507" s="16"/>
      <c r="FA507" s="38">
        <f t="array" ref="FA507:FF512">MMULT(ET507:EY512,B507:G512)</f>
        <v>25.737764620230397</v>
      </c>
      <c r="FB507" s="38">
        <v>-5.8884791762595507E-7</v>
      </c>
      <c r="FC507" s="38">
        <v>8.9844676334101936E-9</v>
      </c>
      <c r="FD507" s="38">
        <v>-3.8163692164448615E-10</v>
      </c>
      <c r="FE507" s="38">
        <v>-7.5448212052964531E-13</v>
      </c>
      <c r="FF507" s="38">
        <v>1.3656930112822387E-15</v>
      </c>
      <c r="FZ507" s="39">
        <f t="shared" ref="FZ507" si="5928">FZ497</f>
        <v>1</v>
      </c>
      <c r="GA507" s="39">
        <v>0</v>
      </c>
      <c r="GB507" s="39">
        <v>0</v>
      </c>
      <c r="GC507" s="39">
        <v>0</v>
      </c>
      <c r="GD507" s="39">
        <v>0</v>
      </c>
      <c r="GE507" s="39">
        <v>0</v>
      </c>
      <c r="GF507" s="20"/>
      <c r="GG507" s="40">
        <f t="array" ref="GG507:GL512">MMULT(EM507:ER512,FZ507:GE512)</f>
        <v>1</v>
      </c>
      <c r="GH507" s="40">
        <v>0</v>
      </c>
      <c r="GI507" s="40">
        <v>0</v>
      </c>
      <c r="GJ507" s="40">
        <v>0</v>
      </c>
      <c r="GK507" s="40">
        <v>0</v>
      </c>
      <c r="GL507" s="40">
        <v>0</v>
      </c>
      <c r="GN507" s="42">
        <f t="array" ref="GN507:GS512">TRANSPOSE(GG507:GL512)</f>
        <v>1</v>
      </c>
      <c r="GO507" s="42">
        <v>0</v>
      </c>
      <c r="GP507" s="42">
        <v>0</v>
      </c>
      <c r="GQ507" s="42">
        <v>0</v>
      </c>
      <c r="GR507" s="42">
        <v>0</v>
      </c>
      <c r="GS507" s="42">
        <v>0</v>
      </c>
      <c r="GU507" s="43">
        <f t="array" ref="GU507:GZ512">MMULT(GN507:GS512,B507:G512)</f>
        <v>25.737764620230397</v>
      </c>
      <c r="GV507" s="43">
        <v>-5.8884791762595507E-7</v>
      </c>
      <c r="GW507" s="43">
        <v>8.9844676334101936E-9</v>
      </c>
      <c r="GX507" s="43">
        <v>-3.8163692164448615E-10</v>
      </c>
      <c r="GY507" s="43">
        <v>-7.5448212052964531E-13</v>
      </c>
      <c r="GZ507" s="43">
        <v>1.3656930112822387E-15</v>
      </c>
      <c r="HQ507" s="3">
        <f t="shared" ref="HQ507" si="5929">HQ497</f>
        <v>1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X507" s="42">
        <f t="array" ref="HX507:IC512">MMULT(GG507:GL512,HQ507:HV512)</f>
        <v>1</v>
      </c>
      <c r="HY507" s="42">
        <v>0</v>
      </c>
      <c r="HZ507" s="42">
        <v>0</v>
      </c>
      <c r="IA507" s="42">
        <v>0</v>
      </c>
      <c r="IB507" s="42">
        <v>0</v>
      </c>
      <c r="IC507" s="42">
        <v>0</v>
      </c>
      <c r="IE507" s="21">
        <f t="array" ref="IE507:IJ512">TRANSPOSE(HX507:IC512)</f>
        <v>1</v>
      </c>
      <c r="IF507" s="21">
        <v>0</v>
      </c>
      <c r="IG507" s="21">
        <v>0</v>
      </c>
      <c r="IH507" s="21">
        <v>0</v>
      </c>
      <c r="II507" s="21">
        <v>0</v>
      </c>
      <c r="IJ507" s="21">
        <v>0</v>
      </c>
      <c r="IL507" s="42">
        <f t="array" ref="IL507:IQ512">MMULT(IE507:IJ512,B507:G512)</f>
        <v>25.737764620230397</v>
      </c>
      <c r="IM507" s="42">
        <v>-5.8884791762595507E-7</v>
      </c>
      <c r="IN507" s="42">
        <v>8.9844676334101936E-9</v>
      </c>
      <c r="IO507" s="42">
        <v>-3.8163692164448615E-10</v>
      </c>
      <c r="IP507" s="42">
        <v>-7.5448212052964531E-13</v>
      </c>
      <c r="IQ507" s="42">
        <v>1.3656930112822387E-15</v>
      </c>
      <c r="IS507" s="2">
        <f t="array" ref="IS507:IX512">MMULT(HX507:IC512,HX517:IC522)</f>
        <v>1</v>
      </c>
      <c r="IT507" s="2">
        <v>0</v>
      </c>
      <c r="IU507" s="2">
        <v>0</v>
      </c>
      <c r="IV507" s="2">
        <v>0</v>
      </c>
      <c r="IW507" s="2">
        <v>0</v>
      </c>
      <c r="IX507" s="2">
        <v>0</v>
      </c>
    </row>
    <row r="508" spans="1:258" x14ac:dyDescent="0.25">
      <c r="A508" s="3" t="s">
        <v>33</v>
      </c>
      <c r="B508" s="20">
        <v>-5.888479194077127E-7</v>
      </c>
      <c r="C508" s="20">
        <v>-7.3389996596599145</v>
      </c>
      <c r="D508" s="20">
        <v>1.1928807378429764E-7</v>
      </c>
      <c r="E508" s="20">
        <v>-2.0357317233552087E-10</v>
      </c>
      <c r="F508" s="20">
        <v>1.3413603775181966E-15</v>
      </c>
      <c r="G508" s="20">
        <v>-1.8801590997936209E-16</v>
      </c>
      <c r="I508" s="22">
        <f t="shared" si="5916"/>
        <v>-5.888479194077127E-7</v>
      </c>
      <c r="J508" s="8"/>
      <c r="K508" s="22">
        <f t="shared" ref="K508:K571" si="5930">I508</f>
        <v>-5.888479194077127E-7</v>
      </c>
      <c r="L508" s="8"/>
      <c r="M508" s="22">
        <f t="shared" ref="M508" si="5931">K508/K514</f>
        <v>-0.99988341147274573</v>
      </c>
      <c r="N508" s="22"/>
      <c r="O508" s="24">
        <v>0</v>
      </c>
      <c r="P508" s="24">
        <v>0.99976683653837617</v>
      </c>
      <c r="Q508" s="24">
        <v>-1.5254155116451579E-2</v>
      </c>
      <c r="R508" s="24">
        <v>6.4795561101003844E-4</v>
      </c>
      <c r="S508" s="25">
        <v>1.2780195242158775E-6</v>
      </c>
      <c r="T508" s="25">
        <v>-9.8509920617778705E-17</v>
      </c>
      <c r="U508" s="10"/>
      <c r="V508" s="25">
        <f t="shared" ref="V508:Z571" si="5932">-2*O508</f>
        <v>0</v>
      </c>
      <c r="W508" s="25">
        <f t="shared" ref="W508:W571" si="5933">1-2*P508</f>
        <v>-0.99953367307675234</v>
      </c>
      <c r="X508" s="25">
        <f t="shared" si="5920"/>
        <v>3.0508310232903159E-2</v>
      </c>
      <c r="Y508" s="25">
        <f t="shared" si="5920"/>
        <v>-1.2959112220200769E-3</v>
      </c>
      <c r="Z508" s="25">
        <f t="shared" si="5920"/>
        <v>-2.5560390484317551E-6</v>
      </c>
      <c r="AA508" s="25">
        <f t="shared" si="5920"/>
        <v>1.9701984123555741E-16</v>
      </c>
      <c r="AB508" s="10"/>
      <c r="AC508" s="26">
        <v>5.888479194077127E-7</v>
      </c>
      <c r="AD508" s="26">
        <v>7.3355772901684508</v>
      </c>
      <c r="AE508" s="26">
        <v>-0.15734923883363647</v>
      </c>
      <c r="AF508" s="26">
        <v>-5.9943781400318488E-3</v>
      </c>
      <c r="AG508" s="26">
        <v>-7.0996963905539297E-6</v>
      </c>
      <c r="AH508" s="26">
        <v>2.709701034550718E-16</v>
      </c>
      <c r="AJ508" s="28">
        <f t="shared" si="5921"/>
        <v>5.888479194077127E-7</v>
      </c>
      <c r="AK508" s="11"/>
      <c r="AL508" s="28">
        <f t="shared" ref="AL508:AL571" si="5934">AJ508</f>
        <v>5.888479194077127E-7</v>
      </c>
      <c r="AM508" s="11"/>
      <c r="AN508" s="28">
        <f t="shared" ref="AN508" si="5935">AL508/AL514</f>
        <v>0.99988341147274573</v>
      </c>
      <c r="AO508" s="28"/>
      <c r="AP508" s="30">
        <v>0</v>
      </c>
      <c r="AQ508" s="30">
        <v>0.99976683653837617</v>
      </c>
      <c r="AR508" s="30">
        <v>-1.5254155116451578E-2</v>
      </c>
      <c r="AS508" s="30">
        <v>6.4795561101003844E-4</v>
      </c>
      <c r="AT508" s="31">
        <v>1.2780195242158771E-6</v>
      </c>
      <c r="AU508" s="31">
        <v>-9.8509920617778668E-17</v>
      </c>
      <c r="AV508" s="13"/>
      <c r="AW508" s="31">
        <f t="shared" ref="AW508:BA571" si="5936">-2*AP508</f>
        <v>0</v>
      </c>
      <c r="AX508" s="31">
        <f t="shared" ref="AX508:AX571" si="5937">1-2*AQ508</f>
        <v>-0.99953367307675234</v>
      </c>
      <c r="AY508" s="31">
        <f t="shared" si="5925"/>
        <v>3.0508310232903155E-2</v>
      </c>
      <c r="AZ508" s="31">
        <f t="shared" si="5925"/>
        <v>-1.2959112220200769E-3</v>
      </c>
      <c r="BA508" s="31">
        <f t="shared" si="5925"/>
        <v>-2.5560390484317542E-6</v>
      </c>
      <c r="BB508" s="31">
        <f t="shared" si="5925"/>
        <v>1.9701984123555734E-16</v>
      </c>
      <c r="BC508" s="13"/>
      <c r="BD508" s="32">
        <v>-5.888479194077127E-7</v>
      </c>
      <c r="BE508" s="32">
        <v>-7.3389996596599127</v>
      </c>
      <c r="BF508" s="32">
        <v>1.1928807382117192E-7</v>
      </c>
      <c r="BG508" s="32">
        <v>-2.0357317254524256E-10</v>
      </c>
      <c r="BH508" s="32">
        <v>1.3413622223048573E-15</v>
      </c>
      <c r="BI508" s="32">
        <v>-1.8801590997936204E-16</v>
      </c>
      <c r="BK508" s="44">
        <f t="shared" ref="BK508:BO571" si="5938">BE508</f>
        <v>-7.3389996596599127</v>
      </c>
      <c r="BL508" s="44">
        <f t="shared" si="5938"/>
        <v>1.1928807382117192E-7</v>
      </c>
      <c r="BM508" s="44">
        <f t="shared" si="5938"/>
        <v>-2.0357317254524256E-10</v>
      </c>
      <c r="BN508" s="44">
        <f t="shared" si="5938"/>
        <v>1.3413622223048573E-15</v>
      </c>
      <c r="BO508" s="44">
        <f t="shared" si="5938"/>
        <v>-1.8801590997936204E-16</v>
      </c>
      <c r="BP508" s="14"/>
      <c r="BQ508" s="44">
        <f t="shared" ref="BQ508:BQ571" si="5939">BK508</f>
        <v>-7.3389996596599127</v>
      </c>
      <c r="BR508" s="14"/>
      <c r="BS508" s="45">
        <f t="shared" ref="BS508" si="5940">BQ508-BQ514</f>
        <v>-14.677999319319827</v>
      </c>
      <c r="BT508" s="14"/>
      <c r="BU508" s="35">
        <f t="shared" ref="BU508" si="5941">BS508/BS514</f>
        <v>-0.99999999999999989</v>
      </c>
      <c r="BV508" s="35"/>
      <c r="BW508" s="35">
        <f t="array" ref="BW508:CA512">MMULT(BU508:BU512,BU514:BY514)</f>
        <v>0.99999999999999978</v>
      </c>
      <c r="BX508" s="35">
        <v>-8.1269981708623561E-9</v>
      </c>
      <c r="BY508" s="35">
        <v>1.386932210883856E-11</v>
      </c>
      <c r="BZ508" s="35">
        <v>1.5491043391837473E-18</v>
      </c>
      <c r="CA508" s="35">
        <v>6.7180554384434922E-32</v>
      </c>
      <c r="CB508" s="14"/>
      <c r="CC508" s="14">
        <f t="shared" ref="CC508:CC571" si="5942">1-2*BW508</f>
        <v>-0.99999999999999956</v>
      </c>
      <c r="CD508" s="35">
        <f t="shared" ref="CD508:CG571" si="5943">-2*BX508</f>
        <v>1.6253996341724712E-8</v>
      </c>
      <c r="CE508" s="35">
        <f t="shared" si="5943"/>
        <v>-2.773864421767712E-11</v>
      </c>
      <c r="CF508" s="35">
        <f t="shared" si="5943"/>
        <v>-3.0982086783674945E-18</v>
      </c>
      <c r="CG508" s="35">
        <f t="shared" si="5943"/>
        <v>-1.3436110876886984E-31</v>
      </c>
      <c r="CH508" s="14"/>
      <c r="CI508" s="34">
        <v>0</v>
      </c>
      <c r="CJ508" s="34">
        <f t="shared" ref="CJ508:CN571" si="5944">CC508</f>
        <v>-0.99999999999999956</v>
      </c>
      <c r="CK508" s="34">
        <f t="shared" si="5944"/>
        <v>1.6253996341724712E-8</v>
      </c>
      <c r="CL508" s="34">
        <f t="shared" si="5944"/>
        <v>-2.773864421767712E-11</v>
      </c>
      <c r="CM508" s="34">
        <f t="shared" si="5944"/>
        <v>-3.0982086783674945E-18</v>
      </c>
      <c r="CN508" s="34">
        <f t="shared" si="5944"/>
        <v>-1.3436110876886984E-31</v>
      </c>
      <c r="CO508" s="14"/>
      <c r="CP508" s="35">
        <v>0</v>
      </c>
      <c r="CQ508" s="35">
        <v>-0.99999999999999933</v>
      </c>
      <c r="CR508" s="35">
        <v>1.6253996348956292E-8</v>
      </c>
      <c r="CS508" s="35">
        <v>-2.77386443789265E-11</v>
      </c>
      <c r="CT508" s="35">
        <v>-3.0994792277883752E-18</v>
      </c>
      <c r="CU508" s="35">
        <v>-6.0405398904399966E-32</v>
      </c>
      <c r="CV508" s="14"/>
      <c r="CW508" s="35">
        <v>0</v>
      </c>
      <c r="CX508" s="35">
        <v>-0.99999999999999933</v>
      </c>
      <c r="CY508" s="35">
        <v>1.6253996341432026E-8</v>
      </c>
      <c r="CZ508" s="35">
        <v>-2.7738644056427733E-11</v>
      </c>
      <c r="DA508" s="35">
        <v>-3.0986321948411217E-18</v>
      </c>
      <c r="DB508" s="35">
        <v>-6.0405398904399353E-32</v>
      </c>
      <c r="DC508" s="14"/>
      <c r="DD508" s="36">
        <v>5.8884791955375642E-7</v>
      </c>
      <c r="DE508" s="36">
        <v>7.338999659659911</v>
      </c>
      <c r="DF508" s="36">
        <v>-2.031232600671321E-7</v>
      </c>
      <c r="DG508" s="36">
        <v>-1.568038994096644E-11</v>
      </c>
      <c r="DH508" s="36">
        <v>-1.3658468363651075E-15</v>
      </c>
      <c r="DI508" s="36">
        <v>1.880159021280736E-16</v>
      </c>
      <c r="DK508" s="18" t="s">
        <v>34</v>
      </c>
      <c r="DL508" s="18"/>
      <c r="DM508" s="18"/>
      <c r="DN508" s="18"/>
      <c r="DO508" s="16"/>
      <c r="DP508" s="17" t="s">
        <v>35</v>
      </c>
      <c r="DQ508" s="17"/>
      <c r="DR508" s="17" t="s">
        <v>36</v>
      </c>
      <c r="DS508" s="17"/>
      <c r="DT508" s="17" t="s">
        <v>37</v>
      </c>
      <c r="DU508" s="17"/>
      <c r="DV508" s="18" t="s">
        <v>38</v>
      </c>
      <c r="DW508" s="18"/>
      <c r="DX508" s="18"/>
      <c r="DY508" s="18"/>
      <c r="DZ508" s="16"/>
      <c r="EA508" s="18" t="s">
        <v>34</v>
      </c>
      <c r="EB508" s="18"/>
      <c r="EC508" s="18"/>
      <c r="ED508" s="18"/>
      <c r="EE508" s="16"/>
      <c r="EF508" s="37">
        <v>0</v>
      </c>
      <c r="EG508" s="37">
        <f t="shared" ref="EG508:EG571" si="5945">EF507</f>
        <v>1</v>
      </c>
      <c r="EH508" s="37">
        <v>0</v>
      </c>
      <c r="EI508" s="37">
        <v>0</v>
      </c>
      <c r="EJ508" s="37">
        <v>0</v>
      </c>
      <c r="EK508" s="37">
        <v>0</v>
      </c>
      <c r="EL508" s="16"/>
      <c r="EM508" s="16">
        <v>0</v>
      </c>
      <c r="EN508" s="16">
        <v>-0.99999999999999933</v>
      </c>
      <c r="EO508" s="16">
        <v>-1.6253954616900739E-8</v>
      </c>
      <c r="EP508" s="16">
        <v>-4.610917487590213E-11</v>
      </c>
      <c r="EQ508" s="16">
        <v>-5.151150120031871E-18</v>
      </c>
      <c r="ER508" s="16">
        <v>-6.0405398959220142E-32</v>
      </c>
      <c r="ES508" s="16"/>
      <c r="ET508" s="16">
        <v>0</v>
      </c>
      <c r="EU508" s="16">
        <v>-0.99999999999999933</v>
      </c>
      <c r="EV508" s="16">
        <v>1.6253996341432026E-8</v>
      </c>
      <c r="EW508" s="16">
        <v>-2.7738644056427733E-11</v>
      </c>
      <c r="EX508" s="16">
        <v>-3.0986321948411217E-18</v>
      </c>
      <c r="EY508" s="16">
        <v>-6.0405398904399353E-32</v>
      </c>
      <c r="EZ508" s="16"/>
      <c r="FA508" s="38">
        <v>5.8884791955375642E-7</v>
      </c>
      <c r="FB508" s="38">
        <v>7.338999659659911</v>
      </c>
      <c r="FC508" s="38">
        <v>-2.031232600671321E-7</v>
      </c>
      <c r="FD508" s="38">
        <v>-1.568038994096644E-11</v>
      </c>
      <c r="FE508" s="38">
        <v>-1.3658468363651075E-15</v>
      </c>
      <c r="FF508" s="38">
        <v>1.880159021280736E-16</v>
      </c>
      <c r="FZ508" s="39">
        <v>0</v>
      </c>
      <c r="GA508" s="39">
        <f t="shared" ref="GA508:GA571" si="5946">FZ507</f>
        <v>1</v>
      </c>
      <c r="GB508" s="39">
        <v>0</v>
      </c>
      <c r="GC508" s="39">
        <v>0</v>
      </c>
      <c r="GD508" s="39">
        <v>0</v>
      </c>
      <c r="GE508" s="39">
        <v>0</v>
      </c>
      <c r="GF508" s="20"/>
      <c r="GG508" s="40">
        <v>0</v>
      </c>
      <c r="GH508" s="40">
        <v>-0.99999999999999933</v>
      </c>
      <c r="GI508" s="40">
        <v>-1.6253954616900739E-8</v>
      </c>
      <c r="GJ508" s="40">
        <v>-4.610917487590213E-11</v>
      </c>
      <c r="GK508" s="40">
        <v>5.151150120031871E-18</v>
      </c>
      <c r="GL508" s="40">
        <v>-6.0405398051654795E-32</v>
      </c>
      <c r="GN508" s="42">
        <v>0</v>
      </c>
      <c r="GO508" s="42">
        <v>-0.99999999999999933</v>
      </c>
      <c r="GP508" s="42">
        <v>1.6253996341432026E-8</v>
      </c>
      <c r="GQ508" s="42">
        <v>-2.7738644056427733E-11</v>
      </c>
      <c r="GR508" s="42">
        <v>-3.0986321948411217E-18</v>
      </c>
      <c r="GS508" s="42">
        <v>-6.0405398904399353E-32</v>
      </c>
      <c r="GU508" s="43">
        <v>5.8884791955375642E-7</v>
      </c>
      <c r="GV508" s="43">
        <v>7.338999659659911</v>
      </c>
      <c r="GW508" s="43">
        <v>-2.031232600671321E-7</v>
      </c>
      <c r="GX508" s="43">
        <v>-1.568038994096644E-11</v>
      </c>
      <c r="GY508" s="43">
        <v>-1.3658468363651075E-15</v>
      </c>
      <c r="GZ508" s="43">
        <v>1.880159021280736E-16</v>
      </c>
      <c r="HQ508" s="3">
        <v>0</v>
      </c>
      <c r="HR508" s="3">
        <f t="shared" ref="HR508:HR571" si="5947">HQ507</f>
        <v>1</v>
      </c>
      <c r="HS508" s="3">
        <v>0</v>
      </c>
      <c r="HT508" s="3">
        <v>0</v>
      </c>
      <c r="HU508" s="3">
        <v>0</v>
      </c>
      <c r="HV508" s="3">
        <v>0</v>
      </c>
      <c r="HX508" s="42">
        <v>0</v>
      </c>
      <c r="HY508" s="42">
        <v>-0.99999999999999933</v>
      </c>
      <c r="HZ508" s="42">
        <v>-1.6253954616900739E-8</v>
      </c>
      <c r="IA508" s="42">
        <v>-4.610917487590213E-11</v>
      </c>
      <c r="IB508" s="42">
        <v>-5.151150120031871E-18</v>
      </c>
      <c r="IC508" s="42">
        <v>-6.0405398959220142E-32</v>
      </c>
      <c r="IE508" s="21">
        <v>0</v>
      </c>
      <c r="IF508" s="21">
        <v>-0.99999999999999933</v>
      </c>
      <c r="IG508" s="21">
        <v>1.6253996341432026E-8</v>
      </c>
      <c r="IH508" s="21">
        <v>-2.7738644056427733E-11</v>
      </c>
      <c r="II508" s="21">
        <v>-3.0986321948411217E-18</v>
      </c>
      <c r="IJ508" s="21">
        <v>-6.0405398904399353E-32</v>
      </c>
      <c r="IL508" s="42">
        <v>5.8884791955375642E-7</v>
      </c>
      <c r="IM508" s="42">
        <v>7.338999659659911</v>
      </c>
      <c r="IN508" s="42">
        <v>-2.031232600671321E-7</v>
      </c>
      <c r="IO508" s="42">
        <v>-1.568038994096644E-11</v>
      </c>
      <c r="IP508" s="42">
        <v>-1.3658468363651075E-15</v>
      </c>
      <c r="IQ508" s="42">
        <v>1.880159021280736E-16</v>
      </c>
      <c r="IS508" s="2">
        <v>0</v>
      </c>
      <c r="IT508" s="2">
        <v>0.99999999999999978</v>
      </c>
      <c r="IU508" s="2">
        <v>2.7677240697387343E-8</v>
      </c>
      <c r="IV508" s="2">
        <v>-1.9236555407150949E-12</v>
      </c>
      <c r="IW508" s="2">
        <v>-2.1652238029426665E-19</v>
      </c>
      <c r="IX508" s="2">
        <v>5.3744443537295092E-32</v>
      </c>
    </row>
    <row r="509" spans="1:258" x14ac:dyDescent="0.25">
      <c r="A509" s="3" t="s">
        <v>39</v>
      </c>
      <c r="B509" s="20">
        <v>8.9844723533197922E-9</v>
      </c>
      <c r="C509" s="20">
        <v>1.1928807365870229E-7</v>
      </c>
      <c r="D509" s="20">
        <v>-5.1578298790922537</v>
      </c>
      <c r="E509" s="20">
        <v>-5.829472392801841E-3</v>
      </c>
      <c r="F509" s="20">
        <v>-6.5105136631925983E-10</v>
      </c>
      <c r="G509" s="20">
        <v>-4.8387533031501271E-16</v>
      </c>
      <c r="I509" s="22">
        <f t="shared" si="5916"/>
        <v>8.9844723533197922E-9</v>
      </c>
      <c r="J509" s="8"/>
      <c r="K509" s="22">
        <f t="shared" si="5930"/>
        <v>8.9844723533197922E-9</v>
      </c>
      <c r="L509" s="8"/>
      <c r="M509" s="22">
        <f t="shared" ref="M509" si="5948">K509/K514</f>
        <v>1.5255933783303264E-2</v>
      </c>
      <c r="N509" s="22"/>
      <c r="O509" s="24">
        <v>0</v>
      </c>
      <c r="P509" s="24">
        <v>-1.5254155116451579E-2</v>
      </c>
      <c r="Q509" s="24">
        <v>2.3274351560053383E-4</v>
      </c>
      <c r="R509" s="24">
        <v>-9.8863205276392339E-6</v>
      </c>
      <c r="S509" s="25">
        <v>-1.9499654671226254E-8</v>
      </c>
      <c r="T509" s="25">
        <v>1.5030360627042536E-18</v>
      </c>
      <c r="U509" s="10"/>
      <c r="V509" s="25">
        <f t="shared" si="5932"/>
        <v>0</v>
      </c>
      <c r="W509" s="25">
        <f t="shared" si="5932"/>
        <v>3.0508310232903159E-2</v>
      </c>
      <c r="X509" s="25">
        <f t="shared" ref="X509:X572" si="5949">1-2*Q509</f>
        <v>0.99953451296879892</v>
      </c>
      <c r="Y509" s="25">
        <f t="shared" si="5920"/>
        <v>1.9772641055278468E-5</v>
      </c>
      <c r="Z509" s="25">
        <f t="shared" si="5920"/>
        <v>3.8999309342452509E-8</v>
      </c>
      <c r="AA509" s="25">
        <f t="shared" si="5920"/>
        <v>-3.0060721254085071E-18</v>
      </c>
      <c r="AB509" s="10"/>
      <c r="AC509" s="26">
        <v>-8.9844723533197906E-9</v>
      </c>
      <c r="AD509" s="26">
        <v>-0.22390035918353279</v>
      </c>
      <c r="AE509" s="26">
        <v>-5.155429087799182</v>
      </c>
      <c r="AF509" s="26">
        <v>-5.738011896686589E-3</v>
      </c>
      <c r="AG509" s="26">
        <v>1.0767407613707264E-7</v>
      </c>
      <c r="AH509" s="26">
        <v>-4.9087840702183018E-16</v>
      </c>
      <c r="AJ509" s="28">
        <f t="shared" si="5921"/>
        <v>-8.9844723533197906E-9</v>
      </c>
      <c r="AK509" s="11"/>
      <c r="AL509" s="28">
        <f t="shared" si="5934"/>
        <v>-8.9844723533197906E-9</v>
      </c>
      <c r="AM509" s="11"/>
      <c r="AN509" s="28">
        <f t="shared" ref="AN509" si="5950">AL509/AL514</f>
        <v>-1.5255933783303262E-2</v>
      </c>
      <c r="AO509" s="28"/>
      <c r="AP509" s="30">
        <v>0</v>
      </c>
      <c r="AQ509" s="30">
        <v>-1.5254155116451578E-2</v>
      </c>
      <c r="AR509" s="30">
        <v>2.3274351560053378E-4</v>
      </c>
      <c r="AS509" s="30">
        <v>-9.8863205276392322E-6</v>
      </c>
      <c r="AT509" s="31">
        <v>-1.9499654671226248E-8</v>
      </c>
      <c r="AU509" s="31">
        <v>1.503036062704253E-18</v>
      </c>
      <c r="AV509" s="13"/>
      <c r="AW509" s="31">
        <f t="shared" si="5936"/>
        <v>0</v>
      </c>
      <c r="AX509" s="31">
        <f t="shared" si="5936"/>
        <v>3.0508310232903155E-2</v>
      </c>
      <c r="AY509" s="31">
        <f t="shared" ref="AY509:AY572" si="5951">1-2*AR509</f>
        <v>0.99953451296879892</v>
      </c>
      <c r="AZ509" s="31">
        <f t="shared" si="5925"/>
        <v>1.9772641055278464E-5</v>
      </c>
      <c r="BA509" s="31">
        <f t="shared" si="5925"/>
        <v>3.8999309342452496E-8</v>
      </c>
      <c r="BB509" s="31">
        <f t="shared" si="5925"/>
        <v>-3.006072125408506E-18</v>
      </c>
      <c r="BC509" s="13"/>
      <c r="BD509" s="32">
        <v>8.9844723533197922E-9</v>
      </c>
      <c r="BE509" s="32">
        <v>1.1928807362003119E-7</v>
      </c>
      <c r="BF509" s="32">
        <v>-5.1578298790922528</v>
      </c>
      <c r="BG509" s="32">
        <v>-5.829472392801841E-3</v>
      </c>
      <c r="BH509" s="32">
        <v>-6.5105136631924712E-10</v>
      </c>
      <c r="BI509" s="32">
        <v>-4.8387533031501261E-16</v>
      </c>
      <c r="BK509" s="44">
        <f t="shared" si="5938"/>
        <v>1.1928807362003119E-7</v>
      </c>
      <c r="BL509" s="44">
        <f t="shared" si="5938"/>
        <v>-5.1578298790922528</v>
      </c>
      <c r="BM509" s="44">
        <f t="shared" si="5938"/>
        <v>-5.829472392801841E-3</v>
      </c>
      <c r="BN509" s="44">
        <f t="shared" si="5938"/>
        <v>-6.5105136631924712E-10</v>
      </c>
      <c r="BO509" s="44">
        <f t="shared" si="5938"/>
        <v>-4.8387533031501261E-16</v>
      </c>
      <c r="BP509" s="14"/>
      <c r="BQ509" s="44">
        <f t="shared" si="5939"/>
        <v>1.1928807362003119E-7</v>
      </c>
      <c r="BR509" s="14"/>
      <c r="BS509" s="44">
        <f t="shared" ref="BS509:BS572" si="5952">BQ509</f>
        <v>1.1928807362003119E-7</v>
      </c>
      <c r="BT509" s="14"/>
      <c r="BU509" s="35">
        <f t="shared" ref="BU509" si="5953">BS509/BS514</f>
        <v>8.1269981708623578E-9</v>
      </c>
      <c r="BV509" s="35"/>
      <c r="BW509" s="35">
        <v>-8.1269981708623561E-9</v>
      </c>
      <c r="BX509" s="35">
        <v>6.6048099269200113E-17</v>
      </c>
      <c r="BY509" s="35">
        <v>-1.1271595540963184E-19</v>
      </c>
      <c r="BZ509" s="35">
        <v>-1.2589568131021258E-26</v>
      </c>
      <c r="CA509" s="35">
        <v>-5.4597624259982186E-40</v>
      </c>
      <c r="CB509" s="14"/>
      <c r="CC509" s="35">
        <f t="shared" ref="CC509:CF572" si="5954">-2*BW509</f>
        <v>1.6253996341724712E-8</v>
      </c>
      <c r="CD509" s="14">
        <f t="shared" ref="CD509:CD572" si="5955">1-2*BX509</f>
        <v>0.99999999999999989</v>
      </c>
      <c r="CE509" s="35">
        <f t="shared" si="5943"/>
        <v>2.2543191081926368E-19</v>
      </c>
      <c r="CF509" s="35">
        <f t="shared" si="5943"/>
        <v>2.5179136262042515E-26</v>
      </c>
      <c r="CG509" s="35">
        <f t="shared" si="5943"/>
        <v>1.0919524851996437E-39</v>
      </c>
      <c r="CH509" s="14"/>
      <c r="CI509" s="34">
        <v>0</v>
      </c>
      <c r="CJ509" s="34">
        <f t="shared" si="5944"/>
        <v>1.6253996341724712E-8</v>
      </c>
      <c r="CK509" s="34">
        <f t="shared" si="5944"/>
        <v>0.99999999999999989</v>
      </c>
      <c r="CL509" s="34">
        <f t="shared" si="5944"/>
        <v>2.2543191081926368E-19</v>
      </c>
      <c r="CM509" s="34">
        <f t="shared" si="5944"/>
        <v>2.5179136262042515E-26</v>
      </c>
      <c r="CN509" s="34">
        <f t="shared" si="5944"/>
        <v>1.0919524851996437E-39</v>
      </c>
      <c r="CO509" s="14"/>
      <c r="CP509" s="35">
        <v>0</v>
      </c>
      <c r="CQ509" s="35">
        <v>1.6253996341432026E-8</v>
      </c>
      <c r="CR509" s="35">
        <v>0.99999999999999989</v>
      </c>
      <c r="CS509" s="35">
        <v>2.2122701478066322E-19</v>
      </c>
      <c r="CT509" s="35">
        <v>1.3260068937109578E-23</v>
      </c>
      <c r="CU509" s="35">
        <v>-1.5407428635573035E-33</v>
      </c>
      <c r="CV509" s="14"/>
      <c r="CW509" s="35">
        <v>0</v>
      </c>
      <c r="CX509" s="35">
        <v>1.6253996348956292E-8</v>
      </c>
      <c r="CY509" s="35">
        <v>0.99999999999999989</v>
      </c>
      <c r="CZ509" s="35">
        <v>2.280032757458694E-19</v>
      </c>
      <c r="DA509" s="35">
        <v>2.5186020097254755E-26</v>
      </c>
      <c r="DB509" s="35">
        <v>-1.1012335238710885E-40</v>
      </c>
      <c r="DC509" s="14"/>
      <c r="DD509" s="36">
        <v>8.9844627821878582E-9</v>
      </c>
      <c r="DE509" s="36">
        <v>-1.4401465927500844E-17</v>
      </c>
      <c r="DF509" s="36">
        <v>-5.157829879092251</v>
      </c>
      <c r="DG509" s="36">
        <v>-5.8294723928018427E-3</v>
      </c>
      <c r="DH509" s="36">
        <v>-6.5105136631923781E-10</v>
      </c>
      <c r="DI509" s="36">
        <v>-4.8387533337102248E-16</v>
      </c>
      <c r="DK509" s="46">
        <f t="shared" ref="DK509:DN572" si="5956">DF509</f>
        <v>-5.157829879092251</v>
      </c>
      <c r="DL509" s="46">
        <f t="shared" si="5956"/>
        <v>-5.8294723928018427E-3</v>
      </c>
      <c r="DM509" s="46">
        <f t="shared" si="5956"/>
        <v>-6.5105136631923781E-10</v>
      </c>
      <c r="DN509" s="46">
        <f t="shared" si="5956"/>
        <v>-4.8387533337102248E-16</v>
      </c>
      <c r="DO509" s="46"/>
      <c r="DP509" s="37">
        <f t="shared" ref="DP509:DP572" si="5957">DK509</f>
        <v>-5.157829879092251</v>
      </c>
      <c r="DQ509" s="37"/>
      <c r="DR509" s="37">
        <f t="shared" ref="DR509" si="5958">DP509-DP514</f>
        <v>-10.315663052470889</v>
      </c>
      <c r="DS509" s="37"/>
      <c r="DT509" s="37">
        <f t="shared" ref="DT509" si="5959">DR509/DR514</f>
        <v>-0.99999984032603717</v>
      </c>
      <c r="DU509" s="37"/>
      <c r="DV509" s="37">
        <f t="array" ref="DV509:DY512">MMULT(DT509:DT512,DT514:DW514)</f>
        <v>0.99999968065209988</v>
      </c>
      <c r="DW509" s="37">
        <v>5.6510866063750904E-4</v>
      </c>
      <c r="DX509" s="37">
        <v>6.3112874730294919E-11</v>
      </c>
      <c r="DY509" s="37">
        <v>1.6863613771311151E-33</v>
      </c>
      <c r="DZ509" s="46"/>
      <c r="EA509" s="46">
        <f t="shared" ref="EA509:EA572" si="5960">1-2*DV509</f>
        <v>-0.99999936130419975</v>
      </c>
      <c r="EB509" s="46">
        <f t="shared" ref="EB509:ED572" si="5961">-2*DW509</f>
        <v>-1.1302173212750181E-3</v>
      </c>
      <c r="EC509" s="46">
        <f t="shared" si="5961"/>
        <v>-1.2622574946058984E-10</v>
      </c>
      <c r="ED509" s="46">
        <f t="shared" si="5961"/>
        <v>-3.3727227542622302E-33</v>
      </c>
      <c r="EE509" s="46"/>
      <c r="EF509" s="37">
        <v>0</v>
      </c>
      <c r="EG509" s="37">
        <v>0</v>
      </c>
      <c r="EH509" s="37">
        <f t="shared" ref="EH509:EK572" si="5962">EA509</f>
        <v>-0.99999936130419975</v>
      </c>
      <c r="EI509" s="37">
        <f t="shared" si="5962"/>
        <v>-1.1302173212750181E-3</v>
      </c>
      <c r="EJ509" s="37">
        <f t="shared" si="5962"/>
        <v>-1.2622574946058984E-10</v>
      </c>
      <c r="EK509" s="37">
        <f t="shared" si="5962"/>
        <v>-3.3727227542622302E-33</v>
      </c>
      <c r="EL509" s="16"/>
      <c r="EM509" s="16">
        <v>0</v>
      </c>
      <c r="EN509" s="16">
        <v>1.6253996341432026E-8</v>
      </c>
      <c r="EO509" s="16">
        <v>-0.99999936130419964</v>
      </c>
      <c r="EP509" s="16">
        <v>-1.1302173212750176E-3</v>
      </c>
      <c r="EQ509" s="16">
        <v>-1.2622574946057655E-10</v>
      </c>
      <c r="ER509" s="16">
        <v>-4.913465617819533E-33</v>
      </c>
      <c r="ES509" s="16"/>
      <c r="ET509" s="16">
        <v>0</v>
      </c>
      <c r="EU509" s="16">
        <v>-1.6253954616900739E-8</v>
      </c>
      <c r="EV509" s="16">
        <v>-0.99999936130419964</v>
      </c>
      <c r="EW509" s="16">
        <v>-1.1302173212750183E-3</v>
      </c>
      <c r="EX509" s="16">
        <v>-1.2622574946058986E-10</v>
      </c>
      <c r="EY509" s="16">
        <v>-3.3726954351468942E-33</v>
      </c>
      <c r="EZ509" s="16"/>
      <c r="FA509" s="38">
        <v>-8.9840257119142243E-9</v>
      </c>
      <c r="FB509" s="38">
        <v>1.4401232781260853E-17</v>
      </c>
      <c r="FC509" s="38">
        <v>5.1578331733786413</v>
      </c>
      <c r="FD509" s="38">
        <v>7.5663346000407893E-4</v>
      </c>
      <c r="FE509" s="38">
        <v>8.4598001431613202E-11</v>
      </c>
      <c r="FF509" s="38">
        <v>4.8442995481365555E-16</v>
      </c>
      <c r="FH509" s="7" t="s">
        <v>40</v>
      </c>
      <c r="FI509" s="7"/>
      <c r="FJ509" s="7"/>
      <c r="FL509" s="47" t="s">
        <v>41</v>
      </c>
      <c r="FM509" s="47"/>
      <c r="FN509" s="47" t="s">
        <v>42</v>
      </c>
      <c r="FO509" s="47"/>
      <c r="FP509" s="47" t="s">
        <v>43</v>
      </c>
      <c r="FQ509" s="48"/>
      <c r="FR509" s="49" t="s">
        <v>44</v>
      </c>
      <c r="FS509" s="49"/>
      <c r="FT509" s="49"/>
      <c r="FU509" s="48"/>
      <c r="FV509" s="49" t="s">
        <v>40</v>
      </c>
      <c r="FW509" s="49"/>
      <c r="FX509" s="49"/>
      <c r="FY509" s="48"/>
      <c r="FZ509" s="50">
        <v>0</v>
      </c>
      <c r="GA509" s="50">
        <v>0</v>
      </c>
      <c r="GB509" s="50">
        <f t="shared" ref="GB509:GB572" si="5963">GA508</f>
        <v>1</v>
      </c>
      <c r="GC509" s="50">
        <v>0</v>
      </c>
      <c r="GD509" s="50">
        <v>0</v>
      </c>
      <c r="GE509" s="50">
        <v>0</v>
      </c>
      <c r="GF509" s="51"/>
      <c r="GG509" s="41">
        <v>0</v>
      </c>
      <c r="GH509" s="41">
        <v>1.6253996341432026E-8</v>
      </c>
      <c r="GI509" s="41">
        <v>-0.99999936130419964</v>
      </c>
      <c r="GJ509" s="40">
        <v>-1.1302173212750176E-3</v>
      </c>
      <c r="GK509" s="40">
        <v>1.2622574946057655E-10</v>
      </c>
      <c r="GL509" s="40">
        <v>1.7325862188125392E-32</v>
      </c>
      <c r="GN509" s="42">
        <v>0</v>
      </c>
      <c r="GO509" s="42">
        <v>-1.6253954616900739E-8</v>
      </c>
      <c r="GP509" s="42">
        <v>-0.99999936130419964</v>
      </c>
      <c r="GQ509" s="42">
        <v>-1.1302173212750183E-3</v>
      </c>
      <c r="GR509" s="42">
        <v>-1.2622574946058986E-10</v>
      </c>
      <c r="GS509" s="42">
        <v>-3.3726954351468942E-33</v>
      </c>
      <c r="GU509" s="43">
        <v>-8.9840257119142243E-9</v>
      </c>
      <c r="GV509" s="43">
        <v>1.4401232781260853E-17</v>
      </c>
      <c r="GW509" s="43">
        <v>5.1578331733786413</v>
      </c>
      <c r="GX509" s="43">
        <v>7.5663346000407893E-4</v>
      </c>
      <c r="GY509" s="43">
        <v>8.4598001431613202E-11</v>
      </c>
      <c r="GZ509" s="43">
        <v>4.8442995481365555E-16</v>
      </c>
      <c r="HQ509" s="3">
        <v>0</v>
      </c>
      <c r="HR509" s="3">
        <v>0</v>
      </c>
      <c r="HS509" s="3">
        <f t="shared" ref="HS509:HS572" si="5964">HR508</f>
        <v>1</v>
      </c>
      <c r="HT509" s="3">
        <v>0</v>
      </c>
      <c r="HU509" s="3">
        <v>0</v>
      </c>
      <c r="HV509" s="3">
        <v>0</v>
      </c>
      <c r="HX509" s="42">
        <v>0</v>
      </c>
      <c r="HY509" s="42">
        <v>1.6253996341432026E-8</v>
      </c>
      <c r="HZ509" s="42">
        <v>-0.99999936130419964</v>
      </c>
      <c r="IA509" s="42">
        <v>-1.1302173212750176E-3</v>
      </c>
      <c r="IB509" s="42">
        <v>-1.2622574946057655E-10</v>
      </c>
      <c r="IC509" s="42">
        <v>-4.9134656178195084E-33</v>
      </c>
      <c r="IE509" s="21">
        <v>0</v>
      </c>
      <c r="IF509" s="21">
        <v>-1.6253954616900739E-8</v>
      </c>
      <c r="IG509" s="21">
        <v>-0.99999936130419964</v>
      </c>
      <c r="IH509" s="21">
        <v>-1.1302173212750183E-3</v>
      </c>
      <c r="II509" s="21">
        <v>-1.2622574946058986E-10</v>
      </c>
      <c r="IJ509" s="21">
        <v>-3.3726954351468942E-33</v>
      </c>
      <c r="IL509" s="42">
        <v>-8.9840257119142243E-9</v>
      </c>
      <c r="IM509" s="42">
        <v>1.4401232781260853E-17</v>
      </c>
      <c r="IN509" s="42">
        <v>5.1578331733786413</v>
      </c>
      <c r="IO509" s="42">
        <v>7.5663346000407893E-4</v>
      </c>
      <c r="IP509" s="42">
        <v>8.4598001431613202E-11</v>
      </c>
      <c r="IQ509" s="42">
        <v>4.8442995481365555E-16</v>
      </c>
      <c r="IS509" s="2">
        <v>0</v>
      </c>
      <c r="IT509" s="2">
        <v>-2.767724069955806E-8</v>
      </c>
      <c r="IU509" s="2">
        <v>0.99999998924014255</v>
      </c>
      <c r="IV509" s="2">
        <v>-1.466959915969446E-4</v>
      </c>
      <c r="IW509" s="2">
        <v>-1.640184722060367E-11</v>
      </c>
      <c r="IX509" s="2">
        <v>-9.0417120870370952E-34</v>
      </c>
    </row>
    <row r="510" spans="1:258" x14ac:dyDescent="0.25">
      <c r="A510" s="3" t="s">
        <v>45</v>
      </c>
      <c r="B510" s="20">
        <v>-3.8163629705191625E-10</v>
      </c>
      <c r="C510" s="20">
        <v>-2.0357390147413571E-10</v>
      </c>
      <c r="D510" s="20">
        <v>-5.8294723927994254E-3</v>
      </c>
      <c r="E510" s="20">
        <v>4.4883714963910215</v>
      </c>
      <c r="F510" s="20">
        <v>1.9098930488408387E-7</v>
      </c>
      <c r="G510" s="20">
        <v>-4.9099444736698494E-16</v>
      </c>
      <c r="I510" s="22">
        <f t="shared" si="5916"/>
        <v>-3.8163629705191625E-10</v>
      </c>
      <c r="J510" s="8"/>
      <c r="K510" s="22">
        <f t="shared" si="5930"/>
        <v>-3.8163629705191625E-10</v>
      </c>
      <c r="L510" s="8"/>
      <c r="M510" s="22">
        <f t="shared" ref="M510" si="5965">K510/K514</f>
        <v>-6.4803116400906509E-4</v>
      </c>
      <c r="N510" s="22"/>
      <c r="O510" s="24">
        <v>0</v>
      </c>
      <c r="P510" s="24">
        <v>6.4795561101003844E-4</v>
      </c>
      <c r="Q510" s="24">
        <v>-9.8863205276392339E-6</v>
      </c>
      <c r="R510" s="24">
        <v>4.1994438952694383E-7</v>
      </c>
      <c r="S510" s="25">
        <v>8.2829304937068779E-10</v>
      </c>
      <c r="T510" s="25">
        <v>-6.3844942112153227E-20</v>
      </c>
      <c r="U510" s="10"/>
      <c r="V510" s="25">
        <f t="shared" si="5932"/>
        <v>0</v>
      </c>
      <c r="W510" s="25">
        <f t="shared" si="5932"/>
        <v>-1.2959112220200769E-3</v>
      </c>
      <c r="X510" s="25">
        <f t="shared" si="5932"/>
        <v>1.9772641055278468E-5</v>
      </c>
      <c r="Y510" s="25">
        <f t="shared" ref="Y510:Y573" si="5966">1-2*R510</f>
        <v>0.99999916011122092</v>
      </c>
      <c r="Z510" s="25">
        <f t="shared" si="5920"/>
        <v>-1.6565860987413756E-9</v>
      </c>
      <c r="AA510" s="25">
        <f t="shared" si="5920"/>
        <v>1.2768988422430645E-19</v>
      </c>
      <c r="AB510" s="10"/>
      <c r="AC510" s="26">
        <v>3.8163629705191625E-10</v>
      </c>
      <c r="AD510" s="26">
        <v>9.5106918161397182E-3</v>
      </c>
      <c r="AE510" s="26">
        <v>-5.9314515701012083E-3</v>
      </c>
      <c r="AF510" s="26">
        <v>4.4883676113943638</v>
      </c>
      <c r="AG510" s="26">
        <v>1.8638794390123265E-7</v>
      </c>
      <c r="AH510" s="26">
        <v>-4.9069697544462184E-16</v>
      </c>
      <c r="AJ510" s="28">
        <f t="shared" si="5921"/>
        <v>3.8163629705191625E-10</v>
      </c>
      <c r="AK510" s="11"/>
      <c r="AL510" s="28">
        <f t="shared" si="5934"/>
        <v>3.8163629705191625E-10</v>
      </c>
      <c r="AM510" s="11"/>
      <c r="AN510" s="28">
        <f t="shared" ref="AN510" si="5967">AL510/AL514</f>
        <v>6.4803116400906509E-4</v>
      </c>
      <c r="AO510" s="28"/>
      <c r="AP510" s="30">
        <v>0</v>
      </c>
      <c r="AQ510" s="30">
        <v>6.4795561101003844E-4</v>
      </c>
      <c r="AR510" s="30">
        <v>-9.8863205276392322E-6</v>
      </c>
      <c r="AS510" s="30">
        <v>4.1994438952694383E-7</v>
      </c>
      <c r="AT510" s="31">
        <v>8.2829304937068748E-10</v>
      </c>
      <c r="AU510" s="31">
        <v>-6.3844942112153203E-20</v>
      </c>
      <c r="AV510" s="13"/>
      <c r="AW510" s="31">
        <f t="shared" si="5936"/>
        <v>0</v>
      </c>
      <c r="AX510" s="31">
        <f t="shared" si="5936"/>
        <v>-1.2959112220200769E-3</v>
      </c>
      <c r="AY510" s="31">
        <f t="shared" si="5936"/>
        <v>1.9772641055278464E-5</v>
      </c>
      <c r="AZ510" s="31">
        <f t="shared" ref="AZ510:AZ573" si="5968">1-2*AS510</f>
        <v>0.99999916011122092</v>
      </c>
      <c r="BA510" s="31">
        <f t="shared" si="5925"/>
        <v>-1.656586098741375E-9</v>
      </c>
      <c r="BB510" s="31">
        <f t="shared" si="5925"/>
        <v>1.2768988422430641E-19</v>
      </c>
      <c r="BC510" s="13"/>
      <c r="BD510" s="33">
        <v>-3.8163629705191625E-10</v>
      </c>
      <c r="BE510" s="32">
        <v>-2.0357390047295985E-10</v>
      </c>
      <c r="BF510" s="32">
        <v>-5.8294723927994245E-3</v>
      </c>
      <c r="BG510" s="32">
        <v>4.4883714963910215</v>
      </c>
      <c r="BH510" s="32">
        <v>1.9098930488408387E-7</v>
      </c>
      <c r="BI510" s="32">
        <v>-4.9099444736698494E-16</v>
      </c>
      <c r="BK510" s="44">
        <f t="shared" si="5938"/>
        <v>-2.0357390047295985E-10</v>
      </c>
      <c r="BL510" s="44">
        <f t="shared" si="5938"/>
        <v>-5.8294723927994245E-3</v>
      </c>
      <c r="BM510" s="44">
        <f t="shared" si="5938"/>
        <v>4.4883714963910215</v>
      </c>
      <c r="BN510" s="44">
        <f t="shared" si="5938"/>
        <v>1.9098930488408387E-7</v>
      </c>
      <c r="BO510" s="44">
        <f t="shared" si="5938"/>
        <v>-4.9099444736698494E-16</v>
      </c>
      <c r="BP510" s="14"/>
      <c r="BQ510" s="44">
        <f t="shared" si="5939"/>
        <v>-2.0357390047295985E-10</v>
      </c>
      <c r="BR510" s="14"/>
      <c r="BS510" s="44">
        <f t="shared" si="5952"/>
        <v>-2.0357390047295985E-10</v>
      </c>
      <c r="BT510" s="14"/>
      <c r="BU510" s="35">
        <f t="shared" ref="BU510" si="5969">BS510/BS514</f>
        <v>-1.3869322108838561E-11</v>
      </c>
      <c r="BV510" s="35"/>
      <c r="BW510" s="35">
        <v>1.386932210883856E-11</v>
      </c>
      <c r="BX510" s="35">
        <v>-1.1271595540963184E-19</v>
      </c>
      <c r="BY510" s="35">
        <v>1.9235809575871812E-22</v>
      </c>
      <c r="BZ510" s="35">
        <v>2.1485027060338898E-29</v>
      </c>
      <c r="CA510" s="35">
        <v>9.3174874820807483E-43</v>
      </c>
      <c r="CB510" s="14"/>
      <c r="CC510" s="35">
        <f t="shared" si="5954"/>
        <v>-2.773864421767712E-11</v>
      </c>
      <c r="CD510" s="35">
        <f t="shared" si="5954"/>
        <v>2.2543191081926368E-19</v>
      </c>
      <c r="CE510" s="14">
        <f t="shared" ref="CE510:CE573" si="5970">1-2*BY510</f>
        <v>1</v>
      </c>
      <c r="CF510" s="35">
        <f t="shared" si="5943"/>
        <v>-4.2970054120677796E-29</v>
      </c>
      <c r="CG510" s="35">
        <f t="shared" si="5943"/>
        <v>-1.8634974964161497E-42</v>
      </c>
      <c r="CH510" s="14"/>
      <c r="CI510" s="34">
        <v>0</v>
      </c>
      <c r="CJ510" s="34">
        <f t="shared" si="5944"/>
        <v>-2.773864421767712E-11</v>
      </c>
      <c r="CK510" s="34">
        <f t="shared" si="5944"/>
        <v>2.2543191081926368E-19</v>
      </c>
      <c r="CL510" s="34">
        <f t="shared" si="5944"/>
        <v>1</v>
      </c>
      <c r="CM510" s="34">
        <f t="shared" si="5944"/>
        <v>-4.2970054120677796E-29</v>
      </c>
      <c r="CN510" s="34">
        <f t="shared" si="5944"/>
        <v>-1.8634974964161497E-42</v>
      </c>
      <c r="CO510" s="14"/>
      <c r="CP510" s="35">
        <v>0</v>
      </c>
      <c r="CQ510" s="35">
        <v>-2.7738644056427733E-11</v>
      </c>
      <c r="CR510" s="35">
        <v>2.280032757458694E-19</v>
      </c>
      <c r="CS510" s="35">
        <v>1</v>
      </c>
      <c r="CT510" s="35">
        <v>-1.0340187357449056E-24</v>
      </c>
      <c r="CU510" s="35">
        <v>7.2222371051023871E-35</v>
      </c>
      <c r="CV510" s="14"/>
      <c r="CW510" s="35">
        <v>0</v>
      </c>
      <c r="CX510" s="35">
        <v>-2.77386443789265E-11</v>
      </c>
      <c r="CY510" s="35">
        <v>2.2122701478066322E-19</v>
      </c>
      <c r="CZ510" s="35">
        <v>1</v>
      </c>
      <c r="DA510" s="35">
        <v>2.067521713363635E-25</v>
      </c>
      <c r="DB510" s="35">
        <v>-2.407412411690682E-35</v>
      </c>
      <c r="DC510" s="14"/>
      <c r="DD510" s="36">
        <v>-3.8163628071807323E-10</v>
      </c>
      <c r="DE510" s="36">
        <v>1.8223329146880773E-19</v>
      </c>
      <c r="DF510" s="36">
        <v>-5.8294723927994297E-3</v>
      </c>
      <c r="DG510" s="36">
        <v>4.4883714963910215</v>
      </c>
      <c r="DH510" s="36">
        <v>1.9098930488408387E-7</v>
      </c>
      <c r="DI510" s="36">
        <v>-4.9099444736176968E-16</v>
      </c>
      <c r="DK510" s="46">
        <f t="shared" si="5956"/>
        <v>-5.8294723927994297E-3</v>
      </c>
      <c r="DL510" s="46">
        <f t="shared" si="5956"/>
        <v>4.4883714963910215</v>
      </c>
      <c r="DM510" s="46">
        <f t="shared" si="5956"/>
        <v>1.9098930488408387E-7</v>
      </c>
      <c r="DN510" s="46">
        <f t="shared" si="5956"/>
        <v>-4.9099444736176968E-16</v>
      </c>
      <c r="DO510" s="46"/>
      <c r="DP510" s="37">
        <f t="shared" si="5957"/>
        <v>-5.8294723927994297E-3</v>
      </c>
      <c r="DQ510" s="37"/>
      <c r="DR510" s="37">
        <f t="shared" ref="DR510:DR573" si="5971">DP510</f>
        <v>-5.8294723927994297E-3</v>
      </c>
      <c r="DS510" s="37"/>
      <c r="DT510" s="37">
        <f t="shared" ref="DT510" si="5972">DR510/DR514</f>
        <v>-5.6510875087066267E-4</v>
      </c>
      <c r="DU510" s="37"/>
      <c r="DV510" s="37">
        <v>5.6510866063750904E-4</v>
      </c>
      <c r="DW510" s="37">
        <v>3.193479003106007E-7</v>
      </c>
      <c r="DX510" s="37">
        <v>3.5665643497568207E-14</v>
      </c>
      <c r="DY510" s="37">
        <v>9.5297772351282458E-37</v>
      </c>
      <c r="DZ510" s="46"/>
      <c r="EA510" s="46">
        <f t="shared" ref="EA510:EC573" si="5973">-2*DV510</f>
        <v>-1.1302173212750181E-3</v>
      </c>
      <c r="EB510" s="46">
        <f t="shared" ref="EB510:EB573" si="5974">1-2*DW510</f>
        <v>0.99999936130419942</v>
      </c>
      <c r="EC510" s="46">
        <f t="shared" si="5961"/>
        <v>-7.1331286995136413E-14</v>
      </c>
      <c r="ED510" s="46">
        <f t="shared" si="5961"/>
        <v>-1.9059554470256492E-36</v>
      </c>
      <c r="EE510" s="46"/>
      <c r="EF510" s="37">
        <v>0</v>
      </c>
      <c r="EG510" s="37">
        <v>0</v>
      </c>
      <c r="EH510" s="37">
        <f t="shared" si="5962"/>
        <v>-1.1302173212750181E-3</v>
      </c>
      <c r="EI510" s="37">
        <f t="shared" si="5962"/>
        <v>0.99999936130419942</v>
      </c>
      <c r="EJ510" s="37">
        <f t="shared" si="5962"/>
        <v>-7.1331286995136413E-14</v>
      </c>
      <c r="EK510" s="37">
        <f t="shared" si="5962"/>
        <v>-1.9059554470256492E-36</v>
      </c>
      <c r="EL510" s="16"/>
      <c r="EM510" s="16">
        <v>0</v>
      </c>
      <c r="EN510" s="16">
        <v>-2.7738644056427733E-11</v>
      </c>
      <c r="EO510" s="16">
        <v>-1.1302173212750183E-3</v>
      </c>
      <c r="EP510" s="16">
        <v>0.99999936130419942</v>
      </c>
      <c r="EQ510" s="16">
        <v>-7.1331286996170452E-14</v>
      </c>
      <c r="ER510" s="16">
        <v>7.0316415603998225E-35</v>
      </c>
      <c r="ES510" s="16"/>
      <c r="ET510" s="16">
        <v>0</v>
      </c>
      <c r="EU510" s="16">
        <v>-4.610917487590213E-11</v>
      </c>
      <c r="EV510" s="16">
        <v>-1.1302173212750176E-3</v>
      </c>
      <c r="EW510" s="16">
        <v>0.99999936130419942</v>
      </c>
      <c r="EX510" s="16">
        <v>-7.1331286994929694E-14</v>
      </c>
      <c r="EY510" s="16">
        <v>-2.5980064063427183E-35</v>
      </c>
      <c r="EZ510" s="16"/>
      <c r="FA510" s="38">
        <v>-3.917904324273628E-10</v>
      </c>
      <c r="FB510" s="38">
        <v>1.985100087269718E-19</v>
      </c>
      <c r="FC510" s="38">
        <v>8.6740817831966247E-19</v>
      </c>
      <c r="FD510" s="38">
        <v>4.4883752182576675</v>
      </c>
      <c r="FE510" s="38">
        <v>1.9098972060604554E-7</v>
      </c>
      <c r="FF510" s="38">
        <v>-4.9044724948252895E-16</v>
      </c>
      <c r="FH510" s="42">
        <f t="shared" ref="FH510:FJ573" si="5975">FD510</f>
        <v>4.4883752182576675</v>
      </c>
      <c r="FI510" s="42">
        <f t="shared" si="5975"/>
        <v>1.9098972060604554E-7</v>
      </c>
      <c r="FJ510" s="42">
        <f t="shared" si="5975"/>
        <v>-4.9044724948252895E-16</v>
      </c>
      <c r="FL510" s="47">
        <f t="shared" ref="FL510:FL573" si="5976">FH510</f>
        <v>4.4883752182576675</v>
      </c>
      <c r="FM510" s="47"/>
      <c r="FN510" s="47">
        <f t="shared" ref="FN510" si="5977">FL510-FL514</f>
        <v>0</v>
      </c>
      <c r="FO510" s="47"/>
      <c r="FP510" s="47">
        <f t="shared" ref="FP510" si="5978">FN510/FN514</f>
        <v>0</v>
      </c>
      <c r="FQ510" s="48"/>
      <c r="FR510" s="48">
        <f t="array" ref="FR510:FT512">MMULT(FP510:FP512,FP514:FR514)</f>
        <v>0</v>
      </c>
      <c r="FS510" s="48">
        <v>0</v>
      </c>
      <c r="FT510" s="48">
        <v>0</v>
      </c>
      <c r="FU510" s="48"/>
      <c r="FV510" s="47">
        <f t="shared" ref="FV510:FV573" si="5979">1-2*FR510</f>
        <v>1</v>
      </c>
      <c r="FW510" s="47">
        <f t="shared" ref="FW510:FX573" si="5980">-2*FS510</f>
        <v>0</v>
      </c>
      <c r="FX510" s="47">
        <f t="shared" si="5980"/>
        <v>0</v>
      </c>
      <c r="FY510" s="48"/>
      <c r="FZ510" s="50">
        <v>0</v>
      </c>
      <c r="GA510" s="50">
        <v>0</v>
      </c>
      <c r="GB510" s="50">
        <v>0</v>
      </c>
      <c r="GC510" s="52">
        <f t="shared" ref="GC510:GE573" si="5981">FV510</f>
        <v>1</v>
      </c>
      <c r="GD510" s="52">
        <f t="shared" si="5981"/>
        <v>0</v>
      </c>
      <c r="GE510" s="52">
        <f t="shared" si="5981"/>
        <v>0</v>
      </c>
      <c r="GF510" s="52"/>
      <c r="GG510" s="41">
        <v>0</v>
      </c>
      <c r="GH510" s="41">
        <v>-2.7738644056427733E-11</v>
      </c>
      <c r="GI510" s="41">
        <v>-1.1302173212750183E-3</v>
      </c>
      <c r="GJ510" s="40">
        <v>0.99999936130419942</v>
      </c>
      <c r="GK510" s="40">
        <v>7.1331286996170452E-14</v>
      </c>
      <c r="GL510" s="40">
        <v>8.2884056367527472E-35</v>
      </c>
      <c r="GN510" s="42">
        <v>0</v>
      </c>
      <c r="GO510" s="42">
        <v>-4.610917487590213E-11</v>
      </c>
      <c r="GP510" s="42">
        <v>-1.1302173212750176E-3</v>
      </c>
      <c r="GQ510" s="42">
        <v>0.99999936130419942</v>
      </c>
      <c r="GR510" s="42">
        <v>-7.1331286994929694E-14</v>
      </c>
      <c r="GS510" s="42">
        <v>-2.5980064063427183E-35</v>
      </c>
      <c r="GU510" s="43">
        <v>-3.917904324273628E-10</v>
      </c>
      <c r="GV510" s="43">
        <v>1.985100087269718E-19</v>
      </c>
      <c r="GW510" s="43">
        <v>8.6740817831966247E-19</v>
      </c>
      <c r="GX510" s="43">
        <v>4.4883752182576675</v>
      </c>
      <c r="GY510" s="43">
        <v>1.9098972060604554E-7</v>
      </c>
      <c r="GZ510" s="43">
        <v>-4.9044724948252895E-16</v>
      </c>
      <c r="HB510" s="7" t="s">
        <v>207</v>
      </c>
      <c r="HC510" s="7"/>
      <c r="HE510" s="47" t="s">
        <v>11</v>
      </c>
      <c r="HF510" s="48"/>
      <c r="HG510" s="47" t="s">
        <v>12</v>
      </c>
      <c r="HH510" s="48"/>
      <c r="HI510" s="48" t="s">
        <v>13</v>
      </c>
      <c r="HJ510" s="48"/>
      <c r="HK510" s="49" t="s">
        <v>14</v>
      </c>
      <c r="HL510" s="49"/>
      <c r="HM510" s="48"/>
      <c r="HN510" s="49" t="s">
        <v>46</v>
      </c>
      <c r="HO510" s="49"/>
      <c r="HP510" s="48"/>
      <c r="HQ510" s="47">
        <v>0</v>
      </c>
      <c r="HR510" s="47">
        <v>0</v>
      </c>
      <c r="HS510" s="47">
        <v>0</v>
      </c>
      <c r="HT510" s="3">
        <f t="shared" ref="HT510:HT573" si="5982">HS509</f>
        <v>1</v>
      </c>
      <c r="HU510" s="3">
        <v>0</v>
      </c>
      <c r="HV510" s="3">
        <v>0</v>
      </c>
      <c r="HX510" s="42">
        <v>0</v>
      </c>
      <c r="HY510" s="42">
        <v>-2.7738644056427733E-11</v>
      </c>
      <c r="HZ510" s="42">
        <v>-1.1302173212750183E-3</v>
      </c>
      <c r="IA510" s="42">
        <v>0.99999936130419942</v>
      </c>
      <c r="IB510" s="42">
        <v>-7.1331286996170452E-14</v>
      </c>
      <c r="IC510" s="42">
        <v>7.0316415603998246E-35</v>
      </c>
      <c r="IE510" s="21">
        <v>0</v>
      </c>
      <c r="IF510" s="21">
        <v>-4.610917487590213E-11</v>
      </c>
      <c r="IG510" s="21">
        <v>-1.1302173212750176E-3</v>
      </c>
      <c r="IH510" s="21">
        <v>0.99999936130419942</v>
      </c>
      <c r="II510" s="21">
        <v>-7.1331286994929694E-14</v>
      </c>
      <c r="IJ510" s="21">
        <v>-2.5980064063427183E-35</v>
      </c>
      <c r="IL510" s="42">
        <v>-3.917904324273628E-10</v>
      </c>
      <c r="IM510" s="42">
        <v>1.985100087269718E-19</v>
      </c>
      <c r="IN510" s="42">
        <v>8.6740817831966247E-19</v>
      </c>
      <c r="IO510" s="42">
        <v>4.4883752182576675</v>
      </c>
      <c r="IP510" s="42">
        <v>1.9098972060604554E-7</v>
      </c>
      <c r="IQ510" s="42">
        <v>-4.9044724948252895E-16</v>
      </c>
      <c r="IS510" s="2">
        <v>0</v>
      </c>
      <c r="IT510" s="2">
        <v>-2.1364842865552631E-12</v>
      </c>
      <c r="IU510" s="2">
        <v>1.4669599159694438E-4</v>
      </c>
      <c r="IV510" s="2">
        <v>0.99999998924014299</v>
      </c>
      <c r="IW510" s="2">
        <v>-1.2134628052557417E-15</v>
      </c>
      <c r="IX510" s="2">
        <v>-2.2283809465731549E-35</v>
      </c>
    </row>
    <row r="511" spans="1:258" x14ac:dyDescent="0.25">
      <c r="A511" s="3" t="s">
        <v>47</v>
      </c>
      <c r="B511" s="20">
        <v>-7.5273464801316944E-13</v>
      </c>
      <c r="C511" s="20">
        <v>-2.2747130696521142E-17</v>
      </c>
      <c r="D511" s="20">
        <v>-6.5105135790234214E-10</v>
      </c>
      <c r="E511" s="20">
        <v>1.9098930523574956E-7</v>
      </c>
      <c r="F511" s="20">
        <v>2.7775119577725027</v>
      </c>
      <c r="G511" s="20">
        <v>-4.9687243801058724E-16</v>
      </c>
      <c r="I511" s="22">
        <f t="shared" si="5916"/>
        <v>-7.5273464801316944E-13</v>
      </c>
      <c r="J511" s="8"/>
      <c r="K511" s="22">
        <f t="shared" si="5930"/>
        <v>-7.5273464801316944E-13</v>
      </c>
      <c r="L511" s="8"/>
      <c r="M511" s="22">
        <f t="shared" ref="M511" si="5983">K511/K514</f>
        <v>-1.2781685440040058E-6</v>
      </c>
      <c r="N511" s="22"/>
      <c r="O511" s="24">
        <v>0</v>
      </c>
      <c r="P511" s="24">
        <v>1.2780195242158775E-6</v>
      </c>
      <c r="Q511" s="24">
        <v>-1.9499654671226254E-8</v>
      </c>
      <c r="R511" s="24">
        <v>8.2829304937068779E-10</v>
      </c>
      <c r="S511" s="25">
        <v>1.63371482688132E-12</v>
      </c>
      <c r="T511" s="25">
        <v>-1.2592696344518608E-22</v>
      </c>
      <c r="U511" s="10"/>
      <c r="V511" s="25">
        <f t="shared" si="5932"/>
        <v>0</v>
      </c>
      <c r="W511" s="25">
        <f t="shared" si="5932"/>
        <v>-2.5560390484317551E-6</v>
      </c>
      <c r="X511" s="25">
        <f t="shared" si="5932"/>
        <v>3.8999309342452509E-8</v>
      </c>
      <c r="Y511" s="25">
        <f t="shared" si="5932"/>
        <v>-1.6565860987413756E-9</v>
      </c>
      <c r="Z511" s="25">
        <f t="shared" ref="Z511:Z574" si="5984">1-2*S511</f>
        <v>0.99999999999673261</v>
      </c>
      <c r="AA511" s="25">
        <f t="shared" si="5920"/>
        <v>2.5185392689037217E-22</v>
      </c>
      <c r="AB511" s="10"/>
      <c r="AC511" s="27">
        <v>7.5273464801316914E-13</v>
      </c>
      <c r="AD511" s="26">
        <v>1.8758769711147845E-5</v>
      </c>
      <c r="AE511" s="26">
        <v>-2.0179350223040914E-7</v>
      </c>
      <c r="AF511" s="26">
        <v>1.8332658653140795E-7</v>
      </c>
      <c r="AG511" s="26">
        <v>2.7775119577634269</v>
      </c>
      <c r="AH511" s="26">
        <v>-4.9687185128069683E-16</v>
      </c>
      <c r="AJ511" s="28">
        <f t="shared" si="5921"/>
        <v>7.5273464801316914E-13</v>
      </c>
      <c r="AK511" s="11"/>
      <c r="AL511" s="28">
        <f t="shared" si="5934"/>
        <v>7.5273464801316914E-13</v>
      </c>
      <c r="AM511" s="11"/>
      <c r="AN511" s="28">
        <f t="shared" ref="AN511" si="5985">AL511/AL514</f>
        <v>1.2781685440040053E-6</v>
      </c>
      <c r="AO511" s="28"/>
      <c r="AP511" s="30">
        <v>0</v>
      </c>
      <c r="AQ511" s="30">
        <v>1.2780195242158771E-6</v>
      </c>
      <c r="AR511" s="30">
        <v>-1.9499654671226248E-8</v>
      </c>
      <c r="AS511" s="30">
        <v>8.2829304937068748E-10</v>
      </c>
      <c r="AT511" s="31">
        <v>1.633714826881319E-12</v>
      </c>
      <c r="AU511" s="31">
        <v>-1.2592696344518599E-22</v>
      </c>
      <c r="AV511" s="13"/>
      <c r="AW511" s="31">
        <f t="shared" si="5936"/>
        <v>0</v>
      </c>
      <c r="AX511" s="31">
        <f t="shared" si="5936"/>
        <v>-2.5560390484317542E-6</v>
      </c>
      <c r="AY511" s="31">
        <f t="shared" si="5936"/>
        <v>3.8999309342452496E-8</v>
      </c>
      <c r="AZ511" s="31">
        <f t="shared" si="5936"/>
        <v>-1.656586098741375E-9</v>
      </c>
      <c r="BA511" s="31">
        <f t="shared" ref="BA511:BA574" si="5986">1-2*AT511</f>
        <v>0.99999999999673261</v>
      </c>
      <c r="BB511" s="31">
        <f t="shared" si="5925"/>
        <v>2.5185392689037198E-22</v>
      </c>
      <c r="BC511" s="13"/>
      <c r="BD511" s="33">
        <v>-7.5273464801316884E-13</v>
      </c>
      <c r="BE511" s="32">
        <v>-2.2737752436094438E-17</v>
      </c>
      <c r="BF511" s="32">
        <v>-6.5105135790241307E-10</v>
      </c>
      <c r="BG511" s="32">
        <v>1.9098930523574956E-7</v>
      </c>
      <c r="BH511" s="32">
        <v>2.7775119577725023</v>
      </c>
      <c r="BI511" s="32">
        <v>-4.9687243801058734E-16</v>
      </c>
      <c r="BK511" s="44">
        <f t="shared" si="5938"/>
        <v>-2.2737752436094438E-17</v>
      </c>
      <c r="BL511" s="44">
        <f t="shared" si="5938"/>
        <v>-6.5105135790241307E-10</v>
      </c>
      <c r="BM511" s="44">
        <f t="shared" si="5938"/>
        <v>1.9098930523574956E-7</v>
      </c>
      <c r="BN511" s="44">
        <f t="shared" si="5938"/>
        <v>2.7775119577725023</v>
      </c>
      <c r="BO511" s="44">
        <f t="shared" si="5938"/>
        <v>-4.9687243801058734E-16</v>
      </c>
      <c r="BP511" s="14"/>
      <c r="BQ511" s="44">
        <f t="shared" si="5939"/>
        <v>-2.2737752436094438E-17</v>
      </c>
      <c r="BR511" s="14"/>
      <c r="BS511" s="44">
        <f t="shared" si="5952"/>
        <v>-2.2737752436094438E-17</v>
      </c>
      <c r="BT511" s="14"/>
      <c r="BU511" s="35">
        <f t="shared" ref="BU511" si="5987">BS511/BS514</f>
        <v>-1.5491043391837475E-18</v>
      </c>
      <c r="BV511" s="35"/>
      <c r="BW511" s="35">
        <v>1.5491043391837473E-18</v>
      </c>
      <c r="BX511" s="35">
        <v>-1.2589568131021258E-26</v>
      </c>
      <c r="BY511" s="35">
        <v>2.1485027060338898E-29</v>
      </c>
      <c r="BZ511" s="35">
        <v>2.3997242536779149E-36</v>
      </c>
      <c r="CA511" s="35">
        <v>1.0406968830569788E-49</v>
      </c>
      <c r="CB511" s="14"/>
      <c r="CC511" s="35">
        <f t="shared" si="5954"/>
        <v>-3.0982086783674945E-18</v>
      </c>
      <c r="CD511" s="35">
        <f t="shared" si="5954"/>
        <v>2.5179136262042515E-26</v>
      </c>
      <c r="CE511" s="35">
        <f t="shared" si="5954"/>
        <v>-4.2970054120677796E-29</v>
      </c>
      <c r="CF511" s="14">
        <f t="shared" ref="CF511:CF574" si="5988">1-2*BZ511</f>
        <v>1</v>
      </c>
      <c r="CG511" s="35">
        <f t="shared" si="5943"/>
        <v>-2.0813937661139576E-49</v>
      </c>
      <c r="CH511" s="14"/>
      <c r="CI511" s="34">
        <v>0</v>
      </c>
      <c r="CJ511" s="34">
        <f t="shared" si="5944"/>
        <v>-3.0982086783674945E-18</v>
      </c>
      <c r="CK511" s="34">
        <f t="shared" si="5944"/>
        <v>2.5179136262042515E-26</v>
      </c>
      <c r="CL511" s="34">
        <f t="shared" si="5944"/>
        <v>-4.2970054120677796E-29</v>
      </c>
      <c r="CM511" s="34">
        <f t="shared" si="5944"/>
        <v>1</v>
      </c>
      <c r="CN511" s="34">
        <f t="shared" si="5944"/>
        <v>-2.0813937661139576E-49</v>
      </c>
      <c r="CO511" s="14"/>
      <c r="CP511" s="35">
        <v>0</v>
      </c>
      <c r="CQ511" s="35">
        <v>-3.0986321948411217E-18</v>
      </c>
      <c r="CR511" s="35">
        <v>2.5186020097254755E-26</v>
      </c>
      <c r="CS511" s="35">
        <v>2.067521713363635E-25</v>
      </c>
      <c r="CT511" s="35">
        <v>1</v>
      </c>
      <c r="CU511" s="35">
        <v>1.410593220984663E-37</v>
      </c>
      <c r="CV511" s="14"/>
      <c r="CW511" s="35">
        <v>0</v>
      </c>
      <c r="CX511" s="35">
        <v>-3.0994792277883752E-18</v>
      </c>
      <c r="CY511" s="35">
        <v>1.3260068937109578E-23</v>
      </c>
      <c r="CZ511" s="35">
        <v>-1.0340187357449056E-24</v>
      </c>
      <c r="DA511" s="35">
        <v>1</v>
      </c>
      <c r="DB511" s="35">
        <v>1.4105932209869549E-37</v>
      </c>
      <c r="DC511" s="14"/>
      <c r="DD511" s="36">
        <v>-7.5273464801134434E-13</v>
      </c>
      <c r="DE511" s="36">
        <v>-5.3698657702456132E-23</v>
      </c>
      <c r="DF511" s="36">
        <v>-6.510513579024109E-10</v>
      </c>
      <c r="DG511" s="36">
        <v>1.9098930523574956E-7</v>
      </c>
      <c r="DH511" s="36">
        <v>2.7775119577725027</v>
      </c>
      <c r="DI511" s="36">
        <v>-4.9687243801058724E-16</v>
      </c>
      <c r="DK511" s="46">
        <f t="shared" si="5956"/>
        <v>-6.510513579024109E-10</v>
      </c>
      <c r="DL511" s="46">
        <f t="shared" si="5956"/>
        <v>1.9098930523574956E-7</v>
      </c>
      <c r="DM511" s="46">
        <f t="shared" si="5956"/>
        <v>2.7775119577725027</v>
      </c>
      <c r="DN511" s="46">
        <f t="shared" si="5956"/>
        <v>-4.9687243801058724E-16</v>
      </c>
      <c r="DO511" s="46"/>
      <c r="DP511" s="37">
        <f t="shared" si="5957"/>
        <v>-6.510513579024109E-10</v>
      </c>
      <c r="DQ511" s="37"/>
      <c r="DR511" s="37">
        <f t="shared" si="5971"/>
        <v>-6.510513579024109E-10</v>
      </c>
      <c r="DS511" s="37"/>
      <c r="DT511" s="37">
        <f t="shared" ref="DT511" si="5989">DR511/DR514</f>
        <v>-6.3112884807779337E-11</v>
      </c>
      <c r="DU511" s="37"/>
      <c r="DV511" s="37">
        <v>6.3112874730294919E-11</v>
      </c>
      <c r="DW511" s="37">
        <v>3.5665643497568207E-14</v>
      </c>
      <c r="DX511" s="37">
        <v>3.9832362287600237E-21</v>
      </c>
      <c r="DY511" s="37">
        <v>1.0643114833344743E-43</v>
      </c>
      <c r="DZ511" s="46"/>
      <c r="EA511" s="46">
        <f t="shared" si="5973"/>
        <v>-1.2622574946058984E-10</v>
      </c>
      <c r="EB511" s="46">
        <f t="shared" si="5973"/>
        <v>-7.1331286995136413E-14</v>
      </c>
      <c r="EC511" s="46">
        <f t="shared" ref="EC511:EC574" si="5990">1-2*DX511</f>
        <v>1</v>
      </c>
      <c r="ED511" s="46">
        <f t="shared" si="5961"/>
        <v>-2.1286229666689487E-43</v>
      </c>
      <c r="EE511" s="46"/>
      <c r="EF511" s="37">
        <v>0</v>
      </c>
      <c r="EG511" s="37">
        <v>0</v>
      </c>
      <c r="EH511" s="37">
        <f t="shared" si="5962"/>
        <v>-1.2622574946058984E-10</v>
      </c>
      <c r="EI511" s="37">
        <f t="shared" si="5962"/>
        <v>-7.1331286995136413E-14</v>
      </c>
      <c r="EJ511" s="37">
        <f t="shared" si="5962"/>
        <v>1</v>
      </c>
      <c r="EK511" s="37">
        <f t="shared" si="5962"/>
        <v>-2.1286229666689487E-43</v>
      </c>
      <c r="EL511" s="16"/>
      <c r="EM511" s="16">
        <v>0</v>
      </c>
      <c r="EN511" s="16">
        <v>-3.0986321948411217E-18</v>
      </c>
      <c r="EO511" s="16">
        <v>-1.2622574946058986E-10</v>
      </c>
      <c r="EP511" s="16">
        <v>-7.1331286994929694E-14</v>
      </c>
      <c r="EQ511" s="16">
        <v>1</v>
      </c>
      <c r="ER511" s="16">
        <v>1.4105910923616964E-37</v>
      </c>
      <c r="ES511" s="16"/>
      <c r="ET511" s="16">
        <v>0</v>
      </c>
      <c r="EU511" s="16">
        <v>-5.151150120031871E-18</v>
      </c>
      <c r="EV511" s="16">
        <v>-1.2622574946057655E-10</v>
      </c>
      <c r="EW511" s="16">
        <v>-7.1331286996170452E-14</v>
      </c>
      <c r="EX511" s="16">
        <v>1</v>
      </c>
      <c r="EY511" s="16">
        <v>1.4105910923812996E-37</v>
      </c>
      <c r="EZ511" s="16"/>
      <c r="FA511" s="38">
        <v>-7.527357820546699E-13</v>
      </c>
      <c r="FB511" s="38">
        <v>-5.3696839877270639E-23</v>
      </c>
      <c r="FC511" s="38">
        <v>2.0679515313825692E-25</v>
      </c>
      <c r="FD511" s="38">
        <v>1.9098972090395595E-7</v>
      </c>
      <c r="FE511" s="38">
        <v>2.7775119577725027</v>
      </c>
      <c r="FF511" s="38">
        <v>-4.9687243794947468E-16</v>
      </c>
      <c r="FH511" s="42">
        <f t="shared" si="5975"/>
        <v>1.9098972090395595E-7</v>
      </c>
      <c r="FI511" s="42">
        <f t="shared" si="5975"/>
        <v>2.7775119577725027</v>
      </c>
      <c r="FJ511" s="42">
        <f t="shared" si="5975"/>
        <v>-4.9687243794947468E-16</v>
      </c>
      <c r="FL511" s="47">
        <f t="shared" si="5976"/>
        <v>1.9098972090395595E-7</v>
      </c>
      <c r="FM511" s="47"/>
      <c r="FN511" s="47">
        <f t="shared" ref="FN511:FN574" si="5991">FL511</f>
        <v>1.9098972090395595E-7</v>
      </c>
      <c r="FO511" s="47"/>
      <c r="FP511" s="47">
        <f t="shared" ref="FP511" si="5992">FN511/FN514</f>
        <v>1</v>
      </c>
      <c r="FQ511" s="48"/>
      <c r="FR511" s="48">
        <v>0</v>
      </c>
      <c r="FS511" s="48">
        <v>1</v>
      </c>
      <c r="FT511" s="48">
        <v>8.8093467065889044E-23</v>
      </c>
      <c r="FU511" s="48"/>
      <c r="FV511" s="47">
        <f t="shared" ref="FV511:FW574" si="5993">-2*FR511</f>
        <v>0</v>
      </c>
      <c r="FW511" s="47">
        <f t="shared" ref="FW511:FW574" si="5994">1-2*FS511</f>
        <v>-1</v>
      </c>
      <c r="FX511" s="47">
        <f t="shared" si="5980"/>
        <v>-1.7618693413177809E-22</v>
      </c>
      <c r="FY511" s="48"/>
      <c r="FZ511" s="50">
        <v>0</v>
      </c>
      <c r="GA511" s="50">
        <v>0</v>
      </c>
      <c r="GB511" s="50">
        <v>0</v>
      </c>
      <c r="GC511" s="52">
        <f t="shared" si="5981"/>
        <v>0</v>
      </c>
      <c r="GD511" s="52">
        <f t="shared" si="5981"/>
        <v>-1</v>
      </c>
      <c r="GE511" s="52">
        <f t="shared" si="5981"/>
        <v>-1.7618693413177809E-22</v>
      </c>
      <c r="GF511" s="52"/>
      <c r="GG511" s="41">
        <v>0</v>
      </c>
      <c r="GH511" s="41">
        <v>-3.0986321948411217E-18</v>
      </c>
      <c r="GI511" s="41">
        <v>-1.2622574946058986E-10</v>
      </c>
      <c r="GJ511" s="40">
        <v>-7.1331286994929694E-14</v>
      </c>
      <c r="GK511" s="40">
        <v>-1</v>
      </c>
      <c r="GL511" s="40">
        <v>-1.7618693413177795E-22</v>
      </c>
      <c r="GN511" s="42">
        <v>0</v>
      </c>
      <c r="GO511" s="42">
        <v>5.151150120031871E-18</v>
      </c>
      <c r="GP511" s="42">
        <v>1.2622574946057655E-10</v>
      </c>
      <c r="GQ511" s="42">
        <v>7.1331286996170452E-14</v>
      </c>
      <c r="GR511" s="42">
        <v>-1</v>
      </c>
      <c r="GS511" s="42">
        <v>-1.7618693413177823E-22</v>
      </c>
      <c r="GU511" s="43">
        <v>7.527357820546699E-13</v>
      </c>
      <c r="GV511" s="43">
        <v>5.3696839877270639E-23</v>
      </c>
      <c r="GW511" s="43">
        <v>-2.0679515313825692E-25</v>
      </c>
      <c r="GX511" s="43">
        <v>-1.9098972090395595E-7</v>
      </c>
      <c r="GY511" s="43">
        <v>-2.7775119577725027</v>
      </c>
      <c r="GZ511" s="43">
        <v>4.9687235105734448E-16</v>
      </c>
      <c r="HB511" s="42">
        <f t="shared" ref="HB511:HC574" si="5995">GY511</f>
        <v>-2.7775119577725027</v>
      </c>
      <c r="HC511" s="42">
        <f t="shared" si="5995"/>
        <v>4.9687235105734448E-16</v>
      </c>
      <c r="HE511" s="47">
        <f t="shared" ref="HE511:HE574" si="5996">HB511</f>
        <v>-2.7775119577725027</v>
      </c>
      <c r="HF511" s="48"/>
      <c r="HG511" s="47">
        <f t="shared" ref="HG511" si="5997">HE511-HE514</f>
        <v>-5.5550239155450054</v>
      </c>
      <c r="HH511" s="48"/>
      <c r="HI511" s="48">
        <f t="shared" ref="HI511" si="5998">HG511/HG514</f>
        <v>-1</v>
      </c>
      <c r="HJ511" s="48"/>
      <c r="HK511" s="48">
        <f t="array" ref="HK511:HL512">MMULT(HI511:HI512,HI514:HJ514)</f>
        <v>1</v>
      </c>
      <c r="HL511" s="48">
        <v>8.809346706588895E-23</v>
      </c>
      <c r="HM511" s="48"/>
      <c r="HN511" s="48">
        <f t="shared" ref="HN511:HN574" si="5999">1-2*HK511</f>
        <v>-1</v>
      </c>
      <c r="HO511" s="48">
        <f t="shared" ref="HO511:HO574" si="6000">-2*HL511</f>
        <v>-1.761869341317779E-22</v>
      </c>
      <c r="HP511" s="48"/>
      <c r="HQ511" s="47">
        <v>0</v>
      </c>
      <c r="HR511" s="47">
        <v>0</v>
      </c>
      <c r="HS511" s="47">
        <v>0</v>
      </c>
      <c r="HT511" s="53">
        <v>0</v>
      </c>
      <c r="HU511" s="54">
        <f t="shared" ref="HU511:HV574" si="6001">HN511</f>
        <v>-1</v>
      </c>
      <c r="HV511" s="54">
        <f t="shared" si="6001"/>
        <v>-1.761869341317779E-22</v>
      </c>
      <c r="HX511" s="42">
        <v>0</v>
      </c>
      <c r="HY511" s="42">
        <v>-3.0986321948411217E-18</v>
      </c>
      <c r="HZ511" s="42">
        <v>-1.2622574946058986E-10</v>
      </c>
      <c r="IA511" s="42">
        <v>-7.1331286994929694E-14</v>
      </c>
      <c r="IB511" s="42">
        <v>1</v>
      </c>
      <c r="IC511" s="42">
        <v>-4.70197740328915E-38</v>
      </c>
      <c r="IE511" s="21">
        <v>0</v>
      </c>
      <c r="IF511" s="21">
        <v>-5.151150120031871E-18</v>
      </c>
      <c r="IG511" s="21">
        <v>-1.2622574946057655E-10</v>
      </c>
      <c r="IH511" s="21">
        <v>-7.1331286996170452E-14</v>
      </c>
      <c r="II511" s="21">
        <v>1</v>
      </c>
      <c r="IJ511" s="21">
        <v>3.291384182302405E-37</v>
      </c>
      <c r="IL511" s="42">
        <v>-7.527357820546699E-13</v>
      </c>
      <c r="IM511" s="42">
        <v>-5.3696839877270639E-23</v>
      </c>
      <c r="IN511" s="42">
        <v>2.0679515313825692E-25</v>
      </c>
      <c r="IO511" s="42">
        <v>1.9098972090395595E-7</v>
      </c>
      <c r="IP511" s="42">
        <v>2.7775119577725027</v>
      </c>
      <c r="IQ511" s="42">
        <v>-4.9687243794947468E-16</v>
      </c>
      <c r="IS511" s="2">
        <v>0</v>
      </c>
      <c r="IT511" s="2">
        <v>-2.3574143274851813E-19</v>
      </c>
      <c r="IU511" s="2">
        <v>1.6401847222132248E-11</v>
      </c>
      <c r="IV511" s="2">
        <v>-1.1926224502775895E-15</v>
      </c>
      <c r="IW511" s="2">
        <v>1</v>
      </c>
      <c r="IX511" s="2">
        <v>-9.4039041995608789E-38</v>
      </c>
    </row>
    <row r="512" spans="1:258" x14ac:dyDescent="0.25">
      <c r="A512" s="3" t="s">
        <v>48</v>
      </c>
      <c r="B512" s="20">
        <v>5.8020890148391429E-23</v>
      </c>
      <c r="C512" s="20">
        <v>-1.6089292688198048E-31</v>
      </c>
      <c r="D512" s="20">
        <v>-2.5342402660234763E-32</v>
      </c>
      <c r="E512" s="20">
        <v>1.6824602439255962E-29</v>
      </c>
      <c r="F512" s="20">
        <v>1.6087239196903785E-37</v>
      </c>
      <c r="G512" s="20">
        <v>0.49318146435826382</v>
      </c>
      <c r="I512" s="22">
        <f t="shared" si="5916"/>
        <v>5.8020890148391429E-23</v>
      </c>
      <c r="J512" s="8"/>
      <c r="K512" s="22">
        <f t="shared" si="5930"/>
        <v>5.8020890148391429E-23</v>
      </c>
      <c r="L512" s="8"/>
      <c r="M512" s="22">
        <f t="shared" ref="M512" si="6002">K512/K514</f>
        <v>9.8521407083533595E-17</v>
      </c>
      <c r="N512" s="22"/>
      <c r="O512" s="24">
        <v>0</v>
      </c>
      <c r="P512" s="24">
        <v>-9.8509920617778705E-17</v>
      </c>
      <c r="Q512" s="24">
        <v>1.5030360627042536E-18</v>
      </c>
      <c r="R512" s="24">
        <v>-6.3844942112153227E-20</v>
      </c>
      <c r="S512" s="25">
        <v>-1.2592696344518608E-22</v>
      </c>
      <c r="T512" s="25">
        <v>9.7064676537193434E-33</v>
      </c>
      <c r="U512" s="10"/>
      <c r="V512" s="25">
        <f t="shared" si="5932"/>
        <v>0</v>
      </c>
      <c r="W512" s="25">
        <f t="shared" si="5932"/>
        <v>1.9701984123555741E-16</v>
      </c>
      <c r="X512" s="25">
        <f t="shared" si="5932"/>
        <v>-3.0060721254085071E-18</v>
      </c>
      <c r="Y512" s="25">
        <f t="shared" si="5932"/>
        <v>1.2768988422430645E-19</v>
      </c>
      <c r="Z512" s="25">
        <f t="shared" si="5932"/>
        <v>2.5185392689037217E-22</v>
      </c>
      <c r="AA512" s="25">
        <f t="shared" ref="AA512:AA575" si="6003">1-2*T512</f>
        <v>1</v>
      </c>
      <c r="AB512" s="10"/>
      <c r="AC512" s="26">
        <v>-5.8020890148391406E-23</v>
      </c>
      <c r="AD512" s="26">
        <v>-1.445928548132621E-15</v>
      </c>
      <c r="AE512" s="26">
        <v>1.55040877646006E-17</v>
      </c>
      <c r="AF512" s="26">
        <v>5.9064341115265873E-19</v>
      </c>
      <c r="AG512" s="26">
        <v>6.9955363832383839E-22</v>
      </c>
      <c r="AH512" s="26">
        <v>0.49318146435826382</v>
      </c>
      <c r="AJ512" s="28">
        <f t="shared" si="5921"/>
        <v>-5.8020890148391406E-23</v>
      </c>
      <c r="AK512" s="11"/>
      <c r="AL512" s="28">
        <f t="shared" si="5934"/>
        <v>-5.8020890148391406E-23</v>
      </c>
      <c r="AM512" s="11"/>
      <c r="AN512" s="28">
        <f t="shared" ref="AN512" si="6004">AL512/AL514</f>
        <v>-9.8521407083533558E-17</v>
      </c>
      <c r="AO512" s="28"/>
      <c r="AP512" s="30">
        <v>0</v>
      </c>
      <c r="AQ512" s="30">
        <v>-9.8509920617778668E-17</v>
      </c>
      <c r="AR512" s="30">
        <v>1.503036062704253E-18</v>
      </c>
      <c r="AS512" s="30">
        <v>-6.3844942112153203E-20</v>
      </c>
      <c r="AT512" s="31">
        <v>-1.2592696344518599E-22</v>
      </c>
      <c r="AU512" s="31">
        <v>9.7064676537193366E-33</v>
      </c>
      <c r="AV512" s="13"/>
      <c r="AW512" s="31">
        <f t="shared" si="5936"/>
        <v>0</v>
      </c>
      <c r="AX512" s="31">
        <f t="shared" si="5936"/>
        <v>1.9701984123555734E-16</v>
      </c>
      <c r="AY512" s="31">
        <f t="shared" si="5936"/>
        <v>-3.006072125408506E-18</v>
      </c>
      <c r="AZ512" s="31">
        <f t="shared" si="5936"/>
        <v>1.2768988422430641E-19</v>
      </c>
      <c r="BA512" s="31">
        <f t="shared" si="5936"/>
        <v>2.5185392689037198E-22</v>
      </c>
      <c r="BB512" s="31">
        <f t="shared" ref="BB512:BB575" si="6005">1-2*AU512</f>
        <v>1</v>
      </c>
      <c r="BC512" s="13"/>
      <c r="BD512" s="32">
        <v>5.8020890148391406E-23</v>
      </c>
      <c r="BE512" s="32">
        <v>-9.8607613152626476E-31</v>
      </c>
      <c r="BF512" s="32">
        <v>-2.1570415377137042E-32</v>
      </c>
      <c r="BG512" s="32">
        <v>1.6824731401172454E-29</v>
      </c>
      <c r="BH512" s="32">
        <v>5.64237288394698E-37</v>
      </c>
      <c r="BI512" s="32">
        <v>0.49318146435826382</v>
      </c>
      <c r="BK512" s="44">
        <f t="shared" si="5938"/>
        <v>-9.8607613152626476E-31</v>
      </c>
      <c r="BL512" s="44">
        <f t="shared" si="5938"/>
        <v>-2.1570415377137042E-32</v>
      </c>
      <c r="BM512" s="44">
        <f t="shared" si="5938"/>
        <v>1.6824731401172454E-29</v>
      </c>
      <c r="BN512" s="44">
        <f t="shared" si="5938"/>
        <v>5.64237288394698E-37</v>
      </c>
      <c r="BO512" s="44">
        <f t="shared" si="5938"/>
        <v>0.49318146435826382</v>
      </c>
      <c r="BP512" s="14"/>
      <c r="BQ512" s="44">
        <f t="shared" si="5939"/>
        <v>-9.8607613152626476E-31</v>
      </c>
      <c r="BR512" s="14"/>
      <c r="BS512" s="44">
        <f t="shared" si="5952"/>
        <v>-9.8607613152626476E-31</v>
      </c>
      <c r="BT512" s="14"/>
      <c r="BU512" s="35">
        <f t="shared" ref="BU512" si="6006">BS512/BS514</f>
        <v>-6.7180554384434933E-32</v>
      </c>
      <c r="BV512" s="35"/>
      <c r="BW512" s="35">
        <v>6.7180554384434922E-32</v>
      </c>
      <c r="BX512" s="35">
        <v>-5.4597624259982186E-40</v>
      </c>
      <c r="BY512" s="35">
        <v>9.3174874820807483E-43</v>
      </c>
      <c r="BZ512" s="35">
        <v>1.0406968830569788E-49</v>
      </c>
      <c r="CA512" s="35">
        <v>4.5132268874000195E-63</v>
      </c>
      <c r="CB512" s="14"/>
      <c r="CC512" s="35">
        <f t="shared" si="5954"/>
        <v>-1.3436110876886984E-31</v>
      </c>
      <c r="CD512" s="35">
        <f t="shared" si="5954"/>
        <v>1.0919524851996437E-39</v>
      </c>
      <c r="CE512" s="35">
        <f t="shared" si="5954"/>
        <v>-1.8634974964161497E-42</v>
      </c>
      <c r="CF512" s="35">
        <f t="shared" si="5954"/>
        <v>-2.0813937661139576E-49</v>
      </c>
      <c r="CG512" s="14">
        <f t="shared" ref="CG512:CG575" si="6007">1-2*CA512</f>
        <v>1</v>
      </c>
      <c r="CH512" s="14"/>
      <c r="CI512" s="34">
        <v>0</v>
      </c>
      <c r="CJ512" s="34">
        <f t="shared" si="5944"/>
        <v>-1.3436110876886984E-31</v>
      </c>
      <c r="CK512" s="34">
        <f t="shared" si="5944"/>
        <v>1.0919524851996437E-39</v>
      </c>
      <c r="CL512" s="34">
        <f t="shared" si="5944"/>
        <v>-1.8634974964161497E-42</v>
      </c>
      <c r="CM512" s="34">
        <f t="shared" si="5944"/>
        <v>-2.0813937661139576E-49</v>
      </c>
      <c r="CN512" s="34">
        <f t="shared" si="5944"/>
        <v>1</v>
      </c>
      <c r="CO512" s="14"/>
      <c r="CP512" s="35">
        <v>0</v>
      </c>
      <c r="CQ512" s="35">
        <v>-6.0405398904399353E-32</v>
      </c>
      <c r="CR512" s="35">
        <v>-1.1012335238710885E-40</v>
      </c>
      <c r="CS512" s="35">
        <v>-2.407412411690682E-35</v>
      </c>
      <c r="CT512" s="35">
        <v>1.4105932209869549E-37</v>
      </c>
      <c r="CU512" s="35">
        <v>1</v>
      </c>
      <c r="CV512" s="14"/>
      <c r="CW512" s="35">
        <v>0</v>
      </c>
      <c r="CX512" s="35">
        <v>-6.0405398904399966E-32</v>
      </c>
      <c r="CY512" s="35">
        <v>-1.5407428635573035E-33</v>
      </c>
      <c r="CZ512" s="35">
        <v>7.2222371051023871E-35</v>
      </c>
      <c r="DA512" s="35">
        <v>1.410593220984663E-37</v>
      </c>
      <c r="DB512" s="35">
        <v>1</v>
      </c>
      <c r="DC512" s="14"/>
      <c r="DD512" s="36">
        <v>5.8020890148391464E-23</v>
      </c>
      <c r="DE512" s="36">
        <v>2.8242227493522535E-31</v>
      </c>
      <c r="DF512" s="36">
        <v>-1.7395941306542701E-32</v>
      </c>
      <c r="DG512" s="36">
        <v>1.68249355818179E-29</v>
      </c>
      <c r="DH512" s="36">
        <v>5.5268114257497622E-37</v>
      </c>
      <c r="DI512" s="36">
        <v>0.49318146435826382</v>
      </c>
      <c r="DK512" s="46">
        <f t="shared" si="5956"/>
        <v>-1.7395941306542701E-32</v>
      </c>
      <c r="DL512" s="46">
        <f t="shared" si="5956"/>
        <v>1.68249355818179E-29</v>
      </c>
      <c r="DM512" s="46">
        <f t="shared" si="5956"/>
        <v>5.5268114257497622E-37</v>
      </c>
      <c r="DN512" s="46">
        <f t="shared" si="5956"/>
        <v>0.49318146435826382</v>
      </c>
      <c r="DO512" s="46"/>
      <c r="DP512" s="37">
        <f t="shared" si="5957"/>
        <v>-1.7395941306542701E-32</v>
      </c>
      <c r="DQ512" s="37"/>
      <c r="DR512" s="37">
        <f t="shared" si="5971"/>
        <v>-1.7395941306542701E-32</v>
      </c>
      <c r="DS512" s="37"/>
      <c r="DT512" s="37">
        <f t="shared" ref="DT512" si="6008">DR512/DR514</f>
        <v>-1.6863616463991621E-33</v>
      </c>
      <c r="DU512" s="37"/>
      <c r="DV512" s="37">
        <v>1.6863613771311151E-33</v>
      </c>
      <c r="DW512" s="37">
        <v>9.5297772351282458E-37</v>
      </c>
      <c r="DX512" s="37">
        <v>1.0643114833344743E-43</v>
      </c>
      <c r="DY512" s="37">
        <v>2.8438156024460923E-66</v>
      </c>
      <c r="DZ512" s="46"/>
      <c r="EA512" s="46">
        <f t="shared" si="5973"/>
        <v>-3.3727227542622302E-33</v>
      </c>
      <c r="EB512" s="46">
        <f t="shared" si="5973"/>
        <v>-1.9059554470256492E-36</v>
      </c>
      <c r="EC512" s="46">
        <f t="shared" si="5973"/>
        <v>-2.1286229666689487E-43</v>
      </c>
      <c r="ED512" s="46">
        <f t="shared" ref="ED512:ED575" si="6009">1-2*DY512</f>
        <v>1</v>
      </c>
      <c r="EE512" s="46"/>
      <c r="EF512" s="37">
        <v>0</v>
      </c>
      <c r="EG512" s="37">
        <v>0</v>
      </c>
      <c r="EH512" s="37">
        <f t="shared" si="5962"/>
        <v>-3.3727227542622302E-33</v>
      </c>
      <c r="EI512" s="37">
        <f t="shared" si="5962"/>
        <v>-1.9059554470256492E-36</v>
      </c>
      <c r="EJ512" s="37">
        <f t="shared" si="5962"/>
        <v>-2.1286229666689487E-43</v>
      </c>
      <c r="EK512" s="37">
        <f t="shared" si="5962"/>
        <v>1</v>
      </c>
      <c r="EL512" s="16"/>
      <c r="EM512" s="16">
        <v>0</v>
      </c>
      <c r="EN512" s="16">
        <v>-6.0405398904399353E-32</v>
      </c>
      <c r="EO512" s="16">
        <v>-3.3726954351468942E-33</v>
      </c>
      <c r="EP512" s="16">
        <v>-2.5980064063427183E-35</v>
      </c>
      <c r="EQ512" s="16">
        <v>1.4105910923812996E-37</v>
      </c>
      <c r="ER512" s="16">
        <v>1</v>
      </c>
      <c r="ES512" s="16"/>
      <c r="ET512" s="16">
        <v>0</v>
      </c>
      <c r="EU512" s="16">
        <v>-6.0405398959220142E-32</v>
      </c>
      <c r="EV512" s="16">
        <v>-4.913465617819533E-33</v>
      </c>
      <c r="EW512" s="16">
        <v>7.0316415603998225E-35</v>
      </c>
      <c r="EX512" s="16">
        <v>1.4105910923616964E-37</v>
      </c>
      <c r="EY512" s="16">
        <v>1</v>
      </c>
      <c r="EZ512" s="16"/>
      <c r="FA512" s="38">
        <v>5.8020890148391464E-23</v>
      </c>
      <c r="FB512" s="38">
        <v>2.8242227493522535E-31</v>
      </c>
      <c r="FC512" s="38">
        <v>0</v>
      </c>
      <c r="FD512" s="38">
        <v>1.6824946688375984E-29</v>
      </c>
      <c r="FE512" s="38">
        <v>5.5268238314605323E-37</v>
      </c>
      <c r="FF512" s="38">
        <v>0.49318146435826382</v>
      </c>
      <c r="FH512" s="42">
        <f t="shared" si="5975"/>
        <v>1.6824946688375984E-29</v>
      </c>
      <c r="FI512" s="42">
        <f t="shared" si="5975"/>
        <v>5.5268238314605323E-37</v>
      </c>
      <c r="FJ512" s="42">
        <f t="shared" si="5975"/>
        <v>0.49318146435826382</v>
      </c>
      <c r="FL512" s="47">
        <f t="shared" si="5976"/>
        <v>1.6824946688375984E-29</v>
      </c>
      <c r="FM512" s="47"/>
      <c r="FN512" s="47">
        <f t="shared" si="5991"/>
        <v>1.6824946688375984E-29</v>
      </c>
      <c r="FO512" s="47"/>
      <c r="FP512" s="47">
        <f t="shared" ref="FP512" si="6010">FN512/FN514</f>
        <v>8.8093467065889044E-23</v>
      </c>
      <c r="FQ512" s="48"/>
      <c r="FR512" s="48">
        <v>0</v>
      </c>
      <c r="FS512" s="48">
        <v>8.8093467065889044E-23</v>
      </c>
      <c r="FT512" s="48">
        <v>7.7604589396888774E-45</v>
      </c>
      <c r="FU512" s="48"/>
      <c r="FV512" s="47">
        <f t="shared" si="5993"/>
        <v>0</v>
      </c>
      <c r="FW512" s="47">
        <f t="shared" si="5993"/>
        <v>-1.7618693413177809E-22</v>
      </c>
      <c r="FX512" s="47">
        <f t="shared" ref="FX512:FX575" si="6011">1-2*FT512</f>
        <v>1</v>
      </c>
      <c r="FY512" s="48"/>
      <c r="FZ512" s="50">
        <v>0</v>
      </c>
      <c r="GA512" s="50">
        <v>0</v>
      </c>
      <c r="GB512" s="50">
        <v>0</v>
      </c>
      <c r="GC512" s="52">
        <f t="shared" si="5981"/>
        <v>0</v>
      </c>
      <c r="GD512" s="52">
        <f t="shared" si="5981"/>
        <v>-1.7618693413177809E-22</v>
      </c>
      <c r="GE512" s="52">
        <f t="shared" si="5981"/>
        <v>1</v>
      </c>
      <c r="GF512" s="52"/>
      <c r="GG512" s="41">
        <v>0</v>
      </c>
      <c r="GH512" s="41">
        <v>-6.0405398904399353E-32</v>
      </c>
      <c r="GI512" s="41">
        <v>-3.3726954351468942E-33</v>
      </c>
      <c r="GJ512" s="40">
        <v>-2.5980064063427183E-35</v>
      </c>
      <c r="GK512" s="40">
        <v>-1.7618693413177823E-22</v>
      </c>
      <c r="GL512" s="40">
        <v>1</v>
      </c>
      <c r="GN512" s="42">
        <v>0</v>
      </c>
      <c r="GO512" s="42">
        <v>-6.0405398051654795E-32</v>
      </c>
      <c r="GP512" s="42">
        <v>1.7325862188125392E-32</v>
      </c>
      <c r="GQ512" s="42">
        <v>8.2884056367527472E-35</v>
      </c>
      <c r="GR512" s="42">
        <v>-1.7618693413177795E-22</v>
      </c>
      <c r="GS512" s="42">
        <v>1</v>
      </c>
      <c r="GU512" s="43">
        <v>5.8020890148524084E-23</v>
      </c>
      <c r="GV512" s="43">
        <v>2.8242227493523472E-31</v>
      </c>
      <c r="GW512" s="43">
        <v>-3.8316754883881717E-47</v>
      </c>
      <c r="GX512" s="43">
        <v>-1.6824946688375981E-29</v>
      </c>
      <c r="GY512" s="43">
        <v>-4.8936131635428938E-22</v>
      </c>
      <c r="GZ512" s="43">
        <v>0.49318146435826382</v>
      </c>
      <c r="HB512" s="42">
        <f t="shared" si="5995"/>
        <v>-4.8936131635428938E-22</v>
      </c>
      <c r="HC512" s="42">
        <f t="shared" si="5995"/>
        <v>0.49318146435826382</v>
      </c>
      <c r="HE512" s="47">
        <f t="shared" si="5996"/>
        <v>-4.8936131635428938E-22</v>
      </c>
      <c r="HF512" s="48"/>
      <c r="HG512" s="47">
        <f t="shared" ref="HG512:HG575" si="6012">HE512</f>
        <v>-4.8936131635428938E-22</v>
      </c>
      <c r="HH512" s="48"/>
      <c r="HI512" s="48">
        <f t="shared" ref="HI512" si="6013">HG512/HG514</f>
        <v>-8.809346706588895E-23</v>
      </c>
      <c r="HJ512" s="48"/>
      <c r="HK512" s="48">
        <v>8.809346706588895E-23</v>
      </c>
      <c r="HL512" s="48">
        <v>7.7604589396888612E-45</v>
      </c>
      <c r="HM512" s="48"/>
      <c r="HN512" s="48">
        <f t="shared" ref="HN512:HN575" si="6014">-2*HK512</f>
        <v>-1.761869341317779E-22</v>
      </c>
      <c r="HO512" s="48">
        <f t="shared" ref="HO512:HO575" si="6015">1-2*HL512</f>
        <v>1</v>
      </c>
      <c r="HP512" s="48"/>
      <c r="HQ512" s="47">
        <v>0</v>
      </c>
      <c r="HR512" s="47">
        <v>0</v>
      </c>
      <c r="HS512" s="47">
        <v>0</v>
      </c>
      <c r="HT512" s="53">
        <v>0</v>
      </c>
      <c r="HU512" s="54">
        <f t="shared" si="6001"/>
        <v>-1.761869341317779E-22</v>
      </c>
      <c r="HV512" s="54">
        <f t="shared" si="6001"/>
        <v>1</v>
      </c>
      <c r="HX512" s="42">
        <v>0</v>
      </c>
      <c r="HY512" s="42">
        <v>-6.0405398904399353E-32</v>
      </c>
      <c r="HZ512" s="42">
        <v>-3.3726954351468942E-33</v>
      </c>
      <c r="IA512" s="42">
        <v>-2.5980064063427183E-35</v>
      </c>
      <c r="IB512" s="42">
        <v>3.291384182302405E-37</v>
      </c>
      <c r="IC512" s="42">
        <v>1</v>
      </c>
      <c r="IE512" s="21">
        <v>0</v>
      </c>
      <c r="IF512" s="21">
        <v>-6.0405398959220142E-32</v>
      </c>
      <c r="IG512" s="21">
        <v>-4.9134656178195084E-33</v>
      </c>
      <c r="IH512" s="21">
        <v>7.0316415603998246E-35</v>
      </c>
      <c r="II512" s="21">
        <v>-4.70197740328915E-38</v>
      </c>
      <c r="IJ512" s="21">
        <v>1</v>
      </c>
      <c r="IL512" s="42">
        <v>5.8020890148391464E-23</v>
      </c>
      <c r="IM512" s="42">
        <v>2.8242227493522535E-31</v>
      </c>
      <c r="IN512" s="42">
        <v>0</v>
      </c>
      <c r="IO512" s="42">
        <v>1.6824946688375948E-29</v>
      </c>
      <c r="IP512" s="42">
        <v>3.0291035861737287E-38</v>
      </c>
      <c r="IQ512" s="42">
        <v>0.49318146435826382</v>
      </c>
      <c r="IS512" s="2">
        <v>0</v>
      </c>
      <c r="IT512" s="2">
        <v>-1.5235205670750278E-31</v>
      </c>
      <c r="IU512" s="2">
        <v>2.4449687536956616E-33</v>
      </c>
      <c r="IV512" s="2">
        <v>2.5407921327049145E-35</v>
      </c>
      <c r="IW512" s="2">
        <v>2.8211901460154684E-37</v>
      </c>
      <c r="IX512" s="2">
        <v>1</v>
      </c>
    </row>
    <row r="513" spans="1:258" ht="18.75" x14ac:dyDescent="0.3">
      <c r="A513" s="60" t="str">
        <f t="shared" ref="A513" si="6016">IF(AND(E506=1,F506=1),"λn","")</f>
        <v/>
      </c>
      <c r="B513" s="3" t="str">
        <f t="shared" ref="B513" si="6017">IF(AND(E506=1,F506=1),B507,"")</f>
        <v/>
      </c>
      <c r="C513" s="3" t="str">
        <f t="shared" ref="C513" si="6018">IF(AND(E506=1,F506=1),C508,"")</f>
        <v/>
      </c>
      <c r="D513" s="3" t="str">
        <f t="shared" ref="D513" si="6019">IF(AND(E506=1,F506=1),D509,"")</f>
        <v/>
      </c>
      <c r="E513" s="3" t="str">
        <f t="shared" ref="E513" si="6020">IF(AND(E506=1,F506=1),E510,"")</f>
        <v/>
      </c>
      <c r="F513" s="3" t="str">
        <f t="shared" ref="F513" si="6021">IF(AND(E506=1,F506=1),F511,"")</f>
        <v/>
      </c>
      <c r="G513" s="3" t="str">
        <f t="shared" ref="G513" si="6022">IF(AND(E506=1,F506=1),G512,"")</f>
        <v/>
      </c>
      <c r="I513" s="8" t="s">
        <v>49</v>
      </c>
      <c r="J513" s="8"/>
      <c r="K513" s="8" t="s">
        <v>50</v>
      </c>
      <c r="L513" s="8"/>
      <c r="M513" s="22" t="s">
        <v>51</v>
      </c>
      <c r="N513" s="22"/>
      <c r="O513" s="24"/>
      <c r="P513" s="24"/>
      <c r="Q513" s="24"/>
      <c r="R513" s="24"/>
      <c r="S513" s="25"/>
      <c r="T513" s="25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J513" s="11" t="s">
        <v>49</v>
      </c>
      <c r="AK513" s="11"/>
      <c r="AL513" s="11" t="s">
        <v>52</v>
      </c>
      <c r="AM513" s="11"/>
      <c r="AN513" s="28" t="s">
        <v>51</v>
      </c>
      <c r="AO513" s="28"/>
      <c r="AP513" s="30"/>
      <c r="AQ513" s="30"/>
      <c r="AR513" s="30"/>
      <c r="AS513" s="30"/>
      <c r="AT513" s="31"/>
      <c r="AU513" s="31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K513" s="14"/>
      <c r="BL513" s="14"/>
      <c r="BM513" s="14"/>
      <c r="BN513" s="14"/>
      <c r="BO513" s="14"/>
      <c r="BP513" s="14"/>
      <c r="BQ513" s="14" t="s">
        <v>53</v>
      </c>
      <c r="BR513" s="14"/>
      <c r="BS513" s="14" t="s">
        <v>54</v>
      </c>
      <c r="BT513" s="14"/>
      <c r="BU513" s="14" t="s">
        <v>51</v>
      </c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K513" s="16"/>
      <c r="DL513" s="16"/>
      <c r="DM513" s="16"/>
      <c r="DN513" s="16"/>
      <c r="DO513" s="16"/>
      <c r="DP513" s="17" t="s">
        <v>53</v>
      </c>
      <c r="DQ513" s="17"/>
      <c r="DR513" s="17" t="s">
        <v>55</v>
      </c>
      <c r="DS513" s="17"/>
      <c r="DT513" s="17" t="s">
        <v>51</v>
      </c>
      <c r="DU513" s="17"/>
      <c r="DV513" s="17"/>
      <c r="DW513" s="17"/>
      <c r="DX513" s="17"/>
      <c r="DY513" s="17"/>
      <c r="DZ513" s="16"/>
      <c r="EA513" s="16"/>
      <c r="EB513" s="16"/>
      <c r="EC513" s="16"/>
      <c r="ED513" s="16"/>
      <c r="EE513" s="16"/>
      <c r="EF513" s="17"/>
      <c r="EG513" s="17"/>
      <c r="EH513" s="17"/>
      <c r="EI513" s="17"/>
      <c r="EJ513" s="17"/>
      <c r="EK513" s="17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L513" s="47" t="s">
        <v>53</v>
      </c>
      <c r="FM513" s="47"/>
      <c r="FN513" s="47" t="s">
        <v>56</v>
      </c>
      <c r="FO513" s="47"/>
      <c r="FP513" s="47" t="s">
        <v>57</v>
      </c>
      <c r="FQ513" s="48"/>
      <c r="FR513" s="48"/>
      <c r="FS513" s="48"/>
      <c r="FT513" s="48"/>
      <c r="FU513" s="48"/>
      <c r="FV513" s="48"/>
      <c r="FW513" s="48"/>
      <c r="FX513" s="48"/>
      <c r="FY513" s="48"/>
      <c r="FZ513" s="48"/>
      <c r="GA513" s="48"/>
      <c r="GB513" s="48"/>
      <c r="GC513" s="48"/>
      <c r="GD513" s="48"/>
      <c r="GE513" s="48"/>
      <c r="GF513" s="48"/>
      <c r="HE513" s="47" t="s">
        <v>49</v>
      </c>
      <c r="HF513" s="48"/>
      <c r="HG513" s="47" t="s">
        <v>52</v>
      </c>
      <c r="HH513" s="48"/>
      <c r="HI513" s="48" t="s">
        <v>58</v>
      </c>
      <c r="HJ513" s="48"/>
      <c r="HK513" s="48"/>
      <c r="HL513" s="48"/>
      <c r="HM513" s="48"/>
      <c r="HN513" s="48"/>
      <c r="HO513" s="48"/>
      <c r="HP513" s="48"/>
      <c r="HQ513" s="47"/>
      <c r="HR513" s="47"/>
      <c r="HS513" s="47"/>
    </row>
    <row r="514" spans="1:258" x14ac:dyDescent="0.25">
      <c r="I514" s="55">
        <f t="shared" ref="I514" si="6023">SQRT(I507^2+I508^2+I509^2+I510^2+I511^2+I512^2)</f>
        <v>25.737764620230404</v>
      </c>
      <c r="J514" s="8"/>
      <c r="K514" s="55">
        <f t="shared" ref="K514" si="6024">SQRT(K507^2+K508^2+K509^2+K510^2+K511^2+K512^2)</f>
        <v>5.8891658032448836E-7</v>
      </c>
      <c r="L514" s="8"/>
      <c r="M514" s="22">
        <f t="array" ref="M514:R514">TRANSPOSE(M507:M512)</f>
        <v>0</v>
      </c>
      <c r="N514" s="22">
        <v>-0.99988341147274573</v>
      </c>
      <c r="O514" s="22">
        <v>1.5255933783303264E-2</v>
      </c>
      <c r="P514" s="22">
        <v>-6.4803116400906509E-4</v>
      </c>
      <c r="Q514" s="22">
        <v>-1.2781685440040058E-6</v>
      </c>
      <c r="R514" s="22">
        <v>9.8521407083533595E-17</v>
      </c>
      <c r="S514" s="8"/>
      <c r="T514" s="8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J514" s="56">
        <f t="shared" ref="AJ514" si="6025">SQRT(AJ507^2+AJ508^2+AJ509^2+AJ510^2+AJ511^2+AJ512^2)</f>
        <v>25.737764620230404</v>
      </c>
      <c r="AK514" s="11"/>
      <c r="AL514" s="56">
        <f t="shared" ref="AL514" si="6026">SQRT(AL507^2+AL508^2+AL509^2+AL510^2+AL511^2+AL512^2)</f>
        <v>5.8891658032448836E-7</v>
      </c>
      <c r="AM514" s="11"/>
      <c r="AN514" s="28">
        <f t="array" ref="AN514:AS514">TRANSPOSE(AN507:AN512)</f>
        <v>0</v>
      </c>
      <c r="AO514" s="28">
        <v>0.99988341147274573</v>
      </c>
      <c r="AP514" s="28">
        <v>-1.5255933783303262E-2</v>
      </c>
      <c r="AQ514" s="28">
        <v>6.4803116400906509E-4</v>
      </c>
      <c r="AR514" s="28">
        <v>1.2781685440040053E-6</v>
      </c>
      <c r="AS514" s="28">
        <v>-9.8521407083533558E-17</v>
      </c>
      <c r="AT514" s="11"/>
      <c r="AU514" s="11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K514" s="14"/>
      <c r="BL514" s="14"/>
      <c r="BM514" s="14"/>
      <c r="BN514" s="14"/>
      <c r="BO514" s="14"/>
      <c r="BP514" s="14"/>
      <c r="BQ514" s="44">
        <f t="shared" ref="BQ514" si="6027">SQRT(BQ508^2+BQ509^2+BQ510^2+BQ511^2+BQ512^2)</f>
        <v>7.3389996596599136</v>
      </c>
      <c r="BR514" s="14"/>
      <c r="BS514" s="44">
        <f t="shared" ref="BS514" si="6028">SQRT(BS508^2+BS509^2+BS510^2+BS511^2+BS512^2)</f>
        <v>14.677999319319829</v>
      </c>
      <c r="BT514" s="14"/>
      <c r="BU514" s="35">
        <f t="array" ref="BU514:BY514">TRANSPOSE(BU508:BU512)</f>
        <v>-0.99999999999999989</v>
      </c>
      <c r="BV514" s="35">
        <v>8.1269981708623578E-9</v>
      </c>
      <c r="BW514" s="35">
        <v>-1.3869322108838561E-11</v>
      </c>
      <c r="BX514" s="35">
        <v>-1.5491043391837475E-18</v>
      </c>
      <c r="BY514" s="35">
        <v>-6.7180554384434933E-32</v>
      </c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K514" s="16"/>
      <c r="DL514" s="16"/>
      <c r="DM514" s="16"/>
      <c r="DN514" s="16"/>
      <c r="DO514" s="16"/>
      <c r="DP514" s="57">
        <f t="shared" ref="DP514" si="6029">SQRT(DP509^2+DP510^2+DP511^2+DP512^2)</f>
        <v>5.1578331733786387</v>
      </c>
      <c r="DQ514" s="17"/>
      <c r="DR514" s="57">
        <f t="shared" ref="DR514" si="6030">SQRT(DR509^2+DR510^2+DR511^2+DR512^2)</f>
        <v>10.315664699613951</v>
      </c>
      <c r="DS514" s="17"/>
      <c r="DT514" s="37">
        <f t="array" ref="DT514:DW514">TRANSPOSE(DT509:DT512)</f>
        <v>-0.99999984032603717</v>
      </c>
      <c r="DU514" s="37">
        <v>-5.6510875087066267E-4</v>
      </c>
      <c r="DV514" s="37">
        <v>-6.3112884807779337E-11</v>
      </c>
      <c r="DW514" s="37">
        <v>-1.6863616463991621E-33</v>
      </c>
      <c r="DX514" s="17"/>
      <c r="DY514" s="17"/>
      <c r="DZ514" s="16"/>
      <c r="EA514" s="16"/>
      <c r="EB514" s="16"/>
      <c r="EC514" s="16"/>
      <c r="ED514" s="16"/>
      <c r="EE514" s="16"/>
      <c r="EF514" s="17"/>
      <c r="EG514" s="17"/>
      <c r="EH514" s="17"/>
      <c r="EI514" s="17"/>
      <c r="EJ514" s="17"/>
      <c r="EK514" s="17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L514" s="47">
        <f t="shared" ref="FL514" si="6031">SQRT(FL510^2+FL511^2+FL512^2)</f>
        <v>4.4883752182576711</v>
      </c>
      <c r="FM514" s="47"/>
      <c r="FN514" s="47">
        <f t="shared" ref="FN514" si="6032">SQRT(FN510^2+FN511^2+FN512^2)</f>
        <v>1.9098972090395595E-7</v>
      </c>
      <c r="FO514" s="47"/>
      <c r="FP514" s="47">
        <f t="array" ref="FP514:FR514">TRANSPOSE(FP510:FP512)</f>
        <v>0</v>
      </c>
      <c r="FQ514" s="48">
        <v>1</v>
      </c>
      <c r="FR514" s="48">
        <v>8.8093467065889044E-23</v>
      </c>
      <c r="FS514" s="48"/>
      <c r="FT514" s="48"/>
      <c r="FU514" s="48"/>
      <c r="FV514" s="48"/>
      <c r="FW514" s="48"/>
      <c r="FX514" s="48"/>
      <c r="FY514" s="48"/>
      <c r="FZ514" s="48"/>
      <c r="GA514" s="48"/>
      <c r="GB514" s="48"/>
      <c r="GC514" s="48"/>
      <c r="GD514" s="48"/>
      <c r="GE514" s="48"/>
      <c r="GF514" s="48"/>
      <c r="HE514" s="47">
        <f t="shared" ref="HE514" si="6033">SQRT(HE511^2+HE512^2)</f>
        <v>2.7775119577725027</v>
      </c>
      <c r="HF514" s="48"/>
      <c r="HG514" s="47">
        <f t="shared" ref="HG514" si="6034">SQRT(HG511^2+HG512^2)</f>
        <v>5.5550239155450054</v>
      </c>
      <c r="HH514" s="47"/>
      <c r="HI514" s="47">
        <f t="array" ref="HI514:HJ514">TRANSPOSE(HI511:HI512)</f>
        <v>-1</v>
      </c>
      <c r="HJ514" s="47">
        <v>-8.809346706588895E-23</v>
      </c>
      <c r="HK514" s="48"/>
      <c r="HL514" s="48"/>
      <c r="HM514" s="48"/>
      <c r="HN514" s="48"/>
      <c r="HO514" s="48"/>
      <c r="HP514" s="48"/>
      <c r="HQ514" s="47"/>
      <c r="HR514" s="47"/>
      <c r="HS514" s="47"/>
    </row>
    <row r="515" spans="1:258" x14ac:dyDescent="0.25">
      <c r="I515" s="53"/>
      <c r="K515" s="53"/>
      <c r="M515" s="20"/>
      <c r="N515" s="20"/>
      <c r="O515" s="20"/>
      <c r="P515" s="20"/>
      <c r="Q515" s="20"/>
      <c r="R515" s="20"/>
    </row>
    <row r="516" spans="1:258" x14ac:dyDescent="0.25">
      <c r="A516" s="3">
        <v>51</v>
      </c>
      <c r="B516" s="3" t="s">
        <v>208</v>
      </c>
      <c r="C516" s="58">
        <f t="shared" ref="C516" si="6035">SUM(B518,B519,B520,B521,B522,,C522,C521,C520,C519,D522,D521,D520,E522,E521,F522)</f>
        <v>-5.0719858108792606E-3</v>
      </c>
      <c r="D516" s="59">
        <f t="shared" ref="D516" si="6036">SQRT(C516^2)</f>
        <v>5.0719858108792606E-3</v>
      </c>
      <c r="E516" s="3">
        <f t="shared" ref="E516" si="6037">IF(D516&gt;0,1,0)</f>
        <v>1</v>
      </c>
      <c r="F516" s="3">
        <f>IF(D516&lt;$I$3,1,0)</f>
        <v>0</v>
      </c>
      <c r="I516" s="8" t="s">
        <v>5</v>
      </c>
      <c r="J516" s="8"/>
      <c r="K516" s="8" t="s">
        <v>6</v>
      </c>
      <c r="L516" s="8"/>
      <c r="M516" s="8" t="s">
        <v>7</v>
      </c>
      <c r="N516" s="8"/>
      <c r="O516" s="9" t="s">
        <v>8</v>
      </c>
      <c r="P516" s="9"/>
      <c r="Q516" s="9"/>
      <c r="R516" s="9"/>
      <c r="S516" s="9"/>
      <c r="T516" s="9"/>
      <c r="U516" s="10"/>
      <c r="V516" s="9" t="s">
        <v>195</v>
      </c>
      <c r="W516" s="9"/>
      <c r="X516" s="9"/>
      <c r="Y516" s="9"/>
      <c r="Z516" s="9"/>
      <c r="AA516" s="9"/>
      <c r="AB516" s="10"/>
      <c r="AC516" s="9" t="s">
        <v>197</v>
      </c>
      <c r="AD516" s="9"/>
      <c r="AE516" s="9"/>
      <c r="AF516" s="9"/>
      <c r="AG516" s="9"/>
      <c r="AH516" s="9"/>
      <c r="AJ516" s="11" t="s">
        <v>11</v>
      </c>
      <c r="AK516" s="11"/>
      <c r="AL516" s="11" t="s">
        <v>12</v>
      </c>
      <c r="AM516" s="11"/>
      <c r="AN516" s="11" t="s">
        <v>13</v>
      </c>
      <c r="AO516" s="11"/>
      <c r="AP516" s="12" t="s">
        <v>14</v>
      </c>
      <c r="AQ516" s="12"/>
      <c r="AR516" s="12"/>
      <c r="AS516" s="12"/>
      <c r="AT516" s="12"/>
      <c r="AU516" s="12"/>
      <c r="AV516" s="13"/>
      <c r="AW516" s="12" t="s">
        <v>198</v>
      </c>
      <c r="AX516" s="12"/>
      <c r="AY516" s="12"/>
      <c r="AZ516" s="12"/>
      <c r="BA516" s="12"/>
      <c r="BB516" s="12"/>
      <c r="BC516" s="13"/>
      <c r="BD516" s="12" t="s">
        <v>200</v>
      </c>
      <c r="BE516" s="12"/>
      <c r="BF516" s="12"/>
      <c r="BG516" s="12"/>
      <c r="BH516" s="12"/>
      <c r="BI516" s="12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5" t="s">
        <v>201</v>
      </c>
      <c r="CJ516" s="15"/>
      <c r="CK516" s="15"/>
      <c r="CL516" s="15"/>
      <c r="CM516" s="15"/>
      <c r="CN516" s="15"/>
      <c r="CO516" s="14"/>
      <c r="CP516" s="15" t="s">
        <v>18</v>
      </c>
      <c r="CQ516" s="15"/>
      <c r="CR516" s="15"/>
      <c r="CS516" s="15"/>
      <c r="CT516" s="15"/>
      <c r="CU516" s="15"/>
      <c r="CV516" s="14"/>
      <c r="CW516" s="15" t="s">
        <v>19</v>
      </c>
      <c r="CX516" s="15"/>
      <c r="CY516" s="15"/>
      <c r="CZ516" s="15"/>
      <c r="DA516" s="15"/>
      <c r="DB516" s="15"/>
      <c r="DC516" s="14"/>
      <c r="DD516" s="15" t="s">
        <v>203</v>
      </c>
      <c r="DE516" s="15"/>
      <c r="DF516" s="15"/>
      <c r="DG516" s="15"/>
      <c r="DH516" s="15"/>
      <c r="DI516" s="15"/>
      <c r="DK516" s="16"/>
      <c r="DL516" s="16"/>
      <c r="DM516" s="16"/>
      <c r="DN516" s="16"/>
      <c r="DO516" s="16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6"/>
      <c r="EA516" s="16"/>
      <c r="EB516" s="16"/>
      <c r="EC516" s="16"/>
      <c r="ED516" s="16"/>
      <c r="EE516" s="16"/>
      <c r="EF516" s="18" t="s">
        <v>204</v>
      </c>
      <c r="EG516" s="18"/>
      <c r="EH516" s="18"/>
      <c r="EI516" s="18"/>
      <c r="EJ516" s="18"/>
      <c r="EK516" s="18"/>
      <c r="EL516" s="16"/>
      <c r="EM516" s="16" t="s">
        <v>18</v>
      </c>
      <c r="EN516" s="16"/>
      <c r="EO516" s="16"/>
      <c r="EP516" s="16"/>
      <c r="EQ516" s="16"/>
      <c r="ER516" s="16"/>
      <c r="ES516" s="16"/>
      <c r="ET516" s="16" t="s">
        <v>19</v>
      </c>
      <c r="EU516" s="16"/>
      <c r="EV516" s="16"/>
      <c r="EW516" s="16"/>
      <c r="EX516" s="16"/>
      <c r="EY516" s="16"/>
      <c r="EZ516" s="16"/>
      <c r="FA516" s="16" t="s">
        <v>22</v>
      </c>
      <c r="FB516" s="16"/>
      <c r="FC516" s="16"/>
      <c r="FD516" s="16"/>
      <c r="FE516" s="16"/>
      <c r="FF516" s="16"/>
      <c r="FZ516" s="7" t="s">
        <v>207</v>
      </c>
      <c r="GA516" s="7"/>
      <c r="GB516" s="7"/>
      <c r="GC516" s="7"/>
      <c r="GD516" s="7"/>
      <c r="GE516" s="7"/>
      <c r="GF516" s="19"/>
      <c r="GG516" s="19" t="s">
        <v>18</v>
      </c>
      <c r="GH516" s="19"/>
      <c r="GI516" s="19"/>
      <c r="GN516" s="2" t="s">
        <v>19</v>
      </c>
      <c r="GU516" s="7" t="s">
        <v>209</v>
      </c>
      <c r="GV516" s="7"/>
      <c r="GW516" s="7"/>
      <c r="GX516" s="7"/>
      <c r="GY516" s="7"/>
      <c r="GZ516" s="7"/>
      <c r="HQ516" s="7" t="s">
        <v>210</v>
      </c>
      <c r="HR516" s="7"/>
      <c r="HS516" s="7"/>
      <c r="HT516" s="7"/>
      <c r="HU516" s="7"/>
      <c r="HV516" s="7"/>
      <c r="HX516" s="7" t="s">
        <v>18</v>
      </c>
      <c r="HY516" s="7"/>
      <c r="HZ516" s="7"/>
      <c r="IA516" s="7"/>
      <c r="IB516" s="7"/>
      <c r="IC516" s="7"/>
      <c r="IE516" s="2" t="s">
        <v>19</v>
      </c>
      <c r="IL516" s="7" t="s">
        <v>26</v>
      </c>
      <c r="IM516" s="7"/>
      <c r="IN516" s="7"/>
      <c r="IO516" s="7"/>
      <c r="IP516" s="7"/>
      <c r="IQ516" s="7"/>
    </row>
    <row r="517" spans="1:258" x14ac:dyDescent="0.25">
      <c r="A517" s="3" t="s">
        <v>27</v>
      </c>
      <c r="B517" s="20">
        <f t="array" ref="B517:G522">MMULT(IL507:IQ512,HX507:IC512)</f>
        <v>25.737764620230397</v>
      </c>
      <c r="C517" s="20">
        <v>5.8884791777199869E-7</v>
      </c>
      <c r="D517" s="20">
        <v>-8.9840209913017422E-9</v>
      </c>
      <c r="E517" s="20">
        <v>-3.9179105168501025E-10</v>
      </c>
      <c r="F517" s="20">
        <v>-7.5448325457054991E-13</v>
      </c>
      <c r="G517" s="20">
        <v>1.3656930112822387E-15</v>
      </c>
      <c r="I517" s="22">
        <f t="shared" ref="I517:I580" si="6038">B517</f>
        <v>25.737764620230397</v>
      </c>
      <c r="J517" s="8"/>
      <c r="K517" s="23">
        <f t="shared" ref="K517" si="6039">I517-I524</f>
        <v>0</v>
      </c>
      <c r="L517" s="8"/>
      <c r="M517" s="22">
        <f t="shared" ref="M517" si="6040">K517/K524</f>
        <v>0</v>
      </c>
      <c r="N517" s="22"/>
      <c r="O517" s="24">
        <f t="array" ref="O517:T522">MMULT(M517:M522,M524:R524)</f>
        <v>0</v>
      </c>
      <c r="P517" s="24">
        <v>0</v>
      </c>
      <c r="Q517" s="24">
        <v>0</v>
      </c>
      <c r="R517" s="24">
        <v>0</v>
      </c>
      <c r="S517" s="25">
        <v>0</v>
      </c>
      <c r="T517" s="25">
        <v>0</v>
      </c>
      <c r="U517" s="10"/>
      <c r="V517" s="25">
        <f t="shared" ref="V517:V580" si="6041">1-2*O517</f>
        <v>1</v>
      </c>
      <c r="W517" s="25">
        <f t="shared" ref="W517:AA580" si="6042">-2*P517</f>
        <v>0</v>
      </c>
      <c r="X517" s="25">
        <f t="shared" si="6042"/>
        <v>0</v>
      </c>
      <c r="Y517" s="25">
        <f t="shared" si="6042"/>
        <v>0</v>
      </c>
      <c r="Z517" s="25">
        <f t="shared" si="6042"/>
        <v>0</v>
      </c>
      <c r="AA517" s="25">
        <f t="shared" si="6042"/>
        <v>0</v>
      </c>
      <c r="AB517" s="10"/>
      <c r="AC517" s="25">
        <f t="array" ref="AC517:AH522">MMULT(V517:AA522,B517:G522)</f>
        <v>25.737764620230397</v>
      </c>
      <c r="AD517" s="26">
        <v>5.8884791777199869E-7</v>
      </c>
      <c r="AE517" s="26">
        <v>-8.9840209913017422E-9</v>
      </c>
      <c r="AF517" s="26">
        <v>-3.9179105168501025E-10</v>
      </c>
      <c r="AG517" s="26">
        <v>-7.5448325457054991E-13</v>
      </c>
      <c r="AH517" s="26">
        <v>1.3656930112822387E-15</v>
      </c>
      <c r="AJ517" s="28">
        <f t="shared" ref="AJ517:AJ580" si="6043">AC517</f>
        <v>25.737764620230397</v>
      </c>
      <c r="AK517" s="11"/>
      <c r="AL517" s="29">
        <f t="shared" ref="AL517" si="6044">AJ517-AJ524</f>
        <v>0</v>
      </c>
      <c r="AM517" s="11"/>
      <c r="AN517" s="28">
        <f t="shared" ref="AN517" si="6045">AL517/AL524</f>
        <v>0</v>
      </c>
      <c r="AO517" s="28"/>
      <c r="AP517" s="30">
        <f t="array" ref="AP517:AU522">MMULT(AN517:AN522,AN524:AS524)</f>
        <v>0</v>
      </c>
      <c r="AQ517" s="30">
        <v>0</v>
      </c>
      <c r="AR517" s="30">
        <v>0</v>
      </c>
      <c r="AS517" s="30">
        <v>0</v>
      </c>
      <c r="AT517" s="31">
        <v>0</v>
      </c>
      <c r="AU517" s="31">
        <v>0</v>
      </c>
      <c r="AV517" s="13"/>
      <c r="AW517" s="31">
        <f t="shared" ref="AW517" si="6046">AW507</f>
        <v>1</v>
      </c>
      <c r="AX517" s="31">
        <f t="shared" ref="AX517:BB580" si="6047">-2*AQ517</f>
        <v>0</v>
      </c>
      <c r="AY517" s="31">
        <f t="shared" si="6047"/>
        <v>0</v>
      </c>
      <c r="AZ517" s="31">
        <f t="shared" si="6047"/>
        <v>0</v>
      </c>
      <c r="BA517" s="31">
        <f t="shared" si="6047"/>
        <v>0</v>
      </c>
      <c r="BB517" s="31">
        <f t="shared" si="6047"/>
        <v>0</v>
      </c>
      <c r="BC517" s="13"/>
      <c r="BD517" s="31">
        <f t="array" ref="BD517:BI522">MMULT(AW517:BB522,AC517:AH522)</f>
        <v>25.737764620230397</v>
      </c>
      <c r="BE517" s="32">
        <v>5.8884791777199869E-7</v>
      </c>
      <c r="BF517" s="32">
        <v>-8.9840209913017422E-9</v>
      </c>
      <c r="BG517" s="32">
        <v>-3.9179105168501025E-10</v>
      </c>
      <c r="BH517" s="32">
        <v>-7.5448325457054991E-13</v>
      </c>
      <c r="BI517" s="32">
        <v>1.3656930112822387E-15</v>
      </c>
      <c r="BK517" s="15" t="s">
        <v>28</v>
      </c>
      <c r="BL517" s="15"/>
      <c r="BM517" s="15"/>
      <c r="BN517" s="15"/>
      <c r="BO517" s="15"/>
      <c r="BP517" s="14"/>
      <c r="BQ517" s="14" t="s">
        <v>29</v>
      </c>
      <c r="BR517" s="14"/>
      <c r="BS517" s="14" t="s">
        <v>30</v>
      </c>
      <c r="BT517" s="14"/>
      <c r="BU517" s="14" t="s">
        <v>31</v>
      </c>
      <c r="BV517" s="14"/>
      <c r="BW517" s="15" t="s">
        <v>32</v>
      </c>
      <c r="BX517" s="15"/>
      <c r="BY517" s="15"/>
      <c r="BZ517" s="15"/>
      <c r="CA517" s="15"/>
      <c r="CB517" s="14"/>
      <c r="CC517" s="14" t="s">
        <v>28</v>
      </c>
      <c r="CD517" s="14"/>
      <c r="CE517" s="14"/>
      <c r="CF517" s="14"/>
      <c r="CG517" s="14"/>
      <c r="CH517" s="14"/>
      <c r="CI517" s="34">
        <f t="shared" ref="CI517" si="6048">CI507</f>
        <v>1</v>
      </c>
      <c r="CJ517" s="34">
        <v>0</v>
      </c>
      <c r="CK517" s="34">
        <v>0</v>
      </c>
      <c r="CL517" s="34">
        <v>0</v>
      </c>
      <c r="CM517" s="34">
        <v>0</v>
      </c>
      <c r="CN517" s="34">
        <v>0</v>
      </c>
      <c r="CO517" s="14"/>
      <c r="CP517" s="35">
        <f t="array" ref="CP517:CU522">MMULT(MMULT(V517:AA522,AW517:BB522),CI517:CN522)</f>
        <v>1</v>
      </c>
      <c r="CQ517" s="35">
        <v>0</v>
      </c>
      <c r="CR517" s="35">
        <v>0</v>
      </c>
      <c r="CS517" s="35">
        <v>0</v>
      </c>
      <c r="CT517" s="35">
        <v>0</v>
      </c>
      <c r="CU517" s="35">
        <v>0</v>
      </c>
      <c r="CV517" s="14"/>
      <c r="CW517" s="35">
        <f t="array" ref="CW517:DB522">TRANSPOSE(CP517:CU522)</f>
        <v>1</v>
      </c>
      <c r="CX517" s="35">
        <v>0</v>
      </c>
      <c r="CY517" s="35">
        <v>0</v>
      </c>
      <c r="CZ517" s="35">
        <v>0</v>
      </c>
      <c r="DA517" s="35">
        <v>0</v>
      </c>
      <c r="DB517" s="35">
        <v>0</v>
      </c>
      <c r="DC517" s="14"/>
      <c r="DD517" s="36">
        <f t="array" ref="DD517:DI522">MMULT(CW517:DB522,B517:G522)</f>
        <v>25.737764620230397</v>
      </c>
      <c r="DE517" s="36">
        <v>5.8884791777199869E-7</v>
      </c>
      <c r="DF517" s="36">
        <v>-8.9840209913017422E-9</v>
      </c>
      <c r="DG517" s="36">
        <v>-3.9179105168501025E-10</v>
      </c>
      <c r="DH517" s="36">
        <v>-7.5448325457054991E-13</v>
      </c>
      <c r="DI517" s="36">
        <v>1.3656930112822387E-15</v>
      </c>
      <c r="DK517" s="16"/>
      <c r="DL517" s="16"/>
      <c r="DM517" s="16"/>
      <c r="DN517" s="16"/>
      <c r="DO517" s="16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6"/>
      <c r="EA517" s="16"/>
      <c r="EB517" s="16"/>
      <c r="EC517" s="16"/>
      <c r="ED517" s="16"/>
      <c r="EE517" s="16"/>
      <c r="EF517" s="37">
        <f t="shared" ref="EF517" si="6049">EF507</f>
        <v>1</v>
      </c>
      <c r="EG517" s="37">
        <v>0</v>
      </c>
      <c r="EH517" s="37">
        <v>0</v>
      </c>
      <c r="EI517" s="37">
        <v>0</v>
      </c>
      <c r="EJ517" s="37">
        <v>0</v>
      </c>
      <c r="EK517" s="37">
        <v>0</v>
      </c>
      <c r="EL517" s="16"/>
      <c r="EM517" s="16">
        <f t="array" ref="EM517:ER522">MMULT(CP517:CU522,EF517:EK522)</f>
        <v>1</v>
      </c>
      <c r="EN517" s="16">
        <v>0</v>
      </c>
      <c r="EO517" s="16">
        <v>0</v>
      </c>
      <c r="EP517" s="16">
        <v>0</v>
      </c>
      <c r="EQ517" s="16">
        <v>0</v>
      </c>
      <c r="ER517" s="16">
        <v>0</v>
      </c>
      <c r="ES517" s="16"/>
      <c r="ET517" s="16">
        <f t="array" ref="ET517:EY522">TRANSPOSE(EM517:ER522)</f>
        <v>1</v>
      </c>
      <c r="EU517" s="16">
        <v>0</v>
      </c>
      <c r="EV517" s="16">
        <v>0</v>
      </c>
      <c r="EW517" s="16">
        <v>0</v>
      </c>
      <c r="EX517" s="16">
        <v>0</v>
      </c>
      <c r="EY517" s="16">
        <v>0</v>
      </c>
      <c r="EZ517" s="16"/>
      <c r="FA517" s="38">
        <f t="array" ref="FA517:FF522">MMULT(ET517:EY522,B517:G522)</f>
        <v>25.737764620230397</v>
      </c>
      <c r="FB517" s="38">
        <v>5.8884791777199869E-7</v>
      </c>
      <c r="FC517" s="38">
        <v>-8.9840209913017422E-9</v>
      </c>
      <c r="FD517" s="38">
        <v>-3.9179105168501025E-10</v>
      </c>
      <c r="FE517" s="38">
        <v>-7.5448325457054991E-13</v>
      </c>
      <c r="FF517" s="38">
        <v>1.3656930112822387E-15</v>
      </c>
      <c r="FZ517" s="39">
        <f t="shared" ref="FZ517" si="6050">FZ507</f>
        <v>1</v>
      </c>
      <c r="GA517" s="39">
        <v>0</v>
      </c>
      <c r="GB517" s="39">
        <v>0</v>
      </c>
      <c r="GC517" s="39">
        <v>0</v>
      </c>
      <c r="GD517" s="39">
        <v>0</v>
      </c>
      <c r="GE517" s="39">
        <v>0</v>
      </c>
      <c r="GF517" s="20"/>
      <c r="GG517" s="40">
        <f t="array" ref="GG517:GL522">MMULT(EM517:ER522,FZ517:GE522)</f>
        <v>1</v>
      </c>
      <c r="GH517" s="40">
        <v>0</v>
      </c>
      <c r="GI517" s="40">
        <v>0</v>
      </c>
      <c r="GJ517" s="40">
        <v>0</v>
      </c>
      <c r="GK517" s="40">
        <v>0</v>
      </c>
      <c r="GL517" s="40">
        <v>0</v>
      </c>
      <c r="GN517" s="42">
        <f t="array" ref="GN517:GS522">TRANSPOSE(GG517:GL522)</f>
        <v>1</v>
      </c>
      <c r="GO517" s="42">
        <v>0</v>
      </c>
      <c r="GP517" s="42">
        <v>0</v>
      </c>
      <c r="GQ517" s="42">
        <v>0</v>
      </c>
      <c r="GR517" s="42">
        <v>0</v>
      </c>
      <c r="GS517" s="42">
        <v>0</v>
      </c>
      <c r="GU517" s="43">
        <f t="array" ref="GU517:GZ522">MMULT(GN517:GS522,B517:G522)</f>
        <v>25.737764620230397</v>
      </c>
      <c r="GV517" s="43">
        <v>5.8884791777199869E-7</v>
      </c>
      <c r="GW517" s="43">
        <v>-8.9840209913017422E-9</v>
      </c>
      <c r="GX517" s="43">
        <v>-3.9179105168501025E-10</v>
      </c>
      <c r="GY517" s="43">
        <v>-7.5448325457054991E-13</v>
      </c>
      <c r="GZ517" s="43">
        <v>1.3656930112822387E-15</v>
      </c>
      <c r="HQ517" s="3">
        <f t="shared" ref="HQ517" si="6051">HQ507</f>
        <v>1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X517" s="42">
        <f t="array" ref="HX517:IC522">MMULT(GG517:GL522,HQ517:HV522)</f>
        <v>1</v>
      </c>
      <c r="HY517" s="42">
        <v>0</v>
      </c>
      <c r="HZ517" s="42">
        <v>0</v>
      </c>
      <c r="IA517" s="42">
        <v>0</v>
      </c>
      <c r="IB517" s="42">
        <v>0</v>
      </c>
      <c r="IC517" s="42">
        <v>0</v>
      </c>
      <c r="IE517" s="21">
        <f t="array" ref="IE517:IJ522">TRANSPOSE(HX517:IC522)</f>
        <v>1</v>
      </c>
      <c r="IF517" s="21">
        <v>0</v>
      </c>
      <c r="IG517" s="21">
        <v>0</v>
      </c>
      <c r="IH517" s="21">
        <v>0</v>
      </c>
      <c r="II517" s="21">
        <v>0</v>
      </c>
      <c r="IJ517" s="21">
        <v>0</v>
      </c>
      <c r="IL517" s="42">
        <f t="array" ref="IL517:IQ522">MMULT(IE517:IJ522,B517:G522)</f>
        <v>25.737764620230397</v>
      </c>
      <c r="IM517" s="42">
        <v>5.8884791777199869E-7</v>
      </c>
      <c r="IN517" s="42">
        <v>-8.9840209913017422E-9</v>
      </c>
      <c r="IO517" s="42">
        <v>-3.9179105168501025E-10</v>
      </c>
      <c r="IP517" s="42">
        <v>-7.5448325457054991E-13</v>
      </c>
      <c r="IQ517" s="42">
        <v>1.3656930112822387E-15</v>
      </c>
      <c r="IS517" s="2">
        <f t="array" ref="IS517:IX522">MMULT(HX517:IC522,HX527:IC532)</f>
        <v>1</v>
      </c>
      <c r="IT517" s="2">
        <v>0</v>
      </c>
      <c r="IU517" s="2">
        <v>0</v>
      </c>
      <c r="IV517" s="2">
        <v>0</v>
      </c>
      <c r="IW517" s="2">
        <v>0</v>
      </c>
      <c r="IX517" s="2">
        <v>0</v>
      </c>
    </row>
    <row r="518" spans="1:258" x14ac:dyDescent="0.25">
      <c r="A518" s="3" t="s">
        <v>33</v>
      </c>
      <c r="B518" s="20">
        <v>5.8884791955375642E-7</v>
      </c>
      <c r="C518" s="20">
        <v>-7.3389996596599092</v>
      </c>
      <c r="D518" s="20">
        <v>8.3835380653845112E-8</v>
      </c>
      <c r="E518" s="20">
        <v>-1.2450217176568951E-10</v>
      </c>
      <c r="F518" s="20">
        <v>-1.3780117384895268E-15</v>
      </c>
      <c r="G518" s="20">
        <v>1.8801590212807316E-16</v>
      </c>
      <c r="I518" s="22">
        <f t="shared" si="6038"/>
        <v>5.8884791955375642E-7</v>
      </c>
      <c r="J518" s="8"/>
      <c r="K518" s="22">
        <f t="shared" ref="K518:K581" si="6052">I518</f>
        <v>5.8884791955375642E-7</v>
      </c>
      <c r="L518" s="8"/>
      <c r="M518" s="22">
        <f t="shared" ref="M518" si="6053">K518/K524</f>
        <v>0.99988341172073358</v>
      </c>
      <c r="N518" s="22"/>
      <c r="O518" s="24">
        <v>0</v>
      </c>
      <c r="P518" s="24">
        <v>0.99976683703429403</v>
      </c>
      <c r="Q518" s="24">
        <v>-1.5253396796649948E-2</v>
      </c>
      <c r="R518" s="24">
        <v>-6.651956615640963E-4</v>
      </c>
      <c r="S518" s="25">
        <v>-1.2780214499486418E-6</v>
      </c>
      <c r="T518" s="25">
        <v>9.850992064221096E-17</v>
      </c>
      <c r="U518" s="10"/>
      <c r="V518" s="25">
        <f t="shared" ref="V518:Z581" si="6054">-2*O518</f>
        <v>0</v>
      </c>
      <c r="W518" s="25">
        <f t="shared" ref="W518:W581" si="6055">1-2*P518</f>
        <v>-0.99953367406858806</v>
      </c>
      <c r="X518" s="25">
        <f t="shared" si="6042"/>
        <v>3.0506793593299896E-2</v>
      </c>
      <c r="Y518" s="25">
        <f t="shared" si="6042"/>
        <v>1.3303913231281926E-3</v>
      </c>
      <c r="Z518" s="25">
        <f t="shared" si="6042"/>
        <v>2.5560428998972836E-6</v>
      </c>
      <c r="AA518" s="25">
        <f t="shared" si="6042"/>
        <v>-1.9701984128442192E-16</v>
      </c>
      <c r="AB518" s="10"/>
      <c r="AC518" s="26">
        <v>-5.8884791955375653E-7</v>
      </c>
      <c r="AD518" s="26">
        <v>7.3355772963653703</v>
      </c>
      <c r="AE518" s="26">
        <v>-0.15735571025684961</v>
      </c>
      <c r="AF518" s="26">
        <v>5.8165356914070604E-3</v>
      </c>
      <c r="AG518" s="26">
        <v>7.0996765303854662E-6</v>
      </c>
      <c r="AH518" s="26">
        <v>-2.7097011142019597E-16</v>
      </c>
      <c r="AJ518" s="28">
        <f t="shared" si="6043"/>
        <v>-5.8884791955375653E-7</v>
      </c>
      <c r="AK518" s="11"/>
      <c r="AL518" s="28">
        <f t="shared" ref="AL518:AL581" si="6056">AJ518</f>
        <v>-5.8884791955375653E-7</v>
      </c>
      <c r="AM518" s="11"/>
      <c r="AN518" s="28">
        <f t="shared" ref="AN518" si="6057">AL518/AL524</f>
        <v>-0.99988341172073358</v>
      </c>
      <c r="AO518" s="28"/>
      <c r="AP518" s="30">
        <v>0</v>
      </c>
      <c r="AQ518" s="30">
        <v>0.99976683703429403</v>
      </c>
      <c r="AR518" s="30">
        <v>-1.5253396796649946E-2</v>
      </c>
      <c r="AS518" s="30">
        <v>-6.6519566156409608E-4</v>
      </c>
      <c r="AT518" s="31">
        <v>-1.2780214499486418E-6</v>
      </c>
      <c r="AU518" s="31">
        <v>9.8509920642210972E-17</v>
      </c>
      <c r="AV518" s="13"/>
      <c r="AW518" s="31">
        <f t="shared" ref="AW518:BA581" si="6058">-2*AP518</f>
        <v>0</v>
      </c>
      <c r="AX518" s="31">
        <f t="shared" ref="AX518:AX581" si="6059">1-2*AQ518</f>
        <v>-0.99953367406858806</v>
      </c>
      <c r="AY518" s="31">
        <f t="shared" si="6047"/>
        <v>3.0506793593299893E-2</v>
      </c>
      <c r="AZ518" s="31">
        <f t="shared" si="6047"/>
        <v>1.3303913231281922E-3</v>
      </c>
      <c r="BA518" s="31">
        <f t="shared" si="6047"/>
        <v>2.5560428998972836E-6</v>
      </c>
      <c r="BB518" s="31">
        <f t="shared" si="6047"/>
        <v>-1.9701984128442194E-16</v>
      </c>
      <c r="BC518" s="13"/>
      <c r="BD518" s="32">
        <v>5.8884791955375663E-7</v>
      </c>
      <c r="BE518" s="32">
        <v>-7.3389996596599145</v>
      </c>
      <c r="BF518" s="32">
        <v>8.3835380714379645E-8</v>
      </c>
      <c r="BG518" s="32">
        <v>-1.2450217558356417E-10</v>
      </c>
      <c r="BH518" s="32">
        <v>-1.3780141849654981E-15</v>
      </c>
      <c r="BI518" s="32">
        <v>1.8801590212807323E-16</v>
      </c>
      <c r="BK518" s="44">
        <f t="shared" ref="BK518:BO581" si="6060">BE518</f>
        <v>-7.3389996596599145</v>
      </c>
      <c r="BL518" s="44">
        <f t="shared" si="6060"/>
        <v>8.3835380714379645E-8</v>
      </c>
      <c r="BM518" s="44">
        <f t="shared" si="6060"/>
        <v>-1.2450217558356417E-10</v>
      </c>
      <c r="BN518" s="44">
        <f t="shared" si="6060"/>
        <v>-1.3780141849654981E-15</v>
      </c>
      <c r="BO518" s="44">
        <f t="shared" si="6060"/>
        <v>1.8801590212807323E-16</v>
      </c>
      <c r="BP518" s="14"/>
      <c r="BQ518" s="44">
        <f t="shared" ref="BQ518:BQ581" si="6061">BK518</f>
        <v>-7.3389996596599145</v>
      </c>
      <c r="BR518" s="14"/>
      <c r="BS518" s="45">
        <f t="shared" ref="BS518" si="6062">BQ518-BQ524</f>
        <v>-14.677999319319829</v>
      </c>
      <c r="BT518" s="14"/>
      <c r="BU518" s="35">
        <f t="shared" ref="BU518" si="6063">BS518/BS524</f>
        <v>-1</v>
      </c>
      <c r="BV518" s="35"/>
      <c r="BW518" s="35">
        <f t="array" ref="BW518:CA522">MMULT(BU518:BU522,BU524:BY524)</f>
        <v>1</v>
      </c>
      <c r="BX518" s="35">
        <v>-5.7116354057067858E-9</v>
      </c>
      <c r="BY518" s="35">
        <v>8.4821807317412285E-12</v>
      </c>
      <c r="BZ518" s="35">
        <v>9.4686723280162889E-19</v>
      </c>
      <c r="CA518" s="35">
        <v>9.4052776138208911E-32</v>
      </c>
      <c r="CB518" s="14"/>
      <c r="CC518" s="14">
        <f t="shared" ref="CC518:CC581" si="6064">1-2*BW518</f>
        <v>-1</v>
      </c>
      <c r="CD518" s="35">
        <f t="shared" ref="CD518:CG581" si="6065">-2*BX518</f>
        <v>1.1423270811413572E-8</v>
      </c>
      <c r="CE518" s="35">
        <f t="shared" si="6065"/>
        <v>-1.6964361463482457E-11</v>
      </c>
      <c r="CF518" s="35">
        <f t="shared" si="6065"/>
        <v>-1.8937344656032578E-18</v>
      </c>
      <c r="CG518" s="35">
        <f t="shared" si="6065"/>
        <v>-1.8810555227641782E-31</v>
      </c>
      <c r="CH518" s="14"/>
      <c r="CI518" s="34">
        <v>0</v>
      </c>
      <c r="CJ518" s="34">
        <f t="shared" ref="CJ518:CN581" si="6066">CC518</f>
        <v>-1</v>
      </c>
      <c r="CK518" s="34">
        <f t="shared" si="6066"/>
        <v>1.1423270811413572E-8</v>
      </c>
      <c r="CL518" s="34">
        <f t="shared" si="6066"/>
        <v>-1.6964361463482457E-11</v>
      </c>
      <c r="CM518" s="34">
        <f t="shared" si="6066"/>
        <v>-1.8937344656032578E-18</v>
      </c>
      <c r="CN518" s="34">
        <f t="shared" si="6066"/>
        <v>-1.8810555227641782E-31</v>
      </c>
      <c r="CO518" s="14"/>
      <c r="CP518" s="35">
        <v>0</v>
      </c>
      <c r="CQ518" s="35">
        <v>-1.0000000000000007</v>
      </c>
      <c r="CR518" s="35">
        <v>1.1423270802230699E-8</v>
      </c>
      <c r="CS518" s="35">
        <v>-1.696436143645034E-11</v>
      </c>
      <c r="CT518" s="35">
        <v>-1.8950050150241404E-18</v>
      </c>
      <c r="CU518" s="35">
        <v>-1.141498424119481E-31</v>
      </c>
      <c r="CV518" s="14"/>
      <c r="CW518" s="35">
        <v>0</v>
      </c>
      <c r="CX518" s="35">
        <v>-1.0000000000000007</v>
      </c>
      <c r="CY518" s="35">
        <v>1.1423270827535346E-8</v>
      </c>
      <c r="CZ518" s="35">
        <v>-1.6964360623152846E-11</v>
      </c>
      <c r="DA518" s="35">
        <v>-1.8924639161823763E-18</v>
      </c>
      <c r="DB518" s="35">
        <v>-2.1275745557337541E-31</v>
      </c>
      <c r="DC518" s="14"/>
      <c r="DD518" s="36">
        <v>-5.8884791965637711E-7</v>
      </c>
      <c r="DE518" s="36">
        <v>7.3389996596599154</v>
      </c>
      <c r="DF518" s="36">
        <v>-1.4275459195631969E-7</v>
      </c>
      <c r="DG518" s="36">
        <v>-9.5886139311957021E-12</v>
      </c>
      <c r="DH518" s="36">
        <v>1.3630446335496742E-15</v>
      </c>
      <c r="DI518" s="36">
        <v>-1.8801589658597869E-16</v>
      </c>
      <c r="DK518" s="18" t="s">
        <v>34</v>
      </c>
      <c r="DL518" s="18"/>
      <c r="DM518" s="18"/>
      <c r="DN518" s="18"/>
      <c r="DO518" s="16"/>
      <c r="DP518" s="17" t="s">
        <v>35</v>
      </c>
      <c r="DQ518" s="17"/>
      <c r="DR518" s="17" t="s">
        <v>36</v>
      </c>
      <c r="DS518" s="17"/>
      <c r="DT518" s="17" t="s">
        <v>37</v>
      </c>
      <c r="DU518" s="17"/>
      <c r="DV518" s="18" t="s">
        <v>38</v>
      </c>
      <c r="DW518" s="18"/>
      <c r="DX518" s="18"/>
      <c r="DY518" s="18"/>
      <c r="DZ518" s="16"/>
      <c r="EA518" s="18" t="s">
        <v>34</v>
      </c>
      <c r="EB518" s="18"/>
      <c r="EC518" s="18"/>
      <c r="ED518" s="18"/>
      <c r="EE518" s="16"/>
      <c r="EF518" s="37">
        <v>0</v>
      </c>
      <c r="EG518" s="37">
        <f t="shared" ref="EG518:EG581" si="6067">EF517</f>
        <v>1</v>
      </c>
      <c r="EH518" s="37">
        <v>0</v>
      </c>
      <c r="EI518" s="37">
        <v>0</v>
      </c>
      <c r="EJ518" s="37">
        <v>0</v>
      </c>
      <c r="EK518" s="37">
        <v>0</v>
      </c>
      <c r="EL518" s="16"/>
      <c r="EM518" s="16">
        <v>0</v>
      </c>
      <c r="EN518" s="16">
        <v>-1.0000000000000007</v>
      </c>
      <c r="EO518" s="16">
        <v>-1.1423248592469681E-8</v>
      </c>
      <c r="EP518" s="16">
        <v>-2.8199384651570844E-11</v>
      </c>
      <c r="EQ518" s="16">
        <v>-3.1495523786743436E-18</v>
      </c>
      <c r="ER518" s="16">
        <v>-1.1414984243134564E-31</v>
      </c>
      <c r="ES518" s="16"/>
      <c r="ET518" s="16">
        <v>0</v>
      </c>
      <c r="EU518" s="16">
        <v>-1.0000000000000007</v>
      </c>
      <c r="EV518" s="16">
        <v>1.1423270827535346E-8</v>
      </c>
      <c r="EW518" s="16">
        <v>-1.6964360623152846E-11</v>
      </c>
      <c r="EX518" s="16">
        <v>-1.8924639161823763E-18</v>
      </c>
      <c r="EY518" s="16">
        <v>-2.1275745557337541E-31</v>
      </c>
      <c r="EZ518" s="16"/>
      <c r="FA518" s="38">
        <v>-5.8884791965637711E-7</v>
      </c>
      <c r="FB518" s="38">
        <v>7.3389996596599154</v>
      </c>
      <c r="FC518" s="38">
        <v>-1.4275459195631969E-7</v>
      </c>
      <c r="FD518" s="38">
        <v>-9.5886139311957021E-12</v>
      </c>
      <c r="FE518" s="38">
        <v>1.3630446335496742E-15</v>
      </c>
      <c r="FF518" s="38">
        <v>-1.8801589658597869E-16</v>
      </c>
      <c r="FZ518" s="39">
        <v>0</v>
      </c>
      <c r="GA518" s="39">
        <f t="shared" ref="GA518:GA581" si="6068">FZ517</f>
        <v>1</v>
      </c>
      <c r="GB518" s="39">
        <v>0</v>
      </c>
      <c r="GC518" s="39">
        <v>0</v>
      </c>
      <c r="GD518" s="39">
        <v>0</v>
      </c>
      <c r="GE518" s="39">
        <v>0</v>
      </c>
      <c r="GF518" s="20"/>
      <c r="GG518" s="40">
        <v>0</v>
      </c>
      <c r="GH518" s="40">
        <v>-1.0000000000000007</v>
      </c>
      <c r="GI518" s="40">
        <v>-1.1423248592469681E-8</v>
      </c>
      <c r="GJ518" s="40">
        <v>-2.8199384651570844E-11</v>
      </c>
      <c r="GK518" s="40">
        <v>3.1495523786743436E-18</v>
      </c>
      <c r="GL518" s="40">
        <v>-1.1414984187645012E-31</v>
      </c>
      <c r="GN518" s="42">
        <v>0</v>
      </c>
      <c r="GO518" s="42">
        <v>-1.0000000000000007</v>
      </c>
      <c r="GP518" s="42">
        <v>1.1423270827535346E-8</v>
      </c>
      <c r="GQ518" s="42">
        <v>-1.6964360623152846E-11</v>
      </c>
      <c r="GR518" s="42">
        <v>-1.8924639161823763E-18</v>
      </c>
      <c r="GS518" s="42">
        <v>-2.1275745557337541E-31</v>
      </c>
      <c r="GU518" s="43">
        <v>-5.8884791965637711E-7</v>
      </c>
      <c r="GV518" s="43">
        <v>7.3389996596599154</v>
      </c>
      <c r="GW518" s="43">
        <v>-1.4275459195631969E-7</v>
      </c>
      <c r="GX518" s="43">
        <v>-9.5886139311957021E-12</v>
      </c>
      <c r="GY518" s="43">
        <v>1.3630446335496742E-15</v>
      </c>
      <c r="GZ518" s="43">
        <v>-1.8801589658597869E-16</v>
      </c>
      <c r="HQ518" s="3">
        <v>0</v>
      </c>
      <c r="HR518" s="3">
        <f t="shared" ref="HR518:HR581" si="6069">HQ517</f>
        <v>1</v>
      </c>
      <c r="HS518" s="3">
        <v>0</v>
      </c>
      <c r="HT518" s="3">
        <v>0</v>
      </c>
      <c r="HU518" s="3">
        <v>0</v>
      </c>
      <c r="HV518" s="3">
        <v>0</v>
      </c>
      <c r="HX518" s="42">
        <v>0</v>
      </c>
      <c r="HY518" s="42">
        <v>-1.0000000000000007</v>
      </c>
      <c r="HZ518" s="42">
        <v>-1.1423248592469681E-8</v>
      </c>
      <c r="IA518" s="42">
        <v>-2.8199384651570844E-11</v>
      </c>
      <c r="IB518" s="42">
        <v>-3.1495523786743436E-18</v>
      </c>
      <c r="IC518" s="42">
        <v>-1.1414984243134564E-31</v>
      </c>
      <c r="IE518" s="21">
        <v>0</v>
      </c>
      <c r="IF518" s="21">
        <v>-1.0000000000000007</v>
      </c>
      <c r="IG518" s="21">
        <v>1.1423270827535346E-8</v>
      </c>
      <c r="IH518" s="21">
        <v>-1.6964360623152846E-11</v>
      </c>
      <c r="II518" s="21">
        <v>-1.8924639161823763E-18</v>
      </c>
      <c r="IJ518" s="21">
        <v>-2.1275745557337541E-31</v>
      </c>
      <c r="IL518" s="42">
        <v>-5.8884791965637711E-7</v>
      </c>
      <c r="IM518" s="42">
        <v>7.3389996596599154</v>
      </c>
      <c r="IN518" s="42">
        <v>-1.4275459195631969E-7</v>
      </c>
      <c r="IO518" s="42">
        <v>-9.5886139311957021E-12</v>
      </c>
      <c r="IP518" s="42">
        <v>1.3630446335496742E-15</v>
      </c>
      <c r="IQ518" s="42">
        <v>-1.8801589658597869E-16</v>
      </c>
      <c r="IS518" s="2">
        <v>0</v>
      </c>
      <c r="IT518" s="2">
        <v>1.0000000000000011</v>
      </c>
      <c r="IU518" s="2">
        <v>1.9451505454593856E-8</v>
      </c>
      <c r="IV518" s="2">
        <v>-1.176466371866261E-12</v>
      </c>
      <c r="IW518" s="2">
        <v>-1.3243106580078558E-19</v>
      </c>
      <c r="IX518" s="2">
        <v>-8.881273814644936E-33</v>
      </c>
    </row>
    <row r="519" spans="1:258" x14ac:dyDescent="0.25">
      <c r="A519" s="3" t="s">
        <v>39</v>
      </c>
      <c r="B519" s="20">
        <v>-8.9840257119142243E-9</v>
      </c>
      <c r="C519" s="20">
        <v>8.3835380527425722E-8</v>
      </c>
      <c r="D519" s="20">
        <v>-5.1578307342524967</v>
      </c>
      <c r="E519" s="20">
        <v>-5.0728394160539664E-3</v>
      </c>
      <c r="F519" s="20">
        <v>-5.6645341044236806E-10</v>
      </c>
      <c r="G519" s="20">
        <v>4.8442995481365555E-16</v>
      </c>
      <c r="I519" s="22">
        <f t="shared" si="6038"/>
        <v>-8.9840257119142243E-9</v>
      </c>
      <c r="J519" s="8"/>
      <c r="K519" s="22">
        <f t="shared" si="6052"/>
        <v>-8.9840257119142243E-9</v>
      </c>
      <c r="L519" s="8"/>
      <c r="M519" s="22">
        <f t="shared" ref="M519" si="6070">K519/K524</f>
        <v>-1.5255175371296396E-2</v>
      </c>
      <c r="N519" s="22"/>
      <c r="O519" s="24">
        <v>0</v>
      </c>
      <c r="P519" s="24">
        <v>-1.5253396796649948E-2</v>
      </c>
      <c r="Q519" s="24">
        <v>2.3272037560900812E-4</v>
      </c>
      <c r="R519" s="24">
        <v>1.0148859711476091E-5</v>
      </c>
      <c r="S519" s="25">
        <v>1.9498714668836177E-8</v>
      </c>
      <c r="T519" s="25">
        <v>-1.50296134288619E-18</v>
      </c>
      <c r="U519" s="10"/>
      <c r="V519" s="25">
        <f t="shared" si="6054"/>
        <v>0</v>
      </c>
      <c r="W519" s="25">
        <f t="shared" si="6054"/>
        <v>3.0506793593299896E-2</v>
      </c>
      <c r="X519" s="25">
        <f t="shared" ref="X519:X582" si="6071">1-2*Q519</f>
        <v>0.99953455924878198</v>
      </c>
      <c r="Y519" s="25">
        <f t="shared" si="6042"/>
        <v>-2.0297719422952183E-5</v>
      </c>
      <c r="Z519" s="25">
        <f t="shared" si="6042"/>
        <v>-3.8997429337672354E-8</v>
      </c>
      <c r="AA519" s="25">
        <f t="shared" si="6042"/>
        <v>3.0059226857723799E-18</v>
      </c>
      <c r="AB519" s="10"/>
      <c r="AC519" s="26">
        <v>8.9840257119142243E-9</v>
      </c>
      <c r="AD519" s="26">
        <v>-0.22388926400218037</v>
      </c>
      <c r="AE519" s="26">
        <v>-5.1554299641162711</v>
      </c>
      <c r="AF519" s="26">
        <v>-5.1615820363284841E-3</v>
      </c>
      <c r="AG519" s="26">
        <v>-1.0888589275901636E-7</v>
      </c>
      <c r="AH519" s="26">
        <v>4.9143268337938032E-16</v>
      </c>
      <c r="AJ519" s="28">
        <f t="shared" si="6043"/>
        <v>8.9840257119142243E-9</v>
      </c>
      <c r="AK519" s="11"/>
      <c r="AL519" s="28">
        <f t="shared" si="6056"/>
        <v>8.9840257119142243E-9</v>
      </c>
      <c r="AM519" s="11"/>
      <c r="AN519" s="28">
        <f t="shared" ref="AN519" si="6072">AL519/AL524</f>
        <v>1.5255175371296394E-2</v>
      </c>
      <c r="AO519" s="28"/>
      <c r="AP519" s="30">
        <v>0</v>
      </c>
      <c r="AQ519" s="30">
        <v>-1.5253396796649946E-2</v>
      </c>
      <c r="AR519" s="30">
        <v>2.3272037560900807E-4</v>
      </c>
      <c r="AS519" s="30">
        <v>1.0148859711476088E-5</v>
      </c>
      <c r="AT519" s="31">
        <v>1.9498714668836174E-8</v>
      </c>
      <c r="AU519" s="31">
        <v>-1.50296134288619E-18</v>
      </c>
      <c r="AV519" s="13"/>
      <c r="AW519" s="31">
        <f t="shared" si="6058"/>
        <v>0</v>
      </c>
      <c r="AX519" s="31">
        <f t="shared" si="6058"/>
        <v>3.0506793593299893E-2</v>
      </c>
      <c r="AY519" s="31">
        <f t="shared" ref="AY519:AY582" si="6073">1-2*AR519</f>
        <v>0.99953455924878198</v>
      </c>
      <c r="AZ519" s="31">
        <f t="shared" si="6047"/>
        <v>-2.0297719422952176E-5</v>
      </c>
      <c r="BA519" s="31">
        <f t="shared" si="6047"/>
        <v>-3.8997429337672347E-8</v>
      </c>
      <c r="BB519" s="31">
        <f t="shared" si="6047"/>
        <v>3.0059226857723799E-18</v>
      </c>
      <c r="BC519" s="13"/>
      <c r="BD519" s="32">
        <v>-8.9840257119142243E-9</v>
      </c>
      <c r="BE519" s="32">
        <v>8.3835380597167239E-8</v>
      </c>
      <c r="BF519" s="32">
        <v>-5.1578307342524967</v>
      </c>
      <c r="BG519" s="32">
        <v>-5.0728394160539664E-3</v>
      </c>
      <c r="BH519" s="32">
        <v>-5.6645341044236992E-10</v>
      </c>
      <c r="BI519" s="32">
        <v>4.8442995481365574E-16</v>
      </c>
      <c r="BK519" s="44">
        <f t="shared" si="6060"/>
        <v>8.3835380597167239E-8</v>
      </c>
      <c r="BL519" s="44">
        <f t="shared" si="6060"/>
        <v>-5.1578307342524967</v>
      </c>
      <c r="BM519" s="44">
        <f t="shared" si="6060"/>
        <v>-5.0728394160539664E-3</v>
      </c>
      <c r="BN519" s="44">
        <f t="shared" si="6060"/>
        <v>-5.6645341044236992E-10</v>
      </c>
      <c r="BO519" s="44">
        <f t="shared" si="6060"/>
        <v>4.8442995481365574E-16</v>
      </c>
      <c r="BP519" s="14"/>
      <c r="BQ519" s="44">
        <f t="shared" si="6061"/>
        <v>8.3835380597167239E-8</v>
      </c>
      <c r="BR519" s="14"/>
      <c r="BS519" s="44">
        <f t="shared" ref="BS519:BS582" si="6074">BQ519</f>
        <v>8.3835380597167239E-8</v>
      </c>
      <c r="BT519" s="14"/>
      <c r="BU519" s="35">
        <f t="shared" ref="BU519" si="6075">BS519/BS524</f>
        <v>5.7116354057067858E-9</v>
      </c>
      <c r="BV519" s="35"/>
      <c r="BW519" s="35">
        <v>-5.7116354057067858E-9</v>
      </c>
      <c r="BX519" s="35">
        <v>3.2622779007723316E-17</v>
      </c>
      <c r="BY519" s="35">
        <v>-4.8447123785017094E-20</v>
      </c>
      <c r="BZ519" s="35">
        <v>-5.4081604113733929E-27</v>
      </c>
      <c r="CA519" s="35">
        <v>-5.3719516619600835E-40</v>
      </c>
      <c r="CB519" s="14"/>
      <c r="CC519" s="35">
        <f t="shared" ref="CC519:CF582" si="6076">-2*BW519</f>
        <v>1.1423270811413572E-8</v>
      </c>
      <c r="CD519" s="14">
        <f t="shared" ref="CD519:CD582" si="6077">1-2*BX519</f>
        <v>0.99999999999999989</v>
      </c>
      <c r="CE519" s="35">
        <f t="shared" si="6065"/>
        <v>9.6894247570034189E-20</v>
      </c>
      <c r="CF519" s="35">
        <f t="shared" si="6065"/>
        <v>1.0816320822746786E-26</v>
      </c>
      <c r="CG519" s="35">
        <f t="shared" si="6065"/>
        <v>1.0743903323920167E-39</v>
      </c>
      <c r="CH519" s="14"/>
      <c r="CI519" s="34">
        <v>0</v>
      </c>
      <c r="CJ519" s="34">
        <f t="shared" si="6066"/>
        <v>1.1423270811413572E-8</v>
      </c>
      <c r="CK519" s="34">
        <f t="shared" si="6066"/>
        <v>0.99999999999999989</v>
      </c>
      <c r="CL519" s="34">
        <f t="shared" si="6066"/>
        <v>9.6894247570034189E-20</v>
      </c>
      <c r="CM519" s="34">
        <f t="shared" si="6066"/>
        <v>1.0816320822746786E-26</v>
      </c>
      <c r="CN519" s="34">
        <f t="shared" si="6066"/>
        <v>1.0743903323920167E-39</v>
      </c>
      <c r="CO519" s="14"/>
      <c r="CP519" s="35">
        <v>0</v>
      </c>
      <c r="CQ519" s="35">
        <v>1.1423270827535346E-8</v>
      </c>
      <c r="CR519" s="35">
        <v>0.99999999999999989</v>
      </c>
      <c r="CS519" s="35">
        <v>9.239652702872457E-20</v>
      </c>
      <c r="CT519" s="35">
        <v>1.3245706121701719E-23</v>
      </c>
      <c r="CU519" s="35">
        <v>-2.3111148588743475E-33</v>
      </c>
      <c r="CV519" s="14"/>
      <c r="CW519" s="35">
        <v>0</v>
      </c>
      <c r="CX519" s="35">
        <v>1.1423270802230699E-8</v>
      </c>
      <c r="CY519" s="35">
        <v>0.99999999999999989</v>
      </c>
      <c r="CZ519" s="35">
        <v>9.917278073396293E-20</v>
      </c>
      <c r="DA519" s="35">
        <v>1.0801806992633529E-26</v>
      </c>
      <c r="DB519" s="35">
        <v>-7.7037062175919461E-34</v>
      </c>
      <c r="DC519" s="14"/>
      <c r="DD519" s="36">
        <v>-8.9840189853449758E-9</v>
      </c>
      <c r="DE519" s="36">
        <v>-2.3483723764952931E-18</v>
      </c>
      <c r="DF519" s="36">
        <v>-5.1578307342524949</v>
      </c>
      <c r="DG519" s="36">
        <v>-5.0728394160539664E-3</v>
      </c>
      <c r="DH519" s="36">
        <v>-5.6645341044238367E-10</v>
      </c>
      <c r="DI519" s="36">
        <v>4.8442995696141199E-16</v>
      </c>
      <c r="DK519" s="46">
        <f t="shared" ref="DK519:DN582" si="6078">DF519</f>
        <v>-5.1578307342524949</v>
      </c>
      <c r="DL519" s="46">
        <f t="shared" si="6078"/>
        <v>-5.0728394160539664E-3</v>
      </c>
      <c r="DM519" s="46">
        <f t="shared" si="6078"/>
        <v>-5.6645341044238367E-10</v>
      </c>
      <c r="DN519" s="46">
        <f t="shared" si="6078"/>
        <v>4.8442995696141199E-16</v>
      </c>
      <c r="DO519" s="46"/>
      <c r="DP519" s="37">
        <f t="shared" ref="DP519:DP582" si="6079">DK519</f>
        <v>-5.1578307342524949</v>
      </c>
      <c r="DQ519" s="37"/>
      <c r="DR519" s="37">
        <f t="shared" ref="DR519" si="6080">DP519-DP524</f>
        <v>-10.315663963128683</v>
      </c>
      <c r="DS519" s="37"/>
      <c r="DT519" s="37">
        <f t="shared" ref="DT519" si="6081">DR519/DR524</f>
        <v>-0.99999987908566756</v>
      </c>
      <c r="DU519" s="37"/>
      <c r="DV519" s="37">
        <f t="array" ref="DV519:DY522">MMULT(DT519:DT522,DT524:DW524)</f>
        <v>0.99999975817134978</v>
      </c>
      <c r="DW519" s="37">
        <v>4.9176070560560524E-4</v>
      </c>
      <c r="DX519" s="37">
        <v>5.4911955672150214E-11</v>
      </c>
      <c r="DY519" s="37">
        <v>8.4903709326498288E-34</v>
      </c>
      <c r="DZ519" s="46"/>
      <c r="EA519" s="46">
        <f t="shared" ref="EA519:EA582" si="6082">1-2*DV519</f>
        <v>-0.99999951634269957</v>
      </c>
      <c r="EB519" s="46">
        <f t="shared" ref="EB519:ED582" si="6083">-2*DW519</f>
        <v>-9.8352141121121049E-4</v>
      </c>
      <c r="EC519" s="46">
        <f t="shared" si="6083"/>
        <v>-1.0982391134430043E-10</v>
      </c>
      <c r="ED519" s="46">
        <f t="shared" si="6083"/>
        <v>-1.6980741865299658E-33</v>
      </c>
      <c r="EE519" s="46"/>
      <c r="EF519" s="37">
        <v>0</v>
      </c>
      <c r="EG519" s="37">
        <v>0</v>
      </c>
      <c r="EH519" s="37">
        <f t="shared" ref="EH519:EK582" si="6084">EA519</f>
        <v>-0.99999951634269957</v>
      </c>
      <c r="EI519" s="37">
        <f t="shared" si="6084"/>
        <v>-9.8352141121121049E-4</v>
      </c>
      <c r="EJ519" s="37">
        <f t="shared" si="6084"/>
        <v>-1.0982391134430043E-10</v>
      </c>
      <c r="EK519" s="37">
        <f t="shared" si="6084"/>
        <v>-1.6980741865299658E-33</v>
      </c>
      <c r="EL519" s="16"/>
      <c r="EM519" s="16">
        <v>0</v>
      </c>
      <c r="EN519" s="16">
        <v>1.1423270827535346E-8</v>
      </c>
      <c r="EO519" s="16">
        <v>-0.99999951634269946</v>
      </c>
      <c r="EP519" s="16">
        <v>-9.8352141121121027E-4</v>
      </c>
      <c r="EQ519" s="16">
        <v>-1.0982391134428717E-10</v>
      </c>
      <c r="ER519" s="16">
        <v>-4.0091890454043129E-33</v>
      </c>
      <c r="ES519" s="16"/>
      <c r="ET519" s="16">
        <v>0</v>
      </c>
      <c r="EU519" s="16">
        <v>-1.1423248592469681E-8</v>
      </c>
      <c r="EV519" s="16">
        <v>-0.99999951634269946</v>
      </c>
      <c r="EW519" s="16">
        <v>-9.8352141121121049E-4</v>
      </c>
      <c r="EX519" s="16">
        <v>-1.0982391134430044E-10</v>
      </c>
      <c r="EY519" s="16">
        <v>-9.2775129219758574E-34</v>
      </c>
      <c r="EZ519" s="16"/>
      <c r="FA519" s="38">
        <v>8.9843999744475154E-9</v>
      </c>
      <c r="FB519" s="38">
        <v>2.3483168070884589E-18</v>
      </c>
      <c r="FC519" s="38">
        <v>5.1578332288761874</v>
      </c>
      <c r="FD519" s="38">
        <v>6.5842665329904945E-4</v>
      </c>
      <c r="FE519" s="38">
        <v>7.3573744813391797E-11</v>
      </c>
      <c r="FF519" s="38">
        <v>-4.839473572378195E-16</v>
      </c>
      <c r="FH519" s="7" t="s">
        <v>40</v>
      </c>
      <c r="FI519" s="7"/>
      <c r="FJ519" s="7"/>
      <c r="FL519" s="47" t="s">
        <v>41</v>
      </c>
      <c r="FM519" s="47"/>
      <c r="FN519" s="47" t="s">
        <v>42</v>
      </c>
      <c r="FO519" s="47"/>
      <c r="FP519" s="47" t="s">
        <v>43</v>
      </c>
      <c r="FQ519" s="48"/>
      <c r="FR519" s="49" t="s">
        <v>44</v>
      </c>
      <c r="FS519" s="49"/>
      <c r="FT519" s="49"/>
      <c r="FU519" s="48"/>
      <c r="FV519" s="49" t="s">
        <v>40</v>
      </c>
      <c r="FW519" s="49"/>
      <c r="FX519" s="49"/>
      <c r="FY519" s="48"/>
      <c r="FZ519" s="50">
        <v>0</v>
      </c>
      <c r="GA519" s="50">
        <v>0</v>
      </c>
      <c r="GB519" s="50">
        <f t="shared" ref="GB519:GB582" si="6085">GA518</f>
        <v>1</v>
      </c>
      <c r="GC519" s="50">
        <v>0</v>
      </c>
      <c r="GD519" s="50">
        <v>0</v>
      </c>
      <c r="GE519" s="50">
        <v>0</v>
      </c>
      <c r="GF519" s="51"/>
      <c r="GG519" s="41">
        <v>0</v>
      </c>
      <c r="GH519" s="41">
        <v>1.1423270827535346E-8</v>
      </c>
      <c r="GI519" s="41">
        <v>-0.99999951634269946</v>
      </c>
      <c r="GJ519" s="40">
        <v>-9.8352141121121027E-4</v>
      </c>
      <c r="GK519" s="40">
        <v>1.0982391134428717E-10</v>
      </c>
      <c r="GL519" s="40">
        <v>1.5339844651864978E-32</v>
      </c>
      <c r="GN519" s="42">
        <v>0</v>
      </c>
      <c r="GO519" s="42">
        <v>-1.1423248592469681E-8</v>
      </c>
      <c r="GP519" s="42">
        <v>-0.99999951634269946</v>
      </c>
      <c r="GQ519" s="42">
        <v>-9.8352141121121049E-4</v>
      </c>
      <c r="GR519" s="42">
        <v>-1.0982391134430044E-10</v>
      </c>
      <c r="GS519" s="42">
        <v>-9.2775129219758574E-34</v>
      </c>
      <c r="GU519" s="43">
        <v>8.9843999744475154E-9</v>
      </c>
      <c r="GV519" s="43">
        <v>2.3483168070884589E-18</v>
      </c>
      <c r="GW519" s="43">
        <v>5.1578332288761874</v>
      </c>
      <c r="GX519" s="43">
        <v>6.5842665329904945E-4</v>
      </c>
      <c r="GY519" s="43">
        <v>7.3573744813391797E-11</v>
      </c>
      <c r="GZ519" s="43">
        <v>-4.839473572378195E-16</v>
      </c>
      <c r="HQ519" s="3">
        <v>0</v>
      </c>
      <c r="HR519" s="3">
        <v>0</v>
      </c>
      <c r="HS519" s="3">
        <f t="shared" ref="HS519:HS582" si="6086">HR518</f>
        <v>1</v>
      </c>
      <c r="HT519" s="3">
        <v>0</v>
      </c>
      <c r="HU519" s="3">
        <v>0</v>
      </c>
      <c r="HV519" s="3">
        <v>0</v>
      </c>
      <c r="HX519" s="42">
        <v>0</v>
      </c>
      <c r="HY519" s="42">
        <v>1.1423270827535346E-8</v>
      </c>
      <c r="HZ519" s="42">
        <v>-0.99999951634269946</v>
      </c>
      <c r="IA519" s="42">
        <v>-9.8352141121121027E-4</v>
      </c>
      <c r="IB519" s="42">
        <v>-1.0982391134428717E-10</v>
      </c>
      <c r="IC519" s="42">
        <v>-4.0091890454043191E-33</v>
      </c>
      <c r="IE519" s="21">
        <v>0</v>
      </c>
      <c r="IF519" s="21">
        <v>-1.1423248592469681E-8</v>
      </c>
      <c r="IG519" s="21">
        <v>-0.99999951634269946</v>
      </c>
      <c r="IH519" s="21">
        <v>-9.8352141121121049E-4</v>
      </c>
      <c r="II519" s="21">
        <v>-1.0982391134430044E-10</v>
      </c>
      <c r="IJ519" s="21">
        <v>-9.2775129219758574E-34</v>
      </c>
      <c r="IL519" s="42">
        <v>8.9843999744475154E-9</v>
      </c>
      <c r="IM519" s="42">
        <v>2.3483168070884589E-18</v>
      </c>
      <c r="IN519" s="42">
        <v>5.1578332288761874</v>
      </c>
      <c r="IO519" s="42">
        <v>6.5842665329904945E-4</v>
      </c>
      <c r="IP519" s="42">
        <v>7.3573744813391797E-11</v>
      </c>
      <c r="IQ519" s="42">
        <v>-4.839473572378195E-16</v>
      </c>
      <c r="IS519" s="2">
        <v>0</v>
      </c>
      <c r="IT519" s="2">
        <v>-1.9451505480261274E-8</v>
      </c>
      <c r="IU519" s="2">
        <v>0.9999999918520146</v>
      </c>
      <c r="IV519" s="2">
        <v>-1.2765566832413395E-4</v>
      </c>
      <c r="IW519" s="2">
        <v>-1.426446909280885E-11</v>
      </c>
      <c r="IX519" s="2">
        <v>-7.1229418525076601E-34</v>
      </c>
    </row>
    <row r="520" spans="1:258" x14ac:dyDescent="0.25">
      <c r="A520" s="3" t="s">
        <v>45</v>
      </c>
      <c r="B520" s="20">
        <v>-3.917904324273628E-10</v>
      </c>
      <c r="C520" s="20">
        <v>-1.2450144276945116E-10</v>
      </c>
      <c r="D520" s="20">
        <v>-5.072839416056382E-3</v>
      </c>
      <c r="E520" s="20">
        <v>4.4883723515512646</v>
      </c>
      <c r="F520" s="20">
        <v>1.909894004444647E-7</v>
      </c>
      <c r="G520" s="20">
        <v>-4.9044724948252895E-16</v>
      </c>
      <c r="I520" s="22">
        <f t="shared" si="6038"/>
        <v>-3.917904324273628E-10</v>
      </c>
      <c r="J520" s="8"/>
      <c r="K520" s="22">
        <f t="shared" si="6052"/>
        <v>-3.917904324273628E-10</v>
      </c>
      <c r="L520" s="8"/>
      <c r="M520" s="22">
        <f t="shared" ref="M520" si="6087">K520/K524</f>
        <v>-6.6527322462459732E-4</v>
      </c>
      <c r="N520" s="22"/>
      <c r="O520" s="24">
        <v>0</v>
      </c>
      <c r="P520" s="24">
        <v>-6.651956615640963E-4</v>
      </c>
      <c r="Q520" s="24">
        <v>1.0148859711476091E-5</v>
      </c>
      <c r="R520" s="24">
        <v>4.4258846340240993E-7</v>
      </c>
      <c r="S520" s="25">
        <v>8.5033258996020399E-10</v>
      </c>
      <c r="T520" s="25">
        <v>-6.5543654185015134E-20</v>
      </c>
      <c r="U520" s="10"/>
      <c r="V520" s="25">
        <f t="shared" si="6054"/>
        <v>0</v>
      </c>
      <c r="W520" s="25">
        <f t="shared" si="6054"/>
        <v>1.3303913231281926E-3</v>
      </c>
      <c r="X520" s="25">
        <f t="shared" si="6054"/>
        <v>-2.0297719422952183E-5</v>
      </c>
      <c r="Y520" s="25">
        <f t="shared" ref="Y520:Y583" si="6088">1-2*R520</f>
        <v>0.99999911482307324</v>
      </c>
      <c r="Z520" s="25">
        <f t="shared" si="6042"/>
        <v>-1.700665179920408E-9</v>
      </c>
      <c r="AA520" s="25">
        <f t="shared" si="6042"/>
        <v>1.3108730837003027E-19</v>
      </c>
      <c r="AB520" s="10"/>
      <c r="AC520" s="26">
        <v>3.9179043242736275E-10</v>
      </c>
      <c r="AD520" s="26">
        <v>-9.7637415938553011E-3</v>
      </c>
      <c r="AE520" s="26">
        <v>-4.9681426130871774E-3</v>
      </c>
      <c r="AF520" s="26">
        <v>4.4883684815145255</v>
      </c>
      <c r="AG520" s="26">
        <v>1.86265625007537E-7</v>
      </c>
      <c r="AH520" s="26">
        <v>-4.9014186277272704E-16</v>
      </c>
      <c r="AJ520" s="28">
        <f t="shared" si="6043"/>
        <v>3.9179043242736275E-10</v>
      </c>
      <c r="AK520" s="11"/>
      <c r="AL520" s="28">
        <f t="shared" si="6056"/>
        <v>3.9179043242736275E-10</v>
      </c>
      <c r="AM520" s="11"/>
      <c r="AN520" s="28">
        <f t="shared" ref="AN520" si="6089">AL520/AL524</f>
        <v>6.6527322462459711E-4</v>
      </c>
      <c r="AO520" s="28"/>
      <c r="AP520" s="30">
        <v>0</v>
      </c>
      <c r="AQ520" s="30">
        <v>-6.6519566156409608E-4</v>
      </c>
      <c r="AR520" s="30">
        <v>1.0148859711476088E-5</v>
      </c>
      <c r="AS520" s="30">
        <v>4.4258846340240966E-7</v>
      </c>
      <c r="AT520" s="31">
        <v>8.5033258996020378E-10</v>
      </c>
      <c r="AU520" s="31">
        <v>-6.5543654185015122E-20</v>
      </c>
      <c r="AV520" s="13"/>
      <c r="AW520" s="31">
        <f t="shared" si="6058"/>
        <v>0</v>
      </c>
      <c r="AX520" s="31">
        <f t="shared" si="6058"/>
        <v>1.3303913231281922E-3</v>
      </c>
      <c r="AY520" s="31">
        <f t="shared" si="6058"/>
        <v>-2.0297719422952176E-5</v>
      </c>
      <c r="AZ520" s="31">
        <f t="shared" ref="AZ520:AZ583" si="6090">1-2*AS520</f>
        <v>0.99999911482307324</v>
      </c>
      <c r="BA520" s="31">
        <f t="shared" si="6047"/>
        <v>-1.7006651799204076E-9</v>
      </c>
      <c r="BB520" s="31">
        <f t="shared" si="6047"/>
        <v>1.3108730837003024E-19</v>
      </c>
      <c r="BC520" s="13"/>
      <c r="BD520" s="33">
        <v>-3.917904324273627E-10</v>
      </c>
      <c r="BE520" s="32">
        <v>-1.2450144300684551E-10</v>
      </c>
      <c r="BF520" s="32">
        <v>-5.072839416056382E-3</v>
      </c>
      <c r="BG520" s="32">
        <v>4.4883723515512655</v>
      </c>
      <c r="BH520" s="32">
        <v>1.9098940044446472E-7</v>
      </c>
      <c r="BI520" s="32">
        <v>-4.9044724948252895E-16</v>
      </c>
      <c r="BK520" s="44">
        <f t="shared" si="6060"/>
        <v>-1.2450144300684551E-10</v>
      </c>
      <c r="BL520" s="44">
        <f t="shared" si="6060"/>
        <v>-5.072839416056382E-3</v>
      </c>
      <c r="BM520" s="44">
        <f t="shared" si="6060"/>
        <v>4.4883723515512655</v>
      </c>
      <c r="BN520" s="44">
        <f t="shared" si="6060"/>
        <v>1.9098940044446472E-7</v>
      </c>
      <c r="BO520" s="44">
        <f t="shared" si="6060"/>
        <v>-4.9044724948252895E-16</v>
      </c>
      <c r="BP520" s="14"/>
      <c r="BQ520" s="44">
        <f t="shared" si="6061"/>
        <v>-1.2450144300684551E-10</v>
      </c>
      <c r="BR520" s="14"/>
      <c r="BS520" s="44">
        <f t="shared" si="6074"/>
        <v>-1.2450144300684551E-10</v>
      </c>
      <c r="BT520" s="14"/>
      <c r="BU520" s="35">
        <f t="shared" ref="BU520" si="6091">BS520/BS524</f>
        <v>-8.4821807317412285E-12</v>
      </c>
      <c r="BV520" s="35"/>
      <c r="BW520" s="35">
        <v>8.4821807317412285E-12</v>
      </c>
      <c r="BX520" s="35">
        <v>-4.8447123785017094E-20</v>
      </c>
      <c r="BY520" s="35">
        <v>7.1947389965922164E-23</v>
      </c>
      <c r="BZ520" s="35">
        <v>8.0314989975871125E-30</v>
      </c>
      <c r="CA520" s="35">
        <v>7.9777264552628677E-43</v>
      </c>
      <c r="CB520" s="14"/>
      <c r="CC520" s="35">
        <f t="shared" si="6076"/>
        <v>-1.6964361463482457E-11</v>
      </c>
      <c r="CD520" s="35">
        <f t="shared" si="6076"/>
        <v>9.6894247570034189E-20</v>
      </c>
      <c r="CE520" s="14">
        <f t="shared" ref="CE520:CE583" si="6092">1-2*BY520</f>
        <v>1</v>
      </c>
      <c r="CF520" s="35">
        <f t="shared" si="6065"/>
        <v>-1.6062997995174225E-29</v>
      </c>
      <c r="CG520" s="35">
        <f t="shared" si="6065"/>
        <v>-1.5955452910525735E-42</v>
      </c>
      <c r="CH520" s="14"/>
      <c r="CI520" s="34">
        <v>0</v>
      </c>
      <c r="CJ520" s="34">
        <f t="shared" si="6066"/>
        <v>-1.6964361463482457E-11</v>
      </c>
      <c r="CK520" s="34">
        <f t="shared" si="6066"/>
        <v>9.6894247570034189E-20</v>
      </c>
      <c r="CL520" s="34">
        <f t="shared" si="6066"/>
        <v>1</v>
      </c>
      <c r="CM520" s="34">
        <f t="shared" si="6066"/>
        <v>-1.6062997995174225E-29</v>
      </c>
      <c r="CN520" s="34">
        <f t="shared" si="6066"/>
        <v>-1.5955452910525735E-42</v>
      </c>
      <c r="CO520" s="14"/>
      <c r="CP520" s="35">
        <v>0</v>
      </c>
      <c r="CQ520" s="35">
        <v>-1.6964360623152846E-11</v>
      </c>
      <c r="CR520" s="35">
        <v>9.917278073396293E-20</v>
      </c>
      <c r="CS520" s="35">
        <v>1</v>
      </c>
      <c r="CT520" s="35">
        <v>8.2716454955662388E-25</v>
      </c>
      <c r="CU520" s="35">
        <v>-9.6296498814906918E-35</v>
      </c>
      <c r="CV520" s="14"/>
      <c r="CW520" s="35">
        <v>0</v>
      </c>
      <c r="CX520" s="35">
        <v>-1.696436143645034E-11</v>
      </c>
      <c r="CY520" s="35">
        <v>9.239652702872457E-20</v>
      </c>
      <c r="CZ520" s="35">
        <v>1</v>
      </c>
      <c r="DA520" s="35">
        <v>-4.1360634772044939E-25</v>
      </c>
      <c r="DB520" s="35">
        <v>4.8148246595931805E-35</v>
      </c>
      <c r="DC520" s="14"/>
      <c r="DD520" s="36">
        <v>-3.9179044241679174E-10</v>
      </c>
      <c r="DE520" s="36">
        <v>3.9005572537967309E-20</v>
      </c>
      <c r="DF520" s="36">
        <v>-5.0728394160563838E-3</v>
      </c>
      <c r="DG520" s="36">
        <v>4.4883723515512646</v>
      </c>
      <c r="DH520" s="36">
        <v>1.909894004444647E-7</v>
      </c>
      <c r="DI520" s="36">
        <v>-4.9044724948571852E-16</v>
      </c>
      <c r="DK520" s="46">
        <f t="shared" si="6078"/>
        <v>-5.0728394160563838E-3</v>
      </c>
      <c r="DL520" s="46">
        <f t="shared" si="6078"/>
        <v>4.4883723515512646</v>
      </c>
      <c r="DM520" s="46">
        <f t="shared" si="6078"/>
        <v>1.909894004444647E-7</v>
      </c>
      <c r="DN520" s="46">
        <f t="shared" si="6078"/>
        <v>-4.9044724948571852E-16</v>
      </c>
      <c r="DO520" s="46"/>
      <c r="DP520" s="37">
        <f t="shared" si="6079"/>
        <v>-5.0728394160563838E-3</v>
      </c>
      <c r="DQ520" s="37"/>
      <c r="DR520" s="37">
        <f t="shared" ref="DR520:DR583" si="6093">DP520</f>
        <v>-5.0728394160563838E-3</v>
      </c>
      <c r="DS520" s="37"/>
      <c r="DT520" s="37">
        <f t="shared" ref="DT520" si="6094">DR520/DR524</f>
        <v>-4.9176076506652982E-4</v>
      </c>
      <c r="DU520" s="37"/>
      <c r="DV520" s="37">
        <v>4.9176070560560524E-4</v>
      </c>
      <c r="DW520" s="37">
        <v>2.4182865005881872E-7</v>
      </c>
      <c r="DX520" s="37">
        <v>2.7003548597752015E-14</v>
      </c>
      <c r="DY520" s="37">
        <v>4.1752318103838733E-37</v>
      </c>
      <c r="DZ520" s="46"/>
      <c r="EA520" s="46">
        <f t="shared" ref="EA520:EC583" si="6095">-2*DV520</f>
        <v>-9.8352141121121049E-4</v>
      </c>
      <c r="EB520" s="46">
        <f t="shared" ref="EB520:EB583" si="6096">1-2*DW520</f>
        <v>0.9999995163426999</v>
      </c>
      <c r="EC520" s="46">
        <f t="shared" si="6083"/>
        <v>-5.400709719550403E-14</v>
      </c>
      <c r="ED520" s="46">
        <f t="shared" si="6083"/>
        <v>-8.3504636207677466E-37</v>
      </c>
      <c r="EE520" s="46"/>
      <c r="EF520" s="37">
        <v>0</v>
      </c>
      <c r="EG520" s="37">
        <v>0</v>
      </c>
      <c r="EH520" s="37">
        <f t="shared" si="6084"/>
        <v>-9.8352141121121049E-4</v>
      </c>
      <c r="EI520" s="37">
        <f t="shared" si="6084"/>
        <v>0.9999995163426999</v>
      </c>
      <c r="EJ520" s="37">
        <f t="shared" si="6084"/>
        <v>-5.400709719550403E-14</v>
      </c>
      <c r="EK520" s="37">
        <f t="shared" si="6084"/>
        <v>-8.3504636207677466E-37</v>
      </c>
      <c r="EL520" s="16"/>
      <c r="EM520" s="16">
        <v>0</v>
      </c>
      <c r="EN520" s="16">
        <v>-1.6964360623152846E-11</v>
      </c>
      <c r="EO520" s="16">
        <v>-9.8352141121121049E-4</v>
      </c>
      <c r="EP520" s="16">
        <v>0.9999995163426999</v>
      </c>
      <c r="EQ520" s="16">
        <v>-5.4007097194676881E-14</v>
      </c>
      <c r="ER520" s="16">
        <v>-9.7131545176983683E-35</v>
      </c>
      <c r="ES520" s="16"/>
      <c r="ET520" s="16">
        <v>0</v>
      </c>
      <c r="EU520" s="16">
        <v>-2.8199384651570844E-11</v>
      </c>
      <c r="EV520" s="16">
        <v>-9.8352141121121027E-4</v>
      </c>
      <c r="EW520" s="16">
        <v>0.9999995163426999</v>
      </c>
      <c r="EX520" s="16">
        <v>-5.4007097195917645E-14</v>
      </c>
      <c r="EY520" s="16">
        <v>4.8070852947672341E-35</v>
      </c>
      <c r="EZ520" s="16"/>
      <c r="FA520" s="38">
        <v>-3.829542778936693E-10</v>
      </c>
      <c r="FB520" s="38">
        <v>4.1315215905331142E-20</v>
      </c>
      <c r="FC520" s="38">
        <v>3.0592504870757404E-23</v>
      </c>
      <c r="FD520" s="38">
        <v>4.4883751699633931</v>
      </c>
      <c r="FE520" s="38">
        <v>1.9098971518474629E-7</v>
      </c>
      <c r="FF520" s="38">
        <v>-4.909234595122029E-16</v>
      </c>
      <c r="FH520" s="42">
        <f t="shared" ref="FH520:FJ583" si="6097">FD520</f>
        <v>4.4883751699633931</v>
      </c>
      <c r="FI520" s="42">
        <f t="shared" si="6097"/>
        <v>1.9098971518474629E-7</v>
      </c>
      <c r="FJ520" s="42">
        <f t="shared" si="6097"/>
        <v>-4.909234595122029E-16</v>
      </c>
      <c r="FL520" s="47">
        <f t="shared" ref="FL520:FL583" si="6098">FH520</f>
        <v>4.4883751699633931</v>
      </c>
      <c r="FM520" s="47"/>
      <c r="FN520" s="47">
        <f t="shared" ref="FN520" si="6099">FL520-FL524</f>
        <v>0</v>
      </c>
      <c r="FO520" s="47"/>
      <c r="FP520" s="47">
        <f t="shared" ref="FP520" si="6100">FN520/FN524</f>
        <v>0</v>
      </c>
      <c r="FQ520" s="48"/>
      <c r="FR520" s="48">
        <f t="array" ref="FR520:FT522">MMULT(FP520:FP522,FP524:FR524)</f>
        <v>0</v>
      </c>
      <c r="FS520" s="48">
        <v>0</v>
      </c>
      <c r="FT520" s="48">
        <v>0</v>
      </c>
      <c r="FU520" s="48"/>
      <c r="FV520" s="47">
        <f t="shared" ref="FV520:FV583" si="6101">1-2*FR520</f>
        <v>1</v>
      </c>
      <c r="FW520" s="47">
        <f t="shared" ref="FW520:FX583" si="6102">-2*FS520</f>
        <v>0</v>
      </c>
      <c r="FX520" s="47">
        <f t="shared" si="6102"/>
        <v>0</v>
      </c>
      <c r="FY520" s="48"/>
      <c r="FZ520" s="50">
        <v>0</v>
      </c>
      <c r="GA520" s="50">
        <v>0</v>
      </c>
      <c r="GB520" s="50">
        <v>0</v>
      </c>
      <c r="GC520" s="52">
        <f t="shared" ref="GC520:GE583" si="6103">FV520</f>
        <v>1</v>
      </c>
      <c r="GD520" s="52">
        <f t="shared" si="6103"/>
        <v>0</v>
      </c>
      <c r="GE520" s="52">
        <f t="shared" si="6103"/>
        <v>0</v>
      </c>
      <c r="GF520" s="52"/>
      <c r="GG520" s="41">
        <v>0</v>
      </c>
      <c r="GH520" s="41">
        <v>-1.6964360623152846E-11</v>
      </c>
      <c r="GI520" s="41">
        <v>-9.8352141121121049E-4</v>
      </c>
      <c r="GJ520" s="40">
        <v>0.9999995163426999</v>
      </c>
      <c r="GK520" s="40">
        <v>5.4007097194676881E-14</v>
      </c>
      <c r="GL520" s="40">
        <v>-8.7616448412349473E-35</v>
      </c>
      <c r="GN520" s="42">
        <v>0</v>
      </c>
      <c r="GO520" s="42">
        <v>-2.8199384651570844E-11</v>
      </c>
      <c r="GP520" s="42">
        <v>-9.8352141121121027E-4</v>
      </c>
      <c r="GQ520" s="42">
        <v>0.9999995163426999</v>
      </c>
      <c r="GR520" s="42">
        <v>-5.4007097195917645E-14</v>
      </c>
      <c r="GS520" s="42">
        <v>4.8070852947672341E-35</v>
      </c>
      <c r="GU520" s="43">
        <v>-3.829542778936693E-10</v>
      </c>
      <c r="GV520" s="43">
        <v>4.1315215905331142E-20</v>
      </c>
      <c r="GW520" s="43">
        <v>3.0592504870757404E-23</v>
      </c>
      <c r="GX520" s="43">
        <v>4.4883751699633931</v>
      </c>
      <c r="GY520" s="43">
        <v>1.9098971518474629E-7</v>
      </c>
      <c r="GZ520" s="43">
        <v>-4.909234595122029E-16</v>
      </c>
      <c r="HB520" s="7" t="s">
        <v>210</v>
      </c>
      <c r="HC520" s="7"/>
      <c r="HE520" s="47" t="s">
        <v>11</v>
      </c>
      <c r="HF520" s="48"/>
      <c r="HG520" s="47" t="s">
        <v>12</v>
      </c>
      <c r="HH520" s="48"/>
      <c r="HI520" s="48" t="s">
        <v>13</v>
      </c>
      <c r="HJ520" s="48"/>
      <c r="HK520" s="49" t="s">
        <v>14</v>
      </c>
      <c r="HL520" s="49"/>
      <c r="HM520" s="48"/>
      <c r="HN520" s="49" t="s">
        <v>46</v>
      </c>
      <c r="HO520" s="49"/>
      <c r="HP520" s="48"/>
      <c r="HQ520" s="47">
        <v>0</v>
      </c>
      <c r="HR520" s="47">
        <v>0</v>
      </c>
      <c r="HS520" s="47">
        <v>0</v>
      </c>
      <c r="HT520" s="3">
        <f t="shared" ref="HT520:HT583" si="6104">HS519</f>
        <v>1</v>
      </c>
      <c r="HU520" s="3">
        <v>0</v>
      </c>
      <c r="HV520" s="3">
        <v>0</v>
      </c>
      <c r="HX520" s="42">
        <v>0</v>
      </c>
      <c r="HY520" s="42">
        <v>-1.6964360623152846E-11</v>
      </c>
      <c r="HZ520" s="42">
        <v>-9.8352141121121049E-4</v>
      </c>
      <c r="IA520" s="42">
        <v>0.9999995163426999</v>
      </c>
      <c r="IB520" s="42">
        <v>-5.4007097194676881E-14</v>
      </c>
      <c r="IC520" s="42">
        <v>-9.7131545176983683E-35</v>
      </c>
      <c r="IE520" s="21">
        <v>0</v>
      </c>
      <c r="IF520" s="21">
        <v>-2.8199384651570844E-11</v>
      </c>
      <c r="IG520" s="21">
        <v>-9.8352141121121027E-4</v>
      </c>
      <c r="IH520" s="21">
        <v>0.9999995163426999</v>
      </c>
      <c r="II520" s="21">
        <v>-5.4007097195917645E-14</v>
      </c>
      <c r="IJ520" s="21">
        <v>4.8070852947672341E-35</v>
      </c>
      <c r="IL520" s="42">
        <v>-3.829542778936693E-10</v>
      </c>
      <c r="IM520" s="42">
        <v>4.1315215905331142E-20</v>
      </c>
      <c r="IN520" s="42">
        <v>3.0592504870757404E-23</v>
      </c>
      <c r="IO520" s="42">
        <v>4.4883751699633931</v>
      </c>
      <c r="IP520" s="42">
        <v>1.9098971518474629E-7</v>
      </c>
      <c r="IQ520" s="42">
        <v>-4.909234595122029E-16</v>
      </c>
      <c r="IS520" s="2">
        <v>0</v>
      </c>
      <c r="IT520" s="2">
        <v>-1.306629258774421E-12</v>
      </c>
      <c r="IU520" s="2">
        <v>1.2765566832413373E-4</v>
      </c>
      <c r="IV520" s="2">
        <v>0.99999999185201516</v>
      </c>
      <c r="IW520" s="2">
        <v>-9.1535315714426791E-16</v>
      </c>
      <c r="IX520" s="2">
        <v>-1.1953878544146553E-34</v>
      </c>
    </row>
    <row r="521" spans="1:258" x14ac:dyDescent="0.25">
      <c r="A521" s="3" t="s">
        <v>47</v>
      </c>
      <c r="B521" s="20">
        <v>-7.527357820546699E-13</v>
      </c>
      <c r="C521" s="20">
        <v>-1.39042301636615E-17</v>
      </c>
      <c r="D521" s="20">
        <v>-5.6645341925671699E-10</v>
      </c>
      <c r="E521" s="20">
        <v>1.9098940079612067E-7</v>
      </c>
      <c r="F521" s="20">
        <v>2.7775119577725027</v>
      </c>
      <c r="G521" s="20">
        <v>-4.9687243794947468E-16</v>
      </c>
      <c r="I521" s="22">
        <f t="shared" si="6038"/>
        <v>-7.527357820546699E-13</v>
      </c>
      <c r="J521" s="8"/>
      <c r="K521" s="22">
        <f t="shared" si="6052"/>
        <v>-7.527357820546699E-13</v>
      </c>
      <c r="L521" s="8"/>
      <c r="M521" s="22">
        <f t="shared" ref="M521" si="6105">K521/K524</f>
        <v>-1.2781704696443069E-6</v>
      </c>
      <c r="N521" s="22"/>
      <c r="O521" s="24">
        <v>0</v>
      </c>
      <c r="P521" s="24">
        <v>-1.2780214499486418E-6</v>
      </c>
      <c r="Q521" s="24">
        <v>1.9498714668836177E-8</v>
      </c>
      <c r="R521" s="24">
        <v>8.5033258996020399E-10</v>
      </c>
      <c r="S521" s="25">
        <v>1.6337197494707479E-12</v>
      </c>
      <c r="T521" s="25">
        <v>-1.2592715316197824E-22</v>
      </c>
      <c r="U521" s="10"/>
      <c r="V521" s="25">
        <f t="shared" si="6054"/>
        <v>0</v>
      </c>
      <c r="W521" s="25">
        <f t="shared" si="6054"/>
        <v>2.5560428998972836E-6</v>
      </c>
      <c r="X521" s="25">
        <f t="shared" si="6054"/>
        <v>-3.8997429337672354E-8</v>
      </c>
      <c r="Y521" s="25">
        <f t="shared" si="6054"/>
        <v>-1.700665179920408E-9</v>
      </c>
      <c r="Z521" s="25">
        <f t="shared" ref="Z521:Z584" si="6106">1-2*S521</f>
        <v>0.99999999999673261</v>
      </c>
      <c r="AA521" s="25">
        <f t="shared" si="6042"/>
        <v>2.5185430632395648E-22</v>
      </c>
      <c r="AB521" s="10"/>
      <c r="AC521" s="27">
        <v>7.5273578205467E-13</v>
      </c>
      <c r="AD521" s="26">
        <v>-1.8758797975705352E-5</v>
      </c>
      <c r="AE521" s="26">
        <v>2.0058452766361926E-7</v>
      </c>
      <c r="AF521" s="26">
        <v>1.8355400960113196E-7</v>
      </c>
      <c r="AG521" s="26">
        <v>2.7775119577634269</v>
      </c>
      <c r="AH521" s="26">
        <v>-4.9687185121870026E-16</v>
      </c>
      <c r="AJ521" s="28">
        <f t="shared" si="6043"/>
        <v>7.5273578205467E-13</v>
      </c>
      <c r="AK521" s="11"/>
      <c r="AL521" s="28">
        <f t="shared" si="6056"/>
        <v>7.5273578205467E-13</v>
      </c>
      <c r="AM521" s="11"/>
      <c r="AN521" s="28">
        <f t="shared" ref="AN521" si="6107">AL521/AL524</f>
        <v>1.2781704696443069E-6</v>
      </c>
      <c r="AO521" s="28"/>
      <c r="AP521" s="30">
        <v>0</v>
      </c>
      <c r="AQ521" s="30">
        <v>-1.2780214499486418E-6</v>
      </c>
      <c r="AR521" s="30">
        <v>1.9498714668836174E-8</v>
      </c>
      <c r="AS521" s="30">
        <v>8.5033258996020378E-10</v>
      </c>
      <c r="AT521" s="31">
        <v>1.6337197494707479E-12</v>
      </c>
      <c r="AU521" s="31">
        <v>-1.2592715316197826E-22</v>
      </c>
      <c r="AV521" s="13"/>
      <c r="AW521" s="31">
        <f t="shared" si="6058"/>
        <v>0</v>
      </c>
      <c r="AX521" s="31">
        <f t="shared" si="6058"/>
        <v>2.5560428998972836E-6</v>
      </c>
      <c r="AY521" s="31">
        <f t="shared" si="6058"/>
        <v>-3.8997429337672347E-8</v>
      </c>
      <c r="AZ521" s="31">
        <f t="shared" si="6058"/>
        <v>-1.7006651799204076E-9</v>
      </c>
      <c r="BA521" s="31">
        <f t="shared" ref="BA521:BA584" si="6108">1-2*AT521</f>
        <v>0.99999999999673261</v>
      </c>
      <c r="BB521" s="31">
        <f t="shared" si="6047"/>
        <v>2.5185430632395653E-22</v>
      </c>
      <c r="BC521" s="13"/>
      <c r="BD521" s="33">
        <v>-7.527357820546701E-13</v>
      </c>
      <c r="BE521" s="32">
        <v>-1.389811659854856E-17</v>
      </c>
      <c r="BF521" s="32">
        <v>-5.66453419256833E-10</v>
      </c>
      <c r="BG521" s="32">
        <v>1.9098940079612069E-7</v>
      </c>
      <c r="BH521" s="32">
        <v>2.7775119577725023</v>
      </c>
      <c r="BI521" s="32">
        <v>-4.9687243794947468E-16</v>
      </c>
      <c r="BK521" s="44">
        <f t="shared" si="6060"/>
        <v>-1.389811659854856E-17</v>
      </c>
      <c r="BL521" s="44">
        <f t="shared" si="6060"/>
        <v>-5.66453419256833E-10</v>
      </c>
      <c r="BM521" s="44">
        <f t="shared" si="6060"/>
        <v>1.9098940079612069E-7</v>
      </c>
      <c r="BN521" s="44">
        <f t="shared" si="6060"/>
        <v>2.7775119577725023</v>
      </c>
      <c r="BO521" s="44">
        <f t="shared" si="6060"/>
        <v>-4.9687243794947468E-16</v>
      </c>
      <c r="BP521" s="14"/>
      <c r="BQ521" s="44">
        <f t="shared" si="6061"/>
        <v>-1.389811659854856E-17</v>
      </c>
      <c r="BR521" s="14"/>
      <c r="BS521" s="44">
        <f t="shared" si="6074"/>
        <v>-1.389811659854856E-17</v>
      </c>
      <c r="BT521" s="14"/>
      <c r="BU521" s="35">
        <f t="shared" ref="BU521" si="6109">BS521/BS524</f>
        <v>-9.4686723280162889E-19</v>
      </c>
      <c r="BV521" s="35"/>
      <c r="BW521" s="35">
        <v>9.4686723280162889E-19</v>
      </c>
      <c r="BX521" s="35">
        <v>-5.4081604113733929E-27</v>
      </c>
      <c r="BY521" s="35">
        <v>8.0314989975871125E-30</v>
      </c>
      <c r="BZ521" s="35">
        <v>8.9655755655341407E-37</v>
      </c>
      <c r="CA521" s="35">
        <v>8.9055491879296946E-50</v>
      </c>
      <c r="CB521" s="14"/>
      <c r="CC521" s="35">
        <f t="shared" si="6076"/>
        <v>-1.8937344656032578E-18</v>
      </c>
      <c r="CD521" s="35">
        <f t="shared" si="6076"/>
        <v>1.0816320822746786E-26</v>
      </c>
      <c r="CE521" s="35">
        <f t="shared" si="6076"/>
        <v>-1.6062997995174225E-29</v>
      </c>
      <c r="CF521" s="14">
        <f t="shared" ref="CF521:CF584" si="6110">1-2*BZ521</f>
        <v>1</v>
      </c>
      <c r="CG521" s="35">
        <f t="shared" si="6065"/>
        <v>-1.7811098375859389E-49</v>
      </c>
      <c r="CH521" s="14"/>
      <c r="CI521" s="34">
        <v>0</v>
      </c>
      <c r="CJ521" s="34">
        <f t="shared" si="6066"/>
        <v>-1.8937344656032578E-18</v>
      </c>
      <c r="CK521" s="34">
        <f t="shared" si="6066"/>
        <v>1.0816320822746786E-26</v>
      </c>
      <c r="CL521" s="34">
        <f t="shared" si="6066"/>
        <v>-1.6062997995174225E-29</v>
      </c>
      <c r="CM521" s="34">
        <f t="shared" si="6066"/>
        <v>1</v>
      </c>
      <c r="CN521" s="34">
        <f t="shared" si="6066"/>
        <v>-1.7811098375859389E-49</v>
      </c>
      <c r="CO521" s="14"/>
      <c r="CP521" s="35">
        <v>0</v>
      </c>
      <c r="CQ521" s="35">
        <v>-1.8924639161823763E-18</v>
      </c>
      <c r="CR521" s="35">
        <v>1.0801806992633529E-26</v>
      </c>
      <c r="CS521" s="35">
        <v>-4.1360634772044939E-25</v>
      </c>
      <c r="CT521" s="35">
        <v>1</v>
      </c>
      <c r="CU521" s="35">
        <v>-9.4039548065960865E-38</v>
      </c>
      <c r="CV521" s="14"/>
      <c r="CW521" s="35">
        <v>0</v>
      </c>
      <c r="CX521" s="35">
        <v>-1.8950050150241404E-18</v>
      </c>
      <c r="CY521" s="35">
        <v>1.3245706121701719E-23</v>
      </c>
      <c r="CZ521" s="35">
        <v>8.2716454955662388E-25</v>
      </c>
      <c r="DA521" s="35">
        <v>1</v>
      </c>
      <c r="DB521" s="35">
        <v>-2.2479514266642772E-49</v>
      </c>
      <c r="DC521" s="14"/>
      <c r="DD521" s="36">
        <v>-7.5273578205578577E-13</v>
      </c>
      <c r="DE521" s="36">
        <v>3.2109966555958173E-21</v>
      </c>
      <c r="DF521" s="36">
        <v>-5.6645341925678543E-10</v>
      </c>
      <c r="DG521" s="36">
        <v>1.9098940079612067E-7</v>
      </c>
      <c r="DH521" s="36">
        <v>2.7775119577725027</v>
      </c>
      <c r="DI521" s="36">
        <v>-4.9687243794947468E-16</v>
      </c>
      <c r="DK521" s="46">
        <f t="shared" si="6078"/>
        <v>-5.6645341925678543E-10</v>
      </c>
      <c r="DL521" s="46">
        <f t="shared" si="6078"/>
        <v>1.9098940079612067E-7</v>
      </c>
      <c r="DM521" s="46">
        <f t="shared" si="6078"/>
        <v>2.7775119577725027</v>
      </c>
      <c r="DN521" s="46">
        <f t="shared" si="6078"/>
        <v>-4.9687243794947468E-16</v>
      </c>
      <c r="DO521" s="46"/>
      <c r="DP521" s="37">
        <f t="shared" si="6079"/>
        <v>-5.6645341925678543E-10</v>
      </c>
      <c r="DQ521" s="37"/>
      <c r="DR521" s="37">
        <f t="shared" si="6093"/>
        <v>-5.6645341925678543E-10</v>
      </c>
      <c r="DS521" s="37"/>
      <c r="DT521" s="37">
        <f t="shared" ref="DT521" si="6111">DR521/DR524</f>
        <v>-5.4911962311793482E-11</v>
      </c>
      <c r="DU521" s="37"/>
      <c r="DV521" s="37">
        <v>5.4911955672150214E-11</v>
      </c>
      <c r="DW521" s="37">
        <v>2.7003548597752015E-14</v>
      </c>
      <c r="DX521" s="37">
        <v>3.0153236049318278E-21</v>
      </c>
      <c r="DY521" s="37">
        <v>4.6622298503985523E-44</v>
      </c>
      <c r="DZ521" s="46"/>
      <c r="EA521" s="46">
        <f t="shared" si="6095"/>
        <v>-1.0982391134430043E-10</v>
      </c>
      <c r="EB521" s="46">
        <f t="shared" si="6095"/>
        <v>-5.400709719550403E-14</v>
      </c>
      <c r="EC521" s="46">
        <f t="shared" ref="EC521:EC584" si="6112">1-2*DX521</f>
        <v>1</v>
      </c>
      <c r="ED521" s="46">
        <f t="shared" si="6083"/>
        <v>-9.3244597007971045E-44</v>
      </c>
      <c r="EE521" s="46"/>
      <c r="EF521" s="37">
        <v>0</v>
      </c>
      <c r="EG521" s="37">
        <v>0</v>
      </c>
      <c r="EH521" s="37">
        <f t="shared" si="6084"/>
        <v>-1.0982391134430043E-10</v>
      </c>
      <c r="EI521" s="37">
        <f t="shared" si="6084"/>
        <v>-5.400709719550403E-14</v>
      </c>
      <c r="EJ521" s="37">
        <f t="shared" si="6084"/>
        <v>1</v>
      </c>
      <c r="EK521" s="37">
        <f t="shared" si="6084"/>
        <v>-9.3244597007971045E-44</v>
      </c>
      <c r="EL521" s="16"/>
      <c r="EM521" s="16">
        <v>0</v>
      </c>
      <c r="EN521" s="16">
        <v>-1.8924639161823763E-18</v>
      </c>
      <c r="EO521" s="16">
        <v>-1.0982391134430044E-10</v>
      </c>
      <c r="EP521" s="16">
        <v>-5.4007097195917645E-14</v>
      </c>
      <c r="EQ521" s="16">
        <v>1</v>
      </c>
      <c r="ER521" s="16">
        <v>-9.403964131055787E-38</v>
      </c>
      <c r="ES521" s="16"/>
      <c r="ET521" s="16">
        <v>0</v>
      </c>
      <c r="EU521" s="16">
        <v>-3.1495523786743436E-18</v>
      </c>
      <c r="EV521" s="16">
        <v>-1.0982391134428717E-10</v>
      </c>
      <c r="EW521" s="16">
        <v>-5.4007097194676881E-14</v>
      </c>
      <c r="EX521" s="16">
        <v>1</v>
      </c>
      <c r="EY521" s="16">
        <v>-8.6423072838120189E-45</v>
      </c>
      <c r="EZ521" s="16"/>
      <c r="FA521" s="38">
        <v>-7.5273479537452174E-13</v>
      </c>
      <c r="FB521" s="38">
        <v>3.2109969135040295E-21</v>
      </c>
      <c r="FC521" s="38">
        <v>-1.0339757656912846E-25</v>
      </c>
      <c r="FD521" s="38">
        <v>1.9098971551122514E-7</v>
      </c>
      <c r="FE521" s="38">
        <v>2.7775119577725027</v>
      </c>
      <c r="FF521" s="38">
        <v>-4.9687243800265022E-16</v>
      </c>
      <c r="FH521" s="42">
        <f t="shared" si="6097"/>
        <v>1.9098971551122514E-7</v>
      </c>
      <c r="FI521" s="42">
        <f t="shared" si="6097"/>
        <v>2.7775119577725027</v>
      </c>
      <c r="FJ521" s="42">
        <f t="shared" si="6097"/>
        <v>-4.9687243800265022E-16</v>
      </c>
      <c r="FL521" s="47">
        <f t="shared" si="6098"/>
        <v>1.9098971551122514E-7</v>
      </c>
      <c r="FM521" s="47"/>
      <c r="FN521" s="47">
        <f t="shared" ref="FN521:FN584" si="6113">FL521</f>
        <v>1.9098971551122514E-7</v>
      </c>
      <c r="FO521" s="47"/>
      <c r="FP521" s="47">
        <f t="shared" ref="FP521" si="6114">FN521/FN524</f>
        <v>1</v>
      </c>
      <c r="FQ521" s="48"/>
      <c r="FR521" s="48">
        <v>0</v>
      </c>
      <c r="FS521" s="48">
        <v>1</v>
      </c>
      <c r="FT521" s="48">
        <v>8.8091170039518866E-23</v>
      </c>
      <c r="FU521" s="48"/>
      <c r="FV521" s="47">
        <f t="shared" ref="FV521:FW584" si="6115">-2*FR521</f>
        <v>0</v>
      </c>
      <c r="FW521" s="47">
        <f t="shared" ref="FW521:FW584" si="6116">1-2*FS521</f>
        <v>-1</v>
      </c>
      <c r="FX521" s="47">
        <f t="shared" si="6102"/>
        <v>-1.7618234007903773E-22</v>
      </c>
      <c r="FY521" s="48"/>
      <c r="FZ521" s="50">
        <v>0</v>
      </c>
      <c r="GA521" s="50">
        <v>0</v>
      </c>
      <c r="GB521" s="50">
        <v>0</v>
      </c>
      <c r="GC521" s="52">
        <f t="shared" si="6103"/>
        <v>0</v>
      </c>
      <c r="GD521" s="52">
        <f t="shared" si="6103"/>
        <v>-1</v>
      </c>
      <c r="GE521" s="52">
        <f t="shared" si="6103"/>
        <v>-1.7618234007903773E-22</v>
      </c>
      <c r="GF521" s="52"/>
      <c r="GG521" s="41">
        <v>0</v>
      </c>
      <c r="GH521" s="41">
        <v>-1.8924639161823763E-18</v>
      </c>
      <c r="GI521" s="41">
        <v>-1.0982391134430044E-10</v>
      </c>
      <c r="GJ521" s="40">
        <v>-5.4007097195917645E-14</v>
      </c>
      <c r="GK521" s="40">
        <v>-1</v>
      </c>
      <c r="GL521" s="40">
        <v>-1.7618234007903783E-22</v>
      </c>
      <c r="GN521" s="42">
        <v>0</v>
      </c>
      <c r="GO521" s="42">
        <v>3.1495523786743436E-18</v>
      </c>
      <c r="GP521" s="42">
        <v>1.0982391134428717E-10</v>
      </c>
      <c r="GQ521" s="42">
        <v>5.4007097194676881E-14</v>
      </c>
      <c r="GR521" s="42">
        <v>-1</v>
      </c>
      <c r="GS521" s="42">
        <v>-1.7618234007903773E-22</v>
      </c>
      <c r="GU521" s="43">
        <v>7.5273479537452174E-13</v>
      </c>
      <c r="GV521" s="43">
        <v>-3.2109969135040295E-21</v>
      </c>
      <c r="GW521" s="43">
        <v>1.0339757656912846E-25</v>
      </c>
      <c r="GX521" s="43">
        <v>-1.9098971551122514E-7</v>
      </c>
      <c r="GY521" s="43">
        <v>-2.7775119577725027</v>
      </c>
      <c r="GZ521" s="43">
        <v>4.9687235111278573E-16</v>
      </c>
      <c r="HB521" s="42">
        <f t="shared" ref="HB521:HC584" si="6117">GY521</f>
        <v>-2.7775119577725027</v>
      </c>
      <c r="HC521" s="42">
        <f t="shared" si="6117"/>
        <v>4.9687235111278573E-16</v>
      </c>
      <c r="HE521" s="47">
        <f t="shared" ref="HE521:HE584" si="6118">HB521</f>
        <v>-2.7775119577725027</v>
      </c>
      <c r="HF521" s="48"/>
      <c r="HG521" s="47">
        <f t="shared" ref="HG521" si="6119">HE521-HE524</f>
        <v>-5.5550239155450054</v>
      </c>
      <c r="HH521" s="48"/>
      <c r="HI521" s="48">
        <f t="shared" ref="HI521" si="6120">HG521/HG524</f>
        <v>-1</v>
      </c>
      <c r="HJ521" s="48"/>
      <c r="HK521" s="48">
        <f t="array" ref="HK521:HL522">MMULT(HI521:HI522,HI524:HJ524)</f>
        <v>1</v>
      </c>
      <c r="HL521" s="48">
        <v>8.8091170039518889E-23</v>
      </c>
      <c r="HM521" s="48"/>
      <c r="HN521" s="48">
        <f t="shared" ref="HN521:HN584" si="6121">1-2*HK521</f>
        <v>-1</v>
      </c>
      <c r="HO521" s="48">
        <f t="shared" ref="HO521:HO584" si="6122">-2*HL521</f>
        <v>-1.7618234007903778E-22</v>
      </c>
      <c r="HP521" s="48"/>
      <c r="HQ521" s="47">
        <v>0</v>
      </c>
      <c r="HR521" s="47">
        <v>0</v>
      </c>
      <c r="HS521" s="47">
        <v>0</v>
      </c>
      <c r="HT521" s="53">
        <v>0</v>
      </c>
      <c r="HU521" s="54">
        <f t="shared" ref="HU521:HV584" si="6123">HN521</f>
        <v>-1</v>
      </c>
      <c r="HV521" s="54">
        <f t="shared" si="6123"/>
        <v>-1.7618234007903778E-22</v>
      </c>
      <c r="HX521" s="42">
        <v>0</v>
      </c>
      <c r="HY521" s="42">
        <v>-1.8924639161823763E-18</v>
      </c>
      <c r="HZ521" s="42">
        <v>-1.0982391134430044E-10</v>
      </c>
      <c r="IA521" s="42">
        <v>-5.4007097195917645E-14</v>
      </c>
      <c r="IB521" s="42">
        <v>1</v>
      </c>
      <c r="IC521" s="42">
        <v>-4.70197740328915E-38</v>
      </c>
      <c r="IE521" s="21">
        <v>0</v>
      </c>
      <c r="IF521" s="21">
        <v>-3.1495523786743436E-18</v>
      </c>
      <c r="IG521" s="21">
        <v>-1.0982391134428717E-10</v>
      </c>
      <c r="IH521" s="21">
        <v>-5.4007097194676881E-14</v>
      </c>
      <c r="II521" s="21">
        <v>1</v>
      </c>
      <c r="IJ521" s="21">
        <v>-4.70197740328915E-38</v>
      </c>
      <c r="IL521" s="42">
        <v>-7.5273479537452174E-13</v>
      </c>
      <c r="IM521" s="42">
        <v>3.2109969135040295E-21</v>
      </c>
      <c r="IN521" s="42">
        <v>-1.0339757656912846E-25</v>
      </c>
      <c r="IO521" s="42">
        <v>1.9098971551122514E-7</v>
      </c>
      <c r="IP521" s="42">
        <v>2.7775119577725027</v>
      </c>
      <c r="IQ521" s="42">
        <v>-4.9687243800265022E-16</v>
      </c>
      <c r="IS521" s="2">
        <v>0</v>
      </c>
      <c r="IT521" s="2">
        <v>-1.4842246638401671E-19</v>
      </c>
      <c r="IU521" s="2">
        <v>1.4264469093458639E-11</v>
      </c>
      <c r="IV521" s="2">
        <v>-9.0558718398149015E-16</v>
      </c>
      <c r="IW521" s="2">
        <v>1</v>
      </c>
      <c r="IX521" s="2">
        <v>-2.3509524939435783E-38</v>
      </c>
    </row>
    <row r="522" spans="1:258" x14ac:dyDescent="0.25">
      <c r="A522" s="3" t="s">
        <v>48</v>
      </c>
      <c r="B522" s="20">
        <v>5.8020890148391464E-23</v>
      </c>
      <c r="C522" s="20">
        <v>-3.1221309848874314E-31</v>
      </c>
      <c r="D522" s="20">
        <v>-2.0679201640750272E-32</v>
      </c>
      <c r="E522" s="20">
        <v>1.6824923129454093E-29</v>
      </c>
      <c r="F522" s="20">
        <v>1.9261480279453426E-37</v>
      </c>
      <c r="G522" s="20">
        <v>0.49318146435826382</v>
      </c>
      <c r="I522" s="22">
        <f t="shared" si="6038"/>
        <v>5.8020890148391464E-23</v>
      </c>
      <c r="J522" s="8"/>
      <c r="K522" s="22">
        <f t="shared" si="6052"/>
        <v>5.8020890148391464E-23</v>
      </c>
      <c r="L522" s="8"/>
      <c r="M522" s="22">
        <f t="shared" ref="M522" si="6124">K522/K524</f>
        <v>9.8521407083533731E-17</v>
      </c>
      <c r="N522" s="22"/>
      <c r="O522" s="24">
        <v>0</v>
      </c>
      <c r="P522" s="24">
        <v>9.850992064221096E-17</v>
      </c>
      <c r="Q522" s="24">
        <v>-1.50296134288619E-18</v>
      </c>
      <c r="R522" s="24">
        <v>-6.5543654185015134E-20</v>
      </c>
      <c r="S522" s="25">
        <v>-1.2592715316197824E-22</v>
      </c>
      <c r="T522" s="25">
        <v>9.7064676537193708E-33</v>
      </c>
      <c r="U522" s="10"/>
      <c r="V522" s="25">
        <f t="shared" si="6054"/>
        <v>0</v>
      </c>
      <c r="W522" s="25">
        <f t="shared" si="6054"/>
        <v>-1.9701984128442192E-16</v>
      </c>
      <c r="X522" s="25">
        <f t="shared" si="6054"/>
        <v>3.0059226857723799E-18</v>
      </c>
      <c r="Y522" s="25">
        <f t="shared" si="6054"/>
        <v>1.3108730837003027E-19</v>
      </c>
      <c r="Z522" s="25">
        <f t="shared" si="6054"/>
        <v>2.5185430632395648E-22</v>
      </c>
      <c r="AA522" s="25">
        <f t="shared" ref="AA522:AA585" si="6125">1-2*T522</f>
        <v>1</v>
      </c>
      <c r="AB522" s="10"/>
      <c r="AC522" s="26">
        <v>-5.8020890148391488E-23</v>
      </c>
      <c r="AD522" s="26">
        <v>1.4459285483846076E-15</v>
      </c>
      <c r="AE522" s="26">
        <v>-1.5504721915561989E-17</v>
      </c>
      <c r="AF522" s="26">
        <v>5.7312011203964622E-19</v>
      </c>
      <c r="AG522" s="26">
        <v>6.9955168127405847E-22</v>
      </c>
      <c r="AH522" s="26">
        <v>0.49318146435826382</v>
      </c>
      <c r="AJ522" s="28">
        <f t="shared" si="6043"/>
        <v>-5.8020890148391488E-23</v>
      </c>
      <c r="AK522" s="11"/>
      <c r="AL522" s="28">
        <f t="shared" si="6056"/>
        <v>-5.8020890148391488E-23</v>
      </c>
      <c r="AM522" s="11"/>
      <c r="AN522" s="28">
        <f t="shared" ref="AN522" si="6126">AL522/AL524</f>
        <v>-9.8521407083533743E-17</v>
      </c>
      <c r="AO522" s="28"/>
      <c r="AP522" s="30">
        <v>0</v>
      </c>
      <c r="AQ522" s="30">
        <v>9.8509920642210972E-17</v>
      </c>
      <c r="AR522" s="30">
        <v>-1.50296134288619E-18</v>
      </c>
      <c r="AS522" s="30">
        <v>-6.5543654185015122E-20</v>
      </c>
      <c r="AT522" s="31">
        <v>-1.2592715316197826E-22</v>
      </c>
      <c r="AU522" s="31">
        <v>9.7064676537193721E-33</v>
      </c>
      <c r="AV522" s="13"/>
      <c r="AW522" s="31">
        <f t="shared" si="6058"/>
        <v>0</v>
      </c>
      <c r="AX522" s="31">
        <f t="shared" si="6058"/>
        <v>-1.9701984128442194E-16</v>
      </c>
      <c r="AY522" s="31">
        <f t="shared" si="6058"/>
        <v>3.0059226857723799E-18</v>
      </c>
      <c r="AZ522" s="31">
        <f t="shared" si="6058"/>
        <v>1.3108730837003024E-19</v>
      </c>
      <c r="BA522" s="31">
        <f t="shared" si="6058"/>
        <v>2.5185430632395653E-22</v>
      </c>
      <c r="BB522" s="31">
        <f t="shared" ref="BB522:BB585" si="6127">1-2*AU522</f>
        <v>1</v>
      </c>
      <c r="BC522" s="13"/>
      <c r="BD522" s="32">
        <v>5.8020890148391488E-23</v>
      </c>
      <c r="BE522" s="32">
        <v>-1.3805065841367707E-30</v>
      </c>
      <c r="BF522" s="32">
        <v>-1.2325951644078309E-32</v>
      </c>
      <c r="BG522" s="32">
        <v>1.6824635104675234E-29</v>
      </c>
      <c r="BH522" s="32">
        <v>0</v>
      </c>
      <c r="BI522" s="32">
        <v>0.49318146435826382</v>
      </c>
      <c r="BK522" s="44">
        <f t="shared" si="6060"/>
        <v>-1.3805065841367707E-30</v>
      </c>
      <c r="BL522" s="44">
        <f t="shared" si="6060"/>
        <v>-1.2325951644078309E-32</v>
      </c>
      <c r="BM522" s="44">
        <f t="shared" si="6060"/>
        <v>1.6824635104675234E-29</v>
      </c>
      <c r="BN522" s="44">
        <f t="shared" si="6060"/>
        <v>0</v>
      </c>
      <c r="BO522" s="44">
        <f t="shared" si="6060"/>
        <v>0.49318146435826382</v>
      </c>
      <c r="BP522" s="14"/>
      <c r="BQ522" s="44">
        <f t="shared" si="6061"/>
        <v>-1.3805065841367707E-30</v>
      </c>
      <c r="BR522" s="14"/>
      <c r="BS522" s="44">
        <f t="shared" si="6074"/>
        <v>-1.3805065841367707E-30</v>
      </c>
      <c r="BT522" s="14"/>
      <c r="BU522" s="35">
        <f t="shared" ref="BU522" si="6128">BS522/BS524</f>
        <v>-9.4052776138208911E-32</v>
      </c>
      <c r="BV522" s="35"/>
      <c r="BW522" s="35">
        <v>9.4052776138208911E-32</v>
      </c>
      <c r="BX522" s="35">
        <v>-5.3719516619600835E-40</v>
      </c>
      <c r="BY522" s="35">
        <v>7.9777264552628677E-43</v>
      </c>
      <c r="BZ522" s="35">
        <v>8.9055491879296946E-50</v>
      </c>
      <c r="CA522" s="35">
        <v>8.8459246993040393E-63</v>
      </c>
      <c r="CB522" s="14"/>
      <c r="CC522" s="35">
        <f t="shared" si="6076"/>
        <v>-1.8810555227641782E-31</v>
      </c>
      <c r="CD522" s="35">
        <f t="shared" si="6076"/>
        <v>1.0743903323920167E-39</v>
      </c>
      <c r="CE522" s="35">
        <f t="shared" si="6076"/>
        <v>-1.5955452910525735E-42</v>
      </c>
      <c r="CF522" s="35">
        <f t="shared" si="6076"/>
        <v>-1.7811098375859389E-49</v>
      </c>
      <c r="CG522" s="14">
        <f t="shared" ref="CG522:CG585" si="6129">1-2*CA522</f>
        <v>1</v>
      </c>
      <c r="CH522" s="14"/>
      <c r="CI522" s="34">
        <v>0</v>
      </c>
      <c r="CJ522" s="34">
        <f t="shared" si="6066"/>
        <v>-1.8810555227641782E-31</v>
      </c>
      <c r="CK522" s="34">
        <f t="shared" si="6066"/>
        <v>1.0743903323920167E-39</v>
      </c>
      <c r="CL522" s="34">
        <f t="shared" si="6066"/>
        <v>-1.5955452910525735E-42</v>
      </c>
      <c r="CM522" s="34">
        <f t="shared" si="6066"/>
        <v>-1.7811098375859389E-49</v>
      </c>
      <c r="CN522" s="34">
        <f t="shared" si="6066"/>
        <v>1</v>
      </c>
      <c r="CO522" s="14"/>
      <c r="CP522" s="35">
        <v>0</v>
      </c>
      <c r="CQ522" s="35">
        <v>-2.1275745557337541E-31</v>
      </c>
      <c r="CR522" s="35">
        <v>-7.7037062175919461E-34</v>
      </c>
      <c r="CS522" s="35">
        <v>4.8148246595931805E-35</v>
      </c>
      <c r="CT522" s="35">
        <v>-2.2479514266642772E-49</v>
      </c>
      <c r="CU522" s="35">
        <v>1</v>
      </c>
      <c r="CV522" s="14"/>
      <c r="CW522" s="35">
        <v>0</v>
      </c>
      <c r="CX522" s="35">
        <v>-1.141498424119481E-31</v>
      </c>
      <c r="CY522" s="35">
        <v>-2.3111148588743475E-33</v>
      </c>
      <c r="CZ522" s="35">
        <v>-9.6296498814906918E-35</v>
      </c>
      <c r="DA522" s="35">
        <v>-9.4039548065960865E-38</v>
      </c>
      <c r="DB522" s="35">
        <v>1</v>
      </c>
      <c r="DC522" s="14"/>
      <c r="DD522" s="36">
        <v>5.8020890148391394E-23</v>
      </c>
      <c r="DE522" s="36">
        <v>5.2553255592903499E-31</v>
      </c>
      <c r="DF522" s="36">
        <v>-8.7583834643811619E-33</v>
      </c>
      <c r="DG522" s="36">
        <v>1.6824502638840006E-29</v>
      </c>
      <c r="DH522" s="36">
        <v>-6.8598248776574066E-38</v>
      </c>
      <c r="DI522" s="36">
        <v>0.49318146435826382</v>
      </c>
      <c r="DK522" s="46">
        <f t="shared" si="6078"/>
        <v>-8.7583834643811619E-33</v>
      </c>
      <c r="DL522" s="46">
        <f t="shared" si="6078"/>
        <v>1.6824502638840006E-29</v>
      </c>
      <c r="DM522" s="46">
        <f t="shared" si="6078"/>
        <v>-6.8598248776574066E-38</v>
      </c>
      <c r="DN522" s="46">
        <f t="shared" si="6078"/>
        <v>0.49318146435826382</v>
      </c>
      <c r="DO522" s="46"/>
      <c r="DP522" s="37">
        <f t="shared" si="6079"/>
        <v>-8.7583834643811619E-33</v>
      </c>
      <c r="DQ522" s="37"/>
      <c r="DR522" s="37">
        <f t="shared" si="6093"/>
        <v>-8.7583834643811619E-33</v>
      </c>
      <c r="DS522" s="37"/>
      <c r="DT522" s="37">
        <f t="shared" ref="DT522" si="6130">DR522/DR524</f>
        <v>-8.4903719592574864E-34</v>
      </c>
      <c r="DU522" s="37"/>
      <c r="DV522" s="37">
        <v>8.4903709326498288E-34</v>
      </c>
      <c r="DW522" s="37">
        <v>4.1752318103838733E-37</v>
      </c>
      <c r="DX522" s="37">
        <v>4.6622298503985523E-44</v>
      </c>
      <c r="DY522" s="37">
        <v>7.2086416006545802E-67</v>
      </c>
      <c r="DZ522" s="46"/>
      <c r="EA522" s="46">
        <f t="shared" si="6095"/>
        <v>-1.6980741865299658E-33</v>
      </c>
      <c r="EB522" s="46">
        <f t="shared" si="6095"/>
        <v>-8.3504636207677466E-37</v>
      </c>
      <c r="EC522" s="46">
        <f t="shared" si="6095"/>
        <v>-9.3244597007971045E-44</v>
      </c>
      <c r="ED522" s="46">
        <f t="shared" ref="ED522:ED585" si="6131">1-2*DY522</f>
        <v>1</v>
      </c>
      <c r="EE522" s="46"/>
      <c r="EF522" s="37">
        <v>0</v>
      </c>
      <c r="EG522" s="37">
        <v>0</v>
      </c>
      <c r="EH522" s="37">
        <f t="shared" si="6084"/>
        <v>-1.6980741865299658E-33</v>
      </c>
      <c r="EI522" s="37">
        <f t="shared" si="6084"/>
        <v>-8.3504636207677466E-37</v>
      </c>
      <c r="EJ522" s="37">
        <f t="shared" si="6084"/>
        <v>-9.3244597007971045E-44</v>
      </c>
      <c r="EK522" s="37">
        <f t="shared" si="6084"/>
        <v>1</v>
      </c>
      <c r="EL522" s="16"/>
      <c r="EM522" s="16">
        <v>0</v>
      </c>
      <c r="EN522" s="16">
        <v>-2.1275745557337541E-31</v>
      </c>
      <c r="EO522" s="16">
        <v>-9.2775129219758574E-34</v>
      </c>
      <c r="EP522" s="16">
        <v>4.8070852947672341E-35</v>
      </c>
      <c r="EQ522" s="16">
        <v>-8.6423072838120189E-45</v>
      </c>
      <c r="ER522" s="16">
        <v>1</v>
      </c>
      <c r="ES522" s="16"/>
      <c r="ET522" s="16">
        <v>0</v>
      </c>
      <c r="EU522" s="16">
        <v>-1.1414984243134564E-31</v>
      </c>
      <c r="EV522" s="16">
        <v>-4.0091890454043129E-33</v>
      </c>
      <c r="EW522" s="16">
        <v>-9.7131545176983683E-35</v>
      </c>
      <c r="EX522" s="16">
        <v>-9.403964131055787E-38</v>
      </c>
      <c r="EY522" s="16">
        <v>1</v>
      </c>
      <c r="EZ522" s="16"/>
      <c r="FA522" s="38">
        <v>5.8020890148391394E-23</v>
      </c>
      <c r="FB522" s="38">
        <v>5.2553255592903481E-31</v>
      </c>
      <c r="FC522" s="38">
        <v>-2.7369110631344083E-48</v>
      </c>
      <c r="FD522" s="38">
        <v>1.6824507504898667E-29</v>
      </c>
      <c r="FE522" s="38">
        <v>-6.8597705369647165E-38</v>
      </c>
      <c r="FF522" s="38">
        <v>0.49318146435826382</v>
      </c>
      <c r="FH522" s="42">
        <f t="shared" si="6097"/>
        <v>1.6824507504898667E-29</v>
      </c>
      <c r="FI522" s="42">
        <f t="shared" si="6097"/>
        <v>-6.8597705369647165E-38</v>
      </c>
      <c r="FJ522" s="42">
        <f t="shared" si="6097"/>
        <v>0.49318146435826382</v>
      </c>
      <c r="FL522" s="47">
        <f t="shared" si="6098"/>
        <v>1.6824507504898667E-29</v>
      </c>
      <c r="FM522" s="47"/>
      <c r="FN522" s="47">
        <f t="shared" si="6113"/>
        <v>1.6824507504898667E-29</v>
      </c>
      <c r="FO522" s="47"/>
      <c r="FP522" s="47">
        <f t="shared" ref="FP522" si="6132">FN522/FN524</f>
        <v>8.8091170039518866E-23</v>
      </c>
      <c r="FQ522" s="48"/>
      <c r="FR522" s="48">
        <v>0</v>
      </c>
      <c r="FS522" s="48">
        <v>8.8091170039518866E-23</v>
      </c>
      <c r="FT522" s="48">
        <v>7.7600542389314267E-45</v>
      </c>
      <c r="FU522" s="48"/>
      <c r="FV522" s="47">
        <f t="shared" si="6115"/>
        <v>0</v>
      </c>
      <c r="FW522" s="47">
        <f t="shared" si="6115"/>
        <v>-1.7618234007903773E-22</v>
      </c>
      <c r="FX522" s="47">
        <f t="shared" ref="FX522:FX585" si="6133">1-2*FT522</f>
        <v>1</v>
      </c>
      <c r="FY522" s="48"/>
      <c r="FZ522" s="50">
        <v>0</v>
      </c>
      <c r="GA522" s="50">
        <v>0</v>
      </c>
      <c r="GB522" s="50">
        <v>0</v>
      </c>
      <c r="GC522" s="52">
        <f t="shared" si="6103"/>
        <v>0</v>
      </c>
      <c r="GD522" s="52">
        <f t="shared" si="6103"/>
        <v>-1.7618234007903773E-22</v>
      </c>
      <c r="GE522" s="52">
        <f t="shared" si="6103"/>
        <v>1</v>
      </c>
      <c r="GF522" s="52"/>
      <c r="GG522" s="41">
        <v>0</v>
      </c>
      <c r="GH522" s="41">
        <v>-2.1275745557337541E-31</v>
      </c>
      <c r="GI522" s="41">
        <v>-9.2775129219758574E-34</v>
      </c>
      <c r="GJ522" s="40">
        <v>4.8070852947672341E-35</v>
      </c>
      <c r="GK522" s="40">
        <v>-1.7618234007903773E-22</v>
      </c>
      <c r="GL522" s="40">
        <v>1</v>
      </c>
      <c r="GN522" s="42">
        <v>0</v>
      </c>
      <c r="GO522" s="42">
        <v>-1.1414984187645012E-31</v>
      </c>
      <c r="GP522" s="42">
        <v>1.5339844651864978E-32</v>
      </c>
      <c r="GQ522" s="42">
        <v>-8.7616448412349473E-35</v>
      </c>
      <c r="GR522" s="42">
        <v>-1.7618234007903783E-22</v>
      </c>
      <c r="GS522" s="42">
        <v>1</v>
      </c>
      <c r="GU522" s="43">
        <v>5.8020890148524013E-23</v>
      </c>
      <c r="GV522" s="43">
        <v>5.2553255592846904E-31</v>
      </c>
      <c r="GW522" s="43">
        <v>2.1895288505075267E-47</v>
      </c>
      <c r="GX522" s="43">
        <v>-1.6824507504898664E-29</v>
      </c>
      <c r="GY522" s="43">
        <v>-4.8934855631786906E-22</v>
      </c>
      <c r="GZ522" s="43">
        <v>0.49318146435826382</v>
      </c>
      <c r="HB522" s="42">
        <f t="shared" si="6117"/>
        <v>-4.8934855631786906E-22</v>
      </c>
      <c r="HC522" s="42">
        <f t="shared" si="6117"/>
        <v>0.49318146435826382</v>
      </c>
      <c r="HE522" s="47">
        <f t="shared" si="6118"/>
        <v>-4.8934855631786906E-22</v>
      </c>
      <c r="HF522" s="48"/>
      <c r="HG522" s="47">
        <f t="shared" ref="HG522:HG585" si="6134">HE522</f>
        <v>-4.8934855631786906E-22</v>
      </c>
      <c r="HH522" s="48"/>
      <c r="HI522" s="48">
        <f t="shared" ref="HI522" si="6135">HG522/HG524</f>
        <v>-8.8091170039518889E-23</v>
      </c>
      <c r="HJ522" s="48"/>
      <c r="HK522" s="48">
        <v>8.8091170039518889E-23</v>
      </c>
      <c r="HL522" s="48">
        <v>7.7600542389314304E-45</v>
      </c>
      <c r="HM522" s="48"/>
      <c r="HN522" s="48">
        <f t="shared" ref="HN522:HN585" si="6136">-2*HK522</f>
        <v>-1.7618234007903778E-22</v>
      </c>
      <c r="HO522" s="48">
        <f t="shared" ref="HO522:HO585" si="6137">1-2*HL522</f>
        <v>1</v>
      </c>
      <c r="HP522" s="48"/>
      <c r="HQ522" s="47">
        <v>0</v>
      </c>
      <c r="HR522" s="47">
        <v>0</v>
      </c>
      <c r="HS522" s="47">
        <v>0</v>
      </c>
      <c r="HT522" s="53">
        <v>0</v>
      </c>
      <c r="HU522" s="54">
        <f t="shared" si="6123"/>
        <v>-1.7618234007903778E-22</v>
      </c>
      <c r="HV522" s="54">
        <f t="shared" si="6123"/>
        <v>1</v>
      </c>
      <c r="HX522" s="42">
        <v>0</v>
      </c>
      <c r="HY522" s="42">
        <v>-2.1275745557337541E-31</v>
      </c>
      <c r="HZ522" s="42">
        <v>-9.2775129219758574E-34</v>
      </c>
      <c r="IA522" s="42">
        <v>4.8070852947672341E-35</v>
      </c>
      <c r="IB522" s="42">
        <v>-4.70197740328915E-38</v>
      </c>
      <c r="IC522" s="42">
        <v>1</v>
      </c>
      <c r="IE522" s="21">
        <v>0</v>
      </c>
      <c r="IF522" s="21">
        <v>-1.1414984243134564E-31</v>
      </c>
      <c r="IG522" s="21">
        <v>-4.0091890454043191E-33</v>
      </c>
      <c r="IH522" s="21">
        <v>-9.7131545176983683E-35</v>
      </c>
      <c r="II522" s="21">
        <v>-4.70197740328915E-38</v>
      </c>
      <c r="IJ522" s="21">
        <v>1</v>
      </c>
      <c r="IL522" s="42">
        <v>5.8020890148391394E-23</v>
      </c>
      <c r="IM522" s="42">
        <v>5.2553255592903481E-31</v>
      </c>
      <c r="IN522" s="42">
        <v>5.4738221262688167E-48</v>
      </c>
      <c r="IO522" s="42">
        <v>1.6824507504898675E-29</v>
      </c>
      <c r="IP522" s="42">
        <v>6.2000538246947204E-38</v>
      </c>
      <c r="IQ522" s="42">
        <v>0.49318146435826382</v>
      </c>
      <c r="IS522" s="2">
        <v>0</v>
      </c>
      <c r="IT522" s="2">
        <v>2.0609650018453692E-31</v>
      </c>
      <c r="IU522" s="2">
        <v>-4.6802555889639416E-33</v>
      </c>
      <c r="IV522" s="2">
        <v>2.1566742778167761E-35</v>
      </c>
      <c r="IW522" s="2">
        <v>-7.0529572395491749E-38</v>
      </c>
      <c r="IX522" s="2">
        <v>1</v>
      </c>
    </row>
    <row r="523" spans="1:258" ht="18.75" x14ac:dyDescent="0.3">
      <c r="A523" s="60" t="str">
        <f t="shared" ref="A523" si="6138">IF(AND(E516=1,F516=1),"λn","")</f>
        <v/>
      </c>
      <c r="B523" s="3" t="str">
        <f t="shared" ref="B523" si="6139">IF(AND(E516=1,F516=1),B517,"")</f>
        <v/>
      </c>
      <c r="C523" s="3" t="str">
        <f t="shared" ref="C523" si="6140">IF(AND(E516=1,F516=1),C518,"")</f>
        <v/>
      </c>
      <c r="D523" s="3" t="str">
        <f t="shared" ref="D523" si="6141">IF(AND(E516=1,F516=1),D519,"")</f>
        <v/>
      </c>
      <c r="E523" s="3" t="str">
        <f t="shared" ref="E523" si="6142">IF(AND(E516=1,F516=1),E520,"")</f>
        <v/>
      </c>
      <c r="F523" s="3" t="str">
        <f t="shared" ref="F523" si="6143">IF(AND(E516=1,F516=1),F521,"")</f>
        <v/>
      </c>
      <c r="G523" s="3" t="str">
        <f t="shared" ref="G523" si="6144">IF(AND(E516=1,F516=1),G522,"")</f>
        <v/>
      </c>
      <c r="I523" s="8" t="s">
        <v>49</v>
      </c>
      <c r="J523" s="8"/>
      <c r="K523" s="8" t="s">
        <v>50</v>
      </c>
      <c r="L523" s="8"/>
      <c r="M523" s="22" t="s">
        <v>51</v>
      </c>
      <c r="N523" s="22"/>
      <c r="O523" s="24"/>
      <c r="P523" s="24"/>
      <c r="Q523" s="24"/>
      <c r="R523" s="24"/>
      <c r="S523" s="25"/>
      <c r="T523" s="25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J523" s="11" t="s">
        <v>49</v>
      </c>
      <c r="AK523" s="11"/>
      <c r="AL523" s="11" t="s">
        <v>52</v>
      </c>
      <c r="AM523" s="11"/>
      <c r="AN523" s="28" t="s">
        <v>51</v>
      </c>
      <c r="AO523" s="28"/>
      <c r="AP523" s="30"/>
      <c r="AQ523" s="30"/>
      <c r="AR523" s="30"/>
      <c r="AS523" s="30"/>
      <c r="AT523" s="31"/>
      <c r="AU523" s="31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K523" s="14"/>
      <c r="BL523" s="14"/>
      <c r="BM523" s="14"/>
      <c r="BN523" s="14"/>
      <c r="BO523" s="14"/>
      <c r="BP523" s="14"/>
      <c r="BQ523" s="14" t="s">
        <v>53</v>
      </c>
      <c r="BR523" s="14"/>
      <c r="BS523" s="14" t="s">
        <v>54</v>
      </c>
      <c r="BT523" s="14"/>
      <c r="BU523" s="14" t="s">
        <v>51</v>
      </c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K523" s="16"/>
      <c r="DL523" s="16"/>
      <c r="DM523" s="16"/>
      <c r="DN523" s="16"/>
      <c r="DO523" s="16"/>
      <c r="DP523" s="17" t="s">
        <v>53</v>
      </c>
      <c r="DQ523" s="17"/>
      <c r="DR523" s="17" t="s">
        <v>55</v>
      </c>
      <c r="DS523" s="17"/>
      <c r="DT523" s="17" t="s">
        <v>51</v>
      </c>
      <c r="DU523" s="17"/>
      <c r="DV523" s="17"/>
      <c r="DW523" s="17"/>
      <c r="DX523" s="17"/>
      <c r="DY523" s="17"/>
      <c r="DZ523" s="16"/>
      <c r="EA523" s="16"/>
      <c r="EB523" s="16"/>
      <c r="EC523" s="16"/>
      <c r="ED523" s="16"/>
      <c r="EE523" s="16"/>
      <c r="EF523" s="17"/>
      <c r="EG523" s="17"/>
      <c r="EH523" s="17"/>
      <c r="EI523" s="17"/>
      <c r="EJ523" s="17"/>
      <c r="EK523" s="17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L523" s="47" t="s">
        <v>53</v>
      </c>
      <c r="FM523" s="47"/>
      <c r="FN523" s="47" t="s">
        <v>56</v>
      </c>
      <c r="FO523" s="47"/>
      <c r="FP523" s="47" t="s">
        <v>57</v>
      </c>
      <c r="FQ523" s="48"/>
      <c r="FR523" s="48"/>
      <c r="FS523" s="48"/>
      <c r="FT523" s="48"/>
      <c r="FU523" s="48"/>
      <c r="FV523" s="48"/>
      <c r="FW523" s="48"/>
      <c r="FX523" s="48"/>
      <c r="FY523" s="48"/>
      <c r="FZ523" s="48"/>
      <c r="GA523" s="48"/>
      <c r="GB523" s="48"/>
      <c r="GC523" s="48"/>
      <c r="GD523" s="48"/>
      <c r="GE523" s="48"/>
      <c r="GF523" s="48"/>
      <c r="HE523" s="47" t="s">
        <v>49</v>
      </c>
      <c r="HF523" s="48"/>
      <c r="HG523" s="47" t="s">
        <v>52</v>
      </c>
      <c r="HH523" s="48"/>
      <c r="HI523" s="48" t="s">
        <v>58</v>
      </c>
      <c r="HJ523" s="48"/>
      <c r="HK523" s="48"/>
      <c r="HL523" s="48"/>
      <c r="HM523" s="48"/>
      <c r="HN523" s="48"/>
      <c r="HO523" s="48"/>
      <c r="HP523" s="48"/>
      <c r="HQ523" s="47"/>
      <c r="HR523" s="47"/>
      <c r="HS523" s="47"/>
    </row>
    <row r="524" spans="1:258" x14ac:dyDescent="0.25">
      <c r="I524" s="55">
        <f t="shared" ref="I524" si="6145">SQRT(I517^2+I518^2+I519^2+I520^2+I521^2+I522^2)</f>
        <v>25.737764620230404</v>
      </c>
      <c r="J524" s="8"/>
      <c r="K524" s="55">
        <f t="shared" ref="K524" si="6146">SQRT(K517^2+K518^2+K519^2+K520^2+K521^2+K522^2)</f>
        <v>5.8891658032448794E-7</v>
      </c>
      <c r="L524" s="8"/>
      <c r="M524" s="22">
        <f t="array" ref="M524:R524">TRANSPOSE(M517:M522)</f>
        <v>0</v>
      </c>
      <c r="N524" s="22">
        <v>0.99988341172073358</v>
      </c>
      <c r="O524" s="22">
        <v>-1.5255175371296396E-2</v>
      </c>
      <c r="P524" s="22">
        <v>-6.6527322462459732E-4</v>
      </c>
      <c r="Q524" s="22">
        <v>-1.2781704696443069E-6</v>
      </c>
      <c r="R524" s="22">
        <v>9.8521407083533731E-17</v>
      </c>
      <c r="S524" s="8"/>
      <c r="T524" s="8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J524" s="56">
        <f t="shared" ref="AJ524" si="6147">SQRT(AJ517^2+AJ518^2+AJ519^2+AJ520^2+AJ521^2+AJ522^2)</f>
        <v>25.737764620230404</v>
      </c>
      <c r="AK524" s="11"/>
      <c r="AL524" s="56">
        <f t="shared" ref="AL524" si="6148">SQRT(AL517^2+AL518^2+AL519^2+AL520^2+AL521^2+AL522^2)</f>
        <v>5.8891658032448804E-7</v>
      </c>
      <c r="AM524" s="11"/>
      <c r="AN524" s="28">
        <f t="array" ref="AN524:AS524">TRANSPOSE(AN517:AN522)</f>
        <v>0</v>
      </c>
      <c r="AO524" s="28">
        <v>-0.99988341172073358</v>
      </c>
      <c r="AP524" s="28">
        <v>1.5255175371296394E-2</v>
      </c>
      <c r="AQ524" s="28">
        <v>6.6527322462459711E-4</v>
      </c>
      <c r="AR524" s="28">
        <v>1.2781704696443069E-6</v>
      </c>
      <c r="AS524" s="28">
        <v>-9.8521407083533743E-17</v>
      </c>
      <c r="AT524" s="11"/>
      <c r="AU524" s="11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K524" s="14"/>
      <c r="BL524" s="14"/>
      <c r="BM524" s="14"/>
      <c r="BN524" s="14"/>
      <c r="BO524" s="14"/>
      <c r="BP524" s="14"/>
      <c r="BQ524" s="44">
        <f t="shared" ref="BQ524" si="6149">SQRT(BQ518^2+BQ519^2+BQ520^2+BQ521^2+BQ522^2)</f>
        <v>7.3389996596599145</v>
      </c>
      <c r="BR524" s="14"/>
      <c r="BS524" s="44">
        <f t="shared" ref="BS524" si="6150">SQRT(BS518^2+BS519^2+BS520^2+BS521^2+BS522^2)</f>
        <v>14.677999319319829</v>
      </c>
      <c r="BT524" s="14"/>
      <c r="BU524" s="35">
        <f t="array" ref="BU524:BY524">TRANSPOSE(BU518:BU522)</f>
        <v>-1</v>
      </c>
      <c r="BV524" s="35">
        <v>5.7116354057067858E-9</v>
      </c>
      <c r="BW524" s="35">
        <v>-8.4821807317412285E-12</v>
      </c>
      <c r="BX524" s="35">
        <v>-9.4686723280162889E-19</v>
      </c>
      <c r="BY524" s="35">
        <v>-9.4052776138208911E-32</v>
      </c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K524" s="16"/>
      <c r="DL524" s="16"/>
      <c r="DM524" s="16"/>
      <c r="DN524" s="16"/>
      <c r="DO524" s="16"/>
      <c r="DP524" s="57">
        <f t="shared" ref="DP524" si="6151">SQRT(DP519^2+DP520^2+DP521^2+DP522^2)</f>
        <v>5.1578332288761883</v>
      </c>
      <c r="DQ524" s="17"/>
      <c r="DR524" s="57">
        <f t="shared" ref="DR524" si="6152">SQRT(DR519^2+DR520^2+DR521^2+DR522^2)</f>
        <v>10.315665210440455</v>
      </c>
      <c r="DS524" s="17"/>
      <c r="DT524" s="37">
        <f t="array" ref="DT524:DW524">TRANSPOSE(DT519:DT522)</f>
        <v>-0.99999987908566756</v>
      </c>
      <c r="DU524" s="37">
        <v>-4.9176076506652982E-4</v>
      </c>
      <c r="DV524" s="37">
        <v>-5.4911962311793482E-11</v>
      </c>
      <c r="DW524" s="37">
        <v>-8.4903719592574864E-34</v>
      </c>
      <c r="DX524" s="17"/>
      <c r="DY524" s="17"/>
      <c r="DZ524" s="16"/>
      <c r="EA524" s="16"/>
      <c r="EB524" s="16"/>
      <c r="EC524" s="16"/>
      <c r="ED524" s="16"/>
      <c r="EE524" s="16"/>
      <c r="EF524" s="17"/>
      <c r="EG524" s="17"/>
      <c r="EH524" s="17"/>
      <c r="EI524" s="17"/>
      <c r="EJ524" s="17"/>
      <c r="EK524" s="17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L524" s="47">
        <f t="shared" ref="FL524" si="6153">SQRT(FL520^2+FL521^2+FL522^2)</f>
        <v>4.4883751699633967</v>
      </c>
      <c r="FM524" s="47"/>
      <c r="FN524" s="47">
        <f t="shared" ref="FN524" si="6154">SQRT(FN520^2+FN521^2+FN522^2)</f>
        <v>1.9098971551122514E-7</v>
      </c>
      <c r="FO524" s="47"/>
      <c r="FP524" s="47">
        <f t="array" ref="FP524:FR524">TRANSPOSE(FP520:FP522)</f>
        <v>0</v>
      </c>
      <c r="FQ524" s="48">
        <v>1</v>
      </c>
      <c r="FR524" s="48">
        <v>8.8091170039518866E-23</v>
      </c>
      <c r="FS524" s="48"/>
      <c r="FT524" s="48"/>
      <c r="FU524" s="48"/>
      <c r="FV524" s="48"/>
      <c r="FW524" s="48"/>
      <c r="FX524" s="48"/>
      <c r="FY524" s="48"/>
      <c r="FZ524" s="48"/>
      <c r="GA524" s="48"/>
      <c r="GB524" s="48"/>
      <c r="GC524" s="48"/>
      <c r="GD524" s="48"/>
      <c r="GE524" s="48"/>
      <c r="GF524" s="48"/>
      <c r="HE524" s="47">
        <f t="shared" ref="HE524" si="6155">SQRT(HE521^2+HE522^2)</f>
        <v>2.7775119577725027</v>
      </c>
      <c r="HF524" s="48"/>
      <c r="HG524" s="47">
        <f t="shared" ref="HG524" si="6156">SQRT(HG521^2+HG522^2)</f>
        <v>5.5550239155450054</v>
      </c>
      <c r="HH524" s="47"/>
      <c r="HI524" s="47">
        <f t="array" ref="HI524:HJ524">TRANSPOSE(HI521:HI522)</f>
        <v>-1</v>
      </c>
      <c r="HJ524" s="47">
        <v>-8.8091170039518889E-23</v>
      </c>
      <c r="HK524" s="48"/>
      <c r="HL524" s="48"/>
      <c r="HM524" s="48"/>
      <c r="HN524" s="48"/>
      <c r="HO524" s="48"/>
      <c r="HP524" s="48"/>
      <c r="HQ524" s="47"/>
      <c r="HR524" s="47"/>
      <c r="HS524" s="47"/>
    </row>
    <row r="525" spans="1:258" x14ac:dyDescent="0.25">
      <c r="I525" s="53"/>
      <c r="K525" s="53"/>
      <c r="M525" s="20"/>
      <c r="N525" s="20"/>
      <c r="O525" s="20"/>
      <c r="P525" s="20"/>
      <c r="Q525" s="20"/>
      <c r="R525" s="20"/>
    </row>
    <row r="526" spans="1:258" x14ac:dyDescent="0.25">
      <c r="A526" s="3">
        <v>52</v>
      </c>
      <c r="B526" s="3" t="s">
        <v>211</v>
      </c>
      <c r="C526" s="58">
        <f t="shared" ref="C526" si="6157">SUM(B528,B529,B530,B531,B532,,C532,C531,C530,C529,D532,D531,D530,E532,E531,F532)</f>
        <v>-4.4147439886687767E-3</v>
      </c>
      <c r="D526" s="59">
        <f t="shared" ref="D526" si="6158">SQRT(C526^2)</f>
        <v>4.4147439886687767E-3</v>
      </c>
      <c r="E526" s="3">
        <f t="shared" ref="E526" si="6159">IF(D526&gt;0,1,0)</f>
        <v>1</v>
      </c>
      <c r="F526" s="3">
        <f>IF(D526&lt;$I$3,1,0)</f>
        <v>0</v>
      </c>
      <c r="I526" s="8" t="s">
        <v>5</v>
      </c>
      <c r="J526" s="8"/>
      <c r="K526" s="8" t="s">
        <v>6</v>
      </c>
      <c r="L526" s="8"/>
      <c r="M526" s="8" t="s">
        <v>7</v>
      </c>
      <c r="N526" s="8"/>
      <c r="O526" s="9" t="s">
        <v>8</v>
      </c>
      <c r="P526" s="9"/>
      <c r="Q526" s="9"/>
      <c r="R526" s="9"/>
      <c r="S526" s="9"/>
      <c r="T526" s="9"/>
      <c r="U526" s="10"/>
      <c r="V526" s="9" t="s">
        <v>198</v>
      </c>
      <c r="W526" s="9"/>
      <c r="X526" s="9"/>
      <c r="Y526" s="9"/>
      <c r="Z526" s="9"/>
      <c r="AA526" s="9"/>
      <c r="AB526" s="10"/>
      <c r="AC526" s="9" t="s">
        <v>200</v>
      </c>
      <c r="AD526" s="9"/>
      <c r="AE526" s="9"/>
      <c r="AF526" s="9"/>
      <c r="AG526" s="9"/>
      <c r="AH526" s="9"/>
      <c r="AJ526" s="11" t="s">
        <v>11</v>
      </c>
      <c r="AK526" s="11"/>
      <c r="AL526" s="11" t="s">
        <v>12</v>
      </c>
      <c r="AM526" s="11"/>
      <c r="AN526" s="11" t="s">
        <v>13</v>
      </c>
      <c r="AO526" s="11"/>
      <c r="AP526" s="12" t="s">
        <v>14</v>
      </c>
      <c r="AQ526" s="12"/>
      <c r="AR526" s="12"/>
      <c r="AS526" s="12"/>
      <c r="AT526" s="12"/>
      <c r="AU526" s="12"/>
      <c r="AV526" s="13"/>
      <c r="AW526" s="12" t="s">
        <v>201</v>
      </c>
      <c r="AX526" s="12"/>
      <c r="AY526" s="12"/>
      <c r="AZ526" s="12"/>
      <c r="BA526" s="12"/>
      <c r="BB526" s="12"/>
      <c r="BC526" s="13"/>
      <c r="BD526" s="12" t="s">
        <v>203</v>
      </c>
      <c r="BE526" s="12"/>
      <c r="BF526" s="12"/>
      <c r="BG526" s="12"/>
      <c r="BH526" s="12"/>
      <c r="BI526" s="12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5" t="s">
        <v>204</v>
      </c>
      <c r="CJ526" s="15"/>
      <c r="CK526" s="15"/>
      <c r="CL526" s="15"/>
      <c r="CM526" s="15"/>
      <c r="CN526" s="15"/>
      <c r="CO526" s="14"/>
      <c r="CP526" s="15" t="s">
        <v>18</v>
      </c>
      <c r="CQ526" s="15"/>
      <c r="CR526" s="15"/>
      <c r="CS526" s="15"/>
      <c r="CT526" s="15"/>
      <c r="CU526" s="15"/>
      <c r="CV526" s="14"/>
      <c r="CW526" s="15" t="s">
        <v>19</v>
      </c>
      <c r="CX526" s="15"/>
      <c r="CY526" s="15"/>
      <c r="CZ526" s="15"/>
      <c r="DA526" s="15"/>
      <c r="DB526" s="15"/>
      <c r="DC526" s="14"/>
      <c r="DD526" s="15" t="s">
        <v>206</v>
      </c>
      <c r="DE526" s="15"/>
      <c r="DF526" s="15"/>
      <c r="DG526" s="15"/>
      <c r="DH526" s="15"/>
      <c r="DI526" s="15"/>
      <c r="DK526" s="16"/>
      <c r="DL526" s="16"/>
      <c r="DM526" s="16"/>
      <c r="DN526" s="16"/>
      <c r="DO526" s="16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6"/>
      <c r="EA526" s="16"/>
      <c r="EB526" s="16"/>
      <c r="EC526" s="16"/>
      <c r="ED526" s="16"/>
      <c r="EE526" s="16"/>
      <c r="EF526" s="18" t="s">
        <v>207</v>
      </c>
      <c r="EG526" s="18"/>
      <c r="EH526" s="18"/>
      <c r="EI526" s="18"/>
      <c r="EJ526" s="18"/>
      <c r="EK526" s="18"/>
      <c r="EL526" s="16"/>
      <c r="EM526" s="16" t="s">
        <v>18</v>
      </c>
      <c r="EN526" s="16"/>
      <c r="EO526" s="16"/>
      <c r="EP526" s="16"/>
      <c r="EQ526" s="16"/>
      <c r="ER526" s="16"/>
      <c r="ES526" s="16"/>
      <c r="ET526" s="16" t="s">
        <v>19</v>
      </c>
      <c r="EU526" s="16"/>
      <c r="EV526" s="16"/>
      <c r="EW526" s="16"/>
      <c r="EX526" s="16"/>
      <c r="EY526" s="16"/>
      <c r="EZ526" s="16"/>
      <c r="FA526" s="16" t="s">
        <v>22</v>
      </c>
      <c r="FB526" s="16"/>
      <c r="FC526" s="16"/>
      <c r="FD526" s="16"/>
      <c r="FE526" s="16"/>
      <c r="FF526" s="16"/>
      <c r="FZ526" s="7" t="s">
        <v>210</v>
      </c>
      <c r="GA526" s="7"/>
      <c r="GB526" s="7"/>
      <c r="GC526" s="7"/>
      <c r="GD526" s="7"/>
      <c r="GE526" s="7"/>
      <c r="GF526" s="19"/>
      <c r="GG526" s="19" t="s">
        <v>18</v>
      </c>
      <c r="GH526" s="19"/>
      <c r="GI526" s="19"/>
      <c r="GN526" s="2" t="s">
        <v>19</v>
      </c>
      <c r="GU526" s="7" t="s">
        <v>212</v>
      </c>
      <c r="GV526" s="7"/>
      <c r="GW526" s="7"/>
      <c r="GX526" s="7"/>
      <c r="GY526" s="7"/>
      <c r="GZ526" s="7"/>
      <c r="HQ526" s="7" t="s">
        <v>213</v>
      </c>
      <c r="HR526" s="7"/>
      <c r="HS526" s="7"/>
      <c r="HT526" s="7"/>
      <c r="HU526" s="7"/>
      <c r="HV526" s="7"/>
      <c r="HX526" s="7" t="s">
        <v>18</v>
      </c>
      <c r="HY526" s="7"/>
      <c r="HZ526" s="7"/>
      <c r="IA526" s="7"/>
      <c r="IB526" s="7"/>
      <c r="IC526" s="7"/>
      <c r="IE526" s="2" t="s">
        <v>19</v>
      </c>
      <c r="IL526" s="7" t="s">
        <v>26</v>
      </c>
      <c r="IM526" s="7"/>
      <c r="IN526" s="7"/>
      <c r="IO526" s="7"/>
      <c r="IP526" s="7"/>
      <c r="IQ526" s="7"/>
    </row>
    <row r="527" spans="1:258" x14ac:dyDescent="0.25">
      <c r="A527" s="3" t="s">
        <v>27</v>
      </c>
      <c r="B527" s="20">
        <f t="array" ref="B527:G532">MMULT(IL517:IQ522,HX517:IC522)</f>
        <v>25.737764620230397</v>
      </c>
      <c r="C527" s="20">
        <v>-5.8884791787461938E-7</v>
      </c>
      <c r="D527" s="20">
        <v>8.9843952544463893E-9</v>
      </c>
      <c r="E527" s="20">
        <v>-3.8295490179384064E-10</v>
      </c>
      <c r="F527" s="20">
        <v>-7.5448226789092015E-13</v>
      </c>
      <c r="G527" s="20">
        <v>1.3656930112822387E-15</v>
      </c>
      <c r="I527" s="22">
        <f t="shared" ref="I527:I590" si="6160">B527</f>
        <v>25.737764620230397</v>
      </c>
      <c r="J527" s="8"/>
      <c r="K527" s="23">
        <f t="shared" ref="K527" si="6161">I527-I534</f>
        <v>0</v>
      </c>
      <c r="L527" s="8"/>
      <c r="M527" s="22">
        <f t="shared" ref="M527" si="6162">K527/K534</f>
        <v>0</v>
      </c>
      <c r="N527" s="22"/>
      <c r="O527" s="24">
        <f t="array" ref="O527:T532">MMULT(M527:M532,M534:R534)</f>
        <v>0</v>
      </c>
      <c r="P527" s="24">
        <v>0</v>
      </c>
      <c r="Q527" s="24">
        <v>0</v>
      </c>
      <c r="R527" s="24">
        <v>0</v>
      </c>
      <c r="S527" s="25">
        <v>0</v>
      </c>
      <c r="T527" s="25">
        <v>0</v>
      </c>
      <c r="U527" s="10"/>
      <c r="V527" s="25">
        <f t="shared" ref="V527:V590" si="6163">1-2*O527</f>
        <v>1</v>
      </c>
      <c r="W527" s="25">
        <f t="shared" ref="W527:AA590" si="6164">-2*P527</f>
        <v>0</v>
      </c>
      <c r="X527" s="25">
        <f t="shared" si="6164"/>
        <v>0</v>
      </c>
      <c r="Y527" s="25">
        <f t="shared" si="6164"/>
        <v>0</v>
      </c>
      <c r="Z527" s="25">
        <f t="shared" si="6164"/>
        <v>0</v>
      </c>
      <c r="AA527" s="25">
        <f t="shared" si="6164"/>
        <v>0</v>
      </c>
      <c r="AB527" s="10"/>
      <c r="AC527" s="25">
        <f t="array" ref="AC527:AH532">MMULT(V527:AA532,B527:G532)</f>
        <v>25.737764620230397</v>
      </c>
      <c r="AD527" s="26">
        <v>-5.8884791787461938E-7</v>
      </c>
      <c r="AE527" s="26">
        <v>8.9843952544463893E-9</v>
      </c>
      <c r="AF527" s="26">
        <v>-3.8295490179384064E-10</v>
      </c>
      <c r="AG527" s="26">
        <v>-7.5448226789092015E-13</v>
      </c>
      <c r="AH527" s="26">
        <v>1.3656930112822387E-15</v>
      </c>
      <c r="AJ527" s="28">
        <f t="shared" ref="AJ527:AJ590" si="6165">AC527</f>
        <v>25.737764620230397</v>
      </c>
      <c r="AK527" s="11"/>
      <c r="AL527" s="29">
        <f t="shared" ref="AL527" si="6166">AJ527-AJ534</f>
        <v>0</v>
      </c>
      <c r="AM527" s="11"/>
      <c r="AN527" s="28">
        <f t="shared" ref="AN527" si="6167">AL527/AL534</f>
        <v>0</v>
      </c>
      <c r="AO527" s="28"/>
      <c r="AP527" s="30">
        <f t="array" ref="AP527:AU532">MMULT(AN527:AN532,AN534:AS534)</f>
        <v>0</v>
      </c>
      <c r="AQ527" s="30">
        <v>0</v>
      </c>
      <c r="AR527" s="30">
        <v>0</v>
      </c>
      <c r="AS527" s="30">
        <v>0</v>
      </c>
      <c r="AT527" s="31">
        <v>0</v>
      </c>
      <c r="AU527" s="31">
        <v>0</v>
      </c>
      <c r="AV527" s="13"/>
      <c r="AW527" s="31">
        <f t="shared" ref="AW527" si="6168">AW517</f>
        <v>1</v>
      </c>
      <c r="AX527" s="31">
        <f t="shared" ref="AX527:BB590" si="6169">-2*AQ527</f>
        <v>0</v>
      </c>
      <c r="AY527" s="31">
        <f t="shared" si="6169"/>
        <v>0</v>
      </c>
      <c r="AZ527" s="31">
        <f t="shared" si="6169"/>
        <v>0</v>
      </c>
      <c r="BA527" s="31">
        <f t="shared" si="6169"/>
        <v>0</v>
      </c>
      <c r="BB527" s="31">
        <f t="shared" si="6169"/>
        <v>0</v>
      </c>
      <c r="BC527" s="13"/>
      <c r="BD527" s="31">
        <f t="array" ref="BD527:BI532">MMULT(AW527:BB532,AC527:AH532)</f>
        <v>25.737764620230397</v>
      </c>
      <c r="BE527" s="32">
        <v>-5.8884791787461938E-7</v>
      </c>
      <c r="BF527" s="32">
        <v>8.9843952544463893E-9</v>
      </c>
      <c r="BG527" s="32">
        <v>-3.8295490179384064E-10</v>
      </c>
      <c r="BH527" s="32">
        <v>-7.5448226789092015E-13</v>
      </c>
      <c r="BI527" s="32">
        <v>1.3656930112822387E-15</v>
      </c>
      <c r="BK527" s="15" t="s">
        <v>28</v>
      </c>
      <c r="BL527" s="15"/>
      <c r="BM527" s="15"/>
      <c r="BN527" s="15"/>
      <c r="BO527" s="15"/>
      <c r="BP527" s="14"/>
      <c r="BQ527" s="14" t="s">
        <v>29</v>
      </c>
      <c r="BR527" s="14"/>
      <c r="BS527" s="14" t="s">
        <v>30</v>
      </c>
      <c r="BT527" s="14"/>
      <c r="BU527" s="14" t="s">
        <v>31</v>
      </c>
      <c r="BV527" s="14"/>
      <c r="BW527" s="15" t="s">
        <v>32</v>
      </c>
      <c r="BX527" s="15"/>
      <c r="BY527" s="15"/>
      <c r="BZ527" s="15"/>
      <c r="CA527" s="15"/>
      <c r="CB527" s="14"/>
      <c r="CC527" s="14" t="s">
        <v>28</v>
      </c>
      <c r="CD527" s="14"/>
      <c r="CE527" s="14"/>
      <c r="CF527" s="14"/>
      <c r="CG527" s="14"/>
      <c r="CH527" s="14"/>
      <c r="CI527" s="34">
        <f t="shared" ref="CI527" si="6170">CI517</f>
        <v>1</v>
      </c>
      <c r="CJ527" s="34">
        <v>0</v>
      </c>
      <c r="CK527" s="34">
        <v>0</v>
      </c>
      <c r="CL527" s="34">
        <v>0</v>
      </c>
      <c r="CM527" s="34">
        <v>0</v>
      </c>
      <c r="CN527" s="34">
        <v>0</v>
      </c>
      <c r="CO527" s="14"/>
      <c r="CP527" s="35">
        <f t="array" ref="CP527:CU532">MMULT(MMULT(V527:AA532,AW527:BB532),CI527:CN532)</f>
        <v>1</v>
      </c>
      <c r="CQ527" s="35">
        <v>0</v>
      </c>
      <c r="CR527" s="35">
        <v>0</v>
      </c>
      <c r="CS527" s="35">
        <v>0</v>
      </c>
      <c r="CT527" s="35">
        <v>0</v>
      </c>
      <c r="CU527" s="35">
        <v>0</v>
      </c>
      <c r="CV527" s="14"/>
      <c r="CW527" s="35">
        <f t="array" ref="CW527:DB532">TRANSPOSE(CP527:CU532)</f>
        <v>1</v>
      </c>
      <c r="CX527" s="35">
        <v>0</v>
      </c>
      <c r="CY527" s="35">
        <v>0</v>
      </c>
      <c r="CZ527" s="35">
        <v>0</v>
      </c>
      <c r="DA527" s="35">
        <v>0</v>
      </c>
      <c r="DB527" s="35">
        <v>0</v>
      </c>
      <c r="DC527" s="14"/>
      <c r="DD527" s="36">
        <f t="array" ref="DD527:DI532">MMULT(CW527:DB532,B527:G532)</f>
        <v>25.737764620230397</v>
      </c>
      <c r="DE527" s="36">
        <v>-5.8884791787461938E-7</v>
      </c>
      <c r="DF527" s="36">
        <v>8.9843952544463893E-9</v>
      </c>
      <c r="DG527" s="36">
        <v>-3.8295490179384064E-10</v>
      </c>
      <c r="DH527" s="36">
        <v>-7.5448226789092015E-13</v>
      </c>
      <c r="DI527" s="36">
        <v>1.3656930112822387E-15</v>
      </c>
      <c r="DK527" s="16"/>
      <c r="DL527" s="16"/>
      <c r="DM527" s="16"/>
      <c r="DN527" s="16"/>
      <c r="DO527" s="16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6"/>
      <c r="EA527" s="16"/>
      <c r="EB527" s="16"/>
      <c r="EC527" s="16"/>
      <c r="ED527" s="16"/>
      <c r="EE527" s="16"/>
      <c r="EF527" s="37">
        <f t="shared" ref="EF527" si="6171">EF517</f>
        <v>1</v>
      </c>
      <c r="EG527" s="37">
        <v>0</v>
      </c>
      <c r="EH527" s="37">
        <v>0</v>
      </c>
      <c r="EI527" s="37">
        <v>0</v>
      </c>
      <c r="EJ527" s="37">
        <v>0</v>
      </c>
      <c r="EK527" s="37">
        <v>0</v>
      </c>
      <c r="EL527" s="16"/>
      <c r="EM527" s="16">
        <f t="array" ref="EM527:ER532">MMULT(CP527:CU532,EF527:EK532)</f>
        <v>1</v>
      </c>
      <c r="EN527" s="16">
        <v>0</v>
      </c>
      <c r="EO527" s="16">
        <v>0</v>
      </c>
      <c r="EP527" s="16">
        <v>0</v>
      </c>
      <c r="EQ527" s="16">
        <v>0</v>
      </c>
      <c r="ER527" s="16">
        <v>0</v>
      </c>
      <c r="ES527" s="16"/>
      <c r="ET527" s="16">
        <f t="array" ref="ET527:EY532">TRANSPOSE(EM527:ER532)</f>
        <v>1</v>
      </c>
      <c r="EU527" s="16">
        <v>0</v>
      </c>
      <c r="EV527" s="16">
        <v>0</v>
      </c>
      <c r="EW527" s="16">
        <v>0</v>
      </c>
      <c r="EX527" s="16">
        <v>0</v>
      </c>
      <c r="EY527" s="16">
        <v>0</v>
      </c>
      <c r="EZ527" s="16"/>
      <c r="FA527" s="38">
        <f t="array" ref="FA527:FF532">MMULT(ET527:EY532,B527:G532)</f>
        <v>25.737764620230397</v>
      </c>
      <c r="FB527" s="38">
        <v>-5.8884791787461938E-7</v>
      </c>
      <c r="FC527" s="38">
        <v>8.9843952544463893E-9</v>
      </c>
      <c r="FD527" s="38">
        <v>-3.8295490179384064E-10</v>
      </c>
      <c r="FE527" s="38">
        <v>-7.5448226789092015E-13</v>
      </c>
      <c r="FF527" s="38">
        <v>1.3656930112822387E-15</v>
      </c>
      <c r="FZ527" s="39">
        <f t="shared" ref="FZ527" si="6172">FZ517</f>
        <v>1</v>
      </c>
      <c r="GA527" s="39">
        <v>0</v>
      </c>
      <c r="GB527" s="39">
        <v>0</v>
      </c>
      <c r="GC527" s="39">
        <v>0</v>
      </c>
      <c r="GD527" s="39">
        <v>0</v>
      </c>
      <c r="GE527" s="39">
        <v>0</v>
      </c>
      <c r="GF527" s="20"/>
      <c r="GG527" s="40">
        <f t="array" ref="GG527:GL532">MMULT(EM527:ER532,FZ527:GE532)</f>
        <v>1</v>
      </c>
      <c r="GH527" s="40">
        <v>0</v>
      </c>
      <c r="GI527" s="40">
        <v>0</v>
      </c>
      <c r="GJ527" s="40">
        <v>0</v>
      </c>
      <c r="GK527" s="40">
        <v>0</v>
      </c>
      <c r="GL527" s="40">
        <v>0</v>
      </c>
      <c r="GN527" s="42">
        <f t="array" ref="GN527:GS532">TRANSPOSE(GG527:GL532)</f>
        <v>1</v>
      </c>
      <c r="GO527" s="42">
        <v>0</v>
      </c>
      <c r="GP527" s="42">
        <v>0</v>
      </c>
      <c r="GQ527" s="42">
        <v>0</v>
      </c>
      <c r="GR527" s="42">
        <v>0</v>
      </c>
      <c r="GS527" s="42">
        <v>0</v>
      </c>
      <c r="GU527" s="43">
        <f t="array" ref="GU527:GZ532">MMULT(GN527:GS532,B527:G532)</f>
        <v>25.737764620230397</v>
      </c>
      <c r="GV527" s="43">
        <v>-5.8884791787461938E-7</v>
      </c>
      <c r="GW527" s="43">
        <v>8.9843952544463893E-9</v>
      </c>
      <c r="GX527" s="43">
        <v>-3.8295490179384064E-10</v>
      </c>
      <c r="GY527" s="43">
        <v>-7.5448226789092015E-13</v>
      </c>
      <c r="GZ527" s="43">
        <v>1.3656930112822387E-15</v>
      </c>
      <c r="HQ527" s="3">
        <f t="shared" ref="HQ527" si="6173">HQ517</f>
        <v>1</v>
      </c>
      <c r="HR527" s="3">
        <v>0</v>
      </c>
      <c r="HS527" s="3">
        <v>0</v>
      </c>
      <c r="HT527" s="3">
        <v>0</v>
      </c>
      <c r="HU527" s="3">
        <v>0</v>
      </c>
      <c r="HV527" s="3">
        <v>0</v>
      </c>
      <c r="HX527" s="42">
        <f t="array" ref="HX527:IC532">MMULT(GG527:GL532,HQ527:HV532)</f>
        <v>1</v>
      </c>
      <c r="HY527" s="42">
        <v>0</v>
      </c>
      <c r="HZ527" s="42">
        <v>0</v>
      </c>
      <c r="IA527" s="42">
        <v>0</v>
      </c>
      <c r="IB527" s="42">
        <v>0</v>
      </c>
      <c r="IC527" s="42">
        <v>0</v>
      </c>
      <c r="IE527" s="21">
        <f t="array" ref="IE527:IJ532">TRANSPOSE(HX527:IC532)</f>
        <v>1</v>
      </c>
      <c r="IF527" s="21">
        <v>0</v>
      </c>
      <c r="IG527" s="21">
        <v>0</v>
      </c>
      <c r="IH527" s="21">
        <v>0</v>
      </c>
      <c r="II527" s="21">
        <v>0</v>
      </c>
      <c r="IJ527" s="21">
        <v>0</v>
      </c>
      <c r="IL527" s="42">
        <f t="array" ref="IL527:IQ532">MMULT(IE527:IJ532,B527:G532)</f>
        <v>25.737764620230397</v>
      </c>
      <c r="IM527" s="42">
        <v>-5.8884791787461938E-7</v>
      </c>
      <c r="IN527" s="42">
        <v>8.9843952544463893E-9</v>
      </c>
      <c r="IO527" s="42">
        <v>-3.8295490179384064E-10</v>
      </c>
      <c r="IP527" s="42">
        <v>-7.5448226789092015E-13</v>
      </c>
      <c r="IQ527" s="42">
        <v>1.3656930112822387E-15</v>
      </c>
      <c r="IS527" s="2">
        <f t="array" ref="IS527:IX532">MMULT(HX527:IC532,HX537:IC542)</f>
        <v>1</v>
      </c>
      <c r="IT527" s="2">
        <v>0</v>
      </c>
      <c r="IU527" s="2">
        <v>0</v>
      </c>
      <c r="IV527" s="2">
        <v>0</v>
      </c>
      <c r="IW527" s="2">
        <v>0</v>
      </c>
      <c r="IX527" s="2">
        <v>0</v>
      </c>
    </row>
    <row r="528" spans="1:258" x14ac:dyDescent="0.25">
      <c r="A528" s="3" t="s">
        <v>33</v>
      </c>
      <c r="B528" s="20">
        <v>-5.8884791965637711E-7</v>
      </c>
      <c r="C528" s="20">
        <v>-7.3389996596599225</v>
      </c>
      <c r="D528" s="20">
        <v>5.8919314810280618E-8</v>
      </c>
      <c r="E528" s="20">
        <v>-7.6141685916330008E-11</v>
      </c>
      <c r="F528" s="20">
        <v>1.3556079378833562E-15</v>
      </c>
      <c r="G528" s="20">
        <v>-1.8801589658597953E-16</v>
      </c>
      <c r="I528" s="22">
        <f t="shared" si="6160"/>
        <v>-5.8884791965637711E-7</v>
      </c>
      <c r="J528" s="8"/>
      <c r="K528" s="22">
        <f t="shared" ref="K528:K591" si="6174">I528</f>
        <v>-5.8884791965637711E-7</v>
      </c>
      <c r="L528" s="8"/>
      <c r="M528" s="22">
        <f t="shared" ref="M528" si="6175">K528/K534</f>
        <v>-0.9998834118949862</v>
      </c>
      <c r="N528" s="22"/>
      <c r="O528" s="24">
        <v>0</v>
      </c>
      <c r="P528" s="24">
        <v>0.99976683738275862</v>
      </c>
      <c r="Q528" s="24">
        <v>-1.5254032235482405E-2</v>
      </c>
      <c r="R528" s="24">
        <v>6.5019332580027313E-4</v>
      </c>
      <c r="S528" s="25">
        <v>1.2780197749508913E-6</v>
      </c>
      <c r="T528" s="25">
        <v>-9.8509920659378373E-17</v>
      </c>
      <c r="U528" s="10"/>
      <c r="V528" s="25">
        <f t="shared" ref="V528:Z591" si="6176">-2*O528</f>
        <v>0</v>
      </c>
      <c r="W528" s="25">
        <f t="shared" ref="W528:W591" si="6177">1-2*P528</f>
        <v>-0.99953367476551724</v>
      </c>
      <c r="X528" s="25">
        <f t="shared" si="6164"/>
        <v>3.050806447096481E-2</v>
      </c>
      <c r="Y528" s="25">
        <f t="shared" si="6164"/>
        <v>-1.3003866516005463E-3</v>
      </c>
      <c r="Z528" s="25">
        <f t="shared" si="6164"/>
        <v>-2.5560395499017826E-6</v>
      </c>
      <c r="AA528" s="25">
        <f t="shared" si="6164"/>
        <v>1.9701984131875675E-16</v>
      </c>
      <c r="AB528" s="10"/>
      <c r="AC528" s="26">
        <v>5.8884791965637722E-7</v>
      </c>
      <c r="AD528" s="26">
        <v>7.3355773007203755</v>
      </c>
      <c r="AE528" s="26">
        <v>-0.15734977077520335</v>
      </c>
      <c r="AF528" s="26">
        <v>-5.9712954587353593E-3</v>
      </c>
      <c r="AG528" s="26">
        <v>-7.0996938127135913E-6</v>
      </c>
      <c r="AH528" s="26">
        <v>2.7097011704228034E-16</v>
      </c>
      <c r="AJ528" s="28">
        <f t="shared" si="6165"/>
        <v>5.8884791965637722E-7</v>
      </c>
      <c r="AK528" s="11"/>
      <c r="AL528" s="28">
        <f t="shared" ref="AL528:AL591" si="6178">AJ528</f>
        <v>5.8884791965637722E-7</v>
      </c>
      <c r="AM528" s="11"/>
      <c r="AN528" s="28">
        <f t="shared" ref="AN528" si="6179">AL528/AL534</f>
        <v>0.9998834118949862</v>
      </c>
      <c r="AO528" s="28"/>
      <c r="AP528" s="30">
        <v>0</v>
      </c>
      <c r="AQ528" s="30">
        <v>0.99976683738275862</v>
      </c>
      <c r="AR528" s="30">
        <v>-1.5254032235482409E-2</v>
      </c>
      <c r="AS528" s="30">
        <v>6.5019332580027313E-4</v>
      </c>
      <c r="AT528" s="31">
        <v>1.2780197749508913E-6</v>
      </c>
      <c r="AU528" s="31">
        <v>-9.850992065937836E-17</v>
      </c>
      <c r="AV528" s="13"/>
      <c r="AW528" s="31">
        <f t="shared" ref="AW528:BA591" si="6180">-2*AP528</f>
        <v>0</v>
      </c>
      <c r="AX528" s="31">
        <f t="shared" ref="AX528:AX591" si="6181">1-2*AQ528</f>
        <v>-0.99953367476551724</v>
      </c>
      <c r="AY528" s="31">
        <f t="shared" si="6169"/>
        <v>3.0508064470964817E-2</v>
      </c>
      <c r="AZ528" s="31">
        <f t="shared" si="6169"/>
        <v>-1.3003866516005463E-3</v>
      </c>
      <c r="BA528" s="31">
        <f t="shared" si="6169"/>
        <v>-2.5560395499017826E-6</v>
      </c>
      <c r="BB528" s="31">
        <f t="shared" si="6169"/>
        <v>1.9701984131875672E-16</v>
      </c>
      <c r="BC528" s="13"/>
      <c r="BD528" s="32">
        <v>-5.8884791965637732E-7</v>
      </c>
      <c r="BE528" s="32">
        <v>-7.3389996596599243</v>
      </c>
      <c r="BF528" s="32">
        <v>5.8919314778611049E-8</v>
      </c>
      <c r="BG528" s="32">
        <v>-7.6141686652667797E-11</v>
      </c>
      <c r="BH528" s="32">
        <v>1.3556084694447273E-15</v>
      </c>
      <c r="BI528" s="32">
        <v>-1.880158965859796E-16</v>
      </c>
      <c r="BK528" s="44">
        <f t="shared" ref="BK528:BO591" si="6182">BE528</f>
        <v>-7.3389996596599243</v>
      </c>
      <c r="BL528" s="44">
        <f t="shared" si="6182"/>
        <v>5.8919314778611049E-8</v>
      </c>
      <c r="BM528" s="44">
        <f t="shared" si="6182"/>
        <v>-7.6141686652667797E-11</v>
      </c>
      <c r="BN528" s="44">
        <f t="shared" si="6182"/>
        <v>1.3556084694447273E-15</v>
      </c>
      <c r="BO528" s="44">
        <f t="shared" si="6182"/>
        <v>-1.880158965859796E-16</v>
      </c>
      <c r="BP528" s="14"/>
      <c r="BQ528" s="44">
        <f t="shared" ref="BQ528:BQ591" si="6183">BK528</f>
        <v>-7.3389996596599243</v>
      </c>
      <c r="BR528" s="14"/>
      <c r="BS528" s="45">
        <f t="shared" ref="BS528" si="6184">BQ528-BQ534</f>
        <v>-14.677999319319849</v>
      </c>
      <c r="BT528" s="14"/>
      <c r="BU528" s="35">
        <f t="shared" ref="BU528" si="6185">BS528/BS534</f>
        <v>-1</v>
      </c>
      <c r="BV528" s="35"/>
      <c r="BW528" s="35">
        <f t="array" ref="BW528:CA532">MMULT(BU528:BU532,BU534:BY534)</f>
        <v>1</v>
      </c>
      <c r="BX528" s="35">
        <v>-4.0141243711624841E-9</v>
      </c>
      <c r="BY528" s="35">
        <v>5.187520217294728E-12</v>
      </c>
      <c r="BZ528" s="35">
        <v>5.7938487428866051E-19</v>
      </c>
      <c r="CA528" s="35">
        <v>4.0308332630660906E-32</v>
      </c>
      <c r="CB528" s="14"/>
      <c r="CC528" s="14">
        <f t="shared" ref="CC528:CC591" si="6186">1-2*BW528</f>
        <v>-1</v>
      </c>
      <c r="CD528" s="35">
        <f t="shared" ref="CD528:CG591" si="6187">-2*BX528</f>
        <v>8.0282487423249682E-9</v>
      </c>
      <c r="CE528" s="35">
        <f t="shared" si="6187"/>
        <v>-1.0375040434589456E-11</v>
      </c>
      <c r="CF528" s="35">
        <f t="shared" si="6187"/>
        <v>-1.158769748577321E-18</v>
      </c>
      <c r="CG528" s="35">
        <f t="shared" si="6187"/>
        <v>-8.0616665261321813E-32</v>
      </c>
      <c r="CH528" s="14"/>
      <c r="CI528" s="34">
        <v>0</v>
      </c>
      <c r="CJ528" s="34">
        <f t="shared" ref="CJ528:CN591" si="6188">CC528</f>
        <v>-1</v>
      </c>
      <c r="CK528" s="34">
        <f t="shared" si="6188"/>
        <v>8.0282487423249682E-9</v>
      </c>
      <c r="CL528" s="34">
        <f t="shared" si="6188"/>
        <v>-1.0375040434589456E-11</v>
      </c>
      <c r="CM528" s="34">
        <f t="shared" si="6188"/>
        <v>-1.158769748577321E-18</v>
      </c>
      <c r="CN528" s="34">
        <f t="shared" si="6188"/>
        <v>-8.0616665261321813E-32</v>
      </c>
      <c r="CO528" s="14"/>
      <c r="CP528" s="35">
        <v>0</v>
      </c>
      <c r="CQ528" s="35">
        <v>-1.0000000000000004</v>
      </c>
      <c r="CR528" s="35">
        <v>8.0282487310507611E-9</v>
      </c>
      <c r="CS528" s="35">
        <v>-1.037504049933303E-11</v>
      </c>
      <c r="CT528" s="35">
        <v>-1.1583462321036945E-18</v>
      </c>
      <c r="CU528" s="35">
        <v>-1.0526856854947846E-31</v>
      </c>
      <c r="CV528" s="14"/>
      <c r="CW528" s="35">
        <v>0</v>
      </c>
      <c r="CX528" s="35">
        <v>-1.0000000000000004</v>
      </c>
      <c r="CY528" s="35">
        <v>8.0282487397213841E-9</v>
      </c>
      <c r="CZ528" s="35">
        <v>-1.0375040369845889E-11</v>
      </c>
      <c r="DA528" s="35">
        <v>-1.1591932650510545E-18</v>
      </c>
      <c r="DB528" s="35">
        <v>-6.6609553813898646E-33</v>
      </c>
      <c r="DC528" s="14"/>
      <c r="DD528" s="36">
        <v>5.8884791972851033E-7</v>
      </c>
      <c r="DE528" s="36">
        <v>7.338999659659927</v>
      </c>
      <c r="DF528" s="36">
        <v>-1.0032762230143241E-7</v>
      </c>
      <c r="DG528" s="36">
        <v>-5.8653714003844969E-12</v>
      </c>
      <c r="DH528" s="36">
        <v>-1.3647660954393863E-15</v>
      </c>
      <c r="DI528" s="36">
        <v>1.880158927058232E-16</v>
      </c>
      <c r="DK528" s="18" t="s">
        <v>34</v>
      </c>
      <c r="DL528" s="18"/>
      <c r="DM528" s="18"/>
      <c r="DN528" s="18"/>
      <c r="DO528" s="16"/>
      <c r="DP528" s="17" t="s">
        <v>35</v>
      </c>
      <c r="DQ528" s="17"/>
      <c r="DR528" s="17" t="s">
        <v>36</v>
      </c>
      <c r="DS528" s="17"/>
      <c r="DT528" s="17" t="s">
        <v>37</v>
      </c>
      <c r="DU528" s="17"/>
      <c r="DV528" s="18" t="s">
        <v>38</v>
      </c>
      <c r="DW528" s="18"/>
      <c r="DX528" s="18"/>
      <c r="DY528" s="18"/>
      <c r="DZ528" s="16"/>
      <c r="EA528" s="18" t="s">
        <v>34</v>
      </c>
      <c r="EB528" s="18"/>
      <c r="EC528" s="18"/>
      <c r="ED528" s="18"/>
      <c r="EE528" s="16"/>
      <c r="EF528" s="37">
        <v>0</v>
      </c>
      <c r="EG528" s="37">
        <f t="shared" ref="EG528:EG591" si="6189">EF527</f>
        <v>1</v>
      </c>
      <c r="EH528" s="37">
        <v>0</v>
      </c>
      <c r="EI528" s="37">
        <v>0</v>
      </c>
      <c r="EJ528" s="37">
        <v>0</v>
      </c>
      <c r="EK528" s="37">
        <v>0</v>
      </c>
      <c r="EL528" s="16"/>
      <c r="EM528" s="16">
        <v>0</v>
      </c>
      <c r="EN528" s="16">
        <v>-1.0000000000000004</v>
      </c>
      <c r="EO528" s="16">
        <v>-8.0282369110366873E-9</v>
      </c>
      <c r="EP528" s="16">
        <v>-1.7246140195065031E-11</v>
      </c>
      <c r="EQ528" s="16">
        <v>-1.9255208269923284E-18</v>
      </c>
      <c r="ER528" s="16">
        <v>-1.0526856857903892E-31</v>
      </c>
      <c r="ES528" s="16"/>
      <c r="ET528" s="16">
        <v>0</v>
      </c>
      <c r="EU528" s="16">
        <v>-1.0000000000000004</v>
      </c>
      <c r="EV528" s="16">
        <v>8.0282487397213841E-9</v>
      </c>
      <c r="EW528" s="16">
        <v>-1.0375040369845889E-11</v>
      </c>
      <c r="EX528" s="16">
        <v>-1.1591932650510545E-18</v>
      </c>
      <c r="EY528" s="16">
        <v>-6.6609553813898646E-33</v>
      </c>
      <c r="EZ528" s="16"/>
      <c r="FA528" s="38">
        <v>5.8884791972851033E-7</v>
      </c>
      <c r="FB528" s="38">
        <v>7.338999659659927</v>
      </c>
      <c r="FC528" s="38">
        <v>-1.0032762230143241E-7</v>
      </c>
      <c r="FD528" s="38">
        <v>-5.8653714003844969E-12</v>
      </c>
      <c r="FE528" s="38">
        <v>-1.3647660954393863E-15</v>
      </c>
      <c r="FF528" s="38">
        <v>1.880158927058232E-16</v>
      </c>
      <c r="FZ528" s="39">
        <v>0</v>
      </c>
      <c r="GA528" s="39">
        <f t="shared" ref="GA528:GA591" si="6190">FZ527</f>
        <v>1</v>
      </c>
      <c r="GB528" s="39">
        <v>0</v>
      </c>
      <c r="GC528" s="39">
        <v>0</v>
      </c>
      <c r="GD528" s="39">
        <v>0</v>
      </c>
      <c r="GE528" s="39">
        <v>0</v>
      </c>
      <c r="GF528" s="20"/>
      <c r="GG528" s="40">
        <v>0</v>
      </c>
      <c r="GH528" s="40">
        <v>-1.0000000000000004</v>
      </c>
      <c r="GI528" s="40">
        <v>-8.0282369110366873E-9</v>
      </c>
      <c r="GJ528" s="40">
        <v>-1.7246140195065031E-11</v>
      </c>
      <c r="GK528" s="40">
        <v>1.9255208269923284E-18</v>
      </c>
      <c r="GL528" s="40">
        <v>-1.0526856823979785E-31</v>
      </c>
      <c r="GN528" s="42">
        <v>0</v>
      </c>
      <c r="GO528" s="42">
        <v>-1.0000000000000004</v>
      </c>
      <c r="GP528" s="42">
        <v>8.0282487397213841E-9</v>
      </c>
      <c r="GQ528" s="42">
        <v>-1.0375040369845889E-11</v>
      </c>
      <c r="GR528" s="42">
        <v>-1.1591932650510545E-18</v>
      </c>
      <c r="GS528" s="42">
        <v>-6.6609553813898646E-33</v>
      </c>
      <c r="GU528" s="43">
        <v>5.8884791972851033E-7</v>
      </c>
      <c r="GV528" s="43">
        <v>7.338999659659927</v>
      </c>
      <c r="GW528" s="43">
        <v>-1.0032762230143241E-7</v>
      </c>
      <c r="GX528" s="43">
        <v>-5.8653714003844969E-12</v>
      </c>
      <c r="GY528" s="43">
        <v>-1.3647660954393863E-15</v>
      </c>
      <c r="GZ528" s="43">
        <v>1.880158927058232E-16</v>
      </c>
      <c r="HQ528" s="3">
        <v>0</v>
      </c>
      <c r="HR528" s="3">
        <f t="shared" ref="HR528:HR591" si="6191">HQ527</f>
        <v>1</v>
      </c>
      <c r="HS528" s="3">
        <v>0</v>
      </c>
      <c r="HT528" s="3">
        <v>0</v>
      </c>
      <c r="HU528" s="3">
        <v>0</v>
      </c>
      <c r="HV528" s="3">
        <v>0</v>
      </c>
      <c r="HX528" s="42">
        <v>0</v>
      </c>
      <c r="HY528" s="42">
        <v>-1.0000000000000004</v>
      </c>
      <c r="HZ528" s="42">
        <v>-8.0282369110366873E-9</v>
      </c>
      <c r="IA528" s="42">
        <v>-1.7246140195065031E-11</v>
      </c>
      <c r="IB528" s="42">
        <v>-1.9255208269923284E-18</v>
      </c>
      <c r="IC528" s="42">
        <v>-1.0526856857903892E-31</v>
      </c>
      <c r="IE528" s="21">
        <v>0</v>
      </c>
      <c r="IF528" s="21">
        <v>-1.0000000000000004</v>
      </c>
      <c r="IG528" s="21">
        <v>8.0282487397213841E-9</v>
      </c>
      <c r="IH528" s="21">
        <v>-1.0375040369845889E-11</v>
      </c>
      <c r="II528" s="21">
        <v>-1.1591932650510545E-18</v>
      </c>
      <c r="IJ528" s="21">
        <v>-6.6609553813898646E-33</v>
      </c>
      <c r="IL528" s="42">
        <v>5.8884791972851033E-7</v>
      </c>
      <c r="IM528" s="42">
        <v>7.338999659659927</v>
      </c>
      <c r="IN528" s="42">
        <v>-1.0032762230143241E-7</v>
      </c>
      <c r="IO528" s="42">
        <v>-5.8653714003844969E-12</v>
      </c>
      <c r="IP528" s="42">
        <v>-1.3647660954393863E-15</v>
      </c>
      <c r="IQ528" s="42">
        <v>1.880158927058232E-16</v>
      </c>
      <c r="IS528" s="2">
        <v>0</v>
      </c>
      <c r="IT528" s="2">
        <v>0.99999999999999989</v>
      </c>
      <c r="IU528" s="2">
        <v>1.3670476471434549E-8</v>
      </c>
      <c r="IV528" s="2">
        <v>-7.1950115991694858E-13</v>
      </c>
      <c r="IW528" s="2">
        <v>-7.8310191520459392E-20</v>
      </c>
      <c r="IX528" s="2">
        <v>-8.2836983704484677E-32</v>
      </c>
    </row>
    <row r="529" spans="1:258" x14ac:dyDescent="0.25">
      <c r="A529" s="3" t="s">
        <v>39</v>
      </c>
      <c r="B529" s="20">
        <v>8.9843999744475154E-9</v>
      </c>
      <c r="C529" s="20">
        <v>5.8919314684578282E-8</v>
      </c>
      <c r="D529" s="20">
        <v>-5.1578313818292028</v>
      </c>
      <c r="E529" s="20">
        <v>-4.4144130812101895E-3</v>
      </c>
      <c r="F529" s="20">
        <v>-4.9287971000303731E-10</v>
      </c>
      <c r="G529" s="20">
        <v>-4.839473572378195E-16</v>
      </c>
      <c r="I529" s="22">
        <f t="shared" si="6160"/>
        <v>8.9843999744475154E-9</v>
      </c>
      <c r="J529" s="8"/>
      <c r="K529" s="22">
        <f t="shared" si="6174"/>
        <v>8.9843999744475154E-9</v>
      </c>
      <c r="L529" s="8"/>
      <c r="M529" s="22">
        <f t="shared" ref="M529" si="6192">K529/K534</f>
        <v>1.5255810881563536E-2</v>
      </c>
      <c r="N529" s="22"/>
      <c r="O529" s="24">
        <v>0</v>
      </c>
      <c r="P529" s="24">
        <v>-1.5254032235482405E-2</v>
      </c>
      <c r="Q529" s="24">
        <v>2.3273976565403237E-4</v>
      </c>
      <c r="R529" s="24">
        <v>-9.9203830135203493E-6</v>
      </c>
      <c r="S529" s="25">
        <v>-1.9499501399466064E-8</v>
      </c>
      <c r="T529" s="25">
        <v>1.5030239542519216E-18</v>
      </c>
      <c r="U529" s="10"/>
      <c r="V529" s="25">
        <f t="shared" si="6176"/>
        <v>0</v>
      </c>
      <c r="W529" s="25">
        <f t="shared" si="6176"/>
        <v>3.050806447096481E-2</v>
      </c>
      <c r="X529" s="25">
        <f t="shared" ref="X529:X592" si="6193">1-2*Q529</f>
        <v>0.99953452046869196</v>
      </c>
      <c r="Y529" s="25">
        <f t="shared" si="6164"/>
        <v>1.9840766027040699E-5</v>
      </c>
      <c r="Z529" s="25">
        <f t="shared" si="6164"/>
        <v>3.8999002798932128E-8</v>
      </c>
      <c r="AA529" s="25">
        <f t="shared" si="6164"/>
        <v>-3.0060479085038432E-18</v>
      </c>
      <c r="AB529" s="10"/>
      <c r="AC529" s="26">
        <v>-8.9843999744475187E-9</v>
      </c>
      <c r="AD529" s="26">
        <v>-0.22389861587740625</v>
      </c>
      <c r="AE529" s="26">
        <v>-5.1554306026828458</v>
      </c>
      <c r="AF529" s="26">
        <v>-4.32330550607585E-3</v>
      </c>
      <c r="AG529" s="26">
        <v>1.0783133574945069E-7</v>
      </c>
      <c r="AH529" s="26">
        <v>-4.9095037752788007E-16</v>
      </c>
      <c r="AJ529" s="28">
        <f t="shared" si="6165"/>
        <v>-8.9843999744475187E-9</v>
      </c>
      <c r="AK529" s="11"/>
      <c r="AL529" s="28">
        <f t="shared" si="6178"/>
        <v>-8.9843999744475187E-9</v>
      </c>
      <c r="AM529" s="11"/>
      <c r="AN529" s="28">
        <f t="shared" ref="AN529" si="6194">AL529/AL534</f>
        <v>-1.5255810881563539E-2</v>
      </c>
      <c r="AO529" s="28"/>
      <c r="AP529" s="30">
        <v>0</v>
      </c>
      <c r="AQ529" s="30">
        <v>-1.5254032235482409E-2</v>
      </c>
      <c r="AR529" s="30">
        <v>2.3273976565403248E-4</v>
      </c>
      <c r="AS529" s="30">
        <v>-9.920383013520351E-6</v>
      </c>
      <c r="AT529" s="31">
        <v>-1.9499501399466071E-8</v>
      </c>
      <c r="AU529" s="31">
        <v>1.5030239542519218E-18</v>
      </c>
      <c r="AV529" s="13"/>
      <c r="AW529" s="31">
        <f t="shared" si="6180"/>
        <v>0</v>
      </c>
      <c r="AX529" s="31">
        <f t="shared" si="6180"/>
        <v>3.0508064470964817E-2</v>
      </c>
      <c r="AY529" s="31">
        <f t="shared" ref="AY529:AY592" si="6195">1-2*AR529</f>
        <v>0.99953452046869196</v>
      </c>
      <c r="AZ529" s="31">
        <f t="shared" si="6169"/>
        <v>1.9840766027040702E-5</v>
      </c>
      <c r="BA529" s="31">
        <f t="shared" si="6169"/>
        <v>3.8999002798932141E-8</v>
      </c>
      <c r="BB529" s="31">
        <f t="shared" si="6169"/>
        <v>-3.0060479085038436E-18</v>
      </c>
      <c r="BC529" s="13"/>
      <c r="BD529" s="32">
        <v>8.984399974447522E-9</v>
      </c>
      <c r="BE529" s="32">
        <v>5.8919314787588162E-8</v>
      </c>
      <c r="BF529" s="32">
        <v>-5.1578313818292028</v>
      </c>
      <c r="BG529" s="32">
        <v>-4.4144130812101903E-3</v>
      </c>
      <c r="BH529" s="32">
        <v>-4.9287971000308146E-10</v>
      </c>
      <c r="BI529" s="32">
        <v>-4.839473572378196E-16</v>
      </c>
      <c r="BK529" s="44">
        <f t="shared" si="6182"/>
        <v>5.8919314787588162E-8</v>
      </c>
      <c r="BL529" s="44">
        <f t="shared" si="6182"/>
        <v>-5.1578313818292028</v>
      </c>
      <c r="BM529" s="44">
        <f t="shared" si="6182"/>
        <v>-4.4144130812101903E-3</v>
      </c>
      <c r="BN529" s="44">
        <f t="shared" si="6182"/>
        <v>-4.9287971000308146E-10</v>
      </c>
      <c r="BO529" s="44">
        <f t="shared" si="6182"/>
        <v>-4.839473572378196E-16</v>
      </c>
      <c r="BP529" s="14"/>
      <c r="BQ529" s="44">
        <f t="shared" si="6183"/>
        <v>5.8919314787588162E-8</v>
      </c>
      <c r="BR529" s="14"/>
      <c r="BS529" s="44">
        <f t="shared" ref="BS529:BS592" si="6196">BQ529</f>
        <v>5.8919314787588162E-8</v>
      </c>
      <c r="BT529" s="14"/>
      <c r="BU529" s="35">
        <f t="shared" ref="BU529" si="6197">BS529/BS534</f>
        <v>4.0141243711624841E-9</v>
      </c>
      <c r="BV529" s="35"/>
      <c r="BW529" s="35">
        <v>-4.0141243711624841E-9</v>
      </c>
      <c r="BX529" s="35">
        <v>1.611319446716061E-17</v>
      </c>
      <c r="BY529" s="35">
        <v>-2.0823351330140874E-20</v>
      </c>
      <c r="BZ529" s="35">
        <v>-2.3257229441650244E-27</v>
      </c>
      <c r="CA529" s="35">
        <v>-1.6180266037365994E-40</v>
      </c>
      <c r="CB529" s="14"/>
      <c r="CC529" s="35">
        <f t="shared" ref="CC529:CF592" si="6198">-2*BW529</f>
        <v>8.0282487423249682E-9</v>
      </c>
      <c r="CD529" s="14">
        <f t="shared" ref="CD529:CD592" si="6199">1-2*BX529</f>
        <v>1</v>
      </c>
      <c r="CE529" s="35">
        <f t="shared" si="6187"/>
        <v>4.1646702660281748E-20</v>
      </c>
      <c r="CF529" s="35">
        <f t="shared" si="6187"/>
        <v>4.6514458883300488E-27</v>
      </c>
      <c r="CG529" s="35">
        <f t="shared" si="6187"/>
        <v>3.2360532074731989E-40</v>
      </c>
      <c r="CH529" s="14"/>
      <c r="CI529" s="34">
        <v>0</v>
      </c>
      <c r="CJ529" s="34">
        <f t="shared" si="6188"/>
        <v>8.0282487423249682E-9</v>
      </c>
      <c r="CK529" s="34">
        <f t="shared" si="6188"/>
        <v>1</v>
      </c>
      <c r="CL529" s="34">
        <f t="shared" si="6188"/>
        <v>4.1646702660281748E-20</v>
      </c>
      <c r="CM529" s="34">
        <f t="shared" si="6188"/>
        <v>4.6514458883300488E-27</v>
      </c>
      <c r="CN529" s="34">
        <f t="shared" si="6188"/>
        <v>3.2360532074731989E-40</v>
      </c>
      <c r="CO529" s="14"/>
      <c r="CP529" s="35">
        <v>0</v>
      </c>
      <c r="CQ529" s="35">
        <v>8.0282487397213841E-9</v>
      </c>
      <c r="CR529" s="35">
        <v>1</v>
      </c>
      <c r="CS529" s="35">
        <v>4.1827700951392819E-20</v>
      </c>
      <c r="CT529" s="35">
        <v>4.6514458853123372E-27</v>
      </c>
      <c r="CU529" s="35">
        <v>3.8518631248276775E-34</v>
      </c>
      <c r="CV529" s="14"/>
      <c r="CW529" s="35">
        <v>0</v>
      </c>
      <c r="CX529" s="35">
        <v>8.0282487310507611E-9</v>
      </c>
      <c r="CY529" s="35">
        <v>1</v>
      </c>
      <c r="CZ529" s="35">
        <v>3.5051436880568585E-20</v>
      </c>
      <c r="DA529" s="35">
        <v>-1.3230234954864516E-23</v>
      </c>
      <c r="DB529" s="35">
        <v>1.9259296742577219E-33</v>
      </c>
      <c r="DC529" s="14"/>
      <c r="DD529" s="36">
        <v>8.9843952470299524E-9</v>
      </c>
      <c r="DE529" s="36">
        <v>-2.0268459488948709E-17</v>
      </c>
      <c r="DF529" s="36">
        <v>-5.1578313818292019</v>
      </c>
      <c r="DG529" s="36">
        <v>-4.4144130812101903E-3</v>
      </c>
      <c r="DH529" s="36">
        <v>-4.9287971000306316E-10</v>
      </c>
      <c r="DI529" s="36">
        <v>-4.8394735874725791E-16</v>
      </c>
      <c r="DK529" s="46">
        <f t="shared" ref="DK529:DN592" si="6200">DF529</f>
        <v>-5.1578313818292019</v>
      </c>
      <c r="DL529" s="46">
        <f t="shared" si="6200"/>
        <v>-4.4144130812101903E-3</v>
      </c>
      <c r="DM529" s="46">
        <f t="shared" si="6200"/>
        <v>-4.9287971000306316E-10</v>
      </c>
      <c r="DN529" s="46">
        <f t="shared" si="6200"/>
        <v>-4.8394735874725791E-16</v>
      </c>
      <c r="DO529" s="46"/>
      <c r="DP529" s="37">
        <f t="shared" ref="DP529:DP592" si="6201">DK529</f>
        <v>-5.1578313818292019</v>
      </c>
      <c r="DQ529" s="37"/>
      <c r="DR529" s="37">
        <f t="shared" ref="DR529" si="6202">DP529-DP534</f>
        <v>-10.315664652731334</v>
      </c>
      <c r="DS529" s="37"/>
      <c r="DT529" s="37">
        <f t="shared" ref="DT529" si="6203">DR529/DR534</f>
        <v>-0.99999990843669628</v>
      </c>
      <c r="DU529" s="37"/>
      <c r="DV529" s="37">
        <f t="array" ref="DV529:DY532">MMULT(DT529:DT532,DT534:DW534)</f>
        <v>0.999999816873401</v>
      </c>
      <c r="DW529" s="37">
        <v>4.2793289830747767E-4</v>
      </c>
      <c r="DX529" s="37">
        <v>4.7779724125161782E-11</v>
      </c>
      <c r="DY529" s="37">
        <v>1.841029371288761E-33</v>
      </c>
      <c r="DZ529" s="46"/>
      <c r="EA529" s="46">
        <f t="shared" ref="EA529:EA592" si="6204">1-2*DV529</f>
        <v>-0.99999963374680201</v>
      </c>
      <c r="EB529" s="46">
        <f t="shared" ref="EB529:ED592" si="6205">-2*DW529</f>
        <v>-8.5586579661495535E-4</v>
      </c>
      <c r="EC529" s="46">
        <f t="shared" si="6205"/>
        <v>-9.5559448250323564E-11</v>
      </c>
      <c r="ED529" s="46">
        <f t="shared" si="6205"/>
        <v>-3.682058742577522E-33</v>
      </c>
      <c r="EE529" s="46"/>
      <c r="EF529" s="37">
        <v>0</v>
      </c>
      <c r="EG529" s="37">
        <v>0</v>
      </c>
      <c r="EH529" s="37">
        <f t="shared" ref="EH529:EK592" si="6206">EA529</f>
        <v>-0.99999963374680201</v>
      </c>
      <c r="EI529" s="37">
        <f t="shared" si="6206"/>
        <v>-8.5586579661495535E-4</v>
      </c>
      <c r="EJ529" s="37">
        <f t="shared" si="6206"/>
        <v>-9.5559448250323564E-11</v>
      </c>
      <c r="EK529" s="37">
        <f t="shared" si="6206"/>
        <v>-3.682058742577522E-33</v>
      </c>
      <c r="EL529" s="16"/>
      <c r="EM529" s="16">
        <v>0</v>
      </c>
      <c r="EN529" s="16">
        <v>8.0282487397213841E-9</v>
      </c>
      <c r="EO529" s="16">
        <v>-0.99999963374680201</v>
      </c>
      <c r="EP529" s="16">
        <v>-8.5586579661495535E-4</v>
      </c>
      <c r="EQ529" s="16">
        <v>-9.5559448250323564E-11</v>
      </c>
      <c r="ER529" s="16">
        <v>-3.2968724300947542E-33</v>
      </c>
      <c r="ES529" s="16"/>
      <c r="ET529" s="16">
        <v>0</v>
      </c>
      <c r="EU529" s="16">
        <v>-8.0282369110366873E-9</v>
      </c>
      <c r="EV529" s="16">
        <v>-0.99999963374680201</v>
      </c>
      <c r="EW529" s="16">
        <v>-8.5586579661495535E-4</v>
      </c>
      <c r="EX529" s="16">
        <v>-9.5559448250310329E-11</v>
      </c>
      <c r="EY529" s="16">
        <v>-5.6079671072380601E-33</v>
      </c>
      <c r="EZ529" s="16"/>
      <c r="FA529" s="38">
        <v>-8.9840641990035023E-9</v>
      </c>
      <c r="FB529" s="38">
        <v>2.0265319358344061E-17</v>
      </c>
      <c r="FC529" s="38">
        <v>5.157833270902132</v>
      </c>
      <c r="FD529" s="38">
        <v>5.72966532013542E-4</v>
      </c>
      <c r="FE529" s="38">
        <v>6.4000662024410688E-11</v>
      </c>
      <c r="FF529" s="38">
        <v>4.8436734614522163E-16</v>
      </c>
      <c r="FH529" s="7" t="s">
        <v>40</v>
      </c>
      <c r="FI529" s="7"/>
      <c r="FJ529" s="7"/>
      <c r="FL529" s="47" t="s">
        <v>41</v>
      </c>
      <c r="FM529" s="47"/>
      <c r="FN529" s="47" t="s">
        <v>42</v>
      </c>
      <c r="FO529" s="47"/>
      <c r="FP529" s="47" t="s">
        <v>43</v>
      </c>
      <c r="FQ529" s="48"/>
      <c r="FR529" s="49" t="s">
        <v>44</v>
      </c>
      <c r="FS529" s="49"/>
      <c r="FT529" s="49"/>
      <c r="FU529" s="48"/>
      <c r="FV529" s="49" t="s">
        <v>40</v>
      </c>
      <c r="FW529" s="49"/>
      <c r="FX529" s="49"/>
      <c r="FY529" s="48"/>
      <c r="FZ529" s="50">
        <v>0</v>
      </c>
      <c r="GA529" s="50">
        <v>0</v>
      </c>
      <c r="GB529" s="50">
        <f t="shared" ref="GB529:GB592" si="6207">GA528</f>
        <v>1</v>
      </c>
      <c r="GC529" s="50">
        <v>0</v>
      </c>
      <c r="GD529" s="50">
        <v>0</v>
      </c>
      <c r="GE529" s="50">
        <v>0</v>
      </c>
      <c r="GF529" s="51"/>
      <c r="GG529" s="41">
        <v>0</v>
      </c>
      <c r="GH529" s="41">
        <v>8.0282487397213841E-9</v>
      </c>
      <c r="GI529" s="41">
        <v>-0.99999963374680201</v>
      </c>
      <c r="GJ529" s="40">
        <v>-8.5586579661495535E-4</v>
      </c>
      <c r="GK529" s="40">
        <v>9.5559448250323564E-11</v>
      </c>
      <c r="GL529" s="40">
        <v>1.3538930079998765E-32</v>
      </c>
      <c r="GN529" s="42">
        <v>0</v>
      </c>
      <c r="GO529" s="42">
        <v>-8.0282369110366873E-9</v>
      </c>
      <c r="GP529" s="42">
        <v>-0.99999963374680201</v>
      </c>
      <c r="GQ529" s="42">
        <v>-8.5586579661495535E-4</v>
      </c>
      <c r="GR529" s="42">
        <v>-9.5559448250310329E-11</v>
      </c>
      <c r="GS529" s="42">
        <v>-5.6079671072380601E-33</v>
      </c>
      <c r="GU529" s="43">
        <v>-8.9840641990035023E-9</v>
      </c>
      <c r="GV529" s="43">
        <v>2.0265319358344061E-17</v>
      </c>
      <c r="GW529" s="43">
        <v>5.157833270902132</v>
      </c>
      <c r="GX529" s="43">
        <v>5.72966532013542E-4</v>
      </c>
      <c r="GY529" s="43">
        <v>6.4000662024410688E-11</v>
      </c>
      <c r="GZ529" s="43">
        <v>4.8436734614522163E-16</v>
      </c>
      <c r="HQ529" s="3">
        <v>0</v>
      </c>
      <c r="HR529" s="3">
        <v>0</v>
      </c>
      <c r="HS529" s="3">
        <f t="shared" ref="HS529:HS592" si="6208">HR528</f>
        <v>1</v>
      </c>
      <c r="HT529" s="3">
        <v>0</v>
      </c>
      <c r="HU529" s="3">
        <v>0</v>
      </c>
      <c r="HV529" s="3">
        <v>0</v>
      </c>
      <c r="HX529" s="42">
        <v>0</v>
      </c>
      <c r="HY529" s="42">
        <v>8.0282487397213841E-9</v>
      </c>
      <c r="HZ529" s="42">
        <v>-0.99999963374680201</v>
      </c>
      <c r="IA529" s="42">
        <v>-8.5586579661495535E-4</v>
      </c>
      <c r="IB529" s="42">
        <v>-9.5559448250323564E-11</v>
      </c>
      <c r="IC529" s="42">
        <v>-3.2968724300947542E-33</v>
      </c>
      <c r="IE529" s="21">
        <v>0</v>
      </c>
      <c r="IF529" s="21">
        <v>-8.0282369110366873E-9</v>
      </c>
      <c r="IG529" s="21">
        <v>-0.99999963374680201</v>
      </c>
      <c r="IH529" s="21">
        <v>-8.5586579661495535E-4</v>
      </c>
      <c r="II529" s="21">
        <v>-9.5559448250310329E-11</v>
      </c>
      <c r="IJ529" s="21">
        <v>-5.6079671072380601E-33</v>
      </c>
      <c r="IL529" s="42">
        <v>-8.9840641990035023E-9</v>
      </c>
      <c r="IM529" s="42">
        <v>2.0265319358344061E-17</v>
      </c>
      <c r="IN529" s="42">
        <v>5.157833270902132</v>
      </c>
      <c r="IO529" s="42">
        <v>5.72966532013542E-4</v>
      </c>
      <c r="IP529" s="42">
        <v>6.4000662024410688E-11</v>
      </c>
      <c r="IQ529" s="42">
        <v>4.8436734614522163E-16</v>
      </c>
      <c r="IS529" s="2">
        <v>0</v>
      </c>
      <c r="IT529" s="2">
        <v>-1.3670476460800318E-8</v>
      </c>
      <c r="IU529" s="2">
        <v>0.99999999382987581</v>
      </c>
      <c r="IV529" s="2">
        <v>-1.1108667116252794E-4</v>
      </c>
      <c r="IW529" s="2">
        <v>-1.2408437709655161E-11</v>
      </c>
      <c r="IX529" s="2">
        <v>3.1110265068452005E-35</v>
      </c>
    </row>
    <row r="530" spans="1:258" x14ac:dyDescent="0.25">
      <c r="A530" s="3" t="s">
        <v>45</v>
      </c>
      <c r="B530" s="20">
        <v>-3.829542778936693E-10</v>
      </c>
      <c r="C530" s="20">
        <v>-7.6142415036579529E-11</v>
      </c>
      <c r="D530" s="20">
        <v>-4.4144130812077739E-3</v>
      </c>
      <c r="E530" s="20">
        <v>4.4883729991279768</v>
      </c>
      <c r="F530" s="20">
        <v>1.9098947278063224E-7</v>
      </c>
      <c r="G530" s="20">
        <v>-4.909234595122029E-16</v>
      </c>
      <c r="I530" s="22">
        <f t="shared" si="6160"/>
        <v>-3.829542778936693E-10</v>
      </c>
      <c r="J530" s="8"/>
      <c r="K530" s="22">
        <f t="shared" si="6174"/>
        <v>-3.829542778936693E-10</v>
      </c>
      <c r="L530" s="8"/>
      <c r="M530" s="22">
        <f t="shared" ref="M530" si="6209">K530/K534</f>
        <v>-6.5026913944699017E-4</v>
      </c>
      <c r="N530" s="22"/>
      <c r="O530" s="24">
        <v>0</v>
      </c>
      <c r="P530" s="24">
        <v>6.5019332580027313E-4</v>
      </c>
      <c r="Q530" s="24">
        <v>-9.9203830135203493E-6</v>
      </c>
      <c r="R530" s="24">
        <v>4.2284995371712916E-7</v>
      </c>
      <c r="S530" s="25">
        <v>8.3115372189096259E-10</v>
      </c>
      <c r="T530" s="25">
        <v>-6.4065430601315949E-20</v>
      </c>
      <c r="U530" s="10"/>
      <c r="V530" s="25">
        <f t="shared" si="6176"/>
        <v>0</v>
      </c>
      <c r="W530" s="25">
        <f t="shared" si="6176"/>
        <v>-1.3003866516005463E-3</v>
      </c>
      <c r="X530" s="25">
        <f t="shared" si="6176"/>
        <v>1.9840766027040699E-5</v>
      </c>
      <c r="Y530" s="25">
        <f t="shared" ref="Y530:Y593" si="6210">1-2*R530</f>
        <v>0.99999915430009256</v>
      </c>
      <c r="Z530" s="25">
        <f t="shared" si="6164"/>
        <v>-1.6623074437819252E-9</v>
      </c>
      <c r="AA530" s="25">
        <f t="shared" si="6164"/>
        <v>1.281308612026319E-19</v>
      </c>
      <c r="AB530" s="10"/>
      <c r="AC530" s="26">
        <v>3.8295427789366935E-10</v>
      </c>
      <c r="AD530" s="26">
        <v>9.5435371185493677E-3</v>
      </c>
      <c r="AE530" s="26">
        <v>-4.5167447502107308E-3</v>
      </c>
      <c r="AF530" s="26">
        <v>4.4883691157261092</v>
      </c>
      <c r="AG530" s="26">
        <v>1.8637222267738043E-7</v>
      </c>
      <c r="AH530" s="26">
        <v>-4.9062496027064178E-16</v>
      </c>
      <c r="AJ530" s="28">
        <f t="shared" si="6165"/>
        <v>3.8295427789366935E-10</v>
      </c>
      <c r="AK530" s="11"/>
      <c r="AL530" s="28">
        <f t="shared" si="6178"/>
        <v>3.8295427789366935E-10</v>
      </c>
      <c r="AM530" s="11"/>
      <c r="AN530" s="28">
        <f t="shared" ref="AN530" si="6211">AL530/AL534</f>
        <v>6.5026913944699017E-4</v>
      </c>
      <c r="AO530" s="28"/>
      <c r="AP530" s="30">
        <v>0</v>
      </c>
      <c r="AQ530" s="30">
        <v>6.5019332580027313E-4</v>
      </c>
      <c r="AR530" s="30">
        <v>-9.920383013520351E-6</v>
      </c>
      <c r="AS530" s="30">
        <v>4.2284995371712916E-7</v>
      </c>
      <c r="AT530" s="31">
        <v>8.3115372189096259E-10</v>
      </c>
      <c r="AU530" s="31">
        <v>-6.4065430601315949E-20</v>
      </c>
      <c r="AV530" s="13"/>
      <c r="AW530" s="31">
        <f t="shared" si="6180"/>
        <v>0</v>
      </c>
      <c r="AX530" s="31">
        <f t="shared" si="6180"/>
        <v>-1.3003866516005463E-3</v>
      </c>
      <c r="AY530" s="31">
        <f t="shared" si="6180"/>
        <v>1.9840766027040702E-5</v>
      </c>
      <c r="AZ530" s="31">
        <f t="shared" ref="AZ530:AZ593" si="6212">1-2*AS530</f>
        <v>0.99999915430009256</v>
      </c>
      <c r="BA530" s="31">
        <f t="shared" si="6169"/>
        <v>-1.6623074437819252E-9</v>
      </c>
      <c r="BB530" s="31">
        <f t="shared" si="6169"/>
        <v>1.281308612026319E-19</v>
      </c>
      <c r="BC530" s="13"/>
      <c r="BD530" s="33">
        <v>-3.8295427789366951E-10</v>
      </c>
      <c r="BE530" s="32">
        <v>-7.6142418218409966E-11</v>
      </c>
      <c r="BF530" s="32">
        <v>-4.4144130812077747E-3</v>
      </c>
      <c r="BG530" s="32">
        <v>4.4883729991279777</v>
      </c>
      <c r="BH530" s="32">
        <v>1.9098947278063224E-7</v>
      </c>
      <c r="BI530" s="32">
        <v>-4.909234595122029E-16</v>
      </c>
      <c r="BK530" s="44">
        <f t="shared" si="6182"/>
        <v>-7.6142418218409966E-11</v>
      </c>
      <c r="BL530" s="44">
        <f t="shared" si="6182"/>
        <v>-4.4144130812077747E-3</v>
      </c>
      <c r="BM530" s="44">
        <f t="shared" si="6182"/>
        <v>4.4883729991279777</v>
      </c>
      <c r="BN530" s="44">
        <f t="shared" si="6182"/>
        <v>1.9098947278063224E-7</v>
      </c>
      <c r="BO530" s="44">
        <f t="shared" si="6182"/>
        <v>-4.909234595122029E-16</v>
      </c>
      <c r="BP530" s="14"/>
      <c r="BQ530" s="44">
        <f t="shared" si="6183"/>
        <v>-7.6142418218409966E-11</v>
      </c>
      <c r="BR530" s="14"/>
      <c r="BS530" s="44">
        <f t="shared" si="6196"/>
        <v>-7.6142418218409966E-11</v>
      </c>
      <c r="BT530" s="14"/>
      <c r="BU530" s="35">
        <f t="shared" ref="BU530" si="6213">BS530/BS534</f>
        <v>-5.187520217294728E-12</v>
      </c>
      <c r="BV530" s="35"/>
      <c r="BW530" s="35">
        <v>5.187520217294728E-12</v>
      </c>
      <c r="BX530" s="35">
        <v>-2.0823351330140874E-20</v>
      </c>
      <c r="BY530" s="35">
        <v>2.6910366004841541E-23</v>
      </c>
      <c r="BZ530" s="35">
        <v>3.0055707489671909E-30</v>
      </c>
      <c r="CA530" s="35">
        <v>2.0910029044699424E-43</v>
      </c>
      <c r="CB530" s="14"/>
      <c r="CC530" s="35">
        <f t="shared" si="6198"/>
        <v>-1.0375040434589456E-11</v>
      </c>
      <c r="CD530" s="35">
        <f t="shared" si="6198"/>
        <v>4.1646702660281748E-20</v>
      </c>
      <c r="CE530" s="14">
        <f t="shared" ref="CE530:CE593" si="6214">1-2*BY530</f>
        <v>1</v>
      </c>
      <c r="CF530" s="35">
        <f t="shared" si="6187"/>
        <v>-6.0111414979343819E-30</v>
      </c>
      <c r="CG530" s="35">
        <f t="shared" si="6187"/>
        <v>-4.1820058089398847E-43</v>
      </c>
      <c r="CH530" s="14"/>
      <c r="CI530" s="34">
        <v>0</v>
      </c>
      <c r="CJ530" s="34">
        <f t="shared" si="6188"/>
        <v>-1.0375040434589456E-11</v>
      </c>
      <c r="CK530" s="34">
        <f t="shared" si="6188"/>
        <v>4.1646702660281748E-20</v>
      </c>
      <c r="CL530" s="34">
        <f t="shared" si="6188"/>
        <v>1</v>
      </c>
      <c r="CM530" s="34">
        <f t="shared" si="6188"/>
        <v>-6.0111414979343819E-30</v>
      </c>
      <c r="CN530" s="34">
        <f t="shared" si="6188"/>
        <v>-4.1820058089398847E-43</v>
      </c>
      <c r="CO530" s="14"/>
      <c r="CP530" s="35">
        <v>0</v>
      </c>
      <c r="CQ530" s="35">
        <v>-1.0375040369845889E-11</v>
      </c>
      <c r="CR530" s="35">
        <v>3.5051436880568585E-20</v>
      </c>
      <c r="CS530" s="35">
        <v>1</v>
      </c>
      <c r="CT530" s="35">
        <v>6.2037944827334786E-25</v>
      </c>
      <c r="CU530" s="35">
        <v>-2.4074124723041025E-35</v>
      </c>
      <c r="CV530" s="14"/>
      <c r="CW530" s="35">
        <v>0</v>
      </c>
      <c r="CX530" s="35">
        <v>-1.037504049933303E-11</v>
      </c>
      <c r="CY530" s="35">
        <v>4.1827700951392819E-20</v>
      </c>
      <c r="CZ530" s="35">
        <v>1</v>
      </c>
      <c r="DA530" s="35">
        <v>6.2037944387927228E-25</v>
      </c>
      <c r="DB530" s="35">
        <v>-2.4074123955747546E-35</v>
      </c>
      <c r="DC530" s="14"/>
      <c r="DD530" s="36">
        <v>-3.8295427178434827E-10</v>
      </c>
      <c r="DE530" s="36">
        <v>3.6569834921999555E-18</v>
      </c>
      <c r="DF530" s="36">
        <v>-4.4144130812077747E-3</v>
      </c>
      <c r="DG530" s="36">
        <v>4.4883729991279768</v>
      </c>
      <c r="DH530" s="36">
        <v>1.9098947278063224E-7</v>
      </c>
      <c r="DI530" s="36">
        <v>-4.9092345951025224E-16</v>
      </c>
      <c r="DK530" s="46">
        <f t="shared" si="6200"/>
        <v>-4.4144130812077747E-3</v>
      </c>
      <c r="DL530" s="46">
        <f t="shared" si="6200"/>
        <v>4.4883729991279768</v>
      </c>
      <c r="DM530" s="46">
        <f t="shared" si="6200"/>
        <v>1.9098947278063224E-7</v>
      </c>
      <c r="DN530" s="46">
        <f t="shared" si="6200"/>
        <v>-4.9092345951025224E-16</v>
      </c>
      <c r="DO530" s="46"/>
      <c r="DP530" s="37">
        <f t="shared" si="6201"/>
        <v>-4.4144130812077747E-3</v>
      </c>
      <c r="DQ530" s="37"/>
      <c r="DR530" s="37">
        <f t="shared" ref="DR530:DR593" si="6215">DP530</f>
        <v>-4.4144130812077747E-3</v>
      </c>
      <c r="DS530" s="37"/>
      <c r="DT530" s="37">
        <f t="shared" ref="DT530" si="6216">DR530/DR534</f>
        <v>-4.2793293749043121E-4</v>
      </c>
      <c r="DU530" s="37"/>
      <c r="DV530" s="37">
        <v>4.2793289830747767E-4</v>
      </c>
      <c r="DW530" s="37">
        <v>1.8312659898918932E-7</v>
      </c>
      <c r="DX530" s="37">
        <v>2.0446519569513785E-14</v>
      </c>
      <c r="DY530" s="37">
        <v>7.8783717899873613E-37</v>
      </c>
      <c r="DZ530" s="46"/>
      <c r="EA530" s="46">
        <f t="shared" ref="EA530:EC593" si="6217">-2*DV530</f>
        <v>-8.5586579661495535E-4</v>
      </c>
      <c r="EB530" s="46">
        <f t="shared" ref="EB530:EB593" si="6218">1-2*DW530</f>
        <v>0.99999963374680201</v>
      </c>
      <c r="EC530" s="46">
        <f t="shared" si="6205"/>
        <v>-4.089303913902757E-14</v>
      </c>
      <c r="ED530" s="46">
        <f t="shared" si="6205"/>
        <v>-1.5756743579974723E-36</v>
      </c>
      <c r="EE530" s="46"/>
      <c r="EF530" s="37">
        <v>0</v>
      </c>
      <c r="EG530" s="37">
        <v>0</v>
      </c>
      <c r="EH530" s="37">
        <f t="shared" si="6206"/>
        <v>-8.5586579661495535E-4</v>
      </c>
      <c r="EI530" s="37">
        <f t="shared" si="6206"/>
        <v>0.99999963374680201</v>
      </c>
      <c r="EJ530" s="37">
        <f t="shared" si="6206"/>
        <v>-4.089303913902757E-14</v>
      </c>
      <c r="EK530" s="37">
        <f t="shared" si="6206"/>
        <v>-1.5756743579974723E-36</v>
      </c>
      <c r="EL530" s="16"/>
      <c r="EM530" s="16">
        <v>0</v>
      </c>
      <c r="EN530" s="16">
        <v>-1.0375040369845889E-11</v>
      </c>
      <c r="EO530" s="16">
        <v>-8.5586579661495535E-4</v>
      </c>
      <c r="EP530" s="16">
        <v>0.99999963374680201</v>
      </c>
      <c r="EQ530" s="16">
        <v>-4.0893039138407197E-14</v>
      </c>
      <c r="ER530" s="16">
        <v>-2.5649799081038498E-35</v>
      </c>
      <c r="ES530" s="16"/>
      <c r="ET530" s="16">
        <v>0</v>
      </c>
      <c r="EU530" s="16">
        <v>-1.7246140195065031E-11</v>
      </c>
      <c r="EV530" s="16">
        <v>-8.5586579661495535E-4</v>
      </c>
      <c r="EW530" s="16">
        <v>0.99999963374680201</v>
      </c>
      <c r="EX530" s="16">
        <v>-4.0893039138395869E-14</v>
      </c>
      <c r="EY530" s="16">
        <v>-2.7298126831403098E-35</v>
      </c>
      <c r="EZ530" s="16"/>
      <c r="FA530" s="38">
        <v>-3.9064356812132439E-10</v>
      </c>
      <c r="FB530" s="38">
        <v>3.6743292370009926E-18</v>
      </c>
      <c r="FC530" s="38">
        <v>2.0155348925374017E-23</v>
      </c>
      <c r="FD530" s="38">
        <v>4.4883751333921804</v>
      </c>
      <c r="FE530" s="38">
        <v>1.9098971108810752E-7</v>
      </c>
      <c r="FF530" s="38">
        <v>-4.90509085716231E-16</v>
      </c>
      <c r="FH530" s="42">
        <f t="shared" ref="FH530:FJ593" si="6219">FD530</f>
        <v>4.4883751333921804</v>
      </c>
      <c r="FI530" s="42">
        <f t="shared" si="6219"/>
        <v>1.9098971108810752E-7</v>
      </c>
      <c r="FJ530" s="42">
        <f t="shared" si="6219"/>
        <v>-4.90509085716231E-16</v>
      </c>
      <c r="FL530" s="47">
        <f t="shared" ref="FL530:FL593" si="6220">FH530</f>
        <v>4.4883751333921804</v>
      </c>
      <c r="FM530" s="47"/>
      <c r="FN530" s="47">
        <f t="shared" ref="FN530" si="6221">FL530-FL534</f>
        <v>0</v>
      </c>
      <c r="FO530" s="47"/>
      <c r="FP530" s="47">
        <f t="shared" ref="FP530" si="6222">FN530/FN534</f>
        <v>0</v>
      </c>
      <c r="FQ530" s="48"/>
      <c r="FR530" s="48">
        <f t="array" ref="FR530:FT532">MMULT(FP530:FP532,FP534:FR534)</f>
        <v>0</v>
      </c>
      <c r="FS530" s="48">
        <v>0</v>
      </c>
      <c r="FT530" s="48">
        <v>0</v>
      </c>
      <c r="FU530" s="48"/>
      <c r="FV530" s="47">
        <f t="shared" ref="FV530:FV593" si="6223">1-2*FR530</f>
        <v>1</v>
      </c>
      <c r="FW530" s="47">
        <f t="shared" ref="FW530:FX593" si="6224">-2*FS530</f>
        <v>0</v>
      </c>
      <c r="FX530" s="47">
        <f t="shared" si="6224"/>
        <v>0</v>
      </c>
      <c r="FY530" s="48"/>
      <c r="FZ530" s="50">
        <v>0</v>
      </c>
      <c r="GA530" s="50">
        <v>0</v>
      </c>
      <c r="GB530" s="50">
        <v>0</v>
      </c>
      <c r="GC530" s="52">
        <f t="shared" ref="GC530:GE593" si="6225">FV530</f>
        <v>1</v>
      </c>
      <c r="GD530" s="52">
        <f t="shared" si="6225"/>
        <v>0</v>
      </c>
      <c r="GE530" s="52">
        <f t="shared" si="6225"/>
        <v>0</v>
      </c>
      <c r="GF530" s="52"/>
      <c r="GG530" s="41">
        <v>0</v>
      </c>
      <c r="GH530" s="41">
        <v>-1.0375040369845889E-11</v>
      </c>
      <c r="GI530" s="41">
        <v>-8.5586579661495535E-4</v>
      </c>
      <c r="GJ530" s="40">
        <v>0.99999963374680201</v>
      </c>
      <c r="GK530" s="40">
        <v>4.0893039138407197E-14</v>
      </c>
      <c r="GL530" s="40">
        <v>-1.8445203998318173E-35</v>
      </c>
      <c r="GN530" s="42">
        <v>0</v>
      </c>
      <c r="GO530" s="42">
        <v>-1.7246140195065031E-11</v>
      </c>
      <c r="GP530" s="42">
        <v>-8.5586579661495535E-4</v>
      </c>
      <c r="GQ530" s="42">
        <v>0.99999963374680201</v>
      </c>
      <c r="GR530" s="42">
        <v>-4.0893039138395869E-14</v>
      </c>
      <c r="GS530" s="42">
        <v>-2.7298126831403098E-35</v>
      </c>
      <c r="GU530" s="43">
        <v>-3.9064356812132439E-10</v>
      </c>
      <c r="GV530" s="43">
        <v>3.6743292370009926E-18</v>
      </c>
      <c r="GW530" s="43">
        <v>2.0155348925374017E-23</v>
      </c>
      <c r="GX530" s="43">
        <v>4.4883751333921804</v>
      </c>
      <c r="GY530" s="43">
        <v>1.9098971108810752E-7</v>
      </c>
      <c r="GZ530" s="43">
        <v>-4.90509085716231E-16</v>
      </c>
      <c r="HB530" s="7" t="s">
        <v>213</v>
      </c>
      <c r="HC530" s="7"/>
      <c r="HE530" s="47" t="s">
        <v>11</v>
      </c>
      <c r="HF530" s="48"/>
      <c r="HG530" s="47" t="s">
        <v>12</v>
      </c>
      <c r="HH530" s="48"/>
      <c r="HI530" s="48" t="s">
        <v>13</v>
      </c>
      <c r="HJ530" s="48"/>
      <c r="HK530" s="49" t="s">
        <v>14</v>
      </c>
      <c r="HL530" s="49"/>
      <c r="HM530" s="48"/>
      <c r="HN530" s="49" t="s">
        <v>46</v>
      </c>
      <c r="HO530" s="49"/>
      <c r="HP530" s="48"/>
      <c r="HQ530" s="47">
        <v>0</v>
      </c>
      <c r="HR530" s="47">
        <v>0</v>
      </c>
      <c r="HS530" s="47">
        <v>0</v>
      </c>
      <c r="HT530" s="3">
        <f t="shared" ref="HT530:HT593" si="6226">HS529</f>
        <v>1</v>
      </c>
      <c r="HU530" s="3">
        <v>0</v>
      </c>
      <c r="HV530" s="3">
        <v>0</v>
      </c>
      <c r="HX530" s="42">
        <v>0</v>
      </c>
      <c r="HY530" s="42">
        <v>-1.0375040369845889E-11</v>
      </c>
      <c r="HZ530" s="42">
        <v>-8.5586579661495535E-4</v>
      </c>
      <c r="IA530" s="42">
        <v>0.99999963374680201</v>
      </c>
      <c r="IB530" s="42">
        <v>-4.0893039138407197E-14</v>
      </c>
      <c r="IC530" s="42">
        <v>-2.5649799081038498E-35</v>
      </c>
      <c r="IE530" s="21">
        <v>0</v>
      </c>
      <c r="IF530" s="21">
        <v>-1.7246140195065031E-11</v>
      </c>
      <c r="IG530" s="21">
        <v>-8.5586579661495535E-4</v>
      </c>
      <c r="IH530" s="21">
        <v>0.99999963374680201</v>
      </c>
      <c r="II530" s="21">
        <v>-4.0893039138395869E-14</v>
      </c>
      <c r="IJ530" s="21">
        <v>-2.7298126831403098E-35</v>
      </c>
      <c r="IL530" s="42">
        <v>-3.9064356812132439E-10</v>
      </c>
      <c r="IM530" s="42">
        <v>3.6743292370009926E-18</v>
      </c>
      <c r="IN530" s="42">
        <v>2.0155348925374017E-23</v>
      </c>
      <c r="IO530" s="42">
        <v>4.4883751333921804</v>
      </c>
      <c r="IP530" s="42">
        <v>1.9098971108810752E-7</v>
      </c>
      <c r="IQ530" s="42">
        <v>-4.90509085716231E-16</v>
      </c>
      <c r="IS530" s="2">
        <v>0</v>
      </c>
      <c r="IT530" s="2">
        <v>-7.9910747215318923E-13</v>
      </c>
      <c r="IU530" s="2">
        <v>1.1108667116252816E-4</v>
      </c>
      <c r="IV530" s="2">
        <v>0.9999999938298757</v>
      </c>
      <c r="IW530" s="2">
        <v>-6.914942329900153E-16</v>
      </c>
      <c r="IX530" s="2">
        <v>-3.9699018545606373E-37</v>
      </c>
    </row>
    <row r="531" spans="1:258" x14ac:dyDescent="0.25">
      <c r="A531" s="3" t="s">
        <v>47</v>
      </c>
      <c r="B531" s="20">
        <v>-7.5273479537452174E-13</v>
      </c>
      <c r="C531" s="20">
        <v>-8.4995705630088276E-18</v>
      </c>
      <c r="D531" s="20">
        <v>-4.9287970153456931E-10</v>
      </c>
      <c r="E531" s="20">
        <v>1.9098947313229671E-7</v>
      </c>
      <c r="F531" s="20">
        <v>2.7775119577725027</v>
      </c>
      <c r="G531" s="20">
        <v>-4.9687243800265022E-16</v>
      </c>
      <c r="I531" s="22">
        <f t="shared" si="6160"/>
        <v>-7.5273479537452174E-13</v>
      </c>
      <c r="J531" s="8"/>
      <c r="K531" s="22">
        <f t="shared" si="6174"/>
        <v>-7.5273479537452174E-13</v>
      </c>
      <c r="L531" s="8"/>
      <c r="M531" s="22">
        <f t="shared" ref="M531" si="6227">K531/K534</f>
        <v>-1.2781687942284981E-6</v>
      </c>
      <c r="N531" s="22"/>
      <c r="O531" s="24">
        <v>0</v>
      </c>
      <c r="P531" s="24">
        <v>1.2780197749508913E-6</v>
      </c>
      <c r="Q531" s="24">
        <v>-1.9499501399466064E-8</v>
      </c>
      <c r="R531" s="24">
        <v>8.3115372189096259E-10</v>
      </c>
      <c r="S531" s="25">
        <v>1.6337154665395327E-12</v>
      </c>
      <c r="T531" s="25">
        <v>-1.2592698809765507E-22</v>
      </c>
      <c r="U531" s="10"/>
      <c r="V531" s="25">
        <f t="shared" si="6176"/>
        <v>0</v>
      </c>
      <c r="W531" s="25">
        <f t="shared" si="6176"/>
        <v>-2.5560395499017826E-6</v>
      </c>
      <c r="X531" s="25">
        <f t="shared" si="6176"/>
        <v>3.8999002798932128E-8</v>
      </c>
      <c r="Y531" s="25">
        <f t="shared" si="6176"/>
        <v>-1.6623074437819252E-9</v>
      </c>
      <c r="Z531" s="25">
        <f t="shared" ref="Z531:Z594" si="6228">1-2*S531</f>
        <v>0.99999999999673261</v>
      </c>
      <c r="AA531" s="25">
        <f t="shared" si="6164"/>
        <v>2.5185397619531013E-22</v>
      </c>
      <c r="AB531" s="10"/>
      <c r="AC531" s="27">
        <v>7.5273479537452184E-13</v>
      </c>
      <c r="AD531" s="26">
        <v>1.8758773389095901E-5</v>
      </c>
      <c r="AE531" s="26">
        <v>-2.0163597268628406E-7</v>
      </c>
      <c r="AF531" s="26">
        <v>1.8335625977126384E-7</v>
      </c>
      <c r="AG531" s="26">
        <v>2.7775119577634269</v>
      </c>
      <c r="AH531" s="26">
        <v>-4.9687185127264483E-16</v>
      </c>
      <c r="AJ531" s="28">
        <f t="shared" si="6165"/>
        <v>7.5273479537452184E-13</v>
      </c>
      <c r="AK531" s="11"/>
      <c r="AL531" s="28">
        <f t="shared" si="6178"/>
        <v>7.5273479537452184E-13</v>
      </c>
      <c r="AM531" s="11"/>
      <c r="AN531" s="28">
        <f t="shared" ref="AN531" si="6229">AL531/AL534</f>
        <v>1.2781687942284981E-6</v>
      </c>
      <c r="AO531" s="28"/>
      <c r="AP531" s="30">
        <v>0</v>
      </c>
      <c r="AQ531" s="30">
        <v>1.2780197749508913E-6</v>
      </c>
      <c r="AR531" s="30">
        <v>-1.9499501399466071E-8</v>
      </c>
      <c r="AS531" s="30">
        <v>8.3115372189096259E-10</v>
      </c>
      <c r="AT531" s="31">
        <v>1.6337154665395327E-12</v>
      </c>
      <c r="AU531" s="31">
        <v>-1.2592698809765507E-22</v>
      </c>
      <c r="AV531" s="13"/>
      <c r="AW531" s="31">
        <f t="shared" si="6180"/>
        <v>0</v>
      </c>
      <c r="AX531" s="31">
        <f t="shared" si="6180"/>
        <v>-2.5560395499017826E-6</v>
      </c>
      <c r="AY531" s="31">
        <f t="shared" si="6180"/>
        <v>3.8999002798932141E-8</v>
      </c>
      <c r="AZ531" s="31">
        <f t="shared" si="6180"/>
        <v>-1.6623074437819252E-9</v>
      </c>
      <c r="BA531" s="31">
        <f t="shared" ref="BA531:BA594" si="6230">1-2*AT531</f>
        <v>0.99999999999673261</v>
      </c>
      <c r="BB531" s="31">
        <f t="shared" si="6169"/>
        <v>2.5185397619531013E-22</v>
      </c>
      <c r="BC531" s="13"/>
      <c r="BD531" s="33">
        <v>-7.5273479537452194E-13</v>
      </c>
      <c r="BE531" s="32">
        <v>-8.5042107904331754E-18</v>
      </c>
      <c r="BF531" s="32">
        <v>-4.9287970153461811E-10</v>
      </c>
      <c r="BG531" s="32">
        <v>1.9098947313229674E-7</v>
      </c>
      <c r="BH531" s="32">
        <v>2.7775119577725023</v>
      </c>
      <c r="BI531" s="32">
        <v>-4.9687243800265022E-16</v>
      </c>
      <c r="BK531" s="44">
        <f t="shared" si="6182"/>
        <v>-8.5042107904331754E-18</v>
      </c>
      <c r="BL531" s="44">
        <f t="shared" si="6182"/>
        <v>-4.9287970153461811E-10</v>
      </c>
      <c r="BM531" s="44">
        <f t="shared" si="6182"/>
        <v>1.9098947313229674E-7</v>
      </c>
      <c r="BN531" s="44">
        <f t="shared" si="6182"/>
        <v>2.7775119577725023</v>
      </c>
      <c r="BO531" s="44">
        <f t="shared" si="6182"/>
        <v>-4.9687243800265022E-16</v>
      </c>
      <c r="BP531" s="14"/>
      <c r="BQ531" s="44">
        <f t="shared" si="6183"/>
        <v>-8.5042107904331754E-18</v>
      </c>
      <c r="BR531" s="14"/>
      <c r="BS531" s="44">
        <f t="shared" si="6196"/>
        <v>-8.5042107904331754E-18</v>
      </c>
      <c r="BT531" s="14"/>
      <c r="BU531" s="35">
        <f t="shared" ref="BU531" si="6231">BS531/BS534</f>
        <v>-5.7938487428866051E-19</v>
      </c>
      <c r="BV531" s="35"/>
      <c r="BW531" s="35">
        <v>5.7938487428866051E-19</v>
      </c>
      <c r="BX531" s="35">
        <v>-2.3257229441650244E-27</v>
      </c>
      <c r="BY531" s="35">
        <v>3.0055707489671909E-30</v>
      </c>
      <c r="BZ531" s="35">
        <v>3.3568683255448694E-37</v>
      </c>
      <c r="CA531" s="35">
        <v>2.3354038234000981E-50</v>
      </c>
      <c r="CB531" s="14"/>
      <c r="CC531" s="35">
        <f t="shared" si="6198"/>
        <v>-1.158769748577321E-18</v>
      </c>
      <c r="CD531" s="35">
        <f t="shared" si="6198"/>
        <v>4.6514458883300488E-27</v>
      </c>
      <c r="CE531" s="35">
        <f t="shared" si="6198"/>
        <v>-6.0111414979343819E-30</v>
      </c>
      <c r="CF531" s="14">
        <f t="shared" ref="CF531:CF594" si="6232">1-2*BZ531</f>
        <v>1</v>
      </c>
      <c r="CG531" s="35">
        <f t="shared" si="6187"/>
        <v>-4.6708076468001962E-50</v>
      </c>
      <c r="CH531" s="14"/>
      <c r="CI531" s="34">
        <v>0</v>
      </c>
      <c r="CJ531" s="34">
        <f t="shared" si="6188"/>
        <v>-1.158769748577321E-18</v>
      </c>
      <c r="CK531" s="34">
        <f t="shared" si="6188"/>
        <v>4.6514458883300488E-27</v>
      </c>
      <c r="CL531" s="34">
        <f t="shared" si="6188"/>
        <v>-6.0111414979343819E-30</v>
      </c>
      <c r="CM531" s="34">
        <f t="shared" si="6188"/>
        <v>1</v>
      </c>
      <c r="CN531" s="34">
        <f t="shared" si="6188"/>
        <v>-4.6708076468001962E-50</v>
      </c>
      <c r="CO531" s="14"/>
      <c r="CP531" s="35">
        <v>0</v>
      </c>
      <c r="CQ531" s="35">
        <v>-1.1591932650510545E-18</v>
      </c>
      <c r="CR531" s="35">
        <v>-1.3230234954864516E-23</v>
      </c>
      <c r="CS531" s="35">
        <v>6.2037944387927228E-25</v>
      </c>
      <c r="CT531" s="35">
        <v>1</v>
      </c>
      <c r="CU531" s="35">
        <v>4.7019774032844758E-38</v>
      </c>
      <c r="CV531" s="14"/>
      <c r="CW531" s="35">
        <v>0</v>
      </c>
      <c r="CX531" s="35">
        <v>-1.1583462321036945E-18</v>
      </c>
      <c r="CY531" s="35">
        <v>4.6514458853123372E-27</v>
      </c>
      <c r="CZ531" s="35">
        <v>6.2037944827334786E-25</v>
      </c>
      <c r="DA531" s="35">
        <v>1</v>
      </c>
      <c r="DB531" s="35">
        <v>-4.701977403285251E-38</v>
      </c>
      <c r="DC531" s="14"/>
      <c r="DD531" s="36">
        <v>-7.5273479537383966E-13</v>
      </c>
      <c r="DE531" s="36">
        <v>1.5320401685393433E-21</v>
      </c>
      <c r="DF531" s="36">
        <v>-4.9287970153456941E-10</v>
      </c>
      <c r="DG531" s="36">
        <v>1.9098947313229671E-7</v>
      </c>
      <c r="DH531" s="36">
        <v>2.7775119577725027</v>
      </c>
      <c r="DI531" s="36">
        <v>-4.9687243800265022E-16</v>
      </c>
      <c r="DK531" s="46">
        <f t="shared" si="6200"/>
        <v>-4.9287970153456941E-10</v>
      </c>
      <c r="DL531" s="46">
        <f t="shared" si="6200"/>
        <v>1.9098947313229671E-7</v>
      </c>
      <c r="DM531" s="46">
        <f t="shared" si="6200"/>
        <v>2.7775119577725027</v>
      </c>
      <c r="DN531" s="46">
        <f t="shared" si="6200"/>
        <v>-4.9687243800265022E-16</v>
      </c>
      <c r="DO531" s="46"/>
      <c r="DP531" s="37">
        <f t="shared" si="6201"/>
        <v>-4.9287970153456941E-10</v>
      </c>
      <c r="DQ531" s="37"/>
      <c r="DR531" s="37">
        <f t="shared" si="6215"/>
        <v>-4.9287970153456941E-10</v>
      </c>
      <c r="DS531" s="37"/>
      <c r="DT531" s="37">
        <f t="shared" ref="DT531" si="6233">DR531/DR534</f>
        <v>-4.7779728500031572E-11</v>
      </c>
      <c r="DU531" s="37"/>
      <c r="DV531" s="37">
        <v>4.7779724125161782E-11</v>
      </c>
      <c r="DW531" s="37">
        <v>2.0446519569513785E-14</v>
      </c>
      <c r="DX531" s="37">
        <v>2.2829024555367291E-21</v>
      </c>
      <c r="DY531" s="37">
        <v>8.7963891575025338E-44</v>
      </c>
      <c r="DZ531" s="46"/>
      <c r="EA531" s="46">
        <f t="shared" si="6217"/>
        <v>-9.5559448250323564E-11</v>
      </c>
      <c r="EB531" s="46">
        <f t="shared" si="6217"/>
        <v>-4.089303913902757E-14</v>
      </c>
      <c r="EC531" s="46">
        <f t="shared" ref="EC531:EC594" si="6234">1-2*DX531</f>
        <v>1</v>
      </c>
      <c r="ED531" s="46">
        <f t="shared" si="6205"/>
        <v>-1.7592778315005068E-43</v>
      </c>
      <c r="EE531" s="46"/>
      <c r="EF531" s="37">
        <v>0</v>
      </c>
      <c r="EG531" s="37">
        <v>0</v>
      </c>
      <c r="EH531" s="37">
        <f t="shared" si="6206"/>
        <v>-9.5559448250323564E-11</v>
      </c>
      <c r="EI531" s="37">
        <f t="shared" si="6206"/>
        <v>-4.089303913902757E-14</v>
      </c>
      <c r="EJ531" s="37">
        <f t="shared" si="6206"/>
        <v>1</v>
      </c>
      <c r="EK531" s="37">
        <f t="shared" si="6206"/>
        <v>-1.7592778315005068E-43</v>
      </c>
      <c r="EL531" s="16"/>
      <c r="EM531" s="16">
        <v>0</v>
      </c>
      <c r="EN531" s="16">
        <v>-1.1591932650510545E-18</v>
      </c>
      <c r="EO531" s="16">
        <v>-9.5559448250310329E-11</v>
      </c>
      <c r="EP531" s="16">
        <v>-4.0893039138395869E-14</v>
      </c>
      <c r="EQ531" s="16">
        <v>1</v>
      </c>
      <c r="ER531" s="16">
        <v>4.7019598105061608E-38</v>
      </c>
      <c r="ES531" s="16"/>
      <c r="ET531" s="16">
        <v>0</v>
      </c>
      <c r="EU531" s="16">
        <v>-1.9255208269923284E-18</v>
      </c>
      <c r="EV531" s="16">
        <v>-9.5559448250323564E-11</v>
      </c>
      <c r="EW531" s="16">
        <v>-4.0893039138407197E-14</v>
      </c>
      <c r="EX531" s="16">
        <v>1</v>
      </c>
      <c r="EY531" s="16">
        <v>-4.7020134000428231E-38</v>
      </c>
      <c r="EZ531" s="16"/>
      <c r="FA531" s="38">
        <v>-7.5273565390203218E-13</v>
      </c>
      <c r="FB531" s="38">
        <v>1.5320421052329249E-21</v>
      </c>
      <c r="FC531" s="38">
        <v>1.0339757656912846E-25</v>
      </c>
      <c r="FD531" s="38">
        <v>1.9098971142796239E-7</v>
      </c>
      <c r="FE531" s="38">
        <v>2.7775119577725027</v>
      </c>
      <c r="FF531" s="38">
        <v>-4.9687243795638441E-16</v>
      </c>
      <c r="FH531" s="42">
        <f t="shared" si="6219"/>
        <v>1.9098971142796239E-7</v>
      </c>
      <c r="FI531" s="42">
        <f t="shared" si="6219"/>
        <v>2.7775119577725027</v>
      </c>
      <c r="FJ531" s="42">
        <f t="shared" si="6219"/>
        <v>-4.9687243795638441E-16</v>
      </c>
      <c r="FL531" s="47">
        <f t="shared" si="6220"/>
        <v>1.9098971142796239E-7</v>
      </c>
      <c r="FM531" s="47"/>
      <c r="FN531" s="47">
        <f t="shared" ref="FN531:FN594" si="6235">FL531</f>
        <v>1.9098971142796239E-7</v>
      </c>
      <c r="FO531" s="47"/>
      <c r="FP531" s="47">
        <f t="shared" ref="FP531" si="6236">FN531/FN534</f>
        <v>1</v>
      </c>
      <c r="FQ531" s="48"/>
      <c r="FR531" s="48">
        <v>0</v>
      </c>
      <c r="FS531" s="48">
        <v>1</v>
      </c>
      <c r="FT531" s="48">
        <v>8.8090726863507789E-23</v>
      </c>
      <c r="FU531" s="48"/>
      <c r="FV531" s="47">
        <f t="shared" ref="FV531:FW594" si="6237">-2*FR531</f>
        <v>0</v>
      </c>
      <c r="FW531" s="47">
        <f t="shared" ref="FW531:FW594" si="6238">1-2*FS531</f>
        <v>-1</v>
      </c>
      <c r="FX531" s="47">
        <f t="shared" si="6224"/>
        <v>-1.7618145372701558E-22</v>
      </c>
      <c r="FY531" s="48"/>
      <c r="FZ531" s="50">
        <v>0</v>
      </c>
      <c r="GA531" s="50">
        <v>0</v>
      </c>
      <c r="GB531" s="50">
        <v>0</v>
      </c>
      <c r="GC531" s="52">
        <f t="shared" si="6225"/>
        <v>0</v>
      </c>
      <c r="GD531" s="52">
        <f t="shared" si="6225"/>
        <v>-1</v>
      </c>
      <c r="GE531" s="52">
        <f t="shared" si="6225"/>
        <v>-1.7618145372701558E-22</v>
      </c>
      <c r="GF531" s="52"/>
      <c r="GG531" s="41">
        <v>0</v>
      </c>
      <c r="GH531" s="41">
        <v>-1.1591932650510545E-18</v>
      </c>
      <c r="GI531" s="41">
        <v>-9.5559448250310329E-11</v>
      </c>
      <c r="GJ531" s="40">
        <v>-4.0893039138395869E-14</v>
      </c>
      <c r="GK531" s="40">
        <v>-1</v>
      </c>
      <c r="GL531" s="40">
        <v>-1.7618145372701553E-22</v>
      </c>
      <c r="GN531" s="42">
        <v>0</v>
      </c>
      <c r="GO531" s="42">
        <v>1.9255208269923284E-18</v>
      </c>
      <c r="GP531" s="42">
        <v>9.5559448250323564E-11</v>
      </c>
      <c r="GQ531" s="42">
        <v>4.0893039138407197E-14</v>
      </c>
      <c r="GR531" s="42">
        <v>-1</v>
      </c>
      <c r="GS531" s="42">
        <v>-1.7618145372701553E-22</v>
      </c>
      <c r="GU531" s="43">
        <v>7.5273565390203218E-13</v>
      </c>
      <c r="GV531" s="43">
        <v>-1.5320421052329249E-21</v>
      </c>
      <c r="GW531" s="43">
        <v>-1.0339757656912846E-25</v>
      </c>
      <c r="GX531" s="43">
        <v>-1.9098971142796239E-7</v>
      </c>
      <c r="GY531" s="43">
        <v>-2.7775119577725027</v>
      </c>
      <c r="GZ531" s="43">
        <v>4.9687235106695705E-16</v>
      </c>
      <c r="HB531" s="42">
        <f t="shared" ref="HB531:HC594" si="6239">GY531</f>
        <v>-2.7775119577725027</v>
      </c>
      <c r="HC531" s="42">
        <f t="shared" si="6239"/>
        <v>4.9687235106695705E-16</v>
      </c>
      <c r="HE531" s="47">
        <f t="shared" ref="HE531:HE594" si="6240">HB531</f>
        <v>-2.7775119577725027</v>
      </c>
      <c r="HF531" s="48"/>
      <c r="HG531" s="47">
        <f t="shared" ref="HG531" si="6241">HE531-HE534</f>
        <v>-5.5550239155450054</v>
      </c>
      <c r="HH531" s="48"/>
      <c r="HI531" s="48">
        <f t="shared" ref="HI531" si="6242">HG531/HG534</f>
        <v>-1</v>
      </c>
      <c r="HJ531" s="48"/>
      <c r="HK531" s="48">
        <f t="array" ref="HK531:HL532">MMULT(HI531:HI532,HI534:HJ534)</f>
        <v>1</v>
      </c>
      <c r="HL531" s="48">
        <v>8.8090726863507777E-23</v>
      </c>
      <c r="HM531" s="48"/>
      <c r="HN531" s="48">
        <f t="shared" ref="HN531:HN594" si="6243">1-2*HK531</f>
        <v>-1</v>
      </c>
      <c r="HO531" s="48">
        <f t="shared" ref="HO531:HO594" si="6244">-2*HL531</f>
        <v>-1.7618145372701555E-22</v>
      </c>
      <c r="HP531" s="48"/>
      <c r="HQ531" s="47">
        <v>0</v>
      </c>
      <c r="HR531" s="47">
        <v>0</v>
      </c>
      <c r="HS531" s="47">
        <v>0</v>
      </c>
      <c r="HT531" s="53">
        <v>0</v>
      </c>
      <c r="HU531" s="54">
        <f t="shared" ref="HU531:HV594" si="6245">HN531</f>
        <v>-1</v>
      </c>
      <c r="HV531" s="54">
        <f t="shared" si="6245"/>
        <v>-1.7618145372701555E-22</v>
      </c>
      <c r="HX531" s="42">
        <v>0</v>
      </c>
      <c r="HY531" s="42">
        <v>-1.1591932650510545E-18</v>
      </c>
      <c r="HZ531" s="42">
        <v>-9.5559448250310329E-11</v>
      </c>
      <c r="IA531" s="42">
        <v>-4.0893039138395869E-14</v>
      </c>
      <c r="IB531" s="42">
        <v>1</v>
      </c>
      <c r="IC531" s="42">
        <v>2.350988701644575E-38</v>
      </c>
      <c r="IE531" s="21">
        <v>0</v>
      </c>
      <c r="IF531" s="21">
        <v>-1.9255208269923284E-18</v>
      </c>
      <c r="IG531" s="21">
        <v>-9.5559448250323564E-11</v>
      </c>
      <c r="IH531" s="21">
        <v>-4.0893039138407197E-14</v>
      </c>
      <c r="II531" s="21">
        <v>1</v>
      </c>
      <c r="IJ531" s="21">
        <v>-2.350988701644575E-38</v>
      </c>
      <c r="IL531" s="42">
        <v>-7.5273565390203218E-13</v>
      </c>
      <c r="IM531" s="42">
        <v>1.5320421052329249E-21</v>
      </c>
      <c r="IN531" s="42">
        <v>1.0339757656912846E-25</v>
      </c>
      <c r="IO531" s="42">
        <v>1.9098971142796239E-7</v>
      </c>
      <c r="IP531" s="42">
        <v>2.7775119577725027</v>
      </c>
      <c r="IQ531" s="42">
        <v>-4.9687243795638441E-16</v>
      </c>
      <c r="IS531" s="2">
        <v>0</v>
      </c>
      <c r="IT531" s="2">
        <v>-9.1319063312117264E-20</v>
      </c>
      <c r="IU531" s="2">
        <v>1.2408437709922599E-11</v>
      </c>
      <c r="IV531" s="2">
        <v>-6.8691781074856523E-16</v>
      </c>
      <c r="IW531" s="2">
        <v>1</v>
      </c>
      <c r="IX531" s="2">
        <v>3.1802126601205569E-43</v>
      </c>
    </row>
    <row r="532" spans="1:258" x14ac:dyDescent="0.25">
      <c r="A532" s="3" t="s">
        <v>48</v>
      </c>
      <c r="B532" s="20">
        <v>5.8020890148391394E-23</v>
      </c>
      <c r="C532" s="20">
        <v>-6.3046058970726767E-31</v>
      </c>
      <c r="D532" s="20">
        <v>-1.7004819108286867E-32</v>
      </c>
      <c r="E532" s="20">
        <v>1.6824523075241629E-29</v>
      </c>
      <c r="F532" s="20">
        <v>3.8810348591143849E-38</v>
      </c>
      <c r="G532" s="20">
        <v>0.49318146435826382</v>
      </c>
      <c r="I532" s="22">
        <f t="shared" si="6160"/>
        <v>5.8020890148391394E-23</v>
      </c>
      <c r="J532" s="8"/>
      <c r="K532" s="22">
        <f t="shared" si="6174"/>
        <v>5.8020890148391394E-23</v>
      </c>
      <c r="L532" s="8"/>
      <c r="M532" s="22">
        <f t="shared" ref="M532" si="6246">K532/K534</f>
        <v>9.8521407083533533E-17</v>
      </c>
      <c r="N532" s="22"/>
      <c r="O532" s="24">
        <v>0</v>
      </c>
      <c r="P532" s="24">
        <v>-9.8509920659378373E-17</v>
      </c>
      <c r="Q532" s="24">
        <v>1.5030239542519216E-18</v>
      </c>
      <c r="R532" s="24">
        <v>-6.4065430601315949E-20</v>
      </c>
      <c r="S532" s="25">
        <v>-1.2592698809765507E-22</v>
      </c>
      <c r="T532" s="25">
        <v>9.7064676537193311E-33</v>
      </c>
      <c r="U532" s="10"/>
      <c r="V532" s="25">
        <f t="shared" si="6176"/>
        <v>0</v>
      </c>
      <c r="W532" s="25">
        <f t="shared" si="6176"/>
        <v>1.9701984131875675E-16</v>
      </c>
      <c r="X532" s="25">
        <f t="shared" si="6176"/>
        <v>-3.0060479085038432E-18</v>
      </c>
      <c r="Y532" s="25">
        <f t="shared" si="6176"/>
        <v>1.281308612026319E-19</v>
      </c>
      <c r="Z532" s="25">
        <f t="shared" si="6176"/>
        <v>2.5185397619531013E-22</v>
      </c>
      <c r="AA532" s="25">
        <f t="shared" ref="AA532:AA595" si="6247">1-2*T532</f>
        <v>1</v>
      </c>
      <c r="AB532" s="10"/>
      <c r="AC532" s="26">
        <v>-5.8020890148391394E-23</v>
      </c>
      <c r="AD532" s="26">
        <v>-1.4459285485617323E-15</v>
      </c>
      <c r="AE532" s="26">
        <v>1.550413422348728E-17</v>
      </c>
      <c r="AF532" s="26">
        <v>5.8836902005045452E-19</v>
      </c>
      <c r="AG532" s="26">
        <v>6.9955338402775614E-22</v>
      </c>
      <c r="AH532" s="26">
        <v>0.49318146435826382</v>
      </c>
      <c r="AJ532" s="28">
        <f t="shared" si="6165"/>
        <v>-5.8020890148391394E-23</v>
      </c>
      <c r="AK532" s="11"/>
      <c r="AL532" s="28">
        <f t="shared" si="6178"/>
        <v>-5.8020890148391394E-23</v>
      </c>
      <c r="AM532" s="11"/>
      <c r="AN532" s="28">
        <f t="shared" ref="AN532" si="6248">AL532/AL534</f>
        <v>-9.8521407083533521E-17</v>
      </c>
      <c r="AO532" s="28"/>
      <c r="AP532" s="30">
        <v>0</v>
      </c>
      <c r="AQ532" s="30">
        <v>-9.850992065937836E-17</v>
      </c>
      <c r="AR532" s="30">
        <v>1.5030239542519218E-18</v>
      </c>
      <c r="AS532" s="30">
        <v>-6.4065430601315949E-20</v>
      </c>
      <c r="AT532" s="31">
        <v>-1.2592698809765507E-22</v>
      </c>
      <c r="AU532" s="31">
        <v>9.7064676537193297E-33</v>
      </c>
      <c r="AV532" s="13"/>
      <c r="AW532" s="31">
        <f t="shared" si="6180"/>
        <v>0</v>
      </c>
      <c r="AX532" s="31">
        <f t="shared" si="6180"/>
        <v>1.9701984131875672E-16</v>
      </c>
      <c r="AY532" s="31">
        <f t="shared" si="6180"/>
        <v>-3.0060479085038436E-18</v>
      </c>
      <c r="AZ532" s="31">
        <f t="shared" si="6180"/>
        <v>1.281308612026319E-19</v>
      </c>
      <c r="BA532" s="31">
        <f t="shared" si="6180"/>
        <v>2.5185397619531013E-22</v>
      </c>
      <c r="BB532" s="31">
        <f t="shared" ref="BB532:BB595" si="6249">1-2*AU532</f>
        <v>1</v>
      </c>
      <c r="BC532" s="13"/>
      <c r="BD532" s="32">
        <v>5.8020890148391394E-23</v>
      </c>
      <c r="BE532" s="32">
        <v>-5.9164567891575885E-31</v>
      </c>
      <c r="BF532" s="32">
        <v>-9.2444637330587321E-33</v>
      </c>
      <c r="BG532" s="32">
        <v>1.6824442511680796E-29</v>
      </c>
      <c r="BH532" s="32">
        <v>-9.4039548065783001E-38</v>
      </c>
      <c r="BI532" s="32">
        <v>0.49318146435826382</v>
      </c>
      <c r="BK532" s="44">
        <f t="shared" si="6182"/>
        <v>-5.9164567891575885E-31</v>
      </c>
      <c r="BL532" s="44">
        <f t="shared" si="6182"/>
        <v>-9.2444637330587321E-33</v>
      </c>
      <c r="BM532" s="44">
        <f t="shared" si="6182"/>
        <v>1.6824442511680796E-29</v>
      </c>
      <c r="BN532" s="44">
        <f t="shared" si="6182"/>
        <v>-9.4039548065783001E-38</v>
      </c>
      <c r="BO532" s="44">
        <f t="shared" si="6182"/>
        <v>0.49318146435826382</v>
      </c>
      <c r="BP532" s="14"/>
      <c r="BQ532" s="44">
        <f t="shared" si="6183"/>
        <v>-5.9164567891575885E-31</v>
      </c>
      <c r="BR532" s="14"/>
      <c r="BS532" s="44">
        <f t="shared" si="6196"/>
        <v>-5.9164567891575885E-31</v>
      </c>
      <c r="BT532" s="14"/>
      <c r="BU532" s="35">
        <f t="shared" ref="BU532" si="6250">BS532/BS534</f>
        <v>-4.0308332630660906E-32</v>
      </c>
      <c r="BV532" s="35"/>
      <c r="BW532" s="35">
        <v>4.0308332630660906E-32</v>
      </c>
      <c r="BX532" s="35">
        <v>-1.6180266037365994E-40</v>
      </c>
      <c r="BY532" s="35">
        <v>2.0910029044699424E-43</v>
      </c>
      <c r="BZ532" s="35">
        <v>2.3354038234000981E-50</v>
      </c>
      <c r="CA532" s="35">
        <v>1.6247616794640027E-63</v>
      </c>
      <c r="CB532" s="14"/>
      <c r="CC532" s="35">
        <f t="shared" si="6198"/>
        <v>-8.0616665261321813E-32</v>
      </c>
      <c r="CD532" s="35">
        <f t="shared" si="6198"/>
        <v>3.2360532074731989E-40</v>
      </c>
      <c r="CE532" s="35">
        <f t="shared" si="6198"/>
        <v>-4.1820058089398847E-43</v>
      </c>
      <c r="CF532" s="35">
        <f t="shared" si="6198"/>
        <v>-4.6708076468001962E-50</v>
      </c>
      <c r="CG532" s="14">
        <f t="shared" ref="CG532:CG595" si="6251">1-2*CA532</f>
        <v>1</v>
      </c>
      <c r="CH532" s="14"/>
      <c r="CI532" s="34">
        <v>0</v>
      </c>
      <c r="CJ532" s="34">
        <f t="shared" si="6188"/>
        <v>-8.0616665261321813E-32</v>
      </c>
      <c r="CK532" s="34">
        <f t="shared" si="6188"/>
        <v>3.2360532074731989E-40</v>
      </c>
      <c r="CL532" s="34">
        <f t="shared" si="6188"/>
        <v>-4.1820058089398847E-43</v>
      </c>
      <c r="CM532" s="34">
        <f t="shared" si="6188"/>
        <v>-4.6708076468001962E-50</v>
      </c>
      <c r="CN532" s="34">
        <f t="shared" si="6188"/>
        <v>1</v>
      </c>
      <c r="CO532" s="14"/>
      <c r="CP532" s="35">
        <v>0</v>
      </c>
      <c r="CQ532" s="35">
        <v>-6.6609553813898646E-33</v>
      </c>
      <c r="CR532" s="35">
        <v>1.9259296742577219E-33</v>
      </c>
      <c r="CS532" s="35">
        <v>-2.4074123955747546E-35</v>
      </c>
      <c r="CT532" s="35">
        <v>-4.701977403285251E-38</v>
      </c>
      <c r="CU532" s="35">
        <v>1</v>
      </c>
      <c r="CV532" s="14"/>
      <c r="CW532" s="35">
        <v>0</v>
      </c>
      <c r="CX532" s="35">
        <v>-1.0526856854947846E-31</v>
      </c>
      <c r="CY532" s="35">
        <v>3.8518631248276775E-34</v>
      </c>
      <c r="CZ532" s="35">
        <v>-2.4074124723041025E-35</v>
      </c>
      <c r="DA532" s="35">
        <v>4.7019774032844758E-38</v>
      </c>
      <c r="DB532" s="35">
        <v>1</v>
      </c>
      <c r="DC532" s="14"/>
      <c r="DD532" s="36">
        <v>5.8020890148391453E-23</v>
      </c>
      <c r="DE532" s="36">
        <v>1.4210539907293876E-31</v>
      </c>
      <c r="DF532" s="36">
        <v>-1.8991445087882413E-32</v>
      </c>
      <c r="DG532" s="36">
        <v>1.6824413321226774E-29</v>
      </c>
      <c r="DH532" s="36">
        <v>1.6940354532152178E-37</v>
      </c>
      <c r="DI532" s="36">
        <v>0.49318146435826382</v>
      </c>
      <c r="DK532" s="46">
        <f t="shared" si="6200"/>
        <v>-1.8991445087882413E-32</v>
      </c>
      <c r="DL532" s="46">
        <f t="shared" si="6200"/>
        <v>1.6824413321226774E-29</v>
      </c>
      <c r="DM532" s="46">
        <f t="shared" si="6200"/>
        <v>1.6940354532152178E-37</v>
      </c>
      <c r="DN532" s="46">
        <f t="shared" si="6200"/>
        <v>0.49318146435826382</v>
      </c>
      <c r="DO532" s="46"/>
      <c r="DP532" s="37">
        <f t="shared" si="6201"/>
        <v>-1.8991445087882413E-32</v>
      </c>
      <c r="DQ532" s="37"/>
      <c r="DR532" s="37">
        <f t="shared" si="6215"/>
        <v>-1.8991445087882413E-32</v>
      </c>
      <c r="DS532" s="37"/>
      <c r="DT532" s="37">
        <f t="shared" ref="DT532" si="6252">DR532/DR534</f>
        <v>-1.8410295398595078E-33</v>
      </c>
      <c r="DU532" s="37"/>
      <c r="DV532" s="37">
        <v>1.841029371288761E-33</v>
      </c>
      <c r="DW532" s="37">
        <v>7.8783717899873613E-37</v>
      </c>
      <c r="DX532" s="37">
        <v>8.7963891575025338E-44</v>
      </c>
      <c r="DY532" s="37">
        <v>3.3893897666353114E-66</v>
      </c>
      <c r="DZ532" s="46"/>
      <c r="EA532" s="46">
        <f t="shared" si="6217"/>
        <v>-3.682058742577522E-33</v>
      </c>
      <c r="EB532" s="46">
        <f t="shared" si="6217"/>
        <v>-1.5756743579974723E-36</v>
      </c>
      <c r="EC532" s="46">
        <f t="shared" si="6217"/>
        <v>-1.7592778315005068E-43</v>
      </c>
      <c r="ED532" s="46">
        <f t="shared" ref="ED532:ED595" si="6253">1-2*DY532</f>
        <v>1</v>
      </c>
      <c r="EE532" s="46"/>
      <c r="EF532" s="37">
        <v>0</v>
      </c>
      <c r="EG532" s="37">
        <v>0</v>
      </c>
      <c r="EH532" s="37">
        <f t="shared" si="6206"/>
        <v>-3.682058742577522E-33</v>
      </c>
      <c r="EI532" s="37">
        <f t="shared" si="6206"/>
        <v>-1.5756743579974723E-36</v>
      </c>
      <c r="EJ532" s="37">
        <f t="shared" si="6206"/>
        <v>-1.7592778315005068E-43</v>
      </c>
      <c r="EK532" s="37">
        <f t="shared" si="6206"/>
        <v>1</v>
      </c>
      <c r="EL532" s="16"/>
      <c r="EM532" s="16">
        <v>0</v>
      </c>
      <c r="EN532" s="16">
        <v>-6.6609553813898646E-33</v>
      </c>
      <c r="EO532" s="16">
        <v>-5.6079671072380601E-33</v>
      </c>
      <c r="EP532" s="16">
        <v>-2.7298126831403098E-35</v>
      </c>
      <c r="EQ532" s="16">
        <v>-4.7020134000428231E-38</v>
      </c>
      <c r="ER532" s="16">
        <v>1</v>
      </c>
      <c r="ES532" s="16"/>
      <c r="ET532" s="16">
        <v>0</v>
      </c>
      <c r="EU532" s="16">
        <v>-1.0526856857903892E-31</v>
      </c>
      <c r="EV532" s="16">
        <v>-3.2968724300947542E-33</v>
      </c>
      <c r="EW532" s="16">
        <v>-2.5649799081038498E-35</v>
      </c>
      <c r="EX532" s="16">
        <v>4.7019598105061608E-38</v>
      </c>
      <c r="EY532" s="16">
        <v>1</v>
      </c>
      <c r="EZ532" s="16"/>
      <c r="FA532" s="38">
        <v>5.8020890148391453E-23</v>
      </c>
      <c r="FB532" s="38">
        <v>1.4210539907293859E-31</v>
      </c>
      <c r="FC532" s="38">
        <v>0</v>
      </c>
      <c r="FD532" s="38">
        <v>1.6824422503140808E-29</v>
      </c>
      <c r="FE532" s="38">
        <v>1.6940457055483073E-37</v>
      </c>
      <c r="FF532" s="38">
        <v>0.49318146435826382</v>
      </c>
      <c r="FH532" s="42">
        <f t="shared" si="6219"/>
        <v>1.6824422503140808E-29</v>
      </c>
      <c r="FI532" s="42">
        <f t="shared" si="6219"/>
        <v>1.6940457055483073E-37</v>
      </c>
      <c r="FJ532" s="42">
        <f t="shared" si="6219"/>
        <v>0.49318146435826382</v>
      </c>
      <c r="FL532" s="47">
        <f t="shared" si="6220"/>
        <v>1.6824422503140808E-29</v>
      </c>
      <c r="FM532" s="47"/>
      <c r="FN532" s="47">
        <f t="shared" si="6235"/>
        <v>1.6824422503140808E-29</v>
      </c>
      <c r="FO532" s="47"/>
      <c r="FP532" s="47">
        <f t="shared" ref="FP532" si="6254">FN532/FN534</f>
        <v>8.8090726863507789E-23</v>
      </c>
      <c r="FQ532" s="48"/>
      <c r="FR532" s="48">
        <v>0</v>
      </c>
      <c r="FS532" s="48">
        <v>8.8090726863507789E-23</v>
      </c>
      <c r="FT532" s="48">
        <v>7.7599761593411324E-45</v>
      </c>
      <c r="FU532" s="48"/>
      <c r="FV532" s="47">
        <f t="shared" si="6237"/>
        <v>0</v>
      </c>
      <c r="FW532" s="47">
        <f t="shared" si="6237"/>
        <v>-1.7618145372701558E-22</v>
      </c>
      <c r="FX532" s="47">
        <f t="shared" ref="FX532:FX595" si="6255">1-2*FT532</f>
        <v>1</v>
      </c>
      <c r="FY532" s="48"/>
      <c r="FZ532" s="50">
        <v>0</v>
      </c>
      <c r="GA532" s="50">
        <v>0</v>
      </c>
      <c r="GB532" s="50">
        <v>0</v>
      </c>
      <c r="GC532" s="52">
        <f t="shared" si="6225"/>
        <v>0</v>
      </c>
      <c r="GD532" s="52">
        <f t="shared" si="6225"/>
        <v>-1.7618145372701558E-22</v>
      </c>
      <c r="GE532" s="52">
        <f t="shared" si="6225"/>
        <v>1</v>
      </c>
      <c r="GF532" s="52"/>
      <c r="GG532" s="41">
        <v>0</v>
      </c>
      <c r="GH532" s="41">
        <v>-6.6609553813898646E-33</v>
      </c>
      <c r="GI532" s="41">
        <v>-5.6079671072380601E-33</v>
      </c>
      <c r="GJ532" s="40">
        <v>-2.7298126831403098E-35</v>
      </c>
      <c r="GK532" s="40">
        <v>-1.7618145372701553E-22</v>
      </c>
      <c r="GL532" s="40">
        <v>1</v>
      </c>
      <c r="GN532" s="42">
        <v>0</v>
      </c>
      <c r="GO532" s="42">
        <v>-1.0526856823979785E-31</v>
      </c>
      <c r="GP532" s="42">
        <v>1.3538930079998765E-32</v>
      </c>
      <c r="GQ532" s="42">
        <v>-1.8445203998318173E-35</v>
      </c>
      <c r="GR532" s="42">
        <v>-1.7618145372701553E-22</v>
      </c>
      <c r="GS532" s="42">
        <v>1</v>
      </c>
      <c r="GU532" s="43">
        <v>5.8020890148524072E-23</v>
      </c>
      <c r="GV532" s="43">
        <v>1.4210539907266866E-31</v>
      </c>
      <c r="GW532" s="43">
        <v>-5.4738221262688167E-48</v>
      </c>
      <c r="GX532" s="43">
        <v>-1.6824422503140808E-29</v>
      </c>
      <c r="GY532" s="43">
        <v>-4.8934609446452853E-22</v>
      </c>
      <c r="GZ532" s="43">
        <v>0.49318146435826382</v>
      </c>
      <c r="HB532" s="42">
        <f t="shared" si="6239"/>
        <v>-4.8934609446452853E-22</v>
      </c>
      <c r="HC532" s="42">
        <f t="shared" si="6239"/>
        <v>0.49318146435826382</v>
      </c>
      <c r="HE532" s="47">
        <f t="shared" si="6240"/>
        <v>-4.8934609446452853E-22</v>
      </c>
      <c r="HF532" s="48"/>
      <c r="HG532" s="47">
        <f t="shared" ref="HG532:HG595" si="6256">HE532</f>
        <v>-4.8934609446452853E-22</v>
      </c>
      <c r="HH532" s="48"/>
      <c r="HI532" s="48">
        <f t="shared" ref="HI532" si="6257">HG532/HG534</f>
        <v>-8.8090726863507777E-23</v>
      </c>
      <c r="HJ532" s="48"/>
      <c r="HK532" s="48">
        <v>8.8090726863507777E-23</v>
      </c>
      <c r="HL532" s="48">
        <v>7.7599761593411312E-45</v>
      </c>
      <c r="HM532" s="48"/>
      <c r="HN532" s="48">
        <f t="shared" ref="HN532:HN595" si="6258">-2*HK532</f>
        <v>-1.7618145372701555E-22</v>
      </c>
      <c r="HO532" s="48">
        <f t="shared" ref="HO532:HO595" si="6259">1-2*HL532</f>
        <v>1</v>
      </c>
      <c r="HP532" s="48"/>
      <c r="HQ532" s="47">
        <v>0</v>
      </c>
      <c r="HR532" s="47">
        <v>0</v>
      </c>
      <c r="HS532" s="47">
        <v>0</v>
      </c>
      <c r="HT532" s="53">
        <v>0</v>
      </c>
      <c r="HU532" s="54">
        <f t="shared" si="6245"/>
        <v>-1.7618145372701555E-22</v>
      </c>
      <c r="HV532" s="54">
        <f t="shared" si="6245"/>
        <v>1</v>
      </c>
      <c r="HX532" s="42">
        <v>0</v>
      </c>
      <c r="HY532" s="42">
        <v>-6.6609553813898646E-33</v>
      </c>
      <c r="HZ532" s="42">
        <v>-5.6079671072380601E-33</v>
      </c>
      <c r="IA532" s="42">
        <v>-2.7298126831403098E-35</v>
      </c>
      <c r="IB532" s="42">
        <v>-2.350988701644575E-38</v>
      </c>
      <c r="IC532" s="42">
        <v>1</v>
      </c>
      <c r="IE532" s="21">
        <v>0</v>
      </c>
      <c r="IF532" s="21">
        <v>-1.0526856857903892E-31</v>
      </c>
      <c r="IG532" s="21">
        <v>-3.2968724300947542E-33</v>
      </c>
      <c r="IH532" s="21">
        <v>-2.5649799081038498E-35</v>
      </c>
      <c r="II532" s="21">
        <v>2.350988701644575E-38</v>
      </c>
      <c r="IJ532" s="21">
        <v>1</v>
      </c>
      <c r="IL532" s="42">
        <v>5.8020890148391453E-23</v>
      </c>
      <c r="IM532" s="42">
        <v>1.4210539907293859E-31</v>
      </c>
      <c r="IN532" s="42">
        <v>1.0947644252537633E-47</v>
      </c>
      <c r="IO532" s="42">
        <v>1.6824422503140802E-29</v>
      </c>
      <c r="IP532" s="42">
        <v>1.0410606688242337E-37</v>
      </c>
      <c r="IQ532" s="42">
        <v>0.49318146435826382</v>
      </c>
      <c r="IS532" s="2">
        <v>0</v>
      </c>
      <c r="IT532" s="2">
        <v>8.2836983686355827E-32</v>
      </c>
      <c r="IU532" s="2">
        <v>-3.1114601906558171E-35</v>
      </c>
      <c r="IV532" s="2">
        <v>-4.9725806303528424E-35</v>
      </c>
      <c r="IW532" s="2">
        <v>2.8211911050635635E-37</v>
      </c>
      <c r="IX532" s="2">
        <v>1</v>
      </c>
    </row>
    <row r="533" spans="1:258" ht="18.75" x14ac:dyDescent="0.3">
      <c r="A533" s="60" t="str">
        <f t="shared" ref="A533" si="6260">IF(AND(E526=1,F526=1),"λn","")</f>
        <v/>
      </c>
      <c r="B533" s="3" t="str">
        <f t="shared" ref="B533" si="6261">IF(AND(E526=1,F526=1),B527,"")</f>
        <v/>
      </c>
      <c r="C533" s="3" t="str">
        <f t="shared" ref="C533" si="6262">IF(AND(E526=1,F526=1),C528,"")</f>
        <v/>
      </c>
      <c r="D533" s="3" t="str">
        <f t="shared" ref="D533" si="6263">IF(AND(E526=1,F526=1),D529,"")</f>
        <v/>
      </c>
      <c r="E533" s="3" t="str">
        <f t="shared" ref="E533" si="6264">IF(AND(E526=1,F526=1),E530,"")</f>
        <v/>
      </c>
      <c r="F533" s="3" t="str">
        <f t="shared" ref="F533" si="6265">IF(AND(E526=1,F526=1),F531,"")</f>
        <v/>
      </c>
      <c r="G533" s="3" t="str">
        <f t="shared" ref="G533" si="6266">IF(AND(E526=1,F526=1),G532,"")</f>
        <v/>
      </c>
      <c r="I533" s="8" t="s">
        <v>49</v>
      </c>
      <c r="J533" s="8"/>
      <c r="K533" s="8" t="s">
        <v>50</v>
      </c>
      <c r="L533" s="8"/>
      <c r="M533" s="22" t="s">
        <v>51</v>
      </c>
      <c r="N533" s="22"/>
      <c r="O533" s="24"/>
      <c r="P533" s="24"/>
      <c r="Q533" s="24"/>
      <c r="R533" s="24"/>
      <c r="S533" s="25"/>
      <c r="T533" s="25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J533" s="11" t="s">
        <v>49</v>
      </c>
      <c r="AK533" s="11"/>
      <c r="AL533" s="11" t="s">
        <v>52</v>
      </c>
      <c r="AM533" s="11"/>
      <c r="AN533" s="28" t="s">
        <v>51</v>
      </c>
      <c r="AO533" s="28"/>
      <c r="AP533" s="30"/>
      <c r="AQ533" s="30"/>
      <c r="AR533" s="30"/>
      <c r="AS533" s="30"/>
      <c r="AT533" s="31"/>
      <c r="AU533" s="31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K533" s="14"/>
      <c r="BL533" s="14"/>
      <c r="BM533" s="14"/>
      <c r="BN533" s="14"/>
      <c r="BO533" s="14"/>
      <c r="BP533" s="14"/>
      <c r="BQ533" s="14" t="s">
        <v>53</v>
      </c>
      <c r="BR533" s="14"/>
      <c r="BS533" s="14" t="s">
        <v>54</v>
      </c>
      <c r="BT533" s="14"/>
      <c r="BU533" s="14" t="s">
        <v>51</v>
      </c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K533" s="16"/>
      <c r="DL533" s="16"/>
      <c r="DM533" s="16"/>
      <c r="DN533" s="16"/>
      <c r="DO533" s="16"/>
      <c r="DP533" s="17" t="s">
        <v>53</v>
      </c>
      <c r="DQ533" s="17"/>
      <c r="DR533" s="17" t="s">
        <v>55</v>
      </c>
      <c r="DS533" s="17"/>
      <c r="DT533" s="17" t="s">
        <v>51</v>
      </c>
      <c r="DU533" s="17"/>
      <c r="DV533" s="17"/>
      <c r="DW533" s="17"/>
      <c r="DX533" s="17"/>
      <c r="DY533" s="17"/>
      <c r="DZ533" s="16"/>
      <c r="EA533" s="16"/>
      <c r="EB533" s="16"/>
      <c r="EC533" s="16"/>
      <c r="ED533" s="16"/>
      <c r="EE533" s="16"/>
      <c r="EF533" s="17"/>
      <c r="EG533" s="17"/>
      <c r="EH533" s="17"/>
      <c r="EI533" s="17"/>
      <c r="EJ533" s="17"/>
      <c r="EK533" s="17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L533" s="47" t="s">
        <v>53</v>
      </c>
      <c r="FM533" s="47"/>
      <c r="FN533" s="47" t="s">
        <v>56</v>
      </c>
      <c r="FO533" s="47"/>
      <c r="FP533" s="47" t="s">
        <v>57</v>
      </c>
      <c r="FQ533" s="48"/>
      <c r="FR533" s="48"/>
      <c r="FS533" s="48"/>
      <c r="FT533" s="48"/>
      <c r="FU533" s="48"/>
      <c r="FV533" s="48"/>
      <c r="FW533" s="48"/>
      <c r="FX533" s="48"/>
      <c r="FY533" s="48"/>
      <c r="FZ533" s="48"/>
      <c r="GA533" s="48"/>
      <c r="GB533" s="48"/>
      <c r="GC533" s="48"/>
      <c r="GD533" s="48"/>
      <c r="GE533" s="48"/>
      <c r="GF533" s="48"/>
      <c r="HE533" s="47" t="s">
        <v>49</v>
      </c>
      <c r="HF533" s="48"/>
      <c r="HG533" s="47" t="s">
        <v>52</v>
      </c>
      <c r="HH533" s="48"/>
      <c r="HI533" s="48" t="s">
        <v>58</v>
      </c>
      <c r="HJ533" s="48"/>
      <c r="HK533" s="48"/>
      <c r="HL533" s="48"/>
      <c r="HM533" s="48"/>
      <c r="HN533" s="48"/>
      <c r="HO533" s="48"/>
      <c r="HP533" s="48"/>
      <c r="HQ533" s="47"/>
      <c r="HR533" s="47"/>
      <c r="HS533" s="47"/>
    </row>
    <row r="534" spans="1:258" x14ac:dyDescent="0.25">
      <c r="I534" s="55">
        <f t="shared" ref="I534" si="6267">SQRT(I527^2+I528^2+I529^2+I530^2+I531^2+I532^2)</f>
        <v>25.737764620230404</v>
      </c>
      <c r="J534" s="8"/>
      <c r="K534" s="55">
        <f t="shared" ref="K534" si="6268">SQRT(K527^2+K528^2+K529^2+K530^2+K531^2+K532^2)</f>
        <v>5.8891658032448836E-7</v>
      </c>
      <c r="L534" s="8"/>
      <c r="M534" s="22">
        <f t="array" ref="M534:R534">TRANSPOSE(M527:M532)</f>
        <v>0</v>
      </c>
      <c r="N534" s="22">
        <v>-0.9998834118949862</v>
      </c>
      <c r="O534" s="22">
        <v>1.5255810881563536E-2</v>
      </c>
      <c r="P534" s="22">
        <v>-6.5026913944699017E-4</v>
      </c>
      <c r="Q534" s="22">
        <v>-1.2781687942284981E-6</v>
      </c>
      <c r="R534" s="22">
        <v>9.8521407083533533E-17</v>
      </c>
      <c r="S534" s="8"/>
      <c r="T534" s="8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J534" s="56">
        <f t="shared" ref="AJ534" si="6269">SQRT(AJ527^2+AJ528^2+AJ529^2+AJ530^2+AJ531^2+AJ532^2)</f>
        <v>25.737764620230404</v>
      </c>
      <c r="AK534" s="11"/>
      <c r="AL534" s="56">
        <f t="shared" ref="AL534" si="6270">SQRT(AL527^2+AL528^2+AL529^2+AL530^2+AL531^2+AL532^2)</f>
        <v>5.8891658032448847E-7</v>
      </c>
      <c r="AM534" s="11"/>
      <c r="AN534" s="28">
        <f t="array" ref="AN534:AS534">TRANSPOSE(AN527:AN532)</f>
        <v>0</v>
      </c>
      <c r="AO534" s="28">
        <v>0.9998834118949862</v>
      </c>
      <c r="AP534" s="28">
        <v>-1.5255810881563539E-2</v>
      </c>
      <c r="AQ534" s="28">
        <v>6.5026913944699017E-4</v>
      </c>
      <c r="AR534" s="28">
        <v>1.2781687942284981E-6</v>
      </c>
      <c r="AS534" s="28">
        <v>-9.8521407083533521E-17</v>
      </c>
      <c r="AT534" s="11"/>
      <c r="AU534" s="11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K534" s="14"/>
      <c r="BL534" s="14"/>
      <c r="BM534" s="14"/>
      <c r="BN534" s="14"/>
      <c r="BO534" s="14"/>
      <c r="BP534" s="14"/>
      <c r="BQ534" s="44">
        <f t="shared" ref="BQ534" si="6271">SQRT(BQ528^2+BQ529^2+BQ530^2+BQ531^2+BQ532^2)</f>
        <v>7.3389996596599243</v>
      </c>
      <c r="BR534" s="14"/>
      <c r="BS534" s="44">
        <f t="shared" ref="BS534" si="6272">SQRT(BS528^2+BS529^2+BS530^2+BS531^2+BS532^2)</f>
        <v>14.677999319319849</v>
      </c>
      <c r="BT534" s="14"/>
      <c r="BU534" s="35">
        <f t="array" ref="BU534:BY534">TRANSPOSE(BU528:BU532)</f>
        <v>-1</v>
      </c>
      <c r="BV534" s="35">
        <v>4.0141243711624841E-9</v>
      </c>
      <c r="BW534" s="35">
        <v>-5.187520217294728E-12</v>
      </c>
      <c r="BX534" s="35">
        <v>-5.7938487428866051E-19</v>
      </c>
      <c r="BY534" s="35">
        <v>-4.0308332630660906E-32</v>
      </c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K534" s="16"/>
      <c r="DL534" s="16"/>
      <c r="DM534" s="16"/>
      <c r="DN534" s="16"/>
      <c r="DO534" s="16"/>
      <c r="DP534" s="57">
        <f t="shared" ref="DP534" si="6273">SQRT(DP529^2+DP530^2+DP531^2+DP532^2)</f>
        <v>5.157833270902132</v>
      </c>
      <c r="DQ534" s="17"/>
      <c r="DR534" s="57">
        <f t="shared" ref="DR534" si="6274">SQRT(DR529^2+DR530^2+DR531^2+DR532^2)</f>
        <v>10.315665597267756</v>
      </c>
      <c r="DS534" s="17"/>
      <c r="DT534" s="37">
        <f t="array" ref="DT534:DW534">TRANSPOSE(DT529:DT532)</f>
        <v>-0.99999990843669628</v>
      </c>
      <c r="DU534" s="37">
        <v>-4.2793293749043121E-4</v>
      </c>
      <c r="DV534" s="37">
        <v>-4.7779728500031572E-11</v>
      </c>
      <c r="DW534" s="37">
        <v>-1.8410295398595078E-33</v>
      </c>
      <c r="DX534" s="17"/>
      <c r="DY534" s="17"/>
      <c r="DZ534" s="16"/>
      <c r="EA534" s="16"/>
      <c r="EB534" s="16"/>
      <c r="EC534" s="16"/>
      <c r="ED534" s="16"/>
      <c r="EE534" s="16"/>
      <c r="EF534" s="17"/>
      <c r="EG534" s="17"/>
      <c r="EH534" s="17"/>
      <c r="EI534" s="17"/>
      <c r="EJ534" s="17"/>
      <c r="EK534" s="17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L534" s="47">
        <f t="shared" ref="FL534" si="6275">SQRT(FL530^2+FL531^2+FL532^2)</f>
        <v>4.4883751333921849</v>
      </c>
      <c r="FM534" s="47"/>
      <c r="FN534" s="47">
        <f t="shared" ref="FN534" si="6276">SQRT(FN530^2+FN531^2+FN532^2)</f>
        <v>1.9098971142796239E-7</v>
      </c>
      <c r="FO534" s="47"/>
      <c r="FP534" s="47">
        <f t="array" ref="FP534:FR534">TRANSPOSE(FP530:FP532)</f>
        <v>0</v>
      </c>
      <c r="FQ534" s="48">
        <v>1</v>
      </c>
      <c r="FR534" s="48">
        <v>8.8090726863507789E-23</v>
      </c>
      <c r="FS534" s="48"/>
      <c r="FT534" s="48"/>
      <c r="FU534" s="48"/>
      <c r="FV534" s="48"/>
      <c r="FW534" s="48"/>
      <c r="FX534" s="48"/>
      <c r="FY534" s="48"/>
      <c r="FZ534" s="48"/>
      <c r="GA534" s="48"/>
      <c r="GB534" s="48"/>
      <c r="GC534" s="48"/>
      <c r="GD534" s="48"/>
      <c r="GE534" s="48"/>
      <c r="GF534" s="48"/>
      <c r="HE534" s="47">
        <f t="shared" ref="HE534" si="6277">SQRT(HE531^2+HE532^2)</f>
        <v>2.7775119577725027</v>
      </c>
      <c r="HF534" s="48"/>
      <c r="HG534" s="47">
        <f t="shared" ref="HG534" si="6278">SQRT(HG531^2+HG532^2)</f>
        <v>5.5550239155450054</v>
      </c>
      <c r="HH534" s="47"/>
      <c r="HI534" s="47">
        <f t="array" ref="HI534:HJ534">TRANSPOSE(HI531:HI532)</f>
        <v>-1</v>
      </c>
      <c r="HJ534" s="47">
        <v>-8.8090726863507777E-23</v>
      </c>
      <c r="HK534" s="48"/>
      <c r="HL534" s="48"/>
      <c r="HM534" s="48"/>
      <c r="HN534" s="48"/>
      <c r="HO534" s="48"/>
      <c r="HP534" s="48"/>
      <c r="HQ534" s="47"/>
      <c r="HR534" s="47"/>
      <c r="HS534" s="47"/>
    </row>
    <row r="535" spans="1:258" x14ac:dyDescent="0.25">
      <c r="I535" s="53"/>
      <c r="K535" s="53"/>
      <c r="M535" s="20"/>
      <c r="N535" s="20"/>
      <c r="O535" s="20"/>
      <c r="P535" s="20"/>
      <c r="Q535" s="20"/>
      <c r="R535" s="20"/>
    </row>
    <row r="536" spans="1:258" x14ac:dyDescent="0.25">
      <c r="A536" s="3">
        <v>53</v>
      </c>
      <c r="B536" s="3" t="s">
        <v>214</v>
      </c>
      <c r="C536" s="58">
        <f t="shared" ref="C536" si="6279">SUM(B538,B539,B540,B541,B542,,C542,C541,C540,C539,D542,D541,D540,E542,E541,F542)</f>
        <v>-3.8406353641440125E-3</v>
      </c>
      <c r="D536" s="59">
        <f t="shared" ref="D536" si="6280">SQRT(C536^2)</f>
        <v>3.8406353641440125E-3</v>
      </c>
      <c r="E536" s="3">
        <f t="shared" ref="E536" si="6281">IF(D536&gt;0,1,0)</f>
        <v>1</v>
      </c>
      <c r="F536" s="3">
        <f>IF(D536&lt;$I$3,1,0)</f>
        <v>0</v>
      </c>
      <c r="I536" s="8" t="s">
        <v>5</v>
      </c>
      <c r="J536" s="8"/>
      <c r="K536" s="8" t="s">
        <v>6</v>
      </c>
      <c r="L536" s="8"/>
      <c r="M536" s="8" t="s">
        <v>7</v>
      </c>
      <c r="N536" s="8"/>
      <c r="O536" s="9" t="s">
        <v>8</v>
      </c>
      <c r="P536" s="9"/>
      <c r="Q536" s="9"/>
      <c r="R536" s="9"/>
      <c r="S536" s="9"/>
      <c r="T536" s="9"/>
      <c r="U536" s="10"/>
      <c r="V536" s="9" t="s">
        <v>201</v>
      </c>
      <c r="W536" s="9"/>
      <c r="X536" s="9"/>
      <c r="Y536" s="9"/>
      <c r="Z536" s="9"/>
      <c r="AA536" s="9"/>
      <c r="AB536" s="10"/>
      <c r="AC536" s="9" t="s">
        <v>203</v>
      </c>
      <c r="AD536" s="9"/>
      <c r="AE536" s="9"/>
      <c r="AF536" s="9"/>
      <c r="AG536" s="9"/>
      <c r="AH536" s="9"/>
      <c r="AJ536" s="11" t="s">
        <v>11</v>
      </c>
      <c r="AK536" s="11"/>
      <c r="AL536" s="11" t="s">
        <v>12</v>
      </c>
      <c r="AM536" s="11"/>
      <c r="AN536" s="11" t="s">
        <v>13</v>
      </c>
      <c r="AO536" s="11"/>
      <c r="AP536" s="12" t="s">
        <v>14</v>
      </c>
      <c r="AQ536" s="12"/>
      <c r="AR536" s="12"/>
      <c r="AS536" s="12"/>
      <c r="AT536" s="12"/>
      <c r="AU536" s="12"/>
      <c r="AV536" s="13"/>
      <c r="AW536" s="12" t="s">
        <v>204</v>
      </c>
      <c r="AX536" s="12"/>
      <c r="AY536" s="12"/>
      <c r="AZ536" s="12"/>
      <c r="BA536" s="12"/>
      <c r="BB536" s="12"/>
      <c r="BC536" s="13"/>
      <c r="BD536" s="12" t="s">
        <v>206</v>
      </c>
      <c r="BE536" s="12"/>
      <c r="BF536" s="12"/>
      <c r="BG536" s="12"/>
      <c r="BH536" s="12"/>
      <c r="BI536" s="12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5" t="s">
        <v>207</v>
      </c>
      <c r="CJ536" s="15"/>
      <c r="CK536" s="15"/>
      <c r="CL536" s="15"/>
      <c r="CM536" s="15"/>
      <c r="CN536" s="15"/>
      <c r="CO536" s="14"/>
      <c r="CP536" s="15" t="s">
        <v>18</v>
      </c>
      <c r="CQ536" s="15"/>
      <c r="CR536" s="15"/>
      <c r="CS536" s="15"/>
      <c r="CT536" s="15"/>
      <c r="CU536" s="15"/>
      <c r="CV536" s="14"/>
      <c r="CW536" s="15" t="s">
        <v>19</v>
      </c>
      <c r="CX536" s="15"/>
      <c r="CY536" s="15"/>
      <c r="CZ536" s="15"/>
      <c r="DA536" s="15"/>
      <c r="DB536" s="15"/>
      <c r="DC536" s="14"/>
      <c r="DD536" s="15" t="s">
        <v>209</v>
      </c>
      <c r="DE536" s="15"/>
      <c r="DF536" s="15"/>
      <c r="DG536" s="15"/>
      <c r="DH536" s="15"/>
      <c r="DI536" s="15"/>
      <c r="DK536" s="16"/>
      <c r="DL536" s="16"/>
      <c r="DM536" s="16"/>
      <c r="DN536" s="16"/>
      <c r="DO536" s="16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6"/>
      <c r="EA536" s="16"/>
      <c r="EB536" s="16"/>
      <c r="EC536" s="16"/>
      <c r="ED536" s="16"/>
      <c r="EE536" s="16"/>
      <c r="EF536" s="18" t="s">
        <v>210</v>
      </c>
      <c r="EG536" s="18"/>
      <c r="EH536" s="18"/>
      <c r="EI536" s="18"/>
      <c r="EJ536" s="18"/>
      <c r="EK536" s="18"/>
      <c r="EL536" s="16"/>
      <c r="EM536" s="16" t="s">
        <v>18</v>
      </c>
      <c r="EN536" s="16"/>
      <c r="EO536" s="16"/>
      <c r="EP536" s="16"/>
      <c r="EQ536" s="16"/>
      <c r="ER536" s="16"/>
      <c r="ES536" s="16"/>
      <c r="ET536" s="16" t="s">
        <v>19</v>
      </c>
      <c r="EU536" s="16"/>
      <c r="EV536" s="16"/>
      <c r="EW536" s="16"/>
      <c r="EX536" s="16"/>
      <c r="EY536" s="16"/>
      <c r="EZ536" s="16"/>
      <c r="FA536" s="16" t="s">
        <v>22</v>
      </c>
      <c r="FB536" s="16"/>
      <c r="FC536" s="16"/>
      <c r="FD536" s="16"/>
      <c r="FE536" s="16"/>
      <c r="FF536" s="16"/>
      <c r="FZ536" s="7" t="s">
        <v>213</v>
      </c>
      <c r="GA536" s="7"/>
      <c r="GB536" s="7"/>
      <c r="GC536" s="7"/>
      <c r="GD536" s="7"/>
      <c r="GE536" s="7"/>
      <c r="GF536" s="19"/>
      <c r="GG536" s="19" t="s">
        <v>18</v>
      </c>
      <c r="GH536" s="19"/>
      <c r="GI536" s="19"/>
      <c r="GN536" s="2" t="s">
        <v>19</v>
      </c>
      <c r="GU536" s="7" t="s">
        <v>215</v>
      </c>
      <c r="GV536" s="7"/>
      <c r="GW536" s="7"/>
      <c r="GX536" s="7"/>
      <c r="GY536" s="7"/>
      <c r="GZ536" s="7"/>
      <c r="HQ536" s="7" t="s">
        <v>216</v>
      </c>
      <c r="HR536" s="7"/>
      <c r="HS536" s="7"/>
      <c r="HT536" s="7"/>
      <c r="HU536" s="7"/>
      <c r="HV536" s="7"/>
      <c r="HX536" s="7" t="s">
        <v>18</v>
      </c>
      <c r="HY536" s="7"/>
      <c r="HZ536" s="7"/>
      <c r="IA536" s="7"/>
      <c r="IB536" s="7"/>
      <c r="IC536" s="7"/>
      <c r="IE536" s="2" t="s">
        <v>19</v>
      </c>
      <c r="IL536" s="7" t="s">
        <v>26</v>
      </c>
      <c r="IM536" s="7"/>
      <c r="IN536" s="7"/>
      <c r="IO536" s="7"/>
      <c r="IP536" s="7"/>
      <c r="IQ536" s="7"/>
    </row>
    <row r="537" spans="1:258" x14ac:dyDescent="0.25">
      <c r="A537" s="3" t="s">
        <v>27</v>
      </c>
      <c r="B537" s="20">
        <f t="array" ref="B537:G542">MMULT(IL527:IQ532,HX527:IC532)</f>
        <v>25.737764620230397</v>
      </c>
      <c r="C537" s="20">
        <v>5.888479179467526E-7</v>
      </c>
      <c r="D537" s="20">
        <v>-8.9840594784701417E-9</v>
      </c>
      <c r="E537" s="20">
        <v>-3.9064418798157979E-10</v>
      </c>
      <c r="F537" s="20">
        <v>-7.5448312641797954E-13</v>
      </c>
      <c r="G537" s="20">
        <v>1.3656930112822387E-15</v>
      </c>
      <c r="I537" s="22">
        <f t="shared" ref="I537:I600" si="6282">B537</f>
        <v>25.737764620230397</v>
      </c>
      <c r="J537" s="8"/>
      <c r="K537" s="23">
        <f t="shared" ref="K537" si="6283">I537-I544</f>
        <v>0</v>
      </c>
      <c r="L537" s="8"/>
      <c r="M537" s="22">
        <f t="shared" ref="M537" si="6284">K537/K544</f>
        <v>0</v>
      </c>
      <c r="N537" s="22"/>
      <c r="O537" s="24">
        <f t="array" ref="O537:T542">MMULT(M537:M542,M544:R544)</f>
        <v>0</v>
      </c>
      <c r="P537" s="24">
        <v>0</v>
      </c>
      <c r="Q537" s="24">
        <v>0</v>
      </c>
      <c r="R537" s="24">
        <v>0</v>
      </c>
      <c r="S537" s="25">
        <v>0</v>
      </c>
      <c r="T537" s="25">
        <v>0</v>
      </c>
      <c r="U537" s="10"/>
      <c r="V537" s="25">
        <f t="shared" ref="V537:V600" si="6285">1-2*O537</f>
        <v>1</v>
      </c>
      <c r="W537" s="25">
        <f t="shared" ref="W537:AA600" si="6286">-2*P537</f>
        <v>0</v>
      </c>
      <c r="X537" s="25">
        <f t="shared" si="6286"/>
        <v>0</v>
      </c>
      <c r="Y537" s="25">
        <f t="shared" si="6286"/>
        <v>0</v>
      </c>
      <c r="Z537" s="25">
        <f t="shared" si="6286"/>
        <v>0</v>
      </c>
      <c r="AA537" s="25">
        <f t="shared" si="6286"/>
        <v>0</v>
      </c>
      <c r="AB537" s="10"/>
      <c r="AC537" s="25">
        <f t="array" ref="AC537:AH542">MMULT(V537:AA542,B537:G542)</f>
        <v>25.737764620230397</v>
      </c>
      <c r="AD537" s="26">
        <v>5.888479179467526E-7</v>
      </c>
      <c r="AE537" s="26">
        <v>-8.9840594784701417E-9</v>
      </c>
      <c r="AF537" s="26">
        <v>-3.9064418798157979E-10</v>
      </c>
      <c r="AG537" s="26">
        <v>-7.5448312641797954E-13</v>
      </c>
      <c r="AH537" s="26">
        <v>1.3656930112822387E-15</v>
      </c>
      <c r="AJ537" s="28">
        <f t="shared" ref="AJ537:AJ600" si="6287">AC537</f>
        <v>25.737764620230397</v>
      </c>
      <c r="AK537" s="11"/>
      <c r="AL537" s="29">
        <f t="shared" ref="AL537" si="6288">AJ537-AJ544</f>
        <v>0</v>
      </c>
      <c r="AM537" s="11"/>
      <c r="AN537" s="28">
        <f t="shared" ref="AN537" si="6289">AL537/AL544</f>
        <v>0</v>
      </c>
      <c r="AO537" s="28"/>
      <c r="AP537" s="30">
        <f t="array" ref="AP537:AU542">MMULT(AN537:AN542,AN544:AS544)</f>
        <v>0</v>
      </c>
      <c r="AQ537" s="30">
        <v>0</v>
      </c>
      <c r="AR537" s="30">
        <v>0</v>
      </c>
      <c r="AS537" s="30">
        <v>0</v>
      </c>
      <c r="AT537" s="31">
        <v>0</v>
      </c>
      <c r="AU537" s="31">
        <v>0</v>
      </c>
      <c r="AV537" s="13"/>
      <c r="AW537" s="31">
        <f t="shared" ref="AW537" si="6290">AW527</f>
        <v>1</v>
      </c>
      <c r="AX537" s="31">
        <f t="shared" ref="AX537:BB600" si="6291">-2*AQ537</f>
        <v>0</v>
      </c>
      <c r="AY537" s="31">
        <f t="shared" si="6291"/>
        <v>0</v>
      </c>
      <c r="AZ537" s="31">
        <f t="shared" si="6291"/>
        <v>0</v>
      </c>
      <c r="BA537" s="31">
        <f t="shared" si="6291"/>
        <v>0</v>
      </c>
      <c r="BB537" s="31">
        <f t="shared" si="6291"/>
        <v>0</v>
      </c>
      <c r="BC537" s="13"/>
      <c r="BD537" s="31">
        <f t="array" ref="BD537:BI542">MMULT(AW537:BB542,AC537:AH542)</f>
        <v>25.737764620230397</v>
      </c>
      <c r="BE537" s="32">
        <v>5.888479179467526E-7</v>
      </c>
      <c r="BF537" s="32">
        <v>-8.9840594784701417E-9</v>
      </c>
      <c r="BG537" s="32">
        <v>-3.9064418798157979E-10</v>
      </c>
      <c r="BH537" s="32">
        <v>-7.5448312641797954E-13</v>
      </c>
      <c r="BI537" s="32">
        <v>1.3656930112822387E-15</v>
      </c>
      <c r="BK537" s="15" t="s">
        <v>28</v>
      </c>
      <c r="BL537" s="15"/>
      <c r="BM537" s="15"/>
      <c r="BN537" s="15"/>
      <c r="BO537" s="15"/>
      <c r="BP537" s="14"/>
      <c r="BQ537" s="14" t="s">
        <v>29</v>
      </c>
      <c r="BR537" s="14"/>
      <c r="BS537" s="14" t="s">
        <v>30</v>
      </c>
      <c r="BT537" s="14"/>
      <c r="BU537" s="14" t="s">
        <v>31</v>
      </c>
      <c r="BV537" s="14"/>
      <c r="BW537" s="15" t="s">
        <v>32</v>
      </c>
      <c r="BX537" s="15"/>
      <c r="BY537" s="15"/>
      <c r="BZ537" s="15"/>
      <c r="CA537" s="15"/>
      <c r="CB537" s="14"/>
      <c r="CC537" s="14" t="s">
        <v>28</v>
      </c>
      <c r="CD537" s="14"/>
      <c r="CE537" s="14"/>
      <c r="CF537" s="14"/>
      <c r="CG537" s="14"/>
      <c r="CH537" s="14"/>
      <c r="CI537" s="34">
        <f t="shared" ref="CI537" si="6292">CI527</f>
        <v>1</v>
      </c>
      <c r="CJ537" s="34">
        <v>0</v>
      </c>
      <c r="CK537" s="34">
        <v>0</v>
      </c>
      <c r="CL537" s="34">
        <v>0</v>
      </c>
      <c r="CM537" s="34">
        <v>0</v>
      </c>
      <c r="CN537" s="34">
        <v>0</v>
      </c>
      <c r="CO537" s="14"/>
      <c r="CP537" s="35">
        <f t="array" ref="CP537:CU542">MMULT(MMULT(V537:AA542,AW537:BB542),CI537:CN542)</f>
        <v>1</v>
      </c>
      <c r="CQ537" s="35">
        <v>0</v>
      </c>
      <c r="CR537" s="35">
        <v>0</v>
      </c>
      <c r="CS537" s="35">
        <v>0</v>
      </c>
      <c r="CT537" s="35">
        <v>0</v>
      </c>
      <c r="CU537" s="35">
        <v>0</v>
      </c>
      <c r="CV537" s="14"/>
      <c r="CW537" s="35">
        <f t="array" ref="CW537:DB542">TRANSPOSE(CP537:CU542)</f>
        <v>1</v>
      </c>
      <c r="CX537" s="35">
        <v>0</v>
      </c>
      <c r="CY537" s="35">
        <v>0</v>
      </c>
      <c r="CZ537" s="35">
        <v>0</v>
      </c>
      <c r="DA537" s="35">
        <v>0</v>
      </c>
      <c r="DB537" s="35">
        <v>0</v>
      </c>
      <c r="DC537" s="14"/>
      <c r="DD537" s="36">
        <f t="array" ref="DD537:DI542">MMULT(CW537:DB542,B537:G542)</f>
        <v>25.737764620230397</v>
      </c>
      <c r="DE537" s="36">
        <v>5.888479179467526E-7</v>
      </c>
      <c r="DF537" s="36">
        <v>-8.9840594784701417E-9</v>
      </c>
      <c r="DG537" s="36">
        <v>-3.9064418798157979E-10</v>
      </c>
      <c r="DH537" s="36">
        <v>-7.5448312641797954E-13</v>
      </c>
      <c r="DI537" s="36">
        <v>1.3656930112822387E-15</v>
      </c>
      <c r="DK537" s="16"/>
      <c r="DL537" s="16"/>
      <c r="DM537" s="16"/>
      <c r="DN537" s="16"/>
      <c r="DO537" s="16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6"/>
      <c r="EA537" s="16"/>
      <c r="EB537" s="16"/>
      <c r="EC537" s="16"/>
      <c r="ED537" s="16"/>
      <c r="EE537" s="16"/>
      <c r="EF537" s="37">
        <f t="shared" ref="EF537" si="6293">EF527</f>
        <v>1</v>
      </c>
      <c r="EG537" s="37">
        <v>0</v>
      </c>
      <c r="EH537" s="37">
        <v>0</v>
      </c>
      <c r="EI537" s="37">
        <v>0</v>
      </c>
      <c r="EJ537" s="37">
        <v>0</v>
      </c>
      <c r="EK537" s="37">
        <v>0</v>
      </c>
      <c r="EL537" s="16"/>
      <c r="EM537" s="16">
        <f t="array" ref="EM537:ER542">MMULT(CP537:CU542,EF537:EK542)</f>
        <v>1</v>
      </c>
      <c r="EN537" s="16">
        <v>0</v>
      </c>
      <c r="EO537" s="16">
        <v>0</v>
      </c>
      <c r="EP537" s="16">
        <v>0</v>
      </c>
      <c r="EQ537" s="16">
        <v>0</v>
      </c>
      <c r="ER537" s="16">
        <v>0</v>
      </c>
      <c r="ES537" s="16"/>
      <c r="ET537" s="16">
        <f t="array" ref="ET537:EY542">TRANSPOSE(EM537:ER542)</f>
        <v>1</v>
      </c>
      <c r="EU537" s="16">
        <v>0</v>
      </c>
      <c r="EV537" s="16">
        <v>0</v>
      </c>
      <c r="EW537" s="16">
        <v>0</v>
      </c>
      <c r="EX537" s="16">
        <v>0</v>
      </c>
      <c r="EY537" s="16">
        <v>0</v>
      </c>
      <c r="EZ537" s="16"/>
      <c r="FA537" s="38">
        <f t="array" ref="FA537:FF542">MMULT(ET537:EY542,B537:G542)</f>
        <v>25.737764620230397</v>
      </c>
      <c r="FB537" s="38">
        <v>5.888479179467526E-7</v>
      </c>
      <c r="FC537" s="38">
        <v>-8.9840594784701417E-9</v>
      </c>
      <c r="FD537" s="38">
        <v>-3.9064418798157979E-10</v>
      </c>
      <c r="FE537" s="38">
        <v>-7.5448312641797954E-13</v>
      </c>
      <c r="FF537" s="38">
        <v>1.3656930112822387E-15</v>
      </c>
      <c r="FZ537" s="39">
        <f t="shared" ref="FZ537" si="6294">FZ527</f>
        <v>1</v>
      </c>
      <c r="GA537" s="39">
        <v>0</v>
      </c>
      <c r="GB537" s="39">
        <v>0</v>
      </c>
      <c r="GC537" s="39">
        <v>0</v>
      </c>
      <c r="GD537" s="39">
        <v>0</v>
      </c>
      <c r="GE537" s="39">
        <v>0</v>
      </c>
      <c r="GF537" s="20"/>
      <c r="GG537" s="40">
        <f t="array" ref="GG537:GL542">MMULT(EM537:ER542,FZ537:GE542)</f>
        <v>1</v>
      </c>
      <c r="GH537" s="40">
        <v>0</v>
      </c>
      <c r="GI537" s="40">
        <v>0</v>
      </c>
      <c r="GJ537" s="40">
        <v>0</v>
      </c>
      <c r="GK537" s="40">
        <v>0</v>
      </c>
      <c r="GL537" s="40">
        <v>0</v>
      </c>
      <c r="GN537" s="42">
        <f t="array" ref="GN537:GS542">TRANSPOSE(GG537:GL542)</f>
        <v>1</v>
      </c>
      <c r="GO537" s="42">
        <v>0</v>
      </c>
      <c r="GP537" s="42">
        <v>0</v>
      </c>
      <c r="GQ537" s="42">
        <v>0</v>
      </c>
      <c r="GR537" s="42">
        <v>0</v>
      </c>
      <c r="GS537" s="42">
        <v>0</v>
      </c>
      <c r="GU537" s="43">
        <f t="array" ref="GU537:GZ542">MMULT(GN537:GS542,B537:G542)</f>
        <v>25.737764620230397</v>
      </c>
      <c r="GV537" s="43">
        <v>5.888479179467526E-7</v>
      </c>
      <c r="GW537" s="43">
        <v>-8.9840594784701417E-9</v>
      </c>
      <c r="GX537" s="43">
        <v>-3.9064418798157979E-10</v>
      </c>
      <c r="GY537" s="43">
        <v>-7.5448312641797954E-13</v>
      </c>
      <c r="GZ537" s="43">
        <v>1.3656930112822387E-15</v>
      </c>
      <c r="HQ537" s="3">
        <f t="shared" ref="HQ537" si="6295">HQ527</f>
        <v>1</v>
      </c>
      <c r="HR537" s="3">
        <v>0</v>
      </c>
      <c r="HS537" s="3">
        <v>0</v>
      </c>
      <c r="HT537" s="3">
        <v>0</v>
      </c>
      <c r="HU537" s="3">
        <v>0</v>
      </c>
      <c r="HV537" s="3">
        <v>0</v>
      </c>
      <c r="HX537" s="42">
        <f t="array" ref="HX537:IC542">MMULT(GG537:GL542,HQ537:HV542)</f>
        <v>1</v>
      </c>
      <c r="HY537" s="42">
        <v>0</v>
      </c>
      <c r="HZ537" s="42">
        <v>0</v>
      </c>
      <c r="IA537" s="42">
        <v>0</v>
      </c>
      <c r="IB537" s="42">
        <v>0</v>
      </c>
      <c r="IC537" s="42">
        <v>0</v>
      </c>
      <c r="IE537" s="21">
        <f t="array" ref="IE537:IJ542">TRANSPOSE(HX537:IC542)</f>
        <v>1</v>
      </c>
      <c r="IF537" s="21">
        <v>0</v>
      </c>
      <c r="IG537" s="21">
        <v>0</v>
      </c>
      <c r="IH537" s="21">
        <v>0</v>
      </c>
      <c r="II537" s="21">
        <v>0</v>
      </c>
      <c r="IJ537" s="21">
        <v>0</v>
      </c>
      <c r="IL537" s="42">
        <f t="array" ref="IL537:IQ542">MMULT(IE537:IJ542,B537:G542)</f>
        <v>25.737764620230397</v>
      </c>
      <c r="IM537" s="42">
        <v>5.888479179467526E-7</v>
      </c>
      <c r="IN537" s="42">
        <v>-8.9840594784701417E-9</v>
      </c>
      <c r="IO537" s="42">
        <v>-3.9064418798157979E-10</v>
      </c>
      <c r="IP537" s="42">
        <v>-7.5448312641797954E-13</v>
      </c>
      <c r="IQ537" s="42">
        <v>1.3656930112822387E-15</v>
      </c>
      <c r="IS537" s="2">
        <f t="array" ref="IS537:IX542">MMULT(HX537:IC542,HX547:IC552)</f>
        <v>1</v>
      </c>
      <c r="IT537" s="2">
        <v>0</v>
      </c>
      <c r="IU537" s="2">
        <v>0</v>
      </c>
      <c r="IV537" s="2">
        <v>0</v>
      </c>
      <c r="IW537" s="2">
        <v>0</v>
      </c>
      <c r="IX537" s="2">
        <v>0</v>
      </c>
    </row>
    <row r="538" spans="1:258" x14ac:dyDescent="0.25">
      <c r="A538" s="3" t="s">
        <v>33</v>
      </c>
      <c r="B538" s="20">
        <v>5.8884791972851033E-7</v>
      </c>
      <c r="C538" s="20">
        <v>-7.3389996596599314</v>
      </c>
      <c r="D538" s="20">
        <v>4.1408362618323145E-8</v>
      </c>
      <c r="E538" s="20">
        <v>-4.6567805890703308E-11</v>
      </c>
      <c r="F538" s="20">
        <v>-1.3693102396621065E-15</v>
      </c>
      <c r="G538" s="20">
        <v>1.8801589270582243E-16</v>
      </c>
      <c r="I538" s="22">
        <f t="shared" si="6282"/>
        <v>5.8884791972851033E-7</v>
      </c>
      <c r="J538" s="8"/>
      <c r="K538" s="22">
        <f t="shared" ref="K538:K601" si="6296">I538</f>
        <v>5.8884791972851033E-7</v>
      </c>
      <c r="L538" s="8"/>
      <c r="M538" s="22">
        <f t="shared" ref="M538" si="6297">K538/K544</f>
        <v>0.99988341201747022</v>
      </c>
      <c r="N538" s="22"/>
      <c r="O538" s="24">
        <v>0</v>
      </c>
      <c r="P538" s="24">
        <v>0.99976683762769814</v>
      </c>
      <c r="Q538" s="24">
        <v>-1.5253462145918946E-2</v>
      </c>
      <c r="R538" s="24">
        <v>-6.6324847495482684E-4</v>
      </c>
      <c r="S538" s="25">
        <v>-1.2780212327458367E-6</v>
      </c>
      <c r="T538" s="25">
        <v>9.8509920671445714E-17</v>
      </c>
      <c r="U538" s="10"/>
      <c r="V538" s="25">
        <f t="shared" ref="V538:Z601" si="6298">-2*O538</f>
        <v>0</v>
      </c>
      <c r="W538" s="25">
        <f t="shared" ref="W538:W601" si="6299">1-2*P538</f>
        <v>-0.99953367525539627</v>
      </c>
      <c r="X538" s="25">
        <f t="shared" si="6286"/>
        <v>3.0506924291837892E-2</v>
      </c>
      <c r="Y538" s="25">
        <f t="shared" si="6286"/>
        <v>1.3264969499096537E-3</v>
      </c>
      <c r="Z538" s="25">
        <f t="shared" si="6286"/>
        <v>2.5560424654916734E-6</v>
      </c>
      <c r="AA538" s="25">
        <f t="shared" si="6286"/>
        <v>-1.9701984134289143E-16</v>
      </c>
      <c r="AB538" s="10"/>
      <c r="AC538" s="26">
        <v>-5.8884791972851012E-7</v>
      </c>
      <c r="AD538" s="26">
        <v>7.3355773037811733</v>
      </c>
      <c r="AE538" s="26">
        <v>-0.15735472349205265</v>
      </c>
      <c r="AF538" s="26">
        <v>5.8366230654758938E-3</v>
      </c>
      <c r="AG538" s="26">
        <v>7.099678777090754E-6</v>
      </c>
      <c r="AH538" s="26">
        <v>-2.7097012097866116E-16</v>
      </c>
      <c r="AJ538" s="28">
        <f t="shared" si="6287"/>
        <v>-5.8884791972851012E-7</v>
      </c>
      <c r="AK538" s="11"/>
      <c r="AL538" s="28">
        <f t="shared" ref="AL538:AL601" si="6300">AJ538</f>
        <v>-5.8884791972851012E-7</v>
      </c>
      <c r="AM538" s="11"/>
      <c r="AN538" s="28">
        <f t="shared" ref="AN538" si="6301">AL538/AL544</f>
        <v>-0.99988341201747022</v>
      </c>
      <c r="AO538" s="28"/>
      <c r="AP538" s="30">
        <v>0</v>
      </c>
      <c r="AQ538" s="30">
        <v>0.99976683762769814</v>
      </c>
      <c r="AR538" s="30">
        <v>-1.5253462145918946E-2</v>
      </c>
      <c r="AS538" s="30">
        <v>-6.6324847495482706E-4</v>
      </c>
      <c r="AT538" s="31">
        <v>-1.2780212327458369E-6</v>
      </c>
      <c r="AU538" s="31">
        <v>9.8509920671445714E-17</v>
      </c>
      <c r="AV538" s="13"/>
      <c r="AW538" s="31">
        <f t="shared" ref="AW538:BA601" si="6302">-2*AP538</f>
        <v>0</v>
      </c>
      <c r="AX538" s="31">
        <f t="shared" ref="AX538:AX601" si="6303">1-2*AQ538</f>
        <v>-0.99953367525539627</v>
      </c>
      <c r="AY538" s="31">
        <f t="shared" si="6291"/>
        <v>3.0506924291837892E-2</v>
      </c>
      <c r="AZ538" s="31">
        <f t="shared" si="6291"/>
        <v>1.3264969499096541E-3</v>
      </c>
      <c r="BA538" s="31">
        <f t="shared" si="6291"/>
        <v>2.5560424654916738E-6</v>
      </c>
      <c r="BB538" s="31">
        <f t="shared" si="6291"/>
        <v>-1.9701984134289143E-16</v>
      </c>
      <c r="BC538" s="13"/>
      <c r="BD538" s="32">
        <v>5.8884791972850991E-7</v>
      </c>
      <c r="BE538" s="32">
        <v>-7.338999659659927</v>
      </c>
      <c r="BF538" s="32">
        <v>4.140836252927029E-8</v>
      </c>
      <c r="BG538" s="32">
        <v>-4.6567801685188596E-11</v>
      </c>
      <c r="BH538" s="32">
        <v>-1.3693083803336184E-15</v>
      </c>
      <c r="BI538" s="32">
        <v>1.8801589270582231E-16</v>
      </c>
      <c r="BK538" s="44">
        <f t="shared" ref="BK538:BO601" si="6304">BE538</f>
        <v>-7.338999659659927</v>
      </c>
      <c r="BL538" s="44">
        <f t="shared" si="6304"/>
        <v>4.140836252927029E-8</v>
      </c>
      <c r="BM538" s="44">
        <f t="shared" si="6304"/>
        <v>-4.6567801685188596E-11</v>
      </c>
      <c r="BN538" s="44">
        <f t="shared" si="6304"/>
        <v>-1.3693083803336184E-15</v>
      </c>
      <c r="BO538" s="44">
        <f t="shared" si="6304"/>
        <v>1.8801589270582231E-16</v>
      </c>
      <c r="BP538" s="14"/>
      <c r="BQ538" s="44">
        <f t="shared" ref="BQ538:BQ601" si="6305">BK538</f>
        <v>-7.338999659659927</v>
      </c>
      <c r="BR538" s="14"/>
      <c r="BS538" s="45">
        <f t="shared" ref="BS538" si="6306">BQ538-BQ544</f>
        <v>-14.677999319319854</v>
      </c>
      <c r="BT538" s="14"/>
      <c r="BU538" s="35">
        <f t="shared" ref="BU538" si="6307">BS538/BS544</f>
        <v>-1</v>
      </c>
      <c r="BV538" s="35"/>
      <c r="BW538" s="35">
        <f t="array" ref="BW538:CA542">MMULT(BU538:BU542,BU544:BY544)</f>
        <v>1</v>
      </c>
      <c r="BX538" s="35">
        <v>-2.8211176128036263E-9</v>
      </c>
      <c r="BY538" s="35">
        <v>3.172576599667285E-12</v>
      </c>
      <c r="BZ538" s="35">
        <v>3.5524833527101521E-19</v>
      </c>
      <c r="CA538" s="35">
        <v>-1.3436110876886964E-32</v>
      </c>
      <c r="CB538" s="14"/>
      <c r="CC538" s="14">
        <f t="shared" ref="CC538:CC601" si="6308">1-2*BW538</f>
        <v>-1</v>
      </c>
      <c r="CD538" s="35">
        <f t="shared" ref="CD538:CG601" si="6309">-2*BX538</f>
        <v>5.6422352256072526E-9</v>
      </c>
      <c r="CE538" s="35">
        <f t="shared" si="6309"/>
        <v>-6.3451531993345701E-12</v>
      </c>
      <c r="CF538" s="35">
        <f t="shared" si="6309"/>
        <v>-7.1049667054203043E-19</v>
      </c>
      <c r="CG538" s="35">
        <f t="shared" si="6309"/>
        <v>2.6872221753773928E-32</v>
      </c>
      <c r="CH538" s="14"/>
      <c r="CI538" s="34">
        <v>0</v>
      </c>
      <c r="CJ538" s="34">
        <f t="shared" ref="CJ538:CN601" si="6310">CC538</f>
        <v>-1</v>
      </c>
      <c r="CK538" s="34">
        <f t="shared" si="6310"/>
        <v>5.6422352256072526E-9</v>
      </c>
      <c r="CL538" s="34">
        <f t="shared" si="6310"/>
        <v>-6.3451531993345701E-12</v>
      </c>
      <c r="CM538" s="34">
        <f t="shared" si="6310"/>
        <v>-7.1049667054203043E-19</v>
      </c>
      <c r="CN538" s="34">
        <f t="shared" si="6310"/>
        <v>2.6872221753773928E-32</v>
      </c>
      <c r="CO538" s="14"/>
      <c r="CP538" s="35">
        <v>0</v>
      </c>
      <c r="CQ538" s="35">
        <v>-0.99999999999999944</v>
      </c>
      <c r="CR538" s="35">
        <v>5.6422352330485644E-9</v>
      </c>
      <c r="CS538" s="35">
        <v>-6.3451532397833951E-12</v>
      </c>
      <c r="CT538" s="35">
        <v>-7.1049667054203004E-19</v>
      </c>
      <c r="CU538" s="35">
        <v>-2.2431584822539326E-32</v>
      </c>
      <c r="CV538" s="14"/>
      <c r="CW538" s="35">
        <v>0</v>
      </c>
      <c r="CX538" s="35">
        <v>-0.99999999999999944</v>
      </c>
      <c r="CY538" s="35">
        <v>5.6422352181659375E-9</v>
      </c>
      <c r="CZ538" s="35">
        <v>-6.345154026247479E-12</v>
      </c>
      <c r="DA538" s="35">
        <v>-7.1134370348939672E-19</v>
      </c>
      <c r="DB538" s="35">
        <v>7.617602833660726E-32</v>
      </c>
      <c r="DC538" s="14"/>
      <c r="DD538" s="36">
        <v>-5.8884791977919774E-7</v>
      </c>
      <c r="DE538" s="36">
        <v>7.338999659659927</v>
      </c>
      <c r="DF538" s="36">
        <v>-7.0510038882523131E-8</v>
      </c>
      <c r="DG538" s="36">
        <v>-3.585961420159851E-12</v>
      </c>
      <c r="DH538" s="36">
        <v>1.3637027794966489E-15</v>
      </c>
      <c r="DI538" s="36">
        <v>-1.8801588996979542E-16</v>
      </c>
      <c r="DK538" s="18" t="s">
        <v>34</v>
      </c>
      <c r="DL538" s="18"/>
      <c r="DM538" s="18"/>
      <c r="DN538" s="18"/>
      <c r="DO538" s="16"/>
      <c r="DP538" s="17" t="s">
        <v>35</v>
      </c>
      <c r="DQ538" s="17"/>
      <c r="DR538" s="17" t="s">
        <v>36</v>
      </c>
      <c r="DS538" s="17"/>
      <c r="DT538" s="17" t="s">
        <v>37</v>
      </c>
      <c r="DU538" s="17"/>
      <c r="DV538" s="18" t="s">
        <v>38</v>
      </c>
      <c r="DW538" s="18"/>
      <c r="DX538" s="18"/>
      <c r="DY538" s="18"/>
      <c r="DZ538" s="16"/>
      <c r="EA538" s="18" t="s">
        <v>34</v>
      </c>
      <c r="EB538" s="18"/>
      <c r="EC538" s="18"/>
      <c r="ED538" s="18"/>
      <c r="EE538" s="16"/>
      <c r="EF538" s="37">
        <v>0</v>
      </c>
      <c r="EG538" s="37">
        <f t="shared" ref="EG538:EG601" si="6311">EF537</f>
        <v>1</v>
      </c>
      <c r="EH538" s="37">
        <v>0</v>
      </c>
      <c r="EI538" s="37">
        <v>0</v>
      </c>
      <c r="EJ538" s="37">
        <v>0</v>
      </c>
      <c r="EK538" s="37">
        <v>0</v>
      </c>
      <c r="EL538" s="16"/>
      <c r="EM538" s="16">
        <v>0</v>
      </c>
      <c r="EN538" s="16">
        <v>-0.99999999999999944</v>
      </c>
      <c r="EO538" s="16">
        <v>-5.6422289424477892E-9</v>
      </c>
      <c r="EP538" s="16">
        <v>-1.0547370702198001E-11</v>
      </c>
      <c r="EQ538" s="16">
        <v>-1.1796540577058153E-18</v>
      </c>
      <c r="ER538" s="16">
        <v>-2.2431584847836622E-32</v>
      </c>
      <c r="ES538" s="16"/>
      <c r="ET538" s="16">
        <v>0</v>
      </c>
      <c r="EU538" s="16">
        <v>-0.99999999999999944</v>
      </c>
      <c r="EV538" s="16">
        <v>5.6422352181659375E-9</v>
      </c>
      <c r="EW538" s="16">
        <v>-6.345154026247479E-12</v>
      </c>
      <c r="EX538" s="16">
        <v>-7.1134370348939672E-19</v>
      </c>
      <c r="EY538" s="16">
        <v>7.617602833660726E-32</v>
      </c>
      <c r="EZ538" s="16"/>
      <c r="FA538" s="38">
        <v>-5.8884791977919774E-7</v>
      </c>
      <c r="FB538" s="38">
        <v>7.338999659659927</v>
      </c>
      <c r="FC538" s="38">
        <v>-7.0510038882523131E-8</v>
      </c>
      <c r="FD538" s="38">
        <v>-3.585961420159851E-12</v>
      </c>
      <c r="FE538" s="38">
        <v>1.3637027794966489E-15</v>
      </c>
      <c r="FF538" s="38">
        <v>-1.8801588996979542E-16</v>
      </c>
      <c r="FZ538" s="39">
        <v>0</v>
      </c>
      <c r="GA538" s="39">
        <f t="shared" ref="GA538:GA601" si="6312">FZ537</f>
        <v>1</v>
      </c>
      <c r="GB538" s="39">
        <v>0</v>
      </c>
      <c r="GC538" s="39">
        <v>0</v>
      </c>
      <c r="GD538" s="39">
        <v>0</v>
      </c>
      <c r="GE538" s="39">
        <v>0</v>
      </c>
      <c r="GF538" s="20"/>
      <c r="GG538" s="40">
        <v>0</v>
      </c>
      <c r="GH538" s="40">
        <v>-0.99999999999999944</v>
      </c>
      <c r="GI538" s="40">
        <v>-5.6422289424477892E-9</v>
      </c>
      <c r="GJ538" s="40">
        <v>-1.0547370702198001E-11</v>
      </c>
      <c r="GK538" s="40">
        <v>1.1796540577058153E-18</v>
      </c>
      <c r="GL538" s="40">
        <v>-2.2431584640002293E-32</v>
      </c>
      <c r="GN538" s="42">
        <v>0</v>
      </c>
      <c r="GO538" s="42">
        <v>-0.99999999999999944</v>
      </c>
      <c r="GP538" s="42">
        <v>5.6422352181659375E-9</v>
      </c>
      <c r="GQ538" s="42">
        <v>-6.345154026247479E-12</v>
      </c>
      <c r="GR538" s="42">
        <v>-7.1134370348939672E-19</v>
      </c>
      <c r="GS538" s="42">
        <v>7.617602833660726E-32</v>
      </c>
      <c r="GU538" s="43">
        <v>-5.8884791977919774E-7</v>
      </c>
      <c r="GV538" s="43">
        <v>7.338999659659927</v>
      </c>
      <c r="GW538" s="43">
        <v>-7.0510038882523131E-8</v>
      </c>
      <c r="GX538" s="43">
        <v>-3.585961420159851E-12</v>
      </c>
      <c r="GY538" s="43">
        <v>1.3637027794966489E-15</v>
      </c>
      <c r="GZ538" s="43">
        <v>-1.8801588996979542E-16</v>
      </c>
      <c r="HQ538" s="3">
        <v>0</v>
      </c>
      <c r="HR538" s="3">
        <f t="shared" ref="HR538:HR601" si="6313">HQ537</f>
        <v>1</v>
      </c>
      <c r="HS538" s="3">
        <v>0</v>
      </c>
      <c r="HT538" s="3">
        <v>0</v>
      </c>
      <c r="HU538" s="3">
        <v>0</v>
      </c>
      <c r="HV538" s="3">
        <v>0</v>
      </c>
      <c r="HX538" s="42">
        <v>0</v>
      </c>
      <c r="HY538" s="42">
        <v>-0.99999999999999944</v>
      </c>
      <c r="HZ538" s="42">
        <v>-5.6422289424477892E-9</v>
      </c>
      <c r="IA538" s="42">
        <v>-1.0547370702198001E-11</v>
      </c>
      <c r="IB538" s="42">
        <v>-1.1796540577058153E-18</v>
      </c>
      <c r="IC538" s="42">
        <v>-2.2431584847836622E-32</v>
      </c>
      <c r="IE538" s="21">
        <v>0</v>
      </c>
      <c r="IF538" s="21">
        <v>-0.99999999999999944</v>
      </c>
      <c r="IG538" s="21">
        <v>5.6422352181659375E-9</v>
      </c>
      <c r="IH538" s="21">
        <v>-6.345154026247479E-12</v>
      </c>
      <c r="II538" s="21">
        <v>-7.1134370348939672E-19</v>
      </c>
      <c r="IJ538" s="21">
        <v>7.617602833660726E-32</v>
      </c>
      <c r="IL538" s="42">
        <v>-5.8884791977919774E-7</v>
      </c>
      <c r="IM538" s="42">
        <v>7.338999659659927</v>
      </c>
      <c r="IN538" s="42">
        <v>-7.0510038882523131E-8</v>
      </c>
      <c r="IO538" s="42">
        <v>-3.585961420159851E-12</v>
      </c>
      <c r="IP538" s="42">
        <v>1.3637027794966489E-15</v>
      </c>
      <c r="IQ538" s="42">
        <v>-1.8801588996979542E-16</v>
      </c>
      <c r="IS538" s="2">
        <v>0</v>
      </c>
      <c r="IT538" s="2">
        <v>0.99999999999999911</v>
      </c>
      <c r="IU538" s="2">
        <v>9.6075816934708051E-9</v>
      </c>
      <c r="IV538" s="2">
        <v>-4.400316537010656E-13</v>
      </c>
      <c r="IW538" s="2">
        <v>-4.8683567903860531E-20</v>
      </c>
      <c r="IX538" s="2">
        <v>-4.9303806571562196E-32</v>
      </c>
    </row>
    <row r="539" spans="1:258" x14ac:dyDescent="0.25">
      <c r="A539" s="3" t="s">
        <v>39</v>
      </c>
      <c r="B539" s="20">
        <v>-8.9840641990035023E-9</v>
      </c>
      <c r="C539" s="20">
        <v>4.140836249199685E-8</v>
      </c>
      <c r="D539" s="20">
        <v>-5.1578318722116592</v>
      </c>
      <c r="E539" s="20">
        <v>-3.8414467590450565E-3</v>
      </c>
      <c r="F539" s="20">
        <v>-4.2887906294050152E-10</v>
      </c>
      <c r="G539" s="20">
        <v>4.8436734614522163E-16</v>
      </c>
      <c r="I539" s="22">
        <f t="shared" si="6282"/>
        <v>-8.9840641990035023E-9</v>
      </c>
      <c r="J539" s="8"/>
      <c r="K539" s="22">
        <f t="shared" si="6296"/>
        <v>-8.9840641990035023E-9</v>
      </c>
      <c r="L539" s="8"/>
      <c r="M539" s="22">
        <f t="shared" ref="M539" si="6314">K539/K544</f>
        <v>-1.5255240723657923E-2</v>
      </c>
      <c r="N539" s="22"/>
      <c r="O539" s="24">
        <v>0</v>
      </c>
      <c r="P539" s="24">
        <v>-1.5253462145918946E-2</v>
      </c>
      <c r="Q539" s="24">
        <v>2.3272236953675112E-4</v>
      </c>
      <c r="R539" s="24">
        <v>1.0119194921555616E-5</v>
      </c>
      <c r="S539" s="25">
        <v>1.9498794880640685E-8</v>
      </c>
      <c r="T539" s="25">
        <v>-1.5029677814928018E-18</v>
      </c>
      <c r="U539" s="10"/>
      <c r="V539" s="25">
        <f t="shared" si="6298"/>
        <v>0</v>
      </c>
      <c r="W539" s="25">
        <f t="shared" si="6298"/>
        <v>3.0506924291837892E-2</v>
      </c>
      <c r="X539" s="25">
        <f t="shared" ref="X539:X602" si="6315">1-2*Q539</f>
        <v>0.99953455526092649</v>
      </c>
      <c r="Y539" s="25">
        <f t="shared" si="6286"/>
        <v>-2.0238389843111231E-5</v>
      </c>
      <c r="Z539" s="25">
        <f t="shared" si="6286"/>
        <v>-3.8997589761281371E-8</v>
      </c>
      <c r="AA539" s="25">
        <f t="shared" si="6286"/>
        <v>3.0059355629856036E-18</v>
      </c>
      <c r="AB539" s="10"/>
      <c r="AC539" s="26">
        <v>8.984064199003499E-9</v>
      </c>
      <c r="AD539" s="26">
        <v>-0.22389026560597947</v>
      </c>
      <c r="AE539" s="26">
        <v>-5.155431107493774</v>
      </c>
      <c r="AF539" s="26">
        <v>-3.9304962317309143E-3</v>
      </c>
      <c r="AG539" s="26">
        <v>-1.0874881669199033E-7</v>
      </c>
      <c r="AH539" s="26">
        <v>4.9137010471026373E-16</v>
      </c>
      <c r="AJ539" s="28">
        <f t="shared" si="6287"/>
        <v>8.984064199003499E-9</v>
      </c>
      <c r="AK539" s="11"/>
      <c r="AL539" s="28">
        <f t="shared" si="6300"/>
        <v>8.984064199003499E-9</v>
      </c>
      <c r="AM539" s="11"/>
      <c r="AN539" s="28">
        <f t="shared" ref="AN539" si="6316">AL539/AL544</f>
        <v>1.5255240723657923E-2</v>
      </c>
      <c r="AO539" s="28"/>
      <c r="AP539" s="30">
        <v>0</v>
      </c>
      <c r="AQ539" s="30">
        <v>-1.5253462145918946E-2</v>
      </c>
      <c r="AR539" s="30">
        <v>2.3272236953675112E-4</v>
      </c>
      <c r="AS539" s="30">
        <v>1.0119194921555619E-5</v>
      </c>
      <c r="AT539" s="31">
        <v>1.9498794880640689E-8</v>
      </c>
      <c r="AU539" s="31">
        <v>-1.5029677814928018E-18</v>
      </c>
      <c r="AV539" s="13"/>
      <c r="AW539" s="31">
        <f t="shared" si="6302"/>
        <v>0</v>
      </c>
      <c r="AX539" s="31">
        <f t="shared" si="6302"/>
        <v>3.0506924291837892E-2</v>
      </c>
      <c r="AY539" s="31">
        <f t="shared" ref="AY539:AY602" si="6317">1-2*AR539</f>
        <v>0.99953455526092649</v>
      </c>
      <c r="AZ539" s="31">
        <f t="shared" si="6291"/>
        <v>-2.0238389843111238E-5</v>
      </c>
      <c r="BA539" s="31">
        <f t="shared" si="6291"/>
        <v>-3.8997589761281377E-8</v>
      </c>
      <c r="BB539" s="31">
        <f t="shared" si="6291"/>
        <v>3.0059355629856036E-18</v>
      </c>
      <c r="BC539" s="13"/>
      <c r="BD539" s="32">
        <v>-8.9840641990034957E-9</v>
      </c>
      <c r="BE539" s="32">
        <v>4.1408362400452877E-8</v>
      </c>
      <c r="BF539" s="32">
        <v>-5.1578318722116592</v>
      </c>
      <c r="BG539" s="32">
        <v>-3.8414467590450565E-3</v>
      </c>
      <c r="BH539" s="32">
        <v>-4.2887906294053797E-10</v>
      </c>
      <c r="BI539" s="32">
        <v>4.8436734614522163E-16</v>
      </c>
      <c r="BK539" s="44">
        <f t="shared" si="6304"/>
        <v>4.1408362400452877E-8</v>
      </c>
      <c r="BL539" s="44">
        <f t="shared" si="6304"/>
        <v>-5.1578318722116592</v>
      </c>
      <c r="BM539" s="44">
        <f t="shared" si="6304"/>
        <v>-3.8414467590450565E-3</v>
      </c>
      <c r="BN539" s="44">
        <f t="shared" si="6304"/>
        <v>-4.2887906294053797E-10</v>
      </c>
      <c r="BO539" s="44">
        <f t="shared" si="6304"/>
        <v>4.8436734614522163E-16</v>
      </c>
      <c r="BP539" s="14"/>
      <c r="BQ539" s="44">
        <f t="shared" si="6305"/>
        <v>4.1408362400452877E-8</v>
      </c>
      <c r="BR539" s="14"/>
      <c r="BS539" s="44">
        <f t="shared" ref="BS539:BS602" si="6318">BQ539</f>
        <v>4.1408362400452877E-8</v>
      </c>
      <c r="BT539" s="14"/>
      <c r="BU539" s="35">
        <f t="shared" ref="BU539" si="6319">BS539/BS544</f>
        <v>2.8211176128036263E-9</v>
      </c>
      <c r="BV539" s="35"/>
      <c r="BW539" s="35">
        <v>-2.8211176128036263E-9</v>
      </c>
      <c r="BX539" s="35">
        <v>7.958704585270831E-18</v>
      </c>
      <c r="BY539" s="35">
        <v>-8.9502117232900175E-21</v>
      </c>
      <c r="BZ539" s="35">
        <v>-1.0021973355522287E-27</v>
      </c>
      <c r="CA539" s="35">
        <v>3.7904849042368188E-41</v>
      </c>
      <c r="CB539" s="14"/>
      <c r="CC539" s="35">
        <f t="shared" ref="CC539:CF602" si="6320">-2*BW539</f>
        <v>5.6422352256072526E-9</v>
      </c>
      <c r="CD539" s="14">
        <f t="shared" ref="CD539:CD602" si="6321">1-2*BX539</f>
        <v>1</v>
      </c>
      <c r="CE539" s="35">
        <f t="shared" si="6309"/>
        <v>1.7900423446580035E-20</v>
      </c>
      <c r="CF539" s="35">
        <f t="shared" si="6309"/>
        <v>2.0043946711044574E-27</v>
      </c>
      <c r="CG539" s="35">
        <f t="shared" si="6309"/>
        <v>-7.5809698084736377E-41</v>
      </c>
      <c r="CH539" s="14"/>
      <c r="CI539" s="34">
        <v>0</v>
      </c>
      <c r="CJ539" s="34">
        <f t="shared" si="6310"/>
        <v>5.6422352256072526E-9</v>
      </c>
      <c r="CK539" s="34">
        <f t="shared" si="6310"/>
        <v>1</v>
      </c>
      <c r="CL539" s="34">
        <f t="shared" si="6310"/>
        <v>1.7900423446580035E-20</v>
      </c>
      <c r="CM539" s="34">
        <f t="shared" si="6310"/>
        <v>2.0043946711044574E-27</v>
      </c>
      <c r="CN539" s="34">
        <f t="shared" si="6310"/>
        <v>-7.5809698084736377E-41</v>
      </c>
      <c r="CO539" s="14"/>
      <c r="CP539" s="35">
        <v>0</v>
      </c>
      <c r="CQ539" s="35">
        <v>5.6422352181659375E-9</v>
      </c>
      <c r="CR539" s="35">
        <v>1</v>
      </c>
      <c r="CS539" s="35">
        <v>2.2812280923275185E-20</v>
      </c>
      <c r="CT539" s="35">
        <v>-6.6154405057584034E-24</v>
      </c>
      <c r="CU539" s="35">
        <v>1.1555578908226437E-33</v>
      </c>
      <c r="CV539" s="14"/>
      <c r="CW539" s="35">
        <v>0</v>
      </c>
      <c r="CX539" s="35">
        <v>5.6422352330485644E-9</v>
      </c>
      <c r="CY539" s="35">
        <v>1</v>
      </c>
      <c r="CZ539" s="35">
        <v>9.2597584800474855E-21</v>
      </c>
      <c r="DA539" s="35">
        <v>-1.9850325527442429E-23</v>
      </c>
      <c r="DB539" s="35">
        <v>1.1555576126389692E-33</v>
      </c>
      <c r="DC539" s="14"/>
      <c r="DD539" s="36">
        <v>-8.9840608765850224E-9</v>
      </c>
      <c r="DE539" s="36">
        <v>3.6932158512614161E-17</v>
      </c>
      <c r="DF539" s="36">
        <v>-5.1578318722116592</v>
      </c>
      <c r="DG539" s="36">
        <v>-3.8414467590450569E-3</v>
      </c>
      <c r="DH539" s="36">
        <v>-4.2887906294056434E-10</v>
      </c>
      <c r="DI539" s="36">
        <v>4.843673472060515E-16</v>
      </c>
      <c r="DK539" s="46">
        <f t="shared" ref="DK539:DN602" si="6322">DF539</f>
        <v>-5.1578318722116592</v>
      </c>
      <c r="DL539" s="46">
        <f t="shared" si="6322"/>
        <v>-3.8414467590450569E-3</v>
      </c>
      <c r="DM539" s="46">
        <f t="shared" si="6322"/>
        <v>-4.2887906294056434E-10</v>
      </c>
      <c r="DN539" s="46">
        <f t="shared" si="6322"/>
        <v>4.843673472060515E-16</v>
      </c>
      <c r="DO539" s="46"/>
      <c r="DP539" s="37">
        <f t="shared" ref="DP539:DP602" si="6323">DK539</f>
        <v>-5.1578318722116592</v>
      </c>
      <c r="DQ539" s="37"/>
      <c r="DR539" s="37">
        <f t="shared" ref="DR539" si="6324">DP539-DP544</f>
        <v>-10.315665174938264</v>
      </c>
      <c r="DS539" s="37"/>
      <c r="DT539" s="37">
        <f t="shared" ref="DT539" si="6325">DR539/DR544</f>
        <v>-0.9999999306629882</v>
      </c>
      <c r="DU539" s="37"/>
      <c r="DV539" s="37">
        <f t="array" ref="DV539:DY542">MMULT(DT539:DT542,DT544:DW544)</f>
        <v>0.99999986132598118</v>
      </c>
      <c r="DW539" s="37">
        <v>3.7238958042873886E-4</v>
      </c>
      <c r="DX539" s="37">
        <v>4.1575507246732762E-11</v>
      </c>
      <c r="DY539" s="37">
        <v>2.2417805801015194E-33</v>
      </c>
      <c r="DZ539" s="46"/>
      <c r="EA539" s="46">
        <f t="shared" ref="EA539:EA602" si="6326">1-2*DV539</f>
        <v>-0.99999972265196235</v>
      </c>
      <c r="EB539" s="46">
        <f t="shared" ref="EB539:ED602" si="6327">-2*DW539</f>
        <v>-7.4477916085747772E-4</v>
      </c>
      <c r="EC539" s="46">
        <f t="shared" si="6327"/>
        <v>-8.3151014493465524E-11</v>
      </c>
      <c r="ED539" s="46">
        <f t="shared" si="6327"/>
        <v>-4.4835611602030388E-33</v>
      </c>
      <c r="EE539" s="46"/>
      <c r="EF539" s="37">
        <v>0</v>
      </c>
      <c r="EG539" s="37">
        <v>0</v>
      </c>
      <c r="EH539" s="37">
        <f t="shared" ref="EH539:EK602" si="6328">EA539</f>
        <v>-0.99999972265196235</v>
      </c>
      <c r="EI539" s="37">
        <f t="shared" si="6328"/>
        <v>-7.4477916085747772E-4</v>
      </c>
      <c r="EJ539" s="37">
        <f t="shared" si="6328"/>
        <v>-8.3151014493465524E-11</v>
      </c>
      <c r="EK539" s="37">
        <f t="shared" si="6328"/>
        <v>-4.4835611602030388E-33</v>
      </c>
      <c r="EL539" s="16"/>
      <c r="EM539" s="16">
        <v>0</v>
      </c>
      <c r="EN539" s="16">
        <v>5.6422352181659375E-9</v>
      </c>
      <c r="EO539" s="16">
        <v>-0.99999972265196235</v>
      </c>
      <c r="EP539" s="16">
        <v>-7.4477916085747772E-4</v>
      </c>
      <c r="EQ539" s="16">
        <v>-8.3151014493472142E-11</v>
      </c>
      <c r="ER539" s="16">
        <v>-3.3280032693803955E-33</v>
      </c>
      <c r="ES539" s="16"/>
      <c r="ET539" s="16">
        <v>0</v>
      </c>
      <c r="EU539" s="16">
        <v>-5.6422289424477892E-9</v>
      </c>
      <c r="EV539" s="16">
        <v>-0.99999972265196235</v>
      </c>
      <c r="EW539" s="16">
        <v>-7.4477916085747761E-4</v>
      </c>
      <c r="EX539" s="16">
        <v>-8.3151014493445672E-11</v>
      </c>
      <c r="EY539" s="16">
        <v>-5.6391005224445781E-33</v>
      </c>
      <c r="EZ539" s="16"/>
      <c r="FA539" s="38">
        <v>8.9843493280650736E-9</v>
      </c>
      <c r="FB539" s="38">
        <v>-3.6932589424245529E-17</v>
      </c>
      <c r="FC539" s="38">
        <v>5.1578333027266039</v>
      </c>
      <c r="FD539" s="38">
        <v>4.9859865249479132E-4</v>
      </c>
      <c r="FE539" s="38">
        <v>5.5680986877894845E-11</v>
      </c>
      <c r="FF539" s="38">
        <v>-4.840018918811493E-16</v>
      </c>
      <c r="FH539" s="7" t="s">
        <v>40</v>
      </c>
      <c r="FI539" s="7"/>
      <c r="FJ539" s="7"/>
      <c r="FL539" s="47" t="s">
        <v>41</v>
      </c>
      <c r="FM539" s="47"/>
      <c r="FN539" s="47" t="s">
        <v>42</v>
      </c>
      <c r="FO539" s="47"/>
      <c r="FP539" s="47" t="s">
        <v>43</v>
      </c>
      <c r="FQ539" s="48"/>
      <c r="FR539" s="49" t="s">
        <v>44</v>
      </c>
      <c r="FS539" s="49"/>
      <c r="FT539" s="49"/>
      <c r="FU539" s="48"/>
      <c r="FV539" s="49" t="s">
        <v>40</v>
      </c>
      <c r="FW539" s="49"/>
      <c r="FX539" s="49"/>
      <c r="FY539" s="48"/>
      <c r="FZ539" s="50">
        <v>0</v>
      </c>
      <c r="GA539" s="50">
        <v>0</v>
      </c>
      <c r="GB539" s="50">
        <f t="shared" ref="GB539:GB602" si="6329">GA538</f>
        <v>1</v>
      </c>
      <c r="GC539" s="50">
        <v>0</v>
      </c>
      <c r="GD539" s="50">
        <v>0</v>
      </c>
      <c r="GE539" s="50">
        <v>0</v>
      </c>
      <c r="GF539" s="51"/>
      <c r="GG539" s="41">
        <v>0</v>
      </c>
      <c r="GH539" s="41">
        <v>5.6422352181659375E-9</v>
      </c>
      <c r="GI539" s="41">
        <v>-0.99999972265196235</v>
      </c>
      <c r="GJ539" s="40">
        <v>-7.4477916085747772E-4</v>
      </c>
      <c r="GK539" s="40">
        <v>8.3151014493472142E-11</v>
      </c>
      <c r="GL539" s="40">
        <v>1.1321745184955027E-32</v>
      </c>
      <c r="GN539" s="42">
        <v>0</v>
      </c>
      <c r="GO539" s="42">
        <v>-5.6422289424477892E-9</v>
      </c>
      <c r="GP539" s="42">
        <v>-0.99999972265196235</v>
      </c>
      <c r="GQ539" s="42">
        <v>-7.4477916085747761E-4</v>
      </c>
      <c r="GR539" s="42">
        <v>-8.3151014493445672E-11</v>
      </c>
      <c r="GS539" s="42">
        <v>-5.6391005224445781E-33</v>
      </c>
      <c r="GU539" s="43">
        <v>8.9843493280650736E-9</v>
      </c>
      <c r="GV539" s="43">
        <v>-3.6932589424245529E-17</v>
      </c>
      <c r="GW539" s="43">
        <v>5.1578333027266039</v>
      </c>
      <c r="GX539" s="43">
        <v>4.9859865249479132E-4</v>
      </c>
      <c r="GY539" s="43">
        <v>5.5680986877894845E-11</v>
      </c>
      <c r="GZ539" s="43">
        <v>-4.840018918811493E-16</v>
      </c>
      <c r="HQ539" s="3">
        <v>0</v>
      </c>
      <c r="HR539" s="3">
        <v>0</v>
      </c>
      <c r="HS539" s="3">
        <f t="shared" ref="HS539:HS602" si="6330">HR538</f>
        <v>1</v>
      </c>
      <c r="HT539" s="3">
        <v>0</v>
      </c>
      <c r="HU539" s="3">
        <v>0</v>
      </c>
      <c r="HV539" s="3">
        <v>0</v>
      </c>
      <c r="HX539" s="42">
        <v>0</v>
      </c>
      <c r="HY539" s="42">
        <v>5.6422352181659375E-9</v>
      </c>
      <c r="HZ539" s="42">
        <v>-0.99999972265196235</v>
      </c>
      <c r="IA539" s="42">
        <v>-7.4477916085747772E-4</v>
      </c>
      <c r="IB539" s="42">
        <v>-8.3151014493472142E-11</v>
      </c>
      <c r="IC539" s="42">
        <v>-3.3280032693803791E-33</v>
      </c>
      <c r="IE539" s="21">
        <v>0</v>
      </c>
      <c r="IF539" s="21">
        <v>-5.6422289424477892E-9</v>
      </c>
      <c r="IG539" s="21">
        <v>-0.99999972265196235</v>
      </c>
      <c r="IH539" s="21">
        <v>-7.4477916085747761E-4</v>
      </c>
      <c r="II539" s="21">
        <v>-8.3151014493445672E-11</v>
      </c>
      <c r="IJ539" s="21">
        <v>-5.6391005224445781E-33</v>
      </c>
      <c r="IL539" s="42">
        <v>8.9843493280650736E-9</v>
      </c>
      <c r="IM539" s="42">
        <v>-3.6932589424245529E-17</v>
      </c>
      <c r="IN539" s="42">
        <v>5.1578333027266039</v>
      </c>
      <c r="IO539" s="42">
        <v>4.9859865249479132E-4</v>
      </c>
      <c r="IP539" s="42">
        <v>5.5680986877894845E-11</v>
      </c>
      <c r="IQ539" s="42">
        <v>-4.840018918811493E-16</v>
      </c>
      <c r="IS539" s="2">
        <v>0</v>
      </c>
      <c r="IT539" s="2">
        <v>-9.6075816673431441E-9</v>
      </c>
      <c r="IU539" s="2">
        <v>0.99999999532762585</v>
      </c>
      <c r="IV539" s="2">
        <v>-9.6668236622535317E-5</v>
      </c>
      <c r="IW539" s="2">
        <v>-1.0795423554165184E-11</v>
      </c>
      <c r="IX539" s="2">
        <v>-3.5938998419531863E-34</v>
      </c>
    </row>
    <row r="540" spans="1:258" x14ac:dyDescent="0.25">
      <c r="A540" s="3" t="s">
        <v>45</v>
      </c>
      <c r="B540" s="20">
        <v>-3.9064356812132439E-10</v>
      </c>
      <c r="C540" s="20">
        <v>-4.6567076878285756E-11</v>
      </c>
      <c r="D540" s="20">
        <v>-3.841446759047473E-3</v>
      </c>
      <c r="E540" s="20">
        <v>4.4883734895104341</v>
      </c>
      <c r="F540" s="20">
        <v>1.9098952754480751E-7</v>
      </c>
      <c r="G540" s="20">
        <v>-4.90509085716231E-16</v>
      </c>
      <c r="I540" s="22">
        <f t="shared" si="6282"/>
        <v>-3.9064356812132439E-10</v>
      </c>
      <c r="J540" s="8"/>
      <c r="K540" s="22">
        <f t="shared" si="6296"/>
        <v>-3.9064356812132439E-10</v>
      </c>
      <c r="L540" s="8"/>
      <c r="M540" s="22">
        <f t="shared" ref="M540" si="6331">K540/K544</f>
        <v>-6.6332581077286473E-4</v>
      </c>
      <c r="N540" s="22"/>
      <c r="O540" s="24">
        <v>0</v>
      </c>
      <c r="P540" s="24">
        <v>-6.6324847495482684E-4</v>
      </c>
      <c r="Q540" s="24">
        <v>1.0119194921555616E-5</v>
      </c>
      <c r="R540" s="24">
        <v>4.4000113123747834E-7</v>
      </c>
      <c r="S540" s="25">
        <v>8.4784331873810118E-10</v>
      </c>
      <c r="T540" s="25">
        <v>-6.5351792232168367E-20</v>
      </c>
      <c r="U540" s="10"/>
      <c r="V540" s="25">
        <f t="shared" si="6298"/>
        <v>0</v>
      </c>
      <c r="W540" s="25">
        <f t="shared" si="6298"/>
        <v>1.3264969499096537E-3</v>
      </c>
      <c r="X540" s="25">
        <f t="shared" si="6298"/>
        <v>-2.0238389843111231E-5</v>
      </c>
      <c r="Y540" s="25">
        <f t="shared" ref="Y540:Y603" si="6332">1-2*R540</f>
        <v>0.9999991199977375</v>
      </c>
      <c r="Z540" s="25">
        <f t="shared" si="6286"/>
        <v>-1.6956866374762024E-9</v>
      </c>
      <c r="AA540" s="25">
        <f t="shared" si="6286"/>
        <v>1.3070358446433673E-19</v>
      </c>
      <c r="AB540" s="10"/>
      <c r="AC540" s="26">
        <v>3.9064356812132434E-10</v>
      </c>
      <c r="AD540" s="26">
        <v>-9.73516071133196E-3</v>
      </c>
      <c r="AE540" s="26">
        <v>-3.7370571114625222E-3</v>
      </c>
      <c r="AF540" s="26">
        <v>4.488369617476244</v>
      </c>
      <c r="AG540" s="26">
        <v>1.8627957823937122E-7</v>
      </c>
      <c r="AH540" s="26">
        <v>-4.9020459294637272E-16</v>
      </c>
      <c r="AJ540" s="28">
        <f t="shared" si="6287"/>
        <v>3.9064356812132434E-10</v>
      </c>
      <c r="AK540" s="11"/>
      <c r="AL540" s="28">
        <f t="shared" si="6300"/>
        <v>3.9064356812132434E-10</v>
      </c>
      <c r="AM540" s="11"/>
      <c r="AN540" s="28">
        <f t="shared" ref="AN540" si="6333">AL540/AL544</f>
        <v>6.6332581077286495E-4</v>
      </c>
      <c r="AO540" s="28"/>
      <c r="AP540" s="30">
        <v>0</v>
      </c>
      <c r="AQ540" s="30">
        <v>-6.6324847495482706E-4</v>
      </c>
      <c r="AR540" s="30">
        <v>1.0119194921555619E-5</v>
      </c>
      <c r="AS540" s="30">
        <v>4.4000113123747865E-7</v>
      </c>
      <c r="AT540" s="31">
        <v>8.4784331873810159E-10</v>
      </c>
      <c r="AU540" s="31">
        <v>-6.5351792232168391E-20</v>
      </c>
      <c r="AV540" s="13"/>
      <c r="AW540" s="31">
        <f t="shared" si="6302"/>
        <v>0</v>
      </c>
      <c r="AX540" s="31">
        <f t="shared" si="6302"/>
        <v>1.3264969499096541E-3</v>
      </c>
      <c r="AY540" s="31">
        <f t="shared" si="6302"/>
        <v>-2.0238389843111238E-5</v>
      </c>
      <c r="AZ540" s="31">
        <f t="shared" ref="AZ540:AZ603" si="6334">1-2*AS540</f>
        <v>0.9999991199977375</v>
      </c>
      <c r="BA540" s="31">
        <f t="shared" si="6291"/>
        <v>-1.6956866374762032E-9</v>
      </c>
      <c r="BB540" s="31">
        <f t="shared" si="6291"/>
        <v>1.3070358446433678E-19</v>
      </c>
      <c r="BC540" s="13"/>
      <c r="BD540" s="33">
        <v>-3.9064356812132439E-10</v>
      </c>
      <c r="BE540" s="32">
        <v>-4.6567077170406508E-11</v>
      </c>
      <c r="BF540" s="32">
        <v>-3.8414467590474725E-3</v>
      </c>
      <c r="BG540" s="32">
        <v>4.4883734895104341</v>
      </c>
      <c r="BH540" s="32">
        <v>1.9098952754480749E-7</v>
      </c>
      <c r="BI540" s="32">
        <v>-4.905090857162311E-16</v>
      </c>
      <c r="BK540" s="44">
        <f t="shared" si="6304"/>
        <v>-4.6567077170406508E-11</v>
      </c>
      <c r="BL540" s="44">
        <f t="shared" si="6304"/>
        <v>-3.8414467590474725E-3</v>
      </c>
      <c r="BM540" s="44">
        <f t="shared" si="6304"/>
        <v>4.4883734895104341</v>
      </c>
      <c r="BN540" s="44">
        <f t="shared" si="6304"/>
        <v>1.9098952754480749E-7</v>
      </c>
      <c r="BO540" s="44">
        <f t="shared" si="6304"/>
        <v>-4.905090857162311E-16</v>
      </c>
      <c r="BP540" s="14"/>
      <c r="BQ540" s="44">
        <f t="shared" si="6305"/>
        <v>-4.6567077170406508E-11</v>
      </c>
      <c r="BR540" s="14"/>
      <c r="BS540" s="44">
        <f t="shared" si="6318"/>
        <v>-4.6567077170406508E-11</v>
      </c>
      <c r="BT540" s="14"/>
      <c r="BU540" s="35">
        <f t="shared" ref="BU540" si="6335">BS540/BS544</f>
        <v>-3.172576599667285E-12</v>
      </c>
      <c r="BV540" s="35"/>
      <c r="BW540" s="35">
        <v>3.172576599667285E-12</v>
      </c>
      <c r="BX540" s="35">
        <v>-8.9502117232900175E-21</v>
      </c>
      <c r="BY540" s="35">
        <v>1.0065242280756433E-23</v>
      </c>
      <c r="BZ540" s="35">
        <v>1.1270525555515811E-30</v>
      </c>
      <c r="CA540" s="35">
        <v>-4.2627090958546669E-44</v>
      </c>
      <c r="CB540" s="14"/>
      <c r="CC540" s="35">
        <f t="shared" si="6320"/>
        <v>-6.3451531993345701E-12</v>
      </c>
      <c r="CD540" s="35">
        <f t="shared" si="6320"/>
        <v>1.7900423446580035E-20</v>
      </c>
      <c r="CE540" s="14">
        <f t="shared" ref="CE540:CE603" si="6336">1-2*BY540</f>
        <v>1</v>
      </c>
      <c r="CF540" s="35">
        <f t="shared" si="6309"/>
        <v>-2.2541051111031621E-30</v>
      </c>
      <c r="CG540" s="35">
        <f t="shared" si="6309"/>
        <v>8.5254181917093339E-44</v>
      </c>
      <c r="CH540" s="14"/>
      <c r="CI540" s="34">
        <v>0</v>
      </c>
      <c r="CJ540" s="34">
        <f t="shared" si="6310"/>
        <v>-6.3451531993345701E-12</v>
      </c>
      <c r="CK540" s="34">
        <f t="shared" si="6310"/>
        <v>1.7900423446580035E-20</v>
      </c>
      <c r="CL540" s="34">
        <f t="shared" si="6310"/>
        <v>1</v>
      </c>
      <c r="CM540" s="34">
        <f t="shared" si="6310"/>
        <v>-2.2541051111031621E-30</v>
      </c>
      <c r="CN540" s="34">
        <f t="shared" si="6310"/>
        <v>8.5254181917093339E-44</v>
      </c>
      <c r="CO540" s="14"/>
      <c r="CP540" s="35">
        <v>0</v>
      </c>
      <c r="CQ540" s="35">
        <v>-6.345154026247479E-12</v>
      </c>
      <c r="CR540" s="35">
        <v>9.2597584800474855E-21</v>
      </c>
      <c r="CS540" s="35">
        <v>0.99999999999999989</v>
      </c>
      <c r="CT540" s="35">
        <v>-8.2718286665872636E-25</v>
      </c>
      <c r="CU540" s="35">
        <v>2.407412439009465E-35</v>
      </c>
      <c r="CV540" s="14"/>
      <c r="CW540" s="35">
        <v>0</v>
      </c>
      <c r="CX540" s="35">
        <v>-6.3451532397833951E-12</v>
      </c>
      <c r="CY540" s="35">
        <v>2.2812280923275185E-20</v>
      </c>
      <c r="CZ540" s="35">
        <v>0.99999999999999989</v>
      </c>
      <c r="DA540" s="35">
        <v>-4.1359256575617872E-25</v>
      </c>
      <c r="DB540" s="35">
        <v>-2.4074123906746062E-35</v>
      </c>
      <c r="DC540" s="14"/>
      <c r="DD540" s="36">
        <v>-3.906435718576546E-10</v>
      </c>
      <c r="DE540" s="36">
        <v>5.8897469736974736E-19</v>
      </c>
      <c r="DF540" s="36">
        <v>-3.841446759047473E-3</v>
      </c>
      <c r="DG540" s="36">
        <v>4.4883734895104332</v>
      </c>
      <c r="DH540" s="36">
        <v>1.9098952754480749E-7</v>
      </c>
      <c r="DI540" s="36">
        <v>-4.9050908571742385E-16</v>
      </c>
      <c r="DK540" s="46">
        <f t="shared" si="6322"/>
        <v>-3.841446759047473E-3</v>
      </c>
      <c r="DL540" s="46">
        <f t="shared" si="6322"/>
        <v>4.4883734895104332</v>
      </c>
      <c r="DM540" s="46">
        <f t="shared" si="6322"/>
        <v>1.9098952754480749E-7</v>
      </c>
      <c r="DN540" s="46">
        <f t="shared" si="6322"/>
        <v>-4.9050908571742385E-16</v>
      </c>
      <c r="DO540" s="46"/>
      <c r="DP540" s="37">
        <f t="shared" si="6323"/>
        <v>-3.841446759047473E-3</v>
      </c>
      <c r="DQ540" s="37"/>
      <c r="DR540" s="37">
        <f t="shared" ref="DR540:DR603" si="6337">DP540</f>
        <v>-3.841446759047473E-3</v>
      </c>
      <c r="DS540" s="37"/>
      <c r="DT540" s="37">
        <f t="shared" ref="DT540" si="6338">DR540/DR544</f>
        <v>-3.7238960624912137E-4</v>
      </c>
      <c r="DU540" s="37"/>
      <c r="DV540" s="37">
        <v>3.7238958042873886E-4</v>
      </c>
      <c r="DW540" s="37">
        <v>1.3867401884237564E-7</v>
      </c>
      <c r="DX540" s="37">
        <v>1.5482287846713881E-14</v>
      </c>
      <c r="DY540" s="37">
        <v>8.3481584540456786E-37</v>
      </c>
      <c r="DZ540" s="46"/>
      <c r="EA540" s="46">
        <f t="shared" ref="EA540:EC603" si="6339">-2*DV540</f>
        <v>-7.4477916085747772E-4</v>
      </c>
      <c r="EB540" s="46">
        <f t="shared" ref="EB540:EB603" si="6340">1-2*DW540</f>
        <v>0.99999972265196235</v>
      </c>
      <c r="EC540" s="46">
        <f t="shared" si="6327"/>
        <v>-3.0964575693427761E-14</v>
      </c>
      <c r="ED540" s="46">
        <f t="shared" si="6327"/>
        <v>-1.6696316908091357E-36</v>
      </c>
      <c r="EE540" s="46"/>
      <c r="EF540" s="37">
        <v>0</v>
      </c>
      <c r="EG540" s="37">
        <v>0</v>
      </c>
      <c r="EH540" s="37">
        <f t="shared" si="6328"/>
        <v>-7.4477916085747772E-4</v>
      </c>
      <c r="EI540" s="37">
        <f t="shared" si="6328"/>
        <v>0.99999972265196235</v>
      </c>
      <c r="EJ540" s="37">
        <f t="shared" si="6328"/>
        <v>-3.0964575693427761E-14</v>
      </c>
      <c r="EK540" s="37">
        <f t="shared" si="6328"/>
        <v>-1.6696316908091357E-36</v>
      </c>
      <c r="EL540" s="16"/>
      <c r="EM540" s="16">
        <v>0</v>
      </c>
      <c r="EN540" s="16">
        <v>-6.345154026247479E-12</v>
      </c>
      <c r="EO540" s="16">
        <v>-7.4477916085747761E-4</v>
      </c>
      <c r="EP540" s="16">
        <v>0.99999972265196224</v>
      </c>
      <c r="EQ540" s="16">
        <v>-3.0964575694254935E-14</v>
      </c>
      <c r="ER540" s="16">
        <v>2.2404492699285514E-35</v>
      </c>
      <c r="ES540" s="16"/>
      <c r="ET540" s="16">
        <v>0</v>
      </c>
      <c r="EU540" s="16">
        <v>-1.0547370702198001E-11</v>
      </c>
      <c r="EV540" s="16">
        <v>-7.4477916085747772E-4</v>
      </c>
      <c r="EW540" s="16">
        <v>0.99999972265196224</v>
      </c>
      <c r="EX540" s="16">
        <v>-3.0964575693826571E-14</v>
      </c>
      <c r="EY540" s="16">
        <v>-2.6604384149707903E-35</v>
      </c>
      <c r="EZ540" s="16"/>
      <c r="FA540" s="38">
        <v>-3.8395232219267108E-10</v>
      </c>
      <c r="FB540" s="38">
        <v>5.6146822781613535E-19</v>
      </c>
      <c r="FC540" s="38">
        <v>1.32800584794603E-23</v>
      </c>
      <c r="FD540" s="38">
        <v>4.4883751056983474</v>
      </c>
      <c r="FE540" s="38">
        <v>1.9098970798994616E-7</v>
      </c>
      <c r="FF540" s="38">
        <v>-4.9086969638207512E-16</v>
      </c>
      <c r="FH540" s="42">
        <f t="shared" ref="FH540:FJ603" si="6341">FD540</f>
        <v>4.4883751056983474</v>
      </c>
      <c r="FI540" s="42">
        <f t="shared" si="6341"/>
        <v>1.9098970798994616E-7</v>
      </c>
      <c r="FJ540" s="42">
        <f t="shared" si="6341"/>
        <v>-4.9086969638207512E-16</v>
      </c>
      <c r="FL540" s="47">
        <f t="shared" ref="FL540:FL603" si="6342">FH540</f>
        <v>4.4883751056983474</v>
      </c>
      <c r="FM540" s="47"/>
      <c r="FN540" s="47">
        <f t="shared" ref="FN540" si="6343">FL540-FL544</f>
        <v>0</v>
      </c>
      <c r="FO540" s="47"/>
      <c r="FP540" s="47">
        <f t="shared" ref="FP540" si="6344">FN540/FN544</f>
        <v>0</v>
      </c>
      <c r="FQ540" s="48"/>
      <c r="FR540" s="48">
        <f t="array" ref="FR540:FT542">MMULT(FP540:FP542,FP544:FR544)</f>
        <v>0</v>
      </c>
      <c r="FS540" s="48">
        <v>0</v>
      </c>
      <c r="FT540" s="48">
        <v>0</v>
      </c>
      <c r="FU540" s="48"/>
      <c r="FV540" s="47">
        <f t="shared" ref="FV540:FV603" si="6345">1-2*FR540</f>
        <v>1</v>
      </c>
      <c r="FW540" s="47">
        <f t="shared" ref="FW540:FX603" si="6346">-2*FS540</f>
        <v>0</v>
      </c>
      <c r="FX540" s="47">
        <f t="shared" si="6346"/>
        <v>0</v>
      </c>
      <c r="FY540" s="48"/>
      <c r="FZ540" s="50">
        <v>0</v>
      </c>
      <c r="GA540" s="50">
        <v>0</v>
      </c>
      <c r="GB540" s="50">
        <v>0</v>
      </c>
      <c r="GC540" s="52">
        <f t="shared" ref="GC540:GE603" si="6347">FV540</f>
        <v>1</v>
      </c>
      <c r="GD540" s="52">
        <f t="shared" si="6347"/>
        <v>0</v>
      </c>
      <c r="GE540" s="52">
        <f t="shared" si="6347"/>
        <v>0</v>
      </c>
      <c r="GF540" s="52"/>
      <c r="GG540" s="41">
        <v>0</v>
      </c>
      <c r="GH540" s="41">
        <v>-6.345154026247479E-12</v>
      </c>
      <c r="GI540" s="41">
        <v>-7.4477916085747761E-4</v>
      </c>
      <c r="GJ540" s="40">
        <v>0.99999972265196224</v>
      </c>
      <c r="GK540" s="40">
        <v>3.0964575694254935E-14</v>
      </c>
      <c r="GL540" s="40">
        <v>2.7859907136251593E-35</v>
      </c>
      <c r="GN540" s="42">
        <v>0</v>
      </c>
      <c r="GO540" s="42">
        <v>-1.0547370702198001E-11</v>
      </c>
      <c r="GP540" s="42">
        <v>-7.4477916085747772E-4</v>
      </c>
      <c r="GQ540" s="42">
        <v>0.99999972265196224</v>
      </c>
      <c r="GR540" s="42">
        <v>-3.0964575693826571E-14</v>
      </c>
      <c r="GS540" s="42">
        <v>-2.6604384149707903E-35</v>
      </c>
      <c r="GU540" s="43">
        <v>-3.8395232219267108E-10</v>
      </c>
      <c r="GV540" s="43">
        <v>5.6146822781613535E-19</v>
      </c>
      <c r="GW540" s="43">
        <v>1.32800584794603E-23</v>
      </c>
      <c r="GX540" s="43">
        <v>4.4883751056983474</v>
      </c>
      <c r="GY540" s="43">
        <v>1.9098970798994616E-7</v>
      </c>
      <c r="GZ540" s="43">
        <v>-4.9086969638207512E-16</v>
      </c>
      <c r="HB540" s="7" t="s">
        <v>216</v>
      </c>
      <c r="HC540" s="7"/>
      <c r="HE540" s="47" t="s">
        <v>11</v>
      </c>
      <c r="HF540" s="48"/>
      <c r="HG540" s="47" t="s">
        <v>12</v>
      </c>
      <c r="HH540" s="48"/>
      <c r="HI540" s="48" t="s">
        <v>13</v>
      </c>
      <c r="HJ540" s="48"/>
      <c r="HK540" s="49" t="s">
        <v>14</v>
      </c>
      <c r="HL540" s="49"/>
      <c r="HM540" s="48"/>
      <c r="HN540" s="49" t="s">
        <v>46</v>
      </c>
      <c r="HO540" s="49"/>
      <c r="HP540" s="48"/>
      <c r="HQ540" s="47">
        <v>0</v>
      </c>
      <c r="HR540" s="47">
        <v>0</v>
      </c>
      <c r="HS540" s="47">
        <v>0</v>
      </c>
      <c r="HT540" s="3">
        <f t="shared" ref="HT540:HT603" si="6348">HS539</f>
        <v>1</v>
      </c>
      <c r="HU540" s="3">
        <v>0</v>
      </c>
      <c r="HV540" s="3">
        <v>0</v>
      </c>
      <c r="HX540" s="42">
        <v>0</v>
      </c>
      <c r="HY540" s="42">
        <v>-6.345154026247479E-12</v>
      </c>
      <c r="HZ540" s="42">
        <v>-7.4477916085747761E-4</v>
      </c>
      <c r="IA540" s="42">
        <v>0.99999972265196224</v>
      </c>
      <c r="IB540" s="42">
        <v>-3.0964575694254935E-14</v>
      </c>
      <c r="IC540" s="42">
        <v>2.2404492699285522E-35</v>
      </c>
      <c r="IE540" s="21">
        <v>0</v>
      </c>
      <c r="IF540" s="21">
        <v>-1.0547370702198001E-11</v>
      </c>
      <c r="IG540" s="21">
        <v>-7.4477916085747772E-4</v>
      </c>
      <c r="IH540" s="21">
        <v>0.99999972265196224</v>
      </c>
      <c r="II540" s="21">
        <v>-3.0964575693826571E-14</v>
      </c>
      <c r="IJ540" s="21">
        <v>-2.6604384149707903E-35</v>
      </c>
      <c r="IL540" s="42">
        <v>-3.8395232219267108E-10</v>
      </c>
      <c r="IM540" s="42">
        <v>5.6146822781613535E-19</v>
      </c>
      <c r="IN540" s="42">
        <v>1.32800584794603E-23</v>
      </c>
      <c r="IO540" s="42">
        <v>4.4883751056983474</v>
      </c>
      <c r="IP540" s="42">
        <v>1.9098970798994616E-7</v>
      </c>
      <c r="IQ540" s="42">
        <v>-4.9086969638207512E-16</v>
      </c>
      <c r="IS540" s="2">
        <v>0</v>
      </c>
      <c r="IT540" s="2">
        <v>-4.8871543793909977E-13</v>
      </c>
      <c r="IU540" s="2">
        <v>9.66682366225351E-5</v>
      </c>
      <c r="IV540" s="2">
        <v>0.99999999532762596</v>
      </c>
      <c r="IW540" s="2">
        <v>-5.2285955777639365E-16</v>
      </c>
      <c r="IX540" s="2">
        <v>9.5751012540659977E-35</v>
      </c>
    </row>
    <row r="541" spans="1:258" x14ac:dyDescent="0.25">
      <c r="A541" s="3" t="s">
        <v>47</v>
      </c>
      <c r="B541" s="20">
        <v>-7.5273565390203218E-13</v>
      </c>
      <c r="C541" s="20">
        <v>-5.202731163444213E-18</v>
      </c>
      <c r="D541" s="20">
        <v>-4.2887907170993315E-10</v>
      </c>
      <c r="E541" s="20">
        <v>1.9098952789646462E-7</v>
      </c>
      <c r="F541" s="20">
        <v>2.7775119577725027</v>
      </c>
      <c r="G541" s="20">
        <v>-4.9687243795638441E-16</v>
      </c>
      <c r="I541" s="22">
        <f t="shared" si="6282"/>
        <v>-7.5273565390203218E-13</v>
      </c>
      <c r="J541" s="8"/>
      <c r="K541" s="22">
        <f t="shared" si="6296"/>
        <v>-7.5273565390203218E-13</v>
      </c>
      <c r="L541" s="8"/>
      <c r="M541" s="22">
        <f t="shared" ref="M541" si="6349">K541/K544</f>
        <v>-1.2781702520368512E-6</v>
      </c>
      <c r="N541" s="22"/>
      <c r="O541" s="24">
        <v>0</v>
      </c>
      <c r="P541" s="24">
        <v>-1.2780212327458367E-6</v>
      </c>
      <c r="Q541" s="24">
        <v>1.9498794880640685E-8</v>
      </c>
      <c r="R541" s="24">
        <v>8.4784331873810118E-10</v>
      </c>
      <c r="S541" s="25">
        <v>1.6337191931919477E-12</v>
      </c>
      <c r="T541" s="25">
        <v>-1.2592713172298534E-22</v>
      </c>
      <c r="U541" s="10"/>
      <c r="V541" s="25">
        <f t="shared" si="6298"/>
        <v>0</v>
      </c>
      <c r="W541" s="25">
        <f t="shared" si="6298"/>
        <v>2.5560424654916734E-6</v>
      </c>
      <c r="X541" s="25">
        <f t="shared" si="6298"/>
        <v>-3.8997589761281371E-8</v>
      </c>
      <c r="Y541" s="25">
        <f t="shared" si="6298"/>
        <v>-1.6956866374762024E-9</v>
      </c>
      <c r="Z541" s="25">
        <f t="shared" ref="Z541:Z604" si="6350">1-2*S541</f>
        <v>0.99999999999673261</v>
      </c>
      <c r="AA541" s="25">
        <f t="shared" si="6286"/>
        <v>2.5185426344597068E-22</v>
      </c>
      <c r="AB541" s="10"/>
      <c r="AC541" s="27">
        <v>7.5273565390203208E-13</v>
      </c>
      <c r="AD541" s="26">
        <v>-1.8758794785939677E-5</v>
      </c>
      <c r="AE541" s="26">
        <v>2.0072075206993476E-7</v>
      </c>
      <c r="AF541" s="26">
        <v>1.8352845999144507E-7</v>
      </c>
      <c r="AG541" s="26">
        <v>2.7775119577634269</v>
      </c>
      <c r="AH541" s="26">
        <v>-4.9687185122570997E-16</v>
      </c>
      <c r="AJ541" s="28">
        <f t="shared" si="6287"/>
        <v>7.5273565390203208E-13</v>
      </c>
      <c r="AK541" s="11"/>
      <c r="AL541" s="28">
        <f t="shared" si="6300"/>
        <v>7.5273565390203208E-13</v>
      </c>
      <c r="AM541" s="11"/>
      <c r="AN541" s="28">
        <f t="shared" ref="AN541" si="6351">AL541/AL544</f>
        <v>1.2781702520368514E-6</v>
      </c>
      <c r="AO541" s="28"/>
      <c r="AP541" s="30">
        <v>0</v>
      </c>
      <c r="AQ541" s="30">
        <v>-1.2780212327458369E-6</v>
      </c>
      <c r="AR541" s="30">
        <v>1.9498794880640689E-8</v>
      </c>
      <c r="AS541" s="30">
        <v>8.4784331873810159E-10</v>
      </c>
      <c r="AT541" s="31">
        <v>1.6337191931919483E-12</v>
      </c>
      <c r="AU541" s="31">
        <v>-1.2592713172298537E-22</v>
      </c>
      <c r="AV541" s="13"/>
      <c r="AW541" s="31">
        <f t="shared" si="6302"/>
        <v>0</v>
      </c>
      <c r="AX541" s="31">
        <f t="shared" si="6302"/>
        <v>2.5560424654916738E-6</v>
      </c>
      <c r="AY541" s="31">
        <f t="shared" si="6302"/>
        <v>-3.8997589761281377E-8</v>
      </c>
      <c r="AZ541" s="31">
        <f t="shared" si="6302"/>
        <v>-1.6956866374762032E-9</v>
      </c>
      <c r="BA541" s="31">
        <f t="shared" ref="BA541:BA604" si="6352">1-2*AT541</f>
        <v>0.99999999999673261</v>
      </c>
      <c r="BB541" s="31">
        <f t="shared" si="6291"/>
        <v>2.5185426344597073E-22</v>
      </c>
      <c r="BC541" s="13"/>
      <c r="BD541" s="33">
        <v>-7.5273565390203177E-13</v>
      </c>
      <c r="BE541" s="32">
        <v>-5.2143348232974729E-18</v>
      </c>
      <c r="BF541" s="32">
        <v>-4.2887907170985684E-10</v>
      </c>
      <c r="BG541" s="32">
        <v>1.9098952789646467E-7</v>
      </c>
      <c r="BH541" s="32">
        <v>2.7775119577725023</v>
      </c>
      <c r="BI541" s="32">
        <v>-4.9687243795638461E-16</v>
      </c>
      <c r="BK541" s="44">
        <f t="shared" si="6304"/>
        <v>-5.2143348232974729E-18</v>
      </c>
      <c r="BL541" s="44">
        <f t="shared" si="6304"/>
        <v>-4.2887907170985684E-10</v>
      </c>
      <c r="BM541" s="44">
        <f t="shared" si="6304"/>
        <v>1.9098952789646467E-7</v>
      </c>
      <c r="BN541" s="44">
        <f t="shared" si="6304"/>
        <v>2.7775119577725023</v>
      </c>
      <c r="BO541" s="44">
        <f t="shared" si="6304"/>
        <v>-4.9687243795638461E-16</v>
      </c>
      <c r="BP541" s="14"/>
      <c r="BQ541" s="44">
        <f t="shared" si="6305"/>
        <v>-5.2143348232974729E-18</v>
      </c>
      <c r="BR541" s="14"/>
      <c r="BS541" s="44">
        <f t="shared" si="6318"/>
        <v>-5.2143348232974729E-18</v>
      </c>
      <c r="BT541" s="14"/>
      <c r="BU541" s="35">
        <f t="shared" ref="BU541" si="6353">BS541/BS544</f>
        <v>-3.5524833527101521E-19</v>
      </c>
      <c r="BV541" s="35"/>
      <c r="BW541" s="35">
        <v>3.5524833527101521E-19</v>
      </c>
      <c r="BX541" s="35">
        <v>-1.0021973355522287E-27</v>
      </c>
      <c r="BY541" s="35">
        <v>1.1270525555515811E-30</v>
      </c>
      <c r="BZ541" s="35">
        <v>1.2620137971282763E-37</v>
      </c>
      <c r="CA541" s="35">
        <v>-4.7731560215308747E-51</v>
      </c>
      <c r="CB541" s="14"/>
      <c r="CC541" s="35">
        <f t="shared" si="6320"/>
        <v>-7.1049667054203043E-19</v>
      </c>
      <c r="CD541" s="35">
        <f t="shared" si="6320"/>
        <v>2.0043946711044574E-27</v>
      </c>
      <c r="CE541" s="35">
        <f t="shared" si="6320"/>
        <v>-2.2541051111031621E-30</v>
      </c>
      <c r="CF541" s="14">
        <f t="shared" ref="CF541:CF604" si="6354">1-2*BZ541</f>
        <v>1</v>
      </c>
      <c r="CG541" s="35">
        <f t="shared" si="6309"/>
        <v>9.5463120430617493E-51</v>
      </c>
      <c r="CH541" s="14"/>
      <c r="CI541" s="34">
        <v>0</v>
      </c>
      <c r="CJ541" s="34">
        <f t="shared" si="6310"/>
        <v>-7.1049667054203043E-19</v>
      </c>
      <c r="CK541" s="34">
        <f t="shared" si="6310"/>
        <v>2.0043946711044574E-27</v>
      </c>
      <c r="CL541" s="34">
        <f t="shared" si="6310"/>
        <v>-2.2541051111031621E-30</v>
      </c>
      <c r="CM541" s="34">
        <f t="shared" si="6310"/>
        <v>1</v>
      </c>
      <c r="CN541" s="34">
        <f t="shared" si="6310"/>
        <v>9.5463120430617493E-51</v>
      </c>
      <c r="CO541" s="14"/>
      <c r="CP541" s="35">
        <v>0</v>
      </c>
      <c r="CQ541" s="35">
        <v>-7.1134370348939672E-19</v>
      </c>
      <c r="CR541" s="35">
        <v>-1.9850325527442429E-23</v>
      </c>
      <c r="CS541" s="35">
        <v>-4.1359256575617872E-25</v>
      </c>
      <c r="CT541" s="35">
        <v>1</v>
      </c>
      <c r="CU541" s="35">
        <v>1.8807909613157556E-37</v>
      </c>
      <c r="CV541" s="14"/>
      <c r="CW541" s="35">
        <v>0</v>
      </c>
      <c r="CX541" s="35">
        <v>-7.1049667054203004E-19</v>
      </c>
      <c r="CY541" s="35">
        <v>-6.6154405057584034E-24</v>
      </c>
      <c r="CZ541" s="35">
        <v>-8.2718286665872636E-25</v>
      </c>
      <c r="DA541" s="35">
        <v>1</v>
      </c>
      <c r="DB541" s="35">
        <v>9.4039548065827582E-38</v>
      </c>
      <c r="DC541" s="14"/>
      <c r="DD541" s="36">
        <v>-7.5273565390245051E-13</v>
      </c>
      <c r="DE541" s="36">
        <v>1.1603659852985633E-20</v>
      </c>
      <c r="DF541" s="36">
        <v>-4.2887907170989908E-10</v>
      </c>
      <c r="DG541" s="36">
        <v>1.9098952789646462E-7</v>
      </c>
      <c r="DH541" s="36">
        <v>2.7775119577725027</v>
      </c>
      <c r="DI541" s="36">
        <v>-4.9687243795638441E-16</v>
      </c>
      <c r="DK541" s="46">
        <f t="shared" si="6322"/>
        <v>-4.2887907170989908E-10</v>
      </c>
      <c r="DL541" s="46">
        <f t="shared" si="6322"/>
        <v>1.9098952789646462E-7</v>
      </c>
      <c r="DM541" s="46">
        <f t="shared" si="6322"/>
        <v>2.7775119577725027</v>
      </c>
      <c r="DN541" s="46">
        <f t="shared" si="6322"/>
        <v>-4.9687243795638441E-16</v>
      </c>
      <c r="DO541" s="46"/>
      <c r="DP541" s="37">
        <f t="shared" si="6323"/>
        <v>-4.2887907170989908E-10</v>
      </c>
      <c r="DQ541" s="37"/>
      <c r="DR541" s="37">
        <f t="shared" si="6337"/>
        <v>-4.2887907170989908E-10</v>
      </c>
      <c r="DS541" s="37"/>
      <c r="DT541" s="37">
        <f t="shared" ref="DT541" si="6355">DR541/DR544</f>
        <v>-4.1575510129454399E-11</v>
      </c>
      <c r="DU541" s="37"/>
      <c r="DV541" s="37">
        <v>4.1575507246732762E-11</v>
      </c>
      <c r="DW541" s="37">
        <v>1.5482287846713881E-14</v>
      </c>
      <c r="DX541" s="37">
        <v>1.7285230425243653E-21</v>
      </c>
      <c r="DY541" s="37">
        <v>9.3203177678454717E-44</v>
      </c>
      <c r="DZ541" s="46"/>
      <c r="EA541" s="46">
        <f t="shared" si="6339"/>
        <v>-8.3151014493465524E-11</v>
      </c>
      <c r="EB541" s="46">
        <f t="shared" si="6339"/>
        <v>-3.0964575693427761E-14</v>
      </c>
      <c r="EC541" s="46">
        <f t="shared" ref="EC541:EC604" si="6356">1-2*DX541</f>
        <v>1</v>
      </c>
      <c r="ED541" s="46">
        <f t="shared" si="6327"/>
        <v>-1.8640635535690943E-43</v>
      </c>
      <c r="EE541" s="46"/>
      <c r="EF541" s="37">
        <v>0</v>
      </c>
      <c r="EG541" s="37">
        <v>0</v>
      </c>
      <c r="EH541" s="37">
        <f t="shared" si="6328"/>
        <v>-8.3151014493465524E-11</v>
      </c>
      <c r="EI541" s="37">
        <f t="shared" si="6328"/>
        <v>-3.0964575693427761E-14</v>
      </c>
      <c r="EJ541" s="37">
        <f t="shared" si="6328"/>
        <v>1</v>
      </c>
      <c r="EK541" s="37">
        <f t="shared" si="6328"/>
        <v>-1.8640635535690943E-43</v>
      </c>
      <c r="EL541" s="16"/>
      <c r="EM541" s="16">
        <v>0</v>
      </c>
      <c r="EN541" s="16">
        <v>-7.1134370348939672E-19</v>
      </c>
      <c r="EO541" s="16">
        <v>-8.3151014493445672E-11</v>
      </c>
      <c r="EP541" s="16">
        <v>-3.0964575693826571E-14</v>
      </c>
      <c r="EQ541" s="16">
        <v>1</v>
      </c>
      <c r="ER541" s="16">
        <v>1.880789097252202E-37</v>
      </c>
      <c r="ES541" s="16"/>
      <c r="ET541" s="16">
        <v>0</v>
      </c>
      <c r="EU541" s="16">
        <v>-1.1796540577058153E-18</v>
      </c>
      <c r="EV541" s="16">
        <v>-8.3151014493472142E-11</v>
      </c>
      <c r="EW541" s="16">
        <v>-3.0964575694254935E-14</v>
      </c>
      <c r="EX541" s="16">
        <v>1</v>
      </c>
      <c r="EY541" s="16">
        <v>9.4039265574429879E-38</v>
      </c>
      <c r="EZ541" s="16"/>
      <c r="FA541" s="38">
        <v>-7.5273490685657832E-13</v>
      </c>
      <c r="FB541" s="38">
        <v>1.1603656782021773E-20</v>
      </c>
      <c r="FC541" s="38">
        <v>-1.6142022690926098E-69</v>
      </c>
      <c r="FD541" s="38">
        <v>1.9098970833607911E-7</v>
      </c>
      <c r="FE541" s="38">
        <v>2.7775119577725027</v>
      </c>
      <c r="FF541" s="38">
        <v>-4.9687243799664482E-16</v>
      </c>
      <c r="FH541" s="42">
        <f t="shared" si="6341"/>
        <v>1.9098970833607911E-7</v>
      </c>
      <c r="FI541" s="42">
        <f t="shared" si="6341"/>
        <v>2.7775119577725027</v>
      </c>
      <c r="FJ541" s="42">
        <f t="shared" si="6341"/>
        <v>-4.9687243799664482E-16</v>
      </c>
      <c r="FL541" s="47">
        <f t="shared" si="6342"/>
        <v>1.9098970833607911E-7</v>
      </c>
      <c r="FM541" s="47"/>
      <c r="FN541" s="47">
        <f t="shared" ref="FN541:FN604" si="6357">FL541</f>
        <v>1.9098970833607911E-7</v>
      </c>
      <c r="FO541" s="47"/>
      <c r="FP541" s="47">
        <f t="shared" ref="FP541" si="6358">FN541/FN544</f>
        <v>1</v>
      </c>
      <c r="FQ541" s="48"/>
      <c r="FR541" s="48">
        <v>0</v>
      </c>
      <c r="FS541" s="48">
        <v>1</v>
      </c>
      <c r="FT541" s="48">
        <v>8.8091218992195923E-23</v>
      </c>
      <c r="FU541" s="48"/>
      <c r="FV541" s="47">
        <f t="shared" ref="FV541:FW604" si="6359">-2*FR541</f>
        <v>0</v>
      </c>
      <c r="FW541" s="47">
        <f t="shared" ref="FW541:FW604" si="6360">1-2*FS541</f>
        <v>-1</v>
      </c>
      <c r="FX541" s="47">
        <f t="shared" si="6346"/>
        <v>-1.7618243798439185E-22</v>
      </c>
      <c r="FY541" s="48"/>
      <c r="FZ541" s="50">
        <v>0</v>
      </c>
      <c r="GA541" s="50">
        <v>0</v>
      </c>
      <c r="GB541" s="50">
        <v>0</v>
      </c>
      <c r="GC541" s="52">
        <f t="shared" si="6347"/>
        <v>0</v>
      </c>
      <c r="GD541" s="52">
        <f t="shared" si="6347"/>
        <v>-1</v>
      </c>
      <c r="GE541" s="52">
        <f t="shared" si="6347"/>
        <v>-1.7618243798439185E-22</v>
      </c>
      <c r="GF541" s="52"/>
      <c r="GG541" s="41">
        <v>0</v>
      </c>
      <c r="GH541" s="41">
        <v>-7.1134370348939672E-19</v>
      </c>
      <c r="GI541" s="41">
        <v>-8.3151014493445672E-11</v>
      </c>
      <c r="GJ541" s="40">
        <v>-3.0964575693826571E-14</v>
      </c>
      <c r="GK541" s="40">
        <v>-1</v>
      </c>
      <c r="GL541" s="40">
        <v>-1.7618243798439166E-22</v>
      </c>
      <c r="GN541" s="42">
        <v>0</v>
      </c>
      <c r="GO541" s="42">
        <v>1.1796540577058153E-18</v>
      </c>
      <c r="GP541" s="42">
        <v>8.3151014493472142E-11</v>
      </c>
      <c r="GQ541" s="42">
        <v>3.0964575694254935E-14</v>
      </c>
      <c r="GR541" s="42">
        <v>-1</v>
      </c>
      <c r="GS541" s="42">
        <v>-1.7618243798439194E-22</v>
      </c>
      <c r="GU541" s="43">
        <v>7.5273490685657832E-13</v>
      </c>
      <c r="GV541" s="43">
        <v>-1.1603656782021773E-20</v>
      </c>
      <c r="GW541" s="43">
        <v>3.0242057871409278E-54</v>
      </c>
      <c r="GX541" s="43">
        <v>-1.9098970833607911E-7</v>
      </c>
      <c r="GY541" s="43">
        <v>-2.7775119577725027</v>
      </c>
      <c r="GZ541" s="43">
        <v>4.9687235110673201E-16</v>
      </c>
      <c r="HB541" s="42">
        <f t="shared" ref="HB541:HC604" si="6361">GY541</f>
        <v>-2.7775119577725027</v>
      </c>
      <c r="HC541" s="42">
        <f t="shared" si="6361"/>
        <v>4.9687235110673201E-16</v>
      </c>
      <c r="HE541" s="47">
        <f t="shared" ref="HE541:HE604" si="6362">HB541</f>
        <v>-2.7775119577725027</v>
      </c>
      <c r="HF541" s="48"/>
      <c r="HG541" s="47">
        <f t="shared" ref="HG541" si="6363">HE541-HE544</f>
        <v>-5.5550239155450054</v>
      </c>
      <c r="HH541" s="48"/>
      <c r="HI541" s="48">
        <f t="shared" ref="HI541" si="6364">HG541/HG544</f>
        <v>-1</v>
      </c>
      <c r="HJ541" s="48"/>
      <c r="HK541" s="48">
        <f t="array" ref="HK541:HL542">MMULT(HI541:HI542,HI544:HJ544)</f>
        <v>1</v>
      </c>
      <c r="HL541" s="48">
        <v>8.8091218992195817E-23</v>
      </c>
      <c r="HM541" s="48"/>
      <c r="HN541" s="48">
        <f t="shared" ref="HN541:HN604" si="6365">1-2*HK541</f>
        <v>-1</v>
      </c>
      <c r="HO541" s="48">
        <f t="shared" ref="HO541:HO604" si="6366">-2*HL541</f>
        <v>-1.7618243798439163E-22</v>
      </c>
      <c r="HP541" s="48"/>
      <c r="HQ541" s="47">
        <v>0</v>
      </c>
      <c r="HR541" s="47">
        <v>0</v>
      </c>
      <c r="HS541" s="47">
        <v>0</v>
      </c>
      <c r="HT541" s="53">
        <v>0</v>
      </c>
      <c r="HU541" s="54">
        <f t="shared" ref="HU541:HV604" si="6367">HN541</f>
        <v>-1</v>
      </c>
      <c r="HV541" s="54">
        <f t="shared" si="6367"/>
        <v>-1.7618243798439163E-22</v>
      </c>
      <c r="HX541" s="42">
        <v>0</v>
      </c>
      <c r="HY541" s="42">
        <v>-7.1134370348939672E-19</v>
      </c>
      <c r="HZ541" s="42">
        <v>-8.3151014493445672E-11</v>
      </c>
      <c r="IA541" s="42">
        <v>-3.0964575693826571E-14</v>
      </c>
      <c r="IB541" s="42">
        <v>1</v>
      </c>
      <c r="IC541" s="42">
        <v>-2.350988701644575E-38</v>
      </c>
      <c r="IE541" s="21">
        <v>0</v>
      </c>
      <c r="IF541" s="21">
        <v>-1.1796540577058153E-18</v>
      </c>
      <c r="IG541" s="21">
        <v>-8.3151014493472142E-11</v>
      </c>
      <c r="IH541" s="21">
        <v>-3.0964575694254935E-14</v>
      </c>
      <c r="II541" s="21">
        <v>1</v>
      </c>
      <c r="IJ541" s="21">
        <v>3.0562853121379475E-37</v>
      </c>
      <c r="IL541" s="42">
        <v>-7.5273490685657832E-13</v>
      </c>
      <c r="IM541" s="42">
        <v>1.1603656782021773E-20</v>
      </c>
      <c r="IN541" s="42">
        <v>-5.2461731338626522E-69</v>
      </c>
      <c r="IO541" s="42">
        <v>1.9098970833607911E-7</v>
      </c>
      <c r="IP541" s="42">
        <v>2.7775119577725027</v>
      </c>
      <c r="IQ541" s="42">
        <v>-4.9687243799664482E-16</v>
      </c>
      <c r="IS541" s="2">
        <v>0</v>
      </c>
      <c r="IT541" s="2">
        <v>-5.3340279404285824E-20</v>
      </c>
      <c r="IU541" s="2">
        <v>1.0795423554215888E-11</v>
      </c>
      <c r="IV541" s="2">
        <v>-5.2071500532367636E-16</v>
      </c>
      <c r="IW541" s="2">
        <v>1</v>
      </c>
      <c r="IX541" s="2">
        <v>-9.4039301220337281E-38</v>
      </c>
    </row>
    <row r="542" spans="1:258" x14ac:dyDescent="0.25">
      <c r="A542" s="3" t="s">
        <v>48</v>
      </c>
      <c r="B542" s="20">
        <v>5.8020890148391453E-23</v>
      </c>
      <c r="C542" s="20">
        <v>-1.4539045897651162E-31</v>
      </c>
      <c r="D542" s="20">
        <v>-1.716519433911366E-32</v>
      </c>
      <c r="E542" s="20">
        <v>1.6824402878209641E-29</v>
      </c>
      <c r="F542" s="20">
        <v>9.2510738374713807E-38</v>
      </c>
      <c r="G542" s="20">
        <v>0.49318146435826382</v>
      </c>
      <c r="I542" s="22">
        <f t="shared" si="6282"/>
        <v>5.8020890148391453E-23</v>
      </c>
      <c r="J542" s="8"/>
      <c r="K542" s="22">
        <f t="shared" si="6296"/>
        <v>5.8020890148391453E-23</v>
      </c>
      <c r="L542" s="8"/>
      <c r="M542" s="22">
        <f t="shared" ref="M542" si="6368">K542/K544</f>
        <v>9.8521407083533583E-17</v>
      </c>
      <c r="N542" s="22"/>
      <c r="O542" s="24">
        <v>0</v>
      </c>
      <c r="P542" s="24">
        <v>9.8509920671445714E-17</v>
      </c>
      <c r="Q542" s="24">
        <v>-1.5029677814928018E-18</v>
      </c>
      <c r="R542" s="24">
        <v>-6.5351792232168367E-20</v>
      </c>
      <c r="S542" s="25">
        <v>-1.2592713172298534E-22</v>
      </c>
      <c r="T542" s="25">
        <v>9.7064676537193407E-33</v>
      </c>
      <c r="U542" s="10"/>
      <c r="V542" s="25">
        <f t="shared" si="6298"/>
        <v>0</v>
      </c>
      <c r="W542" s="25">
        <f t="shared" si="6298"/>
        <v>-1.9701984134289143E-16</v>
      </c>
      <c r="X542" s="25">
        <f t="shared" si="6298"/>
        <v>3.0059355629856036E-18</v>
      </c>
      <c r="Y542" s="25">
        <f t="shared" si="6298"/>
        <v>1.3070358446433673E-19</v>
      </c>
      <c r="Z542" s="25">
        <f t="shared" si="6298"/>
        <v>2.5185426344597068E-22</v>
      </c>
      <c r="AA542" s="25">
        <f t="shared" ref="AA542:AA605" si="6369">1-2*T542</f>
        <v>1</v>
      </c>
      <c r="AB542" s="10"/>
      <c r="AC542" s="26">
        <v>-5.8020890148391429E-23</v>
      </c>
      <c r="AD542" s="26">
        <v>1.4459285486861984E-15</v>
      </c>
      <c r="AE542" s="26">
        <v>-1.5504620501711739E-17</v>
      </c>
      <c r="AF542" s="26">
        <v>5.7509937130709514E-19</v>
      </c>
      <c r="AG542" s="26">
        <v>6.9955190243996882E-22</v>
      </c>
      <c r="AH542" s="26">
        <v>0.49318146435826382</v>
      </c>
      <c r="AJ542" s="28">
        <f t="shared" si="6287"/>
        <v>-5.8020890148391429E-23</v>
      </c>
      <c r="AK542" s="11"/>
      <c r="AL542" s="28">
        <f t="shared" si="6300"/>
        <v>-5.8020890148391429E-23</v>
      </c>
      <c r="AM542" s="11"/>
      <c r="AN542" s="28">
        <f t="shared" ref="AN542" si="6370">AL542/AL544</f>
        <v>-9.8521407083533583E-17</v>
      </c>
      <c r="AO542" s="28"/>
      <c r="AP542" s="30">
        <v>0</v>
      </c>
      <c r="AQ542" s="30">
        <v>9.8509920671445714E-17</v>
      </c>
      <c r="AR542" s="30">
        <v>-1.5029677814928018E-18</v>
      </c>
      <c r="AS542" s="30">
        <v>-6.5351792232168391E-20</v>
      </c>
      <c r="AT542" s="31">
        <v>-1.2592713172298537E-22</v>
      </c>
      <c r="AU542" s="31">
        <v>9.7064676537193407E-33</v>
      </c>
      <c r="AV542" s="13"/>
      <c r="AW542" s="31">
        <f t="shared" si="6302"/>
        <v>0</v>
      </c>
      <c r="AX542" s="31">
        <f t="shared" si="6302"/>
        <v>-1.9701984134289143E-16</v>
      </c>
      <c r="AY542" s="31">
        <f t="shared" si="6302"/>
        <v>3.0059355629856036E-18</v>
      </c>
      <c r="AZ542" s="31">
        <f t="shared" si="6302"/>
        <v>1.3070358446433678E-19</v>
      </c>
      <c r="BA542" s="31">
        <f t="shared" si="6302"/>
        <v>2.5185426344597073E-22</v>
      </c>
      <c r="BB542" s="31">
        <f t="shared" ref="BB542:BB605" si="6371">1-2*AU542</f>
        <v>1</v>
      </c>
      <c r="BC542" s="13"/>
      <c r="BD542" s="32">
        <v>5.8020890148391406E-23</v>
      </c>
      <c r="BE542" s="32">
        <v>1.9721522630525295E-31</v>
      </c>
      <c r="BF542" s="32">
        <v>-3.3896367021215351E-32</v>
      </c>
      <c r="BG542" s="32">
        <v>1.6824635104675234E-29</v>
      </c>
      <c r="BH542" s="32">
        <v>2.82118644197349E-37</v>
      </c>
      <c r="BI542" s="32">
        <v>0.49318146435826382</v>
      </c>
      <c r="BK542" s="44">
        <f t="shared" si="6304"/>
        <v>1.9721522630525295E-31</v>
      </c>
      <c r="BL542" s="44">
        <f t="shared" si="6304"/>
        <v>-3.3896367021215351E-32</v>
      </c>
      <c r="BM542" s="44">
        <f t="shared" si="6304"/>
        <v>1.6824635104675234E-29</v>
      </c>
      <c r="BN542" s="44">
        <f t="shared" si="6304"/>
        <v>2.82118644197349E-37</v>
      </c>
      <c r="BO542" s="44">
        <f t="shared" si="6304"/>
        <v>0.49318146435826382</v>
      </c>
      <c r="BP542" s="14"/>
      <c r="BQ542" s="44">
        <f t="shared" si="6305"/>
        <v>1.9721522630525295E-31</v>
      </c>
      <c r="BR542" s="14"/>
      <c r="BS542" s="44">
        <f t="shared" si="6318"/>
        <v>1.9721522630525295E-31</v>
      </c>
      <c r="BT542" s="14"/>
      <c r="BU542" s="35">
        <f t="shared" ref="BU542" si="6372">BS542/BS544</f>
        <v>1.3436110876886964E-32</v>
      </c>
      <c r="BV542" s="35"/>
      <c r="BW542" s="35">
        <v>-1.3436110876886964E-32</v>
      </c>
      <c r="BX542" s="35">
        <v>3.7904849042368188E-41</v>
      </c>
      <c r="BY542" s="35">
        <v>-4.2627090958546669E-44</v>
      </c>
      <c r="BZ542" s="35">
        <v>-4.7731560215308747E-51</v>
      </c>
      <c r="CA542" s="35">
        <v>1.8052907549600019E-64</v>
      </c>
      <c r="CB542" s="14"/>
      <c r="CC542" s="35">
        <f t="shared" si="6320"/>
        <v>2.6872221753773928E-32</v>
      </c>
      <c r="CD542" s="35">
        <f t="shared" si="6320"/>
        <v>-7.5809698084736377E-41</v>
      </c>
      <c r="CE542" s="35">
        <f t="shared" si="6320"/>
        <v>8.5254181917093339E-44</v>
      </c>
      <c r="CF542" s="35">
        <f t="shared" si="6320"/>
        <v>9.5463120430617493E-51</v>
      </c>
      <c r="CG542" s="14">
        <f t="shared" ref="CG542:CG605" si="6373">1-2*CA542</f>
        <v>1</v>
      </c>
      <c r="CH542" s="14"/>
      <c r="CI542" s="34">
        <v>0</v>
      </c>
      <c r="CJ542" s="34">
        <f t="shared" si="6310"/>
        <v>2.6872221753773928E-32</v>
      </c>
      <c r="CK542" s="34">
        <f t="shared" si="6310"/>
        <v>-7.5809698084736377E-41</v>
      </c>
      <c r="CL542" s="34">
        <f t="shared" si="6310"/>
        <v>8.5254181917093339E-44</v>
      </c>
      <c r="CM542" s="34">
        <f t="shared" si="6310"/>
        <v>9.5463120430617493E-51</v>
      </c>
      <c r="CN542" s="34">
        <f t="shared" si="6310"/>
        <v>1</v>
      </c>
      <c r="CO542" s="14"/>
      <c r="CP542" s="35">
        <v>0</v>
      </c>
      <c r="CQ542" s="35">
        <v>7.617602833660726E-32</v>
      </c>
      <c r="CR542" s="35">
        <v>1.1555576126389692E-33</v>
      </c>
      <c r="CS542" s="35">
        <v>-2.4074123906746062E-35</v>
      </c>
      <c r="CT542" s="35">
        <v>9.4039548065827582E-38</v>
      </c>
      <c r="CU542" s="35">
        <v>1</v>
      </c>
      <c r="CV542" s="14"/>
      <c r="CW542" s="35">
        <v>0</v>
      </c>
      <c r="CX542" s="35">
        <v>-2.2431584822539326E-32</v>
      </c>
      <c r="CY542" s="35">
        <v>1.1555578908226437E-33</v>
      </c>
      <c r="CZ542" s="35">
        <v>2.407412439009465E-35</v>
      </c>
      <c r="DA542" s="35">
        <v>1.8807909613157556E-37</v>
      </c>
      <c r="DB542" s="35">
        <v>1</v>
      </c>
      <c r="DC542" s="14"/>
      <c r="DD542" s="36">
        <v>5.8020890148391441E-23</v>
      </c>
      <c r="DE542" s="36">
        <v>1.9234934449586021E-32</v>
      </c>
      <c r="DF542" s="36">
        <v>-2.3125461066906766E-32</v>
      </c>
      <c r="DG542" s="36">
        <v>1.6824506492858302E-29</v>
      </c>
      <c r="DH542" s="36">
        <v>6.1490677922898271E-37</v>
      </c>
      <c r="DI542" s="36">
        <v>0.49318146435826382</v>
      </c>
      <c r="DK542" s="46">
        <f t="shared" si="6322"/>
        <v>-2.3125461066906766E-32</v>
      </c>
      <c r="DL542" s="46">
        <f t="shared" si="6322"/>
        <v>1.6824506492858302E-29</v>
      </c>
      <c r="DM542" s="46">
        <f t="shared" si="6322"/>
        <v>6.1490677922898271E-37</v>
      </c>
      <c r="DN542" s="46">
        <f t="shared" si="6322"/>
        <v>0.49318146435826382</v>
      </c>
      <c r="DO542" s="46"/>
      <c r="DP542" s="37">
        <f t="shared" si="6323"/>
        <v>-2.3125461066906766E-32</v>
      </c>
      <c r="DQ542" s="37"/>
      <c r="DR542" s="37">
        <f t="shared" si="6337"/>
        <v>-2.3125461066906766E-32</v>
      </c>
      <c r="DS542" s="37"/>
      <c r="DT542" s="37">
        <f t="shared" ref="DT542" si="6374">DR542/DR544</f>
        <v>-2.2417807355398968E-33</v>
      </c>
      <c r="DU542" s="37"/>
      <c r="DV542" s="37">
        <v>2.2417805801015194E-33</v>
      </c>
      <c r="DW542" s="37">
        <v>8.3481584540456786E-37</v>
      </c>
      <c r="DX542" s="37">
        <v>9.3203177678454717E-44</v>
      </c>
      <c r="DY542" s="37">
        <v>5.0255808662378005E-66</v>
      </c>
      <c r="DZ542" s="46"/>
      <c r="EA542" s="46">
        <f t="shared" si="6339"/>
        <v>-4.4835611602030388E-33</v>
      </c>
      <c r="EB542" s="46">
        <f t="shared" si="6339"/>
        <v>-1.6696316908091357E-36</v>
      </c>
      <c r="EC542" s="46">
        <f t="shared" si="6339"/>
        <v>-1.8640635535690943E-43</v>
      </c>
      <c r="ED542" s="46">
        <f t="shared" ref="ED542:ED605" si="6375">1-2*DY542</f>
        <v>1</v>
      </c>
      <c r="EE542" s="46"/>
      <c r="EF542" s="37">
        <v>0</v>
      </c>
      <c r="EG542" s="37">
        <v>0</v>
      </c>
      <c r="EH542" s="37">
        <f t="shared" si="6328"/>
        <v>-4.4835611602030388E-33</v>
      </c>
      <c r="EI542" s="37">
        <f t="shared" si="6328"/>
        <v>-1.6696316908091357E-36</v>
      </c>
      <c r="EJ542" s="37">
        <f t="shared" si="6328"/>
        <v>-1.8640635535690943E-43</v>
      </c>
      <c r="EK542" s="37">
        <f t="shared" si="6328"/>
        <v>1</v>
      </c>
      <c r="EL542" s="16"/>
      <c r="EM542" s="16">
        <v>0</v>
      </c>
      <c r="EN542" s="16">
        <v>7.617602833660726E-32</v>
      </c>
      <c r="EO542" s="16">
        <v>-5.6391005224445781E-33</v>
      </c>
      <c r="EP542" s="16">
        <v>-2.6604384149707903E-35</v>
      </c>
      <c r="EQ542" s="16">
        <v>9.4039265574429879E-38</v>
      </c>
      <c r="ER542" s="16">
        <v>1</v>
      </c>
      <c r="ES542" s="16"/>
      <c r="ET542" s="16">
        <v>0</v>
      </c>
      <c r="EU542" s="16">
        <v>-2.2431584847836622E-32</v>
      </c>
      <c r="EV542" s="16">
        <v>-3.3280032693803955E-33</v>
      </c>
      <c r="EW542" s="16">
        <v>2.2404492699285514E-35</v>
      </c>
      <c r="EX542" s="16">
        <v>1.880789097252202E-37</v>
      </c>
      <c r="EY542" s="16">
        <v>1</v>
      </c>
      <c r="EZ542" s="16"/>
      <c r="FA542" s="38">
        <v>5.8020890148391441E-23</v>
      </c>
      <c r="FB542" s="38">
        <v>1.9234934449585999E-32</v>
      </c>
      <c r="FC542" s="38">
        <v>0</v>
      </c>
      <c r="FD542" s="38">
        <v>1.6824516222289171E-29</v>
      </c>
      <c r="FE542" s="38">
        <v>6.1490786550644287E-37</v>
      </c>
      <c r="FF542" s="38">
        <v>0.49318146435826382</v>
      </c>
      <c r="FH542" s="42">
        <f t="shared" si="6341"/>
        <v>1.6824516222289171E-29</v>
      </c>
      <c r="FI542" s="42">
        <f t="shared" si="6341"/>
        <v>6.1490786550644287E-37</v>
      </c>
      <c r="FJ542" s="42">
        <f t="shared" si="6341"/>
        <v>0.49318146435826382</v>
      </c>
      <c r="FL542" s="47">
        <f t="shared" si="6342"/>
        <v>1.6824516222289171E-29</v>
      </c>
      <c r="FM542" s="47"/>
      <c r="FN542" s="47">
        <f t="shared" si="6357"/>
        <v>1.6824516222289171E-29</v>
      </c>
      <c r="FO542" s="47"/>
      <c r="FP542" s="47">
        <f t="shared" ref="FP542" si="6376">FN542/FN544</f>
        <v>8.8091218992195923E-23</v>
      </c>
      <c r="FQ542" s="48"/>
      <c r="FR542" s="48">
        <v>0</v>
      </c>
      <c r="FS542" s="48">
        <v>8.8091218992195923E-23</v>
      </c>
      <c r="FT542" s="48">
        <v>7.7600628635310194E-45</v>
      </c>
      <c r="FU542" s="48"/>
      <c r="FV542" s="47">
        <f t="shared" si="6359"/>
        <v>0</v>
      </c>
      <c r="FW542" s="47">
        <f t="shared" si="6359"/>
        <v>-1.7618243798439185E-22</v>
      </c>
      <c r="FX542" s="47">
        <f t="shared" ref="FX542:FX605" si="6377">1-2*FT542</f>
        <v>1</v>
      </c>
      <c r="FY542" s="48"/>
      <c r="FZ542" s="50">
        <v>0</v>
      </c>
      <c r="GA542" s="50">
        <v>0</v>
      </c>
      <c r="GB542" s="50">
        <v>0</v>
      </c>
      <c r="GC542" s="52">
        <f t="shared" si="6347"/>
        <v>0</v>
      </c>
      <c r="GD542" s="52">
        <f t="shared" si="6347"/>
        <v>-1.7618243798439185E-22</v>
      </c>
      <c r="GE542" s="52">
        <f t="shared" si="6347"/>
        <v>1</v>
      </c>
      <c r="GF542" s="52"/>
      <c r="GG542" s="41">
        <v>0</v>
      </c>
      <c r="GH542" s="41">
        <v>7.617602833660726E-32</v>
      </c>
      <c r="GI542" s="41">
        <v>-5.6391005224445781E-33</v>
      </c>
      <c r="GJ542" s="40">
        <v>-2.6604384149707903E-35</v>
      </c>
      <c r="GK542" s="40">
        <v>-1.7618243798439194E-22</v>
      </c>
      <c r="GL542" s="40">
        <v>1</v>
      </c>
      <c r="GN542" s="42">
        <v>0</v>
      </c>
      <c r="GO542" s="42">
        <v>-2.2431584640002293E-32</v>
      </c>
      <c r="GP542" s="42">
        <v>1.1321745184955027E-32</v>
      </c>
      <c r="GQ542" s="42">
        <v>2.7859907136251593E-35</v>
      </c>
      <c r="GR542" s="42">
        <v>-1.7618243798439166E-22</v>
      </c>
      <c r="GS542" s="42">
        <v>1</v>
      </c>
      <c r="GU542" s="43">
        <v>5.802089014852406E-23</v>
      </c>
      <c r="GV542" s="43">
        <v>1.9234934447541658E-32</v>
      </c>
      <c r="GW542" s="43">
        <v>0</v>
      </c>
      <c r="GX542" s="43">
        <v>-1.6824516222289171E-29</v>
      </c>
      <c r="GY542" s="43">
        <v>-4.8934882825116015E-22</v>
      </c>
      <c r="GZ542" s="43">
        <v>0.49318146435826382</v>
      </c>
      <c r="HB542" s="42">
        <f t="shared" si="6361"/>
        <v>-4.8934882825116015E-22</v>
      </c>
      <c r="HC542" s="42">
        <f t="shared" si="6361"/>
        <v>0.49318146435826382</v>
      </c>
      <c r="HE542" s="47">
        <f t="shared" si="6362"/>
        <v>-4.8934882825116015E-22</v>
      </c>
      <c r="HF542" s="48"/>
      <c r="HG542" s="47">
        <f t="shared" ref="HG542:HG605" si="6378">HE542</f>
        <v>-4.8934882825116015E-22</v>
      </c>
      <c r="HH542" s="48"/>
      <c r="HI542" s="48">
        <f t="shared" ref="HI542" si="6379">HG542/HG544</f>
        <v>-8.8091218992195817E-23</v>
      </c>
      <c r="HJ542" s="48"/>
      <c r="HK542" s="48">
        <v>8.8091218992195817E-23</v>
      </c>
      <c r="HL542" s="48">
        <v>7.7600628635310007E-45</v>
      </c>
      <c r="HM542" s="48"/>
      <c r="HN542" s="48">
        <f t="shared" ref="HN542:HN605" si="6380">-2*HK542</f>
        <v>-1.7618243798439163E-22</v>
      </c>
      <c r="HO542" s="48">
        <f t="shared" ref="HO542:HO605" si="6381">1-2*HL542</f>
        <v>1</v>
      </c>
      <c r="HP542" s="48"/>
      <c r="HQ542" s="47">
        <v>0</v>
      </c>
      <c r="HR542" s="47">
        <v>0</v>
      </c>
      <c r="HS542" s="47">
        <v>0</v>
      </c>
      <c r="HT542" s="53">
        <v>0</v>
      </c>
      <c r="HU542" s="54">
        <f t="shared" si="6367"/>
        <v>-1.7618243798439163E-22</v>
      </c>
      <c r="HV542" s="54">
        <f t="shared" si="6367"/>
        <v>1</v>
      </c>
      <c r="HX542" s="42">
        <v>0</v>
      </c>
      <c r="HY542" s="42">
        <v>7.617602833660726E-32</v>
      </c>
      <c r="HZ542" s="42">
        <v>-5.6391005224445781E-33</v>
      </c>
      <c r="IA542" s="42">
        <v>-2.6604384149707903E-35</v>
      </c>
      <c r="IB542" s="42">
        <v>3.0562853121379475E-37</v>
      </c>
      <c r="IC542" s="42">
        <v>1</v>
      </c>
      <c r="IE542" s="21">
        <v>0</v>
      </c>
      <c r="IF542" s="21">
        <v>-2.2431584847836622E-32</v>
      </c>
      <c r="IG542" s="21">
        <v>-3.3280032693803791E-33</v>
      </c>
      <c r="IH542" s="21">
        <v>2.2404492699285522E-35</v>
      </c>
      <c r="II542" s="21">
        <v>-2.350988701644575E-38</v>
      </c>
      <c r="IJ542" s="21">
        <v>1</v>
      </c>
      <c r="IL542" s="42">
        <v>5.8020890148391441E-23</v>
      </c>
      <c r="IM542" s="42">
        <v>1.9234934449585999E-32</v>
      </c>
      <c r="IN542" s="42">
        <v>5.4738221262688167E-48</v>
      </c>
      <c r="IO542" s="42">
        <v>1.6824516222289132E-29</v>
      </c>
      <c r="IP542" s="42">
        <v>2.7217452425770181E-38</v>
      </c>
      <c r="IQ542" s="42">
        <v>0.49318146435826382</v>
      </c>
      <c r="IS542" s="2">
        <v>0</v>
      </c>
      <c r="IT542" s="2">
        <v>-9.8607613189144336E-32</v>
      </c>
      <c r="IU542" s="2">
        <v>4.2112084062134573E-33</v>
      </c>
      <c r="IV542" s="2">
        <v>-4.6862353965189043E-35</v>
      </c>
      <c r="IW542" s="2">
        <v>6.5827724448151512E-37</v>
      </c>
      <c r="IX542" s="2">
        <v>1</v>
      </c>
    </row>
    <row r="543" spans="1:258" ht="18.75" x14ac:dyDescent="0.3">
      <c r="A543" s="60" t="str">
        <f t="shared" ref="A543" si="6382">IF(AND(E536=1,F536=1),"λn","")</f>
        <v/>
      </c>
      <c r="B543" s="3" t="str">
        <f t="shared" ref="B543" si="6383">IF(AND(E536=1,F536=1),B537,"")</f>
        <v/>
      </c>
      <c r="C543" s="3" t="str">
        <f t="shared" ref="C543" si="6384">IF(AND(E536=1,F536=1),C538,"")</f>
        <v/>
      </c>
      <c r="D543" s="3" t="str">
        <f t="shared" ref="D543" si="6385">IF(AND(E536=1,F536=1),D539,"")</f>
        <v/>
      </c>
      <c r="E543" s="3" t="str">
        <f t="shared" ref="E543" si="6386">IF(AND(E536=1,F536=1),E540,"")</f>
        <v/>
      </c>
      <c r="F543" s="3" t="str">
        <f t="shared" ref="F543" si="6387">IF(AND(E536=1,F536=1),F541,"")</f>
        <v/>
      </c>
      <c r="G543" s="3" t="str">
        <f t="shared" ref="G543" si="6388">IF(AND(E536=1,F536=1),G542,"")</f>
        <v/>
      </c>
      <c r="I543" s="8" t="s">
        <v>49</v>
      </c>
      <c r="J543" s="8"/>
      <c r="K543" s="8" t="s">
        <v>50</v>
      </c>
      <c r="L543" s="8"/>
      <c r="M543" s="22" t="s">
        <v>51</v>
      </c>
      <c r="N543" s="22"/>
      <c r="O543" s="24"/>
      <c r="P543" s="24"/>
      <c r="Q543" s="24"/>
      <c r="R543" s="24"/>
      <c r="S543" s="25"/>
      <c r="T543" s="25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J543" s="11" t="s">
        <v>49</v>
      </c>
      <c r="AK543" s="11"/>
      <c r="AL543" s="11" t="s">
        <v>52</v>
      </c>
      <c r="AM543" s="11"/>
      <c r="AN543" s="28" t="s">
        <v>51</v>
      </c>
      <c r="AO543" s="28"/>
      <c r="AP543" s="30"/>
      <c r="AQ543" s="30"/>
      <c r="AR543" s="30"/>
      <c r="AS543" s="30"/>
      <c r="AT543" s="31"/>
      <c r="AU543" s="31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K543" s="14"/>
      <c r="BL543" s="14"/>
      <c r="BM543" s="14"/>
      <c r="BN543" s="14"/>
      <c r="BO543" s="14"/>
      <c r="BP543" s="14"/>
      <c r="BQ543" s="14" t="s">
        <v>53</v>
      </c>
      <c r="BR543" s="14"/>
      <c r="BS543" s="14" t="s">
        <v>54</v>
      </c>
      <c r="BT543" s="14"/>
      <c r="BU543" s="14" t="s">
        <v>51</v>
      </c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K543" s="16"/>
      <c r="DL543" s="16"/>
      <c r="DM543" s="16"/>
      <c r="DN543" s="16"/>
      <c r="DO543" s="16"/>
      <c r="DP543" s="17" t="s">
        <v>53</v>
      </c>
      <c r="DQ543" s="17"/>
      <c r="DR543" s="17" t="s">
        <v>55</v>
      </c>
      <c r="DS543" s="17"/>
      <c r="DT543" s="17" t="s">
        <v>51</v>
      </c>
      <c r="DU543" s="17"/>
      <c r="DV543" s="17"/>
      <c r="DW543" s="17"/>
      <c r="DX543" s="17"/>
      <c r="DY543" s="17"/>
      <c r="DZ543" s="16"/>
      <c r="EA543" s="16"/>
      <c r="EB543" s="16"/>
      <c r="EC543" s="16"/>
      <c r="ED543" s="16"/>
      <c r="EE543" s="16"/>
      <c r="EF543" s="17"/>
      <c r="EG543" s="17"/>
      <c r="EH543" s="17"/>
      <c r="EI543" s="17"/>
      <c r="EJ543" s="17"/>
      <c r="EK543" s="17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L543" s="47" t="s">
        <v>53</v>
      </c>
      <c r="FM543" s="47"/>
      <c r="FN543" s="47" t="s">
        <v>56</v>
      </c>
      <c r="FO543" s="47"/>
      <c r="FP543" s="47" t="s">
        <v>57</v>
      </c>
      <c r="FQ543" s="48"/>
      <c r="FR543" s="48"/>
      <c r="FS543" s="48"/>
      <c r="FT543" s="48"/>
      <c r="FU543" s="48"/>
      <c r="FV543" s="48"/>
      <c r="FW543" s="48"/>
      <c r="FX543" s="48"/>
      <c r="FY543" s="48"/>
      <c r="FZ543" s="48"/>
      <c r="GA543" s="48"/>
      <c r="GB543" s="48"/>
      <c r="GC543" s="48"/>
      <c r="GD543" s="48"/>
      <c r="GE543" s="48"/>
      <c r="GF543" s="48"/>
      <c r="HE543" s="47" t="s">
        <v>49</v>
      </c>
      <c r="HF543" s="48"/>
      <c r="HG543" s="47" t="s">
        <v>52</v>
      </c>
      <c r="HH543" s="48"/>
      <c r="HI543" s="48" t="s">
        <v>58</v>
      </c>
      <c r="HJ543" s="48"/>
      <c r="HK543" s="48"/>
      <c r="HL543" s="48"/>
      <c r="HM543" s="48"/>
      <c r="HN543" s="48"/>
      <c r="HO543" s="48"/>
      <c r="HP543" s="48"/>
      <c r="HQ543" s="47"/>
      <c r="HR543" s="47"/>
      <c r="HS543" s="47"/>
    </row>
    <row r="544" spans="1:258" x14ac:dyDescent="0.25">
      <c r="I544" s="55">
        <f t="shared" ref="I544" si="6389">SQRT(I537^2+I538^2+I539^2+I540^2+I541^2+I542^2)</f>
        <v>25.737764620230404</v>
      </c>
      <c r="J544" s="8"/>
      <c r="K544" s="55">
        <f t="shared" ref="K544" si="6390">SQRT(K537^2+K538^2+K539^2+K540^2+K541^2+K542^2)</f>
        <v>5.8891658032448868E-7</v>
      </c>
      <c r="L544" s="8"/>
      <c r="M544" s="22">
        <f t="array" ref="M544:R544">TRANSPOSE(M537:M542)</f>
        <v>0</v>
      </c>
      <c r="N544" s="22">
        <v>0.99988341201747022</v>
      </c>
      <c r="O544" s="22">
        <v>-1.5255240723657923E-2</v>
      </c>
      <c r="P544" s="22">
        <v>-6.6332581077286473E-4</v>
      </c>
      <c r="Q544" s="22">
        <v>-1.2781702520368512E-6</v>
      </c>
      <c r="R544" s="22">
        <v>9.8521407083533583E-17</v>
      </c>
      <c r="S544" s="8"/>
      <c r="T544" s="8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J544" s="56">
        <f t="shared" ref="AJ544" si="6391">SQRT(AJ537^2+AJ538^2+AJ539^2+AJ540^2+AJ541^2+AJ542^2)</f>
        <v>25.737764620230404</v>
      </c>
      <c r="AK544" s="11"/>
      <c r="AL544" s="56">
        <f t="shared" ref="AL544" si="6392">SQRT(AL537^2+AL538^2+AL539^2+AL540^2+AL541^2+AL542^2)</f>
        <v>5.8891658032448847E-7</v>
      </c>
      <c r="AM544" s="11"/>
      <c r="AN544" s="28">
        <f t="array" ref="AN544:AS544">TRANSPOSE(AN537:AN542)</f>
        <v>0</v>
      </c>
      <c r="AO544" s="28">
        <v>-0.99988341201747022</v>
      </c>
      <c r="AP544" s="28">
        <v>1.5255240723657923E-2</v>
      </c>
      <c r="AQ544" s="28">
        <v>6.6332581077286495E-4</v>
      </c>
      <c r="AR544" s="28">
        <v>1.2781702520368514E-6</v>
      </c>
      <c r="AS544" s="28">
        <v>-9.8521407083533583E-17</v>
      </c>
      <c r="AT544" s="11"/>
      <c r="AU544" s="11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K544" s="14"/>
      <c r="BL544" s="14"/>
      <c r="BM544" s="14"/>
      <c r="BN544" s="14"/>
      <c r="BO544" s="14"/>
      <c r="BP544" s="14"/>
      <c r="BQ544" s="44">
        <f t="shared" ref="BQ544" si="6393">SQRT(BQ538^2+BQ539^2+BQ540^2+BQ541^2+BQ542^2)</f>
        <v>7.338999659659927</v>
      </c>
      <c r="BR544" s="14"/>
      <c r="BS544" s="44">
        <f t="shared" ref="BS544" si="6394">SQRT(BS538^2+BS539^2+BS540^2+BS541^2+BS542^2)</f>
        <v>14.677999319319854</v>
      </c>
      <c r="BT544" s="14"/>
      <c r="BU544" s="35">
        <f t="array" ref="BU544:BY544">TRANSPOSE(BU538:BU542)</f>
        <v>-1</v>
      </c>
      <c r="BV544" s="35">
        <v>2.8211176128036263E-9</v>
      </c>
      <c r="BW544" s="35">
        <v>-3.172576599667285E-12</v>
      </c>
      <c r="BX544" s="35">
        <v>-3.5524833527101521E-19</v>
      </c>
      <c r="BY544" s="35">
        <v>1.3436110876886964E-32</v>
      </c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K544" s="16"/>
      <c r="DL544" s="16"/>
      <c r="DM544" s="16"/>
      <c r="DN544" s="16"/>
      <c r="DO544" s="16"/>
      <c r="DP544" s="57">
        <f t="shared" ref="DP544" si="6395">SQRT(DP539^2+DP540^2+DP541^2+DP542^2)</f>
        <v>5.1578333027266048</v>
      </c>
      <c r="DQ544" s="17"/>
      <c r="DR544" s="57">
        <f t="shared" ref="DR544" si="6396">SQRT(DR539^2+DR540^2+DR541^2+DR542^2)</f>
        <v>10.315665890195712</v>
      </c>
      <c r="DS544" s="17"/>
      <c r="DT544" s="37">
        <f t="array" ref="DT544:DW544">TRANSPOSE(DT539:DT542)</f>
        <v>-0.9999999306629882</v>
      </c>
      <c r="DU544" s="37">
        <v>-3.7238960624912137E-4</v>
      </c>
      <c r="DV544" s="37">
        <v>-4.1575510129454399E-11</v>
      </c>
      <c r="DW544" s="37">
        <v>-2.2417807355398968E-33</v>
      </c>
      <c r="DX544" s="17"/>
      <c r="DY544" s="17"/>
      <c r="DZ544" s="16"/>
      <c r="EA544" s="16"/>
      <c r="EB544" s="16"/>
      <c r="EC544" s="16"/>
      <c r="ED544" s="16"/>
      <c r="EE544" s="16"/>
      <c r="EF544" s="17"/>
      <c r="EG544" s="17"/>
      <c r="EH544" s="17"/>
      <c r="EI544" s="17"/>
      <c r="EJ544" s="17"/>
      <c r="EK544" s="17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L544" s="47">
        <f t="shared" ref="FL544" si="6397">SQRT(FL540^2+FL541^2+FL542^2)</f>
        <v>4.488375105698351</v>
      </c>
      <c r="FM544" s="47"/>
      <c r="FN544" s="47">
        <f t="shared" ref="FN544" si="6398">SQRT(FN540^2+FN541^2+FN542^2)</f>
        <v>1.9098970833607911E-7</v>
      </c>
      <c r="FO544" s="47"/>
      <c r="FP544" s="47">
        <f t="array" ref="FP544:FR544">TRANSPOSE(FP540:FP542)</f>
        <v>0</v>
      </c>
      <c r="FQ544" s="48">
        <v>1</v>
      </c>
      <c r="FR544" s="48">
        <v>8.8091218992195923E-23</v>
      </c>
      <c r="FS544" s="48"/>
      <c r="FT544" s="48"/>
      <c r="FU544" s="48"/>
      <c r="FV544" s="48"/>
      <c r="FW544" s="48"/>
      <c r="FX544" s="48"/>
      <c r="FY544" s="48"/>
      <c r="FZ544" s="48"/>
      <c r="GA544" s="48"/>
      <c r="GB544" s="48"/>
      <c r="GC544" s="48"/>
      <c r="GD544" s="48"/>
      <c r="GE544" s="48"/>
      <c r="GF544" s="48"/>
      <c r="HE544" s="47">
        <f t="shared" ref="HE544" si="6399">SQRT(HE541^2+HE542^2)</f>
        <v>2.7775119577725027</v>
      </c>
      <c r="HF544" s="48"/>
      <c r="HG544" s="47">
        <f t="shared" ref="HG544" si="6400">SQRT(HG541^2+HG542^2)</f>
        <v>5.5550239155450054</v>
      </c>
      <c r="HH544" s="47"/>
      <c r="HI544" s="47">
        <f t="array" ref="HI544:HJ544">TRANSPOSE(HI541:HI542)</f>
        <v>-1</v>
      </c>
      <c r="HJ544" s="47">
        <v>-8.8091218992195817E-23</v>
      </c>
      <c r="HK544" s="48"/>
      <c r="HL544" s="48"/>
      <c r="HM544" s="48"/>
      <c r="HN544" s="48"/>
      <c r="HO544" s="48"/>
      <c r="HP544" s="48"/>
      <c r="HQ544" s="47"/>
      <c r="HR544" s="47"/>
      <c r="HS544" s="47"/>
    </row>
    <row r="545" spans="1:258" x14ac:dyDescent="0.25">
      <c r="I545" s="53"/>
      <c r="K545" s="53"/>
      <c r="M545" s="20"/>
      <c r="N545" s="20"/>
      <c r="O545" s="20"/>
      <c r="P545" s="20"/>
      <c r="Q545" s="20"/>
      <c r="R545" s="20"/>
    </row>
    <row r="546" spans="1:258" x14ac:dyDescent="0.25">
      <c r="A546" s="3">
        <v>54</v>
      </c>
      <c r="B546" s="3" t="s">
        <v>217</v>
      </c>
      <c r="C546" s="58">
        <f t="shared" ref="C546" si="6401">SUM(B548,B549,B550,B551,B552,,C552,C551,C550,C549,D552,D551,D550,E552,E551,F552)</f>
        <v>-3.3432088035137146E-3</v>
      </c>
      <c r="D546" s="59">
        <f t="shared" ref="D546" si="6402">SQRT(C546^2)</f>
        <v>3.3432088035137146E-3</v>
      </c>
      <c r="E546" s="3">
        <f t="shared" ref="E546" si="6403">IF(D546&gt;0,1,0)</f>
        <v>1</v>
      </c>
      <c r="F546" s="3">
        <f>IF(D546&lt;$I$3,1,0)</f>
        <v>0</v>
      </c>
      <c r="I546" s="8" t="s">
        <v>5</v>
      </c>
      <c r="J546" s="8"/>
      <c r="K546" s="8" t="s">
        <v>6</v>
      </c>
      <c r="L546" s="8"/>
      <c r="M546" s="8" t="s">
        <v>7</v>
      </c>
      <c r="N546" s="8"/>
      <c r="O546" s="9" t="s">
        <v>8</v>
      </c>
      <c r="P546" s="9"/>
      <c r="Q546" s="9"/>
      <c r="R546" s="9"/>
      <c r="S546" s="9"/>
      <c r="T546" s="9"/>
      <c r="U546" s="10"/>
      <c r="V546" s="9" t="s">
        <v>204</v>
      </c>
      <c r="W546" s="9"/>
      <c r="X546" s="9"/>
      <c r="Y546" s="9"/>
      <c r="Z546" s="9"/>
      <c r="AA546" s="9"/>
      <c r="AB546" s="10"/>
      <c r="AC546" s="9" t="s">
        <v>206</v>
      </c>
      <c r="AD546" s="9"/>
      <c r="AE546" s="9"/>
      <c r="AF546" s="9"/>
      <c r="AG546" s="9"/>
      <c r="AH546" s="9"/>
      <c r="AJ546" s="11" t="s">
        <v>11</v>
      </c>
      <c r="AK546" s="11"/>
      <c r="AL546" s="11" t="s">
        <v>12</v>
      </c>
      <c r="AM546" s="11"/>
      <c r="AN546" s="11" t="s">
        <v>13</v>
      </c>
      <c r="AO546" s="11"/>
      <c r="AP546" s="12" t="s">
        <v>14</v>
      </c>
      <c r="AQ546" s="12"/>
      <c r="AR546" s="12"/>
      <c r="AS546" s="12"/>
      <c r="AT546" s="12"/>
      <c r="AU546" s="12"/>
      <c r="AV546" s="13"/>
      <c r="AW546" s="12" t="s">
        <v>207</v>
      </c>
      <c r="AX546" s="12"/>
      <c r="AY546" s="12"/>
      <c r="AZ546" s="12"/>
      <c r="BA546" s="12"/>
      <c r="BB546" s="12"/>
      <c r="BC546" s="13"/>
      <c r="BD546" s="12" t="s">
        <v>209</v>
      </c>
      <c r="BE546" s="12"/>
      <c r="BF546" s="12"/>
      <c r="BG546" s="12"/>
      <c r="BH546" s="12"/>
      <c r="BI546" s="12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5" t="s">
        <v>210</v>
      </c>
      <c r="CJ546" s="15"/>
      <c r="CK546" s="15"/>
      <c r="CL546" s="15"/>
      <c r="CM546" s="15"/>
      <c r="CN546" s="15"/>
      <c r="CO546" s="14"/>
      <c r="CP546" s="15" t="s">
        <v>18</v>
      </c>
      <c r="CQ546" s="15"/>
      <c r="CR546" s="15"/>
      <c r="CS546" s="15"/>
      <c r="CT546" s="15"/>
      <c r="CU546" s="15"/>
      <c r="CV546" s="14"/>
      <c r="CW546" s="15" t="s">
        <v>19</v>
      </c>
      <c r="CX546" s="15"/>
      <c r="CY546" s="15"/>
      <c r="CZ546" s="15"/>
      <c r="DA546" s="15"/>
      <c r="DB546" s="15"/>
      <c r="DC546" s="14"/>
      <c r="DD546" s="15" t="s">
        <v>212</v>
      </c>
      <c r="DE546" s="15"/>
      <c r="DF546" s="15"/>
      <c r="DG546" s="15"/>
      <c r="DH546" s="15"/>
      <c r="DI546" s="15"/>
      <c r="DK546" s="16"/>
      <c r="DL546" s="16"/>
      <c r="DM546" s="16"/>
      <c r="DN546" s="16"/>
      <c r="DO546" s="16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6"/>
      <c r="EA546" s="16"/>
      <c r="EB546" s="16"/>
      <c r="EC546" s="16"/>
      <c r="ED546" s="16"/>
      <c r="EE546" s="16"/>
      <c r="EF546" s="18" t="s">
        <v>213</v>
      </c>
      <c r="EG546" s="18"/>
      <c r="EH546" s="18"/>
      <c r="EI546" s="18"/>
      <c r="EJ546" s="18"/>
      <c r="EK546" s="18"/>
      <c r="EL546" s="16"/>
      <c r="EM546" s="16" t="s">
        <v>18</v>
      </c>
      <c r="EN546" s="16"/>
      <c r="EO546" s="16"/>
      <c r="EP546" s="16"/>
      <c r="EQ546" s="16"/>
      <c r="ER546" s="16"/>
      <c r="ES546" s="16"/>
      <c r="ET546" s="16" t="s">
        <v>19</v>
      </c>
      <c r="EU546" s="16"/>
      <c r="EV546" s="16"/>
      <c r="EW546" s="16"/>
      <c r="EX546" s="16"/>
      <c r="EY546" s="16"/>
      <c r="EZ546" s="16"/>
      <c r="FA546" s="16" t="s">
        <v>22</v>
      </c>
      <c r="FB546" s="16"/>
      <c r="FC546" s="16"/>
      <c r="FD546" s="16"/>
      <c r="FE546" s="16"/>
      <c r="FF546" s="16"/>
      <c r="FZ546" s="7" t="s">
        <v>216</v>
      </c>
      <c r="GA546" s="7"/>
      <c r="GB546" s="7"/>
      <c r="GC546" s="7"/>
      <c r="GD546" s="7"/>
      <c r="GE546" s="7"/>
      <c r="GF546" s="19"/>
      <c r="GG546" s="19" t="s">
        <v>18</v>
      </c>
      <c r="GH546" s="19"/>
      <c r="GI546" s="19"/>
      <c r="GN546" s="2" t="s">
        <v>19</v>
      </c>
      <c r="GU546" s="7" t="s">
        <v>218</v>
      </c>
      <c r="GV546" s="7"/>
      <c r="GW546" s="7"/>
      <c r="GX546" s="7"/>
      <c r="GY546" s="7"/>
      <c r="GZ546" s="7"/>
      <c r="HQ546" s="7" t="s">
        <v>219</v>
      </c>
      <c r="HR546" s="7"/>
      <c r="HS546" s="7"/>
      <c r="HT546" s="7"/>
      <c r="HU546" s="7"/>
      <c r="HV546" s="7"/>
      <c r="HX546" s="7" t="s">
        <v>18</v>
      </c>
      <c r="HY546" s="7"/>
      <c r="HZ546" s="7"/>
      <c r="IA546" s="7"/>
      <c r="IB546" s="7"/>
      <c r="IC546" s="7"/>
      <c r="IE546" s="2" t="s">
        <v>19</v>
      </c>
      <c r="IL546" s="7" t="s">
        <v>26</v>
      </c>
      <c r="IM546" s="7"/>
      <c r="IN546" s="7"/>
      <c r="IO546" s="7"/>
      <c r="IP546" s="7"/>
      <c r="IQ546" s="7"/>
    </row>
    <row r="547" spans="1:258" x14ac:dyDescent="0.25">
      <c r="A547" s="3" t="s">
        <v>27</v>
      </c>
      <c r="B547" s="20">
        <f t="array" ref="B547:G552">MMULT(IL537:IQ542,HX537:IC542)</f>
        <v>25.737764620230397</v>
      </c>
      <c r="C547" s="20">
        <v>-5.8884791799744E-7</v>
      </c>
      <c r="D547" s="20">
        <v>8.9843446079946909E-9</v>
      </c>
      <c r="E547" s="20">
        <v>-3.8395294556850939E-10</v>
      </c>
      <c r="F547" s="20">
        <v>-7.5448237937291817E-13</v>
      </c>
      <c r="G547" s="20">
        <v>1.3656930112822387E-15</v>
      </c>
      <c r="I547" s="22">
        <f t="shared" ref="I547:I610" si="6404">B547</f>
        <v>25.737764620230397</v>
      </c>
      <c r="J547" s="8"/>
      <c r="K547" s="23">
        <f t="shared" ref="K547" si="6405">I547-I554</f>
        <v>0</v>
      </c>
      <c r="L547" s="8"/>
      <c r="M547" s="22">
        <f t="shared" ref="M547" si="6406">K547/K554</f>
        <v>0</v>
      </c>
      <c r="N547" s="22"/>
      <c r="O547" s="24">
        <f t="array" ref="O547:T552">MMULT(M547:M552,M554:R554)</f>
        <v>0</v>
      </c>
      <c r="P547" s="24">
        <v>0</v>
      </c>
      <c r="Q547" s="24">
        <v>0</v>
      </c>
      <c r="R547" s="24">
        <v>0</v>
      </c>
      <c r="S547" s="25">
        <v>0</v>
      </c>
      <c r="T547" s="25">
        <v>0</v>
      </c>
      <c r="U547" s="10"/>
      <c r="V547" s="25">
        <f t="shared" ref="V547:V610" si="6407">1-2*O547</f>
        <v>1</v>
      </c>
      <c r="W547" s="25">
        <f t="shared" ref="W547:AA610" si="6408">-2*P547</f>
        <v>0</v>
      </c>
      <c r="X547" s="25">
        <f t="shared" si="6408"/>
        <v>0</v>
      </c>
      <c r="Y547" s="25">
        <f t="shared" si="6408"/>
        <v>0</v>
      </c>
      <c r="Z547" s="25">
        <f t="shared" si="6408"/>
        <v>0</v>
      </c>
      <c r="AA547" s="25">
        <f t="shared" si="6408"/>
        <v>0</v>
      </c>
      <c r="AB547" s="10"/>
      <c r="AC547" s="25">
        <f t="array" ref="AC547:AH552">MMULT(V547:AA552,B547:G552)</f>
        <v>25.737764620230397</v>
      </c>
      <c r="AD547" s="26">
        <v>-5.8884791799744E-7</v>
      </c>
      <c r="AE547" s="26">
        <v>8.9843446079946909E-9</v>
      </c>
      <c r="AF547" s="26">
        <v>-3.8395294556850939E-10</v>
      </c>
      <c r="AG547" s="26">
        <v>-7.5448237937291817E-13</v>
      </c>
      <c r="AH547" s="26">
        <v>1.3656930112822387E-15</v>
      </c>
      <c r="AJ547" s="28">
        <f t="shared" ref="AJ547:AJ610" si="6409">AC547</f>
        <v>25.737764620230397</v>
      </c>
      <c r="AK547" s="11"/>
      <c r="AL547" s="29">
        <f t="shared" ref="AL547" si="6410">AJ547-AJ554</f>
        <v>0</v>
      </c>
      <c r="AM547" s="11"/>
      <c r="AN547" s="28">
        <f t="shared" ref="AN547" si="6411">AL547/AL554</f>
        <v>0</v>
      </c>
      <c r="AO547" s="28"/>
      <c r="AP547" s="30">
        <f t="array" ref="AP547:AU552">MMULT(AN547:AN552,AN554:AS554)</f>
        <v>0</v>
      </c>
      <c r="AQ547" s="30">
        <v>0</v>
      </c>
      <c r="AR547" s="30">
        <v>0</v>
      </c>
      <c r="AS547" s="30">
        <v>0</v>
      </c>
      <c r="AT547" s="31">
        <v>0</v>
      </c>
      <c r="AU547" s="31">
        <v>0</v>
      </c>
      <c r="AV547" s="13"/>
      <c r="AW547" s="31">
        <f t="shared" ref="AW547" si="6412">AW537</f>
        <v>1</v>
      </c>
      <c r="AX547" s="31">
        <f t="shared" ref="AX547:BB610" si="6413">-2*AQ547</f>
        <v>0</v>
      </c>
      <c r="AY547" s="31">
        <f t="shared" si="6413"/>
        <v>0</v>
      </c>
      <c r="AZ547" s="31">
        <f t="shared" si="6413"/>
        <v>0</v>
      </c>
      <c r="BA547" s="31">
        <f t="shared" si="6413"/>
        <v>0</v>
      </c>
      <c r="BB547" s="31">
        <f t="shared" si="6413"/>
        <v>0</v>
      </c>
      <c r="BC547" s="13"/>
      <c r="BD547" s="31">
        <f t="array" ref="BD547:BI552">MMULT(AW547:BB552,AC547:AH552)</f>
        <v>25.737764620230397</v>
      </c>
      <c r="BE547" s="32">
        <v>-5.8884791799744E-7</v>
      </c>
      <c r="BF547" s="32">
        <v>8.9843446079946909E-9</v>
      </c>
      <c r="BG547" s="32">
        <v>-3.8395294556850939E-10</v>
      </c>
      <c r="BH547" s="32">
        <v>-7.5448237937291817E-13</v>
      </c>
      <c r="BI547" s="32">
        <v>1.3656930112822387E-15</v>
      </c>
      <c r="BK547" s="15" t="s">
        <v>28</v>
      </c>
      <c r="BL547" s="15"/>
      <c r="BM547" s="15"/>
      <c r="BN547" s="15"/>
      <c r="BO547" s="15"/>
      <c r="BP547" s="14"/>
      <c r="BQ547" s="14" t="s">
        <v>29</v>
      </c>
      <c r="BR547" s="14"/>
      <c r="BS547" s="14" t="s">
        <v>30</v>
      </c>
      <c r="BT547" s="14"/>
      <c r="BU547" s="14" t="s">
        <v>31</v>
      </c>
      <c r="BV547" s="14"/>
      <c r="BW547" s="15" t="s">
        <v>32</v>
      </c>
      <c r="BX547" s="15"/>
      <c r="BY547" s="15"/>
      <c r="BZ547" s="15"/>
      <c r="CA547" s="15"/>
      <c r="CB547" s="14"/>
      <c r="CC547" s="14" t="s">
        <v>28</v>
      </c>
      <c r="CD547" s="14"/>
      <c r="CE547" s="14"/>
      <c r="CF547" s="14"/>
      <c r="CG547" s="14"/>
      <c r="CH547" s="14"/>
      <c r="CI547" s="34">
        <f t="shared" ref="CI547" si="6414">CI537</f>
        <v>1</v>
      </c>
      <c r="CJ547" s="34">
        <v>0</v>
      </c>
      <c r="CK547" s="34">
        <v>0</v>
      </c>
      <c r="CL547" s="34">
        <v>0</v>
      </c>
      <c r="CM547" s="34">
        <v>0</v>
      </c>
      <c r="CN547" s="34">
        <v>0</v>
      </c>
      <c r="CO547" s="14"/>
      <c r="CP547" s="35">
        <f t="array" ref="CP547:CU552">MMULT(MMULT(V547:AA552,AW547:BB552),CI547:CN552)</f>
        <v>1</v>
      </c>
      <c r="CQ547" s="35">
        <v>0</v>
      </c>
      <c r="CR547" s="35">
        <v>0</v>
      </c>
      <c r="CS547" s="35">
        <v>0</v>
      </c>
      <c r="CT547" s="35">
        <v>0</v>
      </c>
      <c r="CU547" s="35">
        <v>0</v>
      </c>
      <c r="CV547" s="14"/>
      <c r="CW547" s="35">
        <f t="array" ref="CW547:DB552">TRANSPOSE(CP547:CU552)</f>
        <v>1</v>
      </c>
      <c r="CX547" s="35">
        <v>0</v>
      </c>
      <c r="CY547" s="35">
        <v>0</v>
      </c>
      <c r="CZ547" s="35">
        <v>0</v>
      </c>
      <c r="DA547" s="35">
        <v>0</v>
      </c>
      <c r="DB547" s="35">
        <v>0</v>
      </c>
      <c r="DC547" s="14"/>
      <c r="DD547" s="36">
        <f t="array" ref="DD547:DI552">MMULT(CW547:DB552,B547:G552)</f>
        <v>25.737764620230397</v>
      </c>
      <c r="DE547" s="36">
        <v>-5.8884791799744E-7</v>
      </c>
      <c r="DF547" s="36">
        <v>8.9843446079946909E-9</v>
      </c>
      <c r="DG547" s="36">
        <v>-3.8395294556850939E-10</v>
      </c>
      <c r="DH547" s="36">
        <v>-7.5448237937291817E-13</v>
      </c>
      <c r="DI547" s="36">
        <v>1.3656930112822387E-15</v>
      </c>
      <c r="DK547" s="16"/>
      <c r="DL547" s="16"/>
      <c r="DM547" s="16"/>
      <c r="DN547" s="16"/>
      <c r="DO547" s="16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6"/>
      <c r="EA547" s="16"/>
      <c r="EB547" s="16"/>
      <c r="EC547" s="16"/>
      <c r="ED547" s="16"/>
      <c r="EE547" s="16"/>
      <c r="EF547" s="37">
        <f t="shared" ref="EF547" si="6415">EF537</f>
        <v>1</v>
      </c>
      <c r="EG547" s="37">
        <v>0</v>
      </c>
      <c r="EH547" s="37">
        <v>0</v>
      </c>
      <c r="EI547" s="37">
        <v>0</v>
      </c>
      <c r="EJ547" s="37">
        <v>0</v>
      </c>
      <c r="EK547" s="37">
        <v>0</v>
      </c>
      <c r="EL547" s="16"/>
      <c r="EM547" s="16">
        <f t="array" ref="EM547:ER552">MMULT(CP547:CU552,EF547:EK552)</f>
        <v>1</v>
      </c>
      <c r="EN547" s="16">
        <v>0</v>
      </c>
      <c r="EO547" s="16">
        <v>0</v>
      </c>
      <c r="EP547" s="16">
        <v>0</v>
      </c>
      <c r="EQ547" s="16">
        <v>0</v>
      </c>
      <c r="ER547" s="16">
        <v>0</v>
      </c>
      <c r="ES547" s="16"/>
      <c r="ET547" s="16">
        <f t="array" ref="ET547:EY552">TRANSPOSE(EM547:ER552)</f>
        <v>1</v>
      </c>
      <c r="EU547" s="16">
        <v>0</v>
      </c>
      <c r="EV547" s="16">
        <v>0</v>
      </c>
      <c r="EW547" s="16">
        <v>0</v>
      </c>
      <c r="EX547" s="16">
        <v>0</v>
      </c>
      <c r="EY547" s="16">
        <v>0</v>
      </c>
      <c r="EZ547" s="16"/>
      <c r="FA547" s="38">
        <f t="array" ref="FA547:FF552">MMULT(ET547:EY552,B547:G552)</f>
        <v>25.737764620230397</v>
      </c>
      <c r="FB547" s="38">
        <v>-5.8884791799744E-7</v>
      </c>
      <c r="FC547" s="38">
        <v>8.9843446079946909E-9</v>
      </c>
      <c r="FD547" s="38">
        <v>-3.8395294556850939E-10</v>
      </c>
      <c r="FE547" s="38">
        <v>-7.5448237937291817E-13</v>
      </c>
      <c r="FF547" s="38">
        <v>1.3656930112822387E-15</v>
      </c>
      <c r="FZ547" s="39">
        <f t="shared" ref="FZ547" si="6416">FZ537</f>
        <v>1</v>
      </c>
      <c r="GA547" s="39">
        <v>0</v>
      </c>
      <c r="GB547" s="39">
        <v>0</v>
      </c>
      <c r="GC547" s="39">
        <v>0</v>
      </c>
      <c r="GD547" s="39">
        <v>0</v>
      </c>
      <c r="GE547" s="39">
        <v>0</v>
      </c>
      <c r="GF547" s="20"/>
      <c r="GG547" s="40">
        <f t="array" ref="GG547:GL552">MMULT(EM547:ER552,FZ547:GE552)</f>
        <v>1</v>
      </c>
      <c r="GH547" s="40">
        <v>0</v>
      </c>
      <c r="GI547" s="40">
        <v>0</v>
      </c>
      <c r="GJ547" s="40">
        <v>0</v>
      </c>
      <c r="GK547" s="40">
        <v>0</v>
      </c>
      <c r="GL547" s="40">
        <v>0</v>
      </c>
      <c r="GN547" s="42">
        <f t="array" ref="GN547:GS552">TRANSPOSE(GG547:GL552)</f>
        <v>1</v>
      </c>
      <c r="GO547" s="42">
        <v>0</v>
      </c>
      <c r="GP547" s="42">
        <v>0</v>
      </c>
      <c r="GQ547" s="42">
        <v>0</v>
      </c>
      <c r="GR547" s="42">
        <v>0</v>
      </c>
      <c r="GS547" s="42">
        <v>0</v>
      </c>
      <c r="GU547" s="43">
        <f t="array" ref="GU547:GZ552">MMULT(GN547:GS552,B547:G552)</f>
        <v>25.737764620230397</v>
      </c>
      <c r="GV547" s="43">
        <v>-5.8884791799744E-7</v>
      </c>
      <c r="GW547" s="43">
        <v>8.9843446079946909E-9</v>
      </c>
      <c r="GX547" s="43">
        <v>-3.8395294556850939E-10</v>
      </c>
      <c r="GY547" s="43">
        <v>-7.5448237937291817E-13</v>
      </c>
      <c r="GZ547" s="43">
        <v>1.3656930112822387E-15</v>
      </c>
      <c r="HQ547" s="3">
        <f t="shared" ref="HQ547" si="6417">HQ537</f>
        <v>1</v>
      </c>
      <c r="HR547" s="3">
        <v>0</v>
      </c>
      <c r="HS547" s="3">
        <v>0</v>
      </c>
      <c r="HT547" s="3">
        <v>0</v>
      </c>
      <c r="HU547" s="3">
        <v>0</v>
      </c>
      <c r="HV547" s="3">
        <v>0</v>
      </c>
      <c r="HX547" s="42">
        <f t="array" ref="HX547:IC552">MMULT(GG547:GL552,HQ547:HV552)</f>
        <v>1</v>
      </c>
      <c r="HY547" s="42">
        <v>0</v>
      </c>
      <c r="HZ547" s="42">
        <v>0</v>
      </c>
      <c r="IA547" s="42">
        <v>0</v>
      </c>
      <c r="IB547" s="42">
        <v>0</v>
      </c>
      <c r="IC547" s="42">
        <v>0</v>
      </c>
      <c r="IE547" s="21">
        <f t="array" ref="IE547:IJ552">TRANSPOSE(HX547:IC552)</f>
        <v>1</v>
      </c>
      <c r="IF547" s="21">
        <v>0</v>
      </c>
      <c r="IG547" s="21">
        <v>0</v>
      </c>
      <c r="IH547" s="21">
        <v>0</v>
      </c>
      <c r="II547" s="21">
        <v>0</v>
      </c>
      <c r="IJ547" s="21">
        <v>0</v>
      </c>
      <c r="IL547" s="42">
        <f t="array" ref="IL547:IQ552">MMULT(IE547:IJ552,B547:G552)</f>
        <v>25.737764620230397</v>
      </c>
      <c r="IM547" s="42">
        <v>-5.8884791799744E-7</v>
      </c>
      <c r="IN547" s="42">
        <v>8.9843446079946909E-9</v>
      </c>
      <c r="IO547" s="42">
        <v>-3.8395294556850939E-10</v>
      </c>
      <c r="IP547" s="42">
        <v>-7.5448237937291817E-13</v>
      </c>
      <c r="IQ547" s="42">
        <v>1.3656930112822387E-15</v>
      </c>
      <c r="IS547" s="2">
        <f t="array" ref="IS547:IX552">MMULT(HX547:IC552,HX557:IC562)</f>
        <v>1</v>
      </c>
      <c r="IT547" s="2">
        <v>0</v>
      </c>
      <c r="IU547" s="2">
        <v>0</v>
      </c>
      <c r="IV547" s="2">
        <v>0</v>
      </c>
      <c r="IW547" s="2">
        <v>0</v>
      </c>
      <c r="IX547" s="2">
        <v>0</v>
      </c>
    </row>
    <row r="548" spans="1:258" x14ac:dyDescent="0.25">
      <c r="A548" s="3" t="s">
        <v>33</v>
      </c>
      <c r="B548" s="20">
        <v>-5.8884791977919774E-7</v>
      </c>
      <c r="C548" s="20">
        <v>-7.3389996596599225</v>
      </c>
      <c r="D548" s="20">
        <v>2.9101705709103836E-8</v>
      </c>
      <c r="E548" s="20">
        <v>-2.8478702828384989E-11</v>
      </c>
      <c r="F548" s="20">
        <v>1.3609082801447232E-15</v>
      </c>
      <c r="G548" s="20">
        <v>-1.880158899697956E-16</v>
      </c>
      <c r="I548" s="22">
        <f t="shared" si="6404"/>
        <v>-5.8884791977919774E-7</v>
      </c>
      <c r="J548" s="8"/>
      <c r="K548" s="22">
        <f t="shared" ref="K548:K611" si="6418">I548</f>
        <v>-5.8884791977919774E-7</v>
      </c>
      <c r="L548" s="8"/>
      <c r="M548" s="22">
        <f t="shared" ref="M548" si="6419">K548/K554</f>
        <v>-0.9998834121035397</v>
      </c>
      <c r="N548" s="22"/>
      <c r="O548" s="24">
        <v>0</v>
      </c>
      <c r="P548" s="24">
        <v>0.99976683779981701</v>
      </c>
      <c r="Q548" s="24">
        <v>-1.5253946249443548E-2</v>
      </c>
      <c r="R548" s="24">
        <v>6.5188784086798101E-4</v>
      </c>
      <c r="S548" s="25">
        <v>1.2780199644956389E-6</v>
      </c>
      <c r="T548" s="25">
        <v>-9.8509920679925438E-17</v>
      </c>
      <c r="U548" s="10"/>
      <c r="V548" s="25">
        <f t="shared" ref="V548:Z611" si="6420">-2*O548</f>
        <v>0</v>
      </c>
      <c r="W548" s="25">
        <f t="shared" ref="W548:W611" si="6421">1-2*P548</f>
        <v>-0.99953367559963402</v>
      </c>
      <c r="X548" s="25">
        <f t="shared" si="6408"/>
        <v>3.0507892498887097E-2</v>
      </c>
      <c r="Y548" s="25">
        <f t="shared" si="6408"/>
        <v>-1.303775681735962E-3</v>
      </c>
      <c r="Z548" s="25">
        <f t="shared" si="6408"/>
        <v>-2.5560399289912777E-6</v>
      </c>
      <c r="AA548" s="25">
        <f t="shared" si="6408"/>
        <v>1.9701984135985088E-16</v>
      </c>
      <c r="AB548" s="10"/>
      <c r="AC548" s="26">
        <v>5.8884791977919763E-7</v>
      </c>
      <c r="AD548" s="26">
        <v>7.3355773059322145</v>
      </c>
      <c r="AE548" s="26">
        <v>-0.15735026237763181</v>
      </c>
      <c r="AF548" s="26">
        <v>-5.953815917240186E-3</v>
      </c>
      <c r="AG548" s="26">
        <v>-7.0996918617205896E-6</v>
      </c>
      <c r="AH548" s="26">
        <v>2.7097012375419735E-16</v>
      </c>
      <c r="AJ548" s="28">
        <f t="shared" si="6409"/>
        <v>5.8884791977919763E-7</v>
      </c>
      <c r="AK548" s="11"/>
      <c r="AL548" s="28">
        <f t="shared" ref="AL548:AL611" si="6422">AJ548</f>
        <v>5.8884791977919763E-7</v>
      </c>
      <c r="AM548" s="11"/>
      <c r="AN548" s="28">
        <f t="shared" ref="AN548" si="6423">AL548/AL554</f>
        <v>0.9998834121035397</v>
      </c>
      <c r="AO548" s="28"/>
      <c r="AP548" s="30">
        <v>0</v>
      </c>
      <c r="AQ548" s="30">
        <v>0.99976683779981701</v>
      </c>
      <c r="AR548" s="30">
        <v>-1.5253946249443543E-2</v>
      </c>
      <c r="AS548" s="30">
        <v>6.5188784086798123E-4</v>
      </c>
      <c r="AT548" s="31">
        <v>1.2780199644956391E-6</v>
      </c>
      <c r="AU548" s="31">
        <v>-9.8509920679925451E-17</v>
      </c>
      <c r="AV548" s="13"/>
      <c r="AW548" s="31">
        <f t="shared" ref="AW548:BA611" si="6424">-2*AP548</f>
        <v>0</v>
      </c>
      <c r="AX548" s="31">
        <f t="shared" ref="AX548:AX611" si="6425">1-2*AQ548</f>
        <v>-0.99953367559963402</v>
      </c>
      <c r="AY548" s="31">
        <f t="shared" si="6413"/>
        <v>3.0507892498887086E-2</v>
      </c>
      <c r="AZ548" s="31">
        <f t="shared" si="6413"/>
        <v>-1.3037756817359625E-3</v>
      </c>
      <c r="BA548" s="31">
        <f t="shared" si="6413"/>
        <v>-2.5560399289912782E-6</v>
      </c>
      <c r="BB548" s="31">
        <f t="shared" si="6413"/>
        <v>1.970198413598509E-16</v>
      </c>
      <c r="BC548" s="13"/>
      <c r="BD548" s="32">
        <v>-5.8884791977919752E-7</v>
      </c>
      <c r="BE548" s="32">
        <v>-7.3389996596599207</v>
      </c>
      <c r="BF548" s="32">
        <v>2.9101705751590264E-8</v>
      </c>
      <c r="BG548" s="32">
        <v>-2.847870563170046E-11</v>
      </c>
      <c r="BH548" s="32">
        <v>1.360906660529803E-15</v>
      </c>
      <c r="BI548" s="32">
        <v>-1.8801588996979557E-16</v>
      </c>
      <c r="BK548" s="44">
        <f t="shared" ref="BK548:BO611" si="6426">BE548</f>
        <v>-7.3389996596599207</v>
      </c>
      <c r="BL548" s="44">
        <f t="shared" si="6426"/>
        <v>2.9101705751590264E-8</v>
      </c>
      <c r="BM548" s="44">
        <f t="shared" si="6426"/>
        <v>-2.847870563170046E-11</v>
      </c>
      <c r="BN548" s="44">
        <f t="shared" si="6426"/>
        <v>1.360906660529803E-15</v>
      </c>
      <c r="BO548" s="44">
        <f t="shared" si="6426"/>
        <v>-1.8801588996979557E-16</v>
      </c>
      <c r="BP548" s="14"/>
      <c r="BQ548" s="44">
        <f t="shared" ref="BQ548:BQ611" si="6427">BK548</f>
        <v>-7.3389996596599207</v>
      </c>
      <c r="BR548" s="14"/>
      <c r="BS548" s="45">
        <f t="shared" ref="BS548" si="6428">BQ548-BQ554</f>
        <v>-14.677999319319841</v>
      </c>
      <c r="BT548" s="14"/>
      <c r="BU548" s="35">
        <f t="shared" ref="BU548" si="6429">BS548/BS554</f>
        <v>-1</v>
      </c>
      <c r="BV548" s="35"/>
      <c r="BW548" s="35">
        <f t="array" ref="BW548:CA552">MMULT(BU548:BU552,BU554:BY554)</f>
        <v>1</v>
      </c>
      <c r="BX548" s="35">
        <v>-1.9826752165786811E-9</v>
      </c>
      <c r="BY548" s="35">
        <v>1.9402803252508878E-12</v>
      </c>
      <c r="BZ548" s="35">
        <v>2.1790411208306608E-19</v>
      </c>
      <c r="CA548" s="35">
        <v>-1.3436110876886975E-32</v>
      </c>
      <c r="CB548" s="14"/>
      <c r="CC548" s="14">
        <f t="shared" ref="CC548:CC611" si="6430">1-2*BW548</f>
        <v>-1</v>
      </c>
      <c r="CD548" s="35">
        <f t="shared" ref="CD548:CG611" si="6431">-2*BX548</f>
        <v>3.9653504331573623E-9</v>
      </c>
      <c r="CE548" s="35">
        <f t="shared" si="6431"/>
        <v>-3.8805606505017757E-12</v>
      </c>
      <c r="CF548" s="35">
        <f t="shared" si="6431"/>
        <v>-4.3580822416613217E-19</v>
      </c>
      <c r="CG548" s="35">
        <f t="shared" si="6431"/>
        <v>2.687222175377395E-32</v>
      </c>
      <c r="CH548" s="14"/>
      <c r="CI548" s="34">
        <v>0</v>
      </c>
      <c r="CJ548" s="34">
        <f t="shared" ref="CJ548:CN611" si="6432">CC548</f>
        <v>-1</v>
      </c>
      <c r="CK548" s="34">
        <f t="shared" si="6432"/>
        <v>3.9653504331573623E-9</v>
      </c>
      <c r="CL548" s="34">
        <f t="shared" si="6432"/>
        <v>-3.8805606505017757E-12</v>
      </c>
      <c r="CM548" s="34">
        <f t="shared" si="6432"/>
        <v>-4.3580822416613217E-19</v>
      </c>
      <c r="CN548" s="34">
        <f t="shared" si="6432"/>
        <v>2.687222175377395E-32</v>
      </c>
      <c r="CO548" s="14"/>
      <c r="CP548" s="35">
        <v>0</v>
      </c>
      <c r="CQ548" s="35">
        <v>-0.99999999999999967</v>
      </c>
      <c r="CR548" s="35">
        <v>3.965350448011698E-9</v>
      </c>
      <c r="CS548" s="35">
        <v>-3.8805602657429005E-12</v>
      </c>
      <c r="CT548" s="35">
        <v>-4.3580822416613197E-19</v>
      </c>
      <c r="CU548" s="35">
        <v>2.6872221753773939E-32</v>
      </c>
      <c r="CV548" s="14"/>
      <c r="CW548" s="35">
        <v>0</v>
      </c>
      <c r="CX548" s="35">
        <v>-0.99999999999999967</v>
      </c>
      <c r="CY548" s="35">
        <v>3.9653504391197165E-9</v>
      </c>
      <c r="CZ548" s="35">
        <v>-3.8805601678989112E-12</v>
      </c>
      <c r="DA548" s="35">
        <v>-4.3496119121874671E-19</v>
      </c>
      <c r="DB548" s="35">
        <v>-2.2431584830176178E-32</v>
      </c>
      <c r="DC548" s="14"/>
      <c r="DD548" s="36">
        <v>5.8884791981482511E-7</v>
      </c>
      <c r="DE548" s="36">
        <v>7.3389996596599198</v>
      </c>
      <c r="DF548" s="36">
        <v>-4.9554305088876821E-8</v>
      </c>
      <c r="DG548" s="36">
        <v>-2.1942667502718769E-12</v>
      </c>
      <c r="DH548" s="36">
        <v>-1.3643373978192696E-15</v>
      </c>
      <c r="DI548" s="36">
        <v>1.8801588805246325E-16</v>
      </c>
      <c r="DK548" s="18" t="s">
        <v>34</v>
      </c>
      <c r="DL548" s="18"/>
      <c r="DM548" s="18"/>
      <c r="DN548" s="18"/>
      <c r="DO548" s="16"/>
      <c r="DP548" s="17" t="s">
        <v>35</v>
      </c>
      <c r="DQ548" s="17"/>
      <c r="DR548" s="17" t="s">
        <v>36</v>
      </c>
      <c r="DS548" s="17"/>
      <c r="DT548" s="17" t="s">
        <v>37</v>
      </c>
      <c r="DU548" s="17"/>
      <c r="DV548" s="18" t="s">
        <v>38</v>
      </c>
      <c r="DW548" s="18"/>
      <c r="DX548" s="18"/>
      <c r="DY548" s="18"/>
      <c r="DZ548" s="16"/>
      <c r="EA548" s="18" t="s">
        <v>34</v>
      </c>
      <c r="EB548" s="18"/>
      <c r="EC548" s="18"/>
      <c r="ED548" s="18"/>
      <c r="EE548" s="16"/>
      <c r="EF548" s="37">
        <v>0</v>
      </c>
      <c r="EG548" s="37">
        <f t="shared" ref="EG548:EG611" si="6433">EF547</f>
        <v>1</v>
      </c>
      <c r="EH548" s="37">
        <v>0</v>
      </c>
      <c r="EI548" s="37">
        <v>0</v>
      </c>
      <c r="EJ548" s="37">
        <v>0</v>
      </c>
      <c r="EK548" s="37">
        <v>0</v>
      </c>
      <c r="EL548" s="16"/>
      <c r="EM548" s="16">
        <v>0</v>
      </c>
      <c r="EN548" s="16">
        <v>-0.99999999999999967</v>
      </c>
      <c r="EO548" s="16">
        <v>-3.9653471001596525E-9</v>
      </c>
      <c r="EP548" s="16">
        <v>-6.4505464870237494E-12</v>
      </c>
      <c r="EQ548" s="16">
        <v>-7.2272341845350179E-19</v>
      </c>
      <c r="ER548" s="16">
        <v>2.6872221740474741E-32</v>
      </c>
      <c r="ES548" s="16"/>
      <c r="ET548" s="16">
        <v>0</v>
      </c>
      <c r="EU548" s="16">
        <v>-0.99999999999999967</v>
      </c>
      <c r="EV548" s="16">
        <v>3.9653504391197165E-9</v>
      </c>
      <c r="EW548" s="16">
        <v>-3.8805601678989112E-12</v>
      </c>
      <c r="EX548" s="16">
        <v>-4.3496119121874671E-19</v>
      </c>
      <c r="EY548" s="16">
        <v>-2.2431584830176178E-32</v>
      </c>
      <c r="EZ548" s="16"/>
      <c r="FA548" s="38">
        <v>5.8884791981482511E-7</v>
      </c>
      <c r="FB548" s="38">
        <v>7.3389996596599198</v>
      </c>
      <c r="FC548" s="38">
        <v>-4.9554305088876821E-8</v>
      </c>
      <c r="FD548" s="38">
        <v>-2.1942667502718769E-12</v>
      </c>
      <c r="FE548" s="38">
        <v>-1.3643373978192696E-15</v>
      </c>
      <c r="FF548" s="38">
        <v>1.8801588805246325E-16</v>
      </c>
      <c r="FZ548" s="39">
        <v>0</v>
      </c>
      <c r="GA548" s="39">
        <f t="shared" ref="GA548:GA611" si="6434">FZ547</f>
        <v>1</v>
      </c>
      <c r="GB548" s="39">
        <v>0</v>
      </c>
      <c r="GC548" s="39">
        <v>0</v>
      </c>
      <c r="GD548" s="39">
        <v>0</v>
      </c>
      <c r="GE548" s="39">
        <v>0</v>
      </c>
      <c r="GF548" s="20"/>
      <c r="GG548" s="40">
        <v>0</v>
      </c>
      <c r="GH548" s="40">
        <v>-0.99999999999999967</v>
      </c>
      <c r="GI548" s="40">
        <v>-3.9653471001596525E-9</v>
      </c>
      <c r="GJ548" s="40">
        <v>-6.4505464870237494E-12</v>
      </c>
      <c r="GK548" s="40">
        <v>7.2272341845350179E-19</v>
      </c>
      <c r="GL548" s="40">
        <v>2.6872221867808275E-32</v>
      </c>
      <c r="GN548" s="42">
        <v>0</v>
      </c>
      <c r="GO548" s="42">
        <v>-0.99999999999999967</v>
      </c>
      <c r="GP548" s="42">
        <v>3.9653504391197165E-9</v>
      </c>
      <c r="GQ548" s="42">
        <v>-3.8805601678989112E-12</v>
      </c>
      <c r="GR548" s="42">
        <v>-4.3496119121874671E-19</v>
      </c>
      <c r="GS548" s="42">
        <v>-2.2431584830176178E-32</v>
      </c>
      <c r="GU548" s="43">
        <v>5.8884791981482511E-7</v>
      </c>
      <c r="GV548" s="43">
        <v>7.3389996596599198</v>
      </c>
      <c r="GW548" s="43">
        <v>-4.9554305088876821E-8</v>
      </c>
      <c r="GX548" s="43">
        <v>-2.1942667502718769E-12</v>
      </c>
      <c r="GY548" s="43">
        <v>-1.3643373978192696E-15</v>
      </c>
      <c r="GZ548" s="43">
        <v>1.8801588805246325E-16</v>
      </c>
      <c r="HQ548" s="3">
        <v>0</v>
      </c>
      <c r="HR548" s="3">
        <f t="shared" ref="HR548:HR611" si="6435">HQ547</f>
        <v>1</v>
      </c>
      <c r="HS548" s="3">
        <v>0</v>
      </c>
      <c r="HT548" s="3">
        <v>0</v>
      </c>
      <c r="HU548" s="3">
        <v>0</v>
      </c>
      <c r="HV548" s="3">
        <v>0</v>
      </c>
      <c r="HX548" s="42">
        <v>0</v>
      </c>
      <c r="HY548" s="42">
        <v>-0.99999999999999967</v>
      </c>
      <c r="HZ548" s="42">
        <v>-3.9653471001596525E-9</v>
      </c>
      <c r="IA548" s="42">
        <v>-6.4505464870237494E-12</v>
      </c>
      <c r="IB548" s="42">
        <v>-7.2272341845350179E-19</v>
      </c>
      <c r="IC548" s="42">
        <v>2.6872221740474741E-32</v>
      </c>
      <c r="IE548" s="21">
        <v>0</v>
      </c>
      <c r="IF548" s="21">
        <v>-0.99999999999999967</v>
      </c>
      <c r="IG548" s="21">
        <v>3.9653504391197165E-9</v>
      </c>
      <c r="IH548" s="21">
        <v>-3.8805601678989112E-12</v>
      </c>
      <c r="II548" s="21">
        <v>-4.3496119121874671E-19</v>
      </c>
      <c r="IJ548" s="21">
        <v>-2.2431584830176178E-32</v>
      </c>
      <c r="IL548" s="42">
        <v>5.8884791981482511E-7</v>
      </c>
      <c r="IM548" s="42">
        <v>7.3389996596599198</v>
      </c>
      <c r="IN548" s="42">
        <v>-4.9554305088876821E-8</v>
      </c>
      <c r="IO548" s="42">
        <v>-2.1942667502718769E-12</v>
      </c>
      <c r="IP548" s="42">
        <v>-1.3643373978192696E-15</v>
      </c>
      <c r="IQ548" s="42">
        <v>1.8801588805246325E-16</v>
      </c>
      <c r="IS548" s="2">
        <v>0</v>
      </c>
      <c r="IT548" s="2">
        <v>0.99999999999999956</v>
      </c>
      <c r="IU548" s="2">
        <v>6.7521879405694075E-9</v>
      </c>
      <c r="IV548" s="2">
        <v>-2.6911439366514589E-13</v>
      </c>
      <c r="IW548" s="2">
        <v>-3.1979728127115658E-20</v>
      </c>
      <c r="IX548" s="2">
        <v>-2.492450166975243E-43</v>
      </c>
    </row>
    <row r="549" spans="1:258" x14ac:dyDescent="0.25">
      <c r="A549" s="3" t="s">
        <v>39</v>
      </c>
      <c r="B549" s="20">
        <v>8.9843493280650736E-9</v>
      </c>
      <c r="C549" s="20">
        <v>2.9101705583320519E-8</v>
      </c>
      <c r="D549" s="20">
        <v>-5.1578322435575448</v>
      </c>
      <c r="E549" s="20">
        <v>-3.3428482448380394E-3</v>
      </c>
      <c r="F549" s="20">
        <v>-3.7319810027093404E-10</v>
      </c>
      <c r="G549" s="20">
        <v>-4.840018918811493E-16</v>
      </c>
      <c r="I549" s="22">
        <f t="shared" si="6404"/>
        <v>8.9843493280650736E-9</v>
      </c>
      <c r="J549" s="8"/>
      <c r="K549" s="22">
        <f t="shared" si="6418"/>
        <v>8.9843493280650736E-9</v>
      </c>
      <c r="L549" s="8"/>
      <c r="M549" s="22">
        <f t="shared" ref="M549" si="6436">K549/K554</f>
        <v>1.5255724882316555E-2</v>
      </c>
      <c r="N549" s="22"/>
      <c r="O549" s="24">
        <v>0</v>
      </c>
      <c r="P549" s="24">
        <v>-1.5253946249443548E-2</v>
      </c>
      <c r="Q549" s="24">
        <v>2.3273714168493245E-4</v>
      </c>
      <c r="R549" s="24">
        <v>-9.9461811587483835E-6</v>
      </c>
      <c r="S549" s="25">
        <v>-1.9499394365824799E-8</v>
      </c>
      <c r="T549" s="25">
        <v>1.5030154814851023E-18</v>
      </c>
      <c r="U549" s="10"/>
      <c r="V549" s="25">
        <f t="shared" si="6420"/>
        <v>0</v>
      </c>
      <c r="W549" s="25">
        <f t="shared" si="6420"/>
        <v>3.0507892498887097E-2</v>
      </c>
      <c r="X549" s="25">
        <f t="shared" ref="X549:X612" si="6437">1-2*Q549</f>
        <v>0.99953452571663015</v>
      </c>
      <c r="Y549" s="25">
        <f t="shared" si="6408"/>
        <v>1.9892362317496767E-5</v>
      </c>
      <c r="Z549" s="25">
        <f t="shared" si="6408"/>
        <v>3.8998788731649599E-8</v>
      </c>
      <c r="AA549" s="25">
        <f t="shared" si="6408"/>
        <v>-3.0060309629702046E-18</v>
      </c>
      <c r="AB549" s="10"/>
      <c r="AC549" s="26">
        <v>-8.9843493280650686E-9</v>
      </c>
      <c r="AD549" s="26">
        <v>-0.22389738357811498</v>
      </c>
      <c r="AE549" s="26">
        <v>-5.1554314708995488</v>
      </c>
      <c r="AF549" s="26">
        <v>-3.2520078767517007E-3</v>
      </c>
      <c r="AG549" s="26">
        <v>1.0795037692987168E-7</v>
      </c>
      <c r="AH549" s="26">
        <v>-4.9100487269415573E-16</v>
      </c>
      <c r="AJ549" s="28">
        <f t="shared" si="6409"/>
        <v>-8.9843493280650686E-9</v>
      </c>
      <c r="AK549" s="11"/>
      <c r="AL549" s="28">
        <f t="shared" si="6422"/>
        <v>-8.9843493280650686E-9</v>
      </c>
      <c r="AM549" s="11"/>
      <c r="AN549" s="28">
        <f t="shared" ref="AN549" si="6438">AL549/AL554</f>
        <v>-1.525572488231655E-2</v>
      </c>
      <c r="AO549" s="28"/>
      <c r="AP549" s="30">
        <v>0</v>
      </c>
      <c r="AQ549" s="30">
        <v>-1.5253946249443543E-2</v>
      </c>
      <c r="AR549" s="30">
        <v>2.3273714168493229E-4</v>
      </c>
      <c r="AS549" s="30">
        <v>-9.9461811587483835E-6</v>
      </c>
      <c r="AT549" s="31">
        <v>-1.9499394365824796E-8</v>
      </c>
      <c r="AU549" s="31">
        <v>1.5030154814851021E-18</v>
      </c>
      <c r="AV549" s="13"/>
      <c r="AW549" s="31">
        <f t="shared" si="6424"/>
        <v>0</v>
      </c>
      <c r="AX549" s="31">
        <f t="shared" si="6424"/>
        <v>3.0507892498887086E-2</v>
      </c>
      <c r="AY549" s="31">
        <f t="shared" ref="AY549:AY612" si="6439">1-2*AR549</f>
        <v>0.99953452571663015</v>
      </c>
      <c r="AZ549" s="31">
        <f t="shared" si="6413"/>
        <v>1.9892362317496767E-5</v>
      </c>
      <c r="BA549" s="31">
        <f t="shared" si="6413"/>
        <v>3.8998788731649592E-8</v>
      </c>
      <c r="BB549" s="31">
        <f t="shared" si="6413"/>
        <v>-3.0060309629702042E-18</v>
      </c>
      <c r="BC549" s="13"/>
      <c r="BD549" s="32">
        <v>8.984349328065067E-9</v>
      </c>
      <c r="BE549" s="32">
        <v>2.9101705479374204E-8</v>
      </c>
      <c r="BF549" s="32">
        <v>-5.1578322435575439</v>
      </c>
      <c r="BG549" s="32">
        <v>-3.3428482448380399E-3</v>
      </c>
      <c r="BH549" s="32">
        <v>-3.7319810027083685E-10</v>
      </c>
      <c r="BI549" s="32">
        <v>-4.840018918811494E-16</v>
      </c>
      <c r="BK549" s="44">
        <f t="shared" si="6426"/>
        <v>2.9101705479374204E-8</v>
      </c>
      <c r="BL549" s="44">
        <f t="shared" si="6426"/>
        <v>-5.1578322435575439</v>
      </c>
      <c r="BM549" s="44">
        <f t="shared" si="6426"/>
        <v>-3.3428482448380399E-3</v>
      </c>
      <c r="BN549" s="44">
        <f t="shared" si="6426"/>
        <v>-3.7319810027083685E-10</v>
      </c>
      <c r="BO549" s="44">
        <f t="shared" si="6426"/>
        <v>-4.840018918811494E-16</v>
      </c>
      <c r="BP549" s="14"/>
      <c r="BQ549" s="44">
        <f t="shared" si="6427"/>
        <v>2.9101705479374204E-8</v>
      </c>
      <c r="BR549" s="14"/>
      <c r="BS549" s="44">
        <f t="shared" ref="BS549:BS612" si="6440">BQ549</f>
        <v>2.9101705479374204E-8</v>
      </c>
      <c r="BT549" s="14"/>
      <c r="BU549" s="35">
        <f t="shared" ref="BU549" si="6441">BS549/BS554</f>
        <v>1.9826752165786811E-9</v>
      </c>
      <c r="BV549" s="35"/>
      <c r="BW549" s="35">
        <v>-1.9826752165786811E-9</v>
      </c>
      <c r="BX549" s="35">
        <v>3.9310010144353199E-18</v>
      </c>
      <c r="BY549" s="35">
        <v>-3.8469457140901582E-21</v>
      </c>
      <c r="BZ549" s="35">
        <v>-4.3203308261767824E-28</v>
      </c>
      <c r="CA549" s="35">
        <v>2.6639444042807056E-41</v>
      </c>
      <c r="CB549" s="14"/>
      <c r="CC549" s="35">
        <f t="shared" ref="CC549:CF612" si="6442">-2*BW549</f>
        <v>3.9653504331573623E-9</v>
      </c>
      <c r="CD549" s="14">
        <f t="shared" ref="CD549:CD612" si="6443">1-2*BX549</f>
        <v>1</v>
      </c>
      <c r="CE549" s="35">
        <f t="shared" si="6431"/>
        <v>7.6938914281803164E-21</v>
      </c>
      <c r="CF549" s="35">
        <f t="shared" si="6431"/>
        <v>8.6406616523535648E-28</v>
      </c>
      <c r="CG549" s="35">
        <f t="shared" si="6431"/>
        <v>-5.3278888085614111E-41</v>
      </c>
      <c r="CH549" s="14"/>
      <c r="CI549" s="34">
        <v>0</v>
      </c>
      <c r="CJ549" s="34">
        <f t="shared" si="6432"/>
        <v>3.9653504331573623E-9</v>
      </c>
      <c r="CK549" s="34">
        <f t="shared" si="6432"/>
        <v>1</v>
      </c>
      <c r="CL549" s="34">
        <f t="shared" si="6432"/>
        <v>7.6938914281803164E-21</v>
      </c>
      <c r="CM549" s="34">
        <f t="shared" si="6432"/>
        <v>8.6406616523535648E-28</v>
      </c>
      <c r="CN549" s="34">
        <f t="shared" si="6432"/>
        <v>-5.3278888085614111E-41</v>
      </c>
      <c r="CO549" s="14"/>
      <c r="CP549" s="35">
        <v>0</v>
      </c>
      <c r="CQ549" s="35">
        <v>3.9653504391197165E-9</v>
      </c>
      <c r="CR549" s="35">
        <v>1</v>
      </c>
      <c r="CS549" s="35">
        <v>-4.877615844373398E-21</v>
      </c>
      <c r="CT549" s="35">
        <v>-6.6165808342563892E-24</v>
      </c>
      <c r="CU549" s="35">
        <v>3.851859355985589E-34</v>
      </c>
      <c r="CV549" s="14"/>
      <c r="CW549" s="35">
        <v>0</v>
      </c>
      <c r="CX549" s="35">
        <v>3.965350448011698E-9</v>
      </c>
      <c r="CY549" s="35">
        <v>1</v>
      </c>
      <c r="CZ549" s="35">
        <v>2.2227436530974438E-20</v>
      </c>
      <c r="DA549" s="35">
        <v>3.3088085209503879E-23</v>
      </c>
      <c r="DB549" s="35">
        <v>-1.9259298021592532E-33</v>
      </c>
      <c r="DC549" s="14"/>
      <c r="DD549" s="36">
        <v>8.984346993076711E-9</v>
      </c>
      <c r="DE549" s="36">
        <v>-5.0696543167176812E-18</v>
      </c>
      <c r="DF549" s="36">
        <v>-5.1578322435575448</v>
      </c>
      <c r="DG549" s="36">
        <v>-3.3428482448380394E-3</v>
      </c>
      <c r="DH549" s="36">
        <v>-3.7319810027083675E-10</v>
      </c>
      <c r="DI549" s="36">
        <v>-4.8400189262669819E-16</v>
      </c>
      <c r="DK549" s="46">
        <f t="shared" ref="DK549:DN612" si="6444">DF549</f>
        <v>-5.1578322435575448</v>
      </c>
      <c r="DL549" s="46">
        <f t="shared" si="6444"/>
        <v>-3.3428482448380394E-3</v>
      </c>
      <c r="DM549" s="46">
        <f t="shared" si="6444"/>
        <v>-3.7319810027083675E-10</v>
      </c>
      <c r="DN549" s="46">
        <f t="shared" si="6444"/>
        <v>-4.8400189262669819E-16</v>
      </c>
      <c r="DO549" s="46"/>
      <c r="DP549" s="37">
        <f t="shared" ref="DP549:DP612" si="6445">DK549</f>
        <v>-5.1578322435575448</v>
      </c>
      <c r="DQ549" s="37"/>
      <c r="DR549" s="37">
        <f t="shared" ref="DR549" si="6446">DP549-DP554</f>
        <v>-10.315665570383475</v>
      </c>
      <c r="DS549" s="37"/>
      <c r="DT549" s="37">
        <f t="shared" ref="DT549" si="6447">DR549/DR554</f>
        <v>-0.99999994749401799</v>
      </c>
      <c r="DU549" s="37"/>
      <c r="DV549" s="37">
        <f t="array" ref="DV549:DY552">MMULT(DT549:DT552,DT554:DW554)</f>
        <v>0.99999989498803876</v>
      </c>
      <c r="DW549" s="37">
        <v>3.2405547378290067E-4</v>
      </c>
      <c r="DX549" s="37">
        <v>3.6177796771987489E-11</v>
      </c>
      <c r="DY549" s="37">
        <v>1.6769264363924162E-33</v>
      </c>
      <c r="DZ549" s="46"/>
      <c r="EA549" s="46">
        <f t="shared" ref="EA549:EA612" si="6448">1-2*DV549</f>
        <v>-0.99999978997607752</v>
      </c>
      <c r="EB549" s="46">
        <f t="shared" ref="EB549:ED612" si="6449">-2*DW549</f>
        <v>-6.4811094756580135E-4</v>
      </c>
      <c r="EC549" s="46">
        <f t="shared" si="6449"/>
        <v>-7.2355593543974978E-11</v>
      </c>
      <c r="ED549" s="46">
        <f t="shared" si="6449"/>
        <v>-3.3538528727848324E-33</v>
      </c>
      <c r="EE549" s="46"/>
      <c r="EF549" s="37">
        <v>0</v>
      </c>
      <c r="EG549" s="37">
        <v>0</v>
      </c>
      <c r="EH549" s="37">
        <f t="shared" ref="EH549:EK612" si="6450">EA549</f>
        <v>-0.99999978997607752</v>
      </c>
      <c r="EI549" s="37">
        <f t="shared" si="6450"/>
        <v>-6.4811094756580135E-4</v>
      </c>
      <c r="EJ549" s="37">
        <f t="shared" si="6450"/>
        <v>-7.2355593543974978E-11</v>
      </c>
      <c r="EK549" s="37">
        <f t="shared" si="6450"/>
        <v>-3.3538528727848324E-33</v>
      </c>
      <c r="EL549" s="16"/>
      <c r="EM549" s="16">
        <v>0</v>
      </c>
      <c r="EN549" s="16">
        <v>3.9653504391197165E-9</v>
      </c>
      <c r="EO549" s="16">
        <v>-0.99999978997607752</v>
      </c>
      <c r="EP549" s="16">
        <v>-6.4811094756580135E-4</v>
      </c>
      <c r="EQ549" s="16">
        <v>-7.2355593543981596E-11</v>
      </c>
      <c r="ER549" s="16">
        <v>-2.9686669371862735E-33</v>
      </c>
      <c r="ES549" s="16"/>
      <c r="ET549" s="16">
        <v>0</v>
      </c>
      <c r="EU549" s="16">
        <v>-3.9653471001596525E-9</v>
      </c>
      <c r="EV549" s="16">
        <v>-0.99999978997607752</v>
      </c>
      <c r="EW549" s="16">
        <v>-6.4811094756580135E-4</v>
      </c>
      <c r="EX549" s="16">
        <v>-7.2355593544008066E-11</v>
      </c>
      <c r="EY549" s="16">
        <v>-1.4279078724133154E-33</v>
      </c>
      <c r="EZ549" s="16"/>
      <c r="FA549" s="38">
        <v>-8.984096262446985E-9</v>
      </c>
      <c r="FB549" s="38">
        <v>5.0706074721032568E-18</v>
      </c>
      <c r="FC549" s="38">
        <v>5.1578333268259291</v>
      </c>
      <c r="FD549" s="38">
        <v>4.3388330677076198E-4</v>
      </c>
      <c r="FE549" s="38">
        <v>4.8447065064379057E-11</v>
      </c>
      <c r="FF549" s="38">
        <v>4.8431992903472688E-16</v>
      </c>
      <c r="FH549" s="7" t="s">
        <v>40</v>
      </c>
      <c r="FI549" s="7"/>
      <c r="FJ549" s="7"/>
      <c r="FL549" s="47" t="s">
        <v>41</v>
      </c>
      <c r="FM549" s="47"/>
      <c r="FN549" s="47" t="s">
        <v>42</v>
      </c>
      <c r="FO549" s="47"/>
      <c r="FP549" s="47" t="s">
        <v>43</v>
      </c>
      <c r="FQ549" s="48"/>
      <c r="FR549" s="49" t="s">
        <v>44</v>
      </c>
      <c r="FS549" s="49"/>
      <c r="FT549" s="49"/>
      <c r="FU549" s="48"/>
      <c r="FV549" s="49" t="s">
        <v>40</v>
      </c>
      <c r="FW549" s="49"/>
      <c r="FX549" s="49"/>
      <c r="FY549" s="48"/>
      <c r="FZ549" s="50">
        <v>0</v>
      </c>
      <c r="GA549" s="50">
        <v>0</v>
      </c>
      <c r="GB549" s="50">
        <f t="shared" ref="GB549:GB612" si="6451">GA548</f>
        <v>1</v>
      </c>
      <c r="GC549" s="50">
        <v>0</v>
      </c>
      <c r="GD549" s="50">
        <v>0</v>
      </c>
      <c r="GE549" s="50">
        <v>0</v>
      </c>
      <c r="GF549" s="51"/>
      <c r="GG549" s="41">
        <v>0</v>
      </c>
      <c r="GH549" s="41">
        <v>3.9653504391197165E-9</v>
      </c>
      <c r="GI549" s="41">
        <v>-0.99999978997607752</v>
      </c>
      <c r="GJ549" s="40">
        <v>-6.4811094756580135E-4</v>
      </c>
      <c r="GK549" s="40">
        <v>7.2355593543981596E-11</v>
      </c>
      <c r="GL549" s="40">
        <v>9.7793540513510073E-33</v>
      </c>
      <c r="GN549" s="42">
        <v>0</v>
      </c>
      <c r="GO549" s="42">
        <v>-3.9653471001596525E-9</v>
      </c>
      <c r="GP549" s="42">
        <v>-0.99999978997607752</v>
      </c>
      <c r="GQ549" s="42">
        <v>-6.4811094756580135E-4</v>
      </c>
      <c r="GR549" s="42">
        <v>-7.2355593544008066E-11</v>
      </c>
      <c r="GS549" s="42">
        <v>-1.4279078724133154E-33</v>
      </c>
      <c r="GU549" s="43">
        <v>-8.984096262446985E-9</v>
      </c>
      <c r="GV549" s="43">
        <v>5.0706074721032568E-18</v>
      </c>
      <c r="GW549" s="43">
        <v>5.1578333268259291</v>
      </c>
      <c r="GX549" s="43">
        <v>4.3388330677076198E-4</v>
      </c>
      <c r="GY549" s="43">
        <v>4.8447065064379057E-11</v>
      </c>
      <c r="GZ549" s="43">
        <v>4.8431992903472688E-16</v>
      </c>
      <c r="HQ549" s="3">
        <v>0</v>
      </c>
      <c r="HR549" s="3">
        <v>0</v>
      </c>
      <c r="HS549" s="3">
        <f t="shared" ref="HS549:HS612" si="6452">HR548</f>
        <v>1</v>
      </c>
      <c r="HT549" s="3">
        <v>0</v>
      </c>
      <c r="HU549" s="3">
        <v>0</v>
      </c>
      <c r="HV549" s="3">
        <v>0</v>
      </c>
      <c r="HX549" s="42">
        <v>0</v>
      </c>
      <c r="HY549" s="42">
        <v>3.9653504391197165E-9</v>
      </c>
      <c r="HZ549" s="42">
        <v>-0.99999978997607752</v>
      </c>
      <c r="IA549" s="42">
        <v>-6.4811094756580135E-4</v>
      </c>
      <c r="IB549" s="42">
        <v>-7.2355593543981596E-11</v>
      </c>
      <c r="IC549" s="42">
        <v>-2.9686669371862575E-33</v>
      </c>
      <c r="IE549" s="21">
        <v>0</v>
      </c>
      <c r="IF549" s="21">
        <v>-3.9653471001596525E-9</v>
      </c>
      <c r="IG549" s="21">
        <v>-0.99999978997607752</v>
      </c>
      <c r="IH549" s="21">
        <v>-6.4811094756580135E-4</v>
      </c>
      <c r="II549" s="21">
        <v>-7.2355593544008066E-11</v>
      </c>
      <c r="IJ549" s="21">
        <v>-1.4279078724133154E-33</v>
      </c>
      <c r="IL549" s="42">
        <v>-8.984096262446985E-9</v>
      </c>
      <c r="IM549" s="42">
        <v>5.0706074721032568E-18</v>
      </c>
      <c r="IN549" s="42">
        <v>5.1578333268259291</v>
      </c>
      <c r="IO549" s="42">
        <v>4.3388330677076198E-4</v>
      </c>
      <c r="IP549" s="42">
        <v>4.8447065064379057E-11</v>
      </c>
      <c r="IQ549" s="42">
        <v>4.8431992903472688E-16</v>
      </c>
      <c r="IS549" s="2">
        <v>0</v>
      </c>
      <c r="IT549" s="2">
        <v>-6.7521879270226384E-9</v>
      </c>
      <c r="IU549" s="2">
        <v>0.99999999646180904</v>
      </c>
      <c r="IV549" s="2">
        <v>-8.4121234196644868E-5</v>
      </c>
      <c r="IW549" s="2">
        <v>-9.3929084341186457E-12</v>
      </c>
      <c r="IX549" s="2">
        <v>-7.1800074867351001E-34</v>
      </c>
    </row>
    <row r="550" spans="1:258" x14ac:dyDescent="0.25">
      <c r="A550" s="3" t="s">
        <v>45</v>
      </c>
      <c r="B550" s="20">
        <v>-3.8395232219267108E-10</v>
      </c>
      <c r="C550" s="20">
        <v>-2.8479431934699186E-11</v>
      </c>
      <c r="D550" s="20">
        <v>-3.3428482448356238E-3</v>
      </c>
      <c r="E550" s="20">
        <v>4.4883738608563188</v>
      </c>
      <c r="F550" s="20">
        <v>1.9098956900931545E-7</v>
      </c>
      <c r="G550" s="20">
        <v>-4.9086969638207512E-16</v>
      </c>
      <c r="I550" s="22">
        <f t="shared" si="6404"/>
        <v>-3.8395232219267108E-10</v>
      </c>
      <c r="J550" s="8"/>
      <c r="K550" s="22">
        <f t="shared" si="6418"/>
        <v>-3.8395232219267108E-10</v>
      </c>
      <c r="L550" s="8"/>
      <c r="M550" s="22">
        <f t="shared" ref="M550" si="6453">K550/K554</f>
        <v>-6.5196385196204939E-4</v>
      </c>
      <c r="N550" s="22"/>
      <c r="O550" s="24">
        <v>0</v>
      </c>
      <c r="P550" s="24">
        <v>6.5188784086798101E-4</v>
      </c>
      <c r="Q550" s="24">
        <v>-9.9461811587483835E-6</v>
      </c>
      <c r="R550" s="24">
        <v>4.2505686426519307E-7</v>
      </c>
      <c r="S550" s="25">
        <v>8.3331997395982065E-10</v>
      </c>
      <c r="T550" s="25">
        <v>-6.4232396062901721E-20</v>
      </c>
      <c r="U550" s="10"/>
      <c r="V550" s="25">
        <f t="shared" si="6420"/>
        <v>0</v>
      </c>
      <c r="W550" s="25">
        <f t="shared" si="6420"/>
        <v>-1.303775681735962E-3</v>
      </c>
      <c r="X550" s="25">
        <f t="shared" si="6420"/>
        <v>1.9892362317496767E-5</v>
      </c>
      <c r="Y550" s="25">
        <f t="shared" ref="Y550:Y613" si="6454">1-2*R550</f>
        <v>0.99999914988627148</v>
      </c>
      <c r="Z550" s="25">
        <f t="shared" si="6408"/>
        <v>-1.6666399479196413E-9</v>
      </c>
      <c r="AA550" s="25">
        <f t="shared" si="6408"/>
        <v>1.2846479212580344E-19</v>
      </c>
      <c r="AB550" s="10"/>
      <c r="AC550" s="26">
        <v>3.8395232219267113E-10</v>
      </c>
      <c r="AD550" s="26">
        <v>9.5684092566326023E-3</v>
      </c>
      <c r="AE550" s="26">
        <v>-3.4454469087382479E-3</v>
      </c>
      <c r="AF550" s="26">
        <v>4.4883699787309697</v>
      </c>
      <c r="AG550" s="26">
        <v>1.8636028683624655E-7</v>
      </c>
      <c r="AH550" s="26">
        <v>-4.9057041920047392E-16</v>
      </c>
      <c r="AJ550" s="28">
        <f t="shared" si="6409"/>
        <v>3.8395232219267113E-10</v>
      </c>
      <c r="AK550" s="11"/>
      <c r="AL550" s="28">
        <f t="shared" si="6422"/>
        <v>3.8395232219267113E-10</v>
      </c>
      <c r="AM550" s="11"/>
      <c r="AN550" s="28">
        <f t="shared" ref="AN550" si="6455">AL550/AL554</f>
        <v>6.5196385196204961E-4</v>
      </c>
      <c r="AO550" s="28"/>
      <c r="AP550" s="30">
        <v>0</v>
      </c>
      <c r="AQ550" s="30">
        <v>6.5188784086798123E-4</v>
      </c>
      <c r="AR550" s="30">
        <v>-9.9461811587483835E-6</v>
      </c>
      <c r="AS550" s="30">
        <v>4.2505686426519334E-7</v>
      </c>
      <c r="AT550" s="31">
        <v>8.3331997395982107E-10</v>
      </c>
      <c r="AU550" s="31">
        <v>-6.4232396062901745E-20</v>
      </c>
      <c r="AV550" s="13"/>
      <c r="AW550" s="31">
        <f t="shared" si="6424"/>
        <v>0</v>
      </c>
      <c r="AX550" s="31">
        <f t="shared" si="6424"/>
        <v>-1.3037756817359625E-3</v>
      </c>
      <c r="AY550" s="31">
        <f t="shared" si="6424"/>
        <v>1.9892362317496767E-5</v>
      </c>
      <c r="AZ550" s="31">
        <f t="shared" ref="AZ550:AZ613" si="6456">1-2*AS550</f>
        <v>0.99999914988627148</v>
      </c>
      <c r="BA550" s="31">
        <f t="shared" si="6413"/>
        <v>-1.6666399479196421E-9</v>
      </c>
      <c r="BB550" s="31">
        <f t="shared" si="6413"/>
        <v>1.2846479212580349E-19</v>
      </c>
      <c r="BC550" s="13"/>
      <c r="BD550" s="33">
        <v>-3.8395232219267119E-10</v>
      </c>
      <c r="BE550" s="32">
        <v>-2.8479433293322214E-11</v>
      </c>
      <c r="BF550" s="32">
        <v>-3.3428482448356238E-3</v>
      </c>
      <c r="BG550" s="32">
        <v>4.4883738608563197</v>
      </c>
      <c r="BH550" s="32">
        <v>1.9098956900931547E-7</v>
      </c>
      <c r="BI550" s="32">
        <v>-4.9086969638207512E-16</v>
      </c>
      <c r="BK550" s="44">
        <f t="shared" si="6426"/>
        <v>-2.8479433293322214E-11</v>
      </c>
      <c r="BL550" s="44">
        <f t="shared" si="6426"/>
        <v>-3.3428482448356238E-3</v>
      </c>
      <c r="BM550" s="44">
        <f t="shared" si="6426"/>
        <v>4.4883738608563197</v>
      </c>
      <c r="BN550" s="44">
        <f t="shared" si="6426"/>
        <v>1.9098956900931547E-7</v>
      </c>
      <c r="BO550" s="44">
        <f t="shared" si="6426"/>
        <v>-4.9086969638207512E-16</v>
      </c>
      <c r="BP550" s="14"/>
      <c r="BQ550" s="44">
        <f t="shared" si="6427"/>
        <v>-2.8479433293322214E-11</v>
      </c>
      <c r="BR550" s="14"/>
      <c r="BS550" s="44">
        <f t="shared" si="6440"/>
        <v>-2.8479433293322214E-11</v>
      </c>
      <c r="BT550" s="14"/>
      <c r="BU550" s="35">
        <f t="shared" ref="BU550" si="6457">BS550/BS554</f>
        <v>-1.9402803252508878E-12</v>
      </c>
      <c r="BV550" s="35"/>
      <c r="BW550" s="35">
        <v>1.9402803252508878E-12</v>
      </c>
      <c r="BX550" s="35">
        <v>-3.8469457140901582E-21</v>
      </c>
      <c r="BY550" s="35">
        <v>3.7646877405556912E-24</v>
      </c>
      <c r="BZ550" s="35">
        <v>4.2279506146603741E-31</v>
      </c>
      <c r="CA550" s="35">
        <v>-2.6069821582313252E-44</v>
      </c>
      <c r="CB550" s="14"/>
      <c r="CC550" s="35">
        <f t="shared" si="6442"/>
        <v>-3.8805606505017757E-12</v>
      </c>
      <c r="CD550" s="35">
        <f t="shared" si="6442"/>
        <v>7.6938914281803164E-21</v>
      </c>
      <c r="CE550" s="14">
        <f t="shared" ref="CE550:CE613" si="6458">1-2*BY550</f>
        <v>1</v>
      </c>
      <c r="CF550" s="35">
        <f t="shared" si="6431"/>
        <v>-8.4559012293207481E-31</v>
      </c>
      <c r="CG550" s="35">
        <f t="shared" si="6431"/>
        <v>5.2139643164626503E-44</v>
      </c>
      <c r="CH550" s="14"/>
      <c r="CI550" s="34">
        <v>0</v>
      </c>
      <c r="CJ550" s="34">
        <f t="shared" si="6432"/>
        <v>-3.8805606505017757E-12</v>
      </c>
      <c r="CK550" s="34">
        <f t="shared" si="6432"/>
        <v>7.6938914281803164E-21</v>
      </c>
      <c r="CL550" s="34">
        <f t="shared" si="6432"/>
        <v>1</v>
      </c>
      <c r="CM550" s="34">
        <f t="shared" si="6432"/>
        <v>-8.4559012293207481E-31</v>
      </c>
      <c r="CN550" s="34">
        <f t="shared" si="6432"/>
        <v>5.2139643164626503E-44</v>
      </c>
      <c r="CO550" s="14"/>
      <c r="CP550" s="35">
        <v>0</v>
      </c>
      <c r="CQ550" s="35">
        <v>-3.8805601678989112E-12</v>
      </c>
      <c r="CR550" s="35">
        <v>2.2227436530974438E-20</v>
      </c>
      <c r="CS550" s="35">
        <v>1</v>
      </c>
      <c r="CT550" s="35">
        <v>-6.2038630500468336E-25</v>
      </c>
      <c r="CU550" s="35">
        <v>7.2222372966660976E-35</v>
      </c>
      <c r="CV550" s="14"/>
      <c r="CW550" s="35">
        <v>0</v>
      </c>
      <c r="CX550" s="35">
        <v>-3.8805602657429005E-12</v>
      </c>
      <c r="CY550" s="35">
        <v>-4.877615844373398E-21</v>
      </c>
      <c r="CZ550" s="35">
        <v>1</v>
      </c>
      <c r="DA550" s="35">
        <v>-2.0679599544141711E-25</v>
      </c>
      <c r="DB550" s="35">
        <v>-2.407412444402722E-35</v>
      </c>
      <c r="DC550" s="14"/>
      <c r="DD550" s="36">
        <v>-3.8395231990761126E-10</v>
      </c>
      <c r="DE550" s="36">
        <v>-1.4651222211432835E-18</v>
      </c>
      <c r="DF550" s="36">
        <v>-3.3428482448356238E-3</v>
      </c>
      <c r="DG550" s="36">
        <v>4.4883738608563188</v>
      </c>
      <c r="DH550" s="36">
        <v>1.9098956900931545E-7</v>
      </c>
      <c r="DI550" s="36">
        <v>-4.9086969638134552E-16</v>
      </c>
      <c r="DK550" s="46">
        <f t="shared" si="6444"/>
        <v>-3.3428482448356238E-3</v>
      </c>
      <c r="DL550" s="46">
        <f t="shared" si="6444"/>
        <v>4.4883738608563188</v>
      </c>
      <c r="DM550" s="46">
        <f t="shared" si="6444"/>
        <v>1.9098956900931545E-7</v>
      </c>
      <c r="DN550" s="46">
        <f t="shared" si="6444"/>
        <v>-4.9086969638134552E-16</v>
      </c>
      <c r="DO550" s="46"/>
      <c r="DP550" s="37">
        <f t="shared" si="6445"/>
        <v>-3.3428482448356238E-3</v>
      </c>
      <c r="DQ550" s="37"/>
      <c r="DR550" s="37">
        <f t="shared" ref="DR550:DR613" si="6459">DP550</f>
        <v>-3.3428482448356238E-3</v>
      </c>
      <c r="DS550" s="37"/>
      <c r="DT550" s="37">
        <f t="shared" ref="DT550" si="6460">DR550/DR554</f>
        <v>-3.2405549079775244E-4</v>
      </c>
      <c r="DU550" s="37"/>
      <c r="DV550" s="37">
        <v>3.2405547378290067E-4</v>
      </c>
      <c r="DW550" s="37">
        <v>1.0501196111617221E-7</v>
      </c>
      <c r="DX550" s="37">
        <v>1.1723614304487631E-14</v>
      </c>
      <c r="DY550" s="37">
        <v>5.4341724790952662E-37</v>
      </c>
      <c r="DZ550" s="46"/>
      <c r="EA550" s="46">
        <f t="shared" ref="EA550:EC613" si="6461">-2*DV550</f>
        <v>-6.4811094756580135E-4</v>
      </c>
      <c r="EB550" s="46">
        <f t="shared" ref="EB550:EB613" si="6462">1-2*DW550</f>
        <v>0.99999978997607775</v>
      </c>
      <c r="EC550" s="46">
        <f t="shared" si="6449"/>
        <v>-2.3447228608975263E-14</v>
      </c>
      <c r="ED550" s="46">
        <f t="shared" si="6449"/>
        <v>-1.0868344958190532E-36</v>
      </c>
      <c r="EE550" s="46"/>
      <c r="EF550" s="37">
        <v>0</v>
      </c>
      <c r="EG550" s="37">
        <v>0</v>
      </c>
      <c r="EH550" s="37">
        <f t="shared" si="6450"/>
        <v>-6.4811094756580135E-4</v>
      </c>
      <c r="EI550" s="37">
        <f t="shared" si="6450"/>
        <v>0.99999978997607775</v>
      </c>
      <c r="EJ550" s="37">
        <f t="shared" si="6450"/>
        <v>-2.3447228608975263E-14</v>
      </c>
      <c r="EK550" s="37">
        <f t="shared" si="6450"/>
        <v>-1.0868344958190532E-36</v>
      </c>
      <c r="EL550" s="16"/>
      <c r="EM550" s="16">
        <v>0</v>
      </c>
      <c r="EN550" s="16">
        <v>-3.8805601678989112E-12</v>
      </c>
      <c r="EO550" s="16">
        <v>-6.4811094756580135E-4</v>
      </c>
      <c r="EP550" s="16">
        <v>0.99999978997607775</v>
      </c>
      <c r="EQ550" s="16">
        <v>-2.3447228609595651E-14</v>
      </c>
      <c r="ER550" s="16">
        <v>7.1135538470841924E-35</v>
      </c>
      <c r="ES550" s="16"/>
      <c r="ET550" s="16">
        <v>0</v>
      </c>
      <c r="EU550" s="16">
        <v>-6.4505464870237494E-12</v>
      </c>
      <c r="EV550" s="16">
        <v>-6.4811094756580135E-4</v>
      </c>
      <c r="EW550" s="16">
        <v>0.99999978997607775</v>
      </c>
      <c r="EX550" s="16">
        <v>-2.3447228609203502E-14</v>
      </c>
      <c r="EY550" s="16">
        <v>-2.3912737694681586E-35</v>
      </c>
      <c r="EZ550" s="16"/>
      <c r="FA550" s="38">
        <v>-3.8977509291138192E-10</v>
      </c>
      <c r="FB550" s="38">
        <v>-1.4618362170792733E-18</v>
      </c>
      <c r="FC550" s="38">
        <v>-4.3367211853322768E-19</v>
      </c>
      <c r="FD550" s="38">
        <v>4.4883750847269797</v>
      </c>
      <c r="FE550" s="38">
        <v>1.909897056457536E-7</v>
      </c>
      <c r="FF550" s="38">
        <v>-4.90555906361701E-16</v>
      </c>
      <c r="FH550" s="42">
        <f t="shared" ref="FH550:FJ613" si="6463">FD550</f>
        <v>4.4883750847269797</v>
      </c>
      <c r="FI550" s="42">
        <f t="shared" si="6463"/>
        <v>1.909897056457536E-7</v>
      </c>
      <c r="FJ550" s="42">
        <f t="shared" si="6463"/>
        <v>-4.90555906361701E-16</v>
      </c>
      <c r="FL550" s="47">
        <f t="shared" ref="FL550:FL613" si="6464">FH550</f>
        <v>4.4883750847269797</v>
      </c>
      <c r="FM550" s="47"/>
      <c r="FN550" s="47">
        <f t="shared" ref="FN550" si="6465">FL550-FL554</f>
        <v>0</v>
      </c>
      <c r="FO550" s="47"/>
      <c r="FP550" s="47">
        <f t="shared" ref="FP550" si="6466">FN550/FN554</f>
        <v>0</v>
      </c>
      <c r="FQ550" s="48"/>
      <c r="FR550" s="48">
        <f t="array" ref="FR550:FT552">MMULT(FP550:FP552,FP554:FR554)</f>
        <v>0</v>
      </c>
      <c r="FS550" s="48">
        <v>0</v>
      </c>
      <c r="FT550" s="48">
        <v>0</v>
      </c>
      <c r="FU550" s="48"/>
      <c r="FV550" s="47">
        <f t="shared" ref="FV550:FV613" si="6467">1-2*FR550</f>
        <v>1</v>
      </c>
      <c r="FW550" s="47">
        <f t="shared" ref="FW550:FX613" si="6468">-2*FS550</f>
        <v>0</v>
      </c>
      <c r="FX550" s="47">
        <f t="shared" si="6468"/>
        <v>0</v>
      </c>
      <c r="FY550" s="48"/>
      <c r="FZ550" s="50">
        <v>0</v>
      </c>
      <c r="GA550" s="50">
        <v>0</v>
      </c>
      <c r="GB550" s="50">
        <v>0</v>
      </c>
      <c r="GC550" s="52">
        <f t="shared" ref="GC550:GE613" si="6469">FV550</f>
        <v>1</v>
      </c>
      <c r="GD550" s="52">
        <f t="shared" si="6469"/>
        <v>0</v>
      </c>
      <c r="GE550" s="52">
        <f t="shared" si="6469"/>
        <v>0</v>
      </c>
      <c r="GF550" s="52"/>
      <c r="GG550" s="41">
        <v>0</v>
      </c>
      <c r="GH550" s="41">
        <v>-3.8805601678989112E-12</v>
      </c>
      <c r="GI550" s="41">
        <v>-6.4811094756580135E-4</v>
      </c>
      <c r="GJ550" s="40">
        <v>0.99999978997607775</v>
      </c>
      <c r="GK550" s="40">
        <v>2.3447228609595651E-14</v>
      </c>
      <c r="GL550" s="40">
        <v>7.5266604885997051E-35</v>
      </c>
      <c r="GN550" s="42">
        <v>0</v>
      </c>
      <c r="GO550" s="42">
        <v>-6.4505464870237494E-12</v>
      </c>
      <c r="GP550" s="42">
        <v>-6.4811094756580135E-4</v>
      </c>
      <c r="GQ550" s="42">
        <v>0.99999978997607775</v>
      </c>
      <c r="GR550" s="42">
        <v>-2.3447228609203502E-14</v>
      </c>
      <c r="GS550" s="42">
        <v>-2.3912737694681586E-35</v>
      </c>
      <c r="GU550" s="43">
        <v>-3.8977509291138192E-10</v>
      </c>
      <c r="GV550" s="43">
        <v>-1.4618362170792733E-18</v>
      </c>
      <c r="GW550" s="43">
        <v>-4.3367211853322768E-19</v>
      </c>
      <c r="GX550" s="43">
        <v>4.4883750847269797</v>
      </c>
      <c r="GY550" s="43">
        <v>1.909897056457536E-7</v>
      </c>
      <c r="GZ550" s="43">
        <v>-4.90555906361701E-16</v>
      </c>
      <c r="HB550" s="7" t="s">
        <v>219</v>
      </c>
      <c r="HC550" s="7"/>
      <c r="HE550" s="47" t="s">
        <v>11</v>
      </c>
      <c r="HF550" s="48"/>
      <c r="HG550" s="47" t="s">
        <v>12</v>
      </c>
      <c r="HH550" s="48"/>
      <c r="HI550" s="48" t="s">
        <v>13</v>
      </c>
      <c r="HJ550" s="48"/>
      <c r="HK550" s="49" t="s">
        <v>14</v>
      </c>
      <c r="HL550" s="49"/>
      <c r="HM550" s="48"/>
      <c r="HN550" s="49" t="s">
        <v>46</v>
      </c>
      <c r="HO550" s="49"/>
      <c r="HP550" s="48"/>
      <c r="HQ550" s="47">
        <v>0</v>
      </c>
      <c r="HR550" s="47">
        <v>0</v>
      </c>
      <c r="HS550" s="47">
        <v>0</v>
      </c>
      <c r="HT550" s="3">
        <f t="shared" ref="HT550:HT613" si="6470">HS549</f>
        <v>1</v>
      </c>
      <c r="HU550" s="3">
        <v>0</v>
      </c>
      <c r="HV550" s="3">
        <v>0</v>
      </c>
      <c r="HX550" s="42">
        <v>0</v>
      </c>
      <c r="HY550" s="42">
        <v>-3.8805601678989112E-12</v>
      </c>
      <c r="HZ550" s="42">
        <v>-6.4811094756580135E-4</v>
      </c>
      <c r="IA550" s="42">
        <v>0.99999978997607775</v>
      </c>
      <c r="IB550" s="42">
        <v>-2.3447228609595651E-14</v>
      </c>
      <c r="IC550" s="42">
        <v>7.1135538470841935E-35</v>
      </c>
      <c r="IE550" s="21">
        <v>0</v>
      </c>
      <c r="IF550" s="21">
        <v>-6.4505464870237494E-12</v>
      </c>
      <c r="IG550" s="21">
        <v>-6.4811094756580135E-4</v>
      </c>
      <c r="IH550" s="21">
        <v>0.99999978997607775</v>
      </c>
      <c r="II550" s="21">
        <v>-2.3447228609203502E-14</v>
      </c>
      <c r="IJ550" s="21">
        <v>-2.3912737694681586E-35</v>
      </c>
      <c r="IL550" s="42">
        <v>-3.8977509291138192E-10</v>
      </c>
      <c r="IM550" s="42">
        <v>-1.4618362170792733E-18</v>
      </c>
      <c r="IN550" s="42">
        <v>-4.3367211853322768E-19</v>
      </c>
      <c r="IO550" s="42">
        <v>4.4883750847269797</v>
      </c>
      <c r="IP550" s="42">
        <v>1.909897056457536E-7</v>
      </c>
      <c r="IQ550" s="42">
        <v>-4.90555906361701E-16</v>
      </c>
      <c r="IS550" s="2">
        <v>0</v>
      </c>
      <c r="IT550" s="2">
        <v>-2.988877634218347E-13</v>
      </c>
      <c r="IU550" s="2">
        <v>8.4121234196644868E-5</v>
      </c>
      <c r="IV550" s="2">
        <v>0.99999999646180893</v>
      </c>
      <c r="IW550" s="2">
        <v>-3.9557400512504185E-16</v>
      </c>
      <c r="IX550" s="2">
        <v>9.6250909490481561E-35</v>
      </c>
    </row>
    <row r="551" spans="1:258" x14ac:dyDescent="0.25">
      <c r="A551" s="3" t="s">
        <v>47</v>
      </c>
      <c r="B551" s="20">
        <v>-7.5273490685657832E-13</v>
      </c>
      <c r="C551" s="20">
        <v>-3.1992284161305028E-18</v>
      </c>
      <c r="D551" s="20">
        <v>-3.7319809176341944E-10</v>
      </c>
      <c r="E551" s="20">
        <v>1.9098956936097902E-7</v>
      </c>
      <c r="F551" s="20">
        <v>2.7775119577725027</v>
      </c>
      <c r="G551" s="20">
        <v>-4.9687243799664482E-16</v>
      </c>
      <c r="I551" s="22">
        <f t="shared" si="6404"/>
        <v>-7.5273490685657832E-13</v>
      </c>
      <c r="J551" s="8"/>
      <c r="K551" s="22">
        <f t="shared" si="6418"/>
        <v>-7.5273490685657832E-13</v>
      </c>
      <c r="L551" s="8"/>
      <c r="M551" s="22">
        <f t="shared" ref="M551" si="6471">K551/K554</f>
        <v>-1.2781689835287492E-6</v>
      </c>
      <c r="N551" s="22"/>
      <c r="O551" s="24">
        <v>0</v>
      </c>
      <c r="P551" s="24">
        <v>1.2780199644956389E-6</v>
      </c>
      <c r="Q551" s="24">
        <v>-1.9499394365824799E-8</v>
      </c>
      <c r="R551" s="24">
        <v>8.3331997395982065E-10</v>
      </c>
      <c r="S551" s="25">
        <v>1.6337159504549159E-12</v>
      </c>
      <c r="T551" s="25">
        <v>-1.2592700674778228E-22</v>
      </c>
      <c r="U551" s="10"/>
      <c r="V551" s="25">
        <f t="shared" si="6420"/>
        <v>0</v>
      </c>
      <c r="W551" s="25">
        <f t="shared" si="6420"/>
        <v>-2.5560399289912777E-6</v>
      </c>
      <c r="X551" s="25">
        <f t="shared" si="6420"/>
        <v>3.8998788731649599E-8</v>
      </c>
      <c r="Y551" s="25">
        <f t="shared" si="6420"/>
        <v>-1.6666399479196413E-9</v>
      </c>
      <c r="Z551" s="25">
        <f t="shared" ref="Z551:Z614" si="6472">1-2*S551</f>
        <v>0.99999999999673261</v>
      </c>
      <c r="AA551" s="25">
        <f t="shared" si="6408"/>
        <v>2.5185401349556456E-22</v>
      </c>
      <c r="AB551" s="10"/>
      <c r="AC551" s="27">
        <v>7.5273490685657822E-13</v>
      </c>
      <c r="AD551" s="26">
        <v>1.875877617007594E-5</v>
      </c>
      <c r="AE551" s="26">
        <v>-2.0151691113225028E-7</v>
      </c>
      <c r="AF551" s="26">
        <v>1.8337869922298384E-7</v>
      </c>
      <c r="AG551" s="26">
        <v>2.7775119577634269</v>
      </c>
      <c r="AH551" s="26">
        <v>-4.9687185126655266E-16</v>
      </c>
      <c r="AJ551" s="28">
        <f t="shared" si="6409"/>
        <v>7.5273490685657822E-13</v>
      </c>
      <c r="AK551" s="11"/>
      <c r="AL551" s="28">
        <f t="shared" si="6422"/>
        <v>7.5273490685657822E-13</v>
      </c>
      <c r="AM551" s="11"/>
      <c r="AN551" s="28">
        <f t="shared" ref="AN551" si="6473">AL551/AL554</f>
        <v>1.2781689835287494E-6</v>
      </c>
      <c r="AO551" s="28"/>
      <c r="AP551" s="30">
        <v>0</v>
      </c>
      <c r="AQ551" s="30">
        <v>1.2780199644956391E-6</v>
      </c>
      <c r="AR551" s="30">
        <v>-1.9499394365824796E-8</v>
      </c>
      <c r="AS551" s="30">
        <v>8.3331997395982107E-10</v>
      </c>
      <c r="AT551" s="31">
        <v>1.6337159504549165E-12</v>
      </c>
      <c r="AU551" s="31">
        <v>-1.2592700674778233E-22</v>
      </c>
      <c r="AV551" s="13"/>
      <c r="AW551" s="31">
        <f t="shared" si="6424"/>
        <v>0</v>
      </c>
      <c r="AX551" s="31">
        <f t="shared" si="6424"/>
        <v>-2.5560399289912782E-6</v>
      </c>
      <c r="AY551" s="31">
        <f t="shared" si="6424"/>
        <v>3.8998788731649592E-8</v>
      </c>
      <c r="AZ551" s="31">
        <f t="shared" si="6424"/>
        <v>-1.6666399479196421E-9</v>
      </c>
      <c r="BA551" s="31">
        <f t="shared" ref="BA551:BA614" si="6474">1-2*AT551</f>
        <v>0.99999999999673261</v>
      </c>
      <c r="BB551" s="31">
        <f t="shared" si="6413"/>
        <v>2.5185401349556466E-22</v>
      </c>
      <c r="BC551" s="13"/>
      <c r="BD551" s="33">
        <v>-7.5273490685657832E-13</v>
      </c>
      <c r="BE551" s="32">
        <v>-3.1983964088322381E-18</v>
      </c>
      <c r="BF551" s="32">
        <v>-3.7319809176334381E-10</v>
      </c>
      <c r="BG551" s="32">
        <v>1.9098956936097904E-7</v>
      </c>
      <c r="BH551" s="32">
        <v>2.7775119577725023</v>
      </c>
      <c r="BI551" s="32">
        <v>-4.9687243799664492E-16</v>
      </c>
      <c r="BK551" s="44">
        <f t="shared" si="6426"/>
        <v>-3.1983964088322381E-18</v>
      </c>
      <c r="BL551" s="44">
        <f t="shared" si="6426"/>
        <v>-3.7319809176334381E-10</v>
      </c>
      <c r="BM551" s="44">
        <f t="shared" si="6426"/>
        <v>1.9098956936097904E-7</v>
      </c>
      <c r="BN551" s="44">
        <f t="shared" si="6426"/>
        <v>2.7775119577725023</v>
      </c>
      <c r="BO551" s="44">
        <f t="shared" si="6426"/>
        <v>-4.9687243799664492E-16</v>
      </c>
      <c r="BP551" s="14"/>
      <c r="BQ551" s="44">
        <f t="shared" si="6427"/>
        <v>-3.1983964088322381E-18</v>
      </c>
      <c r="BR551" s="14"/>
      <c r="BS551" s="44">
        <f t="shared" si="6440"/>
        <v>-3.1983964088322381E-18</v>
      </c>
      <c r="BT551" s="14"/>
      <c r="BU551" s="35">
        <f t="shared" ref="BU551" si="6475">BS551/BS554</f>
        <v>-2.1790411208306608E-19</v>
      </c>
      <c r="BV551" s="35"/>
      <c r="BW551" s="35">
        <v>2.1790411208306608E-19</v>
      </c>
      <c r="BX551" s="35">
        <v>-4.3203308261767824E-28</v>
      </c>
      <c r="BY551" s="35">
        <v>4.2279506146603741E-31</v>
      </c>
      <c r="BZ551" s="35">
        <v>4.748220206270943E-38</v>
      </c>
      <c r="CA551" s="35">
        <v>-2.9277838104776829E-51</v>
      </c>
      <c r="CB551" s="14"/>
      <c r="CC551" s="35">
        <f t="shared" si="6442"/>
        <v>-4.3580822416613217E-19</v>
      </c>
      <c r="CD551" s="35">
        <f t="shared" si="6442"/>
        <v>8.6406616523535648E-28</v>
      </c>
      <c r="CE551" s="35">
        <f t="shared" si="6442"/>
        <v>-8.4559012293207481E-31</v>
      </c>
      <c r="CF551" s="14">
        <f t="shared" ref="CF551:CF614" si="6476">1-2*BZ551</f>
        <v>1</v>
      </c>
      <c r="CG551" s="35">
        <f t="shared" si="6431"/>
        <v>5.8555676209553658E-51</v>
      </c>
      <c r="CH551" s="14"/>
      <c r="CI551" s="34">
        <v>0</v>
      </c>
      <c r="CJ551" s="34">
        <f t="shared" si="6432"/>
        <v>-4.3580822416613217E-19</v>
      </c>
      <c r="CK551" s="34">
        <f t="shared" si="6432"/>
        <v>8.6406616523535648E-28</v>
      </c>
      <c r="CL551" s="34">
        <f t="shared" si="6432"/>
        <v>-8.4559012293207481E-31</v>
      </c>
      <c r="CM551" s="34">
        <f t="shared" si="6432"/>
        <v>1</v>
      </c>
      <c r="CN551" s="34">
        <f t="shared" si="6432"/>
        <v>5.8555676209553658E-51</v>
      </c>
      <c r="CO551" s="14"/>
      <c r="CP551" s="35">
        <v>0</v>
      </c>
      <c r="CQ551" s="35">
        <v>-4.3496119121874671E-19</v>
      </c>
      <c r="CR551" s="35">
        <v>3.3088085209503879E-23</v>
      </c>
      <c r="CS551" s="35">
        <v>-2.0679599544141711E-25</v>
      </c>
      <c r="CT551" s="35">
        <v>1</v>
      </c>
      <c r="CU551" s="35">
        <v>1.4105932209868033E-37</v>
      </c>
      <c r="CV551" s="14"/>
      <c r="CW551" s="35">
        <v>0</v>
      </c>
      <c r="CX551" s="35">
        <v>-4.3580822416613197E-19</v>
      </c>
      <c r="CY551" s="35">
        <v>-6.6165808342563892E-24</v>
      </c>
      <c r="CZ551" s="35">
        <v>-6.2038630500468336E-25</v>
      </c>
      <c r="DA551" s="35">
        <v>1</v>
      </c>
      <c r="DB551" s="35">
        <v>1.4105932209865886E-37</v>
      </c>
      <c r="DC551" s="14"/>
      <c r="DD551" s="36">
        <v>-7.5273490685632174E-13</v>
      </c>
      <c r="DE551" s="36">
        <v>-8.3200729845770685E-22</v>
      </c>
      <c r="DF551" s="36">
        <v>-3.7319809176338532E-10</v>
      </c>
      <c r="DG551" s="36">
        <v>1.9098956936097902E-7</v>
      </c>
      <c r="DH551" s="36">
        <v>2.7775119577725027</v>
      </c>
      <c r="DI551" s="36">
        <v>-4.9687243799664482E-16</v>
      </c>
      <c r="DK551" s="46">
        <f t="shared" si="6444"/>
        <v>-3.7319809176338532E-10</v>
      </c>
      <c r="DL551" s="46">
        <f t="shared" si="6444"/>
        <v>1.9098956936097902E-7</v>
      </c>
      <c r="DM551" s="46">
        <f t="shared" si="6444"/>
        <v>2.7775119577725027</v>
      </c>
      <c r="DN551" s="46">
        <f t="shared" si="6444"/>
        <v>-4.9687243799664482E-16</v>
      </c>
      <c r="DO551" s="46"/>
      <c r="DP551" s="37">
        <f t="shared" si="6445"/>
        <v>-3.7319809176338532E-10</v>
      </c>
      <c r="DQ551" s="37"/>
      <c r="DR551" s="37">
        <f t="shared" si="6459"/>
        <v>-3.7319809176338532E-10</v>
      </c>
      <c r="DS551" s="37"/>
      <c r="DT551" s="37">
        <f t="shared" ref="DT551" si="6477">DR551/DR554</f>
        <v>-3.6177798671538334E-11</v>
      </c>
      <c r="DU551" s="37"/>
      <c r="DV551" s="37">
        <v>3.6177796771987489E-11</v>
      </c>
      <c r="DW551" s="37">
        <v>1.1723614304487631E-14</v>
      </c>
      <c r="DX551" s="37">
        <v>1.3088331167183609E-21</v>
      </c>
      <c r="DY551" s="37">
        <v>6.0667510188192267E-44</v>
      </c>
      <c r="DZ551" s="46"/>
      <c r="EA551" s="46">
        <f t="shared" si="6461"/>
        <v>-7.2355593543974978E-11</v>
      </c>
      <c r="EB551" s="46">
        <f t="shared" si="6461"/>
        <v>-2.3447228608975263E-14</v>
      </c>
      <c r="EC551" s="46">
        <f t="shared" ref="EC551:EC614" si="6478">1-2*DX551</f>
        <v>1</v>
      </c>
      <c r="ED551" s="46">
        <f t="shared" si="6449"/>
        <v>-1.2133502037638453E-43</v>
      </c>
      <c r="EE551" s="46"/>
      <c r="EF551" s="37">
        <v>0</v>
      </c>
      <c r="EG551" s="37">
        <v>0</v>
      </c>
      <c r="EH551" s="37">
        <f t="shared" si="6450"/>
        <v>-7.2355593543974978E-11</v>
      </c>
      <c r="EI551" s="37">
        <f t="shared" si="6450"/>
        <v>-2.3447228608975263E-14</v>
      </c>
      <c r="EJ551" s="37">
        <f t="shared" si="6450"/>
        <v>1</v>
      </c>
      <c r="EK551" s="37">
        <f t="shared" si="6450"/>
        <v>-1.2133502037638453E-43</v>
      </c>
      <c r="EL551" s="16"/>
      <c r="EM551" s="16">
        <v>0</v>
      </c>
      <c r="EN551" s="16">
        <v>-4.3496119121874671E-19</v>
      </c>
      <c r="EO551" s="16">
        <v>-7.2355593544008066E-11</v>
      </c>
      <c r="EP551" s="16">
        <v>-2.3447228609203502E-14</v>
      </c>
      <c r="EQ551" s="16">
        <v>1</v>
      </c>
      <c r="ER551" s="16">
        <v>1.4105920076365996E-37</v>
      </c>
      <c r="ES551" s="16"/>
      <c r="ET551" s="16">
        <v>0</v>
      </c>
      <c r="EU551" s="16">
        <v>-7.2272341845350179E-19</v>
      </c>
      <c r="EV551" s="16">
        <v>-7.2355593543981596E-11</v>
      </c>
      <c r="EW551" s="16">
        <v>-2.3447228609595651E-14</v>
      </c>
      <c r="EX551" s="16">
        <v>1</v>
      </c>
      <c r="EY551" s="16">
        <v>1.4105934011599692E-37</v>
      </c>
      <c r="EZ551" s="16"/>
      <c r="FA551" s="38">
        <v>-7.527355569150784E-13</v>
      </c>
      <c r="FB551" s="38">
        <v>-8.3200693160580067E-22</v>
      </c>
      <c r="FC551" s="38">
        <v>-2.1598511090664177E-69</v>
      </c>
      <c r="FD551" s="38">
        <v>1.909897059948199E-7</v>
      </c>
      <c r="FE551" s="38">
        <v>2.7775119577725027</v>
      </c>
      <c r="FF551" s="38">
        <v>-4.9687243796161308E-16</v>
      </c>
      <c r="FH551" s="42">
        <f t="shared" si="6463"/>
        <v>1.909897059948199E-7</v>
      </c>
      <c r="FI551" s="42">
        <f t="shared" si="6463"/>
        <v>2.7775119577725027</v>
      </c>
      <c r="FJ551" s="42">
        <f t="shared" si="6463"/>
        <v>-4.9687243796161308E-16</v>
      </c>
      <c r="FL551" s="47">
        <f t="shared" si="6464"/>
        <v>1.909897059948199E-7</v>
      </c>
      <c r="FM551" s="47"/>
      <c r="FN551" s="47">
        <f t="shared" ref="FN551:FN614" si="6479">FL551</f>
        <v>1.909897059948199E-7</v>
      </c>
      <c r="FO551" s="47"/>
      <c r="FP551" s="47">
        <f t="shared" ref="FP551" si="6480">FN551/FN554</f>
        <v>1</v>
      </c>
      <c r="FQ551" s="48"/>
      <c r="FR551" s="48">
        <v>0</v>
      </c>
      <c r="FS551" s="48">
        <v>1</v>
      </c>
      <c r="FT551" s="48">
        <v>8.8092850629359787E-23</v>
      </c>
      <c r="FU551" s="48"/>
      <c r="FV551" s="47">
        <f t="shared" ref="FV551:FW614" si="6481">-2*FR551</f>
        <v>0</v>
      </c>
      <c r="FW551" s="47">
        <f t="shared" ref="FW551:FW614" si="6482">1-2*FS551</f>
        <v>-1</v>
      </c>
      <c r="FX551" s="47">
        <f t="shared" si="6468"/>
        <v>-1.7618570125871957E-22</v>
      </c>
      <c r="FY551" s="48"/>
      <c r="FZ551" s="50">
        <v>0</v>
      </c>
      <c r="GA551" s="50">
        <v>0</v>
      </c>
      <c r="GB551" s="50">
        <v>0</v>
      </c>
      <c r="GC551" s="52">
        <f t="shared" si="6469"/>
        <v>0</v>
      </c>
      <c r="GD551" s="52">
        <f t="shared" si="6469"/>
        <v>-1</v>
      </c>
      <c r="GE551" s="52">
        <f t="shared" si="6469"/>
        <v>-1.7618570125871957E-22</v>
      </c>
      <c r="GF551" s="52"/>
      <c r="GG551" s="41">
        <v>0</v>
      </c>
      <c r="GH551" s="41">
        <v>-4.3496119121874671E-19</v>
      </c>
      <c r="GI551" s="41">
        <v>-7.2355593544008066E-11</v>
      </c>
      <c r="GJ551" s="40">
        <v>-2.3447228609203502E-14</v>
      </c>
      <c r="GK551" s="40">
        <v>-1</v>
      </c>
      <c r="GL551" s="40">
        <v>-1.7618570125871943E-22</v>
      </c>
      <c r="GN551" s="42">
        <v>0</v>
      </c>
      <c r="GO551" s="42">
        <v>7.2272341845350179E-19</v>
      </c>
      <c r="GP551" s="42">
        <v>7.2355593543981596E-11</v>
      </c>
      <c r="GQ551" s="42">
        <v>2.3447228609595651E-14</v>
      </c>
      <c r="GR551" s="42">
        <v>-1</v>
      </c>
      <c r="GS551" s="42">
        <v>-1.7618570125871972E-22</v>
      </c>
      <c r="GU551" s="43">
        <v>7.527355569150784E-13</v>
      </c>
      <c r="GV551" s="43">
        <v>8.3200693160580067E-22</v>
      </c>
      <c r="GW551" s="43">
        <v>2.6976936227857449E-54</v>
      </c>
      <c r="GX551" s="43">
        <v>-1.909897059948199E-7</v>
      </c>
      <c r="GY551" s="43">
        <v>-2.7775119577725027</v>
      </c>
      <c r="GZ551" s="43">
        <v>4.968723510700909E-16</v>
      </c>
      <c r="HB551" s="42">
        <f t="shared" ref="HB551:HC614" si="6483">GY551</f>
        <v>-2.7775119577725027</v>
      </c>
      <c r="HC551" s="42">
        <f t="shared" si="6483"/>
        <v>4.968723510700909E-16</v>
      </c>
      <c r="HE551" s="47">
        <f t="shared" ref="HE551:HE614" si="6484">HB551</f>
        <v>-2.7775119577725027</v>
      </c>
      <c r="HF551" s="48"/>
      <c r="HG551" s="47">
        <f t="shared" ref="HG551" si="6485">HE551-HE554</f>
        <v>-5.5550239155450054</v>
      </c>
      <c r="HH551" s="48"/>
      <c r="HI551" s="48">
        <f t="shared" ref="HI551" si="6486">HG551/HG554</f>
        <v>-1</v>
      </c>
      <c r="HJ551" s="48"/>
      <c r="HK551" s="48">
        <f t="array" ref="HK551:HL552">MMULT(HI551:HI552,HI554:HJ554)</f>
        <v>1</v>
      </c>
      <c r="HL551" s="48">
        <v>8.8092850629359682E-23</v>
      </c>
      <c r="HM551" s="48"/>
      <c r="HN551" s="48">
        <f t="shared" ref="HN551:HN614" si="6487">1-2*HK551</f>
        <v>-1</v>
      </c>
      <c r="HO551" s="48">
        <f t="shared" ref="HO551:HO614" si="6488">-2*HL551</f>
        <v>-1.7618570125871936E-22</v>
      </c>
      <c r="HP551" s="48"/>
      <c r="HQ551" s="47">
        <v>0</v>
      </c>
      <c r="HR551" s="47">
        <v>0</v>
      </c>
      <c r="HS551" s="47">
        <v>0</v>
      </c>
      <c r="HT551" s="53">
        <v>0</v>
      </c>
      <c r="HU551" s="54">
        <f t="shared" ref="HU551:HV614" si="6489">HN551</f>
        <v>-1</v>
      </c>
      <c r="HV551" s="54">
        <f t="shared" si="6489"/>
        <v>-1.7618570125871936E-22</v>
      </c>
      <c r="HX551" s="42">
        <v>0</v>
      </c>
      <c r="HY551" s="42">
        <v>-4.3496119121874671E-19</v>
      </c>
      <c r="HZ551" s="42">
        <v>-7.2355593544008066E-11</v>
      </c>
      <c r="IA551" s="42">
        <v>-2.3447228609203502E-14</v>
      </c>
      <c r="IB551" s="42">
        <v>1</v>
      </c>
      <c r="IC551" s="42">
        <v>-7.052966104933725E-38</v>
      </c>
      <c r="IE551" s="21">
        <v>0</v>
      </c>
      <c r="IF551" s="21">
        <v>-7.2272341845350179E-19</v>
      </c>
      <c r="IG551" s="21">
        <v>-7.2355593543981596E-11</v>
      </c>
      <c r="IH551" s="21">
        <v>-2.3447228609595651E-14</v>
      </c>
      <c r="II551" s="21">
        <v>1</v>
      </c>
      <c r="IJ551" s="21">
        <v>3.5264830524668625E-37</v>
      </c>
      <c r="IL551" s="42">
        <v>-7.527355569150784E-13</v>
      </c>
      <c r="IM551" s="42">
        <v>-8.3200693160580067E-22</v>
      </c>
      <c r="IN551" s="42">
        <v>-5.3996270829787504E-69</v>
      </c>
      <c r="IO551" s="42">
        <v>1.909897059948199E-7</v>
      </c>
      <c r="IP551" s="42">
        <v>2.7775119577725027</v>
      </c>
      <c r="IQ551" s="42">
        <v>-4.9687243796161308E-16</v>
      </c>
      <c r="IS551" s="2">
        <v>0</v>
      </c>
      <c r="IT551" s="2">
        <v>-3.3137020683683752E-20</v>
      </c>
      <c r="IU551" s="2">
        <v>9.3929084342270968E-12</v>
      </c>
      <c r="IV551" s="2">
        <v>-3.9456904766930552E-16</v>
      </c>
      <c r="IW551" s="2">
        <v>1</v>
      </c>
      <c r="IX551" s="2">
        <v>-1.4105915924981708E-37</v>
      </c>
    </row>
    <row r="552" spans="1:258" x14ac:dyDescent="0.25">
      <c r="A552" s="3" t="s">
        <v>48</v>
      </c>
      <c r="B552" s="20">
        <v>5.8020890148391441E-23</v>
      </c>
      <c r="C552" s="20">
        <v>1.8333670647704433E-32</v>
      </c>
      <c r="D552" s="20">
        <v>-1.5311649035720098E-32</v>
      </c>
      <c r="E552" s="20">
        <v>1.6824498435253238E-29</v>
      </c>
      <c r="F552" s="20">
        <v>1.7794725803542606E-37</v>
      </c>
      <c r="G552" s="20">
        <v>0.49318146435826382</v>
      </c>
      <c r="I552" s="22">
        <f t="shared" si="6404"/>
        <v>5.8020890148391441E-23</v>
      </c>
      <c r="J552" s="8"/>
      <c r="K552" s="22">
        <f t="shared" si="6418"/>
        <v>5.8020890148391441E-23</v>
      </c>
      <c r="L552" s="8"/>
      <c r="M552" s="22">
        <f t="shared" ref="M552" si="6490">K552/K554</f>
        <v>9.852140708353362E-17</v>
      </c>
      <c r="N552" s="22"/>
      <c r="O552" s="24">
        <v>0</v>
      </c>
      <c r="P552" s="24">
        <v>-9.8509920679925438E-17</v>
      </c>
      <c r="Q552" s="24">
        <v>1.5030154814851023E-18</v>
      </c>
      <c r="R552" s="24">
        <v>-6.4232396062901721E-20</v>
      </c>
      <c r="S552" s="25">
        <v>-1.2592700674778228E-22</v>
      </c>
      <c r="T552" s="25">
        <v>9.7064676537193489E-33</v>
      </c>
      <c r="U552" s="10"/>
      <c r="V552" s="25">
        <f t="shared" si="6420"/>
        <v>0</v>
      </c>
      <c r="W552" s="25">
        <f t="shared" si="6420"/>
        <v>1.9701984135985088E-16</v>
      </c>
      <c r="X552" s="25">
        <f t="shared" si="6420"/>
        <v>-3.0060309629702046E-18</v>
      </c>
      <c r="Y552" s="25">
        <f t="shared" si="6420"/>
        <v>1.2846479212580344E-19</v>
      </c>
      <c r="Z552" s="25">
        <f t="shared" si="6420"/>
        <v>2.5185401349556456E-22</v>
      </c>
      <c r="AA552" s="25">
        <f t="shared" ref="AA552:AA615" si="6491">1-2*T552</f>
        <v>1</v>
      </c>
      <c r="AB552" s="10"/>
      <c r="AC552" s="26">
        <v>-5.8020890148391441E-23</v>
      </c>
      <c r="AD552" s="26">
        <v>-1.4459285487736819E-15</v>
      </c>
      <c r="AE552" s="26">
        <v>1.5504179721248507E-17</v>
      </c>
      <c r="AF552" s="26">
        <v>5.8664671480034706E-19</v>
      </c>
      <c r="AG552" s="26">
        <v>6.9955319164537963E-22</v>
      </c>
      <c r="AH552" s="26">
        <v>0.49318146435826382</v>
      </c>
      <c r="AJ552" s="28">
        <f t="shared" si="6409"/>
        <v>-5.8020890148391441E-23</v>
      </c>
      <c r="AK552" s="11"/>
      <c r="AL552" s="28">
        <f t="shared" si="6422"/>
        <v>-5.8020890148391441E-23</v>
      </c>
      <c r="AM552" s="11"/>
      <c r="AN552" s="28">
        <f t="shared" ref="AN552" si="6492">AL552/AL554</f>
        <v>-9.8521407083533632E-17</v>
      </c>
      <c r="AO552" s="28"/>
      <c r="AP552" s="30">
        <v>0</v>
      </c>
      <c r="AQ552" s="30">
        <v>-9.8509920679925451E-17</v>
      </c>
      <c r="AR552" s="30">
        <v>1.5030154814851021E-18</v>
      </c>
      <c r="AS552" s="30">
        <v>-6.4232396062901745E-20</v>
      </c>
      <c r="AT552" s="31">
        <v>-1.2592700674778233E-22</v>
      </c>
      <c r="AU552" s="31">
        <v>9.7064676537193516E-33</v>
      </c>
      <c r="AV552" s="13"/>
      <c r="AW552" s="31">
        <f t="shared" si="6424"/>
        <v>0</v>
      </c>
      <c r="AX552" s="31">
        <f t="shared" si="6424"/>
        <v>1.970198413598509E-16</v>
      </c>
      <c r="AY552" s="31">
        <f t="shared" si="6424"/>
        <v>-3.0060309629702042E-18</v>
      </c>
      <c r="AZ552" s="31">
        <f t="shared" si="6424"/>
        <v>1.2846479212580349E-19</v>
      </c>
      <c r="BA552" s="31">
        <f t="shared" si="6424"/>
        <v>2.5185401349556466E-22</v>
      </c>
      <c r="BB552" s="31">
        <f t="shared" ref="BB552:BB615" si="6493">1-2*AU552</f>
        <v>1</v>
      </c>
      <c r="BC552" s="13"/>
      <c r="BD552" s="32">
        <v>5.8020890148391417E-23</v>
      </c>
      <c r="BE552" s="32">
        <v>1.9721522630525295E-31</v>
      </c>
      <c r="BF552" s="32">
        <v>-2.4651903288156619E-32</v>
      </c>
      <c r="BG552" s="32">
        <v>1.6824827697669673E-29</v>
      </c>
      <c r="BH552" s="32">
        <v>4.70197740328915E-37</v>
      </c>
      <c r="BI552" s="32">
        <v>0.49318146435826382</v>
      </c>
      <c r="BK552" s="44">
        <f t="shared" si="6426"/>
        <v>1.9721522630525295E-31</v>
      </c>
      <c r="BL552" s="44">
        <f t="shared" si="6426"/>
        <v>-2.4651903288156619E-32</v>
      </c>
      <c r="BM552" s="44">
        <f t="shared" si="6426"/>
        <v>1.6824827697669673E-29</v>
      </c>
      <c r="BN552" s="44">
        <f t="shared" si="6426"/>
        <v>4.70197740328915E-37</v>
      </c>
      <c r="BO552" s="44">
        <f t="shared" si="6426"/>
        <v>0.49318146435826382</v>
      </c>
      <c r="BP552" s="14"/>
      <c r="BQ552" s="44">
        <f t="shared" si="6427"/>
        <v>1.9721522630525295E-31</v>
      </c>
      <c r="BR552" s="14"/>
      <c r="BS552" s="44">
        <f t="shared" si="6440"/>
        <v>1.9721522630525295E-31</v>
      </c>
      <c r="BT552" s="14"/>
      <c r="BU552" s="35">
        <f t="shared" ref="BU552" si="6494">BS552/BS554</f>
        <v>1.3436110876886975E-32</v>
      </c>
      <c r="BV552" s="35"/>
      <c r="BW552" s="35">
        <v>-1.3436110876886975E-32</v>
      </c>
      <c r="BX552" s="35">
        <v>2.6639444042807056E-41</v>
      </c>
      <c r="BY552" s="35">
        <v>-2.6069821582313252E-44</v>
      </c>
      <c r="BZ552" s="35">
        <v>-2.9277838104776829E-51</v>
      </c>
      <c r="CA552" s="35">
        <v>1.805290754960005E-64</v>
      </c>
      <c r="CB552" s="14"/>
      <c r="CC552" s="35">
        <f t="shared" si="6442"/>
        <v>2.687222175377395E-32</v>
      </c>
      <c r="CD552" s="35">
        <f t="shared" si="6442"/>
        <v>-5.3278888085614111E-41</v>
      </c>
      <c r="CE552" s="35">
        <f t="shared" si="6442"/>
        <v>5.2139643164626503E-44</v>
      </c>
      <c r="CF552" s="35">
        <f t="shared" si="6442"/>
        <v>5.8555676209553658E-51</v>
      </c>
      <c r="CG552" s="14">
        <f t="shared" ref="CG552:CG615" si="6495">1-2*CA552</f>
        <v>1</v>
      </c>
      <c r="CH552" s="14"/>
      <c r="CI552" s="34">
        <v>0</v>
      </c>
      <c r="CJ552" s="34">
        <f t="shared" si="6432"/>
        <v>2.687222175377395E-32</v>
      </c>
      <c r="CK552" s="34">
        <f t="shared" si="6432"/>
        <v>-5.3278888085614111E-41</v>
      </c>
      <c r="CL552" s="34">
        <f t="shared" si="6432"/>
        <v>5.2139643164626503E-44</v>
      </c>
      <c r="CM552" s="34">
        <f t="shared" si="6432"/>
        <v>5.8555676209553658E-51</v>
      </c>
      <c r="CN552" s="34">
        <f t="shared" si="6432"/>
        <v>1</v>
      </c>
      <c r="CO552" s="14"/>
      <c r="CP552" s="35">
        <v>0</v>
      </c>
      <c r="CQ552" s="35">
        <v>-2.2431584830176178E-32</v>
      </c>
      <c r="CR552" s="35">
        <v>-1.9259298021592532E-33</v>
      </c>
      <c r="CS552" s="35">
        <v>-2.407412444402722E-35</v>
      </c>
      <c r="CT552" s="35">
        <v>1.4105932209865886E-37</v>
      </c>
      <c r="CU552" s="35">
        <v>1</v>
      </c>
      <c r="CV552" s="14"/>
      <c r="CW552" s="35">
        <v>0</v>
      </c>
      <c r="CX552" s="35">
        <v>2.6872221753773939E-32</v>
      </c>
      <c r="CY552" s="35">
        <v>3.851859355985589E-34</v>
      </c>
      <c r="CZ552" s="35">
        <v>7.2222372966660976E-35</v>
      </c>
      <c r="DA552" s="35">
        <v>1.4105932209868033E-37</v>
      </c>
      <c r="DB552" s="35">
        <v>1</v>
      </c>
      <c r="DC552" s="14"/>
      <c r="DD552" s="36">
        <v>5.8020890148391429E-23</v>
      </c>
      <c r="DE552" s="36">
        <v>-1.7888155564634096E-31</v>
      </c>
      <c r="DF552" s="36">
        <v>-1.7298614120520497E-32</v>
      </c>
      <c r="DG552" s="36">
        <v>1.6824821308645364E-29</v>
      </c>
      <c r="DH552" s="36">
        <v>5.6975486192559059E-37</v>
      </c>
      <c r="DI552" s="36">
        <v>0.49318146435826382</v>
      </c>
      <c r="DK552" s="46">
        <f t="shared" si="6444"/>
        <v>-1.7298614120520497E-32</v>
      </c>
      <c r="DL552" s="46">
        <f t="shared" si="6444"/>
        <v>1.6824821308645364E-29</v>
      </c>
      <c r="DM552" s="46">
        <f t="shared" si="6444"/>
        <v>5.6975486192559059E-37</v>
      </c>
      <c r="DN552" s="46">
        <f t="shared" si="6444"/>
        <v>0.49318146435826382</v>
      </c>
      <c r="DO552" s="46"/>
      <c r="DP552" s="37">
        <f t="shared" si="6445"/>
        <v>-1.7298614120520497E-32</v>
      </c>
      <c r="DQ552" s="37"/>
      <c r="DR552" s="37">
        <f t="shared" si="6459"/>
        <v>-1.7298614120520497E-32</v>
      </c>
      <c r="DS552" s="37"/>
      <c r="DT552" s="37">
        <f t="shared" ref="DT552" si="6496">DR552/DR554</f>
        <v>-1.6769265244410901E-33</v>
      </c>
      <c r="DU552" s="37"/>
      <c r="DV552" s="37">
        <v>1.6769264363924162E-33</v>
      </c>
      <c r="DW552" s="37">
        <v>5.4341724790952662E-37</v>
      </c>
      <c r="DX552" s="37">
        <v>6.0667510188192267E-44</v>
      </c>
      <c r="DY552" s="37">
        <v>2.8120825683740738E-66</v>
      </c>
      <c r="DZ552" s="46"/>
      <c r="EA552" s="46">
        <f t="shared" si="6461"/>
        <v>-3.3538528727848324E-33</v>
      </c>
      <c r="EB552" s="46">
        <f t="shared" si="6461"/>
        <v>-1.0868344958190532E-36</v>
      </c>
      <c r="EC552" s="46">
        <f t="shared" si="6461"/>
        <v>-1.2133502037638453E-43</v>
      </c>
      <c r="ED552" s="46">
        <f t="shared" ref="ED552:ED615" si="6497">1-2*DY552</f>
        <v>1</v>
      </c>
      <c r="EE552" s="46"/>
      <c r="EF552" s="37">
        <v>0</v>
      </c>
      <c r="EG552" s="37">
        <v>0</v>
      </c>
      <c r="EH552" s="37">
        <f t="shared" si="6450"/>
        <v>-3.3538528727848324E-33</v>
      </c>
      <c r="EI552" s="37">
        <f t="shared" si="6450"/>
        <v>-1.0868344958190532E-36</v>
      </c>
      <c r="EJ552" s="37">
        <f t="shared" si="6450"/>
        <v>-1.2133502037638453E-43</v>
      </c>
      <c r="EK552" s="37">
        <f t="shared" si="6450"/>
        <v>1</v>
      </c>
      <c r="EL552" s="16"/>
      <c r="EM552" s="16">
        <v>0</v>
      </c>
      <c r="EN552" s="16">
        <v>-2.2431584830176178E-32</v>
      </c>
      <c r="EO552" s="16">
        <v>-1.4279078724133154E-33</v>
      </c>
      <c r="EP552" s="16">
        <v>-2.3912737694681586E-35</v>
      </c>
      <c r="EQ552" s="16">
        <v>1.4105934011599692E-37</v>
      </c>
      <c r="ER552" s="16">
        <v>1</v>
      </c>
      <c r="ES552" s="16"/>
      <c r="ET552" s="16">
        <v>0</v>
      </c>
      <c r="EU552" s="16">
        <v>2.6872221740474741E-32</v>
      </c>
      <c r="EV552" s="16">
        <v>-2.9686669371862735E-33</v>
      </c>
      <c r="EW552" s="16">
        <v>7.1135538470841924E-35</v>
      </c>
      <c r="EX552" s="16">
        <v>1.4105920076365996E-37</v>
      </c>
      <c r="EY552" s="16">
        <v>1</v>
      </c>
      <c r="EZ552" s="16"/>
      <c r="FA552" s="38">
        <v>5.8020890148391429E-23</v>
      </c>
      <c r="FB552" s="38">
        <v>-1.7888155564634098E-31</v>
      </c>
      <c r="FC552" s="38">
        <v>0</v>
      </c>
      <c r="FD552" s="38">
        <v>1.6824827641947012E-29</v>
      </c>
      <c r="FE552" s="38">
        <v>5.6975556899358948E-37</v>
      </c>
      <c r="FF552" s="38">
        <v>0.49318146435826382</v>
      </c>
      <c r="FH552" s="42">
        <f t="shared" si="6463"/>
        <v>1.6824827641947012E-29</v>
      </c>
      <c r="FI552" s="42">
        <f t="shared" si="6463"/>
        <v>5.6975556899358948E-37</v>
      </c>
      <c r="FJ552" s="42">
        <f t="shared" si="6463"/>
        <v>0.49318146435826382</v>
      </c>
      <c r="FL552" s="47">
        <f t="shared" si="6464"/>
        <v>1.6824827641947012E-29</v>
      </c>
      <c r="FM552" s="47"/>
      <c r="FN552" s="47">
        <f t="shared" si="6479"/>
        <v>1.6824827641947012E-29</v>
      </c>
      <c r="FO552" s="47"/>
      <c r="FP552" s="47">
        <f t="shared" ref="FP552" si="6498">FN552/FN554</f>
        <v>8.8092850629359787E-23</v>
      </c>
      <c r="FQ552" s="48"/>
      <c r="FR552" s="48">
        <v>0</v>
      </c>
      <c r="FS552" s="48">
        <v>8.8092850629359787E-23</v>
      </c>
      <c r="FT552" s="48">
        <v>7.7603503320066948E-45</v>
      </c>
      <c r="FU552" s="48"/>
      <c r="FV552" s="47">
        <f t="shared" si="6481"/>
        <v>0</v>
      </c>
      <c r="FW552" s="47">
        <f t="shared" si="6481"/>
        <v>-1.7618570125871957E-22</v>
      </c>
      <c r="FX552" s="47">
        <f t="shared" ref="FX552:FX615" si="6499">1-2*FT552</f>
        <v>1</v>
      </c>
      <c r="FY552" s="48"/>
      <c r="FZ552" s="50">
        <v>0</v>
      </c>
      <c r="GA552" s="50">
        <v>0</v>
      </c>
      <c r="GB552" s="50">
        <v>0</v>
      </c>
      <c r="GC552" s="52">
        <f t="shared" si="6469"/>
        <v>0</v>
      </c>
      <c r="GD552" s="52">
        <f t="shared" si="6469"/>
        <v>-1.7618570125871957E-22</v>
      </c>
      <c r="GE552" s="52">
        <f t="shared" si="6469"/>
        <v>1</v>
      </c>
      <c r="GF552" s="52"/>
      <c r="GG552" s="41">
        <v>0</v>
      </c>
      <c r="GH552" s="41">
        <v>-2.2431584830176178E-32</v>
      </c>
      <c r="GI552" s="41">
        <v>-1.4279078724133154E-33</v>
      </c>
      <c r="GJ552" s="40">
        <v>-2.3912737694681586E-35</v>
      </c>
      <c r="GK552" s="40">
        <v>-1.7618570125871972E-22</v>
      </c>
      <c r="GL552" s="40">
        <v>1</v>
      </c>
      <c r="GN552" s="42">
        <v>0</v>
      </c>
      <c r="GO552" s="42">
        <v>2.6872221867808275E-32</v>
      </c>
      <c r="GP552" s="42">
        <v>9.7793540513510073E-33</v>
      </c>
      <c r="GQ552" s="42">
        <v>7.5266604885997051E-35</v>
      </c>
      <c r="GR552" s="42">
        <v>-1.7618570125871943E-22</v>
      </c>
      <c r="GS552" s="42">
        <v>1</v>
      </c>
      <c r="GU552" s="43">
        <v>5.8020890148524048E-23</v>
      </c>
      <c r="GV552" s="43">
        <v>-1.7888155564619442E-31</v>
      </c>
      <c r="GW552" s="43">
        <v>5.4738221262688167E-48</v>
      </c>
      <c r="GX552" s="43">
        <v>-1.6824827641947012E-29</v>
      </c>
      <c r="GY552" s="43">
        <v>-4.8935789203462691E-22</v>
      </c>
      <c r="GZ552" s="43">
        <v>0.49318146435826382</v>
      </c>
      <c r="HB552" s="42">
        <f t="shared" si="6483"/>
        <v>-4.8935789203462691E-22</v>
      </c>
      <c r="HC552" s="42">
        <f t="shared" si="6483"/>
        <v>0.49318146435826382</v>
      </c>
      <c r="HE552" s="47">
        <f t="shared" si="6484"/>
        <v>-4.8935789203462691E-22</v>
      </c>
      <c r="HF552" s="48"/>
      <c r="HG552" s="47">
        <f t="shared" ref="HG552:HG615" si="6500">HE552</f>
        <v>-4.8935789203462691E-22</v>
      </c>
      <c r="HH552" s="48"/>
      <c r="HI552" s="48">
        <f t="shared" ref="HI552" si="6501">HG552/HG554</f>
        <v>-8.8092850629359682E-23</v>
      </c>
      <c r="HJ552" s="48"/>
      <c r="HK552" s="48">
        <v>8.8092850629359682E-23</v>
      </c>
      <c r="HL552" s="48">
        <v>7.7603503320066761E-45</v>
      </c>
      <c r="HM552" s="48"/>
      <c r="HN552" s="48">
        <f t="shared" ref="HN552:HN615" si="6502">-2*HK552</f>
        <v>-1.7618570125871936E-22</v>
      </c>
      <c r="HO552" s="48">
        <f t="shared" ref="HO552:HO615" si="6503">1-2*HL552</f>
        <v>1</v>
      </c>
      <c r="HP552" s="48"/>
      <c r="HQ552" s="47">
        <v>0</v>
      </c>
      <c r="HR552" s="47">
        <v>0</v>
      </c>
      <c r="HS552" s="47">
        <v>0</v>
      </c>
      <c r="HT552" s="53">
        <v>0</v>
      </c>
      <c r="HU552" s="54">
        <f t="shared" si="6489"/>
        <v>-1.7618570125871936E-22</v>
      </c>
      <c r="HV552" s="54">
        <f t="shared" si="6489"/>
        <v>1</v>
      </c>
      <c r="HX552" s="42">
        <v>0</v>
      </c>
      <c r="HY552" s="42">
        <v>-2.2431584830176178E-32</v>
      </c>
      <c r="HZ552" s="42">
        <v>-1.4279078724133154E-33</v>
      </c>
      <c r="IA552" s="42">
        <v>-2.3912737694681586E-35</v>
      </c>
      <c r="IB552" s="42">
        <v>3.5264830524668625E-37</v>
      </c>
      <c r="IC552" s="42">
        <v>1</v>
      </c>
      <c r="IE552" s="21">
        <v>0</v>
      </c>
      <c r="IF552" s="21">
        <v>2.6872221740474741E-32</v>
      </c>
      <c r="IG552" s="21">
        <v>-2.9686669371862575E-33</v>
      </c>
      <c r="IH552" s="21">
        <v>7.1135538470841935E-35</v>
      </c>
      <c r="II552" s="21">
        <v>-7.052966104933725E-38</v>
      </c>
      <c r="IJ552" s="21">
        <v>1</v>
      </c>
      <c r="IL552" s="42">
        <v>5.8020890148391429E-23</v>
      </c>
      <c r="IM552" s="42">
        <v>-1.7888155564634098E-31</v>
      </c>
      <c r="IN552" s="42">
        <v>-2.7369110631344083E-48</v>
      </c>
      <c r="IO552" s="42">
        <v>1.682482764194697E-29</v>
      </c>
      <c r="IP552" s="42">
        <v>-1.7935024823483959E-38</v>
      </c>
      <c r="IQ552" s="42">
        <v>0.49318146435826382</v>
      </c>
      <c r="IS552" s="2">
        <v>0</v>
      </c>
      <c r="IT552" s="2">
        <v>4.930380658211758E-32</v>
      </c>
      <c r="IU552" s="2">
        <v>-8.2280122770723172E-34</v>
      </c>
      <c r="IV552" s="2">
        <v>4.8263031354266452E-35</v>
      </c>
      <c r="IW552" s="2">
        <v>4.2317805620137412E-37</v>
      </c>
      <c r="IX552" s="2">
        <v>1</v>
      </c>
    </row>
    <row r="553" spans="1:258" ht="18.75" x14ac:dyDescent="0.3">
      <c r="A553" s="60" t="str">
        <f t="shared" ref="A553" si="6504">IF(AND(E546=1,F546=1),"λn","")</f>
        <v/>
      </c>
      <c r="B553" s="3" t="str">
        <f t="shared" ref="B553" si="6505">IF(AND(E546=1,F546=1),B547,"")</f>
        <v/>
      </c>
      <c r="C553" s="3" t="str">
        <f t="shared" ref="C553" si="6506">IF(AND(E546=1,F546=1),C548,"")</f>
        <v/>
      </c>
      <c r="D553" s="3" t="str">
        <f t="shared" ref="D553" si="6507">IF(AND(E546=1,F546=1),D549,"")</f>
        <v/>
      </c>
      <c r="E553" s="3" t="str">
        <f t="shared" ref="E553" si="6508">IF(AND(E546=1,F546=1),E550,"")</f>
        <v/>
      </c>
      <c r="F553" s="3" t="str">
        <f t="shared" ref="F553" si="6509">IF(AND(E546=1,F546=1),F551,"")</f>
        <v/>
      </c>
      <c r="G553" s="3" t="str">
        <f t="shared" ref="G553" si="6510">IF(AND(E546=1,F546=1),G552,"")</f>
        <v/>
      </c>
      <c r="I553" s="8" t="s">
        <v>49</v>
      </c>
      <c r="J553" s="8"/>
      <c r="K553" s="8" t="s">
        <v>50</v>
      </c>
      <c r="L553" s="8"/>
      <c r="M553" s="22" t="s">
        <v>51</v>
      </c>
      <c r="N553" s="22"/>
      <c r="O553" s="24"/>
      <c r="P553" s="24"/>
      <c r="Q553" s="24"/>
      <c r="R553" s="24"/>
      <c r="S553" s="25"/>
      <c r="T553" s="25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J553" s="11" t="s">
        <v>49</v>
      </c>
      <c r="AK553" s="11"/>
      <c r="AL553" s="11" t="s">
        <v>52</v>
      </c>
      <c r="AM553" s="11"/>
      <c r="AN553" s="28" t="s">
        <v>51</v>
      </c>
      <c r="AO553" s="28"/>
      <c r="AP553" s="30"/>
      <c r="AQ553" s="30"/>
      <c r="AR553" s="30"/>
      <c r="AS553" s="30"/>
      <c r="AT553" s="31"/>
      <c r="AU553" s="31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K553" s="14"/>
      <c r="BL553" s="14"/>
      <c r="BM553" s="14"/>
      <c r="BN553" s="14"/>
      <c r="BO553" s="14"/>
      <c r="BP553" s="14"/>
      <c r="BQ553" s="14" t="s">
        <v>53</v>
      </c>
      <c r="BR553" s="14"/>
      <c r="BS553" s="14" t="s">
        <v>54</v>
      </c>
      <c r="BT553" s="14"/>
      <c r="BU553" s="14" t="s">
        <v>51</v>
      </c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K553" s="16"/>
      <c r="DL553" s="16"/>
      <c r="DM553" s="16"/>
      <c r="DN553" s="16"/>
      <c r="DO553" s="16"/>
      <c r="DP553" s="17" t="s">
        <v>53</v>
      </c>
      <c r="DQ553" s="17"/>
      <c r="DR553" s="17" t="s">
        <v>55</v>
      </c>
      <c r="DS553" s="17"/>
      <c r="DT553" s="17" t="s">
        <v>51</v>
      </c>
      <c r="DU553" s="17"/>
      <c r="DV553" s="17"/>
      <c r="DW553" s="17"/>
      <c r="DX553" s="17"/>
      <c r="DY553" s="17"/>
      <c r="DZ553" s="16"/>
      <c r="EA553" s="16"/>
      <c r="EB553" s="16"/>
      <c r="EC553" s="16"/>
      <c r="ED553" s="16"/>
      <c r="EE553" s="16"/>
      <c r="EF553" s="17"/>
      <c r="EG553" s="17"/>
      <c r="EH553" s="17"/>
      <c r="EI553" s="17"/>
      <c r="EJ553" s="17"/>
      <c r="EK553" s="17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L553" s="47" t="s">
        <v>53</v>
      </c>
      <c r="FM553" s="47"/>
      <c r="FN553" s="47" t="s">
        <v>56</v>
      </c>
      <c r="FO553" s="47"/>
      <c r="FP553" s="47" t="s">
        <v>57</v>
      </c>
      <c r="FQ553" s="48"/>
      <c r="FR553" s="48"/>
      <c r="FS553" s="48"/>
      <c r="FT553" s="48"/>
      <c r="FU553" s="48"/>
      <c r="FV553" s="48"/>
      <c r="FW553" s="48"/>
      <c r="FX553" s="48"/>
      <c r="FY553" s="48"/>
      <c r="FZ553" s="48"/>
      <c r="GA553" s="48"/>
      <c r="GB553" s="48"/>
      <c r="GC553" s="48"/>
      <c r="GD553" s="48"/>
      <c r="GE553" s="48"/>
      <c r="GF553" s="48"/>
      <c r="HE553" s="47" t="s">
        <v>49</v>
      </c>
      <c r="HF553" s="48"/>
      <c r="HG553" s="47" t="s">
        <v>52</v>
      </c>
      <c r="HH553" s="48"/>
      <c r="HI553" s="48" t="s">
        <v>58</v>
      </c>
      <c r="HJ553" s="48"/>
      <c r="HK553" s="48"/>
      <c r="HL553" s="48"/>
      <c r="HM553" s="48"/>
      <c r="HN553" s="48"/>
      <c r="HO553" s="48"/>
      <c r="HP553" s="48"/>
      <c r="HQ553" s="47"/>
      <c r="HR553" s="47"/>
      <c r="HS553" s="47"/>
    </row>
    <row r="554" spans="1:258" x14ac:dyDescent="0.25">
      <c r="I554" s="55">
        <f t="shared" ref="I554" si="6511">SQRT(I547^2+I548^2+I549^2+I550^2+I551^2+I552^2)</f>
        <v>25.737764620230404</v>
      </c>
      <c r="J554" s="8"/>
      <c r="K554" s="55">
        <f t="shared" ref="K554" si="6512">SQRT(K547^2+K548^2+K549^2+K550^2+K551^2+K552^2)</f>
        <v>5.8891658032448836E-7</v>
      </c>
      <c r="L554" s="8"/>
      <c r="M554" s="22">
        <f t="array" ref="M554:R554">TRANSPOSE(M547:M552)</f>
        <v>0</v>
      </c>
      <c r="N554" s="22">
        <v>-0.9998834121035397</v>
      </c>
      <c r="O554" s="22">
        <v>1.5255724882316555E-2</v>
      </c>
      <c r="P554" s="22">
        <v>-6.5196385196204939E-4</v>
      </c>
      <c r="Q554" s="22">
        <v>-1.2781689835287492E-6</v>
      </c>
      <c r="R554" s="22">
        <v>9.852140708353362E-17</v>
      </c>
      <c r="S554" s="8"/>
      <c r="T554" s="8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J554" s="56">
        <f t="shared" ref="AJ554" si="6513">SQRT(AJ547^2+AJ548^2+AJ549^2+AJ550^2+AJ551^2+AJ552^2)</f>
        <v>25.737764620230404</v>
      </c>
      <c r="AK554" s="11"/>
      <c r="AL554" s="56">
        <f t="shared" ref="AL554" si="6514">SQRT(AL547^2+AL548^2+AL549^2+AL550^2+AL551^2+AL552^2)</f>
        <v>5.8891658032448825E-7</v>
      </c>
      <c r="AM554" s="11"/>
      <c r="AN554" s="28">
        <f t="array" ref="AN554:AS554">TRANSPOSE(AN547:AN552)</f>
        <v>0</v>
      </c>
      <c r="AO554" s="28">
        <v>0.9998834121035397</v>
      </c>
      <c r="AP554" s="28">
        <v>-1.525572488231655E-2</v>
      </c>
      <c r="AQ554" s="28">
        <v>6.5196385196204961E-4</v>
      </c>
      <c r="AR554" s="28">
        <v>1.2781689835287494E-6</v>
      </c>
      <c r="AS554" s="28">
        <v>-9.8521407083533632E-17</v>
      </c>
      <c r="AT554" s="11"/>
      <c r="AU554" s="11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K554" s="14"/>
      <c r="BL554" s="14"/>
      <c r="BM554" s="14"/>
      <c r="BN554" s="14"/>
      <c r="BO554" s="14"/>
      <c r="BP554" s="14"/>
      <c r="BQ554" s="44">
        <f t="shared" ref="BQ554" si="6515">SQRT(BQ548^2+BQ549^2+BQ550^2+BQ551^2+BQ552^2)</f>
        <v>7.3389996596599207</v>
      </c>
      <c r="BR554" s="14"/>
      <c r="BS554" s="44">
        <f t="shared" ref="BS554" si="6516">SQRT(BS548^2+BS549^2+BS550^2+BS551^2+BS552^2)</f>
        <v>14.677999319319841</v>
      </c>
      <c r="BT554" s="14"/>
      <c r="BU554" s="35">
        <f t="array" ref="BU554:BY554">TRANSPOSE(BU548:BU552)</f>
        <v>-1</v>
      </c>
      <c r="BV554" s="35">
        <v>1.9826752165786811E-9</v>
      </c>
      <c r="BW554" s="35">
        <v>-1.9402803252508878E-12</v>
      </c>
      <c r="BX554" s="35">
        <v>-2.1790411208306608E-19</v>
      </c>
      <c r="BY554" s="35">
        <v>1.3436110876886975E-32</v>
      </c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K554" s="16"/>
      <c r="DL554" s="16"/>
      <c r="DM554" s="16"/>
      <c r="DN554" s="16"/>
      <c r="DO554" s="16"/>
      <c r="DP554" s="57">
        <f t="shared" ref="DP554" si="6517">SQRT(DP549^2+DP550^2+DP551^2+DP552^2)</f>
        <v>5.15783332682593</v>
      </c>
      <c r="DQ554" s="17"/>
      <c r="DR554" s="57">
        <f t="shared" ref="DR554" si="6518">SQRT(DR549^2+DR550^2+DR551^2+DR552^2)</f>
        <v>10.315666112017654</v>
      </c>
      <c r="DS554" s="17"/>
      <c r="DT554" s="37">
        <f t="array" ref="DT554:DW554">TRANSPOSE(DT549:DT552)</f>
        <v>-0.99999994749401799</v>
      </c>
      <c r="DU554" s="37">
        <v>-3.2405549079775244E-4</v>
      </c>
      <c r="DV554" s="37">
        <v>-3.6177798671538334E-11</v>
      </c>
      <c r="DW554" s="37">
        <v>-1.6769265244410901E-33</v>
      </c>
      <c r="DX554" s="17"/>
      <c r="DY554" s="17"/>
      <c r="DZ554" s="16"/>
      <c r="EA554" s="16"/>
      <c r="EB554" s="16"/>
      <c r="EC554" s="16"/>
      <c r="ED554" s="16"/>
      <c r="EE554" s="16"/>
      <c r="EF554" s="17"/>
      <c r="EG554" s="17"/>
      <c r="EH554" s="17"/>
      <c r="EI554" s="17"/>
      <c r="EJ554" s="17"/>
      <c r="EK554" s="17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L554" s="47">
        <f t="shared" ref="FL554" si="6519">SQRT(FL550^2+FL551^2+FL552^2)</f>
        <v>4.4883750847269841</v>
      </c>
      <c r="FM554" s="47"/>
      <c r="FN554" s="47">
        <f t="shared" ref="FN554" si="6520">SQRT(FN550^2+FN551^2+FN552^2)</f>
        <v>1.909897059948199E-7</v>
      </c>
      <c r="FO554" s="47"/>
      <c r="FP554" s="47">
        <f t="array" ref="FP554:FR554">TRANSPOSE(FP550:FP552)</f>
        <v>0</v>
      </c>
      <c r="FQ554" s="48">
        <v>1</v>
      </c>
      <c r="FR554" s="48">
        <v>8.8092850629359787E-23</v>
      </c>
      <c r="FS554" s="48"/>
      <c r="FT554" s="48"/>
      <c r="FU554" s="48"/>
      <c r="FV554" s="48"/>
      <c r="FW554" s="48"/>
      <c r="FX554" s="48"/>
      <c r="FY554" s="48"/>
      <c r="FZ554" s="48"/>
      <c r="GA554" s="48"/>
      <c r="GB554" s="48"/>
      <c r="GC554" s="48"/>
      <c r="GD554" s="48"/>
      <c r="GE554" s="48"/>
      <c r="GF554" s="48"/>
      <c r="HE554" s="47">
        <f t="shared" ref="HE554" si="6521">SQRT(HE551^2+HE552^2)</f>
        <v>2.7775119577725027</v>
      </c>
      <c r="HF554" s="48"/>
      <c r="HG554" s="47">
        <f t="shared" ref="HG554" si="6522">SQRT(HG551^2+HG552^2)</f>
        <v>5.5550239155450054</v>
      </c>
      <c r="HH554" s="47"/>
      <c r="HI554" s="47">
        <f t="array" ref="HI554:HJ554">TRANSPOSE(HI551:HI552)</f>
        <v>-1</v>
      </c>
      <c r="HJ554" s="47">
        <v>-8.8092850629359682E-23</v>
      </c>
      <c r="HK554" s="48"/>
      <c r="HL554" s="48"/>
      <c r="HM554" s="48"/>
      <c r="HN554" s="48"/>
      <c r="HO554" s="48"/>
      <c r="HP554" s="48"/>
      <c r="HQ554" s="47"/>
      <c r="HR554" s="47"/>
      <c r="HS554" s="47"/>
    </row>
    <row r="555" spans="1:258" x14ac:dyDescent="0.25">
      <c r="I555" s="53"/>
      <c r="K555" s="53"/>
      <c r="M555" s="20"/>
      <c r="N555" s="20"/>
      <c r="O555" s="20"/>
      <c r="P555" s="20"/>
      <c r="Q555" s="20"/>
      <c r="R555" s="20"/>
    </row>
    <row r="556" spans="1:258" x14ac:dyDescent="0.25">
      <c r="A556" s="3">
        <v>55</v>
      </c>
      <c r="B556" s="3" t="s">
        <v>220</v>
      </c>
      <c r="C556" s="58">
        <f t="shared" ref="C556" si="6523">SUM(B558,B559,B560,B561,B562,,C562,C561,C560,C559,D562,D561,D560,E562,E561,F562)</f>
        <v>-2.9081744558501657E-3</v>
      </c>
      <c r="D556" s="59">
        <f t="shared" ref="D556" si="6524">SQRT(C556^2)</f>
        <v>2.9081744558501657E-3</v>
      </c>
      <c r="E556" s="3">
        <f t="shared" ref="E556" si="6525">IF(D556&gt;0,1,0)</f>
        <v>1</v>
      </c>
      <c r="F556" s="3">
        <f>IF(D556&lt;$I$3,1,0)</f>
        <v>0</v>
      </c>
      <c r="I556" s="8" t="s">
        <v>5</v>
      </c>
      <c r="J556" s="8"/>
      <c r="K556" s="8" t="s">
        <v>6</v>
      </c>
      <c r="L556" s="8"/>
      <c r="M556" s="8" t="s">
        <v>7</v>
      </c>
      <c r="N556" s="8"/>
      <c r="O556" s="9" t="s">
        <v>8</v>
      </c>
      <c r="P556" s="9"/>
      <c r="Q556" s="9"/>
      <c r="R556" s="9"/>
      <c r="S556" s="9"/>
      <c r="T556" s="9"/>
      <c r="U556" s="10"/>
      <c r="V556" s="9" t="s">
        <v>207</v>
      </c>
      <c r="W556" s="9"/>
      <c r="X556" s="9"/>
      <c r="Y556" s="9"/>
      <c r="Z556" s="9"/>
      <c r="AA556" s="9"/>
      <c r="AB556" s="10"/>
      <c r="AC556" s="9" t="s">
        <v>209</v>
      </c>
      <c r="AD556" s="9"/>
      <c r="AE556" s="9"/>
      <c r="AF556" s="9"/>
      <c r="AG556" s="9"/>
      <c r="AH556" s="9"/>
      <c r="AJ556" s="11" t="s">
        <v>11</v>
      </c>
      <c r="AK556" s="11"/>
      <c r="AL556" s="11" t="s">
        <v>12</v>
      </c>
      <c r="AM556" s="11"/>
      <c r="AN556" s="11" t="s">
        <v>13</v>
      </c>
      <c r="AO556" s="11"/>
      <c r="AP556" s="12" t="s">
        <v>14</v>
      </c>
      <c r="AQ556" s="12"/>
      <c r="AR556" s="12"/>
      <c r="AS556" s="12"/>
      <c r="AT556" s="12"/>
      <c r="AU556" s="12"/>
      <c r="AV556" s="13"/>
      <c r="AW556" s="12" t="s">
        <v>210</v>
      </c>
      <c r="AX556" s="12"/>
      <c r="AY556" s="12"/>
      <c r="AZ556" s="12"/>
      <c r="BA556" s="12"/>
      <c r="BB556" s="12"/>
      <c r="BC556" s="13"/>
      <c r="BD556" s="12" t="s">
        <v>212</v>
      </c>
      <c r="BE556" s="12"/>
      <c r="BF556" s="12"/>
      <c r="BG556" s="12"/>
      <c r="BH556" s="12"/>
      <c r="BI556" s="12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5" t="s">
        <v>213</v>
      </c>
      <c r="CJ556" s="15"/>
      <c r="CK556" s="15"/>
      <c r="CL556" s="15"/>
      <c r="CM556" s="15"/>
      <c r="CN556" s="15"/>
      <c r="CO556" s="14"/>
      <c r="CP556" s="15" t="s">
        <v>18</v>
      </c>
      <c r="CQ556" s="15"/>
      <c r="CR556" s="15"/>
      <c r="CS556" s="15"/>
      <c r="CT556" s="15"/>
      <c r="CU556" s="15"/>
      <c r="CV556" s="14"/>
      <c r="CW556" s="15" t="s">
        <v>19</v>
      </c>
      <c r="CX556" s="15"/>
      <c r="CY556" s="15"/>
      <c r="CZ556" s="15"/>
      <c r="DA556" s="15"/>
      <c r="DB556" s="15"/>
      <c r="DC556" s="14"/>
      <c r="DD556" s="15" t="s">
        <v>215</v>
      </c>
      <c r="DE556" s="15"/>
      <c r="DF556" s="15"/>
      <c r="DG556" s="15"/>
      <c r="DH556" s="15"/>
      <c r="DI556" s="15"/>
      <c r="DK556" s="16"/>
      <c r="DL556" s="16"/>
      <c r="DM556" s="16"/>
      <c r="DN556" s="16"/>
      <c r="DO556" s="16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6"/>
      <c r="EA556" s="16"/>
      <c r="EB556" s="16"/>
      <c r="EC556" s="16"/>
      <c r="ED556" s="16"/>
      <c r="EE556" s="16"/>
      <c r="EF556" s="18" t="s">
        <v>216</v>
      </c>
      <c r="EG556" s="18"/>
      <c r="EH556" s="18"/>
      <c r="EI556" s="18"/>
      <c r="EJ556" s="18"/>
      <c r="EK556" s="18"/>
      <c r="EL556" s="16"/>
      <c r="EM556" s="16" t="s">
        <v>18</v>
      </c>
      <c r="EN556" s="16"/>
      <c r="EO556" s="16"/>
      <c r="EP556" s="16"/>
      <c r="EQ556" s="16"/>
      <c r="ER556" s="16"/>
      <c r="ES556" s="16"/>
      <c r="ET556" s="16" t="s">
        <v>19</v>
      </c>
      <c r="EU556" s="16"/>
      <c r="EV556" s="16"/>
      <c r="EW556" s="16"/>
      <c r="EX556" s="16"/>
      <c r="EY556" s="16"/>
      <c r="EZ556" s="16"/>
      <c r="FA556" s="16" t="s">
        <v>22</v>
      </c>
      <c r="FB556" s="16"/>
      <c r="FC556" s="16"/>
      <c r="FD556" s="16"/>
      <c r="FE556" s="16"/>
      <c r="FF556" s="16"/>
      <c r="FZ556" s="7" t="s">
        <v>219</v>
      </c>
      <c r="GA556" s="7"/>
      <c r="GB556" s="7"/>
      <c r="GC556" s="7"/>
      <c r="GD556" s="7"/>
      <c r="GE556" s="7"/>
      <c r="GF556" s="19"/>
      <c r="GG556" s="19" t="s">
        <v>18</v>
      </c>
      <c r="GH556" s="19"/>
      <c r="GI556" s="19"/>
      <c r="GN556" s="2" t="s">
        <v>19</v>
      </c>
      <c r="GU556" s="7" t="s">
        <v>221</v>
      </c>
      <c r="GV556" s="7"/>
      <c r="GW556" s="7"/>
      <c r="GX556" s="7"/>
      <c r="GY556" s="7"/>
      <c r="GZ556" s="7"/>
      <c r="HQ556" s="7" t="s">
        <v>222</v>
      </c>
      <c r="HR556" s="7"/>
      <c r="HS556" s="7"/>
      <c r="HT556" s="7"/>
      <c r="HU556" s="7"/>
      <c r="HV556" s="7"/>
      <c r="HX556" s="7" t="s">
        <v>18</v>
      </c>
      <c r="HY556" s="7"/>
      <c r="HZ556" s="7"/>
      <c r="IA556" s="7"/>
      <c r="IB556" s="7"/>
      <c r="IC556" s="7"/>
      <c r="IE556" s="2" t="s">
        <v>19</v>
      </c>
      <c r="IL556" s="7" t="s">
        <v>26</v>
      </c>
      <c r="IM556" s="7"/>
      <c r="IN556" s="7"/>
      <c r="IO556" s="7"/>
      <c r="IP556" s="7"/>
      <c r="IQ556" s="7"/>
    </row>
    <row r="557" spans="1:258" x14ac:dyDescent="0.25">
      <c r="A557" s="3" t="s">
        <v>27</v>
      </c>
      <c r="B557" s="20">
        <f t="array" ref="B557:G562">MMULT(IL547:IQ552,HX547:IC552)</f>
        <v>25.737764620230397</v>
      </c>
      <c r="C557" s="20">
        <v>5.8884791803306737E-7</v>
      </c>
      <c r="D557" s="20">
        <v>-8.9840915419735834E-9</v>
      </c>
      <c r="E557" s="20">
        <v>-3.8977571322796004E-10</v>
      </c>
      <c r="F557" s="20">
        <v>-7.5448302943107665E-13</v>
      </c>
      <c r="G557" s="20">
        <v>1.3656930112822387E-15</v>
      </c>
      <c r="I557" s="22">
        <f t="shared" ref="I557:I620" si="6526">B557</f>
        <v>25.737764620230397</v>
      </c>
      <c r="J557" s="8"/>
      <c r="K557" s="23">
        <f t="shared" ref="K557" si="6527">I557-I564</f>
        <v>0</v>
      </c>
      <c r="L557" s="8"/>
      <c r="M557" s="22">
        <f t="shared" ref="M557" si="6528">K557/K564</f>
        <v>0</v>
      </c>
      <c r="N557" s="22"/>
      <c r="O557" s="24">
        <f t="array" ref="O557:T562">MMULT(M557:M562,M564:R564)</f>
        <v>0</v>
      </c>
      <c r="P557" s="24">
        <v>0</v>
      </c>
      <c r="Q557" s="24">
        <v>0</v>
      </c>
      <c r="R557" s="24">
        <v>0</v>
      </c>
      <c r="S557" s="25">
        <v>0</v>
      </c>
      <c r="T557" s="25">
        <v>0</v>
      </c>
      <c r="U557" s="10"/>
      <c r="V557" s="25">
        <f t="shared" ref="V557:V620" si="6529">1-2*O557</f>
        <v>1</v>
      </c>
      <c r="W557" s="25">
        <f t="shared" ref="W557:AA620" si="6530">-2*P557</f>
        <v>0</v>
      </c>
      <c r="X557" s="25">
        <f t="shared" si="6530"/>
        <v>0</v>
      </c>
      <c r="Y557" s="25">
        <f t="shared" si="6530"/>
        <v>0</v>
      </c>
      <c r="Z557" s="25">
        <f t="shared" si="6530"/>
        <v>0</v>
      </c>
      <c r="AA557" s="25">
        <f t="shared" si="6530"/>
        <v>0</v>
      </c>
      <c r="AB557" s="10"/>
      <c r="AC557" s="25">
        <f t="array" ref="AC557:AH562">MMULT(V557:AA562,B557:G562)</f>
        <v>25.737764620230397</v>
      </c>
      <c r="AD557" s="26">
        <v>5.8884791803306737E-7</v>
      </c>
      <c r="AE557" s="26">
        <v>-8.9840915419735834E-9</v>
      </c>
      <c r="AF557" s="26">
        <v>-3.8977571322796004E-10</v>
      </c>
      <c r="AG557" s="26">
        <v>-7.5448302943107665E-13</v>
      </c>
      <c r="AH557" s="26">
        <v>1.3656930112822387E-15</v>
      </c>
      <c r="AJ557" s="28">
        <f t="shared" ref="AJ557:AJ620" si="6531">AC557</f>
        <v>25.737764620230397</v>
      </c>
      <c r="AK557" s="11"/>
      <c r="AL557" s="29">
        <f t="shared" ref="AL557" si="6532">AJ557-AJ564</f>
        <v>0</v>
      </c>
      <c r="AM557" s="11"/>
      <c r="AN557" s="28">
        <f t="shared" ref="AN557" si="6533">AL557/AL564</f>
        <v>0</v>
      </c>
      <c r="AO557" s="28"/>
      <c r="AP557" s="30">
        <f t="array" ref="AP557:AU562">MMULT(AN557:AN562,AN564:AS564)</f>
        <v>0</v>
      </c>
      <c r="AQ557" s="30">
        <v>0</v>
      </c>
      <c r="AR557" s="30">
        <v>0</v>
      </c>
      <c r="AS557" s="30">
        <v>0</v>
      </c>
      <c r="AT557" s="31">
        <v>0</v>
      </c>
      <c r="AU557" s="31">
        <v>0</v>
      </c>
      <c r="AV557" s="13"/>
      <c r="AW557" s="31">
        <f t="shared" ref="AW557" si="6534">AW547</f>
        <v>1</v>
      </c>
      <c r="AX557" s="31">
        <f t="shared" ref="AX557:BB620" si="6535">-2*AQ557</f>
        <v>0</v>
      </c>
      <c r="AY557" s="31">
        <f t="shared" si="6535"/>
        <v>0</v>
      </c>
      <c r="AZ557" s="31">
        <f t="shared" si="6535"/>
        <v>0</v>
      </c>
      <c r="BA557" s="31">
        <f t="shared" si="6535"/>
        <v>0</v>
      </c>
      <c r="BB557" s="31">
        <f t="shared" si="6535"/>
        <v>0</v>
      </c>
      <c r="BC557" s="13"/>
      <c r="BD557" s="31">
        <f t="array" ref="BD557:BI562">MMULT(AW557:BB562,AC557:AH562)</f>
        <v>25.737764620230397</v>
      </c>
      <c r="BE557" s="32">
        <v>5.8884791803306737E-7</v>
      </c>
      <c r="BF557" s="32">
        <v>-8.9840915419735834E-9</v>
      </c>
      <c r="BG557" s="32">
        <v>-3.8977571322796004E-10</v>
      </c>
      <c r="BH557" s="32">
        <v>-7.5448302943107665E-13</v>
      </c>
      <c r="BI557" s="32">
        <v>1.3656930112822387E-15</v>
      </c>
      <c r="BK557" s="15" t="s">
        <v>28</v>
      </c>
      <c r="BL557" s="15"/>
      <c r="BM557" s="15"/>
      <c r="BN557" s="15"/>
      <c r="BO557" s="15"/>
      <c r="BP557" s="14"/>
      <c r="BQ557" s="14" t="s">
        <v>29</v>
      </c>
      <c r="BR557" s="14"/>
      <c r="BS557" s="14" t="s">
        <v>30</v>
      </c>
      <c r="BT557" s="14"/>
      <c r="BU557" s="14" t="s">
        <v>31</v>
      </c>
      <c r="BV557" s="14"/>
      <c r="BW557" s="15" t="s">
        <v>32</v>
      </c>
      <c r="BX557" s="15"/>
      <c r="BY557" s="15"/>
      <c r="BZ557" s="15"/>
      <c r="CA557" s="15"/>
      <c r="CB557" s="14"/>
      <c r="CC557" s="14" t="s">
        <v>28</v>
      </c>
      <c r="CD557" s="14"/>
      <c r="CE557" s="14"/>
      <c r="CF557" s="14"/>
      <c r="CG557" s="14"/>
      <c r="CH557" s="14"/>
      <c r="CI557" s="34">
        <f t="shared" ref="CI557" si="6536">CI547</f>
        <v>1</v>
      </c>
      <c r="CJ557" s="34">
        <v>0</v>
      </c>
      <c r="CK557" s="34">
        <v>0</v>
      </c>
      <c r="CL557" s="34">
        <v>0</v>
      </c>
      <c r="CM557" s="34">
        <v>0</v>
      </c>
      <c r="CN557" s="34">
        <v>0</v>
      </c>
      <c r="CO557" s="14"/>
      <c r="CP557" s="35">
        <f t="array" ref="CP557:CU562">MMULT(MMULT(V557:AA562,AW557:BB562),CI557:CN562)</f>
        <v>1</v>
      </c>
      <c r="CQ557" s="35">
        <v>0</v>
      </c>
      <c r="CR557" s="35">
        <v>0</v>
      </c>
      <c r="CS557" s="35">
        <v>0</v>
      </c>
      <c r="CT557" s="35">
        <v>0</v>
      </c>
      <c r="CU557" s="35">
        <v>0</v>
      </c>
      <c r="CV557" s="14"/>
      <c r="CW557" s="35">
        <f t="array" ref="CW557:DB562">TRANSPOSE(CP557:CU562)</f>
        <v>1</v>
      </c>
      <c r="CX557" s="35">
        <v>0</v>
      </c>
      <c r="CY557" s="35">
        <v>0</v>
      </c>
      <c r="CZ557" s="35">
        <v>0</v>
      </c>
      <c r="DA557" s="35">
        <v>0</v>
      </c>
      <c r="DB557" s="35">
        <v>0</v>
      </c>
      <c r="DC557" s="14"/>
      <c r="DD557" s="36">
        <f t="array" ref="DD557:DI562">MMULT(CW557:DB562,B557:G562)</f>
        <v>25.737764620230397</v>
      </c>
      <c r="DE557" s="36">
        <v>5.8884791803306737E-7</v>
      </c>
      <c r="DF557" s="36">
        <v>-8.9840915419735834E-9</v>
      </c>
      <c r="DG557" s="36">
        <v>-3.8977571322796004E-10</v>
      </c>
      <c r="DH557" s="36">
        <v>-7.5448302943107665E-13</v>
      </c>
      <c r="DI557" s="36">
        <v>1.3656930112822387E-15</v>
      </c>
      <c r="DK557" s="16"/>
      <c r="DL557" s="16"/>
      <c r="DM557" s="16"/>
      <c r="DN557" s="16"/>
      <c r="DO557" s="16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6"/>
      <c r="EA557" s="16"/>
      <c r="EB557" s="16"/>
      <c r="EC557" s="16"/>
      <c r="ED557" s="16"/>
      <c r="EE557" s="16"/>
      <c r="EF557" s="37">
        <f t="shared" ref="EF557" si="6537">EF547</f>
        <v>1</v>
      </c>
      <c r="EG557" s="37">
        <v>0</v>
      </c>
      <c r="EH557" s="37">
        <v>0</v>
      </c>
      <c r="EI557" s="37">
        <v>0</v>
      </c>
      <c r="EJ557" s="37">
        <v>0</v>
      </c>
      <c r="EK557" s="37">
        <v>0</v>
      </c>
      <c r="EL557" s="16"/>
      <c r="EM557" s="16">
        <f t="array" ref="EM557:ER562">MMULT(CP557:CU562,EF557:EK562)</f>
        <v>1</v>
      </c>
      <c r="EN557" s="16">
        <v>0</v>
      </c>
      <c r="EO557" s="16">
        <v>0</v>
      </c>
      <c r="EP557" s="16">
        <v>0</v>
      </c>
      <c r="EQ557" s="16">
        <v>0</v>
      </c>
      <c r="ER557" s="16">
        <v>0</v>
      </c>
      <c r="ES557" s="16"/>
      <c r="ET557" s="16">
        <f t="array" ref="ET557:EY562">TRANSPOSE(EM557:ER562)</f>
        <v>1</v>
      </c>
      <c r="EU557" s="16">
        <v>0</v>
      </c>
      <c r="EV557" s="16">
        <v>0</v>
      </c>
      <c r="EW557" s="16">
        <v>0</v>
      </c>
      <c r="EX557" s="16">
        <v>0</v>
      </c>
      <c r="EY557" s="16">
        <v>0</v>
      </c>
      <c r="EZ557" s="16"/>
      <c r="FA557" s="38">
        <f t="array" ref="FA557:FF562">MMULT(ET557:EY562,B557:G562)</f>
        <v>25.737764620230397</v>
      </c>
      <c r="FB557" s="38">
        <v>5.8884791803306737E-7</v>
      </c>
      <c r="FC557" s="38">
        <v>-8.9840915419735834E-9</v>
      </c>
      <c r="FD557" s="38">
        <v>-3.8977571322796004E-10</v>
      </c>
      <c r="FE557" s="38">
        <v>-7.5448302943107665E-13</v>
      </c>
      <c r="FF557" s="38">
        <v>1.3656930112822387E-15</v>
      </c>
      <c r="FZ557" s="39">
        <f t="shared" ref="FZ557" si="6538">FZ547</f>
        <v>1</v>
      </c>
      <c r="GA557" s="39">
        <v>0</v>
      </c>
      <c r="GB557" s="39">
        <v>0</v>
      </c>
      <c r="GC557" s="39">
        <v>0</v>
      </c>
      <c r="GD557" s="39">
        <v>0</v>
      </c>
      <c r="GE557" s="39">
        <v>0</v>
      </c>
      <c r="GF557" s="20"/>
      <c r="GG557" s="40">
        <f t="array" ref="GG557:GL562">MMULT(EM557:ER562,FZ557:GE562)</f>
        <v>1</v>
      </c>
      <c r="GH557" s="40">
        <v>0</v>
      </c>
      <c r="GI557" s="40">
        <v>0</v>
      </c>
      <c r="GJ557" s="40">
        <v>0</v>
      </c>
      <c r="GK557" s="40">
        <v>0</v>
      </c>
      <c r="GL557" s="40">
        <v>0</v>
      </c>
      <c r="GN557" s="42">
        <f t="array" ref="GN557:GS562">TRANSPOSE(GG557:GL562)</f>
        <v>1</v>
      </c>
      <c r="GO557" s="42">
        <v>0</v>
      </c>
      <c r="GP557" s="42">
        <v>0</v>
      </c>
      <c r="GQ557" s="42">
        <v>0</v>
      </c>
      <c r="GR557" s="42">
        <v>0</v>
      </c>
      <c r="GS557" s="42">
        <v>0</v>
      </c>
      <c r="GU557" s="43">
        <f t="array" ref="GU557:GZ562">MMULT(GN557:GS562,B557:G562)</f>
        <v>25.737764620230397</v>
      </c>
      <c r="GV557" s="43">
        <v>5.8884791803306737E-7</v>
      </c>
      <c r="GW557" s="43">
        <v>-8.9840915419735834E-9</v>
      </c>
      <c r="GX557" s="43">
        <v>-3.8977571322796004E-10</v>
      </c>
      <c r="GY557" s="43">
        <v>-7.5448302943107665E-13</v>
      </c>
      <c r="GZ557" s="43">
        <v>1.3656930112822387E-15</v>
      </c>
      <c r="HQ557" s="3">
        <f t="shared" ref="HQ557" si="6539">HQ547</f>
        <v>1</v>
      </c>
      <c r="HR557" s="3">
        <v>0</v>
      </c>
      <c r="HS557" s="3">
        <v>0</v>
      </c>
      <c r="HT557" s="3">
        <v>0</v>
      </c>
      <c r="HU557" s="3">
        <v>0</v>
      </c>
      <c r="HV557" s="3">
        <v>0</v>
      </c>
      <c r="HX557" s="42">
        <f t="array" ref="HX557:IC562">MMULT(GG557:GL562,HQ557:HV562)</f>
        <v>1</v>
      </c>
      <c r="HY557" s="42">
        <v>0</v>
      </c>
      <c r="HZ557" s="42">
        <v>0</v>
      </c>
      <c r="IA557" s="42">
        <v>0</v>
      </c>
      <c r="IB557" s="42">
        <v>0</v>
      </c>
      <c r="IC557" s="42">
        <v>0</v>
      </c>
      <c r="IE557" s="21">
        <f t="array" ref="IE557:IJ562">TRANSPOSE(HX557:IC562)</f>
        <v>1</v>
      </c>
      <c r="IF557" s="21">
        <v>0</v>
      </c>
      <c r="IG557" s="21">
        <v>0</v>
      </c>
      <c r="IH557" s="21">
        <v>0</v>
      </c>
      <c r="II557" s="21">
        <v>0</v>
      </c>
      <c r="IJ557" s="21">
        <v>0</v>
      </c>
      <c r="IL557" s="42">
        <f t="array" ref="IL557:IQ562">MMULT(IE557:IJ562,B557:G562)</f>
        <v>25.737764620230397</v>
      </c>
      <c r="IM557" s="42">
        <v>5.8884791803306737E-7</v>
      </c>
      <c r="IN557" s="42">
        <v>-8.9840915419735834E-9</v>
      </c>
      <c r="IO557" s="42">
        <v>-3.8977571322796004E-10</v>
      </c>
      <c r="IP557" s="42">
        <v>-7.5448302943107665E-13</v>
      </c>
      <c r="IQ557" s="42">
        <v>1.3656930112822387E-15</v>
      </c>
      <c r="IS557" s="2">
        <f t="array" ref="IS557:IX562">MMULT(HX557:IC562,HX567:IC572)</f>
        <v>1</v>
      </c>
      <c r="IT557" s="2">
        <v>0</v>
      </c>
      <c r="IU557" s="2">
        <v>0</v>
      </c>
      <c r="IV557" s="2">
        <v>0</v>
      </c>
      <c r="IW557" s="2">
        <v>0</v>
      </c>
      <c r="IX557" s="2">
        <v>0</v>
      </c>
    </row>
    <row r="558" spans="1:258" x14ac:dyDescent="0.25">
      <c r="A558" s="3" t="s">
        <v>33</v>
      </c>
      <c r="B558" s="20">
        <v>5.8884791981482511E-7</v>
      </c>
      <c r="C558" s="20">
        <v>-7.3389996596599172</v>
      </c>
      <c r="D558" s="20">
        <v>2.0452615084910451E-8</v>
      </c>
      <c r="E558" s="20">
        <v>-1.741813713519439E-11</v>
      </c>
      <c r="F558" s="20">
        <v>-1.3660559335325135E-15</v>
      </c>
      <c r="G558" s="20">
        <v>1.8801588805246345E-16</v>
      </c>
      <c r="I558" s="22">
        <f t="shared" si="6526"/>
        <v>5.8884791981482511E-7</v>
      </c>
      <c r="J558" s="8"/>
      <c r="K558" s="22">
        <f t="shared" ref="K558:K621" si="6540">I558</f>
        <v>5.8884791981482511E-7</v>
      </c>
      <c r="L558" s="8"/>
      <c r="M558" s="22">
        <f t="shared" ref="M558" si="6541">K558/K564</f>
        <v>0.99988341216403653</v>
      </c>
      <c r="N558" s="22"/>
      <c r="O558" s="24">
        <v>0</v>
      </c>
      <c r="P558" s="24">
        <v>0.99976683792079657</v>
      </c>
      <c r="Q558" s="24">
        <v>-1.5253516586603953E-2</v>
      </c>
      <c r="R558" s="24">
        <v>-6.6177394710478202E-4</v>
      </c>
      <c r="S558" s="25">
        <v>-1.2780210682652918E-6</v>
      </c>
      <c r="T558" s="25">
        <v>9.8509920685885689E-17</v>
      </c>
      <c r="U558" s="10"/>
      <c r="V558" s="25">
        <f t="shared" ref="V558:Z621" si="6542">-2*O558</f>
        <v>0</v>
      </c>
      <c r="W558" s="25">
        <f t="shared" ref="W558:W621" si="6543">1-2*P558</f>
        <v>-0.99953367584159314</v>
      </c>
      <c r="X558" s="25">
        <f t="shared" si="6530"/>
        <v>3.0507033173207906E-2</v>
      </c>
      <c r="Y558" s="25">
        <f t="shared" si="6530"/>
        <v>1.323547894209564E-3</v>
      </c>
      <c r="Z558" s="25">
        <f t="shared" si="6530"/>
        <v>2.5560421365305837E-6</v>
      </c>
      <c r="AA558" s="25">
        <f t="shared" si="6530"/>
        <v>-1.9701984137177138E-16</v>
      </c>
      <c r="AB558" s="10"/>
      <c r="AC558" s="26">
        <v>-5.8884791981482511E-7</v>
      </c>
      <c r="AD558" s="26">
        <v>7.3355773074440043</v>
      </c>
      <c r="AE558" s="26">
        <v>-0.15735403853238403</v>
      </c>
      <c r="AF558" s="26">
        <v>5.8518342694022516E-3</v>
      </c>
      <c r="AG558" s="26">
        <v>7.09968047684227E-6</v>
      </c>
      <c r="AH558" s="26">
        <v>-2.7097012569930022E-16</v>
      </c>
      <c r="AJ558" s="28">
        <f t="shared" si="6531"/>
        <v>-5.8884791981482511E-7</v>
      </c>
      <c r="AK558" s="11"/>
      <c r="AL558" s="28">
        <f t="shared" ref="AL558:AL621" si="6544">AJ558</f>
        <v>-5.8884791981482511E-7</v>
      </c>
      <c r="AM558" s="11"/>
      <c r="AN558" s="28">
        <f t="shared" ref="AN558" si="6545">AL558/AL564</f>
        <v>-0.99988341216403653</v>
      </c>
      <c r="AO558" s="28"/>
      <c r="AP558" s="30">
        <v>0</v>
      </c>
      <c r="AQ558" s="30">
        <v>0.99976683792079657</v>
      </c>
      <c r="AR558" s="30">
        <v>-1.5253516586603949E-2</v>
      </c>
      <c r="AS558" s="30">
        <v>-6.6177394710478191E-4</v>
      </c>
      <c r="AT558" s="31">
        <v>-1.2780210682652912E-6</v>
      </c>
      <c r="AU558" s="31">
        <v>9.8509920685885689E-17</v>
      </c>
      <c r="AV558" s="13"/>
      <c r="AW558" s="31">
        <f t="shared" ref="AW558:BA621" si="6546">-2*AP558</f>
        <v>0</v>
      </c>
      <c r="AX558" s="31">
        <f t="shared" ref="AX558:AX621" si="6547">1-2*AQ558</f>
        <v>-0.99953367584159314</v>
      </c>
      <c r="AY558" s="31">
        <f t="shared" si="6535"/>
        <v>3.0507033173207899E-2</v>
      </c>
      <c r="AZ558" s="31">
        <f t="shared" si="6535"/>
        <v>1.3235478942095638E-3</v>
      </c>
      <c r="BA558" s="31">
        <f t="shared" si="6535"/>
        <v>2.5560421365305824E-6</v>
      </c>
      <c r="BB558" s="31">
        <f t="shared" si="6535"/>
        <v>-1.9701984137177138E-16</v>
      </c>
      <c r="BC558" s="13"/>
      <c r="BD558" s="32">
        <v>5.8884791981482511E-7</v>
      </c>
      <c r="BE558" s="32">
        <v>-7.3389996596599163</v>
      </c>
      <c r="BF558" s="32">
        <v>2.0452615131218001E-8</v>
      </c>
      <c r="BG558" s="32">
        <v>-1.7418136498395098E-11</v>
      </c>
      <c r="BH558" s="32">
        <v>-1.3660591619479509E-15</v>
      </c>
      <c r="BI558" s="32">
        <v>1.880158880524634E-16</v>
      </c>
      <c r="BK558" s="44">
        <f t="shared" ref="BK558:BO621" si="6548">BE558</f>
        <v>-7.3389996596599163</v>
      </c>
      <c r="BL558" s="44">
        <f t="shared" si="6548"/>
        <v>2.0452615131218001E-8</v>
      </c>
      <c r="BM558" s="44">
        <f t="shared" si="6548"/>
        <v>-1.7418136498395098E-11</v>
      </c>
      <c r="BN558" s="44">
        <f t="shared" si="6548"/>
        <v>-1.3660591619479509E-15</v>
      </c>
      <c r="BO558" s="44">
        <f t="shared" si="6548"/>
        <v>1.880158880524634E-16</v>
      </c>
      <c r="BP558" s="14"/>
      <c r="BQ558" s="44">
        <f t="shared" ref="BQ558:BQ621" si="6549">BK558</f>
        <v>-7.3389996596599163</v>
      </c>
      <c r="BR558" s="14"/>
      <c r="BS558" s="45">
        <f t="shared" ref="BS558" si="6550">BQ558-BQ564</f>
        <v>-14.677999319319833</v>
      </c>
      <c r="BT558" s="14"/>
      <c r="BU558" s="35">
        <f t="shared" ref="BU558" si="6551">BS558/BS564</f>
        <v>-1</v>
      </c>
      <c r="BV558" s="35"/>
      <c r="BW558" s="35">
        <f t="array" ref="BW558:CA562">MMULT(BU558:BU562,BU564:BY564)</f>
        <v>1</v>
      </c>
      <c r="BX558" s="35">
        <v>-1.3934198030543984E-9</v>
      </c>
      <c r="BY558" s="35">
        <v>1.1866337733383181E-12</v>
      </c>
      <c r="BZ558" s="35">
        <v>1.3365093315264336E-19</v>
      </c>
      <c r="CA558" s="35">
        <v>-1.3436110876886983E-32</v>
      </c>
      <c r="CB558" s="14"/>
      <c r="CC558" s="14">
        <f t="shared" ref="CC558:CC621" si="6552">1-2*BW558</f>
        <v>-1</v>
      </c>
      <c r="CD558" s="35">
        <f t="shared" ref="CD558:CG621" si="6553">-2*BX558</f>
        <v>2.7868396061087968E-9</v>
      </c>
      <c r="CE558" s="35">
        <f t="shared" si="6553"/>
        <v>-2.3732675466766361E-12</v>
      </c>
      <c r="CF558" s="35">
        <f t="shared" si="6553"/>
        <v>-2.6730186630528672E-19</v>
      </c>
      <c r="CG558" s="35">
        <f t="shared" si="6553"/>
        <v>2.6872221753773967E-32</v>
      </c>
      <c r="CH558" s="14"/>
      <c r="CI558" s="34">
        <v>0</v>
      </c>
      <c r="CJ558" s="34">
        <f t="shared" ref="CJ558:CN621" si="6554">CC558</f>
        <v>-1</v>
      </c>
      <c r="CK558" s="34">
        <f t="shared" si="6554"/>
        <v>2.7868396061087968E-9</v>
      </c>
      <c r="CL558" s="34">
        <f t="shared" si="6554"/>
        <v>-2.3732675466766361E-12</v>
      </c>
      <c r="CM558" s="34">
        <f t="shared" si="6554"/>
        <v>-2.6730186630528672E-19</v>
      </c>
      <c r="CN558" s="34">
        <f t="shared" si="6554"/>
        <v>2.6872221753773967E-32</v>
      </c>
      <c r="CO558" s="14"/>
      <c r="CP558" s="35">
        <v>0</v>
      </c>
      <c r="CQ558" s="35">
        <v>-0.99999999999999989</v>
      </c>
      <c r="CR558" s="35">
        <v>2.786839614749042E-9</v>
      </c>
      <c r="CS558" s="35">
        <v>-2.373267491132366E-12</v>
      </c>
      <c r="CT558" s="35">
        <v>-2.6560780041077808E-19</v>
      </c>
      <c r="CU558" s="35">
        <v>2.6872221753773961E-32</v>
      </c>
      <c r="CV558" s="14"/>
      <c r="CW558" s="35">
        <v>0</v>
      </c>
      <c r="CX558" s="35">
        <v>-0.99999999999999989</v>
      </c>
      <c r="CY558" s="35">
        <v>2.7868396113463423E-9</v>
      </c>
      <c r="CZ558" s="35">
        <v>-2.3732671685400369E-12</v>
      </c>
      <c r="DA558" s="35">
        <v>-2.6645483335805086E-19</v>
      </c>
      <c r="DB558" s="35">
        <v>2.6872221755920696E-32</v>
      </c>
      <c r="DC558" s="14"/>
      <c r="DD558" s="36">
        <v>-5.8884791983986128E-7</v>
      </c>
      <c r="DE558" s="36">
        <v>7.3389996596599163</v>
      </c>
      <c r="DF558" s="36">
        <v>-3.4826660169856684E-8</v>
      </c>
      <c r="DG558" s="36">
        <v>-1.3407928276527189E-12</v>
      </c>
      <c r="DH558" s="36">
        <v>1.3639575536450975E-15</v>
      </c>
      <c r="DI558" s="36">
        <v>-1.8801588670157724E-16</v>
      </c>
      <c r="DK558" s="18" t="s">
        <v>34</v>
      </c>
      <c r="DL558" s="18"/>
      <c r="DM558" s="18"/>
      <c r="DN558" s="18"/>
      <c r="DO558" s="16"/>
      <c r="DP558" s="17" t="s">
        <v>35</v>
      </c>
      <c r="DQ558" s="17"/>
      <c r="DR558" s="17" t="s">
        <v>36</v>
      </c>
      <c r="DS558" s="17"/>
      <c r="DT558" s="17" t="s">
        <v>37</v>
      </c>
      <c r="DU558" s="17"/>
      <c r="DV558" s="18" t="s">
        <v>38</v>
      </c>
      <c r="DW558" s="18"/>
      <c r="DX558" s="18"/>
      <c r="DY558" s="18"/>
      <c r="DZ558" s="16"/>
      <c r="EA558" s="18" t="s">
        <v>34</v>
      </c>
      <c r="EB558" s="18"/>
      <c r="EC558" s="18"/>
      <c r="ED558" s="18"/>
      <c r="EE558" s="16"/>
      <c r="EF558" s="37">
        <v>0</v>
      </c>
      <c r="EG558" s="37">
        <f t="shared" ref="EG558:EG621" si="6555">EF557</f>
        <v>1</v>
      </c>
      <c r="EH558" s="37">
        <v>0</v>
      </c>
      <c r="EI558" s="37">
        <v>0</v>
      </c>
      <c r="EJ558" s="37">
        <v>0</v>
      </c>
      <c r="EK558" s="37">
        <v>0</v>
      </c>
      <c r="EL558" s="16"/>
      <c r="EM558" s="16">
        <v>0</v>
      </c>
      <c r="EN558" s="16">
        <v>-0.99999999999999989</v>
      </c>
      <c r="EO558" s="16">
        <v>-2.786837833025396E-9</v>
      </c>
      <c r="EP558" s="16">
        <v>-3.9450160320565544E-12</v>
      </c>
      <c r="EQ558" s="16">
        <v>-4.4107466817130664E-19</v>
      </c>
      <c r="ER558" s="16">
        <v>2.6872221749648577E-32</v>
      </c>
      <c r="ES558" s="16"/>
      <c r="ET558" s="16">
        <v>0</v>
      </c>
      <c r="EU558" s="16">
        <v>-0.99999999999999989</v>
      </c>
      <c r="EV558" s="16">
        <v>2.7868396113463423E-9</v>
      </c>
      <c r="EW558" s="16">
        <v>-2.3732671685400369E-12</v>
      </c>
      <c r="EX558" s="16">
        <v>-2.6645483335805086E-19</v>
      </c>
      <c r="EY558" s="16">
        <v>2.6872221755920696E-32</v>
      </c>
      <c r="EZ558" s="16"/>
      <c r="FA558" s="38">
        <v>-5.8884791983986128E-7</v>
      </c>
      <c r="FB558" s="38">
        <v>7.3389996596599163</v>
      </c>
      <c r="FC558" s="38">
        <v>-3.4826660169856684E-8</v>
      </c>
      <c r="FD558" s="38">
        <v>-1.3407928276527189E-12</v>
      </c>
      <c r="FE558" s="38">
        <v>1.3639575536450975E-15</v>
      </c>
      <c r="FF558" s="38">
        <v>-1.8801588670157724E-16</v>
      </c>
      <c r="FZ558" s="39">
        <v>0</v>
      </c>
      <c r="GA558" s="39">
        <f t="shared" ref="GA558:GA621" si="6556">FZ557</f>
        <v>1</v>
      </c>
      <c r="GB558" s="39">
        <v>0</v>
      </c>
      <c r="GC558" s="39">
        <v>0</v>
      </c>
      <c r="GD558" s="39">
        <v>0</v>
      </c>
      <c r="GE558" s="39">
        <v>0</v>
      </c>
      <c r="GF558" s="20"/>
      <c r="GG558" s="40">
        <v>0</v>
      </c>
      <c r="GH558" s="40">
        <v>-0.99999999999999989</v>
      </c>
      <c r="GI558" s="40">
        <v>-2.786837833025396E-9</v>
      </c>
      <c r="GJ558" s="40">
        <v>-3.9450160320565544E-12</v>
      </c>
      <c r="GK558" s="40">
        <v>4.4107466817130664E-19</v>
      </c>
      <c r="GL558" s="40">
        <v>2.6872221827360079E-32</v>
      </c>
      <c r="GN558" s="42">
        <v>0</v>
      </c>
      <c r="GO558" s="42">
        <v>-0.99999999999999989</v>
      </c>
      <c r="GP558" s="42">
        <v>2.7868396113463423E-9</v>
      </c>
      <c r="GQ558" s="42">
        <v>-2.3732671685400369E-12</v>
      </c>
      <c r="GR558" s="42">
        <v>-2.6645483335805086E-19</v>
      </c>
      <c r="GS558" s="42">
        <v>2.6872221755920696E-32</v>
      </c>
      <c r="GU558" s="43">
        <v>-5.8884791983986128E-7</v>
      </c>
      <c r="GV558" s="43">
        <v>7.3389996596599163</v>
      </c>
      <c r="GW558" s="43">
        <v>-3.4826660169856684E-8</v>
      </c>
      <c r="GX558" s="43">
        <v>-1.3407928276527189E-12</v>
      </c>
      <c r="GY558" s="43">
        <v>1.3639575536450975E-15</v>
      </c>
      <c r="GZ558" s="43">
        <v>-1.8801588670157724E-16</v>
      </c>
      <c r="HQ558" s="3">
        <v>0</v>
      </c>
      <c r="HR558" s="3">
        <f t="shared" ref="HR558:HR621" si="6557">HQ557</f>
        <v>1</v>
      </c>
      <c r="HS558" s="3">
        <v>0</v>
      </c>
      <c r="HT558" s="3">
        <v>0</v>
      </c>
      <c r="HU558" s="3">
        <v>0</v>
      </c>
      <c r="HV558" s="3">
        <v>0</v>
      </c>
      <c r="HX558" s="42">
        <v>0</v>
      </c>
      <c r="HY558" s="42">
        <v>-0.99999999999999989</v>
      </c>
      <c r="HZ558" s="42">
        <v>-2.786837833025396E-9</v>
      </c>
      <c r="IA558" s="42">
        <v>-3.9450160320565544E-12</v>
      </c>
      <c r="IB558" s="42">
        <v>-4.4107466817130664E-19</v>
      </c>
      <c r="IC558" s="42">
        <v>2.6872221749648577E-32</v>
      </c>
      <c r="IE558" s="21">
        <v>0</v>
      </c>
      <c r="IF558" s="21">
        <v>-0.99999999999999989</v>
      </c>
      <c r="IG558" s="21">
        <v>2.7868396113463423E-9</v>
      </c>
      <c r="IH558" s="21">
        <v>-2.3732671685400369E-12</v>
      </c>
      <c r="II558" s="21">
        <v>-2.6645483335805086E-19</v>
      </c>
      <c r="IJ558" s="21">
        <v>2.6872221755920696E-32</v>
      </c>
      <c r="IL558" s="42">
        <v>-5.8884791983986128E-7</v>
      </c>
      <c r="IM558" s="42">
        <v>7.3389996596599163</v>
      </c>
      <c r="IN558" s="42">
        <v>-3.4826660169856684E-8</v>
      </c>
      <c r="IO558" s="42">
        <v>-1.3407928276527189E-12</v>
      </c>
      <c r="IP558" s="42">
        <v>1.3639575536450975E-15</v>
      </c>
      <c r="IQ558" s="42">
        <v>-1.8801588670157724E-16</v>
      </c>
      <c r="IS558" s="2">
        <v>0</v>
      </c>
      <c r="IT558" s="2">
        <v>1.0000000000000004</v>
      </c>
      <c r="IU558" s="2">
        <v>4.7454233108773901E-9</v>
      </c>
      <c r="IV558" s="2">
        <v>-1.6458458447228542E-13</v>
      </c>
      <c r="IW558" s="2">
        <v>-1.8993377466166837E-20</v>
      </c>
      <c r="IX558" s="2">
        <v>2.6872221760909072E-32</v>
      </c>
    </row>
    <row r="559" spans="1:258" x14ac:dyDescent="0.25">
      <c r="A559" s="3" t="s">
        <v>39</v>
      </c>
      <c r="B559" s="20">
        <v>-8.984096262446985E-9</v>
      </c>
      <c r="C559" s="20">
        <v>2.0452614958654622E-8</v>
      </c>
      <c r="D559" s="20">
        <v>-5.1578325247620631</v>
      </c>
      <c r="E559" s="20">
        <v>-2.9089650291907344E-3</v>
      </c>
      <c r="F559" s="20">
        <v>-3.2475103687240128E-10</v>
      </c>
      <c r="G559" s="20">
        <v>4.8431992903472688E-16</v>
      </c>
      <c r="I559" s="22">
        <f t="shared" si="6526"/>
        <v>-8.984096262446985E-9</v>
      </c>
      <c r="J559" s="8"/>
      <c r="K559" s="22">
        <f t="shared" si="6540"/>
        <v>-8.984096262446985E-9</v>
      </c>
      <c r="L559" s="8"/>
      <c r="M559" s="22">
        <f t="shared" ref="M559" si="6558">K559/K564</f>
        <v>-1.5255295168454627E-2</v>
      </c>
      <c r="N559" s="22"/>
      <c r="O559" s="24">
        <v>0</v>
      </c>
      <c r="P559" s="24">
        <v>-1.5253516586603953E-2</v>
      </c>
      <c r="Q559" s="24">
        <v>2.3272403067667508E-4</v>
      </c>
      <c r="R559" s="24">
        <v>1.0096734054250413E-5</v>
      </c>
      <c r="S559" s="25">
        <v>1.9498861958010165E-8</v>
      </c>
      <c r="T559" s="25">
        <v>-1.502973145470782E-18</v>
      </c>
      <c r="U559" s="10"/>
      <c r="V559" s="25">
        <f t="shared" si="6542"/>
        <v>0</v>
      </c>
      <c r="W559" s="25">
        <f t="shared" si="6542"/>
        <v>3.0507033173207906E-2</v>
      </c>
      <c r="X559" s="25">
        <f t="shared" ref="X559:X622" si="6559">1-2*Q559</f>
        <v>0.9995345519386466</v>
      </c>
      <c r="Y559" s="25">
        <f t="shared" si="6530"/>
        <v>-2.0193468108500826E-5</v>
      </c>
      <c r="Z559" s="25">
        <f t="shared" si="6530"/>
        <v>-3.899772391602033E-8</v>
      </c>
      <c r="AA559" s="25">
        <f t="shared" si="6530"/>
        <v>3.005946290941564E-18</v>
      </c>
      <c r="AB559" s="10"/>
      <c r="AC559" s="26">
        <v>8.9840962624469834E-9</v>
      </c>
      <c r="AD559" s="26">
        <v>-0.22389108563231094</v>
      </c>
      <c r="AE559" s="26">
        <v>-5.1554317622465851</v>
      </c>
      <c r="AF559" s="26">
        <v>-2.9982468976929018E-3</v>
      </c>
      <c r="AG559" s="26">
        <v>-1.0864510116886821E-7</v>
      </c>
      <c r="AH559" s="26">
        <v>4.9132271259208311E-16</v>
      </c>
      <c r="AJ559" s="28">
        <f t="shared" si="6531"/>
        <v>8.9840962624469834E-9</v>
      </c>
      <c r="AK559" s="11"/>
      <c r="AL559" s="28">
        <f t="shared" si="6544"/>
        <v>8.9840962624469834E-9</v>
      </c>
      <c r="AM559" s="11"/>
      <c r="AN559" s="28">
        <f t="shared" ref="AN559" si="6560">AL559/AL564</f>
        <v>1.5255295168454624E-2</v>
      </c>
      <c r="AO559" s="28"/>
      <c r="AP559" s="30">
        <v>0</v>
      </c>
      <c r="AQ559" s="30">
        <v>-1.5253516586603949E-2</v>
      </c>
      <c r="AR559" s="30">
        <v>2.32724030676675E-4</v>
      </c>
      <c r="AS559" s="30">
        <v>1.009673405425041E-5</v>
      </c>
      <c r="AT559" s="31">
        <v>1.9498861958010149E-8</v>
      </c>
      <c r="AU559" s="31">
        <v>-1.5029731454707818E-18</v>
      </c>
      <c r="AV559" s="13"/>
      <c r="AW559" s="31">
        <f t="shared" si="6546"/>
        <v>0</v>
      </c>
      <c r="AX559" s="31">
        <f t="shared" si="6546"/>
        <v>3.0507033173207899E-2</v>
      </c>
      <c r="AY559" s="31">
        <f t="shared" ref="AY559:AY622" si="6561">1-2*AR559</f>
        <v>0.9995345519386466</v>
      </c>
      <c r="AZ559" s="31">
        <f t="shared" si="6535"/>
        <v>-2.0193468108500819E-5</v>
      </c>
      <c r="BA559" s="31">
        <f t="shared" si="6535"/>
        <v>-3.8997723916020297E-8</v>
      </c>
      <c r="BB559" s="31">
        <f t="shared" si="6535"/>
        <v>3.0059462909415637E-18</v>
      </c>
      <c r="BC559" s="13"/>
      <c r="BD559" s="32">
        <v>-8.9840962624469817E-9</v>
      </c>
      <c r="BE559" s="32">
        <v>2.0452614920759235E-8</v>
      </c>
      <c r="BF559" s="32">
        <v>-5.1578325247620613</v>
      </c>
      <c r="BG559" s="32">
        <v>-2.9089650291907339E-3</v>
      </c>
      <c r="BH559" s="32">
        <v>-3.2475103687234472E-10</v>
      </c>
      <c r="BI559" s="32">
        <v>4.8431992903472688E-16</v>
      </c>
      <c r="BK559" s="44">
        <f t="shared" si="6548"/>
        <v>2.0452614920759235E-8</v>
      </c>
      <c r="BL559" s="44">
        <f t="shared" si="6548"/>
        <v>-5.1578325247620613</v>
      </c>
      <c r="BM559" s="44">
        <f t="shared" si="6548"/>
        <v>-2.9089650291907339E-3</v>
      </c>
      <c r="BN559" s="44">
        <f t="shared" si="6548"/>
        <v>-3.2475103687234472E-10</v>
      </c>
      <c r="BO559" s="44">
        <f t="shared" si="6548"/>
        <v>4.8431992903472688E-16</v>
      </c>
      <c r="BP559" s="14"/>
      <c r="BQ559" s="44">
        <f t="shared" si="6549"/>
        <v>2.0452614920759235E-8</v>
      </c>
      <c r="BR559" s="14"/>
      <c r="BS559" s="44">
        <f t="shared" ref="BS559:BS622" si="6562">BQ559</f>
        <v>2.0452614920759235E-8</v>
      </c>
      <c r="BT559" s="14"/>
      <c r="BU559" s="35">
        <f t="shared" ref="BU559" si="6563">BS559/BS564</f>
        <v>1.3934198030543984E-9</v>
      </c>
      <c r="BV559" s="35"/>
      <c r="BW559" s="35">
        <v>-1.3934198030543984E-9</v>
      </c>
      <c r="BX559" s="35">
        <v>1.9416187475441584E-18</v>
      </c>
      <c r="BY559" s="35">
        <v>-1.6534789987427769E-21</v>
      </c>
      <c r="BZ559" s="35">
        <v>-1.8623185695159289E-28</v>
      </c>
      <c r="CA559" s="35">
        <v>1.872214297188892E-41</v>
      </c>
      <c r="CB559" s="14"/>
      <c r="CC559" s="35">
        <f t="shared" ref="CC559:CF622" si="6564">-2*BW559</f>
        <v>2.7868396061087968E-9</v>
      </c>
      <c r="CD559" s="14">
        <f t="shared" ref="CD559:CD622" si="6565">1-2*BX559</f>
        <v>1</v>
      </c>
      <c r="CE559" s="35">
        <f t="shared" si="6553"/>
        <v>3.3069579974855538E-21</v>
      </c>
      <c r="CF559" s="35">
        <f t="shared" si="6553"/>
        <v>3.7246371390318578E-28</v>
      </c>
      <c r="CG559" s="35">
        <f t="shared" si="6553"/>
        <v>-3.744428594377784E-41</v>
      </c>
      <c r="CH559" s="14"/>
      <c r="CI559" s="34">
        <v>0</v>
      </c>
      <c r="CJ559" s="34">
        <f t="shared" si="6554"/>
        <v>2.7868396061087968E-9</v>
      </c>
      <c r="CK559" s="34">
        <f t="shared" si="6554"/>
        <v>1</v>
      </c>
      <c r="CL559" s="34">
        <f t="shared" si="6554"/>
        <v>3.3069579974855538E-21</v>
      </c>
      <c r="CM559" s="34">
        <f t="shared" si="6554"/>
        <v>3.7246371390318578E-28</v>
      </c>
      <c r="CN559" s="34">
        <f t="shared" si="6554"/>
        <v>-3.744428594377784E-41</v>
      </c>
      <c r="CO559" s="14"/>
      <c r="CP559" s="35">
        <v>0</v>
      </c>
      <c r="CQ559" s="35">
        <v>2.7868396113463423E-9</v>
      </c>
      <c r="CR559" s="35">
        <v>1</v>
      </c>
      <c r="CS559" s="35">
        <v>3.7243478755643468E-21</v>
      </c>
      <c r="CT559" s="35">
        <v>-3.3086852038405802E-23</v>
      </c>
      <c r="CU559" s="35">
        <v>-7.7037201519918048E-34</v>
      </c>
      <c r="CV559" s="14"/>
      <c r="CW559" s="35">
        <v>0</v>
      </c>
      <c r="CX559" s="35">
        <v>2.786839614749042E-9</v>
      </c>
      <c r="CY559" s="35">
        <v>1</v>
      </c>
      <c r="CZ559" s="35">
        <v>-3.0519167687308554E-21</v>
      </c>
      <c r="DA559" s="35">
        <v>-6.6170747972552817E-24</v>
      </c>
      <c r="DB559" s="35">
        <v>7.7037194031060837E-34</v>
      </c>
      <c r="DC559" s="14"/>
      <c r="DD559" s="36">
        <v>-8.9840946214222755E-9</v>
      </c>
      <c r="DE559" s="36">
        <v>-2.5515371993488249E-17</v>
      </c>
      <c r="DF559" s="36">
        <v>-5.1578325247620631</v>
      </c>
      <c r="DG559" s="36">
        <v>-2.9089650291907344E-3</v>
      </c>
      <c r="DH559" s="36">
        <v>-3.2475103687242351E-10</v>
      </c>
      <c r="DI559" s="36">
        <v>4.8431992955869697E-16</v>
      </c>
      <c r="DK559" s="46">
        <f t="shared" ref="DK559:DN622" si="6566">DF559</f>
        <v>-5.1578325247620631</v>
      </c>
      <c r="DL559" s="46">
        <f t="shared" si="6566"/>
        <v>-2.9089650291907344E-3</v>
      </c>
      <c r="DM559" s="46">
        <f t="shared" si="6566"/>
        <v>-3.2475103687242351E-10</v>
      </c>
      <c r="DN559" s="46">
        <f t="shared" si="6566"/>
        <v>4.8431992955869697E-16</v>
      </c>
      <c r="DO559" s="46"/>
      <c r="DP559" s="37">
        <f t="shared" ref="DP559:DP622" si="6567">DK559</f>
        <v>-5.1578325247620631</v>
      </c>
      <c r="DQ559" s="37"/>
      <c r="DR559" s="37">
        <f t="shared" ref="DR559" si="6568">DP559-DP564</f>
        <v>-10.315665869837391</v>
      </c>
      <c r="DS559" s="37"/>
      <c r="DT559" s="37">
        <f t="shared" ref="DT559" si="6569">DR559/DR564</f>
        <v>-0.99999996023944437</v>
      </c>
      <c r="DU559" s="37"/>
      <c r="DV559" s="37">
        <f t="array" ref="DV559:DY562">MMULT(DT559:DT562,DT564:DW564)</f>
        <v>0.9999999204788903</v>
      </c>
      <c r="DW559" s="37">
        <v>2.8199486437174392E-4</v>
      </c>
      <c r="DX559" s="37">
        <v>3.1481343413094751E-11</v>
      </c>
      <c r="DY559" s="37">
        <v>7.4015493580452226E-34</v>
      </c>
      <c r="DZ559" s="46"/>
      <c r="EA559" s="46">
        <f t="shared" ref="EA559:EA622" si="6570">1-2*DV559</f>
        <v>-0.99999984095778061</v>
      </c>
      <c r="EB559" s="46">
        <f t="shared" ref="EB559:ED622" si="6571">-2*DW559</f>
        <v>-5.6398972874348785E-4</v>
      </c>
      <c r="EC559" s="46">
        <f t="shared" si="6571"/>
        <v>-6.2962686826189503E-11</v>
      </c>
      <c r="ED559" s="46">
        <f t="shared" si="6571"/>
        <v>-1.4803098716090445E-33</v>
      </c>
      <c r="EE559" s="46"/>
      <c r="EF559" s="37">
        <v>0</v>
      </c>
      <c r="EG559" s="37">
        <v>0</v>
      </c>
      <c r="EH559" s="37">
        <f t="shared" ref="EH559:EK622" si="6572">EA559</f>
        <v>-0.99999984095778061</v>
      </c>
      <c r="EI559" s="37">
        <f t="shared" si="6572"/>
        <v>-5.6398972874348785E-4</v>
      </c>
      <c r="EJ559" s="37">
        <f t="shared" si="6572"/>
        <v>-6.2962686826189503E-11</v>
      </c>
      <c r="EK559" s="37">
        <f t="shared" si="6572"/>
        <v>-1.4803098716090445E-33</v>
      </c>
      <c r="EL559" s="16"/>
      <c r="EM559" s="16">
        <v>0</v>
      </c>
      <c r="EN559" s="16">
        <v>2.7868396113463423E-9</v>
      </c>
      <c r="EO559" s="16">
        <v>-0.99999984095778061</v>
      </c>
      <c r="EP559" s="16">
        <v>-5.6398972874348785E-4</v>
      </c>
      <c r="EQ559" s="16">
        <v>-6.296268682622259E-11</v>
      </c>
      <c r="ER559" s="16">
        <v>-2.2506818868082252E-33</v>
      </c>
      <c r="ES559" s="16"/>
      <c r="ET559" s="16">
        <v>0</v>
      </c>
      <c r="EU559" s="16">
        <v>-2.786837833025396E-9</v>
      </c>
      <c r="EV559" s="16">
        <v>-0.99999984095778061</v>
      </c>
      <c r="EW559" s="16">
        <v>-5.6398972874348785E-4</v>
      </c>
      <c r="EX559" s="16">
        <v>-6.2962686826182885E-11</v>
      </c>
      <c r="EY559" s="16">
        <v>-2.2507224220745231E-33</v>
      </c>
      <c r="EZ559" s="16"/>
      <c r="FA559" s="38">
        <v>8.9843130217216852E-9</v>
      </c>
      <c r="FB559" s="38">
        <v>2.5514690912404656E-17</v>
      </c>
      <c r="FC559" s="38">
        <v>5.1578333450753284</v>
      </c>
      <c r="FD559" s="38">
        <v>3.7756765166228987E-4</v>
      </c>
      <c r="FE559" s="38">
        <v>4.2155196744378701E-11</v>
      </c>
      <c r="FF559" s="38">
        <v>-4.840431840075334E-16</v>
      </c>
      <c r="FH559" s="7" t="s">
        <v>40</v>
      </c>
      <c r="FI559" s="7"/>
      <c r="FJ559" s="7"/>
      <c r="FL559" s="47" t="s">
        <v>41</v>
      </c>
      <c r="FM559" s="47"/>
      <c r="FN559" s="47" t="s">
        <v>42</v>
      </c>
      <c r="FO559" s="47"/>
      <c r="FP559" s="47" t="s">
        <v>43</v>
      </c>
      <c r="FQ559" s="48"/>
      <c r="FR559" s="49" t="s">
        <v>44</v>
      </c>
      <c r="FS559" s="49"/>
      <c r="FT559" s="49"/>
      <c r="FU559" s="48"/>
      <c r="FV559" s="49" t="s">
        <v>40</v>
      </c>
      <c r="FW559" s="49"/>
      <c r="FX559" s="49"/>
      <c r="FY559" s="48"/>
      <c r="FZ559" s="50">
        <v>0</v>
      </c>
      <c r="GA559" s="50">
        <v>0</v>
      </c>
      <c r="GB559" s="50">
        <f t="shared" ref="GB559:GB622" si="6573">GA558</f>
        <v>1</v>
      </c>
      <c r="GC559" s="50">
        <v>0</v>
      </c>
      <c r="GD559" s="50">
        <v>0</v>
      </c>
      <c r="GE559" s="50">
        <v>0</v>
      </c>
      <c r="GF559" s="51"/>
      <c r="GG559" s="41">
        <v>0</v>
      </c>
      <c r="GH559" s="41">
        <v>2.7868396113463423E-9</v>
      </c>
      <c r="GI559" s="41">
        <v>-0.99999984095778061</v>
      </c>
      <c r="GJ559" s="40">
        <v>-5.6398972874348785E-4</v>
      </c>
      <c r="GK559" s="40">
        <v>6.296268682622259E-11</v>
      </c>
      <c r="GL559" s="40">
        <v>8.8425075667648756E-33</v>
      </c>
      <c r="GN559" s="42">
        <v>0</v>
      </c>
      <c r="GO559" s="42">
        <v>-2.786837833025396E-9</v>
      </c>
      <c r="GP559" s="42">
        <v>-0.99999984095778061</v>
      </c>
      <c r="GQ559" s="42">
        <v>-5.6398972874348785E-4</v>
      </c>
      <c r="GR559" s="42">
        <v>-6.2962686826182885E-11</v>
      </c>
      <c r="GS559" s="42">
        <v>-2.2507224220745231E-33</v>
      </c>
      <c r="GU559" s="43">
        <v>8.9843130217216852E-9</v>
      </c>
      <c r="GV559" s="43">
        <v>2.5514690912404656E-17</v>
      </c>
      <c r="GW559" s="43">
        <v>5.1578333450753284</v>
      </c>
      <c r="GX559" s="43">
        <v>3.7756765166228987E-4</v>
      </c>
      <c r="GY559" s="43">
        <v>4.2155196744378701E-11</v>
      </c>
      <c r="GZ559" s="43">
        <v>-4.840431840075334E-16</v>
      </c>
      <c r="HQ559" s="3">
        <v>0</v>
      </c>
      <c r="HR559" s="3">
        <v>0</v>
      </c>
      <c r="HS559" s="3">
        <f t="shared" ref="HS559:HS622" si="6574">HR558</f>
        <v>1</v>
      </c>
      <c r="HT559" s="3">
        <v>0</v>
      </c>
      <c r="HU559" s="3">
        <v>0</v>
      </c>
      <c r="HV559" s="3">
        <v>0</v>
      </c>
      <c r="HX559" s="42">
        <v>0</v>
      </c>
      <c r="HY559" s="42">
        <v>2.7868396113463423E-9</v>
      </c>
      <c r="HZ559" s="42">
        <v>-0.99999984095778061</v>
      </c>
      <c r="IA559" s="42">
        <v>-5.6398972874348785E-4</v>
      </c>
      <c r="IB559" s="42">
        <v>-6.296268682622259E-11</v>
      </c>
      <c r="IC559" s="42">
        <v>-2.2506818868082259E-33</v>
      </c>
      <c r="IE559" s="21">
        <v>0</v>
      </c>
      <c r="IF559" s="21">
        <v>-2.786837833025396E-9</v>
      </c>
      <c r="IG559" s="21">
        <v>-0.99999984095778061</v>
      </c>
      <c r="IH559" s="21">
        <v>-5.6398972874348785E-4</v>
      </c>
      <c r="II559" s="21">
        <v>-6.2962686826182885E-11</v>
      </c>
      <c r="IJ559" s="21">
        <v>-2.2507224220745231E-33</v>
      </c>
      <c r="IL559" s="42">
        <v>8.9843130217216852E-9</v>
      </c>
      <c r="IM559" s="42">
        <v>2.5514690912404656E-17</v>
      </c>
      <c r="IN559" s="42">
        <v>5.1578333450753284</v>
      </c>
      <c r="IO559" s="42">
        <v>3.7756765166228987E-4</v>
      </c>
      <c r="IP559" s="42">
        <v>4.2155196744378701E-11</v>
      </c>
      <c r="IQ559" s="42">
        <v>-4.840431840075334E-16</v>
      </c>
      <c r="IS559" s="2">
        <v>0</v>
      </c>
      <c r="IT559" s="2">
        <v>-4.7454233171670655E-9</v>
      </c>
      <c r="IU559" s="2">
        <v>0.9999999973206779</v>
      </c>
      <c r="IV559" s="2">
        <v>-7.320276274796274E-5</v>
      </c>
      <c r="IW559" s="2">
        <v>-8.1730452203694739E-12</v>
      </c>
      <c r="IX559" s="2">
        <v>-1.9572826317794535E-34</v>
      </c>
    </row>
    <row r="560" spans="1:258" x14ac:dyDescent="0.25">
      <c r="A560" s="3" t="s">
        <v>45</v>
      </c>
      <c r="B560" s="20">
        <v>-3.8977509291138192E-10</v>
      </c>
      <c r="C560" s="20">
        <v>-1.7417408110545289E-11</v>
      </c>
      <c r="D560" s="20">
        <v>-2.90896502919315E-3</v>
      </c>
      <c r="E560" s="20">
        <v>4.4883741420608398</v>
      </c>
      <c r="F560" s="20">
        <v>1.9098960040579691E-7</v>
      </c>
      <c r="G560" s="20">
        <v>-4.90555906361701E-16</v>
      </c>
      <c r="I560" s="22">
        <f t="shared" si="6526"/>
        <v>-3.8977509291138192E-10</v>
      </c>
      <c r="J560" s="8"/>
      <c r="K560" s="22">
        <f t="shared" si="6540"/>
        <v>-3.8977509291138192E-10</v>
      </c>
      <c r="L560" s="8"/>
      <c r="M560" s="22">
        <f t="shared" ref="M560" si="6575">K560/K564</f>
        <v>-6.618511108935311E-4</v>
      </c>
      <c r="N560" s="22"/>
      <c r="O560" s="24">
        <v>0</v>
      </c>
      <c r="P560" s="24">
        <v>-6.6177394710478202E-4</v>
      </c>
      <c r="Q560" s="24">
        <v>1.0096734054250413E-5</v>
      </c>
      <c r="R560" s="24">
        <v>4.3804689299100122E-7</v>
      </c>
      <c r="S560" s="25">
        <v>8.4595829222332642E-10</v>
      </c>
      <c r="T560" s="25">
        <v>-6.520650272503054E-20</v>
      </c>
      <c r="U560" s="10"/>
      <c r="V560" s="25">
        <f t="shared" si="6542"/>
        <v>0</v>
      </c>
      <c r="W560" s="25">
        <f t="shared" si="6542"/>
        <v>1.323547894209564E-3</v>
      </c>
      <c r="X560" s="25">
        <f t="shared" si="6542"/>
        <v>-2.0193468108500826E-5</v>
      </c>
      <c r="Y560" s="25">
        <f t="shared" ref="Y560:Y623" si="6576">1-2*R560</f>
        <v>0.99999912390621404</v>
      </c>
      <c r="Z560" s="25">
        <f t="shared" si="6530"/>
        <v>-1.6919165844466528E-9</v>
      </c>
      <c r="AA560" s="25">
        <f t="shared" si="6530"/>
        <v>1.3041300545006108E-19</v>
      </c>
      <c r="AB560" s="10"/>
      <c r="AC560" s="26">
        <v>3.8977509291138187E-10</v>
      </c>
      <c r="AD560" s="26">
        <v>-9.713517562977992E-3</v>
      </c>
      <c r="AE560" s="26">
        <v>-2.8048079269991774E-3</v>
      </c>
      <c r="AF560" s="26">
        <v>4.4883702685662143</v>
      </c>
      <c r="AG560" s="26">
        <v>1.862901210921823E-7</v>
      </c>
      <c r="AH560" s="26">
        <v>-4.9025209053738531E-16</v>
      </c>
      <c r="AJ560" s="28">
        <f t="shared" si="6531"/>
        <v>3.8977509291138187E-10</v>
      </c>
      <c r="AK560" s="11"/>
      <c r="AL560" s="28">
        <f t="shared" si="6544"/>
        <v>3.8977509291138187E-10</v>
      </c>
      <c r="AM560" s="11"/>
      <c r="AN560" s="28">
        <f t="shared" ref="AN560" si="6577">AL560/AL564</f>
        <v>6.6185111089353099E-4</v>
      </c>
      <c r="AO560" s="28"/>
      <c r="AP560" s="30">
        <v>0</v>
      </c>
      <c r="AQ560" s="30">
        <v>-6.6177394710478191E-4</v>
      </c>
      <c r="AR560" s="30">
        <v>1.009673405425041E-5</v>
      </c>
      <c r="AS560" s="30">
        <v>4.3804689299100106E-7</v>
      </c>
      <c r="AT560" s="31">
        <v>8.4595829222332591E-10</v>
      </c>
      <c r="AU560" s="31">
        <v>-6.5206502725030528E-20</v>
      </c>
      <c r="AV560" s="13"/>
      <c r="AW560" s="31">
        <f t="shared" si="6546"/>
        <v>0</v>
      </c>
      <c r="AX560" s="31">
        <f t="shared" si="6546"/>
        <v>1.3235478942095638E-3</v>
      </c>
      <c r="AY560" s="31">
        <f t="shared" si="6546"/>
        <v>-2.0193468108500819E-5</v>
      </c>
      <c r="AZ560" s="31">
        <f t="shared" ref="AZ560:AZ623" si="6578">1-2*AS560</f>
        <v>0.99999912390621404</v>
      </c>
      <c r="BA560" s="31">
        <f t="shared" si="6535"/>
        <v>-1.6919165844466518E-9</v>
      </c>
      <c r="BB560" s="31">
        <f t="shared" si="6535"/>
        <v>1.3041300545006106E-19</v>
      </c>
      <c r="BC560" s="13"/>
      <c r="BD560" s="33">
        <v>-3.8977509291138182E-10</v>
      </c>
      <c r="BE560" s="32">
        <v>-1.7417409717341758E-11</v>
      </c>
      <c r="BF560" s="32">
        <v>-2.9089650291931504E-3</v>
      </c>
      <c r="BG560" s="32">
        <v>4.4883741420608407</v>
      </c>
      <c r="BH560" s="32">
        <v>1.9098960040579694E-7</v>
      </c>
      <c r="BI560" s="32">
        <v>-4.90555906361701E-16</v>
      </c>
      <c r="BK560" s="44">
        <f t="shared" si="6548"/>
        <v>-1.7417409717341758E-11</v>
      </c>
      <c r="BL560" s="44">
        <f t="shared" si="6548"/>
        <v>-2.9089650291931504E-3</v>
      </c>
      <c r="BM560" s="44">
        <f t="shared" si="6548"/>
        <v>4.4883741420608407</v>
      </c>
      <c r="BN560" s="44">
        <f t="shared" si="6548"/>
        <v>1.9098960040579694E-7</v>
      </c>
      <c r="BO560" s="44">
        <f t="shared" si="6548"/>
        <v>-4.90555906361701E-16</v>
      </c>
      <c r="BP560" s="14"/>
      <c r="BQ560" s="44">
        <f t="shared" si="6549"/>
        <v>-1.7417409717341758E-11</v>
      </c>
      <c r="BR560" s="14"/>
      <c r="BS560" s="44">
        <f t="shared" si="6562"/>
        <v>-1.7417409717341758E-11</v>
      </c>
      <c r="BT560" s="14"/>
      <c r="BU560" s="35">
        <f t="shared" ref="BU560" si="6579">BS560/BS564</f>
        <v>-1.1866337733383181E-12</v>
      </c>
      <c r="BV560" s="35"/>
      <c r="BW560" s="35">
        <v>1.1866337733383181E-12</v>
      </c>
      <c r="BX560" s="35">
        <v>-1.6534789987427769E-21</v>
      </c>
      <c r="BY560" s="35">
        <v>1.4080997120271347E-24</v>
      </c>
      <c r="BZ560" s="35">
        <v>1.5859471111710849E-31</v>
      </c>
      <c r="CA560" s="35">
        <v>-1.5943742948832418E-44</v>
      </c>
      <c r="CB560" s="14"/>
      <c r="CC560" s="35">
        <f t="shared" si="6564"/>
        <v>-2.3732675466766361E-12</v>
      </c>
      <c r="CD560" s="35">
        <f t="shared" si="6564"/>
        <v>3.3069579974855538E-21</v>
      </c>
      <c r="CE560" s="14">
        <f t="shared" ref="CE560:CE623" si="6580">1-2*BY560</f>
        <v>1</v>
      </c>
      <c r="CF560" s="35">
        <f t="shared" si="6553"/>
        <v>-3.1718942223421699E-31</v>
      </c>
      <c r="CG560" s="35">
        <f t="shared" si="6553"/>
        <v>3.1887485897664836E-44</v>
      </c>
      <c r="CH560" s="14"/>
      <c r="CI560" s="34">
        <v>0</v>
      </c>
      <c r="CJ560" s="34">
        <f t="shared" si="6554"/>
        <v>-2.3732675466766361E-12</v>
      </c>
      <c r="CK560" s="34">
        <f t="shared" si="6554"/>
        <v>3.3069579974855538E-21</v>
      </c>
      <c r="CL560" s="34">
        <f t="shared" si="6554"/>
        <v>1</v>
      </c>
      <c r="CM560" s="34">
        <f t="shared" si="6554"/>
        <v>-3.1718942223421699E-31</v>
      </c>
      <c r="CN560" s="34">
        <f t="shared" si="6554"/>
        <v>3.1887485897664836E-44</v>
      </c>
      <c r="CO560" s="14"/>
      <c r="CP560" s="35">
        <v>0</v>
      </c>
      <c r="CQ560" s="35">
        <v>-2.3732671685400369E-12</v>
      </c>
      <c r="CR560" s="35">
        <v>-3.0519167687308554E-21</v>
      </c>
      <c r="CS560" s="35">
        <v>1</v>
      </c>
      <c r="CT560" s="35">
        <v>-8.2718092974234875E-25</v>
      </c>
      <c r="CU560" s="35">
        <v>2.4074124336727926E-35</v>
      </c>
      <c r="CV560" s="14"/>
      <c r="CW560" s="35">
        <v>0</v>
      </c>
      <c r="CX560" s="35">
        <v>-2.373267491132366E-12</v>
      </c>
      <c r="CY560" s="35">
        <v>3.7243478755643468E-21</v>
      </c>
      <c r="CZ560" s="35">
        <v>1</v>
      </c>
      <c r="DA560" s="35">
        <v>4.1358999109732745E-25</v>
      </c>
      <c r="DB560" s="35">
        <v>7.2222372946408828E-35</v>
      </c>
      <c r="DC560" s="14"/>
      <c r="DD560" s="36">
        <v>-3.8977509430887554E-10</v>
      </c>
      <c r="DE560" s="36">
        <v>1.1991570907238297E-18</v>
      </c>
      <c r="DF560" s="36">
        <v>-2.90896502919315E-3</v>
      </c>
      <c r="DG560" s="36">
        <v>4.4883741420608398</v>
      </c>
      <c r="DH560" s="36">
        <v>1.9098960040579691E-7</v>
      </c>
      <c r="DI560" s="36">
        <v>-4.905559063621472E-16</v>
      </c>
      <c r="DK560" s="46">
        <f t="shared" si="6566"/>
        <v>-2.90896502919315E-3</v>
      </c>
      <c r="DL560" s="46">
        <f t="shared" si="6566"/>
        <v>4.4883741420608398</v>
      </c>
      <c r="DM560" s="46">
        <f t="shared" si="6566"/>
        <v>1.9098960040579691E-7</v>
      </c>
      <c r="DN560" s="46">
        <f t="shared" si="6566"/>
        <v>-4.905559063621472E-16</v>
      </c>
      <c r="DO560" s="46"/>
      <c r="DP560" s="37">
        <f t="shared" si="6567"/>
        <v>-2.90896502919315E-3</v>
      </c>
      <c r="DQ560" s="37"/>
      <c r="DR560" s="37">
        <f t="shared" ref="DR560:DR623" si="6581">DP560</f>
        <v>-2.90896502919315E-3</v>
      </c>
      <c r="DS560" s="37"/>
      <c r="DT560" s="37">
        <f t="shared" ref="DT560" si="6582">DR560/DR564</f>
        <v>-2.8199487558401684E-4</v>
      </c>
      <c r="DU560" s="37"/>
      <c r="DV560" s="37">
        <v>2.8199486437174392E-4</v>
      </c>
      <c r="DW560" s="37">
        <v>7.9521109855645141E-8</v>
      </c>
      <c r="DX560" s="37">
        <v>8.8775778719707905E-15</v>
      </c>
      <c r="DY560" s="37">
        <v>2.087199073339117E-37</v>
      </c>
      <c r="DZ560" s="46"/>
      <c r="EA560" s="46">
        <f t="shared" ref="EA560:EC623" si="6583">-2*DV560</f>
        <v>-5.6398972874348785E-4</v>
      </c>
      <c r="EB560" s="46">
        <f t="shared" ref="EB560:EB623" si="6584">1-2*DW560</f>
        <v>0.99999984095778027</v>
      </c>
      <c r="EC560" s="46">
        <f t="shared" si="6571"/>
        <v>-1.7755155743941581E-14</v>
      </c>
      <c r="ED560" s="46">
        <f t="shared" si="6571"/>
        <v>-4.174398146678234E-37</v>
      </c>
      <c r="EE560" s="46"/>
      <c r="EF560" s="37">
        <v>0</v>
      </c>
      <c r="EG560" s="37">
        <v>0</v>
      </c>
      <c r="EH560" s="37">
        <f t="shared" si="6572"/>
        <v>-5.6398972874348785E-4</v>
      </c>
      <c r="EI560" s="37">
        <f t="shared" si="6572"/>
        <v>0.99999984095778027</v>
      </c>
      <c r="EJ560" s="37">
        <f t="shared" si="6572"/>
        <v>-1.7755155743941581E-14</v>
      </c>
      <c r="EK560" s="37">
        <f t="shared" si="6572"/>
        <v>-4.174398146678234E-37</v>
      </c>
      <c r="EL560" s="16"/>
      <c r="EM560" s="16">
        <v>0</v>
      </c>
      <c r="EN560" s="16">
        <v>-2.3732671685400369E-12</v>
      </c>
      <c r="EO560" s="16">
        <v>-5.6398972874348785E-4</v>
      </c>
      <c r="EP560" s="16">
        <v>0.99999984095778027</v>
      </c>
      <c r="EQ560" s="16">
        <v>-1.7755155744768762E-14</v>
      </c>
      <c r="ER560" s="16">
        <v>2.3656684522060103E-35</v>
      </c>
      <c r="ES560" s="16"/>
      <c r="ET560" s="16">
        <v>0</v>
      </c>
      <c r="EU560" s="16">
        <v>-3.9450160320565544E-12</v>
      </c>
      <c r="EV560" s="16">
        <v>-5.6398972874348785E-4</v>
      </c>
      <c r="EW560" s="16">
        <v>0.99999984095778027</v>
      </c>
      <c r="EX560" s="16">
        <v>-1.7755155743524258E-14</v>
      </c>
      <c r="EY560" s="16">
        <v>7.1370439783687124E-35</v>
      </c>
      <c r="EZ560" s="16"/>
      <c r="FA560" s="38">
        <v>-3.8470809522963759E-10</v>
      </c>
      <c r="FB560" s="38">
        <v>1.2135473095023793E-18</v>
      </c>
      <c r="FC560" s="38">
        <v>4.3368663499959441E-19</v>
      </c>
      <c r="FD560" s="38">
        <v>4.4883750688462509</v>
      </c>
      <c r="FE560" s="38">
        <v>1.9098970387147874E-7</v>
      </c>
      <c r="FF560" s="38">
        <v>-4.9082897980873507E-16</v>
      </c>
      <c r="FH560" s="42">
        <f t="shared" ref="FH560:FJ623" si="6585">FD560</f>
        <v>4.4883750688462509</v>
      </c>
      <c r="FI560" s="42">
        <f t="shared" si="6585"/>
        <v>1.9098970387147874E-7</v>
      </c>
      <c r="FJ560" s="42">
        <f t="shared" si="6585"/>
        <v>-4.9082897980873507E-16</v>
      </c>
      <c r="FL560" s="47">
        <f t="shared" ref="FL560:FL623" si="6586">FH560</f>
        <v>4.4883750688462509</v>
      </c>
      <c r="FM560" s="47"/>
      <c r="FN560" s="47">
        <f t="shared" ref="FN560" si="6587">FL560-FL564</f>
        <v>0</v>
      </c>
      <c r="FO560" s="47"/>
      <c r="FP560" s="47">
        <f t="shared" ref="FP560" si="6588">FN560/FN564</f>
        <v>0</v>
      </c>
      <c r="FQ560" s="48"/>
      <c r="FR560" s="48">
        <f t="array" ref="FR560:FT562">MMULT(FP560:FP562,FP564:FR564)</f>
        <v>0</v>
      </c>
      <c r="FS560" s="48">
        <v>0</v>
      </c>
      <c r="FT560" s="48">
        <v>0</v>
      </c>
      <c r="FU560" s="48"/>
      <c r="FV560" s="47">
        <f t="shared" ref="FV560:FV623" si="6589">1-2*FR560</f>
        <v>1</v>
      </c>
      <c r="FW560" s="47">
        <f t="shared" ref="FW560:FX623" si="6590">-2*FS560</f>
        <v>0</v>
      </c>
      <c r="FX560" s="47">
        <f t="shared" si="6590"/>
        <v>0</v>
      </c>
      <c r="FY560" s="48"/>
      <c r="FZ560" s="50">
        <v>0</v>
      </c>
      <c r="GA560" s="50">
        <v>0</v>
      </c>
      <c r="GB560" s="50">
        <v>0</v>
      </c>
      <c r="GC560" s="52">
        <f t="shared" ref="GC560:GE623" si="6591">FV560</f>
        <v>1</v>
      </c>
      <c r="GD560" s="52">
        <f t="shared" si="6591"/>
        <v>0</v>
      </c>
      <c r="GE560" s="52">
        <f t="shared" si="6591"/>
        <v>0</v>
      </c>
      <c r="GF560" s="52"/>
      <c r="GG560" s="41">
        <v>0</v>
      </c>
      <c r="GH560" s="41">
        <v>-2.3732671685400369E-12</v>
      </c>
      <c r="GI560" s="41">
        <v>-5.6398972874348785E-4</v>
      </c>
      <c r="GJ560" s="40">
        <v>0.99999984095778027</v>
      </c>
      <c r="GK560" s="40">
        <v>1.7755155744768762E-14</v>
      </c>
      <c r="GL560" s="40">
        <v>2.6784907226374344E-35</v>
      </c>
      <c r="GN560" s="42">
        <v>0</v>
      </c>
      <c r="GO560" s="42">
        <v>-3.9450160320565544E-12</v>
      </c>
      <c r="GP560" s="42">
        <v>-5.6398972874348785E-4</v>
      </c>
      <c r="GQ560" s="42">
        <v>0.99999984095778027</v>
      </c>
      <c r="GR560" s="42">
        <v>-1.7755155743524258E-14</v>
      </c>
      <c r="GS560" s="42">
        <v>7.1370439783687124E-35</v>
      </c>
      <c r="GU560" s="43">
        <v>-3.8470809522963759E-10</v>
      </c>
      <c r="GV560" s="43">
        <v>1.2135473095023793E-18</v>
      </c>
      <c r="GW560" s="43">
        <v>4.3368663499959441E-19</v>
      </c>
      <c r="GX560" s="43">
        <v>4.4883750688462509</v>
      </c>
      <c r="GY560" s="43">
        <v>1.9098970387147874E-7</v>
      </c>
      <c r="GZ560" s="43">
        <v>-4.9082897980873507E-16</v>
      </c>
      <c r="HB560" s="7" t="s">
        <v>222</v>
      </c>
      <c r="HC560" s="7"/>
      <c r="HE560" s="47" t="s">
        <v>11</v>
      </c>
      <c r="HF560" s="48"/>
      <c r="HG560" s="47" t="s">
        <v>12</v>
      </c>
      <c r="HH560" s="48"/>
      <c r="HI560" s="48" t="s">
        <v>13</v>
      </c>
      <c r="HJ560" s="48"/>
      <c r="HK560" s="49" t="s">
        <v>14</v>
      </c>
      <c r="HL560" s="49"/>
      <c r="HM560" s="48"/>
      <c r="HN560" s="49" t="s">
        <v>46</v>
      </c>
      <c r="HO560" s="49"/>
      <c r="HP560" s="48"/>
      <c r="HQ560" s="47">
        <v>0</v>
      </c>
      <c r="HR560" s="47">
        <v>0</v>
      </c>
      <c r="HS560" s="47">
        <v>0</v>
      </c>
      <c r="HT560" s="3">
        <f t="shared" ref="HT560:HT623" si="6592">HS559</f>
        <v>1</v>
      </c>
      <c r="HU560" s="3">
        <v>0</v>
      </c>
      <c r="HV560" s="3">
        <v>0</v>
      </c>
      <c r="HX560" s="42">
        <v>0</v>
      </c>
      <c r="HY560" s="42">
        <v>-2.3732671685400369E-12</v>
      </c>
      <c r="HZ560" s="42">
        <v>-5.6398972874348785E-4</v>
      </c>
      <c r="IA560" s="42">
        <v>0.99999984095778027</v>
      </c>
      <c r="IB560" s="42">
        <v>-1.7755155744768762E-14</v>
      </c>
      <c r="IC560" s="42">
        <v>2.3656684522060103E-35</v>
      </c>
      <c r="IE560" s="21">
        <v>0</v>
      </c>
      <c r="IF560" s="21">
        <v>-3.9450160320565544E-12</v>
      </c>
      <c r="IG560" s="21">
        <v>-5.6398972874348785E-4</v>
      </c>
      <c r="IH560" s="21">
        <v>0.99999984095778027</v>
      </c>
      <c r="II560" s="21">
        <v>-1.7755155743524258E-14</v>
      </c>
      <c r="IJ560" s="21">
        <v>7.1370439783687124E-35</v>
      </c>
      <c r="IL560" s="42">
        <v>-3.8470809522963759E-10</v>
      </c>
      <c r="IM560" s="42">
        <v>1.2135473095023793E-18</v>
      </c>
      <c r="IN560" s="42">
        <v>4.3368663499959441E-19</v>
      </c>
      <c r="IO560" s="42">
        <v>4.4883750688462509</v>
      </c>
      <c r="IP560" s="42">
        <v>1.9098970387147874E-7</v>
      </c>
      <c r="IQ560" s="42">
        <v>-4.9082897980873507E-16</v>
      </c>
      <c r="IS560" s="2">
        <v>0</v>
      </c>
      <c r="IT560" s="2">
        <v>-1.8279446983671926E-13</v>
      </c>
      <c r="IU560" s="2">
        <v>7.320276274796274E-5</v>
      </c>
      <c r="IV560" s="2">
        <v>0.99999999732067779</v>
      </c>
      <c r="IW560" s="2">
        <v>-2.9938021169266092E-16</v>
      </c>
      <c r="IX560" s="2">
        <v>4.8216000858155298E-38</v>
      </c>
    </row>
    <row r="561" spans="1:258" x14ac:dyDescent="0.25">
      <c r="A561" s="3" t="s">
        <v>47</v>
      </c>
      <c r="B561" s="20">
        <v>-7.527355569150784E-13</v>
      </c>
      <c r="C561" s="20">
        <v>-1.9484249484076572E-18</v>
      </c>
      <c r="D561" s="20">
        <v>-3.247510456078258E-10</v>
      </c>
      <c r="E561" s="20">
        <v>1.909896007574549E-7</v>
      </c>
      <c r="F561" s="20">
        <v>2.7775119577725027</v>
      </c>
      <c r="G561" s="20">
        <v>-4.9687243796161308E-16</v>
      </c>
      <c r="I561" s="22">
        <f t="shared" si="6526"/>
        <v>-7.527355569150784E-13</v>
      </c>
      <c r="J561" s="8"/>
      <c r="K561" s="22">
        <f t="shared" si="6540"/>
        <v>-7.527355569150784E-13</v>
      </c>
      <c r="L561" s="8"/>
      <c r="M561" s="22">
        <f t="shared" ref="M561" si="6593">K561/K564</f>
        <v>-1.2781700873497692E-6</v>
      </c>
      <c r="N561" s="22"/>
      <c r="O561" s="24">
        <v>0</v>
      </c>
      <c r="P561" s="24">
        <v>-1.2780210682652918E-6</v>
      </c>
      <c r="Q561" s="24">
        <v>1.9498861958010165E-8</v>
      </c>
      <c r="R561" s="24">
        <v>8.4595829222332642E-10</v>
      </c>
      <c r="S561" s="25">
        <v>1.6337187721957167E-12</v>
      </c>
      <c r="T561" s="25">
        <v>-1.2592711549778237E-22</v>
      </c>
      <c r="U561" s="10"/>
      <c r="V561" s="25">
        <f t="shared" si="6542"/>
        <v>0</v>
      </c>
      <c r="W561" s="25">
        <f t="shared" si="6542"/>
        <v>2.5560421365305837E-6</v>
      </c>
      <c r="X561" s="25">
        <f t="shared" si="6542"/>
        <v>-3.899772391602033E-8</v>
      </c>
      <c r="Y561" s="25">
        <f t="shared" si="6542"/>
        <v>-1.6919165844466528E-9</v>
      </c>
      <c r="Z561" s="25">
        <f t="shared" ref="Z561:Z624" si="6594">1-2*S561</f>
        <v>0.99999999999673261</v>
      </c>
      <c r="AA561" s="25">
        <f t="shared" si="6530"/>
        <v>2.5185423099556473E-22</v>
      </c>
      <c r="AB561" s="10"/>
      <c r="AC561" s="27">
        <v>7.5273555691507809E-13</v>
      </c>
      <c r="AD561" s="26">
        <v>-1.8758792370873886E-5</v>
      </c>
      <c r="AE561" s="26">
        <v>2.0082395176405671E-7</v>
      </c>
      <c r="AF561" s="26">
        <v>1.8350908907924487E-7</v>
      </c>
      <c r="AG561" s="26">
        <v>2.7775119577634269</v>
      </c>
      <c r="AH561" s="26">
        <v>-4.9687185123101418E-16</v>
      </c>
      <c r="AJ561" s="28">
        <f t="shared" si="6531"/>
        <v>7.5273555691507809E-13</v>
      </c>
      <c r="AK561" s="11"/>
      <c r="AL561" s="28">
        <f t="shared" si="6544"/>
        <v>7.5273555691507809E-13</v>
      </c>
      <c r="AM561" s="11"/>
      <c r="AN561" s="28">
        <f t="shared" ref="AN561" si="6595">AL561/AL564</f>
        <v>1.2781700873497686E-6</v>
      </c>
      <c r="AO561" s="28"/>
      <c r="AP561" s="30">
        <v>0</v>
      </c>
      <c r="AQ561" s="30">
        <v>-1.2780210682652912E-6</v>
      </c>
      <c r="AR561" s="30">
        <v>1.9498861958010149E-8</v>
      </c>
      <c r="AS561" s="30">
        <v>8.4595829222332591E-10</v>
      </c>
      <c r="AT561" s="31">
        <v>1.6337187721957151E-12</v>
      </c>
      <c r="AU561" s="31">
        <v>-1.259271154977823E-22</v>
      </c>
      <c r="AV561" s="13"/>
      <c r="AW561" s="31">
        <f t="shared" si="6546"/>
        <v>0</v>
      </c>
      <c r="AX561" s="31">
        <f t="shared" si="6546"/>
        <v>2.5560421365305824E-6</v>
      </c>
      <c r="AY561" s="31">
        <f t="shared" si="6546"/>
        <v>-3.8997723916020297E-8</v>
      </c>
      <c r="AZ561" s="31">
        <f t="shared" si="6546"/>
        <v>-1.6919165844466518E-9</v>
      </c>
      <c r="BA561" s="31">
        <f t="shared" ref="BA561:BA624" si="6596">1-2*AT561</f>
        <v>0.99999999999673261</v>
      </c>
      <c r="BB561" s="31">
        <f t="shared" si="6535"/>
        <v>2.5185423099556459E-22</v>
      </c>
      <c r="BC561" s="13"/>
      <c r="BD561" s="33">
        <v>-7.5273555691507779E-13</v>
      </c>
      <c r="BE561" s="32">
        <v>-1.9617283058409596E-18</v>
      </c>
      <c r="BF561" s="32">
        <v>-3.2475104560774256E-10</v>
      </c>
      <c r="BG561" s="32">
        <v>1.9098960075745492E-7</v>
      </c>
      <c r="BH561" s="32">
        <v>2.7775119577725023</v>
      </c>
      <c r="BI561" s="32">
        <v>-4.9687243796161318E-16</v>
      </c>
      <c r="BK561" s="44">
        <f t="shared" si="6548"/>
        <v>-1.9617283058409596E-18</v>
      </c>
      <c r="BL561" s="44">
        <f t="shared" si="6548"/>
        <v>-3.2475104560774256E-10</v>
      </c>
      <c r="BM561" s="44">
        <f t="shared" si="6548"/>
        <v>1.9098960075745492E-7</v>
      </c>
      <c r="BN561" s="44">
        <f t="shared" si="6548"/>
        <v>2.7775119577725023</v>
      </c>
      <c r="BO561" s="44">
        <f t="shared" si="6548"/>
        <v>-4.9687243796161318E-16</v>
      </c>
      <c r="BP561" s="14"/>
      <c r="BQ561" s="44">
        <f t="shared" si="6549"/>
        <v>-1.9617283058409596E-18</v>
      </c>
      <c r="BR561" s="14"/>
      <c r="BS561" s="44">
        <f t="shared" si="6562"/>
        <v>-1.9617283058409596E-18</v>
      </c>
      <c r="BT561" s="14"/>
      <c r="BU561" s="35">
        <f t="shared" ref="BU561" si="6597">BS561/BS564</f>
        <v>-1.3365093315264336E-19</v>
      </c>
      <c r="BV561" s="35"/>
      <c r="BW561" s="35">
        <v>1.3365093315264336E-19</v>
      </c>
      <c r="BX561" s="35">
        <v>-1.8623185695159289E-28</v>
      </c>
      <c r="BY561" s="35">
        <v>1.5859471111710849E-31</v>
      </c>
      <c r="BZ561" s="35">
        <v>1.7862571932572344E-38</v>
      </c>
      <c r="CA561" s="35">
        <v>-1.7957487566383267E-51</v>
      </c>
      <c r="CB561" s="14"/>
      <c r="CC561" s="35">
        <f t="shared" si="6564"/>
        <v>-2.6730186630528672E-19</v>
      </c>
      <c r="CD561" s="35">
        <f t="shared" si="6564"/>
        <v>3.7246371390318578E-28</v>
      </c>
      <c r="CE561" s="35">
        <f t="shared" si="6564"/>
        <v>-3.1718942223421699E-31</v>
      </c>
      <c r="CF561" s="14">
        <f t="shared" ref="CF561:CF624" si="6598">1-2*BZ561</f>
        <v>1</v>
      </c>
      <c r="CG561" s="35">
        <f t="shared" si="6553"/>
        <v>3.5914975132766533E-51</v>
      </c>
      <c r="CH561" s="14"/>
      <c r="CI561" s="34">
        <v>0</v>
      </c>
      <c r="CJ561" s="34">
        <f t="shared" si="6554"/>
        <v>-2.6730186630528672E-19</v>
      </c>
      <c r="CK561" s="34">
        <f t="shared" si="6554"/>
        <v>3.7246371390318578E-28</v>
      </c>
      <c r="CL561" s="34">
        <f t="shared" si="6554"/>
        <v>-3.1718942223421699E-31</v>
      </c>
      <c r="CM561" s="34">
        <f t="shared" si="6554"/>
        <v>1</v>
      </c>
      <c r="CN561" s="34">
        <f t="shared" si="6554"/>
        <v>3.5914975132766533E-51</v>
      </c>
      <c r="CO561" s="14"/>
      <c r="CP561" s="35">
        <v>0</v>
      </c>
      <c r="CQ561" s="35">
        <v>-2.6645483335805086E-19</v>
      </c>
      <c r="CR561" s="35">
        <v>-6.6170747972552817E-24</v>
      </c>
      <c r="CS561" s="35">
        <v>4.1358999109732745E-25</v>
      </c>
      <c r="CT561" s="35">
        <v>1</v>
      </c>
      <c r="CU561" s="35">
        <v>-9.403954806577943E-38</v>
      </c>
      <c r="CV561" s="14"/>
      <c r="CW561" s="35">
        <v>0</v>
      </c>
      <c r="CX561" s="35">
        <v>-2.6560780041077808E-19</v>
      </c>
      <c r="CY561" s="35">
        <v>-3.3086852038405802E-23</v>
      </c>
      <c r="CZ561" s="35">
        <v>-8.2718092974234875E-25</v>
      </c>
      <c r="DA561" s="35">
        <v>1</v>
      </c>
      <c r="DB561" s="35">
        <v>9.4039548065786592E-38</v>
      </c>
      <c r="DC561" s="14"/>
      <c r="DD561" s="36">
        <v>-7.5273555691523481E-13</v>
      </c>
      <c r="DE561" s="36">
        <v>8.7060840938543552E-22</v>
      </c>
      <c r="DF561" s="36">
        <v>-3.2475104560765514E-10</v>
      </c>
      <c r="DG561" s="36">
        <v>1.909896007574549E-7</v>
      </c>
      <c r="DH561" s="36">
        <v>2.7775119577725027</v>
      </c>
      <c r="DI561" s="36">
        <v>-4.9687243796161308E-16</v>
      </c>
      <c r="DK561" s="46">
        <f t="shared" si="6566"/>
        <v>-3.2475104560765514E-10</v>
      </c>
      <c r="DL561" s="46">
        <f t="shared" si="6566"/>
        <v>1.909896007574549E-7</v>
      </c>
      <c r="DM561" s="46">
        <f t="shared" si="6566"/>
        <v>2.7775119577725027</v>
      </c>
      <c r="DN561" s="46">
        <f t="shared" si="6566"/>
        <v>-4.9687243796161308E-16</v>
      </c>
      <c r="DO561" s="46"/>
      <c r="DP561" s="37">
        <f t="shared" si="6567"/>
        <v>-3.2475104560765514E-10</v>
      </c>
      <c r="DQ561" s="37"/>
      <c r="DR561" s="37">
        <f t="shared" si="6581"/>
        <v>-3.2475104560765514E-10</v>
      </c>
      <c r="DS561" s="37"/>
      <c r="DT561" s="37">
        <f t="shared" ref="DT561" si="6599">DR561/DR564</f>
        <v>-3.1481344664810504E-11</v>
      </c>
      <c r="DU561" s="37"/>
      <c r="DV561" s="37">
        <v>3.1481343413094751E-11</v>
      </c>
      <c r="DW561" s="37">
        <v>8.8775778719707905E-15</v>
      </c>
      <c r="DX561" s="37">
        <v>9.9107506190459275E-22</v>
      </c>
      <c r="DY561" s="37">
        <v>2.3301073565886492E-44</v>
      </c>
      <c r="DZ561" s="46"/>
      <c r="EA561" s="46">
        <f t="shared" si="6583"/>
        <v>-6.2962686826189503E-11</v>
      </c>
      <c r="EB561" s="46">
        <f t="shared" si="6583"/>
        <v>-1.7755155743941581E-14</v>
      </c>
      <c r="EC561" s="46">
        <f t="shared" ref="EC561:EC624" si="6600">1-2*DX561</f>
        <v>1</v>
      </c>
      <c r="ED561" s="46">
        <f t="shared" si="6571"/>
        <v>-4.6602147131772984E-44</v>
      </c>
      <c r="EE561" s="46"/>
      <c r="EF561" s="37">
        <v>0</v>
      </c>
      <c r="EG561" s="37">
        <v>0</v>
      </c>
      <c r="EH561" s="37">
        <f t="shared" si="6572"/>
        <v>-6.2962686826189503E-11</v>
      </c>
      <c r="EI561" s="37">
        <f t="shared" si="6572"/>
        <v>-1.7755155743941581E-14</v>
      </c>
      <c r="EJ561" s="37">
        <f t="shared" si="6572"/>
        <v>1</v>
      </c>
      <c r="EK561" s="37">
        <f t="shared" si="6572"/>
        <v>-4.6602147131772984E-44</v>
      </c>
      <c r="EL561" s="16"/>
      <c r="EM561" s="16">
        <v>0</v>
      </c>
      <c r="EN561" s="16">
        <v>-2.6645483335805086E-19</v>
      </c>
      <c r="EO561" s="16">
        <v>-6.2962686826182885E-11</v>
      </c>
      <c r="EP561" s="16">
        <v>-1.7755155743524258E-14</v>
      </c>
      <c r="EQ561" s="16">
        <v>1</v>
      </c>
      <c r="ER561" s="16">
        <v>-9.4039594667926571E-38</v>
      </c>
      <c r="ES561" s="16"/>
      <c r="ET561" s="16">
        <v>0</v>
      </c>
      <c r="EU561" s="16">
        <v>-4.4107466817130664E-19</v>
      </c>
      <c r="EV561" s="16">
        <v>-6.296268682622259E-11</v>
      </c>
      <c r="EW561" s="16">
        <v>-1.7755155744768762E-14</v>
      </c>
      <c r="EX561" s="16">
        <v>1</v>
      </c>
      <c r="EY561" s="16">
        <v>9.4039452957669928E-38</v>
      </c>
      <c r="EZ561" s="16"/>
      <c r="FA561" s="38">
        <v>-7.5273499124557824E-13</v>
      </c>
      <c r="FB561" s="38">
        <v>8.7061001588063933E-22</v>
      </c>
      <c r="FC561" s="38">
        <v>1.0339757656912846E-25</v>
      </c>
      <c r="FD561" s="38">
        <v>1.9098970422192708E-7</v>
      </c>
      <c r="FE561" s="38">
        <v>2.7775119577725027</v>
      </c>
      <c r="FF561" s="38">
        <v>-4.9687243799209841E-16</v>
      </c>
      <c r="FH561" s="42">
        <f t="shared" si="6585"/>
        <v>1.9098970422192708E-7</v>
      </c>
      <c r="FI561" s="42">
        <f t="shared" si="6585"/>
        <v>2.7775119577725027</v>
      </c>
      <c r="FJ561" s="42">
        <f t="shared" si="6585"/>
        <v>-4.9687243799209841E-16</v>
      </c>
      <c r="FL561" s="47">
        <f t="shared" si="6586"/>
        <v>1.9098970422192708E-7</v>
      </c>
      <c r="FM561" s="47"/>
      <c r="FN561" s="47">
        <f t="shared" ref="FN561:FN624" si="6601">FL561</f>
        <v>1.9098970422192708E-7</v>
      </c>
      <c r="FO561" s="47"/>
      <c r="FP561" s="47">
        <f t="shared" ref="FP561" si="6602">FN561/FN564</f>
        <v>1</v>
      </c>
      <c r="FQ561" s="48"/>
      <c r="FR561" s="48">
        <v>0</v>
      </c>
      <c r="FS561" s="48">
        <v>1</v>
      </c>
      <c r="FT561" s="48">
        <v>8.809336142365059E-23</v>
      </c>
      <c r="FU561" s="48"/>
      <c r="FV561" s="47">
        <f t="shared" ref="FV561:FW624" si="6603">-2*FR561</f>
        <v>0</v>
      </c>
      <c r="FW561" s="47">
        <f t="shared" ref="FW561:FW624" si="6604">1-2*FS561</f>
        <v>-1</v>
      </c>
      <c r="FX561" s="47">
        <f t="shared" si="6590"/>
        <v>-1.7618672284730118E-22</v>
      </c>
      <c r="FY561" s="48"/>
      <c r="FZ561" s="50">
        <v>0</v>
      </c>
      <c r="GA561" s="50">
        <v>0</v>
      </c>
      <c r="GB561" s="50">
        <v>0</v>
      </c>
      <c r="GC561" s="52">
        <f t="shared" si="6591"/>
        <v>0</v>
      </c>
      <c r="GD561" s="52">
        <f t="shared" si="6591"/>
        <v>-1</v>
      </c>
      <c r="GE561" s="52">
        <f t="shared" si="6591"/>
        <v>-1.7618672284730118E-22</v>
      </c>
      <c r="GF561" s="52"/>
      <c r="GG561" s="41">
        <v>0</v>
      </c>
      <c r="GH561" s="41">
        <v>-2.6645483335805086E-19</v>
      </c>
      <c r="GI561" s="41">
        <v>-6.2962686826182885E-11</v>
      </c>
      <c r="GJ561" s="40">
        <v>-1.7755155743524258E-14</v>
      </c>
      <c r="GK561" s="40">
        <v>-1</v>
      </c>
      <c r="GL561" s="40">
        <v>-1.7618672284730127E-22</v>
      </c>
      <c r="GN561" s="42">
        <v>0</v>
      </c>
      <c r="GO561" s="42">
        <v>4.4107466817130664E-19</v>
      </c>
      <c r="GP561" s="42">
        <v>6.296268682622259E-11</v>
      </c>
      <c r="GQ561" s="42">
        <v>1.7755155744768762E-14</v>
      </c>
      <c r="GR561" s="42">
        <v>-1</v>
      </c>
      <c r="GS561" s="42">
        <v>-1.7618672284730127E-22</v>
      </c>
      <c r="GU561" s="43">
        <v>7.5273499124557824E-13</v>
      </c>
      <c r="GV561" s="43">
        <v>-8.7061001588063933E-22</v>
      </c>
      <c r="GW561" s="43">
        <v>-1.0339757656912846E-25</v>
      </c>
      <c r="GX561" s="43">
        <v>-1.9098970422192708E-7</v>
      </c>
      <c r="GY561" s="43">
        <v>-2.7775119577725027</v>
      </c>
      <c r="GZ561" s="43">
        <v>4.9687235110007245E-16</v>
      </c>
      <c r="HB561" s="42">
        <f t="shared" ref="HB561:HC624" si="6605">GY561</f>
        <v>-2.7775119577725027</v>
      </c>
      <c r="HC561" s="42">
        <f t="shared" si="6605"/>
        <v>4.9687235110007245E-16</v>
      </c>
      <c r="HE561" s="47">
        <f t="shared" ref="HE561:HE624" si="6606">HB561</f>
        <v>-2.7775119577725027</v>
      </c>
      <c r="HF561" s="48"/>
      <c r="HG561" s="47">
        <f t="shared" ref="HG561" si="6607">HE561-HE564</f>
        <v>-5.5550239155450054</v>
      </c>
      <c r="HH561" s="48"/>
      <c r="HI561" s="48">
        <f t="shared" ref="HI561" si="6608">HG561/HG564</f>
        <v>-1</v>
      </c>
      <c r="HJ561" s="48"/>
      <c r="HK561" s="48">
        <f t="array" ref="HK561:HL562">MMULT(HI561:HI562,HI564:HJ564)</f>
        <v>1</v>
      </c>
      <c r="HL561" s="48">
        <v>8.8093361423650602E-23</v>
      </c>
      <c r="HM561" s="48"/>
      <c r="HN561" s="48">
        <f t="shared" ref="HN561:HN624" si="6609">1-2*HK561</f>
        <v>-1</v>
      </c>
      <c r="HO561" s="48">
        <f t="shared" ref="HO561:HO624" si="6610">-2*HL561</f>
        <v>-1.761867228473012E-22</v>
      </c>
      <c r="HP561" s="48"/>
      <c r="HQ561" s="47">
        <v>0</v>
      </c>
      <c r="HR561" s="47">
        <v>0</v>
      </c>
      <c r="HS561" s="47">
        <v>0</v>
      </c>
      <c r="HT561" s="53">
        <v>0</v>
      </c>
      <c r="HU561" s="54">
        <f t="shared" ref="HU561:HV624" si="6611">HN561</f>
        <v>-1</v>
      </c>
      <c r="HV561" s="54">
        <f t="shared" si="6611"/>
        <v>-1.761867228473012E-22</v>
      </c>
      <c r="HX561" s="42">
        <v>0</v>
      </c>
      <c r="HY561" s="42">
        <v>-2.6645483335805086E-19</v>
      </c>
      <c r="HZ561" s="42">
        <v>-6.2962686826182885E-11</v>
      </c>
      <c r="IA561" s="42">
        <v>-1.7755155743524258E-14</v>
      </c>
      <c r="IB561" s="42">
        <v>1</v>
      </c>
      <c r="IC561" s="42">
        <v>-7.052966104933725E-38</v>
      </c>
      <c r="IE561" s="21">
        <v>0</v>
      </c>
      <c r="IF561" s="21">
        <v>-4.4107466817130664E-19</v>
      </c>
      <c r="IG561" s="21">
        <v>-6.296268682622259E-11</v>
      </c>
      <c r="IH561" s="21">
        <v>-1.7755155744768762E-14</v>
      </c>
      <c r="II561" s="21">
        <v>1</v>
      </c>
      <c r="IJ561" s="21">
        <v>7.052966104933725E-38</v>
      </c>
      <c r="IL561" s="42">
        <v>-7.5273499124557824E-13</v>
      </c>
      <c r="IM561" s="42">
        <v>8.7061001588063933E-22</v>
      </c>
      <c r="IN561" s="42">
        <v>1.0339757656912846E-25</v>
      </c>
      <c r="IO561" s="42">
        <v>1.9098970422192708E-7</v>
      </c>
      <c r="IP561" s="42">
        <v>2.7775119577725027</v>
      </c>
      <c r="IQ561" s="42">
        <v>-4.9687243799209841E-16</v>
      </c>
      <c r="IS561" s="2">
        <v>0</v>
      </c>
      <c r="IT561" s="2">
        <v>-2.106173196565791E-20</v>
      </c>
      <c r="IU561" s="2">
        <v>8.1730452203602457E-12</v>
      </c>
      <c r="IV561" s="2">
        <v>-2.9890927888155625E-16</v>
      </c>
      <c r="IW561" s="2">
        <v>1</v>
      </c>
      <c r="IX561" s="2">
        <v>-7.052953166435498E-38</v>
      </c>
    </row>
    <row r="562" spans="1:258" x14ac:dyDescent="0.25">
      <c r="A562" s="3" t="s">
        <v>48</v>
      </c>
      <c r="B562" s="20">
        <v>5.8020890148391429E-23</v>
      </c>
      <c r="C562" s="20">
        <v>1.6781871372662826E-31</v>
      </c>
      <c r="D562" s="20">
        <v>-1.1608571971811567E-32</v>
      </c>
      <c r="E562" s="20">
        <v>1.6824812315012838E-29</v>
      </c>
      <c r="F562" s="20">
        <v>1.5598418826608603E-37</v>
      </c>
      <c r="G562" s="20">
        <v>0.49318146435826382</v>
      </c>
      <c r="I562" s="22">
        <f t="shared" si="6526"/>
        <v>5.8020890148391429E-23</v>
      </c>
      <c r="J562" s="8"/>
      <c r="K562" s="22">
        <f t="shared" si="6540"/>
        <v>5.8020890148391429E-23</v>
      </c>
      <c r="L562" s="8"/>
      <c r="M562" s="22">
        <f t="shared" ref="M562" si="6612">K562/K564</f>
        <v>9.8521407083533632E-17</v>
      </c>
      <c r="N562" s="22"/>
      <c r="O562" s="24">
        <v>0</v>
      </c>
      <c r="P562" s="24">
        <v>9.8509920685885689E-17</v>
      </c>
      <c r="Q562" s="24">
        <v>-1.502973145470782E-18</v>
      </c>
      <c r="R562" s="24">
        <v>-6.520650272503054E-20</v>
      </c>
      <c r="S562" s="25">
        <v>-1.2592711549778237E-22</v>
      </c>
      <c r="T562" s="25">
        <v>9.7064676537193516E-33</v>
      </c>
      <c r="U562" s="10"/>
      <c r="V562" s="25">
        <f t="shared" si="6542"/>
        <v>0</v>
      </c>
      <c r="W562" s="25">
        <f t="shared" si="6542"/>
        <v>-1.9701984137177138E-16</v>
      </c>
      <c r="X562" s="25">
        <f t="shared" si="6542"/>
        <v>3.005946290941564E-18</v>
      </c>
      <c r="Y562" s="25">
        <f t="shared" si="6542"/>
        <v>1.3041300545006108E-19</v>
      </c>
      <c r="Z562" s="25">
        <f t="shared" si="6542"/>
        <v>2.5185423099556473E-22</v>
      </c>
      <c r="AA562" s="25">
        <f t="shared" ref="AA562:AA625" si="6613">1-2*T562</f>
        <v>1</v>
      </c>
      <c r="AB562" s="10"/>
      <c r="AC562" s="26">
        <v>-5.8020890148391429E-23</v>
      </c>
      <c r="AD562" s="26">
        <v>1.4459285488351584E-15</v>
      </c>
      <c r="AE562" s="26">
        <v>-1.5504550943549567E-17</v>
      </c>
      <c r="AF562" s="26">
        <v>5.7659817230716393E-19</v>
      </c>
      <c r="AG562" s="26">
        <v>6.9955206981854332E-22</v>
      </c>
      <c r="AH562" s="26">
        <v>0.49318146435826382</v>
      </c>
      <c r="AJ562" s="28">
        <f t="shared" si="6531"/>
        <v>-5.8020890148391429E-23</v>
      </c>
      <c r="AK562" s="11"/>
      <c r="AL562" s="28">
        <f t="shared" si="6544"/>
        <v>-5.8020890148391429E-23</v>
      </c>
      <c r="AM562" s="11"/>
      <c r="AN562" s="28">
        <f t="shared" ref="AN562" si="6614">AL562/AL564</f>
        <v>-9.8521407083533632E-17</v>
      </c>
      <c r="AO562" s="28"/>
      <c r="AP562" s="30">
        <v>0</v>
      </c>
      <c r="AQ562" s="30">
        <v>9.8509920685885689E-17</v>
      </c>
      <c r="AR562" s="30">
        <v>-1.5029731454707818E-18</v>
      </c>
      <c r="AS562" s="30">
        <v>-6.5206502725030528E-20</v>
      </c>
      <c r="AT562" s="31">
        <v>-1.259271154977823E-22</v>
      </c>
      <c r="AU562" s="31">
        <v>9.7064676537193516E-33</v>
      </c>
      <c r="AV562" s="13"/>
      <c r="AW562" s="31">
        <f t="shared" si="6546"/>
        <v>0</v>
      </c>
      <c r="AX562" s="31">
        <f t="shared" si="6546"/>
        <v>-1.9701984137177138E-16</v>
      </c>
      <c r="AY562" s="31">
        <f t="shared" si="6546"/>
        <v>3.0059462909415637E-18</v>
      </c>
      <c r="AZ562" s="31">
        <f t="shared" si="6546"/>
        <v>1.3041300545006106E-19</v>
      </c>
      <c r="BA562" s="31">
        <f t="shared" si="6546"/>
        <v>2.5185423099556459E-22</v>
      </c>
      <c r="BB562" s="31">
        <f t="shared" ref="BB562:BB625" si="6615">1-2*AU562</f>
        <v>1</v>
      </c>
      <c r="BC562" s="13"/>
      <c r="BD562" s="32">
        <v>5.8020890148391429E-23</v>
      </c>
      <c r="BE562" s="32">
        <v>1.9721522630525295E-31</v>
      </c>
      <c r="BF562" s="32">
        <v>-6.1629758220391547E-33</v>
      </c>
      <c r="BG562" s="32">
        <v>1.6824827697669673E-29</v>
      </c>
      <c r="BH562" s="32">
        <v>-1.88079096131566E-37</v>
      </c>
      <c r="BI562" s="32">
        <v>0.49318146435826382</v>
      </c>
      <c r="BK562" s="44">
        <f t="shared" si="6548"/>
        <v>1.9721522630525295E-31</v>
      </c>
      <c r="BL562" s="44">
        <f t="shared" si="6548"/>
        <v>-6.1629758220391547E-33</v>
      </c>
      <c r="BM562" s="44">
        <f t="shared" si="6548"/>
        <v>1.6824827697669673E-29</v>
      </c>
      <c r="BN562" s="44">
        <f t="shared" si="6548"/>
        <v>-1.88079096131566E-37</v>
      </c>
      <c r="BO562" s="44">
        <f t="shared" si="6548"/>
        <v>0.49318146435826382</v>
      </c>
      <c r="BP562" s="14"/>
      <c r="BQ562" s="44">
        <f t="shared" si="6549"/>
        <v>1.9721522630525295E-31</v>
      </c>
      <c r="BR562" s="14"/>
      <c r="BS562" s="44">
        <f t="shared" si="6562"/>
        <v>1.9721522630525295E-31</v>
      </c>
      <c r="BT562" s="14"/>
      <c r="BU562" s="35">
        <f t="shared" ref="BU562" si="6616">BS562/BS564</f>
        <v>1.3436110876886983E-32</v>
      </c>
      <c r="BV562" s="35"/>
      <c r="BW562" s="35">
        <v>-1.3436110876886983E-32</v>
      </c>
      <c r="BX562" s="35">
        <v>1.872214297188892E-41</v>
      </c>
      <c r="BY562" s="35">
        <v>-1.5943742948832418E-44</v>
      </c>
      <c r="BZ562" s="35">
        <v>-1.7957487566383267E-51</v>
      </c>
      <c r="CA562" s="35">
        <v>1.805290754960007E-64</v>
      </c>
      <c r="CB562" s="14"/>
      <c r="CC562" s="35">
        <f t="shared" si="6564"/>
        <v>2.6872221753773967E-32</v>
      </c>
      <c r="CD562" s="35">
        <f t="shared" si="6564"/>
        <v>-3.744428594377784E-41</v>
      </c>
      <c r="CE562" s="35">
        <f t="shared" si="6564"/>
        <v>3.1887485897664836E-44</v>
      </c>
      <c r="CF562" s="35">
        <f t="shared" si="6564"/>
        <v>3.5914975132766533E-51</v>
      </c>
      <c r="CG562" s="14">
        <f t="shared" ref="CG562:CG625" si="6617">1-2*CA562</f>
        <v>1</v>
      </c>
      <c r="CH562" s="14"/>
      <c r="CI562" s="34">
        <v>0</v>
      </c>
      <c r="CJ562" s="34">
        <f t="shared" si="6554"/>
        <v>2.6872221753773967E-32</v>
      </c>
      <c r="CK562" s="34">
        <f t="shared" si="6554"/>
        <v>-3.744428594377784E-41</v>
      </c>
      <c r="CL562" s="34">
        <f t="shared" si="6554"/>
        <v>3.1887485897664836E-44</v>
      </c>
      <c r="CM562" s="34">
        <f t="shared" si="6554"/>
        <v>3.5914975132766533E-51</v>
      </c>
      <c r="CN562" s="34">
        <f t="shared" si="6554"/>
        <v>1</v>
      </c>
      <c r="CO562" s="14"/>
      <c r="CP562" s="35">
        <v>0</v>
      </c>
      <c r="CQ562" s="35">
        <v>2.6872221755920696E-32</v>
      </c>
      <c r="CR562" s="35">
        <v>7.7037194031060837E-34</v>
      </c>
      <c r="CS562" s="35">
        <v>7.2222372946408828E-35</v>
      </c>
      <c r="CT562" s="35">
        <v>9.4039548065786592E-38</v>
      </c>
      <c r="CU562" s="35">
        <v>1</v>
      </c>
      <c r="CV562" s="14"/>
      <c r="CW562" s="35">
        <v>0</v>
      </c>
      <c r="CX562" s="35">
        <v>2.6872221753773961E-32</v>
      </c>
      <c r="CY562" s="35">
        <v>-7.7037201519918048E-34</v>
      </c>
      <c r="CZ562" s="35">
        <v>2.4074124336727926E-35</v>
      </c>
      <c r="DA562" s="35">
        <v>-9.403954806577943E-38</v>
      </c>
      <c r="DB562" s="35">
        <v>1</v>
      </c>
      <c r="DC562" s="14"/>
      <c r="DD562" s="36">
        <v>5.8020890148391441E-23</v>
      </c>
      <c r="DE562" s="36">
        <v>-2.9396512594381238E-32</v>
      </c>
      <c r="DF562" s="36">
        <v>-7.6351916168293056E-33</v>
      </c>
      <c r="DG562" s="36">
        <v>1.6824922609674769E-29</v>
      </c>
      <c r="DH562" s="36">
        <v>-1.0520693294034944E-37</v>
      </c>
      <c r="DI562" s="36">
        <v>0.49318146435826382</v>
      </c>
      <c r="DK562" s="46">
        <f t="shared" si="6566"/>
        <v>-7.6351916168293056E-33</v>
      </c>
      <c r="DL562" s="46">
        <f t="shared" si="6566"/>
        <v>1.6824922609674769E-29</v>
      </c>
      <c r="DM562" s="46">
        <f t="shared" si="6566"/>
        <v>-1.0520693294034944E-37</v>
      </c>
      <c r="DN562" s="46">
        <f t="shared" si="6566"/>
        <v>0.49318146435826382</v>
      </c>
      <c r="DO562" s="46"/>
      <c r="DP562" s="37">
        <f t="shared" si="6567"/>
        <v>-7.6351916168293056E-33</v>
      </c>
      <c r="DQ562" s="37"/>
      <c r="DR562" s="37">
        <f t="shared" si="6581"/>
        <v>-7.6351916168293056E-33</v>
      </c>
      <c r="DS562" s="37"/>
      <c r="DT562" s="37">
        <f t="shared" ref="DT562" si="6618">DR562/DR564</f>
        <v>-7.4015496523349494E-34</v>
      </c>
      <c r="DU562" s="37"/>
      <c r="DV562" s="37">
        <v>7.4015493580452226E-34</v>
      </c>
      <c r="DW562" s="37">
        <v>2.087199073339117E-37</v>
      </c>
      <c r="DX562" s="37">
        <v>2.3301073565886492E-44</v>
      </c>
      <c r="DY562" s="37">
        <v>5.4782937255979613E-67</v>
      </c>
      <c r="DZ562" s="46"/>
      <c r="EA562" s="46">
        <f t="shared" si="6583"/>
        <v>-1.4803098716090445E-33</v>
      </c>
      <c r="EB562" s="46">
        <f t="shared" si="6583"/>
        <v>-4.174398146678234E-37</v>
      </c>
      <c r="EC562" s="46">
        <f t="shared" si="6583"/>
        <v>-4.6602147131772984E-44</v>
      </c>
      <c r="ED562" s="46">
        <f t="shared" ref="ED562:ED625" si="6619">1-2*DY562</f>
        <v>1</v>
      </c>
      <c r="EE562" s="46"/>
      <c r="EF562" s="37">
        <v>0</v>
      </c>
      <c r="EG562" s="37">
        <v>0</v>
      </c>
      <c r="EH562" s="37">
        <f t="shared" si="6572"/>
        <v>-1.4803098716090445E-33</v>
      </c>
      <c r="EI562" s="37">
        <f t="shared" si="6572"/>
        <v>-4.174398146678234E-37</v>
      </c>
      <c r="EJ562" s="37">
        <f t="shared" si="6572"/>
        <v>-4.6602147131772984E-44</v>
      </c>
      <c r="EK562" s="37">
        <f t="shared" si="6572"/>
        <v>1</v>
      </c>
      <c r="EL562" s="16"/>
      <c r="EM562" s="16">
        <v>0</v>
      </c>
      <c r="EN562" s="16">
        <v>2.6872221755920696E-32</v>
      </c>
      <c r="EO562" s="16">
        <v>-2.2507224220745231E-33</v>
      </c>
      <c r="EP562" s="16">
        <v>7.1370439783687124E-35</v>
      </c>
      <c r="EQ562" s="16">
        <v>9.4039452957669928E-38</v>
      </c>
      <c r="ER562" s="16">
        <v>1</v>
      </c>
      <c r="ES562" s="16"/>
      <c r="ET562" s="16">
        <v>0</v>
      </c>
      <c r="EU562" s="16">
        <v>2.6872221749648577E-32</v>
      </c>
      <c r="EV562" s="16">
        <v>-2.2506818868082252E-33</v>
      </c>
      <c r="EW562" s="16">
        <v>2.3656684522060103E-35</v>
      </c>
      <c r="EX562" s="16">
        <v>-9.4039594667926571E-38</v>
      </c>
      <c r="EY562" s="16">
        <v>1</v>
      </c>
      <c r="EZ562" s="16"/>
      <c r="FA562" s="38">
        <v>5.8020890148391441E-23</v>
      </c>
      <c r="FB562" s="38">
        <v>-2.9396512594381194E-32</v>
      </c>
      <c r="FC562" s="38">
        <v>1.3684555315672042E-48</v>
      </c>
      <c r="FD562" s="38">
        <v>1.6824925042218347E-29</v>
      </c>
      <c r="FE562" s="38">
        <v>-1.0520666137286807E-37</v>
      </c>
      <c r="FF562" s="38">
        <v>0.49318146435826382</v>
      </c>
      <c r="FH562" s="42">
        <f t="shared" si="6585"/>
        <v>1.6824925042218347E-29</v>
      </c>
      <c r="FI562" s="42">
        <f t="shared" si="6585"/>
        <v>-1.0520666137286807E-37</v>
      </c>
      <c r="FJ562" s="42">
        <f t="shared" si="6585"/>
        <v>0.49318146435826382</v>
      </c>
      <c r="FL562" s="47">
        <f t="shared" si="6586"/>
        <v>1.6824925042218347E-29</v>
      </c>
      <c r="FM562" s="47"/>
      <c r="FN562" s="47">
        <f t="shared" si="6601"/>
        <v>1.6824925042218347E-29</v>
      </c>
      <c r="FO562" s="47"/>
      <c r="FP562" s="47">
        <f t="shared" ref="FP562" si="6620">FN562/FN564</f>
        <v>8.809336142365059E-23</v>
      </c>
      <c r="FQ562" s="48"/>
      <c r="FR562" s="48">
        <v>0</v>
      </c>
      <c r="FS562" s="48">
        <v>8.809336142365059E-23</v>
      </c>
      <c r="FT562" s="48">
        <v>7.7604403269179303E-45</v>
      </c>
      <c r="FU562" s="48"/>
      <c r="FV562" s="47">
        <f t="shared" si="6603"/>
        <v>0</v>
      </c>
      <c r="FW562" s="47">
        <f t="shared" si="6603"/>
        <v>-1.7618672284730118E-22</v>
      </c>
      <c r="FX562" s="47">
        <f t="shared" ref="FX562:FX625" si="6621">1-2*FT562</f>
        <v>1</v>
      </c>
      <c r="FY562" s="48"/>
      <c r="FZ562" s="50">
        <v>0</v>
      </c>
      <c r="GA562" s="50">
        <v>0</v>
      </c>
      <c r="GB562" s="50">
        <v>0</v>
      </c>
      <c r="GC562" s="52">
        <f t="shared" si="6591"/>
        <v>0</v>
      </c>
      <c r="GD562" s="52">
        <f t="shared" si="6591"/>
        <v>-1.7618672284730118E-22</v>
      </c>
      <c r="GE562" s="52">
        <f t="shared" si="6591"/>
        <v>1</v>
      </c>
      <c r="GF562" s="52"/>
      <c r="GG562" s="41">
        <v>0</v>
      </c>
      <c r="GH562" s="41">
        <v>2.6872221755920696E-32</v>
      </c>
      <c r="GI562" s="41">
        <v>-2.2507224220745231E-33</v>
      </c>
      <c r="GJ562" s="40">
        <v>7.1370439783687124E-35</v>
      </c>
      <c r="GK562" s="40">
        <v>-1.7618672284730127E-22</v>
      </c>
      <c r="GL562" s="40">
        <v>1</v>
      </c>
      <c r="GN562" s="42">
        <v>0</v>
      </c>
      <c r="GO562" s="42">
        <v>2.6872221827360079E-32</v>
      </c>
      <c r="GP562" s="42">
        <v>8.8425075667648756E-33</v>
      </c>
      <c r="GQ562" s="42">
        <v>2.6784907226374344E-35</v>
      </c>
      <c r="GR562" s="42">
        <v>-1.7618672284730127E-22</v>
      </c>
      <c r="GS562" s="42">
        <v>1</v>
      </c>
      <c r="GU562" s="43">
        <v>5.8020890148524072E-23</v>
      </c>
      <c r="GV562" s="43">
        <v>-2.9396512594534636E-32</v>
      </c>
      <c r="GW562" s="43">
        <v>-1.2316099784104838E-47</v>
      </c>
      <c r="GX562" s="43">
        <v>-1.6824925042218347E-29</v>
      </c>
      <c r="GY562" s="43">
        <v>-4.893607295091289E-22</v>
      </c>
      <c r="GZ562" s="43">
        <v>0.49318146435826382</v>
      </c>
      <c r="HB562" s="42">
        <f t="shared" si="6605"/>
        <v>-4.893607295091289E-22</v>
      </c>
      <c r="HC562" s="42">
        <f t="shared" si="6605"/>
        <v>0.49318146435826382</v>
      </c>
      <c r="HE562" s="47">
        <f t="shared" si="6606"/>
        <v>-4.893607295091289E-22</v>
      </c>
      <c r="HF562" s="48"/>
      <c r="HG562" s="47">
        <f t="shared" ref="HG562:HG625" si="6622">HE562</f>
        <v>-4.893607295091289E-22</v>
      </c>
      <c r="HH562" s="48"/>
      <c r="HI562" s="48">
        <f t="shared" ref="HI562" si="6623">HG562/HG564</f>
        <v>-8.8093361423650602E-23</v>
      </c>
      <c r="HJ562" s="48"/>
      <c r="HK562" s="48">
        <v>8.8093361423650602E-23</v>
      </c>
      <c r="HL562" s="48">
        <v>7.7604403269179315E-45</v>
      </c>
      <c r="HM562" s="48"/>
      <c r="HN562" s="48">
        <f t="shared" ref="HN562:HN625" si="6624">-2*HK562</f>
        <v>-1.761867228473012E-22</v>
      </c>
      <c r="HO562" s="48">
        <f t="shared" ref="HO562:HO625" si="6625">1-2*HL562</f>
        <v>1</v>
      </c>
      <c r="HP562" s="48"/>
      <c r="HQ562" s="47">
        <v>0</v>
      </c>
      <c r="HR562" s="47">
        <v>0</v>
      </c>
      <c r="HS562" s="47">
        <v>0</v>
      </c>
      <c r="HT562" s="53">
        <v>0</v>
      </c>
      <c r="HU562" s="54">
        <f t="shared" si="6611"/>
        <v>-1.761867228473012E-22</v>
      </c>
      <c r="HV562" s="54">
        <f t="shared" si="6611"/>
        <v>1</v>
      </c>
      <c r="HX562" s="42">
        <v>0</v>
      </c>
      <c r="HY562" s="42">
        <v>2.6872221755920696E-32</v>
      </c>
      <c r="HZ562" s="42">
        <v>-2.2507224220745231E-33</v>
      </c>
      <c r="IA562" s="42">
        <v>7.1370439783687124E-35</v>
      </c>
      <c r="IB562" s="42">
        <v>7.052966104933725E-38</v>
      </c>
      <c r="IC562" s="42">
        <v>1</v>
      </c>
      <c r="IE562" s="21">
        <v>0</v>
      </c>
      <c r="IF562" s="21">
        <v>2.6872221749648577E-32</v>
      </c>
      <c r="IG562" s="21">
        <v>-2.2506818868082259E-33</v>
      </c>
      <c r="IH562" s="21">
        <v>2.3656684522060103E-35</v>
      </c>
      <c r="II562" s="21">
        <v>-7.052966104933725E-38</v>
      </c>
      <c r="IJ562" s="21">
        <v>1</v>
      </c>
      <c r="IL562" s="42">
        <v>5.8020890148391441E-23</v>
      </c>
      <c r="IM562" s="42">
        <v>-2.9396512594381194E-32</v>
      </c>
      <c r="IN562" s="42">
        <v>-2.7369110631344083E-48</v>
      </c>
      <c r="IO562" s="42">
        <v>1.6824925042218352E-29</v>
      </c>
      <c r="IP562" s="42">
        <v>-3.9907539620798444E-38</v>
      </c>
      <c r="IQ562" s="42">
        <v>0.49318146435826382</v>
      </c>
      <c r="IS562" s="2">
        <v>0</v>
      </c>
      <c r="IT562" s="2">
        <v>9.638729468045416E-32</v>
      </c>
      <c r="IU562" s="2">
        <v>-5.745892017200965E-34</v>
      </c>
      <c r="IV562" s="2">
        <v>-4.406207424377639E-37</v>
      </c>
      <c r="IW562" s="2">
        <v>2.5860888049621383E-37</v>
      </c>
      <c r="IX562" s="2">
        <v>1</v>
      </c>
    </row>
    <row r="563" spans="1:258" ht="18.75" x14ac:dyDescent="0.3">
      <c r="A563" s="60" t="str">
        <f t="shared" ref="A563" si="6626">IF(AND(E556=1,F556=1),"λn","")</f>
        <v/>
      </c>
      <c r="B563" s="3" t="str">
        <f t="shared" ref="B563" si="6627">IF(AND(E556=1,F556=1),B557,"")</f>
        <v/>
      </c>
      <c r="C563" s="3" t="str">
        <f t="shared" ref="C563" si="6628">IF(AND(E556=1,F556=1),C558,"")</f>
        <v/>
      </c>
      <c r="D563" s="3" t="str">
        <f t="shared" ref="D563" si="6629">IF(AND(E556=1,F556=1),D559,"")</f>
        <v/>
      </c>
      <c r="E563" s="3" t="str">
        <f t="shared" ref="E563" si="6630">IF(AND(E556=1,F556=1),E560,"")</f>
        <v/>
      </c>
      <c r="F563" s="3" t="str">
        <f t="shared" ref="F563" si="6631">IF(AND(E556=1,F556=1),F561,"")</f>
        <v/>
      </c>
      <c r="G563" s="3" t="str">
        <f t="shared" ref="G563" si="6632">IF(AND(E556=1,F556=1),G562,"")</f>
        <v/>
      </c>
      <c r="I563" s="8" t="s">
        <v>49</v>
      </c>
      <c r="J563" s="8"/>
      <c r="K563" s="8" t="s">
        <v>50</v>
      </c>
      <c r="L563" s="8"/>
      <c r="M563" s="22" t="s">
        <v>51</v>
      </c>
      <c r="N563" s="22"/>
      <c r="O563" s="24"/>
      <c r="P563" s="24"/>
      <c r="Q563" s="24"/>
      <c r="R563" s="24"/>
      <c r="S563" s="25"/>
      <c r="T563" s="25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J563" s="11" t="s">
        <v>49</v>
      </c>
      <c r="AK563" s="11"/>
      <c r="AL563" s="11" t="s">
        <v>52</v>
      </c>
      <c r="AM563" s="11"/>
      <c r="AN563" s="28" t="s">
        <v>51</v>
      </c>
      <c r="AO563" s="28"/>
      <c r="AP563" s="30"/>
      <c r="AQ563" s="30"/>
      <c r="AR563" s="30"/>
      <c r="AS563" s="30"/>
      <c r="AT563" s="31"/>
      <c r="AU563" s="31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K563" s="14"/>
      <c r="BL563" s="14"/>
      <c r="BM563" s="14"/>
      <c r="BN563" s="14"/>
      <c r="BO563" s="14"/>
      <c r="BP563" s="14"/>
      <c r="BQ563" s="14" t="s">
        <v>53</v>
      </c>
      <c r="BR563" s="14"/>
      <c r="BS563" s="14" t="s">
        <v>54</v>
      </c>
      <c r="BT563" s="14"/>
      <c r="BU563" s="14" t="s">
        <v>51</v>
      </c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K563" s="16"/>
      <c r="DL563" s="16"/>
      <c r="DM563" s="16"/>
      <c r="DN563" s="16"/>
      <c r="DO563" s="16"/>
      <c r="DP563" s="17" t="s">
        <v>53</v>
      </c>
      <c r="DQ563" s="17"/>
      <c r="DR563" s="17" t="s">
        <v>55</v>
      </c>
      <c r="DS563" s="17"/>
      <c r="DT563" s="17" t="s">
        <v>51</v>
      </c>
      <c r="DU563" s="17"/>
      <c r="DV563" s="17"/>
      <c r="DW563" s="17"/>
      <c r="DX563" s="17"/>
      <c r="DY563" s="17"/>
      <c r="DZ563" s="16"/>
      <c r="EA563" s="16"/>
      <c r="EB563" s="16"/>
      <c r="EC563" s="16"/>
      <c r="ED563" s="16"/>
      <c r="EE563" s="16"/>
      <c r="EF563" s="17"/>
      <c r="EG563" s="17"/>
      <c r="EH563" s="17"/>
      <c r="EI563" s="17"/>
      <c r="EJ563" s="17"/>
      <c r="EK563" s="17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L563" s="47" t="s">
        <v>53</v>
      </c>
      <c r="FM563" s="47"/>
      <c r="FN563" s="47" t="s">
        <v>56</v>
      </c>
      <c r="FO563" s="47"/>
      <c r="FP563" s="47" t="s">
        <v>57</v>
      </c>
      <c r="FQ563" s="48"/>
      <c r="FR563" s="48"/>
      <c r="FS563" s="48"/>
      <c r="FT563" s="48"/>
      <c r="FU563" s="48"/>
      <c r="FV563" s="48"/>
      <c r="FW563" s="48"/>
      <c r="FX563" s="48"/>
      <c r="FY563" s="48"/>
      <c r="FZ563" s="48"/>
      <c r="GA563" s="48"/>
      <c r="GB563" s="48"/>
      <c r="GC563" s="48"/>
      <c r="GD563" s="48"/>
      <c r="GE563" s="48"/>
      <c r="GF563" s="48"/>
      <c r="HE563" s="47" t="s">
        <v>49</v>
      </c>
      <c r="HF563" s="48"/>
      <c r="HG563" s="47" t="s">
        <v>52</v>
      </c>
      <c r="HH563" s="48"/>
      <c r="HI563" s="48" t="s">
        <v>58</v>
      </c>
      <c r="HJ563" s="48"/>
      <c r="HK563" s="48"/>
      <c r="HL563" s="48"/>
      <c r="HM563" s="48"/>
      <c r="HN563" s="48"/>
      <c r="HO563" s="48"/>
      <c r="HP563" s="48"/>
      <c r="HQ563" s="47"/>
      <c r="HR563" s="47"/>
      <c r="HS563" s="47"/>
    </row>
    <row r="564" spans="1:258" x14ac:dyDescent="0.25">
      <c r="I564" s="55">
        <f t="shared" ref="I564" si="6633">SQRT(I557^2+I558^2+I559^2+I560^2+I561^2+I562^2)</f>
        <v>25.737764620230404</v>
      </c>
      <c r="J564" s="8"/>
      <c r="K564" s="55">
        <f t="shared" ref="K564" si="6634">SQRT(K557^2+K558^2+K559^2+K560^2+K561^2+K562^2)</f>
        <v>5.8891658032448815E-7</v>
      </c>
      <c r="L564" s="8"/>
      <c r="M564" s="22">
        <f t="array" ref="M564:R564">TRANSPOSE(M557:M562)</f>
        <v>0</v>
      </c>
      <c r="N564" s="22">
        <v>0.99988341216403653</v>
      </c>
      <c r="O564" s="22">
        <v>-1.5255295168454627E-2</v>
      </c>
      <c r="P564" s="22">
        <v>-6.618511108935311E-4</v>
      </c>
      <c r="Q564" s="22">
        <v>-1.2781700873497692E-6</v>
      </c>
      <c r="R564" s="22">
        <v>9.8521407083533632E-17</v>
      </c>
      <c r="S564" s="8"/>
      <c r="T564" s="8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J564" s="56">
        <f t="shared" ref="AJ564" si="6635">SQRT(AJ557^2+AJ558^2+AJ559^2+AJ560^2+AJ561^2+AJ562^2)</f>
        <v>25.737764620230404</v>
      </c>
      <c r="AK564" s="11"/>
      <c r="AL564" s="56">
        <f t="shared" ref="AL564" si="6636">SQRT(AL557^2+AL558^2+AL559^2+AL560^2+AL561^2+AL562^2)</f>
        <v>5.8891658032448815E-7</v>
      </c>
      <c r="AM564" s="11"/>
      <c r="AN564" s="28">
        <f t="array" ref="AN564:AS564">TRANSPOSE(AN557:AN562)</f>
        <v>0</v>
      </c>
      <c r="AO564" s="28">
        <v>-0.99988341216403653</v>
      </c>
      <c r="AP564" s="28">
        <v>1.5255295168454624E-2</v>
      </c>
      <c r="AQ564" s="28">
        <v>6.6185111089353099E-4</v>
      </c>
      <c r="AR564" s="28">
        <v>1.2781700873497686E-6</v>
      </c>
      <c r="AS564" s="28">
        <v>-9.8521407083533632E-17</v>
      </c>
      <c r="AT564" s="11"/>
      <c r="AU564" s="11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K564" s="14"/>
      <c r="BL564" s="14"/>
      <c r="BM564" s="14"/>
      <c r="BN564" s="14"/>
      <c r="BO564" s="14"/>
      <c r="BP564" s="14"/>
      <c r="BQ564" s="44">
        <f t="shared" ref="BQ564" si="6637">SQRT(BQ558^2+BQ559^2+BQ560^2+BQ561^2+BQ562^2)</f>
        <v>7.3389996596599163</v>
      </c>
      <c r="BR564" s="14"/>
      <c r="BS564" s="44">
        <f t="shared" ref="BS564" si="6638">SQRT(BS558^2+BS559^2+BS560^2+BS561^2+BS562^2)</f>
        <v>14.677999319319833</v>
      </c>
      <c r="BT564" s="14"/>
      <c r="BU564" s="35">
        <f t="array" ref="BU564:BY564">TRANSPOSE(BU558:BU562)</f>
        <v>-1</v>
      </c>
      <c r="BV564" s="35">
        <v>1.3934198030543984E-9</v>
      </c>
      <c r="BW564" s="35">
        <v>-1.1866337733383181E-12</v>
      </c>
      <c r="BX564" s="35">
        <v>-1.3365093315264336E-19</v>
      </c>
      <c r="BY564" s="35">
        <v>1.3436110876886983E-32</v>
      </c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K564" s="16"/>
      <c r="DL564" s="16"/>
      <c r="DM564" s="16"/>
      <c r="DN564" s="16"/>
      <c r="DO564" s="16"/>
      <c r="DP564" s="57">
        <f t="shared" ref="DP564" si="6639">SQRT(DP559^2+DP560^2+DP561^2+DP562^2)</f>
        <v>5.1578333450753275</v>
      </c>
      <c r="DQ564" s="17"/>
      <c r="DR564" s="57">
        <f t="shared" ref="DR564" si="6640">SQRT(DR559^2+DR560^2+DR561^2+DR562^2)</f>
        <v>10.315666279994014</v>
      </c>
      <c r="DS564" s="17"/>
      <c r="DT564" s="37">
        <f t="array" ref="DT564:DW564">TRANSPOSE(DT559:DT562)</f>
        <v>-0.99999996023944437</v>
      </c>
      <c r="DU564" s="37">
        <v>-2.8199487558401684E-4</v>
      </c>
      <c r="DV564" s="37">
        <v>-3.1481344664810504E-11</v>
      </c>
      <c r="DW564" s="37">
        <v>-7.4015496523349494E-34</v>
      </c>
      <c r="DX564" s="17"/>
      <c r="DY564" s="17"/>
      <c r="DZ564" s="16"/>
      <c r="EA564" s="16"/>
      <c r="EB564" s="16"/>
      <c r="EC564" s="16"/>
      <c r="ED564" s="16"/>
      <c r="EE564" s="16"/>
      <c r="EF564" s="17"/>
      <c r="EG564" s="17"/>
      <c r="EH564" s="17"/>
      <c r="EI564" s="17"/>
      <c r="EJ564" s="17"/>
      <c r="EK564" s="17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L564" s="47">
        <f t="shared" ref="FL564" si="6641">SQRT(FL560^2+FL561^2+FL562^2)</f>
        <v>4.4883750688462545</v>
      </c>
      <c r="FM564" s="47"/>
      <c r="FN564" s="47">
        <f t="shared" ref="FN564" si="6642">SQRT(FN560^2+FN561^2+FN562^2)</f>
        <v>1.9098970422192708E-7</v>
      </c>
      <c r="FO564" s="47"/>
      <c r="FP564" s="47">
        <f t="array" ref="FP564:FR564">TRANSPOSE(FP560:FP562)</f>
        <v>0</v>
      </c>
      <c r="FQ564" s="48">
        <v>1</v>
      </c>
      <c r="FR564" s="48">
        <v>8.809336142365059E-23</v>
      </c>
      <c r="FS564" s="48"/>
      <c r="FT564" s="48"/>
      <c r="FU564" s="48"/>
      <c r="FV564" s="48"/>
      <c r="FW564" s="48"/>
      <c r="FX564" s="48"/>
      <c r="FY564" s="48"/>
      <c r="FZ564" s="48"/>
      <c r="GA564" s="48"/>
      <c r="GB564" s="48"/>
      <c r="GC564" s="48"/>
      <c r="GD564" s="48"/>
      <c r="GE564" s="48"/>
      <c r="GF564" s="48"/>
      <c r="HE564" s="47">
        <f t="shared" ref="HE564" si="6643">SQRT(HE561^2+HE562^2)</f>
        <v>2.7775119577725027</v>
      </c>
      <c r="HF564" s="48"/>
      <c r="HG564" s="47">
        <f t="shared" ref="HG564" si="6644">SQRT(HG561^2+HG562^2)</f>
        <v>5.5550239155450054</v>
      </c>
      <c r="HH564" s="47"/>
      <c r="HI564" s="47">
        <f t="array" ref="HI564:HJ564">TRANSPOSE(HI561:HI562)</f>
        <v>-1</v>
      </c>
      <c r="HJ564" s="47">
        <v>-8.8093361423650602E-23</v>
      </c>
      <c r="HK564" s="48"/>
      <c r="HL564" s="48"/>
      <c r="HM564" s="48"/>
      <c r="HN564" s="48"/>
      <c r="HO564" s="48"/>
      <c r="HP564" s="48"/>
      <c r="HQ564" s="47"/>
      <c r="HR564" s="47"/>
      <c r="HS564" s="47"/>
    </row>
    <row r="565" spans="1:258" x14ac:dyDescent="0.25">
      <c r="I565" s="53"/>
      <c r="K565" s="53"/>
      <c r="M565" s="20"/>
      <c r="N565" s="20"/>
      <c r="O565" s="20"/>
      <c r="P565" s="20"/>
      <c r="Q565" s="20"/>
      <c r="R565" s="20"/>
    </row>
    <row r="566" spans="1:258" x14ac:dyDescent="0.25">
      <c r="A566" s="3">
        <v>56</v>
      </c>
      <c r="B566" s="3" t="s">
        <v>223</v>
      </c>
      <c r="C566" s="58">
        <f t="shared" ref="C566" si="6645">SUM(B568,B569,B570,B571,B572,,C572,C571,C570,C569,D572,D571,D570,E572,E571,F572)</f>
        <v>-2.5317726162153698E-3</v>
      </c>
      <c r="D566" s="59">
        <f t="shared" ref="D566" si="6646">SQRT(C566^2)</f>
        <v>2.5317726162153698E-3</v>
      </c>
      <c r="E566" s="3">
        <f t="shared" ref="E566" si="6647">IF(D566&gt;0,1,0)</f>
        <v>1</v>
      </c>
      <c r="F566" s="3">
        <f>IF(D566&lt;$I$3,1,0)</f>
        <v>0</v>
      </c>
      <c r="I566" s="8" t="s">
        <v>5</v>
      </c>
      <c r="J566" s="8"/>
      <c r="K566" s="8" t="s">
        <v>6</v>
      </c>
      <c r="L566" s="8"/>
      <c r="M566" s="8" t="s">
        <v>7</v>
      </c>
      <c r="N566" s="8"/>
      <c r="O566" s="9" t="s">
        <v>8</v>
      </c>
      <c r="P566" s="9"/>
      <c r="Q566" s="9"/>
      <c r="R566" s="9"/>
      <c r="S566" s="9"/>
      <c r="T566" s="9"/>
      <c r="U566" s="10"/>
      <c r="V566" s="9" t="s">
        <v>210</v>
      </c>
      <c r="W566" s="9"/>
      <c r="X566" s="9"/>
      <c r="Y566" s="9"/>
      <c r="Z566" s="9"/>
      <c r="AA566" s="9"/>
      <c r="AB566" s="10"/>
      <c r="AC566" s="9" t="s">
        <v>212</v>
      </c>
      <c r="AD566" s="9"/>
      <c r="AE566" s="9"/>
      <c r="AF566" s="9"/>
      <c r="AG566" s="9"/>
      <c r="AH566" s="9"/>
      <c r="AJ566" s="11" t="s">
        <v>11</v>
      </c>
      <c r="AK566" s="11"/>
      <c r="AL566" s="11" t="s">
        <v>12</v>
      </c>
      <c r="AM566" s="11"/>
      <c r="AN566" s="11" t="s">
        <v>13</v>
      </c>
      <c r="AO566" s="11"/>
      <c r="AP566" s="12" t="s">
        <v>14</v>
      </c>
      <c r="AQ566" s="12"/>
      <c r="AR566" s="12"/>
      <c r="AS566" s="12"/>
      <c r="AT566" s="12"/>
      <c r="AU566" s="12"/>
      <c r="AV566" s="13"/>
      <c r="AW566" s="12" t="s">
        <v>213</v>
      </c>
      <c r="AX566" s="12"/>
      <c r="AY566" s="12"/>
      <c r="AZ566" s="12"/>
      <c r="BA566" s="12"/>
      <c r="BB566" s="12"/>
      <c r="BC566" s="13"/>
      <c r="BD566" s="12" t="s">
        <v>215</v>
      </c>
      <c r="BE566" s="12"/>
      <c r="BF566" s="12"/>
      <c r="BG566" s="12"/>
      <c r="BH566" s="12"/>
      <c r="BI566" s="12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5" t="s">
        <v>216</v>
      </c>
      <c r="CJ566" s="15"/>
      <c r="CK566" s="15"/>
      <c r="CL566" s="15"/>
      <c r="CM566" s="15"/>
      <c r="CN566" s="15"/>
      <c r="CO566" s="14"/>
      <c r="CP566" s="15" t="s">
        <v>18</v>
      </c>
      <c r="CQ566" s="15"/>
      <c r="CR566" s="15"/>
      <c r="CS566" s="15"/>
      <c r="CT566" s="15"/>
      <c r="CU566" s="15"/>
      <c r="CV566" s="14"/>
      <c r="CW566" s="15" t="s">
        <v>19</v>
      </c>
      <c r="CX566" s="15"/>
      <c r="CY566" s="15"/>
      <c r="CZ566" s="15"/>
      <c r="DA566" s="15"/>
      <c r="DB566" s="15"/>
      <c r="DC566" s="14"/>
      <c r="DD566" s="15" t="s">
        <v>218</v>
      </c>
      <c r="DE566" s="15"/>
      <c r="DF566" s="15"/>
      <c r="DG566" s="15"/>
      <c r="DH566" s="15"/>
      <c r="DI566" s="15"/>
      <c r="DK566" s="16"/>
      <c r="DL566" s="16"/>
      <c r="DM566" s="16"/>
      <c r="DN566" s="16"/>
      <c r="DO566" s="16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6"/>
      <c r="EA566" s="16"/>
      <c r="EB566" s="16"/>
      <c r="EC566" s="16"/>
      <c r="ED566" s="16"/>
      <c r="EE566" s="16"/>
      <c r="EF566" s="18" t="s">
        <v>219</v>
      </c>
      <c r="EG566" s="18"/>
      <c r="EH566" s="18"/>
      <c r="EI566" s="18"/>
      <c r="EJ566" s="18"/>
      <c r="EK566" s="18"/>
      <c r="EL566" s="16"/>
      <c r="EM566" s="16" t="s">
        <v>18</v>
      </c>
      <c r="EN566" s="16"/>
      <c r="EO566" s="16"/>
      <c r="EP566" s="16"/>
      <c r="EQ566" s="16"/>
      <c r="ER566" s="16"/>
      <c r="ES566" s="16"/>
      <c r="ET566" s="16" t="s">
        <v>19</v>
      </c>
      <c r="EU566" s="16"/>
      <c r="EV566" s="16"/>
      <c r="EW566" s="16"/>
      <c r="EX566" s="16"/>
      <c r="EY566" s="16"/>
      <c r="EZ566" s="16"/>
      <c r="FA566" s="16" t="s">
        <v>22</v>
      </c>
      <c r="FB566" s="16"/>
      <c r="FC566" s="16"/>
      <c r="FD566" s="16"/>
      <c r="FE566" s="16"/>
      <c r="FF566" s="16"/>
      <c r="FZ566" s="7" t="s">
        <v>222</v>
      </c>
      <c r="GA566" s="7"/>
      <c r="GB566" s="7"/>
      <c r="GC566" s="7"/>
      <c r="GD566" s="7"/>
      <c r="GE566" s="7"/>
      <c r="GF566" s="19"/>
      <c r="GG566" s="19" t="s">
        <v>18</v>
      </c>
      <c r="GH566" s="19"/>
      <c r="GI566" s="19"/>
      <c r="GN566" s="2" t="s">
        <v>19</v>
      </c>
      <c r="GU566" s="7" t="s">
        <v>224</v>
      </c>
      <c r="GV566" s="7"/>
      <c r="GW566" s="7"/>
      <c r="GX566" s="7"/>
      <c r="GY566" s="7"/>
      <c r="GZ566" s="7"/>
      <c r="HQ566" s="7" t="s">
        <v>225</v>
      </c>
      <c r="HR566" s="7"/>
      <c r="HS566" s="7"/>
      <c r="HT566" s="7"/>
      <c r="HU566" s="7"/>
      <c r="HV566" s="7"/>
      <c r="HX566" s="7" t="s">
        <v>18</v>
      </c>
      <c r="HY566" s="7"/>
      <c r="HZ566" s="7"/>
      <c r="IA566" s="7"/>
      <c r="IB566" s="7"/>
      <c r="IC566" s="7"/>
      <c r="IE566" s="2" t="s">
        <v>19</v>
      </c>
      <c r="IL566" s="7" t="s">
        <v>26</v>
      </c>
      <c r="IM566" s="7"/>
      <c r="IN566" s="7"/>
      <c r="IO566" s="7"/>
      <c r="IP566" s="7"/>
      <c r="IQ566" s="7"/>
    </row>
    <row r="567" spans="1:258" x14ac:dyDescent="0.25">
      <c r="A567" s="3" t="s">
        <v>27</v>
      </c>
      <c r="B567" s="20">
        <f t="array" ref="B567:G572">MMULT(IL557:IQ562,HX557:IC562)</f>
        <v>25.737764620230397</v>
      </c>
      <c r="C567" s="20">
        <v>-5.8884791805810355E-7</v>
      </c>
      <c r="D567" s="20">
        <v>8.9843083015988924E-9</v>
      </c>
      <c r="E567" s="20">
        <v>-3.8470871820841555E-10</v>
      </c>
      <c r="F567" s="20">
        <v>-7.5448246376187366E-13</v>
      </c>
      <c r="G567" s="20">
        <v>1.3656930112822387E-15</v>
      </c>
      <c r="I567" s="22">
        <f t="shared" ref="I567:I630" si="6648">B567</f>
        <v>25.737764620230397</v>
      </c>
      <c r="J567" s="8"/>
      <c r="K567" s="23">
        <f t="shared" ref="K567" si="6649">I567-I574</f>
        <v>0</v>
      </c>
      <c r="L567" s="8"/>
      <c r="M567" s="22">
        <f t="shared" ref="M567" si="6650">K567/K574</f>
        <v>0</v>
      </c>
      <c r="N567" s="22"/>
      <c r="O567" s="24">
        <f t="array" ref="O567:T572">MMULT(M567:M572,M574:R574)</f>
        <v>0</v>
      </c>
      <c r="P567" s="24">
        <v>0</v>
      </c>
      <c r="Q567" s="24">
        <v>0</v>
      </c>
      <c r="R567" s="24">
        <v>0</v>
      </c>
      <c r="S567" s="25">
        <v>0</v>
      </c>
      <c r="T567" s="25">
        <v>0</v>
      </c>
      <c r="U567" s="10"/>
      <c r="V567" s="25">
        <f t="shared" ref="V567:V630" si="6651">1-2*O567</f>
        <v>1</v>
      </c>
      <c r="W567" s="25">
        <f t="shared" ref="W567:AA630" si="6652">-2*P567</f>
        <v>0</v>
      </c>
      <c r="X567" s="25">
        <f t="shared" si="6652"/>
        <v>0</v>
      </c>
      <c r="Y567" s="25">
        <f t="shared" si="6652"/>
        <v>0</v>
      </c>
      <c r="Z567" s="25">
        <f t="shared" si="6652"/>
        <v>0</v>
      </c>
      <c r="AA567" s="25">
        <f t="shared" si="6652"/>
        <v>0</v>
      </c>
      <c r="AB567" s="10"/>
      <c r="AC567" s="25">
        <f t="array" ref="AC567:AH572">MMULT(V567:AA572,B567:G572)</f>
        <v>25.737764620230397</v>
      </c>
      <c r="AD567" s="26">
        <v>-5.8884791805810355E-7</v>
      </c>
      <c r="AE567" s="26">
        <v>8.9843083015988924E-9</v>
      </c>
      <c r="AF567" s="26">
        <v>-3.8470871820841555E-10</v>
      </c>
      <c r="AG567" s="26">
        <v>-7.5448246376187366E-13</v>
      </c>
      <c r="AH567" s="26">
        <v>1.3656930112822387E-15</v>
      </c>
      <c r="AJ567" s="28">
        <f t="shared" ref="AJ567:AJ630" si="6653">AC567</f>
        <v>25.737764620230397</v>
      </c>
      <c r="AK567" s="11"/>
      <c r="AL567" s="29">
        <f t="shared" ref="AL567" si="6654">AJ567-AJ574</f>
        <v>0</v>
      </c>
      <c r="AM567" s="11"/>
      <c r="AN567" s="28">
        <f t="shared" ref="AN567" si="6655">AL567/AL574</f>
        <v>0</v>
      </c>
      <c r="AO567" s="28"/>
      <c r="AP567" s="30">
        <f t="array" ref="AP567:AU572">MMULT(AN567:AN572,AN574:AS574)</f>
        <v>0</v>
      </c>
      <c r="AQ567" s="30">
        <v>0</v>
      </c>
      <c r="AR567" s="30">
        <v>0</v>
      </c>
      <c r="AS567" s="30">
        <v>0</v>
      </c>
      <c r="AT567" s="31">
        <v>0</v>
      </c>
      <c r="AU567" s="31">
        <v>0</v>
      </c>
      <c r="AV567" s="13"/>
      <c r="AW567" s="31">
        <f t="shared" ref="AW567" si="6656">AW557</f>
        <v>1</v>
      </c>
      <c r="AX567" s="31">
        <f t="shared" ref="AX567:BB630" si="6657">-2*AQ567</f>
        <v>0</v>
      </c>
      <c r="AY567" s="31">
        <f t="shared" si="6657"/>
        <v>0</v>
      </c>
      <c r="AZ567" s="31">
        <f t="shared" si="6657"/>
        <v>0</v>
      </c>
      <c r="BA567" s="31">
        <f t="shared" si="6657"/>
        <v>0</v>
      </c>
      <c r="BB567" s="31">
        <f t="shared" si="6657"/>
        <v>0</v>
      </c>
      <c r="BC567" s="13"/>
      <c r="BD567" s="31">
        <f t="array" ref="BD567:BI572">MMULT(AW567:BB572,AC567:AH572)</f>
        <v>25.737764620230397</v>
      </c>
      <c r="BE567" s="32">
        <v>-5.8884791805810355E-7</v>
      </c>
      <c r="BF567" s="32">
        <v>8.9843083015988924E-9</v>
      </c>
      <c r="BG567" s="32">
        <v>-3.8470871820841555E-10</v>
      </c>
      <c r="BH567" s="32">
        <v>-7.5448246376187366E-13</v>
      </c>
      <c r="BI567" s="32">
        <v>1.3656930112822387E-15</v>
      </c>
      <c r="BK567" s="15" t="s">
        <v>28</v>
      </c>
      <c r="BL567" s="15"/>
      <c r="BM567" s="15"/>
      <c r="BN567" s="15"/>
      <c r="BO567" s="15"/>
      <c r="BP567" s="14"/>
      <c r="BQ567" s="14" t="s">
        <v>29</v>
      </c>
      <c r="BR567" s="14"/>
      <c r="BS567" s="14" t="s">
        <v>30</v>
      </c>
      <c r="BT567" s="14"/>
      <c r="BU567" s="14" t="s">
        <v>31</v>
      </c>
      <c r="BV567" s="14"/>
      <c r="BW567" s="15" t="s">
        <v>32</v>
      </c>
      <c r="BX567" s="15"/>
      <c r="BY567" s="15"/>
      <c r="BZ567" s="15"/>
      <c r="CA567" s="15"/>
      <c r="CB567" s="14"/>
      <c r="CC567" s="14" t="s">
        <v>28</v>
      </c>
      <c r="CD567" s="14"/>
      <c r="CE567" s="14"/>
      <c r="CF567" s="14"/>
      <c r="CG567" s="14"/>
      <c r="CH567" s="14"/>
      <c r="CI567" s="34">
        <f t="shared" ref="CI567" si="6658">CI557</f>
        <v>1</v>
      </c>
      <c r="CJ567" s="34">
        <v>0</v>
      </c>
      <c r="CK567" s="34">
        <v>0</v>
      </c>
      <c r="CL567" s="34">
        <v>0</v>
      </c>
      <c r="CM567" s="34">
        <v>0</v>
      </c>
      <c r="CN567" s="34">
        <v>0</v>
      </c>
      <c r="CO567" s="14"/>
      <c r="CP567" s="35">
        <f t="array" ref="CP567:CU572">MMULT(MMULT(V567:AA572,AW567:BB572),CI567:CN572)</f>
        <v>1</v>
      </c>
      <c r="CQ567" s="35">
        <v>0</v>
      </c>
      <c r="CR567" s="35">
        <v>0</v>
      </c>
      <c r="CS567" s="35">
        <v>0</v>
      </c>
      <c r="CT567" s="35">
        <v>0</v>
      </c>
      <c r="CU567" s="35">
        <v>0</v>
      </c>
      <c r="CV567" s="14"/>
      <c r="CW567" s="35">
        <f t="array" ref="CW567:DB572">TRANSPOSE(CP567:CU572)</f>
        <v>1</v>
      </c>
      <c r="CX567" s="35">
        <v>0</v>
      </c>
      <c r="CY567" s="35">
        <v>0</v>
      </c>
      <c r="CZ567" s="35">
        <v>0</v>
      </c>
      <c r="DA567" s="35">
        <v>0</v>
      </c>
      <c r="DB567" s="35">
        <v>0</v>
      </c>
      <c r="DC567" s="14"/>
      <c r="DD567" s="36">
        <f t="array" ref="DD567:DI572">MMULT(CW567:DB572,B567:G572)</f>
        <v>25.737764620230397</v>
      </c>
      <c r="DE567" s="36">
        <v>-5.8884791805810355E-7</v>
      </c>
      <c r="DF567" s="36">
        <v>8.9843083015988924E-9</v>
      </c>
      <c r="DG567" s="36">
        <v>-3.8470871820841555E-10</v>
      </c>
      <c r="DH567" s="36">
        <v>-7.5448246376187366E-13</v>
      </c>
      <c r="DI567" s="36">
        <v>1.3656930112822387E-15</v>
      </c>
      <c r="DK567" s="16"/>
      <c r="DL567" s="16"/>
      <c r="DM567" s="16"/>
      <c r="DN567" s="16"/>
      <c r="DO567" s="16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6"/>
      <c r="EA567" s="16"/>
      <c r="EB567" s="16"/>
      <c r="EC567" s="16"/>
      <c r="ED567" s="16"/>
      <c r="EE567" s="16"/>
      <c r="EF567" s="37">
        <f t="shared" ref="EF567" si="6659">EF557</f>
        <v>1</v>
      </c>
      <c r="EG567" s="37">
        <v>0</v>
      </c>
      <c r="EH567" s="37">
        <v>0</v>
      </c>
      <c r="EI567" s="37">
        <v>0</v>
      </c>
      <c r="EJ567" s="37">
        <v>0</v>
      </c>
      <c r="EK567" s="37">
        <v>0</v>
      </c>
      <c r="EL567" s="16"/>
      <c r="EM567" s="16">
        <f t="array" ref="EM567:ER572">MMULT(CP567:CU572,EF567:EK572)</f>
        <v>1</v>
      </c>
      <c r="EN567" s="16">
        <v>0</v>
      </c>
      <c r="EO567" s="16">
        <v>0</v>
      </c>
      <c r="EP567" s="16">
        <v>0</v>
      </c>
      <c r="EQ567" s="16">
        <v>0</v>
      </c>
      <c r="ER567" s="16">
        <v>0</v>
      </c>
      <c r="ES567" s="16"/>
      <c r="ET567" s="16">
        <f t="array" ref="ET567:EY572">TRANSPOSE(EM567:ER572)</f>
        <v>1</v>
      </c>
      <c r="EU567" s="16">
        <v>0</v>
      </c>
      <c r="EV567" s="16">
        <v>0</v>
      </c>
      <c r="EW567" s="16">
        <v>0</v>
      </c>
      <c r="EX567" s="16">
        <v>0</v>
      </c>
      <c r="EY567" s="16">
        <v>0</v>
      </c>
      <c r="EZ567" s="16"/>
      <c r="FA567" s="38">
        <f t="array" ref="FA567:FF572">MMULT(ET567:EY572,B567:G572)</f>
        <v>25.737764620230397</v>
      </c>
      <c r="FB567" s="38">
        <v>-5.8884791805810355E-7</v>
      </c>
      <c r="FC567" s="38">
        <v>8.9843083015988924E-9</v>
      </c>
      <c r="FD567" s="38">
        <v>-3.8470871820841555E-10</v>
      </c>
      <c r="FE567" s="38">
        <v>-7.5448246376187366E-13</v>
      </c>
      <c r="FF567" s="38">
        <v>1.3656930112822387E-15</v>
      </c>
      <c r="FZ567" s="39">
        <f t="shared" ref="FZ567" si="6660">FZ557</f>
        <v>1</v>
      </c>
      <c r="GA567" s="39">
        <v>0</v>
      </c>
      <c r="GB567" s="39">
        <v>0</v>
      </c>
      <c r="GC567" s="39">
        <v>0</v>
      </c>
      <c r="GD567" s="39">
        <v>0</v>
      </c>
      <c r="GE567" s="39">
        <v>0</v>
      </c>
      <c r="GF567" s="20"/>
      <c r="GG567" s="40">
        <f t="array" ref="GG567:GL572">MMULT(EM567:ER572,FZ567:GE572)</f>
        <v>1</v>
      </c>
      <c r="GH567" s="40">
        <v>0</v>
      </c>
      <c r="GI567" s="40">
        <v>0</v>
      </c>
      <c r="GJ567" s="40">
        <v>0</v>
      </c>
      <c r="GK567" s="40">
        <v>0</v>
      </c>
      <c r="GL567" s="40">
        <v>0</v>
      </c>
      <c r="GN567" s="42">
        <f t="array" ref="GN567:GS572">TRANSPOSE(GG567:GL572)</f>
        <v>1</v>
      </c>
      <c r="GO567" s="42">
        <v>0</v>
      </c>
      <c r="GP567" s="42">
        <v>0</v>
      </c>
      <c r="GQ567" s="42">
        <v>0</v>
      </c>
      <c r="GR567" s="42">
        <v>0</v>
      </c>
      <c r="GS567" s="42">
        <v>0</v>
      </c>
      <c r="GU567" s="43">
        <f t="array" ref="GU567:GZ572">MMULT(GN567:GS572,B567:G572)</f>
        <v>25.737764620230397</v>
      </c>
      <c r="GV567" s="43">
        <v>-5.8884791805810355E-7</v>
      </c>
      <c r="GW567" s="43">
        <v>8.9843083015988924E-9</v>
      </c>
      <c r="GX567" s="43">
        <v>-3.8470871820841555E-10</v>
      </c>
      <c r="GY567" s="43">
        <v>-7.5448246376187366E-13</v>
      </c>
      <c r="GZ567" s="43">
        <v>1.3656930112822387E-15</v>
      </c>
      <c r="HQ567" s="3">
        <f t="shared" ref="HQ567" si="6661">HQ557</f>
        <v>1</v>
      </c>
      <c r="HR567" s="3">
        <v>0</v>
      </c>
      <c r="HS567" s="3">
        <v>0</v>
      </c>
      <c r="HT567" s="3">
        <v>0</v>
      </c>
      <c r="HU567" s="3">
        <v>0</v>
      </c>
      <c r="HV567" s="3">
        <v>0</v>
      </c>
      <c r="HX567" s="42">
        <f t="array" ref="HX567:IC572">MMULT(GG567:GL572,HQ567:HV572)</f>
        <v>1</v>
      </c>
      <c r="HY567" s="42">
        <v>0</v>
      </c>
      <c r="HZ567" s="42">
        <v>0</v>
      </c>
      <c r="IA567" s="42">
        <v>0</v>
      </c>
      <c r="IB567" s="42">
        <v>0</v>
      </c>
      <c r="IC567" s="42">
        <v>0</v>
      </c>
      <c r="IE567" s="21">
        <f t="array" ref="IE567:IJ572">TRANSPOSE(HX567:IC572)</f>
        <v>1</v>
      </c>
      <c r="IF567" s="21">
        <v>0</v>
      </c>
      <c r="IG567" s="21">
        <v>0</v>
      </c>
      <c r="IH567" s="21">
        <v>0</v>
      </c>
      <c r="II567" s="21">
        <v>0</v>
      </c>
      <c r="IJ567" s="21">
        <v>0</v>
      </c>
      <c r="IL567" s="42">
        <f t="array" ref="IL567:IQ572">MMULT(IE567:IJ572,B567:G572)</f>
        <v>25.737764620230397</v>
      </c>
      <c r="IM567" s="42">
        <v>-5.8884791805810355E-7</v>
      </c>
      <c r="IN567" s="42">
        <v>8.9843083015988924E-9</v>
      </c>
      <c r="IO567" s="42">
        <v>-3.8470871820841555E-10</v>
      </c>
      <c r="IP567" s="42">
        <v>-7.5448246376187366E-13</v>
      </c>
      <c r="IQ567" s="42">
        <v>1.3656930112822387E-15</v>
      </c>
      <c r="IS567" s="2">
        <f t="array" ref="IS567:IX572">MMULT(HX567:IC572,HX577:IC582)</f>
        <v>1</v>
      </c>
      <c r="IT567" s="2">
        <v>0</v>
      </c>
      <c r="IU567" s="2">
        <v>0</v>
      </c>
      <c r="IV567" s="2">
        <v>0</v>
      </c>
      <c r="IW567" s="2">
        <v>0</v>
      </c>
      <c r="IX567" s="2">
        <v>0</v>
      </c>
    </row>
    <row r="568" spans="1:258" x14ac:dyDescent="0.25">
      <c r="A568" s="3" t="s">
        <v>33</v>
      </c>
      <c r="B568" s="20">
        <v>-5.8884791983986128E-7</v>
      </c>
      <c r="C568" s="20">
        <v>-7.3389996596599154</v>
      </c>
      <c r="D568" s="20">
        <v>1.4374053479039982E-8</v>
      </c>
      <c r="E568" s="20">
        <v>-1.0651385308786913E-11</v>
      </c>
      <c r="F568" s="20">
        <v>1.3629132869267875E-15</v>
      </c>
      <c r="G568" s="20">
        <v>-1.8801588670157704E-16</v>
      </c>
      <c r="I568" s="22">
        <f t="shared" si="6648"/>
        <v>-5.8884791983986128E-7</v>
      </c>
      <c r="J568" s="8"/>
      <c r="K568" s="22">
        <f t="shared" ref="K568:K631" si="6662">I568</f>
        <v>-5.8884791983986128E-7</v>
      </c>
      <c r="L568" s="8"/>
      <c r="M568" s="22">
        <f t="shared" ref="M568" si="6663">K568/K574</f>
        <v>-0.99988341220654919</v>
      </c>
      <c r="N568" s="22"/>
      <c r="O568" s="24">
        <v>0</v>
      </c>
      <c r="P568" s="24">
        <v>0.99976683800581201</v>
      </c>
      <c r="Q568" s="24">
        <v>-1.5253884608820337E-2</v>
      </c>
      <c r="R568" s="24">
        <v>6.5317101914458915E-4</v>
      </c>
      <c r="S568" s="25">
        <v>1.278020107905934E-6</v>
      </c>
      <c r="T568" s="25">
        <v>-9.8509920690074146E-17</v>
      </c>
      <c r="U568" s="10"/>
      <c r="V568" s="25">
        <f t="shared" ref="V568:Z631" si="6664">-2*O568</f>
        <v>0</v>
      </c>
      <c r="W568" s="25">
        <f t="shared" ref="W568:W631" si="6665">1-2*P568</f>
        <v>-0.99953367601162402</v>
      </c>
      <c r="X568" s="25">
        <f t="shared" si="6652"/>
        <v>3.0507769217640673E-2</v>
      </c>
      <c r="Y568" s="25">
        <f t="shared" si="6652"/>
        <v>-1.3063420382891783E-3</v>
      </c>
      <c r="Z568" s="25">
        <f t="shared" si="6652"/>
        <v>-2.556040215811868E-6</v>
      </c>
      <c r="AA568" s="25">
        <f t="shared" si="6652"/>
        <v>1.9701984138014829E-16</v>
      </c>
      <c r="AB568" s="10"/>
      <c r="AC568" s="26">
        <v>5.8884791983986171E-7</v>
      </c>
      <c r="AD568" s="26">
        <v>7.3355773085064673</v>
      </c>
      <c r="AE568" s="26">
        <v>-0.15735067832159835</v>
      </c>
      <c r="AF568" s="26">
        <v>-5.9405793821878392E-3</v>
      </c>
      <c r="AG568" s="26">
        <v>-7.0996903844712364E-6</v>
      </c>
      <c r="AH568" s="26">
        <v>2.7097012706970129E-16</v>
      </c>
      <c r="AJ568" s="28">
        <f t="shared" si="6653"/>
        <v>5.8884791983986171E-7</v>
      </c>
      <c r="AK568" s="11"/>
      <c r="AL568" s="28">
        <f t="shared" ref="AL568:AL631" si="6666">AJ568</f>
        <v>5.8884791983986171E-7</v>
      </c>
      <c r="AM568" s="11"/>
      <c r="AN568" s="28">
        <f t="shared" ref="AN568" si="6667">AL568/AL574</f>
        <v>0.99988341220654897</v>
      </c>
      <c r="AO568" s="28"/>
      <c r="AP568" s="30">
        <v>0</v>
      </c>
      <c r="AQ568" s="30">
        <v>0.99976683800581156</v>
      </c>
      <c r="AR568" s="30">
        <v>-1.5253884608820325E-2</v>
      </c>
      <c r="AS568" s="30">
        <v>6.5317101914458883E-4</v>
      </c>
      <c r="AT568" s="31">
        <v>1.2780201079059332E-6</v>
      </c>
      <c r="AU568" s="31">
        <v>-9.8509920690074072E-17</v>
      </c>
      <c r="AV568" s="13"/>
      <c r="AW568" s="31">
        <f t="shared" ref="AW568:BA631" si="6668">-2*AP568</f>
        <v>0</v>
      </c>
      <c r="AX568" s="31">
        <f t="shared" ref="AX568:AX631" si="6669">1-2*AQ568</f>
        <v>-0.99953367601162313</v>
      </c>
      <c r="AY568" s="31">
        <f t="shared" si="6657"/>
        <v>3.0507769217640649E-2</v>
      </c>
      <c r="AZ568" s="31">
        <f t="shared" si="6657"/>
        <v>-1.3063420382891777E-3</v>
      </c>
      <c r="BA568" s="31">
        <f t="shared" si="6657"/>
        <v>-2.5560402158118663E-6</v>
      </c>
      <c r="BB568" s="31">
        <f t="shared" si="6657"/>
        <v>1.9701984138014814E-16</v>
      </c>
      <c r="BC568" s="13"/>
      <c r="BD568" s="32">
        <v>-5.888479198398616E-7</v>
      </c>
      <c r="BE568" s="32">
        <v>-7.338999659659919</v>
      </c>
      <c r="BF568" s="32">
        <v>1.437405356856763E-8</v>
      </c>
      <c r="BG568" s="32">
        <v>-1.0651384488009277E-11</v>
      </c>
      <c r="BH568" s="32">
        <v>1.3629175167465847E-15</v>
      </c>
      <c r="BI568" s="32">
        <v>-1.8801588670157716E-16</v>
      </c>
      <c r="BK568" s="44">
        <f t="shared" ref="BK568:BO631" si="6670">BE568</f>
        <v>-7.338999659659919</v>
      </c>
      <c r="BL568" s="44">
        <f t="shared" si="6670"/>
        <v>1.437405356856763E-8</v>
      </c>
      <c r="BM568" s="44">
        <f t="shared" si="6670"/>
        <v>-1.0651384488009277E-11</v>
      </c>
      <c r="BN568" s="44">
        <f t="shared" si="6670"/>
        <v>1.3629175167465847E-15</v>
      </c>
      <c r="BO568" s="44">
        <f t="shared" si="6670"/>
        <v>-1.8801588670157716E-16</v>
      </c>
      <c r="BP568" s="14"/>
      <c r="BQ568" s="44">
        <f t="shared" ref="BQ568:BQ631" si="6671">BK568</f>
        <v>-7.338999659659919</v>
      </c>
      <c r="BR568" s="14"/>
      <c r="BS568" s="45">
        <f t="shared" ref="BS568" si="6672">BQ568-BQ574</f>
        <v>-14.677999319319838</v>
      </c>
      <c r="BT568" s="14"/>
      <c r="BU568" s="35">
        <f t="shared" ref="BU568" si="6673">BS568/BS574</f>
        <v>-1</v>
      </c>
      <c r="BV568" s="35"/>
      <c r="BW568" s="35">
        <f t="array" ref="BW568:CA572">MMULT(BU568:BU572,BU574:BY574)</f>
        <v>1</v>
      </c>
      <c r="BX568" s="35">
        <v>-9.7929241016389138E-10</v>
      </c>
      <c r="BY568" s="35">
        <v>7.2571991227677111E-13</v>
      </c>
      <c r="BZ568" s="35">
        <v>8.1252380776736515E-20</v>
      </c>
      <c r="CA568" s="35">
        <v>0</v>
      </c>
      <c r="CB568" s="14"/>
      <c r="CC568" s="14">
        <f t="shared" ref="CC568:CC631" si="6674">1-2*BW568</f>
        <v>-1</v>
      </c>
      <c r="CD568" s="35">
        <f t="shared" ref="CD568:CG631" si="6675">-2*BX568</f>
        <v>1.9585848203277828E-9</v>
      </c>
      <c r="CE568" s="35">
        <f t="shared" si="6675"/>
        <v>-1.4514398245535422E-12</v>
      </c>
      <c r="CF568" s="35">
        <f t="shared" si="6675"/>
        <v>-1.6250476155347303E-19</v>
      </c>
      <c r="CG568" s="35">
        <f t="shared" si="6675"/>
        <v>0</v>
      </c>
      <c r="CH568" s="14"/>
      <c r="CI568" s="34">
        <v>0</v>
      </c>
      <c r="CJ568" s="34">
        <f t="shared" ref="CJ568:CN631" si="6676">CC568</f>
        <v>-1</v>
      </c>
      <c r="CK568" s="34">
        <f t="shared" si="6676"/>
        <v>1.9585848203277828E-9</v>
      </c>
      <c r="CL568" s="34">
        <f t="shared" si="6676"/>
        <v>-1.4514398245535422E-12</v>
      </c>
      <c r="CM568" s="34">
        <f t="shared" si="6676"/>
        <v>-1.6250476155347303E-19</v>
      </c>
      <c r="CN568" s="34">
        <f t="shared" si="6676"/>
        <v>0</v>
      </c>
      <c r="CO568" s="14"/>
      <c r="CP568" s="35">
        <v>0</v>
      </c>
      <c r="CQ568" s="35">
        <v>-1.0000000000000004</v>
      </c>
      <c r="CR568" s="35">
        <v>1.9585848255565304E-9</v>
      </c>
      <c r="CS568" s="35">
        <v>-1.4514395102192878E-12</v>
      </c>
      <c r="CT568" s="35">
        <v>-1.6208124507984595E-19</v>
      </c>
      <c r="CU568" s="35">
        <v>0</v>
      </c>
      <c r="CV568" s="14"/>
      <c r="CW568" s="35">
        <v>0</v>
      </c>
      <c r="CX568" s="35">
        <v>-1.0000000000000004</v>
      </c>
      <c r="CY568" s="35">
        <v>1.9585848359157309E-9</v>
      </c>
      <c r="CZ568" s="35">
        <v>-1.4514401388877972E-12</v>
      </c>
      <c r="DA568" s="35">
        <v>-1.6419882744798163E-19</v>
      </c>
      <c r="DB568" s="35">
        <v>1.232595164407832E-31</v>
      </c>
      <c r="DC568" s="14"/>
      <c r="DD568" s="36">
        <v>5.888479198574586E-7</v>
      </c>
      <c r="DE568" s="36">
        <v>7.338999659659919</v>
      </c>
      <c r="DF568" s="36">
        <v>-2.4476102791129504E-8</v>
      </c>
      <c r="DG568" s="36">
        <v>-8.2117802334240751E-13</v>
      </c>
      <c r="DH568" s="36">
        <v>-1.3642000490975293E-15</v>
      </c>
      <c r="DI568" s="36">
        <v>1.8801588575424993E-16</v>
      </c>
      <c r="DK568" s="18" t="s">
        <v>34</v>
      </c>
      <c r="DL568" s="18"/>
      <c r="DM568" s="18"/>
      <c r="DN568" s="18"/>
      <c r="DO568" s="16"/>
      <c r="DP568" s="17" t="s">
        <v>35</v>
      </c>
      <c r="DQ568" s="17"/>
      <c r="DR568" s="17" t="s">
        <v>36</v>
      </c>
      <c r="DS568" s="17"/>
      <c r="DT568" s="17" t="s">
        <v>37</v>
      </c>
      <c r="DU568" s="17"/>
      <c r="DV568" s="18" t="s">
        <v>38</v>
      </c>
      <c r="DW568" s="18"/>
      <c r="DX568" s="18"/>
      <c r="DY568" s="18"/>
      <c r="DZ568" s="16"/>
      <c r="EA568" s="18" t="s">
        <v>34</v>
      </c>
      <c r="EB568" s="18"/>
      <c r="EC568" s="18"/>
      <c r="ED568" s="18"/>
      <c r="EE568" s="16"/>
      <c r="EF568" s="37">
        <v>0</v>
      </c>
      <c r="EG568" s="37">
        <f t="shared" ref="EG568:EG631" si="6677">EF567</f>
        <v>1</v>
      </c>
      <c r="EH568" s="37">
        <v>0</v>
      </c>
      <c r="EI568" s="37">
        <v>0</v>
      </c>
      <c r="EJ568" s="37">
        <v>0</v>
      </c>
      <c r="EK568" s="37">
        <v>0</v>
      </c>
      <c r="EL568" s="16"/>
      <c r="EM568" s="16">
        <v>0</v>
      </c>
      <c r="EN568" s="16">
        <v>-1.0000000000000004</v>
      </c>
      <c r="EO568" s="16">
        <v>-1.9585838773249268E-9</v>
      </c>
      <c r="EP568" s="16">
        <v>-2.4126872594364303E-12</v>
      </c>
      <c r="EQ568" s="16">
        <v>-2.6939138842727071E-19</v>
      </c>
      <c r="ER568" s="16">
        <v>-5.5336121252867281E-42</v>
      </c>
      <c r="ES568" s="16"/>
      <c r="ET568" s="16">
        <v>0</v>
      </c>
      <c r="EU568" s="16">
        <v>-1.0000000000000004</v>
      </c>
      <c r="EV568" s="16">
        <v>1.9585848359157309E-9</v>
      </c>
      <c r="EW568" s="16">
        <v>-1.4514401388877972E-12</v>
      </c>
      <c r="EX568" s="16">
        <v>-1.6419882744798163E-19</v>
      </c>
      <c r="EY568" s="16">
        <v>1.232595164407832E-31</v>
      </c>
      <c r="EZ568" s="16"/>
      <c r="FA568" s="38">
        <v>5.888479198574586E-7</v>
      </c>
      <c r="FB568" s="38">
        <v>7.338999659659919</v>
      </c>
      <c r="FC568" s="38">
        <v>-2.4476102791129504E-8</v>
      </c>
      <c r="FD568" s="38">
        <v>-8.2117802334240751E-13</v>
      </c>
      <c r="FE568" s="38">
        <v>-1.3642000490975293E-15</v>
      </c>
      <c r="FF568" s="38">
        <v>1.8801588575424993E-16</v>
      </c>
      <c r="FZ568" s="39">
        <v>0</v>
      </c>
      <c r="GA568" s="39">
        <f t="shared" ref="GA568:GA631" si="6678">FZ567</f>
        <v>1</v>
      </c>
      <c r="GB568" s="39">
        <v>0</v>
      </c>
      <c r="GC568" s="39">
        <v>0</v>
      </c>
      <c r="GD568" s="39">
        <v>0</v>
      </c>
      <c r="GE568" s="39">
        <v>0</v>
      </c>
      <c r="GF568" s="20"/>
      <c r="GG568" s="40">
        <v>0</v>
      </c>
      <c r="GH568" s="40">
        <v>-1.0000000000000004</v>
      </c>
      <c r="GI568" s="40">
        <v>-1.9585838773249268E-9</v>
      </c>
      <c r="GJ568" s="40">
        <v>-2.4126872594364303E-12</v>
      </c>
      <c r="GK568" s="40">
        <v>2.6939138842727071E-19</v>
      </c>
      <c r="GL568" s="40">
        <v>4.1929366921373114E-41</v>
      </c>
      <c r="GN568" s="42">
        <v>0</v>
      </c>
      <c r="GO568" s="42">
        <v>-1.0000000000000004</v>
      </c>
      <c r="GP568" s="42">
        <v>1.9585848359157309E-9</v>
      </c>
      <c r="GQ568" s="42">
        <v>-1.4514401388877972E-12</v>
      </c>
      <c r="GR568" s="42">
        <v>-1.6419882744798163E-19</v>
      </c>
      <c r="GS568" s="42">
        <v>1.232595164407832E-31</v>
      </c>
      <c r="GU568" s="43">
        <v>5.888479198574586E-7</v>
      </c>
      <c r="GV568" s="43">
        <v>7.338999659659919</v>
      </c>
      <c r="GW568" s="43">
        <v>-2.4476102791129504E-8</v>
      </c>
      <c r="GX568" s="43">
        <v>-8.2117802334240751E-13</v>
      </c>
      <c r="GY568" s="43">
        <v>-1.3642000490975293E-15</v>
      </c>
      <c r="GZ568" s="43">
        <v>1.8801588575424993E-16</v>
      </c>
      <c r="HQ568" s="3">
        <v>0</v>
      </c>
      <c r="HR568" s="3">
        <f t="shared" ref="HR568:HR631" si="6679">HQ567</f>
        <v>1</v>
      </c>
      <c r="HS568" s="3">
        <v>0</v>
      </c>
      <c r="HT568" s="3">
        <v>0</v>
      </c>
      <c r="HU568" s="3">
        <v>0</v>
      </c>
      <c r="HV568" s="3">
        <v>0</v>
      </c>
      <c r="HX568" s="42">
        <v>0</v>
      </c>
      <c r="HY568" s="42">
        <v>-1.0000000000000004</v>
      </c>
      <c r="HZ568" s="42">
        <v>-1.9585838773249268E-9</v>
      </c>
      <c r="IA568" s="42">
        <v>-2.4126872594364303E-12</v>
      </c>
      <c r="IB568" s="42">
        <v>-2.6939138842727071E-19</v>
      </c>
      <c r="IC568" s="42">
        <v>-5.5336121252867097E-42</v>
      </c>
      <c r="IE568" s="21">
        <v>0</v>
      </c>
      <c r="IF568" s="21">
        <v>-1.0000000000000004</v>
      </c>
      <c r="IG568" s="21">
        <v>1.9585848359157309E-9</v>
      </c>
      <c r="IH568" s="21">
        <v>-1.4514401388877972E-12</v>
      </c>
      <c r="II568" s="21">
        <v>-1.6419882744798163E-19</v>
      </c>
      <c r="IJ568" s="21">
        <v>1.232595164407832E-31</v>
      </c>
      <c r="IL568" s="42">
        <v>5.888479198574586E-7</v>
      </c>
      <c r="IM568" s="42">
        <v>7.338999659659919</v>
      </c>
      <c r="IN568" s="42">
        <v>-2.4476102791129504E-8</v>
      </c>
      <c r="IO568" s="42">
        <v>-8.2117802334240751E-13</v>
      </c>
      <c r="IP568" s="42">
        <v>-1.3642000490975293E-15</v>
      </c>
      <c r="IQ568" s="42">
        <v>1.8801588575424993E-16</v>
      </c>
      <c r="IS568" s="2">
        <v>0</v>
      </c>
      <c r="IT568" s="2">
        <v>0.99999999999999967</v>
      </c>
      <c r="IU568" s="2">
        <v>3.3350734157412528E-9</v>
      </c>
      <c r="IV568" s="2">
        <v>-1.006560270429869E-13</v>
      </c>
      <c r="IW568" s="2">
        <v>-1.0125645161936256E-20</v>
      </c>
      <c r="IX568" s="2">
        <v>-6.6609553945548515E-33</v>
      </c>
    </row>
    <row r="569" spans="1:258" x14ac:dyDescent="0.25">
      <c r="A569" s="3" t="s">
        <v>39</v>
      </c>
      <c r="B569" s="20">
        <v>8.9843130217216852E-9</v>
      </c>
      <c r="C569" s="20">
        <v>1.4374053353195331E-8</v>
      </c>
      <c r="D569" s="20">
        <v>-5.1578327377063431</v>
      </c>
      <c r="E569" s="20">
        <v>-2.5313974375800585E-3</v>
      </c>
      <c r="F569" s="20">
        <v>-2.8259585556721975E-10</v>
      </c>
      <c r="G569" s="20">
        <v>-4.840431840075334E-16</v>
      </c>
      <c r="I569" s="22">
        <f t="shared" si="6648"/>
        <v>8.9843130217216852E-9</v>
      </c>
      <c r="J569" s="8"/>
      <c r="K569" s="22">
        <f t="shared" si="6662"/>
        <v>8.9843130217216852E-9</v>
      </c>
      <c r="L569" s="8"/>
      <c r="M569" s="22">
        <f t="shared" ref="M569" si="6680">K569/K574</f>
        <v>1.5255663232934293E-2</v>
      </c>
      <c r="N569" s="22"/>
      <c r="O569" s="24">
        <v>0</v>
      </c>
      <c r="P569" s="24">
        <v>-1.5253884608820337E-2</v>
      </c>
      <c r="Q569" s="24">
        <v>2.3273526067670318E-4</v>
      </c>
      <c r="R569" s="24">
        <v>-9.9657189827686822E-6</v>
      </c>
      <c r="S569" s="25">
        <v>-1.9499317753561958E-8</v>
      </c>
      <c r="T569" s="25">
        <v>1.503009407701217E-18</v>
      </c>
      <c r="U569" s="10"/>
      <c r="V569" s="25">
        <f t="shared" si="6664"/>
        <v>0</v>
      </c>
      <c r="W569" s="25">
        <f t="shared" si="6664"/>
        <v>3.0507769217640673E-2</v>
      </c>
      <c r="X569" s="25">
        <f t="shared" ref="X569:X632" si="6681">1-2*Q569</f>
        <v>0.99953452947864663</v>
      </c>
      <c r="Y569" s="25">
        <f t="shared" si="6652"/>
        <v>1.9931437965537364E-5</v>
      </c>
      <c r="Z569" s="25">
        <f t="shared" si="6652"/>
        <v>3.8998635507123916E-8</v>
      </c>
      <c r="AA569" s="25">
        <f t="shared" si="6652"/>
        <v>-3.006018815402434E-18</v>
      </c>
      <c r="AB569" s="10"/>
      <c r="AC569" s="26">
        <v>-8.9843130217216885E-9</v>
      </c>
      <c r="AD569" s="26">
        <v>-0.22389649353788571</v>
      </c>
      <c r="AE569" s="26">
        <v>-5.15543196862874</v>
      </c>
      <c r="AF569" s="26">
        <v>-2.4407593919896441E-3</v>
      </c>
      <c r="AG569" s="26">
        <v>1.0804051888174683E-7</v>
      </c>
      <c r="AH569" s="26">
        <v>-4.9104613652103611E-16</v>
      </c>
      <c r="AJ569" s="28">
        <f t="shared" si="6653"/>
        <v>-8.9843130217216885E-9</v>
      </c>
      <c r="AK569" s="11"/>
      <c r="AL569" s="28">
        <f t="shared" si="6666"/>
        <v>-8.9843130217216885E-9</v>
      </c>
      <c r="AM569" s="11"/>
      <c r="AN569" s="28">
        <f t="shared" ref="AN569" si="6682">AL569/AL574</f>
        <v>-1.5255663232934284E-2</v>
      </c>
      <c r="AO569" s="28"/>
      <c r="AP569" s="30">
        <v>0</v>
      </c>
      <c r="AQ569" s="30">
        <v>-1.5253884608820325E-2</v>
      </c>
      <c r="AR569" s="30">
        <v>2.3273526067670293E-4</v>
      </c>
      <c r="AS569" s="30">
        <v>-9.965718982768672E-6</v>
      </c>
      <c r="AT569" s="31">
        <v>-1.9499317753561938E-8</v>
      </c>
      <c r="AU569" s="31">
        <v>1.5030094077012153E-18</v>
      </c>
      <c r="AV569" s="13"/>
      <c r="AW569" s="31">
        <f t="shared" si="6668"/>
        <v>0</v>
      </c>
      <c r="AX569" s="31">
        <f t="shared" si="6668"/>
        <v>3.0507769217640649E-2</v>
      </c>
      <c r="AY569" s="31">
        <f t="shared" ref="AY569:AY632" si="6683">1-2*AR569</f>
        <v>0.99953452947864663</v>
      </c>
      <c r="AZ569" s="31">
        <f t="shared" si="6657"/>
        <v>1.9931437965537344E-5</v>
      </c>
      <c r="BA569" s="31">
        <f t="shared" si="6657"/>
        <v>3.8998635507123877E-8</v>
      </c>
      <c r="BB569" s="31">
        <f t="shared" si="6657"/>
        <v>-3.0060188154024305E-18</v>
      </c>
      <c r="BC569" s="13"/>
      <c r="BD569" s="32">
        <v>8.9843130217216852E-9</v>
      </c>
      <c r="BE569" s="32">
        <v>1.4374053329800681E-8</v>
      </c>
      <c r="BF569" s="32">
        <v>-5.157832737706344</v>
      </c>
      <c r="BG569" s="32">
        <v>-2.5313974375800589E-3</v>
      </c>
      <c r="BH569" s="32">
        <v>-2.8259585556727062E-10</v>
      </c>
      <c r="BI569" s="32">
        <v>-4.840431840075333E-16</v>
      </c>
      <c r="BK569" s="44">
        <f t="shared" si="6670"/>
        <v>1.4374053329800681E-8</v>
      </c>
      <c r="BL569" s="44">
        <f t="shared" si="6670"/>
        <v>-5.157832737706344</v>
      </c>
      <c r="BM569" s="44">
        <f t="shared" si="6670"/>
        <v>-2.5313974375800589E-3</v>
      </c>
      <c r="BN569" s="44">
        <f t="shared" si="6670"/>
        <v>-2.8259585556727062E-10</v>
      </c>
      <c r="BO569" s="44">
        <f t="shared" si="6670"/>
        <v>-4.840431840075333E-16</v>
      </c>
      <c r="BP569" s="14"/>
      <c r="BQ569" s="44">
        <f t="shared" si="6671"/>
        <v>1.4374053329800681E-8</v>
      </c>
      <c r="BR569" s="14"/>
      <c r="BS569" s="44">
        <f t="shared" ref="BS569:BS632" si="6684">BQ569</f>
        <v>1.4374053329800681E-8</v>
      </c>
      <c r="BT569" s="14"/>
      <c r="BU569" s="35">
        <f t="shared" ref="BU569" si="6685">BS569/BS574</f>
        <v>9.7929241016389138E-10</v>
      </c>
      <c r="BV569" s="35"/>
      <c r="BW569" s="35">
        <v>-9.7929241016389138E-10</v>
      </c>
      <c r="BX569" s="35">
        <v>9.5901362460460326E-19</v>
      </c>
      <c r="BY569" s="35">
        <v>-7.1069200199744698E-22</v>
      </c>
      <c r="BZ569" s="35">
        <v>-7.9569839802404544E-29</v>
      </c>
      <c r="CA569" s="35">
        <v>0</v>
      </c>
      <c r="CB569" s="14"/>
      <c r="CC569" s="35">
        <f t="shared" ref="CC569:CF632" si="6686">-2*BW569</f>
        <v>1.9585848203277828E-9</v>
      </c>
      <c r="CD569" s="14">
        <f t="shared" ref="CD569:CD632" si="6687">1-2*BX569</f>
        <v>1</v>
      </c>
      <c r="CE569" s="35">
        <f t="shared" si="6675"/>
        <v>1.421384003994894E-21</v>
      </c>
      <c r="CF569" s="35">
        <f t="shared" si="6675"/>
        <v>1.5913967960480909E-28</v>
      </c>
      <c r="CG569" s="35">
        <f t="shared" si="6675"/>
        <v>0</v>
      </c>
      <c r="CH569" s="14"/>
      <c r="CI569" s="34">
        <v>0</v>
      </c>
      <c r="CJ569" s="34">
        <f t="shared" si="6676"/>
        <v>1.9585848203277828E-9</v>
      </c>
      <c r="CK569" s="34">
        <f t="shared" si="6676"/>
        <v>1</v>
      </c>
      <c r="CL569" s="34">
        <f t="shared" si="6676"/>
        <v>1.421384003994894E-21</v>
      </c>
      <c r="CM569" s="34">
        <f t="shared" si="6676"/>
        <v>1.5913967960480909E-28</v>
      </c>
      <c r="CN569" s="34">
        <f t="shared" si="6676"/>
        <v>0</v>
      </c>
      <c r="CO569" s="14"/>
      <c r="CP569" s="35">
        <v>0</v>
      </c>
      <c r="CQ569" s="35">
        <v>1.9585848359157309E-9</v>
      </c>
      <c r="CR569" s="35">
        <v>1</v>
      </c>
      <c r="CS569" s="35">
        <v>-6.7046046771373359E-21</v>
      </c>
      <c r="CT569" s="35">
        <v>-1.3234730661166305E-23</v>
      </c>
      <c r="CU569" s="35">
        <v>7.7037197775489434E-34</v>
      </c>
      <c r="CV569" s="14"/>
      <c r="CW569" s="35">
        <v>0</v>
      </c>
      <c r="CX569" s="35">
        <v>1.9585848255565304E-9</v>
      </c>
      <c r="CY569" s="35">
        <v>1</v>
      </c>
      <c r="CZ569" s="35">
        <v>6.8479230719814523E-21</v>
      </c>
      <c r="DA569" s="35">
        <v>1.6245765134967156E-28</v>
      </c>
      <c r="DB569" s="35">
        <v>-2.4141421786186067E-40</v>
      </c>
      <c r="DC569" s="14"/>
      <c r="DD569" s="36">
        <v>8.9843118684130857E-9</v>
      </c>
      <c r="DE569" s="36">
        <v>-1.4979120890786008E-17</v>
      </c>
      <c r="DF569" s="36">
        <v>-5.1578327377063431</v>
      </c>
      <c r="DG569" s="36">
        <v>-2.5313974375800585E-3</v>
      </c>
      <c r="DH569" s="36">
        <v>-2.8259585556721706E-10</v>
      </c>
      <c r="DI569" s="36">
        <v>-4.840431843757785E-16</v>
      </c>
      <c r="DK569" s="46">
        <f t="shared" ref="DK569:DN632" si="6688">DF569</f>
        <v>-5.1578327377063431</v>
      </c>
      <c r="DL569" s="46">
        <f t="shared" si="6688"/>
        <v>-2.5313974375800585E-3</v>
      </c>
      <c r="DM569" s="46">
        <f t="shared" si="6688"/>
        <v>-2.8259585556721706E-10</v>
      </c>
      <c r="DN569" s="46">
        <f t="shared" si="6688"/>
        <v>-4.840431843757785E-16</v>
      </c>
      <c r="DO569" s="46"/>
      <c r="DP569" s="37">
        <f t="shared" ref="DP569:DP632" si="6689">DK569</f>
        <v>-5.1578327377063431</v>
      </c>
      <c r="DQ569" s="37"/>
      <c r="DR569" s="37">
        <f t="shared" ref="DR569" si="6690">DP569-DP574</f>
        <v>-10.31566609660117</v>
      </c>
      <c r="DS569" s="37"/>
      <c r="DT569" s="37">
        <f t="shared" ref="DT569" si="6691">DR569/DR574</f>
        <v>-0.99999996989101569</v>
      </c>
      <c r="DU569" s="37"/>
      <c r="DV569" s="37">
        <f t="array" ref="DV569:DY572">MMULT(DT569:DT572,DT574:DW574)</f>
        <v>0.99999993978203228</v>
      </c>
      <c r="DW569" s="37">
        <v>2.4539348806337232E-4</v>
      </c>
      <c r="DX569" s="37">
        <v>2.7394821368425876E-11</v>
      </c>
      <c r="DY569" s="37">
        <v>1.412655979813518E-33</v>
      </c>
      <c r="DZ569" s="46"/>
      <c r="EA569" s="46">
        <f t="shared" ref="EA569:EA632" si="6692">1-2*DV569</f>
        <v>-0.99999987956406455</v>
      </c>
      <c r="EB569" s="46">
        <f t="shared" ref="EB569:ED632" si="6693">-2*DW569</f>
        <v>-4.9078697612674465E-4</v>
      </c>
      <c r="EC569" s="46">
        <f t="shared" si="6693"/>
        <v>-5.4789642736851752E-11</v>
      </c>
      <c r="ED569" s="46">
        <f t="shared" si="6693"/>
        <v>-2.825311959627036E-33</v>
      </c>
      <c r="EE569" s="46"/>
      <c r="EF569" s="37">
        <v>0</v>
      </c>
      <c r="EG569" s="37">
        <v>0</v>
      </c>
      <c r="EH569" s="37">
        <f t="shared" ref="EH569:EK632" si="6694">EA569</f>
        <v>-0.99999987956406455</v>
      </c>
      <c r="EI569" s="37">
        <f t="shared" si="6694"/>
        <v>-4.9078697612674465E-4</v>
      </c>
      <c r="EJ569" s="37">
        <f t="shared" si="6694"/>
        <v>-5.4789642736851752E-11</v>
      </c>
      <c r="EK569" s="37">
        <f t="shared" si="6694"/>
        <v>-2.825311959627036E-33</v>
      </c>
      <c r="EL569" s="16"/>
      <c r="EM569" s="16">
        <v>0</v>
      </c>
      <c r="EN569" s="16">
        <v>1.9585848359157309E-9</v>
      </c>
      <c r="EO569" s="16">
        <v>-0.99999987956406455</v>
      </c>
      <c r="EP569" s="16">
        <v>-4.9078697612674465E-4</v>
      </c>
      <c r="EQ569" s="16">
        <v>-5.4789642736864987E-11</v>
      </c>
      <c r="ER569" s="16">
        <v>-2.0549399818721417E-33</v>
      </c>
      <c r="ES569" s="16"/>
      <c r="ET569" s="16">
        <v>0</v>
      </c>
      <c r="EU569" s="16">
        <v>-1.9585838773249268E-9</v>
      </c>
      <c r="EV569" s="16">
        <v>-0.99999987956406455</v>
      </c>
      <c r="EW569" s="16">
        <v>-4.9078697612674465E-4</v>
      </c>
      <c r="EX569" s="16">
        <v>-5.4789642736851752E-11</v>
      </c>
      <c r="EY569" s="16">
        <v>-2.8252762724129288E-33</v>
      </c>
      <c r="EZ569" s="16"/>
      <c r="FA569" s="38">
        <v>-8.9841219766567088E-9</v>
      </c>
      <c r="FB569" s="38">
        <v>1.4979284393778721E-17</v>
      </c>
      <c r="FC569" s="38">
        <v>5.157833358894826</v>
      </c>
      <c r="FD569" s="38">
        <v>3.2856145529104028E-4</v>
      </c>
      <c r="FE569" s="38">
        <v>3.6681713546103034E-11</v>
      </c>
      <c r="FF569" s="38">
        <v>4.8428401857760384E-16</v>
      </c>
      <c r="FH569" s="7" t="s">
        <v>40</v>
      </c>
      <c r="FI569" s="7"/>
      <c r="FJ569" s="7"/>
      <c r="FL569" s="47" t="s">
        <v>41</v>
      </c>
      <c r="FM569" s="47"/>
      <c r="FN569" s="47" t="s">
        <v>42</v>
      </c>
      <c r="FO569" s="47"/>
      <c r="FP569" s="47" t="s">
        <v>43</v>
      </c>
      <c r="FQ569" s="48"/>
      <c r="FR569" s="49" t="s">
        <v>44</v>
      </c>
      <c r="FS569" s="49"/>
      <c r="FT569" s="49"/>
      <c r="FU569" s="48"/>
      <c r="FV569" s="49" t="s">
        <v>40</v>
      </c>
      <c r="FW569" s="49"/>
      <c r="FX569" s="49"/>
      <c r="FY569" s="48"/>
      <c r="FZ569" s="50">
        <v>0</v>
      </c>
      <c r="GA569" s="50">
        <v>0</v>
      </c>
      <c r="GB569" s="50">
        <f t="shared" ref="GB569:GB632" si="6695">GA568</f>
        <v>1</v>
      </c>
      <c r="GC569" s="50">
        <v>0</v>
      </c>
      <c r="GD569" s="50">
        <v>0</v>
      </c>
      <c r="GE569" s="50">
        <v>0</v>
      </c>
      <c r="GF569" s="51"/>
      <c r="GG569" s="41">
        <v>0</v>
      </c>
      <c r="GH569" s="41">
        <v>1.9585848359157309E-9</v>
      </c>
      <c r="GI569" s="41">
        <v>-0.99999987956406455</v>
      </c>
      <c r="GJ569" s="40">
        <v>-4.9078697612674465E-4</v>
      </c>
      <c r="GK569" s="40">
        <v>5.4789642736864987E-11</v>
      </c>
      <c r="GL569" s="40">
        <v>7.5982255494227442E-33</v>
      </c>
      <c r="GN569" s="42">
        <v>0</v>
      </c>
      <c r="GO569" s="42">
        <v>-1.9585838773249268E-9</v>
      </c>
      <c r="GP569" s="42">
        <v>-0.99999987956406455</v>
      </c>
      <c r="GQ569" s="42">
        <v>-4.9078697612674465E-4</v>
      </c>
      <c r="GR569" s="42">
        <v>-5.4789642736851752E-11</v>
      </c>
      <c r="GS569" s="42">
        <v>-2.8252762724129288E-33</v>
      </c>
      <c r="GU569" s="43">
        <v>-8.9841219766567088E-9</v>
      </c>
      <c r="GV569" s="43">
        <v>1.4979284393778721E-17</v>
      </c>
      <c r="GW569" s="43">
        <v>5.157833358894826</v>
      </c>
      <c r="GX569" s="43">
        <v>3.2856145529104028E-4</v>
      </c>
      <c r="GY569" s="43">
        <v>3.6681713546103034E-11</v>
      </c>
      <c r="GZ569" s="43">
        <v>4.8428401857760384E-16</v>
      </c>
      <c r="HQ569" s="3">
        <v>0</v>
      </c>
      <c r="HR569" s="3">
        <v>0</v>
      </c>
      <c r="HS569" s="3">
        <f t="shared" ref="HS569:HS632" si="6696">HR568</f>
        <v>1</v>
      </c>
      <c r="HT569" s="3">
        <v>0</v>
      </c>
      <c r="HU569" s="3">
        <v>0</v>
      </c>
      <c r="HV569" s="3">
        <v>0</v>
      </c>
      <c r="HX569" s="42">
        <v>0</v>
      </c>
      <c r="HY569" s="42">
        <v>1.9585848359157309E-9</v>
      </c>
      <c r="HZ569" s="42">
        <v>-0.99999987956406455</v>
      </c>
      <c r="IA569" s="42">
        <v>-4.9078697612674465E-4</v>
      </c>
      <c r="IB569" s="42">
        <v>-5.4789642736864987E-11</v>
      </c>
      <c r="IC569" s="42">
        <v>-2.0549399818721369E-33</v>
      </c>
      <c r="IE569" s="21">
        <v>0</v>
      </c>
      <c r="IF569" s="21">
        <v>-1.9585838773249268E-9</v>
      </c>
      <c r="IG569" s="21">
        <v>-0.99999987956406455</v>
      </c>
      <c r="IH569" s="21">
        <v>-4.9078697612674465E-4</v>
      </c>
      <c r="II569" s="21">
        <v>-5.4789642736851752E-11</v>
      </c>
      <c r="IJ569" s="21">
        <v>-2.8252762724129288E-33</v>
      </c>
      <c r="IL569" s="42">
        <v>-8.9841219766567088E-9</v>
      </c>
      <c r="IM569" s="42">
        <v>1.4979284393778721E-17</v>
      </c>
      <c r="IN569" s="42">
        <v>5.157833358894826</v>
      </c>
      <c r="IO569" s="42">
        <v>3.2856145529104028E-4</v>
      </c>
      <c r="IP569" s="42">
        <v>3.6681713546103034E-11</v>
      </c>
      <c r="IQ569" s="42">
        <v>4.8428401857760384E-16</v>
      </c>
      <c r="IS569" s="2">
        <v>0</v>
      </c>
      <c r="IT569" s="2">
        <v>-3.3350734015673315E-9</v>
      </c>
      <c r="IU569" s="2">
        <v>0.99999999797106265</v>
      </c>
      <c r="IV569" s="2">
        <v>-6.370144821669769E-5</v>
      </c>
      <c r="IW569" s="2">
        <v>-7.1118437160649362E-12</v>
      </c>
      <c r="IX569" s="2">
        <v>-1.8385348025272301E-34</v>
      </c>
    </row>
    <row r="570" spans="1:258" x14ac:dyDescent="0.25">
      <c r="A570" s="3" t="s">
        <v>45</v>
      </c>
      <c r="B570" s="20">
        <v>-3.8470809522963759E-10</v>
      </c>
      <c r="C570" s="20">
        <v>-1.0652114404533792E-11</v>
      </c>
      <c r="D570" s="20">
        <v>-2.5313974375776433E-3</v>
      </c>
      <c r="E570" s="20">
        <v>4.4883743550051172</v>
      </c>
      <c r="F570" s="20">
        <v>1.9098962417968036E-7</v>
      </c>
      <c r="G570" s="20">
        <v>-4.9082897980873507E-16</v>
      </c>
      <c r="I570" s="22">
        <f t="shared" si="6648"/>
        <v>-3.8470809522963759E-10</v>
      </c>
      <c r="J570" s="8"/>
      <c r="K570" s="22">
        <f t="shared" si="6662"/>
        <v>-3.8470809522963759E-10</v>
      </c>
      <c r="L570" s="8"/>
      <c r="M570" s="22">
        <f t="shared" ref="M570" si="6697">K570/K574</f>
        <v>-6.5324717979185906E-4</v>
      </c>
      <c r="N570" s="22"/>
      <c r="O570" s="24">
        <v>0</v>
      </c>
      <c r="P570" s="24">
        <v>6.5317101914458915E-4</v>
      </c>
      <c r="Q570" s="24">
        <v>-9.9657189827686822E-6</v>
      </c>
      <c r="R570" s="24">
        <v>4.2673187790601745E-7</v>
      </c>
      <c r="S570" s="25">
        <v>8.3496037739485806E-10</v>
      </c>
      <c r="T570" s="25">
        <v>-6.4358831326444066E-20</v>
      </c>
      <c r="U570" s="10"/>
      <c r="V570" s="25">
        <f t="shared" si="6664"/>
        <v>0</v>
      </c>
      <c r="W570" s="25">
        <f t="shared" si="6664"/>
        <v>-1.3063420382891783E-3</v>
      </c>
      <c r="X570" s="25">
        <f t="shared" si="6664"/>
        <v>1.9931437965537364E-5</v>
      </c>
      <c r="Y570" s="25">
        <f t="shared" ref="Y570:Y633" si="6698">1-2*R570</f>
        <v>0.99999914653624422</v>
      </c>
      <c r="Z570" s="25">
        <f t="shared" si="6652"/>
        <v>-1.6699207547897161E-9</v>
      </c>
      <c r="AA570" s="25">
        <f t="shared" si="6652"/>
        <v>1.2871766265288813E-19</v>
      </c>
      <c r="AB570" s="10"/>
      <c r="AC570" s="26">
        <v>3.847080952296378E-10</v>
      </c>
      <c r="AD570" s="26">
        <v>9.5872437640381093E-3</v>
      </c>
      <c r="AE570" s="26">
        <v>-2.6341983191473205E-3</v>
      </c>
      <c r="AF570" s="26">
        <v>4.4883704738859063</v>
      </c>
      <c r="AG570" s="26">
        <v>1.8635123067767529E-7</v>
      </c>
      <c r="AH570" s="26">
        <v>-4.9052911352892722E-16</v>
      </c>
      <c r="AJ570" s="28">
        <f t="shared" si="6653"/>
        <v>3.847080952296378E-10</v>
      </c>
      <c r="AK570" s="11"/>
      <c r="AL570" s="28">
        <f t="shared" si="6666"/>
        <v>3.847080952296378E-10</v>
      </c>
      <c r="AM570" s="11"/>
      <c r="AN570" s="28">
        <f t="shared" ref="AN570" si="6699">AL570/AL574</f>
        <v>6.5324717979185884E-4</v>
      </c>
      <c r="AO570" s="28"/>
      <c r="AP570" s="30">
        <v>0</v>
      </c>
      <c r="AQ570" s="30">
        <v>6.5317101914458883E-4</v>
      </c>
      <c r="AR570" s="30">
        <v>-9.965718982768672E-6</v>
      </c>
      <c r="AS570" s="30">
        <v>4.2673187790601714E-7</v>
      </c>
      <c r="AT570" s="31">
        <v>8.3496037739485744E-10</v>
      </c>
      <c r="AU570" s="31">
        <v>-6.4358831326444005E-20</v>
      </c>
      <c r="AV570" s="13"/>
      <c r="AW570" s="31">
        <f t="shared" si="6668"/>
        <v>0</v>
      </c>
      <c r="AX570" s="31">
        <f t="shared" si="6668"/>
        <v>-1.3063420382891777E-3</v>
      </c>
      <c r="AY570" s="31">
        <f t="shared" si="6668"/>
        <v>1.9931437965537344E-5</v>
      </c>
      <c r="AZ570" s="31">
        <f t="shared" ref="AZ570:AZ633" si="6700">1-2*AS570</f>
        <v>0.99999914653624422</v>
      </c>
      <c r="BA570" s="31">
        <f t="shared" si="6657"/>
        <v>-1.6699207547897149E-9</v>
      </c>
      <c r="BB570" s="31">
        <f t="shared" si="6657"/>
        <v>1.2871766265288801E-19</v>
      </c>
      <c r="BC570" s="13"/>
      <c r="BD570" s="33">
        <v>-3.8470809522963769E-10</v>
      </c>
      <c r="BE570" s="32">
        <v>-1.0652116378415299E-11</v>
      </c>
      <c r="BF570" s="32">
        <v>-2.5313974375776433E-3</v>
      </c>
      <c r="BG570" s="32">
        <v>4.4883743550051181</v>
      </c>
      <c r="BH570" s="32">
        <v>1.9098962417968039E-7</v>
      </c>
      <c r="BI570" s="32">
        <v>-4.9082897980873517E-16</v>
      </c>
      <c r="BK570" s="44">
        <f t="shared" si="6670"/>
        <v>-1.0652116378415299E-11</v>
      </c>
      <c r="BL570" s="44">
        <f t="shared" si="6670"/>
        <v>-2.5313974375776433E-3</v>
      </c>
      <c r="BM570" s="44">
        <f t="shared" si="6670"/>
        <v>4.4883743550051181</v>
      </c>
      <c r="BN570" s="44">
        <f t="shared" si="6670"/>
        <v>1.9098962417968039E-7</v>
      </c>
      <c r="BO570" s="44">
        <f t="shared" si="6670"/>
        <v>-4.9082897980873517E-16</v>
      </c>
      <c r="BP570" s="14"/>
      <c r="BQ570" s="44">
        <f t="shared" si="6671"/>
        <v>-1.0652116378415299E-11</v>
      </c>
      <c r="BR570" s="14"/>
      <c r="BS570" s="44">
        <f t="shared" si="6684"/>
        <v>-1.0652116378415299E-11</v>
      </c>
      <c r="BT570" s="14"/>
      <c r="BU570" s="35">
        <f t="shared" ref="BU570" si="6701">BS570/BS574</f>
        <v>-7.2571991227677111E-13</v>
      </c>
      <c r="BV570" s="35"/>
      <c r="BW570" s="35">
        <v>7.2571991227677111E-13</v>
      </c>
      <c r="BX570" s="35">
        <v>-7.1069200199744698E-22</v>
      </c>
      <c r="BY570" s="35">
        <v>5.2666939107500438E-25</v>
      </c>
      <c r="BZ570" s="35">
        <v>5.8966470649572024E-32</v>
      </c>
      <c r="CA570" s="35">
        <v>0</v>
      </c>
      <c r="CB570" s="14"/>
      <c r="CC570" s="35">
        <f t="shared" si="6686"/>
        <v>-1.4514398245535422E-12</v>
      </c>
      <c r="CD570" s="35">
        <f t="shared" si="6686"/>
        <v>1.421384003994894E-21</v>
      </c>
      <c r="CE570" s="14">
        <f t="shared" ref="CE570:CE633" si="6702">1-2*BY570</f>
        <v>1</v>
      </c>
      <c r="CF570" s="35">
        <f t="shared" si="6675"/>
        <v>-1.1793294129914405E-31</v>
      </c>
      <c r="CG570" s="35">
        <f t="shared" si="6675"/>
        <v>0</v>
      </c>
      <c r="CH570" s="14"/>
      <c r="CI570" s="34">
        <v>0</v>
      </c>
      <c r="CJ570" s="34">
        <f t="shared" si="6676"/>
        <v>-1.4514398245535422E-12</v>
      </c>
      <c r="CK570" s="34">
        <f t="shared" si="6676"/>
        <v>1.421384003994894E-21</v>
      </c>
      <c r="CL570" s="34">
        <f t="shared" si="6676"/>
        <v>1</v>
      </c>
      <c r="CM570" s="34">
        <f t="shared" si="6676"/>
        <v>-1.1793294129914405E-31</v>
      </c>
      <c r="CN570" s="34">
        <f t="shared" si="6676"/>
        <v>0</v>
      </c>
      <c r="CO570" s="14"/>
      <c r="CP570" s="35">
        <v>0</v>
      </c>
      <c r="CQ570" s="35">
        <v>-1.4514401388877972E-12</v>
      </c>
      <c r="CR570" s="35">
        <v>6.8479230719814523E-21</v>
      </c>
      <c r="CS570" s="35">
        <v>1</v>
      </c>
      <c r="CT570" s="35">
        <v>2.067950352052646E-25</v>
      </c>
      <c r="CU570" s="35">
        <v>-2.4074124304840448E-35</v>
      </c>
      <c r="CV570" s="14"/>
      <c r="CW570" s="35">
        <v>0</v>
      </c>
      <c r="CX570" s="35">
        <v>-1.4514395102192878E-12</v>
      </c>
      <c r="CY570" s="35">
        <v>-6.7046046771373359E-21</v>
      </c>
      <c r="CZ570" s="35">
        <v>1</v>
      </c>
      <c r="DA570" s="35">
        <v>6.2038533902299474E-25</v>
      </c>
      <c r="DB570" s="35">
        <v>-7.2222372735617572E-35</v>
      </c>
      <c r="DC570" s="14"/>
      <c r="DD570" s="36">
        <v>-3.8470809437496046E-10</v>
      </c>
      <c r="DE570" s="36">
        <v>-3.3301748462549193E-19</v>
      </c>
      <c r="DF570" s="36">
        <v>-2.5313974375776433E-3</v>
      </c>
      <c r="DG570" s="36">
        <v>4.4883743550051172</v>
      </c>
      <c r="DH570" s="36">
        <v>1.9098962417968036E-7</v>
      </c>
      <c r="DI570" s="36">
        <v>-4.9082897980846222E-16</v>
      </c>
      <c r="DK570" s="46">
        <f t="shared" si="6688"/>
        <v>-2.5313974375776433E-3</v>
      </c>
      <c r="DL570" s="46">
        <f t="shared" si="6688"/>
        <v>4.4883743550051172</v>
      </c>
      <c r="DM570" s="46">
        <f t="shared" si="6688"/>
        <v>1.9098962417968036E-7</v>
      </c>
      <c r="DN570" s="46">
        <f t="shared" si="6688"/>
        <v>-4.9082897980846222E-16</v>
      </c>
      <c r="DO570" s="46"/>
      <c r="DP570" s="37">
        <f t="shared" si="6689"/>
        <v>-2.5313974375776433E-3</v>
      </c>
      <c r="DQ570" s="37"/>
      <c r="DR570" s="37">
        <f t="shared" ref="DR570:DR633" si="6703">DP570</f>
        <v>-2.5313974375776433E-3</v>
      </c>
      <c r="DS570" s="37"/>
      <c r="DT570" s="37">
        <f t="shared" ref="DT570" si="6704">DR570/DR574</f>
        <v>-2.4539349545192124E-4</v>
      </c>
      <c r="DU570" s="37"/>
      <c r="DV570" s="37">
        <v>2.4539348806337232E-4</v>
      </c>
      <c r="DW570" s="37">
        <v>6.0217967610112091E-8</v>
      </c>
      <c r="DX570" s="37">
        <v>6.7225111752869941E-15</v>
      </c>
      <c r="DY570" s="37">
        <v>3.4665659919497598E-37</v>
      </c>
      <c r="DZ570" s="46"/>
      <c r="EA570" s="46">
        <f t="shared" ref="EA570:EC633" si="6705">-2*DV570</f>
        <v>-4.9078697612674465E-4</v>
      </c>
      <c r="EB570" s="46">
        <f t="shared" ref="EB570:EB633" si="6706">1-2*DW570</f>
        <v>0.99999987956406478</v>
      </c>
      <c r="EC570" s="46">
        <f t="shared" si="6693"/>
        <v>-1.3445022350573988E-14</v>
      </c>
      <c r="ED570" s="46">
        <f t="shared" si="6693"/>
        <v>-6.9331319838995196E-37</v>
      </c>
      <c r="EE570" s="46"/>
      <c r="EF570" s="37">
        <v>0</v>
      </c>
      <c r="EG570" s="37">
        <v>0</v>
      </c>
      <c r="EH570" s="37">
        <f t="shared" si="6694"/>
        <v>-4.9078697612674465E-4</v>
      </c>
      <c r="EI570" s="37">
        <f t="shared" si="6694"/>
        <v>0.99999987956406478</v>
      </c>
      <c r="EJ570" s="37">
        <f t="shared" si="6694"/>
        <v>-1.3445022350573988E-14</v>
      </c>
      <c r="EK570" s="37">
        <f t="shared" si="6694"/>
        <v>-6.9331319838995196E-37</v>
      </c>
      <c r="EL570" s="16"/>
      <c r="EM570" s="16">
        <v>0</v>
      </c>
      <c r="EN570" s="16">
        <v>-1.4514401388877972E-12</v>
      </c>
      <c r="EO570" s="16">
        <v>-4.9078697612674465E-4</v>
      </c>
      <c r="EP570" s="16">
        <v>0.99999987956406478</v>
      </c>
      <c r="EQ570" s="16">
        <v>-1.3445022350367193E-14</v>
      </c>
      <c r="ER570" s="16">
        <v>-2.47674375032304E-35</v>
      </c>
      <c r="ES570" s="16"/>
      <c r="ET570" s="16">
        <v>0</v>
      </c>
      <c r="EU570" s="16">
        <v>-2.4126872594364303E-12</v>
      </c>
      <c r="EV570" s="16">
        <v>-4.9078697612674465E-4</v>
      </c>
      <c r="EW570" s="16">
        <v>0.99999987956406478</v>
      </c>
      <c r="EX570" s="16">
        <v>-1.3445022349953603E-14</v>
      </c>
      <c r="EY570" s="16">
        <v>-7.2915677117355575E-35</v>
      </c>
      <c r="EZ570" s="16"/>
      <c r="FA570" s="38">
        <v>-3.8911743129675939E-10</v>
      </c>
      <c r="FB570" s="38">
        <v>-3.2566588785084245E-19</v>
      </c>
      <c r="FC570" s="38">
        <v>-4.3367706948672247E-19</v>
      </c>
      <c r="FD570" s="38">
        <v>4.4883750568204475</v>
      </c>
      <c r="FE570" s="38">
        <v>1.9098970252832142E-7</v>
      </c>
      <c r="FF570" s="38">
        <v>-4.9059135860423369E-16</v>
      </c>
      <c r="FH570" s="42">
        <f t="shared" ref="FH570:FJ633" si="6707">FD570</f>
        <v>4.4883750568204475</v>
      </c>
      <c r="FI570" s="42">
        <f t="shared" si="6707"/>
        <v>1.9098970252832142E-7</v>
      </c>
      <c r="FJ570" s="42">
        <f t="shared" si="6707"/>
        <v>-4.9059135860423369E-16</v>
      </c>
      <c r="FL570" s="47">
        <f t="shared" ref="FL570:FL633" si="6708">FH570</f>
        <v>4.4883750568204475</v>
      </c>
      <c r="FM570" s="47"/>
      <c r="FN570" s="47">
        <f t="shared" ref="FN570" si="6709">FL570-FL574</f>
        <v>0</v>
      </c>
      <c r="FO570" s="47"/>
      <c r="FP570" s="47">
        <f t="shared" ref="FP570" si="6710">FN570/FN574</f>
        <v>0</v>
      </c>
      <c r="FQ570" s="48"/>
      <c r="FR570" s="48">
        <f t="array" ref="FR570:FT572">MMULT(FP570:FP572,FP574:FR574)</f>
        <v>0</v>
      </c>
      <c r="FS570" s="48">
        <v>0</v>
      </c>
      <c r="FT570" s="48">
        <v>0</v>
      </c>
      <c r="FU570" s="48"/>
      <c r="FV570" s="47">
        <f t="shared" ref="FV570:FV633" si="6711">1-2*FR570</f>
        <v>1</v>
      </c>
      <c r="FW570" s="47">
        <f t="shared" ref="FW570:FX633" si="6712">-2*FS570</f>
        <v>0</v>
      </c>
      <c r="FX570" s="47">
        <f t="shared" si="6712"/>
        <v>0</v>
      </c>
      <c r="FY570" s="48"/>
      <c r="FZ570" s="50">
        <v>0</v>
      </c>
      <c r="GA570" s="50">
        <v>0</v>
      </c>
      <c r="GB570" s="50">
        <v>0</v>
      </c>
      <c r="GC570" s="52">
        <f t="shared" ref="GC570:GE633" si="6713">FV570</f>
        <v>1</v>
      </c>
      <c r="GD570" s="52">
        <f t="shared" si="6713"/>
        <v>0</v>
      </c>
      <c r="GE570" s="52">
        <f t="shared" si="6713"/>
        <v>0</v>
      </c>
      <c r="GF570" s="52"/>
      <c r="GG570" s="41">
        <v>0</v>
      </c>
      <c r="GH570" s="41">
        <v>-1.4514401388877972E-12</v>
      </c>
      <c r="GI570" s="41">
        <v>-4.9078697612674465E-4</v>
      </c>
      <c r="GJ570" s="40">
        <v>0.99999987956406478</v>
      </c>
      <c r="GK570" s="40">
        <v>1.3445022350367193E-14</v>
      </c>
      <c r="GL570" s="40">
        <v>-2.2398613400044063E-35</v>
      </c>
      <c r="GN570" s="42">
        <v>0</v>
      </c>
      <c r="GO570" s="42">
        <v>-2.4126872594364303E-12</v>
      </c>
      <c r="GP570" s="42">
        <v>-4.9078697612674465E-4</v>
      </c>
      <c r="GQ570" s="42">
        <v>0.99999987956406478</v>
      </c>
      <c r="GR570" s="42">
        <v>-1.3445022349953603E-14</v>
      </c>
      <c r="GS570" s="42">
        <v>-7.2915677117355575E-35</v>
      </c>
      <c r="GU570" s="43">
        <v>-3.8911743129675939E-10</v>
      </c>
      <c r="GV570" s="43">
        <v>-3.2566588785084245E-19</v>
      </c>
      <c r="GW570" s="43">
        <v>-4.3367706948672247E-19</v>
      </c>
      <c r="GX570" s="43">
        <v>4.4883750568204475</v>
      </c>
      <c r="GY570" s="43">
        <v>1.9098970252832142E-7</v>
      </c>
      <c r="GZ570" s="43">
        <v>-4.9059135860423369E-16</v>
      </c>
      <c r="HB570" s="7" t="s">
        <v>225</v>
      </c>
      <c r="HC570" s="7"/>
      <c r="HE570" s="47" t="s">
        <v>11</v>
      </c>
      <c r="HF570" s="48"/>
      <c r="HG570" s="47" t="s">
        <v>12</v>
      </c>
      <c r="HH570" s="48"/>
      <c r="HI570" s="48" t="s">
        <v>13</v>
      </c>
      <c r="HJ570" s="48"/>
      <c r="HK570" s="49" t="s">
        <v>14</v>
      </c>
      <c r="HL570" s="49"/>
      <c r="HM570" s="48"/>
      <c r="HN570" s="49" t="s">
        <v>46</v>
      </c>
      <c r="HO570" s="49"/>
      <c r="HP570" s="48"/>
      <c r="HQ570" s="47">
        <v>0</v>
      </c>
      <c r="HR570" s="47">
        <v>0</v>
      </c>
      <c r="HS570" s="47">
        <v>0</v>
      </c>
      <c r="HT570" s="3">
        <f t="shared" ref="HT570:HT633" si="6714">HS569</f>
        <v>1</v>
      </c>
      <c r="HU570" s="3">
        <v>0</v>
      </c>
      <c r="HV570" s="3">
        <v>0</v>
      </c>
      <c r="HX570" s="42">
        <v>0</v>
      </c>
      <c r="HY570" s="42">
        <v>-1.4514401388877972E-12</v>
      </c>
      <c r="HZ570" s="42">
        <v>-4.9078697612674465E-4</v>
      </c>
      <c r="IA570" s="42">
        <v>0.99999987956406478</v>
      </c>
      <c r="IB570" s="42">
        <v>-1.3445022350367193E-14</v>
      </c>
      <c r="IC570" s="42">
        <v>-2.47674375032304E-35</v>
      </c>
      <c r="IE570" s="21">
        <v>0</v>
      </c>
      <c r="IF570" s="21">
        <v>-2.4126872594364303E-12</v>
      </c>
      <c r="IG570" s="21">
        <v>-4.9078697612674465E-4</v>
      </c>
      <c r="IH570" s="21">
        <v>0.99999987956406478</v>
      </c>
      <c r="II570" s="21">
        <v>-1.3445022349953603E-14</v>
      </c>
      <c r="IJ570" s="21">
        <v>-7.2915677117355575E-35</v>
      </c>
      <c r="IL570" s="42">
        <v>-3.8911743129675939E-10</v>
      </c>
      <c r="IM570" s="42">
        <v>-3.2566588785084245E-19</v>
      </c>
      <c r="IN570" s="42">
        <v>-4.3367706948672247E-19</v>
      </c>
      <c r="IO570" s="42">
        <v>4.4883750568204475</v>
      </c>
      <c r="IP570" s="42">
        <v>1.9098970252832142E-7</v>
      </c>
      <c r="IQ570" s="42">
        <v>-4.9059135860423369E-16</v>
      </c>
      <c r="IS570" s="2">
        <v>0</v>
      </c>
      <c r="IT570" s="2">
        <v>-1.1179360148197821E-13</v>
      </c>
      <c r="IU570" s="2">
        <v>6.3701448216697473E-5</v>
      </c>
      <c r="IV570" s="2">
        <v>0.99999999797106298</v>
      </c>
      <c r="IW570" s="2">
        <v>-2.2662771439481738E-16</v>
      </c>
      <c r="IX570" s="2">
        <v>9.5875172810678594E-35</v>
      </c>
    </row>
    <row r="571" spans="1:258" x14ac:dyDescent="0.25">
      <c r="A571" s="3" t="s">
        <v>47</v>
      </c>
      <c r="B571" s="20">
        <v>-7.5273499124557824E-13</v>
      </c>
      <c r="C571" s="20">
        <v>-1.1942216904332181E-18</v>
      </c>
      <c r="D571" s="20">
        <v>-2.8259584703013194E-10</v>
      </c>
      <c r="E571" s="20">
        <v>1.9098962453134319E-7</v>
      </c>
      <c r="F571" s="20">
        <v>2.7775119577725027</v>
      </c>
      <c r="G571" s="20">
        <v>-4.9687243799209841E-16</v>
      </c>
      <c r="I571" s="22">
        <f t="shared" si="6648"/>
        <v>-7.5273499124557824E-13</v>
      </c>
      <c r="J571" s="8"/>
      <c r="K571" s="22">
        <f t="shared" si="6662"/>
        <v>-7.5273499124557824E-13</v>
      </c>
      <c r="L571" s="8"/>
      <c r="M571" s="22">
        <f t="shared" ref="M571" si="6715">K571/K574</f>
        <v>-1.2781691268240874E-6</v>
      </c>
      <c r="N571" s="22"/>
      <c r="O571" s="24">
        <v>0</v>
      </c>
      <c r="P571" s="24">
        <v>1.278020107905934E-6</v>
      </c>
      <c r="Q571" s="24">
        <v>-1.9499317753561958E-8</v>
      </c>
      <c r="R571" s="24">
        <v>8.3496037739485806E-10</v>
      </c>
      <c r="S571" s="25">
        <v>1.63371631676625E-12</v>
      </c>
      <c r="T571" s="25">
        <v>-1.2592702086544071E-22</v>
      </c>
      <c r="U571" s="10"/>
      <c r="V571" s="25">
        <f t="shared" si="6664"/>
        <v>0</v>
      </c>
      <c r="W571" s="25">
        <f t="shared" si="6664"/>
        <v>-2.556040215811868E-6</v>
      </c>
      <c r="X571" s="25">
        <f t="shared" si="6664"/>
        <v>3.8998635507123916E-8</v>
      </c>
      <c r="Y571" s="25">
        <f t="shared" si="6664"/>
        <v>-1.6699207547897161E-9</v>
      </c>
      <c r="Z571" s="25">
        <f t="shared" ref="Z571:Z634" si="6716">1-2*S571</f>
        <v>0.99999999999673261</v>
      </c>
      <c r="AA571" s="25">
        <f t="shared" si="6652"/>
        <v>2.5185404173088141E-22</v>
      </c>
      <c r="AB571" s="10"/>
      <c r="AC571" s="27">
        <v>7.5273499124557854E-13</v>
      </c>
      <c r="AD571" s="26">
        <v>1.875877827447975E-5</v>
      </c>
      <c r="AE571" s="26">
        <v>-2.0142684429908909E-7</v>
      </c>
      <c r="AF571" s="26">
        <v>1.8339567402126372E-7</v>
      </c>
      <c r="AG571" s="26">
        <v>2.7775119577634269</v>
      </c>
      <c r="AH571" s="26">
        <v>-4.9687185126194048E-16</v>
      </c>
      <c r="AJ571" s="28">
        <f t="shared" si="6653"/>
        <v>7.5273499124557854E-13</v>
      </c>
      <c r="AK571" s="11"/>
      <c r="AL571" s="28">
        <f t="shared" si="6666"/>
        <v>7.5273499124557854E-13</v>
      </c>
      <c r="AM571" s="11"/>
      <c r="AN571" s="28">
        <f t="shared" ref="AN571" si="6717">AL571/AL574</f>
        <v>1.2781691268240867E-6</v>
      </c>
      <c r="AO571" s="28"/>
      <c r="AP571" s="30">
        <v>0</v>
      </c>
      <c r="AQ571" s="30">
        <v>1.2780201079059332E-6</v>
      </c>
      <c r="AR571" s="30">
        <v>-1.9499317753561938E-8</v>
      </c>
      <c r="AS571" s="30">
        <v>8.3496037739485744E-10</v>
      </c>
      <c r="AT571" s="31">
        <v>1.6337163167662484E-12</v>
      </c>
      <c r="AU571" s="31">
        <v>-1.2592702086544059E-22</v>
      </c>
      <c r="AV571" s="13"/>
      <c r="AW571" s="31">
        <f t="shared" si="6668"/>
        <v>0</v>
      </c>
      <c r="AX571" s="31">
        <f t="shared" si="6668"/>
        <v>-2.5560402158118663E-6</v>
      </c>
      <c r="AY571" s="31">
        <f t="shared" si="6668"/>
        <v>3.8998635507123877E-8</v>
      </c>
      <c r="AZ571" s="31">
        <f t="shared" si="6668"/>
        <v>-1.6699207547897149E-9</v>
      </c>
      <c r="BA571" s="31">
        <f t="shared" ref="BA571:BA634" si="6718">1-2*AT571</f>
        <v>0.99999999999673261</v>
      </c>
      <c r="BB571" s="31">
        <f t="shared" si="6657"/>
        <v>2.5185404173088118E-22</v>
      </c>
      <c r="BC571" s="13"/>
      <c r="BD571" s="33">
        <v>-7.5273499124557824E-13</v>
      </c>
      <c r="BE571" s="32">
        <v>-1.1926223897340549E-18</v>
      </c>
      <c r="BF571" s="32">
        <v>-2.8259584703010495E-10</v>
      </c>
      <c r="BG571" s="32">
        <v>1.9098962453134322E-7</v>
      </c>
      <c r="BH571" s="32">
        <v>2.7775119577725023</v>
      </c>
      <c r="BI571" s="32">
        <v>-4.9687243799209861E-16</v>
      </c>
      <c r="BK571" s="44">
        <f t="shared" si="6670"/>
        <v>-1.1926223897340549E-18</v>
      </c>
      <c r="BL571" s="44">
        <f t="shared" si="6670"/>
        <v>-2.8259584703010495E-10</v>
      </c>
      <c r="BM571" s="44">
        <f t="shared" si="6670"/>
        <v>1.9098962453134322E-7</v>
      </c>
      <c r="BN571" s="44">
        <f t="shared" si="6670"/>
        <v>2.7775119577725023</v>
      </c>
      <c r="BO571" s="44">
        <f t="shared" si="6670"/>
        <v>-4.9687243799209861E-16</v>
      </c>
      <c r="BP571" s="14"/>
      <c r="BQ571" s="44">
        <f t="shared" si="6671"/>
        <v>-1.1926223897340549E-18</v>
      </c>
      <c r="BR571" s="14"/>
      <c r="BS571" s="44">
        <f t="shared" si="6684"/>
        <v>-1.1926223897340549E-18</v>
      </c>
      <c r="BT571" s="14"/>
      <c r="BU571" s="35">
        <f t="shared" ref="BU571" si="6719">BS571/BS574</f>
        <v>-8.1252380776736515E-20</v>
      </c>
      <c r="BV571" s="35"/>
      <c r="BW571" s="35">
        <v>8.1252380776736515E-20</v>
      </c>
      <c r="BX571" s="35">
        <v>-7.9569839802404544E-29</v>
      </c>
      <c r="BY571" s="35">
        <v>5.8966470649572024E-32</v>
      </c>
      <c r="BZ571" s="35">
        <v>6.6019493818877813E-39</v>
      </c>
      <c r="CA571" s="35">
        <v>0</v>
      </c>
      <c r="CB571" s="14"/>
      <c r="CC571" s="35">
        <f t="shared" si="6686"/>
        <v>-1.6250476155347303E-19</v>
      </c>
      <c r="CD571" s="35">
        <f t="shared" si="6686"/>
        <v>1.5913967960480909E-28</v>
      </c>
      <c r="CE571" s="35">
        <f t="shared" si="6686"/>
        <v>-1.1793294129914405E-31</v>
      </c>
      <c r="CF571" s="14">
        <f t="shared" ref="CF571:CF634" si="6720">1-2*BZ571</f>
        <v>1</v>
      </c>
      <c r="CG571" s="35">
        <f t="shared" si="6675"/>
        <v>0</v>
      </c>
      <c r="CH571" s="14"/>
      <c r="CI571" s="34">
        <v>0</v>
      </c>
      <c r="CJ571" s="34">
        <f t="shared" si="6676"/>
        <v>-1.6250476155347303E-19</v>
      </c>
      <c r="CK571" s="34">
        <f t="shared" si="6676"/>
        <v>1.5913967960480909E-28</v>
      </c>
      <c r="CL571" s="34">
        <f t="shared" si="6676"/>
        <v>-1.1793294129914405E-31</v>
      </c>
      <c r="CM571" s="34">
        <f t="shared" si="6676"/>
        <v>1</v>
      </c>
      <c r="CN571" s="34">
        <f t="shared" si="6676"/>
        <v>0</v>
      </c>
      <c r="CO571" s="14"/>
      <c r="CP571" s="35">
        <v>0</v>
      </c>
      <c r="CQ571" s="35">
        <v>-1.6419882744798163E-19</v>
      </c>
      <c r="CR571" s="35">
        <v>1.6245765134967156E-28</v>
      </c>
      <c r="CS571" s="35">
        <v>6.2038533902299474E-25</v>
      </c>
      <c r="CT571" s="35">
        <v>1</v>
      </c>
      <c r="CU571" s="35">
        <v>9.4039548065783001E-38</v>
      </c>
      <c r="CV571" s="14"/>
      <c r="CW571" s="35">
        <v>0</v>
      </c>
      <c r="CX571" s="35">
        <v>-1.6208124507984595E-19</v>
      </c>
      <c r="CY571" s="35">
        <v>-1.3234730661166305E-23</v>
      </c>
      <c r="CZ571" s="35">
        <v>2.067950352052646E-25</v>
      </c>
      <c r="DA571" s="35">
        <v>1</v>
      </c>
      <c r="DB571" s="35">
        <v>9.4039548065803025E-38</v>
      </c>
      <c r="DC571" s="14"/>
      <c r="DD571" s="36">
        <v>-7.5273499124548282E-13</v>
      </c>
      <c r="DE571" s="36">
        <v>-4.7074879551636963E-21</v>
      </c>
      <c r="DF571" s="36">
        <v>-2.825958470300637E-10</v>
      </c>
      <c r="DG571" s="36">
        <v>1.9098962453134319E-7</v>
      </c>
      <c r="DH571" s="36">
        <v>2.7775119577725027</v>
      </c>
      <c r="DI571" s="36">
        <v>-4.9687243799209841E-16</v>
      </c>
      <c r="DK571" s="46">
        <f t="shared" si="6688"/>
        <v>-2.825958470300637E-10</v>
      </c>
      <c r="DL571" s="46">
        <f t="shared" si="6688"/>
        <v>1.9098962453134319E-7</v>
      </c>
      <c r="DM571" s="46">
        <f t="shared" si="6688"/>
        <v>2.7775119577725027</v>
      </c>
      <c r="DN571" s="46">
        <f t="shared" si="6688"/>
        <v>-4.9687243799209841E-16</v>
      </c>
      <c r="DO571" s="46"/>
      <c r="DP571" s="37">
        <f t="shared" si="6689"/>
        <v>-2.825958470300637E-10</v>
      </c>
      <c r="DQ571" s="37"/>
      <c r="DR571" s="37">
        <f t="shared" si="6703"/>
        <v>-2.825958470300637E-10</v>
      </c>
      <c r="DS571" s="37"/>
      <c r="DT571" s="37">
        <f t="shared" ref="DT571" si="6721">DR571/DR574</f>
        <v>-2.7394822193256149E-11</v>
      </c>
      <c r="DU571" s="37"/>
      <c r="DV571" s="37">
        <v>2.7394821368425876E-11</v>
      </c>
      <c r="DW571" s="37">
        <v>6.7225111752869941E-15</v>
      </c>
      <c r="DX571" s="37">
        <v>7.5047628300011965E-22</v>
      </c>
      <c r="DY571" s="37">
        <v>3.8699460552432823E-44</v>
      </c>
      <c r="DZ571" s="46"/>
      <c r="EA571" s="46">
        <f t="shared" si="6705"/>
        <v>-5.4789642736851752E-11</v>
      </c>
      <c r="EB571" s="46">
        <f t="shared" si="6705"/>
        <v>-1.3445022350573988E-14</v>
      </c>
      <c r="EC571" s="46">
        <f t="shared" ref="EC571:EC634" si="6722">1-2*DX571</f>
        <v>1</v>
      </c>
      <c r="ED571" s="46">
        <f t="shared" si="6693"/>
        <v>-7.7398921104865646E-44</v>
      </c>
      <c r="EE571" s="46"/>
      <c r="EF571" s="37">
        <v>0</v>
      </c>
      <c r="EG571" s="37">
        <v>0</v>
      </c>
      <c r="EH571" s="37">
        <f t="shared" si="6694"/>
        <v>-5.4789642736851752E-11</v>
      </c>
      <c r="EI571" s="37">
        <f t="shared" si="6694"/>
        <v>-1.3445022350573988E-14</v>
      </c>
      <c r="EJ571" s="37">
        <f t="shared" si="6694"/>
        <v>1</v>
      </c>
      <c r="EK571" s="37">
        <f t="shared" si="6694"/>
        <v>-7.7398921104865646E-44</v>
      </c>
      <c r="EL571" s="16"/>
      <c r="EM571" s="16">
        <v>0</v>
      </c>
      <c r="EN571" s="16">
        <v>-1.6419882744798163E-19</v>
      </c>
      <c r="EO571" s="16">
        <v>-5.4789642736851752E-11</v>
      </c>
      <c r="EP571" s="16">
        <v>-1.3445022349953603E-14</v>
      </c>
      <c r="EQ571" s="16">
        <v>1</v>
      </c>
      <c r="ER571" s="16">
        <v>9.4039470666861899E-38</v>
      </c>
      <c r="ES571" s="16"/>
      <c r="ET571" s="16">
        <v>0</v>
      </c>
      <c r="EU571" s="16">
        <v>-2.6939138842727071E-19</v>
      </c>
      <c r="EV571" s="16">
        <v>-5.4789642736864987E-11</v>
      </c>
      <c r="EW571" s="16">
        <v>-1.3445022350367193E-14</v>
      </c>
      <c r="EX571" s="16">
        <v>1</v>
      </c>
      <c r="EY571" s="16">
        <v>9.403947066786619E-38</v>
      </c>
      <c r="EZ571" s="16"/>
      <c r="FA571" s="38">
        <v>-7.5273548348754789E-13</v>
      </c>
      <c r="FB571" s="38">
        <v>-4.7074871344583099E-21</v>
      </c>
      <c r="FC571" s="38">
        <v>-5.169878828456423E-26</v>
      </c>
      <c r="FD571" s="38">
        <v>1.9098970287941091E-7</v>
      </c>
      <c r="FE571" s="38">
        <v>2.7775119577725027</v>
      </c>
      <c r="FF571" s="38">
        <v>-4.9687243796557129E-16</v>
      </c>
      <c r="FH571" s="42">
        <f t="shared" si="6707"/>
        <v>1.9098970287941091E-7</v>
      </c>
      <c r="FI571" s="42">
        <f t="shared" si="6707"/>
        <v>2.7775119577725027</v>
      </c>
      <c r="FJ571" s="42">
        <f t="shared" si="6707"/>
        <v>-4.9687243796557129E-16</v>
      </c>
      <c r="FL571" s="47">
        <f t="shared" si="6708"/>
        <v>1.9098970287941091E-7</v>
      </c>
      <c r="FM571" s="47"/>
      <c r="FN571" s="47">
        <f t="shared" ref="FN571:FN634" si="6723">FL571</f>
        <v>1.9098970287941091E-7</v>
      </c>
      <c r="FO571" s="47"/>
      <c r="FP571" s="47">
        <f t="shared" ref="FP571" si="6724">FN571/FN574</f>
        <v>1</v>
      </c>
      <c r="FQ571" s="48"/>
      <c r="FR571" s="48">
        <v>0</v>
      </c>
      <c r="FS571" s="48">
        <v>1</v>
      </c>
      <c r="FT571" s="48">
        <v>8.8092977514523866E-23</v>
      </c>
      <c r="FU571" s="48"/>
      <c r="FV571" s="47">
        <f t="shared" ref="FV571:FW634" si="6725">-2*FR571</f>
        <v>0</v>
      </c>
      <c r="FW571" s="47">
        <f t="shared" ref="FW571:FW634" si="6726">1-2*FS571</f>
        <v>-1</v>
      </c>
      <c r="FX571" s="47">
        <f t="shared" si="6712"/>
        <v>-1.7618595502904773E-22</v>
      </c>
      <c r="FY571" s="48"/>
      <c r="FZ571" s="50">
        <v>0</v>
      </c>
      <c r="GA571" s="50">
        <v>0</v>
      </c>
      <c r="GB571" s="50">
        <v>0</v>
      </c>
      <c r="GC571" s="52">
        <f t="shared" si="6713"/>
        <v>0</v>
      </c>
      <c r="GD571" s="52">
        <f t="shared" si="6713"/>
        <v>-1</v>
      </c>
      <c r="GE571" s="52">
        <f t="shared" si="6713"/>
        <v>-1.7618595502904773E-22</v>
      </c>
      <c r="GF571" s="52"/>
      <c r="GG571" s="41">
        <v>0</v>
      </c>
      <c r="GH571" s="41">
        <v>-1.6419882744798163E-19</v>
      </c>
      <c r="GI571" s="41">
        <v>-5.4789642736851752E-11</v>
      </c>
      <c r="GJ571" s="40">
        <v>-1.3445022349953603E-14</v>
      </c>
      <c r="GK571" s="40">
        <v>-1</v>
      </c>
      <c r="GL571" s="40">
        <v>-1.7618595502904764E-22</v>
      </c>
      <c r="GN571" s="42">
        <v>0</v>
      </c>
      <c r="GO571" s="42">
        <v>2.6939138842727071E-19</v>
      </c>
      <c r="GP571" s="42">
        <v>5.4789642736864987E-11</v>
      </c>
      <c r="GQ571" s="42">
        <v>1.3445022350367193E-14</v>
      </c>
      <c r="GR571" s="42">
        <v>-1</v>
      </c>
      <c r="GS571" s="42">
        <v>-1.7618595502904783E-22</v>
      </c>
      <c r="GU571" s="43">
        <v>7.5273548348754789E-13</v>
      </c>
      <c r="GV571" s="43">
        <v>4.7074871344583099E-21</v>
      </c>
      <c r="GW571" s="43">
        <v>5.169878828456423E-26</v>
      </c>
      <c r="GX571" s="43">
        <v>-1.9098970287941091E-7</v>
      </c>
      <c r="GY571" s="43">
        <v>-2.7775119577725027</v>
      </c>
      <c r="GZ571" s="43">
        <v>4.9687235107392397E-16</v>
      </c>
      <c r="HB571" s="42">
        <f t="shared" ref="HB571:HC634" si="6727">GY571</f>
        <v>-2.7775119577725027</v>
      </c>
      <c r="HC571" s="42">
        <f t="shared" si="6727"/>
        <v>4.9687235107392397E-16</v>
      </c>
      <c r="HE571" s="47">
        <f t="shared" ref="HE571:HE634" si="6728">HB571</f>
        <v>-2.7775119577725027</v>
      </c>
      <c r="HF571" s="48"/>
      <c r="HG571" s="47">
        <f t="shared" ref="HG571" si="6729">HE571-HE574</f>
        <v>-5.5550239155450054</v>
      </c>
      <c r="HH571" s="48"/>
      <c r="HI571" s="48">
        <f t="shared" ref="HI571" si="6730">HG571/HG574</f>
        <v>-1</v>
      </c>
      <c r="HJ571" s="48"/>
      <c r="HK571" s="48">
        <f t="array" ref="HK571:HL572">MMULT(HI571:HI572,HI574:HJ574)</f>
        <v>1</v>
      </c>
      <c r="HL571" s="48">
        <v>8.8092977514523819E-23</v>
      </c>
      <c r="HM571" s="48"/>
      <c r="HN571" s="48">
        <f t="shared" ref="HN571:HN634" si="6731">1-2*HK571</f>
        <v>-1</v>
      </c>
      <c r="HO571" s="48">
        <f t="shared" ref="HO571:HO634" si="6732">-2*HL571</f>
        <v>-1.7618595502904764E-22</v>
      </c>
      <c r="HP571" s="48"/>
      <c r="HQ571" s="47">
        <v>0</v>
      </c>
      <c r="HR571" s="47">
        <v>0</v>
      </c>
      <c r="HS571" s="47">
        <v>0</v>
      </c>
      <c r="HT571" s="53">
        <v>0</v>
      </c>
      <c r="HU571" s="54">
        <f t="shared" ref="HU571:HV634" si="6733">HN571</f>
        <v>-1</v>
      </c>
      <c r="HV571" s="54">
        <f t="shared" si="6733"/>
        <v>-1.7618595502904764E-22</v>
      </c>
      <c r="HX571" s="42">
        <v>0</v>
      </c>
      <c r="HY571" s="42">
        <v>-1.6419882744798163E-19</v>
      </c>
      <c r="HZ571" s="42">
        <v>-5.4789642736851752E-11</v>
      </c>
      <c r="IA571" s="42">
        <v>-1.3445022349953603E-14</v>
      </c>
      <c r="IB571" s="42">
        <v>1</v>
      </c>
      <c r="IC571" s="42">
        <v>0</v>
      </c>
      <c r="IE571" s="21">
        <v>0</v>
      </c>
      <c r="IF571" s="21">
        <v>-2.6939138842727071E-19</v>
      </c>
      <c r="IG571" s="21">
        <v>-5.4789642736864987E-11</v>
      </c>
      <c r="IH571" s="21">
        <v>-1.3445022350367193E-14</v>
      </c>
      <c r="II571" s="21">
        <v>1</v>
      </c>
      <c r="IJ571" s="21">
        <v>1.88079096131566E-37</v>
      </c>
      <c r="IL571" s="42">
        <v>-7.5273548348754789E-13</v>
      </c>
      <c r="IM571" s="42">
        <v>-4.7074871344583099E-21</v>
      </c>
      <c r="IN571" s="42">
        <v>-5.169878828456423E-26</v>
      </c>
      <c r="IO571" s="42">
        <v>1.9098970287941091E-7</v>
      </c>
      <c r="IP571" s="42">
        <v>2.7775119577725027</v>
      </c>
      <c r="IQ571" s="42">
        <v>-4.9687243796557129E-16</v>
      </c>
      <c r="IS571" s="2">
        <v>0</v>
      </c>
      <c r="IT571" s="2">
        <v>-1.3169357976923772E-20</v>
      </c>
      <c r="IU571" s="2">
        <v>7.1118437161116719E-12</v>
      </c>
      <c r="IV571" s="2">
        <v>-2.2640703148648E-16</v>
      </c>
      <c r="IW571" s="2">
        <v>1</v>
      </c>
      <c r="IX571" s="2">
        <v>-2.3509784498664564E-38</v>
      </c>
    </row>
    <row r="572" spans="1:258" x14ac:dyDescent="0.25">
      <c r="A572" s="3" t="s">
        <v>48</v>
      </c>
      <c r="B572" s="20">
        <v>5.8020890148391441E-23</v>
      </c>
      <c r="C572" s="20">
        <v>4.2649394230596108E-32</v>
      </c>
      <c r="D572" s="20">
        <v>-1.0599099408749617E-32</v>
      </c>
      <c r="E572" s="20">
        <v>1.6824957564923047E-29</v>
      </c>
      <c r="F572" s="20">
        <v>-5.1239168329458456E-39</v>
      </c>
      <c r="G572" s="20">
        <v>0.49318146435826382</v>
      </c>
      <c r="I572" s="22">
        <f t="shared" si="6648"/>
        <v>5.8020890148391441E-23</v>
      </c>
      <c r="J572" s="8"/>
      <c r="K572" s="22">
        <f t="shared" si="6662"/>
        <v>5.8020890148391441E-23</v>
      </c>
      <c r="L572" s="8"/>
      <c r="M572" s="22">
        <f t="shared" ref="M572" si="6734">K572/K574</f>
        <v>9.8521407083533681E-17</v>
      </c>
      <c r="N572" s="22"/>
      <c r="O572" s="24">
        <v>0</v>
      </c>
      <c r="P572" s="24">
        <v>-9.8509920690074146E-17</v>
      </c>
      <c r="Q572" s="24">
        <v>1.503009407701217E-18</v>
      </c>
      <c r="R572" s="24">
        <v>-6.4358831326444066E-20</v>
      </c>
      <c r="S572" s="25">
        <v>-1.2592702086544071E-22</v>
      </c>
      <c r="T572" s="25">
        <v>9.7064676537193612E-33</v>
      </c>
      <c r="U572" s="10"/>
      <c r="V572" s="25">
        <f t="shared" si="6664"/>
        <v>0</v>
      </c>
      <c r="W572" s="25">
        <f t="shared" si="6664"/>
        <v>1.9701984138014829E-16</v>
      </c>
      <c r="X572" s="25">
        <f t="shared" si="6664"/>
        <v>-3.006018815402434E-18</v>
      </c>
      <c r="Y572" s="25">
        <f t="shared" si="6664"/>
        <v>1.2871766265288813E-19</v>
      </c>
      <c r="Z572" s="25">
        <f t="shared" si="6664"/>
        <v>2.5185404173088141E-22</v>
      </c>
      <c r="AA572" s="25">
        <f t="shared" ref="AA572:AA635" si="6735">1-2*T572</f>
        <v>1</v>
      </c>
      <c r="AB572" s="10"/>
      <c r="AC572" s="26">
        <v>-5.8020890148391464E-23</v>
      </c>
      <c r="AD572" s="26">
        <v>-1.4459285488783688E-15</v>
      </c>
      <c r="AE572" s="26">
        <v>1.5504219252656161E-17</v>
      </c>
      <c r="AF572" s="26">
        <v>5.8534248238044245E-19</v>
      </c>
      <c r="AG572" s="26">
        <v>6.9955304601585333E-22</v>
      </c>
      <c r="AH572" s="26">
        <v>0.49318146435826382</v>
      </c>
      <c r="AJ572" s="28">
        <f t="shared" si="6653"/>
        <v>-5.8020890148391464E-23</v>
      </c>
      <c r="AK572" s="11"/>
      <c r="AL572" s="28">
        <f t="shared" si="6666"/>
        <v>-5.8020890148391464E-23</v>
      </c>
      <c r="AM572" s="11"/>
      <c r="AN572" s="28">
        <f t="shared" ref="AN572" si="6736">AL572/AL574</f>
        <v>-9.8521407083533632E-17</v>
      </c>
      <c r="AO572" s="28"/>
      <c r="AP572" s="30">
        <v>0</v>
      </c>
      <c r="AQ572" s="30">
        <v>-9.8509920690074072E-17</v>
      </c>
      <c r="AR572" s="30">
        <v>1.5030094077012153E-18</v>
      </c>
      <c r="AS572" s="30">
        <v>-6.4358831326444005E-20</v>
      </c>
      <c r="AT572" s="31">
        <v>-1.2592702086544059E-22</v>
      </c>
      <c r="AU572" s="31">
        <v>9.7064676537193516E-33</v>
      </c>
      <c r="AV572" s="13"/>
      <c r="AW572" s="31">
        <f t="shared" si="6668"/>
        <v>0</v>
      </c>
      <c r="AX572" s="31">
        <f t="shared" si="6668"/>
        <v>1.9701984138014814E-16</v>
      </c>
      <c r="AY572" s="31">
        <f t="shared" si="6668"/>
        <v>-3.0060188154024305E-18</v>
      </c>
      <c r="AZ572" s="31">
        <f t="shared" si="6668"/>
        <v>1.2871766265288801E-19</v>
      </c>
      <c r="BA572" s="31">
        <f t="shared" si="6668"/>
        <v>2.5185404173088118E-22</v>
      </c>
      <c r="BB572" s="31">
        <f t="shared" ref="BB572:BB635" si="6737">1-2*AU572</f>
        <v>1</v>
      </c>
      <c r="BC572" s="13"/>
      <c r="BD572" s="32">
        <v>5.8020890148391441E-23</v>
      </c>
      <c r="BE572" s="32">
        <v>0</v>
      </c>
      <c r="BF572" s="32">
        <v>-9.2444637330587321E-33</v>
      </c>
      <c r="BG572" s="32">
        <v>1.6824923994166892E-29</v>
      </c>
      <c r="BH572" s="32">
        <v>-9.4039548065783001E-38</v>
      </c>
      <c r="BI572" s="32">
        <v>0.49318146435826382</v>
      </c>
      <c r="BK572" s="44">
        <f t="shared" si="6670"/>
        <v>0</v>
      </c>
      <c r="BL572" s="44">
        <f t="shared" si="6670"/>
        <v>-9.2444637330587321E-33</v>
      </c>
      <c r="BM572" s="44">
        <f t="shared" si="6670"/>
        <v>1.6824923994166892E-29</v>
      </c>
      <c r="BN572" s="44">
        <f t="shared" si="6670"/>
        <v>-9.4039548065783001E-38</v>
      </c>
      <c r="BO572" s="44">
        <f t="shared" si="6670"/>
        <v>0.49318146435826382</v>
      </c>
      <c r="BP572" s="14"/>
      <c r="BQ572" s="44">
        <f t="shared" si="6671"/>
        <v>0</v>
      </c>
      <c r="BR572" s="14"/>
      <c r="BS572" s="44">
        <f t="shared" si="6684"/>
        <v>0</v>
      </c>
      <c r="BT572" s="14"/>
      <c r="BU572" s="35">
        <f t="shared" ref="BU572" si="6738">BS572/BS574</f>
        <v>0</v>
      </c>
      <c r="BV572" s="35"/>
      <c r="BW572" s="35">
        <v>0</v>
      </c>
      <c r="BX572" s="35">
        <v>0</v>
      </c>
      <c r="BY572" s="35">
        <v>0</v>
      </c>
      <c r="BZ572" s="35">
        <v>0</v>
      </c>
      <c r="CA572" s="35">
        <v>0</v>
      </c>
      <c r="CB572" s="14"/>
      <c r="CC572" s="35">
        <f t="shared" si="6686"/>
        <v>0</v>
      </c>
      <c r="CD572" s="35">
        <f t="shared" si="6686"/>
        <v>0</v>
      </c>
      <c r="CE572" s="35">
        <f t="shared" si="6686"/>
        <v>0</v>
      </c>
      <c r="CF572" s="35">
        <f t="shared" si="6686"/>
        <v>0</v>
      </c>
      <c r="CG572" s="14">
        <f t="shared" ref="CG572:CG635" si="6739">1-2*CA572</f>
        <v>1</v>
      </c>
      <c r="CH572" s="14"/>
      <c r="CI572" s="34">
        <v>0</v>
      </c>
      <c r="CJ572" s="34">
        <f t="shared" si="6676"/>
        <v>0</v>
      </c>
      <c r="CK572" s="34">
        <f t="shared" si="6676"/>
        <v>0</v>
      </c>
      <c r="CL572" s="34">
        <f t="shared" si="6676"/>
        <v>0</v>
      </c>
      <c r="CM572" s="34">
        <f t="shared" si="6676"/>
        <v>0</v>
      </c>
      <c r="CN572" s="34">
        <f t="shared" si="6676"/>
        <v>1</v>
      </c>
      <c r="CO572" s="14"/>
      <c r="CP572" s="35">
        <v>0</v>
      </c>
      <c r="CQ572" s="35">
        <v>1.232595164407832E-31</v>
      </c>
      <c r="CR572" s="35">
        <v>-2.4141421786186067E-40</v>
      </c>
      <c r="CS572" s="35">
        <v>-7.2222372735617572E-35</v>
      </c>
      <c r="CT572" s="35">
        <v>9.4039548065803025E-38</v>
      </c>
      <c r="CU572" s="35">
        <v>1</v>
      </c>
      <c r="CV572" s="14"/>
      <c r="CW572" s="35">
        <v>0</v>
      </c>
      <c r="CX572" s="35">
        <v>0</v>
      </c>
      <c r="CY572" s="35">
        <v>7.7037197775489434E-34</v>
      </c>
      <c r="CZ572" s="35">
        <v>-2.4074124304840448E-35</v>
      </c>
      <c r="DA572" s="35">
        <v>9.4039548065783001E-38</v>
      </c>
      <c r="DB572" s="35">
        <v>1</v>
      </c>
      <c r="DC572" s="14"/>
      <c r="DD572" s="36">
        <v>5.8020890148391441E-23</v>
      </c>
      <c r="DE572" s="36">
        <v>4.2649394241669732E-32</v>
      </c>
      <c r="DF572" s="36">
        <v>-1.4572488274648843E-32</v>
      </c>
      <c r="DG572" s="36">
        <v>1.6824847561123265E-29</v>
      </c>
      <c r="DH572" s="36">
        <v>2.5606723681140687E-37</v>
      </c>
      <c r="DI572" s="36">
        <v>0.49318146435826382</v>
      </c>
      <c r="DK572" s="46">
        <f t="shared" si="6688"/>
        <v>-1.4572488274648843E-32</v>
      </c>
      <c r="DL572" s="46">
        <f t="shared" si="6688"/>
        <v>1.6824847561123265E-29</v>
      </c>
      <c r="DM572" s="46">
        <f t="shared" si="6688"/>
        <v>2.5606723681140687E-37</v>
      </c>
      <c r="DN572" s="46">
        <f t="shared" si="6688"/>
        <v>0.49318146435826382</v>
      </c>
      <c r="DO572" s="46"/>
      <c r="DP572" s="37">
        <f t="shared" si="6689"/>
        <v>-1.4572488274648843E-32</v>
      </c>
      <c r="DQ572" s="37"/>
      <c r="DR572" s="37">
        <f t="shared" si="6703"/>
        <v>-1.4572488274648843E-32</v>
      </c>
      <c r="DS572" s="37"/>
      <c r="DT572" s="37">
        <f t="shared" ref="DT572" si="6740">DR572/DR574</f>
        <v>-1.4126560223471559E-33</v>
      </c>
      <c r="DU572" s="37"/>
      <c r="DV572" s="37">
        <v>1.412655979813518E-33</v>
      </c>
      <c r="DW572" s="37">
        <v>3.4665659919497598E-37</v>
      </c>
      <c r="DX572" s="37">
        <v>3.8699460552432823E-44</v>
      </c>
      <c r="DY572" s="37">
        <v>1.9955970374736885E-66</v>
      </c>
      <c r="DZ572" s="46"/>
      <c r="EA572" s="46">
        <f t="shared" si="6705"/>
        <v>-2.825311959627036E-33</v>
      </c>
      <c r="EB572" s="46">
        <f t="shared" si="6705"/>
        <v>-6.9331319838995196E-37</v>
      </c>
      <c r="EC572" s="46">
        <f t="shared" si="6705"/>
        <v>-7.7398921104865646E-44</v>
      </c>
      <c r="ED572" s="46">
        <f t="shared" ref="ED572:ED635" si="6741">1-2*DY572</f>
        <v>1</v>
      </c>
      <c r="EE572" s="46"/>
      <c r="EF572" s="37">
        <v>0</v>
      </c>
      <c r="EG572" s="37">
        <v>0</v>
      </c>
      <c r="EH572" s="37">
        <f t="shared" si="6694"/>
        <v>-2.825311959627036E-33</v>
      </c>
      <c r="EI572" s="37">
        <f t="shared" si="6694"/>
        <v>-6.9331319838995196E-37</v>
      </c>
      <c r="EJ572" s="37">
        <f t="shared" si="6694"/>
        <v>-7.7398921104865646E-44</v>
      </c>
      <c r="EK572" s="37">
        <f t="shared" si="6694"/>
        <v>1</v>
      </c>
      <c r="EL572" s="16"/>
      <c r="EM572" s="16">
        <v>0</v>
      </c>
      <c r="EN572" s="16">
        <v>1.232595164407832E-31</v>
      </c>
      <c r="EO572" s="16">
        <v>-2.8252762724129288E-33</v>
      </c>
      <c r="EP572" s="16">
        <v>-7.2915677117355575E-35</v>
      </c>
      <c r="EQ572" s="16">
        <v>9.403947066786619E-38</v>
      </c>
      <c r="ER572" s="16">
        <v>1</v>
      </c>
      <c r="ES572" s="16"/>
      <c r="ET572" s="16">
        <v>0</v>
      </c>
      <c r="EU572" s="16">
        <v>-5.5336121252867281E-42</v>
      </c>
      <c r="EV572" s="16">
        <v>-2.0549399818721417E-33</v>
      </c>
      <c r="EW572" s="16">
        <v>-2.47674375032304E-35</v>
      </c>
      <c r="EX572" s="16">
        <v>9.4039470666861899E-38</v>
      </c>
      <c r="EY572" s="16">
        <v>1</v>
      </c>
      <c r="EZ572" s="16"/>
      <c r="FA572" s="38">
        <v>5.8020890148391441E-23</v>
      </c>
      <c r="FB572" s="38">
        <v>4.2649394241669732E-32</v>
      </c>
      <c r="FC572" s="38">
        <v>0</v>
      </c>
      <c r="FD572" s="38">
        <v>1.682485160126154E-29</v>
      </c>
      <c r="FE572" s="38">
        <v>2.5606768784080129E-37</v>
      </c>
      <c r="FF572" s="38">
        <v>0.49318146435826382</v>
      </c>
      <c r="FH572" s="42">
        <f t="shared" si="6707"/>
        <v>1.682485160126154E-29</v>
      </c>
      <c r="FI572" s="42">
        <f t="shared" si="6707"/>
        <v>2.5606768784080129E-37</v>
      </c>
      <c r="FJ572" s="42">
        <f t="shared" si="6707"/>
        <v>0.49318146435826382</v>
      </c>
      <c r="FL572" s="47">
        <f t="shared" si="6708"/>
        <v>1.682485160126154E-29</v>
      </c>
      <c r="FM572" s="47"/>
      <c r="FN572" s="47">
        <f t="shared" si="6723"/>
        <v>1.682485160126154E-29</v>
      </c>
      <c r="FO572" s="47"/>
      <c r="FP572" s="47">
        <f t="shared" ref="FP572" si="6742">FN572/FN574</f>
        <v>8.8092977514523866E-23</v>
      </c>
      <c r="FQ572" s="48"/>
      <c r="FR572" s="48">
        <v>0</v>
      </c>
      <c r="FS572" s="48">
        <v>8.8092977514523866E-23</v>
      </c>
      <c r="FT572" s="48">
        <v>7.7603726873744082E-45</v>
      </c>
      <c r="FU572" s="48"/>
      <c r="FV572" s="47">
        <f t="shared" si="6725"/>
        <v>0</v>
      </c>
      <c r="FW572" s="47">
        <f t="shared" si="6725"/>
        <v>-1.7618595502904773E-22</v>
      </c>
      <c r="FX572" s="47">
        <f t="shared" ref="FX572:FX635" si="6743">1-2*FT572</f>
        <v>1</v>
      </c>
      <c r="FY572" s="48"/>
      <c r="FZ572" s="50">
        <v>0</v>
      </c>
      <c r="GA572" s="50">
        <v>0</v>
      </c>
      <c r="GB572" s="50">
        <v>0</v>
      </c>
      <c r="GC572" s="52">
        <f t="shared" si="6713"/>
        <v>0</v>
      </c>
      <c r="GD572" s="52">
        <f t="shared" si="6713"/>
        <v>-1.7618595502904773E-22</v>
      </c>
      <c r="GE572" s="52">
        <f t="shared" si="6713"/>
        <v>1</v>
      </c>
      <c r="GF572" s="52"/>
      <c r="GG572" s="41">
        <v>0</v>
      </c>
      <c r="GH572" s="41">
        <v>1.232595164407832E-31</v>
      </c>
      <c r="GI572" s="41">
        <v>-2.8252762724129288E-33</v>
      </c>
      <c r="GJ572" s="40">
        <v>-7.2915677117355575E-35</v>
      </c>
      <c r="GK572" s="40">
        <v>-1.7618595502904783E-22</v>
      </c>
      <c r="GL572" s="40">
        <v>1</v>
      </c>
      <c r="GN572" s="42">
        <v>0</v>
      </c>
      <c r="GO572" s="42">
        <v>4.1929366921373114E-41</v>
      </c>
      <c r="GP572" s="42">
        <v>7.5982255494227442E-33</v>
      </c>
      <c r="GQ572" s="42">
        <v>-2.2398613400044063E-35</v>
      </c>
      <c r="GR572" s="42">
        <v>-1.7618595502904764E-22</v>
      </c>
      <c r="GS572" s="42">
        <v>1</v>
      </c>
      <c r="GU572" s="43">
        <v>5.802089014852406E-23</v>
      </c>
      <c r="GV572" s="43">
        <v>4.2649394242499126E-32</v>
      </c>
      <c r="GW572" s="43">
        <v>9.5791887209704292E-48</v>
      </c>
      <c r="GX572" s="43">
        <v>-1.6824851601261538E-29</v>
      </c>
      <c r="GY572" s="43">
        <v>-4.8935859688474826E-22</v>
      </c>
      <c r="GZ572" s="43">
        <v>0.49318146435826382</v>
      </c>
      <c r="HB572" s="42">
        <f t="shared" si="6727"/>
        <v>-4.8935859688474826E-22</v>
      </c>
      <c r="HC572" s="42">
        <f t="shared" si="6727"/>
        <v>0.49318146435826382</v>
      </c>
      <c r="HE572" s="47">
        <f t="shared" si="6728"/>
        <v>-4.8935859688474826E-22</v>
      </c>
      <c r="HF572" s="48"/>
      <c r="HG572" s="47">
        <f t="shared" ref="HG572:HG635" si="6744">HE572</f>
        <v>-4.8935859688474826E-22</v>
      </c>
      <c r="HH572" s="48"/>
      <c r="HI572" s="48">
        <f t="shared" ref="HI572" si="6745">HG572/HG574</f>
        <v>-8.8092977514523819E-23</v>
      </c>
      <c r="HJ572" s="48"/>
      <c r="HK572" s="48">
        <v>8.8092977514523819E-23</v>
      </c>
      <c r="HL572" s="48">
        <v>7.7603726873743994E-45</v>
      </c>
      <c r="HM572" s="48"/>
      <c r="HN572" s="48">
        <f t="shared" ref="HN572:HN635" si="6746">-2*HK572</f>
        <v>-1.7618595502904764E-22</v>
      </c>
      <c r="HO572" s="48">
        <f t="shared" ref="HO572:HO635" si="6747">1-2*HL572</f>
        <v>1</v>
      </c>
      <c r="HP572" s="48"/>
      <c r="HQ572" s="47">
        <v>0</v>
      </c>
      <c r="HR572" s="47">
        <v>0</v>
      </c>
      <c r="HS572" s="47">
        <v>0</v>
      </c>
      <c r="HT572" s="53">
        <v>0</v>
      </c>
      <c r="HU572" s="54">
        <f t="shared" si="6733"/>
        <v>-1.7618595502904764E-22</v>
      </c>
      <c r="HV572" s="54">
        <f t="shared" si="6733"/>
        <v>1</v>
      </c>
      <c r="HX572" s="42">
        <v>0</v>
      </c>
      <c r="HY572" s="42">
        <v>1.232595164407832E-31</v>
      </c>
      <c r="HZ572" s="42">
        <v>-2.8252762724129288E-33</v>
      </c>
      <c r="IA572" s="42">
        <v>-7.2915677117355575E-35</v>
      </c>
      <c r="IB572" s="42">
        <v>1.88079096131566E-37</v>
      </c>
      <c r="IC572" s="42">
        <v>1</v>
      </c>
      <c r="IE572" s="21">
        <v>0</v>
      </c>
      <c r="IF572" s="21">
        <v>-5.5336121252867097E-42</v>
      </c>
      <c r="IG572" s="21">
        <v>-2.0549399818721369E-33</v>
      </c>
      <c r="IH572" s="21">
        <v>-2.47674375032304E-35</v>
      </c>
      <c r="II572" s="21">
        <v>0</v>
      </c>
      <c r="IJ572" s="21">
        <v>1</v>
      </c>
      <c r="IL572" s="42">
        <v>5.8020890148391441E-23</v>
      </c>
      <c r="IM572" s="42">
        <v>4.2649394241669732E-32</v>
      </c>
      <c r="IN572" s="42">
        <v>1.3684555315672042E-48</v>
      </c>
      <c r="IO572" s="42">
        <v>1.6824851601261524E-29</v>
      </c>
      <c r="IP572" s="42">
        <v>-5.1280664390041647E-39</v>
      </c>
      <c r="IQ572" s="42">
        <v>0.49318146435826382</v>
      </c>
      <c r="IS572" s="2">
        <v>0</v>
      </c>
      <c r="IT572" s="2">
        <v>3.1312858681649827E-32</v>
      </c>
      <c r="IU572" s="2">
        <v>-5.8663360290335667E-34</v>
      </c>
      <c r="IV572" s="2">
        <v>4.785073668290601E-35</v>
      </c>
      <c r="IW572" s="2">
        <v>6.8178685818060512E-37</v>
      </c>
      <c r="IX572" s="2">
        <v>1</v>
      </c>
    </row>
    <row r="573" spans="1:258" ht="18.75" x14ac:dyDescent="0.3">
      <c r="A573" s="60" t="str">
        <f t="shared" ref="A573" si="6748">IF(AND(E566=1,F566=1),"λn","")</f>
        <v/>
      </c>
      <c r="B573" s="3" t="str">
        <f t="shared" ref="B573" si="6749">IF(AND(E566=1,F566=1),B567,"")</f>
        <v/>
      </c>
      <c r="C573" s="3" t="str">
        <f t="shared" ref="C573" si="6750">IF(AND(E566=1,F566=1),C568,"")</f>
        <v/>
      </c>
      <c r="D573" s="3" t="str">
        <f t="shared" ref="D573" si="6751">IF(AND(E566=1,F566=1),D569,"")</f>
        <v/>
      </c>
      <c r="E573" s="3" t="str">
        <f t="shared" ref="E573" si="6752">IF(AND(E566=1,F566=1),E570,"")</f>
        <v/>
      </c>
      <c r="F573" s="3" t="str">
        <f t="shared" ref="F573" si="6753">IF(AND(E566=1,F566=1),F571,"")</f>
        <v/>
      </c>
      <c r="G573" s="3" t="str">
        <f t="shared" ref="G573" si="6754">IF(AND(E566=1,F566=1),G572,"")</f>
        <v/>
      </c>
      <c r="I573" s="8" t="s">
        <v>49</v>
      </c>
      <c r="J573" s="8"/>
      <c r="K573" s="8" t="s">
        <v>50</v>
      </c>
      <c r="L573" s="8"/>
      <c r="M573" s="22" t="s">
        <v>51</v>
      </c>
      <c r="N573" s="22"/>
      <c r="O573" s="24"/>
      <c r="P573" s="24"/>
      <c r="Q573" s="24"/>
      <c r="R573" s="24"/>
      <c r="S573" s="25"/>
      <c r="T573" s="25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J573" s="11" t="s">
        <v>49</v>
      </c>
      <c r="AK573" s="11"/>
      <c r="AL573" s="11" t="s">
        <v>52</v>
      </c>
      <c r="AM573" s="11"/>
      <c r="AN573" s="28" t="s">
        <v>51</v>
      </c>
      <c r="AO573" s="28"/>
      <c r="AP573" s="30"/>
      <c r="AQ573" s="30"/>
      <c r="AR573" s="30"/>
      <c r="AS573" s="30"/>
      <c r="AT573" s="31"/>
      <c r="AU573" s="31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K573" s="14"/>
      <c r="BL573" s="14"/>
      <c r="BM573" s="14"/>
      <c r="BN573" s="14"/>
      <c r="BO573" s="14"/>
      <c r="BP573" s="14"/>
      <c r="BQ573" s="14" t="s">
        <v>53</v>
      </c>
      <c r="BR573" s="14"/>
      <c r="BS573" s="14" t="s">
        <v>54</v>
      </c>
      <c r="BT573" s="14"/>
      <c r="BU573" s="14" t="s">
        <v>51</v>
      </c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K573" s="16"/>
      <c r="DL573" s="16"/>
      <c r="DM573" s="16"/>
      <c r="DN573" s="16"/>
      <c r="DO573" s="16"/>
      <c r="DP573" s="17" t="s">
        <v>53</v>
      </c>
      <c r="DQ573" s="17"/>
      <c r="DR573" s="17" t="s">
        <v>55</v>
      </c>
      <c r="DS573" s="17"/>
      <c r="DT573" s="17" t="s">
        <v>51</v>
      </c>
      <c r="DU573" s="17"/>
      <c r="DV573" s="17"/>
      <c r="DW573" s="17"/>
      <c r="DX573" s="17"/>
      <c r="DY573" s="17"/>
      <c r="DZ573" s="16"/>
      <c r="EA573" s="16"/>
      <c r="EB573" s="16"/>
      <c r="EC573" s="16"/>
      <c r="ED573" s="16"/>
      <c r="EE573" s="16"/>
      <c r="EF573" s="17"/>
      <c r="EG573" s="17"/>
      <c r="EH573" s="17"/>
      <c r="EI573" s="17"/>
      <c r="EJ573" s="17"/>
      <c r="EK573" s="17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L573" s="47" t="s">
        <v>53</v>
      </c>
      <c r="FM573" s="47"/>
      <c r="FN573" s="47" t="s">
        <v>56</v>
      </c>
      <c r="FO573" s="47"/>
      <c r="FP573" s="47" t="s">
        <v>57</v>
      </c>
      <c r="FQ573" s="48"/>
      <c r="FR573" s="48"/>
      <c r="FS573" s="48"/>
      <c r="FT573" s="48"/>
      <c r="FU573" s="48"/>
      <c r="FV573" s="48"/>
      <c r="FW573" s="48"/>
      <c r="FX573" s="48"/>
      <c r="FY573" s="48"/>
      <c r="FZ573" s="48"/>
      <c r="GA573" s="48"/>
      <c r="GB573" s="48"/>
      <c r="GC573" s="48"/>
      <c r="GD573" s="48"/>
      <c r="GE573" s="48"/>
      <c r="GF573" s="48"/>
      <c r="HE573" s="47" t="s">
        <v>49</v>
      </c>
      <c r="HF573" s="48"/>
      <c r="HG573" s="47" t="s">
        <v>52</v>
      </c>
      <c r="HH573" s="48"/>
      <c r="HI573" s="48" t="s">
        <v>58</v>
      </c>
      <c r="HJ573" s="48"/>
      <c r="HK573" s="48"/>
      <c r="HL573" s="48"/>
      <c r="HM573" s="48"/>
      <c r="HN573" s="48"/>
      <c r="HO573" s="48"/>
      <c r="HP573" s="48"/>
      <c r="HQ573" s="47"/>
      <c r="HR573" s="47"/>
      <c r="HS573" s="47"/>
    </row>
    <row r="574" spans="1:258" x14ac:dyDescent="0.25">
      <c r="I574" s="55">
        <f t="shared" ref="I574" si="6755">SQRT(I567^2+I568^2+I569^2+I570^2+I571^2+I572^2)</f>
        <v>25.737764620230404</v>
      </c>
      <c r="J574" s="8"/>
      <c r="K574" s="55">
        <f t="shared" ref="K574" si="6756">SQRT(K567^2+K568^2+K569^2+K570^2+K571^2+K572^2)</f>
        <v>5.8891658032448794E-7</v>
      </c>
      <c r="L574" s="8"/>
      <c r="M574" s="22">
        <f t="array" ref="M574:R574">TRANSPOSE(M567:M572)</f>
        <v>0</v>
      </c>
      <c r="N574" s="22">
        <v>-0.99988341220654919</v>
      </c>
      <c r="O574" s="22">
        <v>1.5255663232934293E-2</v>
      </c>
      <c r="P574" s="22">
        <v>-6.5324717979185906E-4</v>
      </c>
      <c r="Q574" s="22">
        <v>-1.2781691268240874E-6</v>
      </c>
      <c r="R574" s="22">
        <v>9.8521407083533681E-17</v>
      </c>
      <c r="S574" s="8"/>
      <c r="T574" s="8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J574" s="56">
        <f t="shared" ref="AJ574" si="6757">SQRT(AJ567^2+AJ568^2+AJ569^2+AJ570^2+AJ571^2+AJ572^2)</f>
        <v>25.737764620230404</v>
      </c>
      <c r="AK574" s="11"/>
      <c r="AL574" s="56">
        <f t="shared" ref="AL574" si="6758">SQRT(AL567^2+AL568^2+AL569^2+AL570^2+AL571^2+AL572^2)</f>
        <v>5.8891658032448847E-7</v>
      </c>
      <c r="AM574" s="11"/>
      <c r="AN574" s="28">
        <f t="array" ref="AN574:AS574">TRANSPOSE(AN567:AN572)</f>
        <v>0</v>
      </c>
      <c r="AO574" s="28">
        <v>0.99988341220654897</v>
      </c>
      <c r="AP574" s="28">
        <v>-1.5255663232934284E-2</v>
      </c>
      <c r="AQ574" s="28">
        <v>6.5324717979185884E-4</v>
      </c>
      <c r="AR574" s="28">
        <v>1.2781691268240867E-6</v>
      </c>
      <c r="AS574" s="28">
        <v>-9.8521407083533632E-17</v>
      </c>
      <c r="AT574" s="11"/>
      <c r="AU574" s="11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K574" s="14"/>
      <c r="BL574" s="14"/>
      <c r="BM574" s="14"/>
      <c r="BN574" s="14"/>
      <c r="BO574" s="14"/>
      <c r="BP574" s="14"/>
      <c r="BQ574" s="44">
        <f t="shared" ref="BQ574" si="6759">SQRT(BQ568^2+BQ569^2+BQ570^2+BQ571^2+BQ572^2)</f>
        <v>7.338999659659919</v>
      </c>
      <c r="BR574" s="14"/>
      <c r="BS574" s="44">
        <f t="shared" ref="BS574" si="6760">SQRT(BS568^2+BS569^2+BS570^2+BS571^2+BS572^2)</f>
        <v>14.677999319319838</v>
      </c>
      <c r="BT574" s="14"/>
      <c r="BU574" s="35">
        <f t="array" ref="BU574:BY574">TRANSPOSE(BU568:BU572)</f>
        <v>-1</v>
      </c>
      <c r="BV574" s="35">
        <v>9.7929241016389138E-10</v>
      </c>
      <c r="BW574" s="35">
        <v>-7.2571991227677111E-13</v>
      </c>
      <c r="BX574" s="35">
        <v>-8.1252380776736515E-20</v>
      </c>
      <c r="BY574" s="35">
        <v>0</v>
      </c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K574" s="16"/>
      <c r="DL574" s="16"/>
      <c r="DM574" s="16"/>
      <c r="DN574" s="16"/>
      <c r="DO574" s="16"/>
      <c r="DP574" s="57">
        <f t="shared" ref="DP574" si="6761">SQRT(DP569^2+DP570^2+DP571^2+DP572^2)</f>
        <v>5.1578333588948277</v>
      </c>
      <c r="DQ574" s="17"/>
      <c r="DR574" s="57">
        <f t="shared" ref="DR574" si="6762">SQRT(DR569^2+DR570^2+DR571^2+DR572^2)</f>
        <v>10.315666407195408</v>
      </c>
      <c r="DS574" s="17"/>
      <c r="DT574" s="37">
        <f t="array" ref="DT574:DW574">TRANSPOSE(DT569:DT572)</f>
        <v>-0.99999996989101569</v>
      </c>
      <c r="DU574" s="37">
        <v>-2.4539349545192124E-4</v>
      </c>
      <c r="DV574" s="37">
        <v>-2.7394822193256149E-11</v>
      </c>
      <c r="DW574" s="37">
        <v>-1.4126560223471559E-33</v>
      </c>
      <c r="DX574" s="17"/>
      <c r="DY574" s="17"/>
      <c r="DZ574" s="16"/>
      <c r="EA574" s="16"/>
      <c r="EB574" s="16"/>
      <c r="EC574" s="16"/>
      <c r="ED574" s="16"/>
      <c r="EE574" s="16"/>
      <c r="EF574" s="17"/>
      <c r="EG574" s="17"/>
      <c r="EH574" s="17"/>
      <c r="EI574" s="17"/>
      <c r="EJ574" s="17"/>
      <c r="EK574" s="17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L574" s="47">
        <f t="shared" ref="FL574" si="6763">SQRT(FL570^2+FL571^2+FL572^2)</f>
        <v>4.4883750568204519</v>
      </c>
      <c r="FM574" s="47"/>
      <c r="FN574" s="47">
        <f t="shared" ref="FN574" si="6764">SQRT(FN570^2+FN571^2+FN572^2)</f>
        <v>1.9098970287941091E-7</v>
      </c>
      <c r="FO574" s="47"/>
      <c r="FP574" s="47">
        <f t="array" ref="FP574:FR574">TRANSPOSE(FP570:FP572)</f>
        <v>0</v>
      </c>
      <c r="FQ574" s="48">
        <v>1</v>
      </c>
      <c r="FR574" s="48">
        <v>8.8092977514523866E-23</v>
      </c>
      <c r="FS574" s="48"/>
      <c r="FT574" s="48"/>
      <c r="FU574" s="48"/>
      <c r="FV574" s="48"/>
      <c r="FW574" s="48"/>
      <c r="FX574" s="48"/>
      <c r="FY574" s="48"/>
      <c r="FZ574" s="48"/>
      <c r="GA574" s="48"/>
      <c r="GB574" s="48"/>
      <c r="GC574" s="48"/>
      <c r="GD574" s="48"/>
      <c r="GE574" s="48"/>
      <c r="GF574" s="48"/>
      <c r="HE574" s="47">
        <f t="shared" ref="HE574" si="6765">SQRT(HE571^2+HE572^2)</f>
        <v>2.7775119577725027</v>
      </c>
      <c r="HF574" s="48"/>
      <c r="HG574" s="47">
        <f t="shared" ref="HG574" si="6766">SQRT(HG571^2+HG572^2)</f>
        <v>5.5550239155450054</v>
      </c>
      <c r="HH574" s="47"/>
      <c r="HI574" s="47">
        <f t="array" ref="HI574:HJ574">TRANSPOSE(HI571:HI572)</f>
        <v>-1</v>
      </c>
      <c r="HJ574" s="47">
        <v>-8.8092977514523819E-23</v>
      </c>
      <c r="HK574" s="48"/>
      <c r="HL574" s="48"/>
      <c r="HM574" s="48"/>
      <c r="HN574" s="48"/>
      <c r="HO574" s="48"/>
      <c r="HP574" s="48"/>
      <c r="HQ574" s="47"/>
      <c r="HR574" s="47"/>
      <c r="HS574" s="47"/>
    </row>
    <row r="575" spans="1:258" x14ac:dyDescent="0.25">
      <c r="I575" s="53"/>
      <c r="K575" s="53"/>
      <c r="M575" s="20"/>
      <c r="N575" s="20"/>
      <c r="O575" s="20"/>
      <c r="P575" s="20"/>
      <c r="Q575" s="20"/>
      <c r="R575" s="20"/>
    </row>
    <row r="576" spans="1:258" x14ac:dyDescent="0.25">
      <c r="A576" s="3">
        <v>57</v>
      </c>
      <c r="B576" s="3" t="s">
        <v>226</v>
      </c>
      <c r="C576" s="58">
        <f t="shared" ref="C576" si="6767">SUM(B578,B579,B580,B581,B582,,C582,C581,C580,C579,D582,D581,D580,E582,E581,F582)</f>
        <v>-2.2020557086644189E-3</v>
      </c>
      <c r="D576" s="59">
        <f t="shared" ref="D576" si="6768">SQRT(C576^2)</f>
        <v>2.2020557086644189E-3</v>
      </c>
      <c r="E576" s="3">
        <f t="shared" ref="E576" si="6769">IF(D576&gt;0,1,0)</f>
        <v>1</v>
      </c>
      <c r="F576" s="3">
        <f>IF(D576&lt;$I$3,1,0)</f>
        <v>0</v>
      </c>
      <c r="I576" s="8" t="s">
        <v>5</v>
      </c>
      <c r="J576" s="8"/>
      <c r="K576" s="8" t="s">
        <v>6</v>
      </c>
      <c r="L576" s="8"/>
      <c r="M576" s="8" t="s">
        <v>7</v>
      </c>
      <c r="N576" s="8"/>
      <c r="O576" s="9" t="s">
        <v>8</v>
      </c>
      <c r="P576" s="9"/>
      <c r="Q576" s="9"/>
      <c r="R576" s="9"/>
      <c r="S576" s="9"/>
      <c r="T576" s="9"/>
      <c r="U576" s="10"/>
      <c r="V576" s="9" t="s">
        <v>213</v>
      </c>
      <c r="W576" s="9"/>
      <c r="X576" s="9"/>
      <c r="Y576" s="9"/>
      <c r="Z576" s="9"/>
      <c r="AA576" s="9"/>
      <c r="AB576" s="10"/>
      <c r="AC576" s="9" t="s">
        <v>215</v>
      </c>
      <c r="AD576" s="9"/>
      <c r="AE576" s="9"/>
      <c r="AF576" s="9"/>
      <c r="AG576" s="9"/>
      <c r="AH576" s="9"/>
      <c r="AJ576" s="11" t="s">
        <v>11</v>
      </c>
      <c r="AK576" s="11"/>
      <c r="AL576" s="11" t="s">
        <v>12</v>
      </c>
      <c r="AM576" s="11"/>
      <c r="AN576" s="11" t="s">
        <v>13</v>
      </c>
      <c r="AO576" s="11"/>
      <c r="AP576" s="12" t="s">
        <v>14</v>
      </c>
      <c r="AQ576" s="12"/>
      <c r="AR576" s="12"/>
      <c r="AS576" s="12"/>
      <c r="AT576" s="12"/>
      <c r="AU576" s="12"/>
      <c r="AV576" s="13"/>
      <c r="AW576" s="12" t="s">
        <v>216</v>
      </c>
      <c r="AX576" s="12"/>
      <c r="AY576" s="12"/>
      <c r="AZ576" s="12"/>
      <c r="BA576" s="12"/>
      <c r="BB576" s="12"/>
      <c r="BC576" s="13"/>
      <c r="BD576" s="12" t="s">
        <v>218</v>
      </c>
      <c r="BE576" s="12"/>
      <c r="BF576" s="12"/>
      <c r="BG576" s="12"/>
      <c r="BH576" s="12"/>
      <c r="BI576" s="12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5" t="s">
        <v>219</v>
      </c>
      <c r="CJ576" s="15"/>
      <c r="CK576" s="15"/>
      <c r="CL576" s="15"/>
      <c r="CM576" s="15"/>
      <c r="CN576" s="15"/>
      <c r="CO576" s="14"/>
      <c r="CP576" s="15" t="s">
        <v>18</v>
      </c>
      <c r="CQ576" s="15"/>
      <c r="CR576" s="15"/>
      <c r="CS576" s="15"/>
      <c r="CT576" s="15"/>
      <c r="CU576" s="15"/>
      <c r="CV576" s="14"/>
      <c r="CW576" s="15" t="s">
        <v>19</v>
      </c>
      <c r="CX576" s="15"/>
      <c r="CY576" s="15"/>
      <c r="CZ576" s="15"/>
      <c r="DA576" s="15"/>
      <c r="DB576" s="15"/>
      <c r="DC576" s="14"/>
      <c r="DD576" s="15" t="s">
        <v>221</v>
      </c>
      <c r="DE576" s="15"/>
      <c r="DF576" s="15"/>
      <c r="DG576" s="15"/>
      <c r="DH576" s="15"/>
      <c r="DI576" s="15"/>
      <c r="DK576" s="16"/>
      <c r="DL576" s="16"/>
      <c r="DM576" s="16"/>
      <c r="DN576" s="16"/>
      <c r="DO576" s="16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6"/>
      <c r="EA576" s="16"/>
      <c r="EB576" s="16"/>
      <c r="EC576" s="16"/>
      <c r="ED576" s="16"/>
      <c r="EE576" s="16"/>
      <c r="EF576" s="18" t="s">
        <v>222</v>
      </c>
      <c r="EG576" s="18"/>
      <c r="EH576" s="18"/>
      <c r="EI576" s="18"/>
      <c r="EJ576" s="18"/>
      <c r="EK576" s="18"/>
      <c r="EL576" s="16"/>
      <c r="EM576" s="16" t="s">
        <v>18</v>
      </c>
      <c r="EN576" s="16"/>
      <c r="EO576" s="16"/>
      <c r="EP576" s="16"/>
      <c r="EQ576" s="16"/>
      <c r="ER576" s="16"/>
      <c r="ES576" s="16"/>
      <c r="ET576" s="16" t="s">
        <v>19</v>
      </c>
      <c r="EU576" s="16"/>
      <c r="EV576" s="16"/>
      <c r="EW576" s="16"/>
      <c r="EX576" s="16"/>
      <c r="EY576" s="16"/>
      <c r="EZ576" s="16"/>
      <c r="FA576" s="16" t="s">
        <v>22</v>
      </c>
      <c r="FB576" s="16"/>
      <c r="FC576" s="16"/>
      <c r="FD576" s="16"/>
      <c r="FE576" s="16"/>
      <c r="FF576" s="16"/>
      <c r="FZ576" s="7" t="s">
        <v>225</v>
      </c>
      <c r="GA576" s="7"/>
      <c r="GB576" s="7"/>
      <c r="GC576" s="7"/>
      <c r="GD576" s="7"/>
      <c r="GE576" s="7"/>
      <c r="GF576" s="19"/>
      <c r="GG576" s="19" t="s">
        <v>18</v>
      </c>
      <c r="GH576" s="19"/>
      <c r="GI576" s="19"/>
      <c r="GN576" s="2" t="s">
        <v>19</v>
      </c>
      <c r="GU576" s="7" t="s">
        <v>227</v>
      </c>
      <c r="GV576" s="7"/>
      <c r="GW576" s="7"/>
      <c r="GX576" s="7"/>
      <c r="GY576" s="7"/>
      <c r="GZ576" s="7"/>
      <c r="HQ576" s="7" t="s">
        <v>228</v>
      </c>
      <c r="HR576" s="7"/>
      <c r="HS576" s="7"/>
      <c r="HT576" s="7"/>
      <c r="HU576" s="7"/>
      <c r="HV576" s="7"/>
      <c r="HX576" s="7" t="s">
        <v>18</v>
      </c>
      <c r="HY576" s="7"/>
      <c r="HZ576" s="7"/>
      <c r="IA576" s="7"/>
      <c r="IB576" s="7"/>
      <c r="IC576" s="7"/>
      <c r="IE576" s="2" t="s">
        <v>19</v>
      </c>
      <c r="IL576" s="7" t="s">
        <v>26</v>
      </c>
      <c r="IM576" s="7"/>
      <c r="IN576" s="7"/>
      <c r="IO576" s="7"/>
      <c r="IP576" s="7"/>
      <c r="IQ576" s="7"/>
    </row>
    <row r="577" spans="1:258" x14ac:dyDescent="0.25">
      <c r="A577" s="3" t="s">
        <v>27</v>
      </c>
      <c r="B577" s="20">
        <f t="array" ref="B577:G582">MMULT(IL567:IQ572,HX567:IC572)</f>
        <v>25.737764620230397</v>
      </c>
      <c r="C577" s="20">
        <v>5.8884791807570087E-7</v>
      </c>
      <c r="D577" s="20">
        <v>-8.9841172562287392E-9</v>
      </c>
      <c r="E577" s="20">
        <v>-3.8911805195888756E-10</v>
      </c>
      <c r="F577" s="20">
        <v>-7.5448295600358472E-13</v>
      </c>
      <c r="G577" s="20">
        <v>1.3656930112822387E-15</v>
      </c>
      <c r="I577" s="22">
        <f t="shared" ref="I577:I640" si="6770">B577</f>
        <v>25.737764620230397</v>
      </c>
      <c r="J577" s="8"/>
      <c r="K577" s="23">
        <f t="shared" ref="K577" si="6771">I577-I584</f>
        <v>0</v>
      </c>
      <c r="L577" s="8"/>
      <c r="M577" s="22">
        <f t="shared" ref="M577" si="6772">K577/K584</f>
        <v>0</v>
      </c>
      <c r="N577" s="22"/>
      <c r="O577" s="24">
        <f t="array" ref="O577:T582">MMULT(M577:M582,M584:R584)</f>
        <v>0</v>
      </c>
      <c r="P577" s="24">
        <v>0</v>
      </c>
      <c r="Q577" s="24">
        <v>0</v>
      </c>
      <c r="R577" s="24">
        <v>0</v>
      </c>
      <c r="S577" s="25">
        <v>0</v>
      </c>
      <c r="T577" s="25">
        <v>0</v>
      </c>
      <c r="U577" s="10"/>
      <c r="V577" s="25">
        <f t="shared" ref="V577:V640" si="6773">1-2*O577</f>
        <v>1</v>
      </c>
      <c r="W577" s="25">
        <f t="shared" ref="W577:AA640" si="6774">-2*P577</f>
        <v>0</v>
      </c>
      <c r="X577" s="25">
        <f t="shared" si="6774"/>
        <v>0</v>
      </c>
      <c r="Y577" s="25">
        <f t="shared" si="6774"/>
        <v>0</v>
      </c>
      <c r="Z577" s="25">
        <f t="shared" si="6774"/>
        <v>0</v>
      </c>
      <c r="AA577" s="25">
        <f t="shared" si="6774"/>
        <v>0</v>
      </c>
      <c r="AB577" s="10"/>
      <c r="AC577" s="25">
        <f t="array" ref="AC577:AH582">MMULT(V577:AA582,B577:G582)</f>
        <v>25.737764620230397</v>
      </c>
      <c r="AD577" s="26">
        <v>5.8884791807570087E-7</v>
      </c>
      <c r="AE577" s="26">
        <v>-8.9841172562287392E-9</v>
      </c>
      <c r="AF577" s="26">
        <v>-3.8911805195888756E-10</v>
      </c>
      <c r="AG577" s="26">
        <v>-7.5448295600358472E-13</v>
      </c>
      <c r="AH577" s="26">
        <v>1.3656930112822387E-15</v>
      </c>
      <c r="AJ577" s="28">
        <f t="shared" ref="AJ577:AJ640" si="6775">AC577</f>
        <v>25.737764620230397</v>
      </c>
      <c r="AK577" s="11"/>
      <c r="AL577" s="29">
        <f t="shared" ref="AL577" si="6776">AJ577-AJ584</f>
        <v>0</v>
      </c>
      <c r="AM577" s="11"/>
      <c r="AN577" s="28">
        <f t="shared" ref="AN577" si="6777">AL577/AL584</f>
        <v>0</v>
      </c>
      <c r="AO577" s="28"/>
      <c r="AP577" s="30">
        <f t="array" ref="AP577:AU582">MMULT(AN577:AN582,AN584:AS584)</f>
        <v>0</v>
      </c>
      <c r="AQ577" s="30">
        <v>0</v>
      </c>
      <c r="AR577" s="30">
        <v>0</v>
      </c>
      <c r="AS577" s="30">
        <v>0</v>
      </c>
      <c r="AT577" s="31">
        <v>0</v>
      </c>
      <c r="AU577" s="31">
        <v>0</v>
      </c>
      <c r="AV577" s="13"/>
      <c r="AW577" s="31">
        <f t="shared" ref="AW577" si="6778">AW567</f>
        <v>1</v>
      </c>
      <c r="AX577" s="31">
        <f t="shared" ref="AX577:BB640" si="6779">-2*AQ577</f>
        <v>0</v>
      </c>
      <c r="AY577" s="31">
        <f t="shared" si="6779"/>
        <v>0</v>
      </c>
      <c r="AZ577" s="31">
        <f t="shared" si="6779"/>
        <v>0</v>
      </c>
      <c r="BA577" s="31">
        <f t="shared" si="6779"/>
        <v>0</v>
      </c>
      <c r="BB577" s="31">
        <f t="shared" si="6779"/>
        <v>0</v>
      </c>
      <c r="BC577" s="13"/>
      <c r="BD577" s="31">
        <f t="array" ref="BD577:BI582">MMULT(AW577:BB582,AC577:AH582)</f>
        <v>25.737764620230397</v>
      </c>
      <c r="BE577" s="32">
        <v>5.8884791807570087E-7</v>
      </c>
      <c r="BF577" s="32">
        <v>-8.9841172562287392E-9</v>
      </c>
      <c r="BG577" s="32">
        <v>-3.8911805195888756E-10</v>
      </c>
      <c r="BH577" s="32">
        <v>-7.5448295600358472E-13</v>
      </c>
      <c r="BI577" s="32">
        <v>1.3656930112822387E-15</v>
      </c>
      <c r="BK577" s="15" t="s">
        <v>28</v>
      </c>
      <c r="BL577" s="15"/>
      <c r="BM577" s="15"/>
      <c r="BN577" s="15"/>
      <c r="BO577" s="15"/>
      <c r="BP577" s="14"/>
      <c r="BQ577" s="14" t="s">
        <v>29</v>
      </c>
      <c r="BR577" s="14"/>
      <c r="BS577" s="14" t="s">
        <v>30</v>
      </c>
      <c r="BT577" s="14"/>
      <c r="BU577" s="14" t="s">
        <v>31</v>
      </c>
      <c r="BV577" s="14"/>
      <c r="BW577" s="15" t="s">
        <v>32</v>
      </c>
      <c r="BX577" s="15"/>
      <c r="BY577" s="15"/>
      <c r="BZ577" s="15"/>
      <c r="CA577" s="15"/>
      <c r="CB577" s="14"/>
      <c r="CC577" s="14" t="s">
        <v>28</v>
      </c>
      <c r="CD577" s="14"/>
      <c r="CE577" s="14"/>
      <c r="CF577" s="14"/>
      <c r="CG577" s="14"/>
      <c r="CH577" s="14"/>
      <c r="CI577" s="34">
        <f t="shared" ref="CI577" si="6780">CI567</f>
        <v>1</v>
      </c>
      <c r="CJ577" s="34">
        <v>0</v>
      </c>
      <c r="CK577" s="34">
        <v>0</v>
      </c>
      <c r="CL577" s="34">
        <v>0</v>
      </c>
      <c r="CM577" s="34">
        <v>0</v>
      </c>
      <c r="CN577" s="34">
        <v>0</v>
      </c>
      <c r="CO577" s="14"/>
      <c r="CP577" s="35">
        <f t="array" ref="CP577:CU582">MMULT(MMULT(V577:AA582,AW577:BB582),CI577:CN582)</f>
        <v>1</v>
      </c>
      <c r="CQ577" s="35">
        <v>0</v>
      </c>
      <c r="CR577" s="35">
        <v>0</v>
      </c>
      <c r="CS577" s="35">
        <v>0</v>
      </c>
      <c r="CT577" s="35">
        <v>0</v>
      </c>
      <c r="CU577" s="35">
        <v>0</v>
      </c>
      <c r="CV577" s="14"/>
      <c r="CW577" s="35">
        <f t="array" ref="CW577:DB582">TRANSPOSE(CP577:CU582)</f>
        <v>1</v>
      </c>
      <c r="CX577" s="35">
        <v>0</v>
      </c>
      <c r="CY577" s="35">
        <v>0</v>
      </c>
      <c r="CZ577" s="35">
        <v>0</v>
      </c>
      <c r="DA577" s="35">
        <v>0</v>
      </c>
      <c r="DB577" s="35">
        <v>0</v>
      </c>
      <c r="DC577" s="14"/>
      <c r="DD577" s="36">
        <f t="array" ref="DD577:DI582">MMULT(CW577:DB582,B577:G582)</f>
        <v>25.737764620230397</v>
      </c>
      <c r="DE577" s="36">
        <v>5.8884791807570087E-7</v>
      </c>
      <c r="DF577" s="36">
        <v>-8.9841172562287392E-9</v>
      </c>
      <c r="DG577" s="36">
        <v>-3.8911805195888756E-10</v>
      </c>
      <c r="DH577" s="36">
        <v>-7.5448295600358472E-13</v>
      </c>
      <c r="DI577" s="36">
        <v>1.3656930112822387E-15</v>
      </c>
      <c r="DK577" s="16"/>
      <c r="DL577" s="16"/>
      <c r="DM577" s="16"/>
      <c r="DN577" s="16"/>
      <c r="DO577" s="16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6"/>
      <c r="EA577" s="16"/>
      <c r="EB577" s="16"/>
      <c r="EC577" s="16"/>
      <c r="ED577" s="16"/>
      <c r="EE577" s="16"/>
      <c r="EF577" s="37">
        <f t="shared" ref="EF577" si="6781">EF567</f>
        <v>1</v>
      </c>
      <c r="EG577" s="37">
        <v>0</v>
      </c>
      <c r="EH577" s="37">
        <v>0</v>
      </c>
      <c r="EI577" s="37">
        <v>0</v>
      </c>
      <c r="EJ577" s="37">
        <v>0</v>
      </c>
      <c r="EK577" s="37">
        <v>0</v>
      </c>
      <c r="EL577" s="16"/>
      <c r="EM577" s="16">
        <f t="array" ref="EM577:ER582">MMULT(CP577:CU582,EF577:EK582)</f>
        <v>1</v>
      </c>
      <c r="EN577" s="16">
        <v>0</v>
      </c>
      <c r="EO577" s="16">
        <v>0</v>
      </c>
      <c r="EP577" s="16">
        <v>0</v>
      </c>
      <c r="EQ577" s="16">
        <v>0</v>
      </c>
      <c r="ER577" s="16">
        <v>0</v>
      </c>
      <c r="ES577" s="16"/>
      <c r="ET577" s="16">
        <f t="array" ref="ET577:EY582">TRANSPOSE(EM577:ER582)</f>
        <v>1</v>
      </c>
      <c r="EU577" s="16">
        <v>0</v>
      </c>
      <c r="EV577" s="16">
        <v>0</v>
      </c>
      <c r="EW577" s="16">
        <v>0</v>
      </c>
      <c r="EX577" s="16">
        <v>0</v>
      </c>
      <c r="EY577" s="16">
        <v>0</v>
      </c>
      <c r="EZ577" s="16"/>
      <c r="FA577" s="38">
        <f t="array" ref="FA577:FF582">MMULT(ET577:EY582,B577:G582)</f>
        <v>25.737764620230397</v>
      </c>
      <c r="FB577" s="38">
        <v>5.8884791807570087E-7</v>
      </c>
      <c r="FC577" s="38">
        <v>-8.9841172562287392E-9</v>
      </c>
      <c r="FD577" s="38">
        <v>-3.8911805195888756E-10</v>
      </c>
      <c r="FE577" s="38">
        <v>-7.5448295600358472E-13</v>
      </c>
      <c r="FF577" s="38">
        <v>1.3656930112822387E-15</v>
      </c>
      <c r="FZ577" s="39">
        <f t="shared" ref="FZ577" si="6782">FZ567</f>
        <v>1</v>
      </c>
      <c r="GA577" s="39">
        <v>0</v>
      </c>
      <c r="GB577" s="39">
        <v>0</v>
      </c>
      <c r="GC577" s="39">
        <v>0</v>
      </c>
      <c r="GD577" s="39">
        <v>0</v>
      </c>
      <c r="GE577" s="39">
        <v>0</v>
      </c>
      <c r="GF577" s="20"/>
      <c r="GG577" s="40">
        <f t="array" ref="GG577:GL582">MMULT(EM577:ER582,FZ577:GE582)</f>
        <v>1</v>
      </c>
      <c r="GH577" s="40">
        <v>0</v>
      </c>
      <c r="GI577" s="40">
        <v>0</v>
      </c>
      <c r="GJ577" s="40">
        <v>0</v>
      </c>
      <c r="GK577" s="40">
        <v>0</v>
      </c>
      <c r="GL577" s="40">
        <v>0</v>
      </c>
      <c r="GN577" s="42">
        <f t="array" ref="GN577:GS582">TRANSPOSE(GG577:GL582)</f>
        <v>1</v>
      </c>
      <c r="GO577" s="42">
        <v>0</v>
      </c>
      <c r="GP577" s="42">
        <v>0</v>
      </c>
      <c r="GQ577" s="42">
        <v>0</v>
      </c>
      <c r="GR577" s="42">
        <v>0</v>
      </c>
      <c r="GS577" s="42">
        <v>0</v>
      </c>
      <c r="GU577" s="43">
        <f t="array" ref="GU577:GZ582">MMULT(GN577:GS582,B577:G582)</f>
        <v>25.737764620230397</v>
      </c>
      <c r="GV577" s="43">
        <v>5.8884791807570087E-7</v>
      </c>
      <c r="GW577" s="43">
        <v>-8.9841172562287392E-9</v>
      </c>
      <c r="GX577" s="43">
        <v>-3.8911805195888756E-10</v>
      </c>
      <c r="GY577" s="43">
        <v>-7.5448295600358472E-13</v>
      </c>
      <c r="GZ577" s="43">
        <v>1.3656930112822387E-15</v>
      </c>
      <c r="HQ577" s="3">
        <f t="shared" ref="HQ577" si="6783">HQ567</f>
        <v>1</v>
      </c>
      <c r="HR577" s="3">
        <v>0</v>
      </c>
      <c r="HS577" s="3">
        <v>0</v>
      </c>
      <c r="HT577" s="3">
        <v>0</v>
      </c>
      <c r="HU577" s="3">
        <v>0</v>
      </c>
      <c r="HV577" s="3">
        <v>0</v>
      </c>
      <c r="HX577" s="42">
        <f t="array" ref="HX577:IC582">MMULT(GG577:GL582,HQ577:HV582)</f>
        <v>1</v>
      </c>
      <c r="HY577" s="42">
        <v>0</v>
      </c>
      <c r="HZ577" s="42">
        <v>0</v>
      </c>
      <c r="IA577" s="42">
        <v>0</v>
      </c>
      <c r="IB577" s="42">
        <v>0</v>
      </c>
      <c r="IC577" s="42">
        <v>0</v>
      </c>
      <c r="IE577" s="21">
        <f t="array" ref="IE577:IJ582">TRANSPOSE(HX577:IC582)</f>
        <v>1</v>
      </c>
      <c r="IF577" s="21">
        <v>0</v>
      </c>
      <c r="IG577" s="21">
        <v>0</v>
      </c>
      <c r="IH577" s="21">
        <v>0</v>
      </c>
      <c r="II577" s="21">
        <v>0</v>
      </c>
      <c r="IJ577" s="21">
        <v>0</v>
      </c>
      <c r="IL577" s="42">
        <f t="array" ref="IL577:IQ582">MMULT(IE577:IJ582,B577:G582)</f>
        <v>25.737764620230397</v>
      </c>
      <c r="IM577" s="42">
        <v>5.8884791807570087E-7</v>
      </c>
      <c r="IN577" s="42">
        <v>-8.9841172562287392E-9</v>
      </c>
      <c r="IO577" s="42">
        <v>-3.8911805195888756E-10</v>
      </c>
      <c r="IP577" s="42">
        <v>-7.5448295600358472E-13</v>
      </c>
      <c r="IQ577" s="42">
        <v>1.3656930112822387E-15</v>
      </c>
      <c r="IS577" s="2">
        <f t="array" ref="IS577:IX582">MMULT(HX577:IC582,HX587:IC592)</f>
        <v>1</v>
      </c>
      <c r="IT577" s="2">
        <v>0</v>
      </c>
      <c r="IU577" s="2">
        <v>0</v>
      </c>
      <c r="IV577" s="2">
        <v>0</v>
      </c>
      <c r="IW577" s="2">
        <v>0</v>
      </c>
      <c r="IX577" s="2">
        <v>0</v>
      </c>
    </row>
    <row r="578" spans="1:258" x14ac:dyDescent="0.25">
      <c r="A578" s="3" t="s">
        <v>33</v>
      </c>
      <c r="B578" s="20">
        <v>5.888479198574586E-7</v>
      </c>
      <c r="C578" s="20">
        <v>-7.3389996596599225</v>
      </c>
      <c r="D578" s="20">
        <v>1.0102053837247603E-8</v>
      </c>
      <c r="E578" s="20">
        <v>-6.515336424087026E-12</v>
      </c>
      <c r="F578" s="20">
        <v>-1.3648360754669548E-15</v>
      </c>
      <c r="G578" s="20">
        <v>1.8801588575424993E-16</v>
      </c>
      <c r="I578" s="22">
        <f t="shared" si="6770"/>
        <v>5.888479198574586E-7</v>
      </c>
      <c r="J578" s="8"/>
      <c r="K578" s="22">
        <f t="shared" ref="K578:K641" si="6784">I578</f>
        <v>5.888479198574586E-7</v>
      </c>
      <c r="L578" s="8"/>
      <c r="M578" s="22">
        <f t="shared" ref="M578" si="6785">K578/K584</f>
        <v>0.9998834122364294</v>
      </c>
      <c r="N578" s="22"/>
      <c r="O578" s="24">
        <v>0</v>
      </c>
      <c r="P578" s="24">
        <v>0.99976683806556543</v>
      </c>
      <c r="Q578" s="24">
        <v>-1.5253560246203637E-2</v>
      </c>
      <c r="R578" s="24">
        <v>-6.6065734598829361E-4</v>
      </c>
      <c r="S578" s="25">
        <v>-1.2780209436899621E-6</v>
      </c>
      <c r="T578" s="25">
        <v>9.8509920693017929E-17</v>
      </c>
      <c r="U578" s="10"/>
      <c r="V578" s="25">
        <f t="shared" ref="V578:Z641" si="6786">-2*O578</f>
        <v>0</v>
      </c>
      <c r="W578" s="25">
        <f t="shared" ref="W578:W641" si="6787">1-2*P578</f>
        <v>-0.99953367613113087</v>
      </c>
      <c r="X578" s="25">
        <f t="shared" si="6774"/>
        <v>3.0507120492407273E-2</v>
      </c>
      <c r="Y578" s="25">
        <f t="shared" si="6774"/>
        <v>1.3213146919765872E-3</v>
      </c>
      <c r="Z578" s="25">
        <f t="shared" si="6774"/>
        <v>2.5560418873799241E-6</v>
      </c>
      <c r="AA578" s="25">
        <f t="shared" si="6774"/>
        <v>-1.9701984138603586E-16</v>
      </c>
      <c r="AB578" s="10"/>
      <c r="AC578" s="26">
        <v>-5.8884791985745839E-7</v>
      </c>
      <c r="AD578" s="26">
        <v>7.3355773092531766</v>
      </c>
      <c r="AE578" s="26">
        <v>-0.15735355046521912</v>
      </c>
      <c r="AF578" s="26">
        <v>5.8633530144827223E-3</v>
      </c>
      <c r="AG578" s="26">
        <v>7.0996817634173306E-6</v>
      </c>
      <c r="AH578" s="26">
        <v>-2.7097012803074465E-16</v>
      </c>
      <c r="AJ578" s="28">
        <f t="shared" si="6775"/>
        <v>-5.8884791985745839E-7</v>
      </c>
      <c r="AK578" s="11"/>
      <c r="AL578" s="28">
        <f t="shared" ref="AL578:AL641" si="6788">AJ578</f>
        <v>-5.8884791985745839E-7</v>
      </c>
      <c r="AM578" s="11"/>
      <c r="AN578" s="28">
        <f t="shared" ref="AN578" si="6789">AL578/AL584</f>
        <v>-0.9998834122364294</v>
      </c>
      <c r="AO578" s="28"/>
      <c r="AP578" s="30">
        <v>0</v>
      </c>
      <c r="AQ578" s="30">
        <v>0.99976683806556543</v>
      </c>
      <c r="AR578" s="30">
        <v>-1.525356024620364E-2</v>
      </c>
      <c r="AS578" s="30">
        <v>-6.6065734598829361E-4</v>
      </c>
      <c r="AT578" s="31">
        <v>-1.2780209436899621E-6</v>
      </c>
      <c r="AU578" s="31">
        <v>9.8509920693017929E-17</v>
      </c>
      <c r="AV578" s="13"/>
      <c r="AW578" s="31">
        <f t="shared" ref="AW578:BA641" si="6790">-2*AP578</f>
        <v>0</v>
      </c>
      <c r="AX578" s="31">
        <f t="shared" ref="AX578:AX641" si="6791">1-2*AQ578</f>
        <v>-0.99953367613113087</v>
      </c>
      <c r="AY578" s="31">
        <f t="shared" si="6779"/>
        <v>3.050712049240728E-2</v>
      </c>
      <c r="AZ578" s="31">
        <f t="shared" si="6779"/>
        <v>1.3213146919765872E-3</v>
      </c>
      <c r="BA578" s="31">
        <f t="shared" si="6779"/>
        <v>2.5560418873799241E-6</v>
      </c>
      <c r="BB578" s="31">
        <f t="shared" si="6779"/>
        <v>-1.9701984138603586E-16</v>
      </c>
      <c r="BC578" s="13"/>
      <c r="BD578" s="32">
        <v>5.8884791985745818E-7</v>
      </c>
      <c r="BE578" s="32">
        <v>-7.3389996596599172</v>
      </c>
      <c r="BF578" s="32">
        <v>1.0102053781620789E-8</v>
      </c>
      <c r="BG578" s="32">
        <v>-6.5153338096443113E-12</v>
      </c>
      <c r="BH578" s="32">
        <v>-1.3648351993391684E-15</v>
      </c>
      <c r="BI578" s="32">
        <v>1.8801588575424973E-16</v>
      </c>
      <c r="BK578" s="44">
        <f t="shared" ref="BK578:BO641" si="6792">BE578</f>
        <v>-7.3389996596599172</v>
      </c>
      <c r="BL578" s="44">
        <f t="shared" si="6792"/>
        <v>1.0102053781620789E-8</v>
      </c>
      <c r="BM578" s="44">
        <f t="shared" si="6792"/>
        <v>-6.5153338096443113E-12</v>
      </c>
      <c r="BN578" s="44">
        <f t="shared" si="6792"/>
        <v>-1.3648351993391684E-15</v>
      </c>
      <c r="BO578" s="44">
        <f t="shared" si="6792"/>
        <v>1.8801588575424973E-16</v>
      </c>
      <c r="BP578" s="14"/>
      <c r="BQ578" s="44">
        <f t="shared" ref="BQ578:BQ641" si="6793">BK578</f>
        <v>-7.3389996596599172</v>
      </c>
      <c r="BR578" s="14"/>
      <c r="BS578" s="45">
        <f t="shared" ref="BS578" si="6794">BQ578-BQ584</f>
        <v>-14.677999319319834</v>
      </c>
      <c r="BT578" s="14"/>
      <c r="BU578" s="35">
        <f t="shared" ref="BU578" si="6795">BS578/BS584</f>
        <v>-1</v>
      </c>
      <c r="BV578" s="35"/>
      <c r="BW578" s="35">
        <f t="array" ref="BW578:CA582">MMULT(BU578:BU582,BU584:BY584)</f>
        <v>1</v>
      </c>
      <c r="BX578" s="35">
        <v>-6.8824459305773121E-10</v>
      </c>
      <c r="BY578" s="35">
        <v>4.4383513005457964E-13</v>
      </c>
      <c r="BZ578" s="35">
        <v>5.0551907358253698E-20</v>
      </c>
      <c r="CA578" s="35">
        <v>-4.0308332630660945E-32</v>
      </c>
      <c r="CB578" s="14"/>
      <c r="CC578" s="14">
        <f t="shared" ref="CC578:CC641" si="6796">1-2*BW578</f>
        <v>-1</v>
      </c>
      <c r="CD578" s="35">
        <f t="shared" ref="CD578:CG641" si="6797">-2*BX578</f>
        <v>1.3764891861154624E-9</v>
      </c>
      <c r="CE578" s="35">
        <f t="shared" si="6797"/>
        <v>-8.8767026010915929E-13</v>
      </c>
      <c r="CF578" s="35">
        <f t="shared" si="6797"/>
        <v>-1.011038147165074E-19</v>
      </c>
      <c r="CG578" s="35">
        <f t="shared" si="6797"/>
        <v>8.0616665261321889E-32</v>
      </c>
      <c r="CH578" s="14"/>
      <c r="CI578" s="34">
        <v>0</v>
      </c>
      <c r="CJ578" s="34">
        <f t="shared" ref="CJ578:CN641" si="6798">CC578</f>
        <v>-1</v>
      </c>
      <c r="CK578" s="34">
        <f t="shared" si="6798"/>
        <v>1.3764891861154624E-9</v>
      </c>
      <c r="CL578" s="34">
        <f t="shared" si="6798"/>
        <v>-8.8767026010915929E-13</v>
      </c>
      <c r="CM578" s="34">
        <f t="shared" si="6798"/>
        <v>-1.011038147165074E-19</v>
      </c>
      <c r="CN578" s="34">
        <f t="shared" si="6798"/>
        <v>8.0616665261321889E-32</v>
      </c>
      <c r="CO578" s="14"/>
      <c r="CP578" s="35">
        <v>0</v>
      </c>
      <c r="CQ578" s="35">
        <v>-0.99999999999999922</v>
      </c>
      <c r="CR578" s="35">
        <v>1.3764891912654577E-9</v>
      </c>
      <c r="CS578" s="35">
        <v>-8.8766962892725128E-13</v>
      </c>
      <c r="CT578" s="35">
        <v>-1.0025678176925301E-19</v>
      </c>
      <c r="CU578" s="35">
        <v>6.660955396851967E-33</v>
      </c>
      <c r="CV578" s="14"/>
      <c r="CW578" s="35">
        <v>0</v>
      </c>
      <c r="CX578" s="35">
        <v>-0.99999999999999922</v>
      </c>
      <c r="CY578" s="35">
        <v>1.376489167087675E-9</v>
      </c>
      <c r="CZ578" s="35">
        <v>-8.8767089129106679E-13</v>
      </c>
      <c r="DA578" s="35">
        <v>-1.0195084766377991E-19</v>
      </c>
      <c r="DB578" s="35">
        <v>1.5457237512632183E-31</v>
      </c>
      <c r="DC578" s="14"/>
      <c r="DD578" s="36">
        <v>-5.8884791986982444E-7</v>
      </c>
      <c r="DE578" s="36">
        <v>7.3389996596599172</v>
      </c>
      <c r="DF578" s="36">
        <v>-1.7201752992921069E-8</v>
      </c>
      <c r="DG578" s="36">
        <v>-5.0104290416551376E-13</v>
      </c>
      <c r="DH578" s="36">
        <v>1.3640448716757045E-15</v>
      </c>
      <c r="DI578" s="36">
        <v>-1.8801588508720253E-16</v>
      </c>
      <c r="DK578" s="18" t="s">
        <v>34</v>
      </c>
      <c r="DL578" s="18"/>
      <c r="DM578" s="18"/>
      <c r="DN578" s="18"/>
      <c r="DO578" s="16"/>
      <c r="DP578" s="17" t="s">
        <v>35</v>
      </c>
      <c r="DQ578" s="17"/>
      <c r="DR578" s="17" t="s">
        <v>36</v>
      </c>
      <c r="DS578" s="17"/>
      <c r="DT578" s="17" t="s">
        <v>37</v>
      </c>
      <c r="DU578" s="17"/>
      <c r="DV578" s="18" t="s">
        <v>38</v>
      </c>
      <c r="DW578" s="18"/>
      <c r="DX578" s="18"/>
      <c r="DY578" s="18"/>
      <c r="DZ578" s="16"/>
      <c r="EA578" s="18" t="s">
        <v>34</v>
      </c>
      <c r="EB578" s="18"/>
      <c r="EC578" s="18"/>
      <c r="ED578" s="18"/>
      <c r="EE578" s="16"/>
      <c r="EF578" s="37">
        <v>0</v>
      </c>
      <c r="EG578" s="37">
        <f t="shared" ref="EG578:EG641" si="6799">EF577</f>
        <v>1</v>
      </c>
      <c r="EH578" s="37">
        <v>0</v>
      </c>
      <c r="EI578" s="37">
        <v>0</v>
      </c>
      <c r="EJ578" s="37">
        <v>0</v>
      </c>
      <c r="EK578" s="37">
        <v>0</v>
      </c>
      <c r="EL578" s="16"/>
      <c r="EM578" s="16">
        <v>0</v>
      </c>
      <c r="EN578" s="16">
        <v>-0.99999999999999922</v>
      </c>
      <c r="EO578" s="16">
        <v>-1.3764886866173663E-9</v>
      </c>
      <c r="EP578" s="16">
        <v>-1.4755481700746202E-12</v>
      </c>
      <c r="EQ578" s="16">
        <v>-1.6588474877296163E-19</v>
      </c>
      <c r="ER578" s="16">
        <v>6.6609553926857425E-33</v>
      </c>
      <c r="ES578" s="16"/>
      <c r="ET578" s="16">
        <v>0</v>
      </c>
      <c r="EU578" s="16">
        <v>-0.99999999999999922</v>
      </c>
      <c r="EV578" s="16">
        <v>1.376489167087675E-9</v>
      </c>
      <c r="EW578" s="16">
        <v>-8.8767089129106679E-13</v>
      </c>
      <c r="EX578" s="16">
        <v>-1.0195084766377991E-19</v>
      </c>
      <c r="EY578" s="16">
        <v>1.5457237512632183E-31</v>
      </c>
      <c r="EZ578" s="16"/>
      <c r="FA578" s="38">
        <v>-5.8884791986982444E-7</v>
      </c>
      <c r="FB578" s="38">
        <v>7.3389996596599172</v>
      </c>
      <c r="FC578" s="38">
        <v>-1.7201752992921069E-8</v>
      </c>
      <c r="FD578" s="38">
        <v>-5.0104290416551376E-13</v>
      </c>
      <c r="FE578" s="38">
        <v>1.3640448716757045E-15</v>
      </c>
      <c r="FF578" s="38">
        <v>-1.8801588508720253E-16</v>
      </c>
      <c r="FZ578" s="39">
        <v>0</v>
      </c>
      <c r="GA578" s="39">
        <f t="shared" ref="GA578:GA641" si="6800">FZ577</f>
        <v>1</v>
      </c>
      <c r="GB578" s="39">
        <v>0</v>
      </c>
      <c r="GC578" s="39">
        <v>0</v>
      </c>
      <c r="GD578" s="39">
        <v>0</v>
      </c>
      <c r="GE578" s="39">
        <v>0</v>
      </c>
      <c r="GF578" s="20"/>
      <c r="GG578" s="40">
        <v>0</v>
      </c>
      <c r="GH578" s="40">
        <v>-0.99999999999999922</v>
      </c>
      <c r="GI578" s="40">
        <v>-1.3764886866173663E-9</v>
      </c>
      <c r="GJ578" s="40">
        <v>-1.4755481700746202E-12</v>
      </c>
      <c r="GK578" s="40">
        <v>1.6588474877296163E-19</v>
      </c>
      <c r="GL578" s="40">
        <v>6.6609554219131801E-33</v>
      </c>
      <c r="GN578" s="42">
        <v>0</v>
      </c>
      <c r="GO578" s="42">
        <v>-0.99999999999999922</v>
      </c>
      <c r="GP578" s="42">
        <v>1.376489167087675E-9</v>
      </c>
      <c r="GQ578" s="42">
        <v>-8.8767089129106679E-13</v>
      </c>
      <c r="GR578" s="42">
        <v>-1.0195084766377991E-19</v>
      </c>
      <c r="GS578" s="42">
        <v>1.5457237512632183E-31</v>
      </c>
      <c r="GU578" s="43">
        <v>-5.8884791986982444E-7</v>
      </c>
      <c r="GV578" s="43">
        <v>7.3389996596599172</v>
      </c>
      <c r="GW578" s="43">
        <v>-1.7201752992921069E-8</v>
      </c>
      <c r="GX578" s="43">
        <v>-5.0104290416551376E-13</v>
      </c>
      <c r="GY578" s="43">
        <v>1.3640448716757045E-15</v>
      </c>
      <c r="GZ578" s="43">
        <v>-1.8801588508720253E-16</v>
      </c>
      <c r="HQ578" s="3">
        <v>0</v>
      </c>
      <c r="HR578" s="3">
        <f t="shared" ref="HR578:HR641" si="6801">HQ577</f>
        <v>1</v>
      </c>
      <c r="HS578" s="3">
        <v>0</v>
      </c>
      <c r="HT578" s="3">
        <v>0</v>
      </c>
      <c r="HU578" s="3">
        <v>0</v>
      </c>
      <c r="HV578" s="3">
        <v>0</v>
      </c>
      <c r="HX578" s="42">
        <v>0</v>
      </c>
      <c r="HY578" s="42">
        <v>-0.99999999999999922</v>
      </c>
      <c r="HZ578" s="42">
        <v>-1.3764886866173663E-9</v>
      </c>
      <c r="IA578" s="42">
        <v>-1.4755481700746202E-12</v>
      </c>
      <c r="IB578" s="42">
        <v>-1.6588474877296163E-19</v>
      </c>
      <c r="IC578" s="42">
        <v>6.6609553926857425E-33</v>
      </c>
      <c r="IE578" s="21">
        <v>0</v>
      </c>
      <c r="IF578" s="21">
        <v>-0.99999999999999922</v>
      </c>
      <c r="IG578" s="21">
        <v>1.376489167087675E-9</v>
      </c>
      <c r="IH578" s="21">
        <v>-8.8767089129106679E-13</v>
      </c>
      <c r="II578" s="21">
        <v>-1.0195084766377991E-19</v>
      </c>
      <c r="IJ578" s="21">
        <v>1.5457237512632183E-31</v>
      </c>
      <c r="IL578" s="42">
        <v>-5.8884791986982444E-7</v>
      </c>
      <c r="IM578" s="42">
        <v>7.3389996596599172</v>
      </c>
      <c r="IN578" s="42">
        <v>-1.7201752992921069E-8</v>
      </c>
      <c r="IO578" s="42">
        <v>-5.0104290416551376E-13</v>
      </c>
      <c r="IP578" s="42">
        <v>1.3640448716757045E-15</v>
      </c>
      <c r="IQ578" s="42">
        <v>-1.8801588508720253E-16</v>
      </c>
      <c r="IS578" s="2">
        <v>0</v>
      </c>
      <c r="IT578" s="2">
        <v>0.99999999999999922</v>
      </c>
      <c r="IU578" s="2">
        <v>2.3438824977940399E-9</v>
      </c>
      <c r="IV578" s="2">
        <v>-6.1558306730466954E-14</v>
      </c>
      <c r="IW578" s="2">
        <v>-6.3527161915452046E-21</v>
      </c>
      <c r="IX578" s="2">
        <v>-2.0211266356312791E-32</v>
      </c>
    </row>
    <row r="579" spans="1:258" x14ac:dyDescent="0.25">
      <c r="A579" s="3" t="s">
        <v>39</v>
      </c>
      <c r="B579" s="20">
        <v>-8.9841219766567088E-9</v>
      </c>
      <c r="C579" s="20">
        <v>1.0102053711045137E-8</v>
      </c>
      <c r="D579" s="20">
        <v>-5.1578328989600237</v>
      </c>
      <c r="E579" s="20">
        <v>-2.202836021857208E-3</v>
      </c>
      <c r="F579" s="20">
        <v>-2.4591413790154491E-10</v>
      </c>
      <c r="G579" s="20">
        <v>4.8428401857760384E-16</v>
      </c>
      <c r="I579" s="22">
        <f t="shared" si="6770"/>
        <v>-8.9841219766567088E-9</v>
      </c>
      <c r="J579" s="8"/>
      <c r="K579" s="22">
        <f t="shared" si="6784"/>
        <v>-8.9841219766567088E-9</v>
      </c>
      <c r="L579" s="8"/>
      <c r="M579" s="22">
        <f t="shared" ref="M579" si="6802">K579/K584</f>
        <v>-1.5255338832040576E-2</v>
      </c>
      <c r="N579" s="22"/>
      <c r="O579" s="24">
        <v>0</v>
      </c>
      <c r="P579" s="24">
        <v>-1.5253560246203637E-2</v>
      </c>
      <c r="Q579" s="24">
        <v>2.3272536288036511E-4</v>
      </c>
      <c r="R579" s="24">
        <v>1.0079726837737496E-5</v>
      </c>
      <c r="S579" s="25">
        <v>1.9498915865427423E-8</v>
      </c>
      <c r="T579" s="25">
        <v>-1.502977447268708E-18</v>
      </c>
      <c r="U579" s="10"/>
      <c r="V579" s="25">
        <f t="shared" si="6786"/>
        <v>0</v>
      </c>
      <c r="W579" s="25">
        <f t="shared" si="6786"/>
        <v>3.0507120492407273E-2</v>
      </c>
      <c r="X579" s="25">
        <f t="shared" ref="X579:X642" si="6803">1-2*Q579</f>
        <v>0.99953454927423924</v>
      </c>
      <c r="Y579" s="25">
        <f t="shared" si="6774"/>
        <v>-2.0159453675474993E-5</v>
      </c>
      <c r="Z579" s="25">
        <f t="shared" si="6774"/>
        <v>-3.8997831730854846E-8</v>
      </c>
      <c r="AA579" s="25">
        <f t="shared" si="6774"/>
        <v>3.005954894537416E-18</v>
      </c>
      <c r="AB579" s="10"/>
      <c r="AC579" s="26">
        <v>8.9841219766567071E-9</v>
      </c>
      <c r="AD579" s="26">
        <v>-0.22389173681362939</v>
      </c>
      <c r="AE579" s="26">
        <v>-5.1554321371776952</v>
      </c>
      <c r="AF579" s="26">
        <v>-2.2922938885770166E-3</v>
      </c>
      <c r="AG579" s="26">
        <v>-1.0856659392511814E-7</v>
      </c>
      <c r="AH579" s="26">
        <v>4.9128682217827198E-16</v>
      </c>
      <c r="AJ579" s="28">
        <f t="shared" si="6775"/>
        <v>8.9841219766567071E-9</v>
      </c>
      <c r="AK579" s="11"/>
      <c r="AL579" s="28">
        <f t="shared" si="6788"/>
        <v>8.9841219766567071E-9</v>
      </c>
      <c r="AM579" s="11"/>
      <c r="AN579" s="28">
        <f t="shared" ref="AN579" si="6804">AL579/AL584</f>
        <v>1.5255338832040579E-2</v>
      </c>
      <c r="AO579" s="28"/>
      <c r="AP579" s="30">
        <v>0</v>
      </c>
      <c r="AQ579" s="30">
        <v>-1.525356024620364E-2</v>
      </c>
      <c r="AR579" s="30">
        <v>2.3272536288036522E-4</v>
      </c>
      <c r="AS579" s="30">
        <v>1.0079726837737498E-5</v>
      </c>
      <c r="AT579" s="31">
        <v>1.9498915865427427E-8</v>
      </c>
      <c r="AU579" s="31">
        <v>-1.5029774472687084E-18</v>
      </c>
      <c r="AV579" s="13"/>
      <c r="AW579" s="31">
        <f t="shared" si="6790"/>
        <v>0</v>
      </c>
      <c r="AX579" s="31">
        <f t="shared" si="6790"/>
        <v>3.050712049240728E-2</v>
      </c>
      <c r="AY579" s="31">
        <f t="shared" ref="AY579:AY642" si="6805">1-2*AR579</f>
        <v>0.99953454927423924</v>
      </c>
      <c r="AZ579" s="31">
        <f t="shared" si="6779"/>
        <v>-2.0159453675474996E-5</v>
      </c>
      <c r="BA579" s="31">
        <f t="shared" si="6779"/>
        <v>-3.8997831730854853E-8</v>
      </c>
      <c r="BB579" s="31">
        <f t="shared" si="6779"/>
        <v>3.0059548945374167E-18</v>
      </c>
      <c r="BC579" s="13"/>
      <c r="BD579" s="32">
        <v>-8.9841219766567055E-9</v>
      </c>
      <c r="BE579" s="32">
        <v>1.0102053668426935E-8</v>
      </c>
      <c r="BF579" s="32">
        <v>-5.1578328989600237</v>
      </c>
      <c r="BG579" s="32">
        <v>-2.2028360218572076E-3</v>
      </c>
      <c r="BH579" s="32">
        <v>-2.4591413790154977E-10</v>
      </c>
      <c r="BI579" s="32">
        <v>4.8428401857760374E-16</v>
      </c>
      <c r="BK579" s="44">
        <f t="shared" si="6792"/>
        <v>1.0102053668426935E-8</v>
      </c>
      <c r="BL579" s="44">
        <f t="shared" si="6792"/>
        <v>-5.1578328989600237</v>
      </c>
      <c r="BM579" s="44">
        <f t="shared" si="6792"/>
        <v>-2.2028360218572076E-3</v>
      </c>
      <c r="BN579" s="44">
        <f t="shared" si="6792"/>
        <v>-2.4591413790154977E-10</v>
      </c>
      <c r="BO579" s="44">
        <f t="shared" si="6792"/>
        <v>4.8428401857760374E-16</v>
      </c>
      <c r="BP579" s="14"/>
      <c r="BQ579" s="44">
        <f t="shared" si="6793"/>
        <v>1.0102053668426935E-8</v>
      </c>
      <c r="BR579" s="14"/>
      <c r="BS579" s="44">
        <f t="shared" ref="BS579:BS642" si="6806">BQ579</f>
        <v>1.0102053668426935E-8</v>
      </c>
      <c r="BT579" s="14"/>
      <c r="BU579" s="35">
        <f t="shared" ref="BU579" si="6807">BS579/BS584</f>
        <v>6.8824459305773121E-10</v>
      </c>
      <c r="BV579" s="35"/>
      <c r="BW579" s="35">
        <v>-6.8824459305773121E-10</v>
      </c>
      <c r="BX579" s="35">
        <v>4.7368061987320208E-19</v>
      </c>
      <c r="BY579" s="35">
        <v>-3.0546712846913939E-22</v>
      </c>
      <c r="BZ579" s="35">
        <v>-3.4792076908073443E-29</v>
      </c>
      <c r="CA579" s="35">
        <v>2.7741991988224911E-41</v>
      </c>
      <c r="CB579" s="14"/>
      <c r="CC579" s="35">
        <f t="shared" ref="CC579:CF642" si="6808">-2*BW579</f>
        <v>1.3764891861154624E-9</v>
      </c>
      <c r="CD579" s="14">
        <f t="shared" ref="CD579:CD642" si="6809">1-2*BX579</f>
        <v>1</v>
      </c>
      <c r="CE579" s="35">
        <f t="shared" si="6797"/>
        <v>6.1093425693827877E-22</v>
      </c>
      <c r="CF579" s="35">
        <f t="shared" si="6797"/>
        <v>6.9584153816146886E-29</v>
      </c>
      <c r="CG579" s="35">
        <f t="shared" si="6797"/>
        <v>-5.5483983976449822E-41</v>
      </c>
      <c r="CH579" s="14"/>
      <c r="CI579" s="34">
        <v>0</v>
      </c>
      <c r="CJ579" s="34">
        <f t="shared" si="6798"/>
        <v>1.3764891861154624E-9</v>
      </c>
      <c r="CK579" s="34">
        <f t="shared" si="6798"/>
        <v>1</v>
      </c>
      <c r="CL579" s="34">
        <f t="shared" si="6798"/>
        <v>6.1093425693827877E-22</v>
      </c>
      <c r="CM579" s="34">
        <f t="shared" si="6798"/>
        <v>6.9584153816146886E-29</v>
      </c>
      <c r="CN579" s="34">
        <f t="shared" si="6798"/>
        <v>-5.5483983976449822E-41</v>
      </c>
      <c r="CO579" s="14"/>
      <c r="CP579" s="35">
        <v>0</v>
      </c>
      <c r="CQ579" s="35">
        <v>1.376489167087675E-9</v>
      </c>
      <c r="CR579" s="35">
        <v>1</v>
      </c>
      <c r="CS579" s="35">
        <v>-8.4806086132381869E-21</v>
      </c>
      <c r="CT579" s="35">
        <v>-3.9704599818393436E-23</v>
      </c>
      <c r="CU579" s="35">
        <v>1.155557911148359E-33</v>
      </c>
      <c r="CV579" s="14"/>
      <c r="CW579" s="35">
        <v>0</v>
      </c>
      <c r="CX579" s="35">
        <v>1.3764891912654577E-9</v>
      </c>
      <c r="CY579" s="35">
        <v>1</v>
      </c>
      <c r="CZ579" s="35">
        <v>-1.7043441494859873E-21</v>
      </c>
      <c r="DA579" s="35">
        <v>-1.3234819050762933E-23</v>
      </c>
      <c r="DB579" s="35">
        <v>3.8518583159422832E-34</v>
      </c>
      <c r="DC579" s="14"/>
      <c r="DD579" s="36">
        <v>-8.9841211661139111E-9</v>
      </c>
      <c r="DE579" s="36">
        <v>4.8223802531229068E-18</v>
      </c>
      <c r="DF579" s="36">
        <v>-5.1578328989600237</v>
      </c>
      <c r="DG579" s="36">
        <v>-2.202836021857208E-3</v>
      </c>
      <c r="DH579" s="36">
        <v>-2.4591413790158353E-10</v>
      </c>
      <c r="DI579" s="36">
        <v>4.8428401883640563E-16</v>
      </c>
      <c r="DK579" s="46">
        <f t="shared" ref="DK579:DN642" si="6810">DF579</f>
        <v>-5.1578328989600237</v>
      </c>
      <c r="DL579" s="46">
        <f t="shared" si="6810"/>
        <v>-2.202836021857208E-3</v>
      </c>
      <c r="DM579" s="46">
        <f t="shared" si="6810"/>
        <v>-2.4591413790158353E-10</v>
      </c>
      <c r="DN579" s="46">
        <f t="shared" si="6810"/>
        <v>4.8428401883640563E-16</v>
      </c>
      <c r="DO579" s="46"/>
      <c r="DP579" s="37">
        <f t="shared" ref="DP579:DP642" si="6811">DK579</f>
        <v>-5.1578328989600237</v>
      </c>
      <c r="DQ579" s="37"/>
      <c r="DR579" s="37">
        <f t="shared" ref="DR579" si="6812">DP579-DP584</f>
        <v>-10.31566626831977</v>
      </c>
      <c r="DS579" s="37"/>
      <c r="DT579" s="37">
        <f t="shared" ref="DT579" si="6813">DR579/DR584</f>
        <v>-0.99999997719974199</v>
      </c>
      <c r="DU579" s="37"/>
      <c r="DV579" s="37">
        <f t="array" ref="DV579:DY582">MMULT(DT579:DT582,DT584:DW584)</f>
        <v>0.99999995439948453</v>
      </c>
      <c r="DW579" s="37">
        <v>2.1354276729310733E-4</v>
      </c>
      <c r="DX579" s="37">
        <v>2.3838899883027986E-11</v>
      </c>
      <c r="DY579" s="37">
        <v>1.5133516920987996E-33</v>
      </c>
      <c r="DZ579" s="46"/>
      <c r="EA579" s="46">
        <f t="shared" ref="EA579:EA642" si="6814">1-2*DV579</f>
        <v>-0.99999990879896905</v>
      </c>
      <c r="EB579" s="46">
        <f t="shared" ref="EB579:ED642" si="6815">-2*DW579</f>
        <v>-4.2708553458621466E-4</v>
      </c>
      <c r="EC579" s="46">
        <f t="shared" si="6815"/>
        <v>-4.7677799766055972E-11</v>
      </c>
      <c r="ED579" s="46">
        <f t="shared" si="6815"/>
        <v>-3.0267033841975991E-33</v>
      </c>
      <c r="EE579" s="46"/>
      <c r="EF579" s="37">
        <v>0</v>
      </c>
      <c r="EG579" s="37">
        <v>0</v>
      </c>
      <c r="EH579" s="37">
        <f t="shared" ref="EH579:EK642" si="6816">EA579</f>
        <v>-0.99999990879896905</v>
      </c>
      <c r="EI579" s="37">
        <f t="shared" si="6816"/>
        <v>-4.2708553458621466E-4</v>
      </c>
      <c r="EJ579" s="37">
        <f t="shared" si="6816"/>
        <v>-4.7677799766055972E-11</v>
      </c>
      <c r="EK579" s="37">
        <f t="shared" si="6816"/>
        <v>-3.0267033841975991E-33</v>
      </c>
      <c r="EL579" s="16"/>
      <c r="EM579" s="16">
        <v>0</v>
      </c>
      <c r="EN579" s="16">
        <v>1.376489167087675E-9</v>
      </c>
      <c r="EO579" s="16">
        <v>-0.99999990879896905</v>
      </c>
      <c r="EP579" s="16">
        <v>-4.2708553458621466E-4</v>
      </c>
      <c r="EQ579" s="16">
        <v>-4.7677799766095676E-11</v>
      </c>
      <c r="ER579" s="16">
        <v>-1.8711454730492399E-33</v>
      </c>
      <c r="ES579" s="16"/>
      <c r="ET579" s="16">
        <v>0</v>
      </c>
      <c r="EU579" s="16">
        <v>-1.3764886866173663E-9</v>
      </c>
      <c r="EV579" s="16">
        <v>-0.99999990879896905</v>
      </c>
      <c r="EW579" s="16">
        <v>-4.2708553458621477E-4</v>
      </c>
      <c r="EX579" s="16">
        <v>-4.7677799766042737E-11</v>
      </c>
      <c r="EY579" s="16">
        <v>-3.4119405892137792E-33</v>
      </c>
      <c r="EZ579" s="16"/>
      <c r="FA579" s="38">
        <v>8.9842865331792201E-9</v>
      </c>
      <c r="FB579" s="38">
        <v>-4.8222583573485349E-18</v>
      </c>
      <c r="FC579" s="38">
        <v>5.1578333693597465</v>
      </c>
      <c r="FD579" s="38">
        <v>2.8591599125675016E-4</v>
      </c>
      <c r="FE579" s="38">
        <v>3.1919543071719925E-11</v>
      </c>
      <c r="FF579" s="38">
        <v>-4.840744501728611E-16</v>
      </c>
      <c r="FH579" s="7" t="s">
        <v>40</v>
      </c>
      <c r="FI579" s="7"/>
      <c r="FJ579" s="7"/>
      <c r="FL579" s="47" t="s">
        <v>41</v>
      </c>
      <c r="FM579" s="47"/>
      <c r="FN579" s="47" t="s">
        <v>42</v>
      </c>
      <c r="FO579" s="47"/>
      <c r="FP579" s="47" t="s">
        <v>43</v>
      </c>
      <c r="FQ579" s="48"/>
      <c r="FR579" s="49" t="s">
        <v>44</v>
      </c>
      <c r="FS579" s="49"/>
      <c r="FT579" s="49"/>
      <c r="FU579" s="48"/>
      <c r="FV579" s="49" t="s">
        <v>40</v>
      </c>
      <c r="FW579" s="49"/>
      <c r="FX579" s="49"/>
      <c r="FY579" s="48"/>
      <c r="FZ579" s="50">
        <v>0</v>
      </c>
      <c r="GA579" s="50">
        <v>0</v>
      </c>
      <c r="GB579" s="50">
        <f t="shared" ref="GB579:GB642" si="6817">GA578</f>
        <v>1</v>
      </c>
      <c r="GC579" s="50">
        <v>0</v>
      </c>
      <c r="GD579" s="50">
        <v>0</v>
      </c>
      <c r="GE579" s="50">
        <v>0</v>
      </c>
      <c r="GF579" s="51"/>
      <c r="GG579" s="41">
        <v>0</v>
      </c>
      <c r="GH579" s="41">
        <v>1.376489167087675E-9</v>
      </c>
      <c r="GI579" s="41">
        <v>-0.99999990879896905</v>
      </c>
      <c r="GJ579" s="40">
        <v>-4.2708553458621466E-4</v>
      </c>
      <c r="GK579" s="40">
        <v>4.7677799766095676E-11</v>
      </c>
      <c r="GL579" s="40">
        <v>6.5292646411845129E-33</v>
      </c>
      <c r="GN579" s="42">
        <v>0</v>
      </c>
      <c r="GO579" s="42">
        <v>-1.3764886866173663E-9</v>
      </c>
      <c r="GP579" s="42">
        <v>-0.99999990879896905</v>
      </c>
      <c r="GQ579" s="42">
        <v>-4.2708553458621477E-4</v>
      </c>
      <c r="GR579" s="42">
        <v>-4.7677799766042737E-11</v>
      </c>
      <c r="GS579" s="42">
        <v>-3.4119405892137792E-33</v>
      </c>
      <c r="GU579" s="43">
        <v>8.9842865331792201E-9</v>
      </c>
      <c r="GV579" s="43">
        <v>-4.8222583573485349E-18</v>
      </c>
      <c r="GW579" s="43">
        <v>5.1578333693597465</v>
      </c>
      <c r="GX579" s="43">
        <v>2.8591599125675016E-4</v>
      </c>
      <c r="GY579" s="43">
        <v>3.1919543071719925E-11</v>
      </c>
      <c r="GZ579" s="43">
        <v>-4.840744501728611E-16</v>
      </c>
      <c r="HQ579" s="3">
        <v>0</v>
      </c>
      <c r="HR579" s="3">
        <v>0</v>
      </c>
      <c r="HS579" s="3">
        <f t="shared" ref="HS579:HS642" si="6818">HR578</f>
        <v>1</v>
      </c>
      <c r="HT579" s="3">
        <v>0</v>
      </c>
      <c r="HU579" s="3">
        <v>0</v>
      </c>
      <c r="HV579" s="3">
        <v>0</v>
      </c>
      <c r="HX579" s="42">
        <v>0</v>
      </c>
      <c r="HY579" s="42">
        <v>1.376489167087675E-9</v>
      </c>
      <c r="HZ579" s="42">
        <v>-0.99999990879896905</v>
      </c>
      <c r="IA579" s="42">
        <v>-4.2708553458621466E-4</v>
      </c>
      <c r="IB579" s="42">
        <v>-4.7677799766095676E-11</v>
      </c>
      <c r="IC579" s="42">
        <v>-1.8711454730492283E-33</v>
      </c>
      <c r="IE579" s="21">
        <v>0</v>
      </c>
      <c r="IF579" s="21">
        <v>-1.3764886866173663E-9</v>
      </c>
      <c r="IG579" s="21">
        <v>-0.99999990879896905</v>
      </c>
      <c r="IH579" s="21">
        <v>-4.2708553458621477E-4</v>
      </c>
      <c r="II579" s="21">
        <v>-4.7677799766042737E-11</v>
      </c>
      <c r="IJ579" s="21">
        <v>-3.4119405892137792E-33</v>
      </c>
      <c r="IL579" s="42">
        <v>8.9842865331792201E-9</v>
      </c>
      <c r="IM579" s="42">
        <v>-4.8222583573485349E-18</v>
      </c>
      <c r="IN579" s="42">
        <v>5.1578333693597465</v>
      </c>
      <c r="IO579" s="42">
        <v>2.8591599125675016E-4</v>
      </c>
      <c r="IP579" s="42">
        <v>3.1919543071719925E-11</v>
      </c>
      <c r="IQ579" s="42">
        <v>-4.840744501728611E-16</v>
      </c>
      <c r="IS579" s="2">
        <v>0</v>
      </c>
      <c r="IT579" s="2">
        <v>-2.3438824745545251E-9</v>
      </c>
      <c r="IU579" s="2">
        <v>0.99999999846357224</v>
      </c>
      <c r="IV579" s="2">
        <v>-5.5433351631397742E-5</v>
      </c>
      <c r="IW579" s="2">
        <v>-6.1885581205020574E-12</v>
      </c>
      <c r="IX579" s="2">
        <v>-1.5170675465893289E-34</v>
      </c>
    </row>
    <row r="580" spans="1:258" x14ac:dyDescent="0.25">
      <c r="A580" s="3" t="s">
        <v>45</v>
      </c>
      <c r="B580" s="20">
        <v>-3.8911743129675939E-10</v>
      </c>
      <c r="C580" s="20">
        <v>-6.5146073901861393E-12</v>
      </c>
      <c r="D580" s="20">
        <v>-2.2028360218596232E-3</v>
      </c>
      <c r="E580" s="20">
        <v>4.4883745162587996</v>
      </c>
      <c r="F580" s="20">
        <v>1.9098964218201845E-7</v>
      </c>
      <c r="G580" s="20">
        <v>-4.9059135860423369E-16</v>
      </c>
      <c r="I580" s="22">
        <f t="shared" si="6770"/>
        <v>-3.8911743129675939E-10</v>
      </c>
      <c r="J580" s="8"/>
      <c r="K580" s="22">
        <f t="shared" si="6784"/>
        <v>-3.8911743129675939E-10</v>
      </c>
      <c r="L580" s="8"/>
      <c r="M580" s="22">
        <f t="shared" ref="M580" si="6819">K580/K584</f>
        <v>-6.6073437953191746E-4</v>
      </c>
      <c r="N580" s="22"/>
      <c r="O580" s="24">
        <v>0</v>
      </c>
      <c r="P580" s="24">
        <v>-6.6065734598829361E-4</v>
      </c>
      <c r="Q580" s="24">
        <v>1.0079726837737496E-5</v>
      </c>
      <c r="R580" s="24">
        <v>4.3656992029542796E-7</v>
      </c>
      <c r="S580" s="25">
        <v>8.4453083721936051E-10</v>
      </c>
      <c r="T580" s="25">
        <v>-6.5096480779950051E-20</v>
      </c>
      <c r="U580" s="10"/>
      <c r="V580" s="25">
        <f t="shared" si="6786"/>
        <v>0</v>
      </c>
      <c r="W580" s="25">
        <f t="shared" si="6786"/>
        <v>1.3213146919765872E-3</v>
      </c>
      <c r="X580" s="25">
        <f t="shared" si="6786"/>
        <v>-2.0159453675474993E-5</v>
      </c>
      <c r="Y580" s="25">
        <f t="shared" ref="Y580:Y643" si="6820">1-2*R580</f>
        <v>0.99999912686015946</v>
      </c>
      <c r="Z580" s="25">
        <f t="shared" si="6774"/>
        <v>-1.689061674438721E-9</v>
      </c>
      <c r="AA580" s="25">
        <f t="shared" si="6774"/>
        <v>1.301929615599001E-19</v>
      </c>
      <c r="AB580" s="10"/>
      <c r="AC580" s="26">
        <v>3.8911743129675923E-10</v>
      </c>
      <c r="AD580" s="26">
        <v>-9.6971280814380813E-3</v>
      </c>
      <c r="AE580" s="26">
        <v>-2.0988549917353122E-3</v>
      </c>
      <c r="AF580" s="26">
        <v>4.4883706416881521</v>
      </c>
      <c r="AG580" s="26">
        <v>1.8629809137887522E-7</v>
      </c>
      <c r="AH580" s="26">
        <v>-4.902880554037598E-16</v>
      </c>
      <c r="AJ580" s="28">
        <f t="shared" si="6775"/>
        <v>3.8911743129675923E-10</v>
      </c>
      <c r="AK580" s="11"/>
      <c r="AL580" s="28">
        <f t="shared" si="6788"/>
        <v>3.8911743129675923E-10</v>
      </c>
      <c r="AM580" s="11"/>
      <c r="AN580" s="28">
        <f t="shared" ref="AN580" si="6821">AL580/AL584</f>
        <v>6.6073437953191746E-4</v>
      </c>
      <c r="AO580" s="28"/>
      <c r="AP580" s="30">
        <v>0</v>
      </c>
      <c r="AQ580" s="30">
        <v>-6.6065734598829361E-4</v>
      </c>
      <c r="AR580" s="30">
        <v>1.0079726837737498E-5</v>
      </c>
      <c r="AS580" s="30">
        <v>4.3656992029542796E-7</v>
      </c>
      <c r="AT580" s="31">
        <v>8.4453083721936051E-10</v>
      </c>
      <c r="AU580" s="31">
        <v>-6.5096480779950051E-20</v>
      </c>
      <c r="AV580" s="13"/>
      <c r="AW580" s="31">
        <f t="shared" si="6790"/>
        <v>0</v>
      </c>
      <c r="AX580" s="31">
        <f t="shared" si="6790"/>
        <v>1.3213146919765872E-3</v>
      </c>
      <c r="AY580" s="31">
        <f t="shared" si="6790"/>
        <v>-2.0159453675474996E-5</v>
      </c>
      <c r="AZ580" s="31">
        <f t="shared" ref="AZ580:AZ643" si="6822">1-2*AS580</f>
        <v>0.99999912686015946</v>
      </c>
      <c r="BA580" s="31">
        <f t="shared" si="6779"/>
        <v>-1.689061674438721E-9</v>
      </c>
      <c r="BB580" s="31">
        <f t="shared" si="6779"/>
        <v>1.301929615599001E-19</v>
      </c>
      <c r="BC580" s="13"/>
      <c r="BD580" s="33">
        <v>-3.8911743129675908E-10</v>
      </c>
      <c r="BE580" s="32">
        <v>-6.5146117368313501E-12</v>
      </c>
      <c r="BF580" s="32">
        <v>-2.2028360218596227E-3</v>
      </c>
      <c r="BG580" s="32">
        <v>4.4883745162588005</v>
      </c>
      <c r="BH580" s="32">
        <v>1.9098964218201845E-7</v>
      </c>
      <c r="BI580" s="32">
        <v>-4.9059135860423359E-16</v>
      </c>
      <c r="BK580" s="44">
        <f t="shared" si="6792"/>
        <v>-6.5146117368313501E-12</v>
      </c>
      <c r="BL580" s="44">
        <f t="shared" si="6792"/>
        <v>-2.2028360218596227E-3</v>
      </c>
      <c r="BM580" s="44">
        <f t="shared" si="6792"/>
        <v>4.4883745162588005</v>
      </c>
      <c r="BN580" s="44">
        <f t="shared" si="6792"/>
        <v>1.9098964218201845E-7</v>
      </c>
      <c r="BO580" s="44">
        <f t="shared" si="6792"/>
        <v>-4.9059135860423359E-16</v>
      </c>
      <c r="BP580" s="14"/>
      <c r="BQ580" s="44">
        <f t="shared" si="6793"/>
        <v>-6.5146117368313501E-12</v>
      </c>
      <c r="BR580" s="14"/>
      <c r="BS580" s="44">
        <f t="shared" si="6806"/>
        <v>-6.5146117368313501E-12</v>
      </c>
      <c r="BT580" s="14"/>
      <c r="BU580" s="35">
        <f t="shared" ref="BU580" si="6823">BS580/BS584</f>
        <v>-4.4383513005457964E-13</v>
      </c>
      <c r="BV580" s="35"/>
      <c r="BW580" s="35">
        <v>4.4383513005457964E-13</v>
      </c>
      <c r="BX580" s="35">
        <v>-3.0546712846913939E-22</v>
      </c>
      <c r="BY580" s="35">
        <v>1.9698962267056563E-25</v>
      </c>
      <c r="BZ580" s="35">
        <v>2.2436712376857591E-32</v>
      </c>
      <c r="CA580" s="35">
        <v>-1.7890254055412657E-44</v>
      </c>
      <c r="CB580" s="14"/>
      <c r="CC580" s="35">
        <f t="shared" si="6808"/>
        <v>-8.8767026010915929E-13</v>
      </c>
      <c r="CD580" s="35">
        <f t="shared" si="6808"/>
        <v>6.1093425693827877E-22</v>
      </c>
      <c r="CE580" s="14">
        <f t="shared" ref="CE580:CE643" si="6824">1-2*BY580</f>
        <v>1</v>
      </c>
      <c r="CF580" s="35">
        <f t="shared" si="6797"/>
        <v>-4.4873424753715182E-32</v>
      </c>
      <c r="CG580" s="35">
        <f t="shared" si="6797"/>
        <v>3.5780508110825313E-44</v>
      </c>
      <c r="CH580" s="14"/>
      <c r="CI580" s="34">
        <v>0</v>
      </c>
      <c r="CJ580" s="34">
        <f t="shared" si="6798"/>
        <v>-8.8767026010915929E-13</v>
      </c>
      <c r="CK580" s="34">
        <f t="shared" si="6798"/>
        <v>6.1093425693827877E-22</v>
      </c>
      <c r="CL580" s="34">
        <f t="shared" si="6798"/>
        <v>1</v>
      </c>
      <c r="CM580" s="34">
        <f t="shared" si="6798"/>
        <v>-4.4873424753715182E-32</v>
      </c>
      <c r="CN580" s="34">
        <f t="shared" si="6798"/>
        <v>3.5780508110825313E-44</v>
      </c>
      <c r="CO580" s="14"/>
      <c r="CP580" s="35">
        <v>0</v>
      </c>
      <c r="CQ580" s="35">
        <v>-8.8767089129106679E-13</v>
      </c>
      <c r="CR580" s="35">
        <v>-1.7043441494859873E-21</v>
      </c>
      <c r="CS580" s="35">
        <v>1.0000000000000002</v>
      </c>
      <c r="CT580" s="35">
        <v>-1.0339758105647731E-24</v>
      </c>
      <c r="CU580" s="35">
        <v>1.203706215599828E-34</v>
      </c>
      <c r="CV580" s="14"/>
      <c r="CW580" s="35">
        <v>0</v>
      </c>
      <c r="CX580" s="35">
        <v>-8.8766962892725128E-13</v>
      </c>
      <c r="CY580" s="35">
        <v>-8.4806086132381869E-21</v>
      </c>
      <c r="CZ580" s="35">
        <v>1.0000000000000002</v>
      </c>
      <c r="DA580" s="35">
        <v>-1.0339758113165954E-24</v>
      </c>
      <c r="DB580" s="35">
        <v>1.2037062162563103E-34</v>
      </c>
      <c r="DC580" s="14"/>
      <c r="DD580" s="36">
        <v>-3.891174318194619E-10</v>
      </c>
      <c r="DE580" s="36">
        <v>-2.8559859426155599E-19</v>
      </c>
      <c r="DF580" s="36">
        <v>-2.2028360218596236E-3</v>
      </c>
      <c r="DG580" s="36">
        <v>4.4883745162588005</v>
      </c>
      <c r="DH580" s="36">
        <v>1.909896421820185E-7</v>
      </c>
      <c r="DI580" s="36">
        <v>-4.9059135860440073E-16</v>
      </c>
      <c r="DK580" s="46">
        <f t="shared" si="6810"/>
        <v>-2.2028360218596236E-3</v>
      </c>
      <c r="DL580" s="46">
        <f t="shared" si="6810"/>
        <v>4.4883745162588005</v>
      </c>
      <c r="DM580" s="46">
        <f t="shared" si="6810"/>
        <v>1.909896421820185E-7</v>
      </c>
      <c r="DN580" s="46">
        <f t="shared" si="6810"/>
        <v>-4.9059135860440073E-16</v>
      </c>
      <c r="DO580" s="46"/>
      <c r="DP580" s="37">
        <f t="shared" si="6811"/>
        <v>-2.2028360218596236E-3</v>
      </c>
      <c r="DQ580" s="37"/>
      <c r="DR580" s="37">
        <f t="shared" ref="DR580:DR643" si="6825">DP580</f>
        <v>-2.2028360218596236E-3</v>
      </c>
      <c r="DS580" s="37"/>
      <c r="DT580" s="37">
        <f t="shared" ref="DT580" si="6826">DR580/DR584</f>
        <v>-2.1354277216193763E-4</v>
      </c>
      <c r="DU580" s="37"/>
      <c r="DV580" s="37">
        <v>2.1354276729310733E-4</v>
      </c>
      <c r="DW580" s="37">
        <v>4.5600515542605203E-8</v>
      </c>
      <c r="DX580" s="37">
        <v>5.0906248823802479E-15</v>
      </c>
      <c r="DY580" s="37">
        <v>3.2316532295498949E-37</v>
      </c>
      <c r="DZ580" s="46"/>
      <c r="EA580" s="46">
        <f t="shared" ref="EA580:EC643" si="6827">-2*DV580</f>
        <v>-4.2708553458621466E-4</v>
      </c>
      <c r="EB580" s="46">
        <f t="shared" ref="EB580:EB643" si="6828">1-2*DW580</f>
        <v>0.99999990879896894</v>
      </c>
      <c r="EC580" s="46">
        <f t="shared" si="6815"/>
        <v>-1.0181249764760496E-14</v>
      </c>
      <c r="ED580" s="46">
        <f t="shared" si="6815"/>
        <v>-6.4633064590997899E-37</v>
      </c>
      <c r="EE580" s="46"/>
      <c r="EF580" s="37">
        <v>0</v>
      </c>
      <c r="EG580" s="37">
        <v>0</v>
      </c>
      <c r="EH580" s="37">
        <f t="shared" si="6816"/>
        <v>-4.2708553458621466E-4</v>
      </c>
      <c r="EI580" s="37">
        <f t="shared" si="6816"/>
        <v>0.99999990879896894</v>
      </c>
      <c r="EJ580" s="37">
        <f t="shared" si="6816"/>
        <v>-1.0181249764760496E-14</v>
      </c>
      <c r="EK580" s="37">
        <f t="shared" si="6816"/>
        <v>-6.4633064590997899E-37</v>
      </c>
      <c r="EL580" s="16"/>
      <c r="EM580" s="16">
        <v>0</v>
      </c>
      <c r="EN580" s="16">
        <v>-8.8767089129106679E-13</v>
      </c>
      <c r="EO580" s="16">
        <v>-4.2708553458621477E-4</v>
      </c>
      <c r="EP580" s="16">
        <v>0.99999990879896916</v>
      </c>
      <c r="EQ580" s="16">
        <v>-1.0181249765794473E-14</v>
      </c>
      <c r="ER580" s="16">
        <v>1.1972429091407283E-34</v>
      </c>
      <c r="ES580" s="16"/>
      <c r="ET580" s="16">
        <v>0</v>
      </c>
      <c r="EU580" s="16">
        <v>-1.4755481700746202E-12</v>
      </c>
      <c r="EV580" s="16">
        <v>-4.2708553458621466E-4</v>
      </c>
      <c r="EW580" s="16">
        <v>0.99999990879896916</v>
      </c>
      <c r="EX580" s="16">
        <v>-1.0181249765788819E-14</v>
      </c>
      <c r="EY580" s="16">
        <v>1.195597727049948E-34</v>
      </c>
      <c r="EZ580" s="16"/>
      <c r="FA580" s="38">
        <v>-3.8528040814053381E-10</v>
      </c>
      <c r="FB580" s="38">
        <v>-2.876581374696928E-19</v>
      </c>
      <c r="FC580" s="38">
        <v>2.5037133475896462E-24</v>
      </c>
      <c r="FD580" s="38">
        <v>4.4883750477138173</v>
      </c>
      <c r="FE580" s="38">
        <v>1.9098970151139428E-7</v>
      </c>
      <c r="FF580" s="38">
        <v>-4.9079814456103425E-16</v>
      </c>
      <c r="FH580" s="42">
        <f t="shared" ref="FH580:FJ643" si="6829">FD580</f>
        <v>4.4883750477138173</v>
      </c>
      <c r="FI580" s="42">
        <f t="shared" si="6829"/>
        <v>1.9098970151139428E-7</v>
      </c>
      <c r="FJ580" s="42">
        <f t="shared" si="6829"/>
        <v>-4.9079814456103425E-16</v>
      </c>
      <c r="FL580" s="47">
        <f t="shared" ref="FL580:FL643" si="6830">FH580</f>
        <v>4.4883750477138173</v>
      </c>
      <c r="FM580" s="47"/>
      <c r="FN580" s="47">
        <f t="shared" ref="FN580" si="6831">FL580-FL584</f>
        <v>0</v>
      </c>
      <c r="FO580" s="47"/>
      <c r="FP580" s="47">
        <f t="shared" ref="FP580" si="6832">FN580/FN584</f>
        <v>0</v>
      </c>
      <c r="FQ580" s="48"/>
      <c r="FR580" s="48">
        <f t="array" ref="FR580:FT582">MMULT(FP580:FP582,FP584:FR584)</f>
        <v>0</v>
      </c>
      <c r="FS580" s="48">
        <v>0</v>
      </c>
      <c r="FT580" s="48">
        <v>0</v>
      </c>
      <c r="FU580" s="48"/>
      <c r="FV580" s="47">
        <f t="shared" ref="FV580:FV643" si="6833">1-2*FR580</f>
        <v>1</v>
      </c>
      <c r="FW580" s="47">
        <f t="shared" ref="FW580:FX643" si="6834">-2*FS580</f>
        <v>0</v>
      </c>
      <c r="FX580" s="47">
        <f t="shared" si="6834"/>
        <v>0</v>
      </c>
      <c r="FY580" s="48"/>
      <c r="FZ580" s="50">
        <v>0</v>
      </c>
      <c r="GA580" s="50">
        <v>0</v>
      </c>
      <c r="GB580" s="50">
        <v>0</v>
      </c>
      <c r="GC580" s="52">
        <f t="shared" ref="GC580:GE643" si="6835">FV580</f>
        <v>1</v>
      </c>
      <c r="GD580" s="52">
        <f t="shared" si="6835"/>
        <v>0</v>
      </c>
      <c r="GE580" s="52">
        <f t="shared" si="6835"/>
        <v>0</v>
      </c>
      <c r="GF580" s="52"/>
      <c r="GG580" s="41">
        <v>0</v>
      </c>
      <c r="GH580" s="41">
        <v>-8.8767089129106679E-13</v>
      </c>
      <c r="GI580" s="41">
        <v>-4.2708553458621477E-4</v>
      </c>
      <c r="GJ580" s="40">
        <v>0.99999990879896916</v>
      </c>
      <c r="GK580" s="40">
        <v>1.0181249765794473E-14</v>
      </c>
      <c r="GL580" s="40">
        <v>1.2151813781824433E-34</v>
      </c>
      <c r="GN580" s="42">
        <v>0</v>
      </c>
      <c r="GO580" s="42">
        <v>-1.4755481700746202E-12</v>
      </c>
      <c r="GP580" s="42">
        <v>-4.2708553458621466E-4</v>
      </c>
      <c r="GQ580" s="42">
        <v>0.99999990879896916</v>
      </c>
      <c r="GR580" s="42">
        <v>-1.0181249765788819E-14</v>
      </c>
      <c r="GS580" s="42">
        <v>1.195597727049948E-34</v>
      </c>
      <c r="GU580" s="43">
        <v>-3.8528040814053381E-10</v>
      </c>
      <c r="GV580" s="43">
        <v>-2.876581374696928E-19</v>
      </c>
      <c r="GW580" s="43">
        <v>2.5037133475896462E-24</v>
      </c>
      <c r="GX580" s="43">
        <v>4.4883750477138173</v>
      </c>
      <c r="GY580" s="43">
        <v>1.9098970151139428E-7</v>
      </c>
      <c r="GZ580" s="43">
        <v>-4.9079814456103425E-16</v>
      </c>
      <c r="HB580" s="7" t="s">
        <v>228</v>
      </c>
      <c r="HC580" s="7"/>
      <c r="HE580" s="47" t="s">
        <v>11</v>
      </c>
      <c r="HF580" s="48"/>
      <c r="HG580" s="47" t="s">
        <v>12</v>
      </c>
      <c r="HH580" s="48"/>
      <c r="HI580" s="48" t="s">
        <v>13</v>
      </c>
      <c r="HJ580" s="48"/>
      <c r="HK580" s="49" t="s">
        <v>14</v>
      </c>
      <c r="HL580" s="49"/>
      <c r="HM580" s="48"/>
      <c r="HN580" s="49" t="s">
        <v>46</v>
      </c>
      <c r="HO580" s="49"/>
      <c r="HP580" s="48"/>
      <c r="HQ580" s="47">
        <v>0</v>
      </c>
      <c r="HR580" s="47">
        <v>0</v>
      </c>
      <c r="HS580" s="47">
        <v>0</v>
      </c>
      <c r="HT580" s="3">
        <f t="shared" ref="HT580:HT643" si="6836">HS579</f>
        <v>1</v>
      </c>
      <c r="HU580" s="3">
        <v>0</v>
      </c>
      <c r="HV580" s="3">
        <v>0</v>
      </c>
      <c r="HX580" s="42">
        <v>0</v>
      </c>
      <c r="HY580" s="42">
        <v>-8.8767089129106679E-13</v>
      </c>
      <c r="HZ580" s="42">
        <v>-4.2708553458621477E-4</v>
      </c>
      <c r="IA580" s="42">
        <v>0.99999990879896916</v>
      </c>
      <c r="IB580" s="42">
        <v>-1.0181249765794473E-14</v>
      </c>
      <c r="IC580" s="42">
        <v>1.1972429091407283E-34</v>
      </c>
      <c r="IE580" s="21">
        <v>0</v>
      </c>
      <c r="IF580" s="21">
        <v>-1.4755481700746202E-12</v>
      </c>
      <c r="IG580" s="21">
        <v>-4.2708553458621466E-4</v>
      </c>
      <c r="IH580" s="21">
        <v>0.99999990879896916</v>
      </c>
      <c r="II580" s="21">
        <v>-1.0181249765788819E-14</v>
      </c>
      <c r="IJ580" s="21">
        <v>1.195597727049948E-34</v>
      </c>
      <c r="IL580" s="42">
        <v>-3.8528040814053381E-10</v>
      </c>
      <c r="IM580" s="42">
        <v>-2.876581374696928E-19</v>
      </c>
      <c r="IN580" s="42">
        <v>2.5037133475896462E-24</v>
      </c>
      <c r="IO580" s="42">
        <v>4.4883750477138173</v>
      </c>
      <c r="IP580" s="42">
        <v>1.9098970151139428E-7</v>
      </c>
      <c r="IQ580" s="42">
        <v>-4.9079814456103425E-16</v>
      </c>
      <c r="IS580" s="2">
        <v>0</v>
      </c>
      <c r="IT580" s="2">
        <v>-6.8369579945146415E-14</v>
      </c>
      <c r="IU580" s="2">
        <v>5.5433351631397905E-5</v>
      </c>
      <c r="IV580" s="2">
        <v>0.99999999846357202</v>
      </c>
      <c r="IW580" s="2">
        <v>-1.7157796827376161E-16</v>
      </c>
      <c r="IX580" s="2">
        <v>9.5921841926140703E-35</v>
      </c>
    </row>
    <row r="581" spans="1:258" x14ac:dyDescent="0.25">
      <c r="A581" s="3" t="s">
        <v>47</v>
      </c>
      <c r="B581" s="20">
        <v>-7.5273548348754789E-13</v>
      </c>
      <c r="C581" s="20">
        <v>-7.2856684042796582E-19</v>
      </c>
      <c r="D581" s="20">
        <v>-2.4591414661122054E-10</v>
      </c>
      <c r="E581" s="20">
        <v>1.9098964253367707E-7</v>
      </c>
      <c r="F581" s="20">
        <v>2.7775119577725027</v>
      </c>
      <c r="G581" s="20">
        <v>-4.9687243796557129E-16</v>
      </c>
      <c r="I581" s="22">
        <f t="shared" si="6770"/>
        <v>-7.5273548348754789E-13</v>
      </c>
      <c r="J581" s="8"/>
      <c r="K581" s="22">
        <f t="shared" si="6784"/>
        <v>-7.5273548348754789E-13</v>
      </c>
      <c r="L581" s="8"/>
      <c r="M581" s="22">
        <f t="shared" ref="M581" si="6837">K581/K584</f>
        <v>-1.2781699626673726E-6</v>
      </c>
      <c r="N581" s="22"/>
      <c r="O581" s="24">
        <v>0</v>
      </c>
      <c r="P581" s="24">
        <v>-1.2780209436899621E-6</v>
      </c>
      <c r="Q581" s="24">
        <v>1.9498915865427423E-8</v>
      </c>
      <c r="R581" s="24">
        <v>8.4453083721936051E-10</v>
      </c>
      <c r="S581" s="25">
        <v>1.6337184534651126E-12</v>
      </c>
      <c r="T581" s="25">
        <v>-1.259271032138972E-22</v>
      </c>
      <c r="U581" s="10"/>
      <c r="V581" s="25">
        <f t="shared" si="6786"/>
        <v>0</v>
      </c>
      <c r="W581" s="25">
        <f t="shared" si="6786"/>
        <v>2.5560418873799241E-6</v>
      </c>
      <c r="X581" s="25">
        <f t="shared" si="6786"/>
        <v>-3.8997831730854846E-8</v>
      </c>
      <c r="Y581" s="25">
        <f t="shared" si="6786"/>
        <v>-1.689061674438721E-9</v>
      </c>
      <c r="Z581" s="25">
        <f t="shared" ref="Z581:Z644" si="6838">1-2*S581</f>
        <v>0.99999999999673261</v>
      </c>
      <c r="AA581" s="25">
        <f t="shared" si="6774"/>
        <v>2.518542064277944E-22</v>
      </c>
      <c r="AB581" s="10"/>
      <c r="AC581" s="27">
        <v>7.5273548348754759E-13</v>
      </c>
      <c r="AD581" s="26">
        <v>-1.8758790541952446E-5</v>
      </c>
      <c r="AE581" s="26">
        <v>2.0090213189007221E-7</v>
      </c>
      <c r="AF581" s="26">
        <v>1.8349440696897044E-7</v>
      </c>
      <c r="AG581" s="26">
        <v>2.7775119577634269</v>
      </c>
      <c r="AH581" s="26">
        <v>-4.9687185123502968E-16</v>
      </c>
      <c r="AJ581" s="28">
        <f t="shared" si="6775"/>
        <v>7.5273548348754759E-13</v>
      </c>
      <c r="AK581" s="11"/>
      <c r="AL581" s="28">
        <f t="shared" si="6788"/>
        <v>7.5273548348754759E-13</v>
      </c>
      <c r="AM581" s="11"/>
      <c r="AN581" s="28">
        <f t="shared" ref="AN581" si="6839">AL581/AL584</f>
        <v>1.2781699626673726E-6</v>
      </c>
      <c r="AO581" s="28"/>
      <c r="AP581" s="30">
        <v>0</v>
      </c>
      <c r="AQ581" s="30">
        <v>-1.2780209436899621E-6</v>
      </c>
      <c r="AR581" s="30">
        <v>1.9498915865427427E-8</v>
      </c>
      <c r="AS581" s="30">
        <v>8.4453083721936051E-10</v>
      </c>
      <c r="AT581" s="31">
        <v>1.6337184534651126E-12</v>
      </c>
      <c r="AU581" s="31">
        <v>-1.259271032138972E-22</v>
      </c>
      <c r="AV581" s="13"/>
      <c r="AW581" s="31">
        <f t="shared" si="6790"/>
        <v>0</v>
      </c>
      <c r="AX581" s="31">
        <f t="shared" si="6790"/>
        <v>2.5560418873799241E-6</v>
      </c>
      <c r="AY581" s="31">
        <f t="shared" si="6790"/>
        <v>-3.8997831730854853E-8</v>
      </c>
      <c r="AZ581" s="31">
        <f t="shared" si="6790"/>
        <v>-1.689061674438721E-9</v>
      </c>
      <c r="BA581" s="31">
        <f t="shared" ref="BA581:BA644" si="6840">1-2*AT581</f>
        <v>0.99999999999673261</v>
      </c>
      <c r="BB581" s="31">
        <f t="shared" si="6779"/>
        <v>2.518542064277944E-22</v>
      </c>
      <c r="BC581" s="13"/>
      <c r="BD581" s="33">
        <v>-7.5273548348754728E-13</v>
      </c>
      <c r="BE581" s="32">
        <v>-7.420008617947671E-19</v>
      </c>
      <c r="BF581" s="32">
        <v>-2.4591414661107341E-10</v>
      </c>
      <c r="BG581" s="32">
        <v>1.909896425336771E-7</v>
      </c>
      <c r="BH581" s="32">
        <v>2.7775119577725023</v>
      </c>
      <c r="BI581" s="32">
        <v>-4.9687243796557139E-16</v>
      </c>
      <c r="BK581" s="44">
        <f t="shared" si="6792"/>
        <v>-7.420008617947671E-19</v>
      </c>
      <c r="BL581" s="44">
        <f t="shared" si="6792"/>
        <v>-2.4591414661107341E-10</v>
      </c>
      <c r="BM581" s="44">
        <f t="shared" si="6792"/>
        <v>1.909896425336771E-7</v>
      </c>
      <c r="BN581" s="44">
        <f t="shared" si="6792"/>
        <v>2.7775119577725023</v>
      </c>
      <c r="BO581" s="44">
        <f t="shared" si="6792"/>
        <v>-4.9687243796557139E-16</v>
      </c>
      <c r="BP581" s="14"/>
      <c r="BQ581" s="44">
        <f t="shared" si="6793"/>
        <v>-7.420008617947671E-19</v>
      </c>
      <c r="BR581" s="14"/>
      <c r="BS581" s="44">
        <f t="shared" si="6806"/>
        <v>-7.420008617947671E-19</v>
      </c>
      <c r="BT581" s="14"/>
      <c r="BU581" s="35">
        <f t="shared" ref="BU581" si="6841">BS581/BS584</f>
        <v>-5.0551907358253698E-20</v>
      </c>
      <c r="BV581" s="35"/>
      <c r="BW581" s="35">
        <v>5.0551907358253698E-20</v>
      </c>
      <c r="BX581" s="35">
        <v>-3.4792076908073443E-29</v>
      </c>
      <c r="BY581" s="35">
        <v>2.2436712376857591E-32</v>
      </c>
      <c r="BZ581" s="35">
        <v>2.5554953375574643E-39</v>
      </c>
      <c r="CA581" s="35">
        <v>-2.0376630969108467E-51</v>
      </c>
      <c r="CB581" s="14"/>
      <c r="CC581" s="35">
        <f t="shared" si="6808"/>
        <v>-1.011038147165074E-19</v>
      </c>
      <c r="CD581" s="35">
        <f t="shared" si="6808"/>
        <v>6.9584153816146886E-29</v>
      </c>
      <c r="CE581" s="35">
        <f t="shared" si="6808"/>
        <v>-4.4873424753715182E-32</v>
      </c>
      <c r="CF581" s="14">
        <f t="shared" ref="CF581:CF644" si="6842">1-2*BZ581</f>
        <v>1</v>
      </c>
      <c r="CG581" s="35">
        <f t="shared" si="6797"/>
        <v>4.0753261938216934E-51</v>
      </c>
      <c r="CH581" s="14"/>
      <c r="CI581" s="34">
        <v>0</v>
      </c>
      <c r="CJ581" s="34">
        <f t="shared" si="6798"/>
        <v>-1.011038147165074E-19</v>
      </c>
      <c r="CK581" s="34">
        <f t="shared" si="6798"/>
        <v>6.9584153816146886E-29</v>
      </c>
      <c r="CL581" s="34">
        <f t="shared" si="6798"/>
        <v>-4.4873424753715182E-32</v>
      </c>
      <c r="CM581" s="34">
        <f t="shared" si="6798"/>
        <v>1</v>
      </c>
      <c r="CN581" s="34">
        <f t="shared" si="6798"/>
        <v>4.0753261938216934E-51</v>
      </c>
      <c r="CO581" s="14"/>
      <c r="CP581" s="35">
        <v>0</v>
      </c>
      <c r="CQ581" s="35">
        <v>-1.0195084766377991E-19</v>
      </c>
      <c r="CR581" s="35">
        <v>-1.3234819050762933E-23</v>
      </c>
      <c r="CS581" s="35">
        <v>-1.0339758113165954E-24</v>
      </c>
      <c r="CT581" s="35">
        <v>1</v>
      </c>
      <c r="CU581" s="35">
        <v>2.3509887016446164E-37</v>
      </c>
      <c r="CV581" s="14"/>
      <c r="CW581" s="35">
        <v>0</v>
      </c>
      <c r="CX581" s="35">
        <v>-1.0025678176925301E-19</v>
      </c>
      <c r="CY581" s="35">
        <v>-3.9704599818393436E-23</v>
      </c>
      <c r="CZ581" s="35">
        <v>-1.0339758105647731E-24</v>
      </c>
      <c r="DA581" s="35">
        <v>1</v>
      </c>
      <c r="DB581" s="35">
        <v>2.3509887016446907E-37</v>
      </c>
      <c r="DC581" s="14"/>
      <c r="DD581" s="36">
        <v>-7.5273548348760696E-13</v>
      </c>
      <c r="DE581" s="36">
        <v>7.2176468547801015E-21</v>
      </c>
      <c r="DF581" s="36">
        <v>-2.4591414661101576E-10</v>
      </c>
      <c r="DG581" s="36">
        <v>1.9098964253367707E-7</v>
      </c>
      <c r="DH581" s="36">
        <v>2.7775119577725027</v>
      </c>
      <c r="DI581" s="36">
        <v>-4.9687243796557129E-16</v>
      </c>
      <c r="DK581" s="46">
        <f t="shared" si="6810"/>
        <v>-2.4591414661101576E-10</v>
      </c>
      <c r="DL581" s="46">
        <f t="shared" si="6810"/>
        <v>1.9098964253367707E-7</v>
      </c>
      <c r="DM581" s="46">
        <f t="shared" si="6810"/>
        <v>2.7775119577725027</v>
      </c>
      <c r="DN581" s="46">
        <f t="shared" si="6810"/>
        <v>-4.9687243796557129E-16</v>
      </c>
      <c r="DO581" s="46"/>
      <c r="DP581" s="37">
        <f t="shared" si="6811"/>
        <v>-2.4591414661101576E-10</v>
      </c>
      <c r="DQ581" s="37"/>
      <c r="DR581" s="37">
        <f t="shared" si="6825"/>
        <v>-2.4591414661101576E-10</v>
      </c>
      <c r="DS581" s="37"/>
      <c r="DT581" s="37">
        <f t="shared" ref="DT581" si="6843">DR581/DR584</f>
        <v>-2.3838900426561067E-11</v>
      </c>
      <c r="DU581" s="37"/>
      <c r="DV581" s="37">
        <v>2.3838899883027986E-11</v>
      </c>
      <c r="DW581" s="37">
        <v>5.0906248823802479E-15</v>
      </c>
      <c r="DX581" s="37">
        <v>5.6829317354749338E-22</v>
      </c>
      <c r="DY581" s="37">
        <v>3.607664112086771E-44</v>
      </c>
      <c r="DZ581" s="46"/>
      <c r="EA581" s="46">
        <f t="shared" si="6827"/>
        <v>-4.7677799766055972E-11</v>
      </c>
      <c r="EB581" s="46">
        <f t="shared" si="6827"/>
        <v>-1.0181249764760496E-14</v>
      </c>
      <c r="EC581" s="46">
        <f t="shared" ref="EC581:EC644" si="6844">1-2*DX581</f>
        <v>1</v>
      </c>
      <c r="ED581" s="46">
        <f t="shared" si="6815"/>
        <v>-7.2153282241735419E-44</v>
      </c>
      <c r="EE581" s="46"/>
      <c r="EF581" s="37">
        <v>0</v>
      </c>
      <c r="EG581" s="37">
        <v>0</v>
      </c>
      <c r="EH581" s="37">
        <f t="shared" si="6816"/>
        <v>-4.7677799766055972E-11</v>
      </c>
      <c r="EI581" s="37">
        <f t="shared" si="6816"/>
        <v>-1.0181249764760496E-14</v>
      </c>
      <c r="EJ581" s="37">
        <f t="shared" si="6816"/>
        <v>1</v>
      </c>
      <c r="EK581" s="37">
        <f t="shared" si="6816"/>
        <v>-7.2153282241735419E-44</v>
      </c>
      <c r="EL581" s="16"/>
      <c r="EM581" s="16">
        <v>0</v>
      </c>
      <c r="EN581" s="16">
        <v>-1.0195084766377991E-19</v>
      </c>
      <c r="EO581" s="16">
        <v>-4.7677799766042737E-11</v>
      </c>
      <c r="EP581" s="16">
        <v>-1.0181249765788819E-14</v>
      </c>
      <c r="EQ581" s="16">
        <v>1</v>
      </c>
      <c r="ER581" s="16">
        <v>2.3509879801117939E-37</v>
      </c>
      <c r="ES581" s="16"/>
      <c r="ET581" s="16">
        <v>0</v>
      </c>
      <c r="EU581" s="16">
        <v>-1.6588474877296163E-19</v>
      </c>
      <c r="EV581" s="16">
        <v>-4.7677799766095676E-11</v>
      </c>
      <c r="EW581" s="16">
        <v>-1.0181249765794473E-14</v>
      </c>
      <c r="EX581" s="16">
        <v>1</v>
      </c>
      <c r="EY581" s="16">
        <v>2.3509877964514835E-37</v>
      </c>
      <c r="EZ581" s="16"/>
      <c r="FA581" s="38">
        <v>-7.5273505514051518E-13</v>
      </c>
      <c r="FB581" s="38">
        <v>7.2176466248625847E-21</v>
      </c>
      <c r="FC581" s="38">
        <v>-5.169878828456423E-26</v>
      </c>
      <c r="FD581" s="38">
        <v>1.9098970186278984E-7</v>
      </c>
      <c r="FE581" s="38">
        <v>2.7775119577725027</v>
      </c>
      <c r="FF581" s="38">
        <v>-4.9687243798865592E-16</v>
      </c>
      <c r="FH581" s="42">
        <f t="shared" si="6829"/>
        <v>1.9098970186278984E-7</v>
      </c>
      <c r="FI581" s="42">
        <f t="shared" si="6829"/>
        <v>2.7775119577725027</v>
      </c>
      <c r="FJ581" s="42">
        <f t="shared" si="6829"/>
        <v>-4.9687243798865592E-16</v>
      </c>
      <c r="FL581" s="47">
        <f t="shared" si="6830"/>
        <v>1.9098970186278984E-7</v>
      </c>
      <c r="FM581" s="47"/>
      <c r="FN581" s="47">
        <f t="shared" ref="FN581:FN644" si="6845">FL581</f>
        <v>1.9098970186278984E-7</v>
      </c>
      <c r="FO581" s="47"/>
      <c r="FP581" s="47">
        <f t="shared" ref="FP581" si="6846">FN581/FN584</f>
        <v>1</v>
      </c>
      <c r="FQ581" s="48"/>
      <c r="FR581" s="48">
        <v>0</v>
      </c>
      <c r="FS581" s="48">
        <v>1</v>
      </c>
      <c r="FT581" s="48">
        <v>8.8095614263301203E-23</v>
      </c>
      <c r="FU581" s="48"/>
      <c r="FV581" s="47">
        <f t="shared" ref="FV581:FW644" si="6847">-2*FR581</f>
        <v>0</v>
      </c>
      <c r="FW581" s="47">
        <f t="shared" ref="FW581:FW644" si="6848">1-2*FS581</f>
        <v>-1</v>
      </c>
      <c r="FX581" s="47">
        <f t="shared" si="6834"/>
        <v>-1.7619122852660241E-22</v>
      </c>
      <c r="FY581" s="48"/>
      <c r="FZ581" s="50">
        <v>0</v>
      </c>
      <c r="GA581" s="50">
        <v>0</v>
      </c>
      <c r="GB581" s="50">
        <v>0</v>
      </c>
      <c r="GC581" s="52">
        <f t="shared" si="6835"/>
        <v>0</v>
      </c>
      <c r="GD581" s="52">
        <f t="shared" si="6835"/>
        <v>-1</v>
      </c>
      <c r="GE581" s="52">
        <f t="shared" si="6835"/>
        <v>-1.7619122852660241E-22</v>
      </c>
      <c r="GF581" s="52"/>
      <c r="GG581" s="41">
        <v>0</v>
      </c>
      <c r="GH581" s="41">
        <v>-1.0195084766377991E-19</v>
      </c>
      <c r="GI581" s="41">
        <v>-4.7677799766042737E-11</v>
      </c>
      <c r="GJ581" s="40">
        <v>-1.0181249765788819E-14</v>
      </c>
      <c r="GK581" s="40">
        <v>-1</v>
      </c>
      <c r="GL581" s="40">
        <v>-1.7619122852660217E-22</v>
      </c>
      <c r="GN581" s="42">
        <v>0</v>
      </c>
      <c r="GO581" s="42">
        <v>1.6588474877296163E-19</v>
      </c>
      <c r="GP581" s="42">
        <v>4.7677799766095676E-11</v>
      </c>
      <c r="GQ581" s="42">
        <v>1.0181249765794473E-14</v>
      </c>
      <c r="GR581" s="42">
        <v>-1</v>
      </c>
      <c r="GS581" s="42">
        <v>-1.7619122852660264E-22</v>
      </c>
      <c r="GU581" s="43">
        <v>7.5273505514051518E-13</v>
      </c>
      <c r="GV581" s="43">
        <v>-7.2176466248625847E-21</v>
      </c>
      <c r="GW581" s="43">
        <v>5.169878828456423E-26</v>
      </c>
      <c r="GX581" s="43">
        <v>-1.9098970186278984E-7</v>
      </c>
      <c r="GY581" s="43">
        <v>-2.7775119577725027</v>
      </c>
      <c r="GZ581" s="43">
        <v>4.9687235109440783E-16</v>
      </c>
      <c r="HB581" s="42">
        <f t="shared" ref="HB581:HC644" si="6849">GY581</f>
        <v>-2.7775119577725027</v>
      </c>
      <c r="HC581" s="42">
        <f t="shared" si="6849"/>
        <v>4.9687235109440783E-16</v>
      </c>
      <c r="HE581" s="47">
        <f t="shared" ref="HE581:HE644" si="6850">HB581</f>
        <v>-2.7775119577725027</v>
      </c>
      <c r="HF581" s="48"/>
      <c r="HG581" s="47">
        <f t="shared" ref="HG581" si="6851">HE581-HE584</f>
        <v>-5.5550239155450054</v>
      </c>
      <c r="HH581" s="48"/>
      <c r="HI581" s="48">
        <f t="shared" ref="HI581" si="6852">HG581/HG584</f>
        <v>-1</v>
      </c>
      <c r="HJ581" s="48"/>
      <c r="HK581" s="48">
        <f t="array" ref="HK581:HL582">MMULT(HI581:HI582,HI584:HJ584)</f>
        <v>1</v>
      </c>
      <c r="HL581" s="48">
        <v>8.8095614263301074E-23</v>
      </c>
      <c r="HM581" s="48"/>
      <c r="HN581" s="48">
        <f t="shared" ref="HN581:HN644" si="6853">1-2*HK581</f>
        <v>-1</v>
      </c>
      <c r="HO581" s="48">
        <f t="shared" ref="HO581:HO644" si="6854">-2*HL581</f>
        <v>-1.7619122852660215E-22</v>
      </c>
      <c r="HP581" s="48"/>
      <c r="HQ581" s="47">
        <v>0</v>
      </c>
      <c r="HR581" s="47">
        <v>0</v>
      </c>
      <c r="HS581" s="47">
        <v>0</v>
      </c>
      <c r="HT581" s="53">
        <v>0</v>
      </c>
      <c r="HU581" s="54">
        <f t="shared" ref="HU581:HV644" si="6855">HN581</f>
        <v>-1</v>
      </c>
      <c r="HV581" s="54">
        <f t="shared" si="6855"/>
        <v>-1.7619122852660215E-22</v>
      </c>
      <c r="HX581" s="42">
        <v>0</v>
      </c>
      <c r="HY581" s="42">
        <v>-1.0195084766377991E-19</v>
      </c>
      <c r="HZ581" s="42">
        <v>-4.7677799766042737E-11</v>
      </c>
      <c r="IA581" s="42">
        <v>-1.0181249765788819E-14</v>
      </c>
      <c r="IB581" s="42">
        <v>1</v>
      </c>
      <c r="IC581" s="42">
        <v>-2.350988701644575E-38</v>
      </c>
      <c r="IE581" s="21">
        <v>0</v>
      </c>
      <c r="IF581" s="21">
        <v>-1.6588474877296163E-19</v>
      </c>
      <c r="IG581" s="21">
        <v>-4.7677799766095676E-11</v>
      </c>
      <c r="IH581" s="21">
        <v>-1.0181249765794473E-14</v>
      </c>
      <c r="II581" s="21">
        <v>1</v>
      </c>
      <c r="IJ581" s="21">
        <v>4.9370762734536075E-37</v>
      </c>
      <c r="IL581" s="42">
        <v>-7.5273505514051518E-13</v>
      </c>
      <c r="IM581" s="42">
        <v>7.2176466248625847E-21</v>
      </c>
      <c r="IN581" s="42">
        <v>-5.169878828456423E-26</v>
      </c>
      <c r="IO581" s="42">
        <v>1.9098970186278984E-7</v>
      </c>
      <c r="IP581" s="42">
        <v>2.7775119577725027</v>
      </c>
      <c r="IQ581" s="42">
        <v>-4.9687243798865592E-16</v>
      </c>
      <c r="IS581" s="2">
        <v>0</v>
      </c>
      <c r="IT581" s="2">
        <v>-7.3055039905752466E-21</v>
      </c>
      <c r="IU581" s="2">
        <v>6.1885581204255367E-12</v>
      </c>
      <c r="IV581" s="2">
        <v>-1.714745532770185E-16</v>
      </c>
      <c r="IW581" s="2">
        <v>1</v>
      </c>
      <c r="IX581" s="2">
        <v>-1.1754935310342067E-37</v>
      </c>
    </row>
    <row r="582" spans="1:258" x14ac:dyDescent="0.25">
      <c r="A582" s="3" t="s">
        <v>48</v>
      </c>
      <c r="B582" s="20">
        <v>5.8020890148391441E-23</v>
      </c>
      <c r="C582" s="20">
        <v>1.8139914548266941E-32</v>
      </c>
      <c r="D582" s="20">
        <v>-9.6507920139420431E-33</v>
      </c>
      <c r="E582" s="20">
        <v>1.6824813614284266E-29</v>
      </c>
      <c r="F582" s="20">
        <v>8.7628831395822917E-38</v>
      </c>
      <c r="G582" s="20">
        <v>0.49318146435826382</v>
      </c>
      <c r="I582" s="22">
        <f t="shared" si="6770"/>
        <v>5.8020890148391441E-23</v>
      </c>
      <c r="J582" s="8"/>
      <c r="K582" s="22">
        <f t="shared" si="6784"/>
        <v>5.8020890148391441E-23</v>
      </c>
      <c r="L582" s="8"/>
      <c r="M582" s="22">
        <f t="shared" ref="M582" si="6856">K582/K584</f>
        <v>9.8521407083533632E-17</v>
      </c>
      <c r="N582" s="22"/>
      <c r="O582" s="24">
        <v>0</v>
      </c>
      <c r="P582" s="24">
        <v>9.8509920693017929E-17</v>
      </c>
      <c r="Q582" s="24">
        <v>-1.502977447268708E-18</v>
      </c>
      <c r="R582" s="24">
        <v>-6.5096480779950051E-20</v>
      </c>
      <c r="S582" s="25">
        <v>-1.259271032138972E-22</v>
      </c>
      <c r="T582" s="25">
        <v>9.7064676537193516E-33</v>
      </c>
      <c r="U582" s="10"/>
      <c r="V582" s="25">
        <f t="shared" si="6786"/>
        <v>0</v>
      </c>
      <c r="W582" s="25">
        <f t="shared" si="6786"/>
        <v>-1.9701984138603586E-16</v>
      </c>
      <c r="X582" s="25">
        <f t="shared" si="6786"/>
        <v>3.005954894537416E-18</v>
      </c>
      <c r="Y582" s="25">
        <f t="shared" si="6786"/>
        <v>1.301929615599001E-19</v>
      </c>
      <c r="Z582" s="25">
        <f t="shared" si="6786"/>
        <v>2.518542064277944E-22</v>
      </c>
      <c r="AA582" s="25">
        <f t="shared" ref="AA582:AA645" si="6857">1-2*T582</f>
        <v>1</v>
      </c>
      <c r="AB582" s="10"/>
      <c r="AC582" s="26">
        <v>-5.8020890148391417E-23</v>
      </c>
      <c r="AD582" s="26">
        <v>1.4459285489087347E-15</v>
      </c>
      <c r="AE582" s="26">
        <v>-1.5504501831885623E-17</v>
      </c>
      <c r="AF582" s="26">
        <v>5.7773314648852909E-19</v>
      </c>
      <c r="AG582" s="26">
        <v>6.9955219653773966E-22</v>
      </c>
      <c r="AH582" s="26">
        <v>0.49318146435826382</v>
      </c>
      <c r="AJ582" s="28">
        <f t="shared" si="6775"/>
        <v>-5.8020890148391417E-23</v>
      </c>
      <c r="AK582" s="11"/>
      <c r="AL582" s="28">
        <f t="shared" si="6788"/>
        <v>-5.8020890148391417E-23</v>
      </c>
      <c r="AM582" s="11"/>
      <c r="AN582" s="28">
        <f t="shared" ref="AN582" si="6858">AL582/AL584</f>
        <v>-9.8521407083533632E-17</v>
      </c>
      <c r="AO582" s="28"/>
      <c r="AP582" s="30">
        <v>0</v>
      </c>
      <c r="AQ582" s="30">
        <v>9.8509920693017929E-17</v>
      </c>
      <c r="AR582" s="30">
        <v>-1.5029774472687084E-18</v>
      </c>
      <c r="AS582" s="30">
        <v>-6.5096480779950051E-20</v>
      </c>
      <c r="AT582" s="31">
        <v>-1.259271032138972E-22</v>
      </c>
      <c r="AU582" s="31">
        <v>9.7064676537193516E-33</v>
      </c>
      <c r="AV582" s="13"/>
      <c r="AW582" s="31">
        <f t="shared" si="6790"/>
        <v>0</v>
      </c>
      <c r="AX582" s="31">
        <f t="shared" si="6790"/>
        <v>-1.9701984138603586E-16</v>
      </c>
      <c r="AY582" s="31">
        <f t="shared" si="6790"/>
        <v>3.0059548945374167E-18</v>
      </c>
      <c r="AZ582" s="31">
        <f t="shared" si="6790"/>
        <v>1.301929615599001E-19</v>
      </c>
      <c r="BA582" s="31">
        <f t="shared" si="6790"/>
        <v>2.518542064277944E-22</v>
      </c>
      <c r="BB582" s="31">
        <f t="shared" ref="BB582:BB645" si="6859">1-2*AU582</f>
        <v>1</v>
      </c>
      <c r="BC582" s="13"/>
      <c r="BD582" s="32">
        <v>5.8020890148391417E-23</v>
      </c>
      <c r="BE582" s="32">
        <v>5.9164567891575885E-31</v>
      </c>
      <c r="BF582" s="32">
        <v>-1.5407439555097887E-32</v>
      </c>
      <c r="BG582" s="32">
        <v>1.682521288365855E-29</v>
      </c>
      <c r="BH582" s="32">
        <v>4.70197740328915E-37</v>
      </c>
      <c r="BI582" s="32">
        <v>0.49318146435826382</v>
      </c>
      <c r="BK582" s="44">
        <f t="shared" si="6792"/>
        <v>5.9164567891575885E-31</v>
      </c>
      <c r="BL582" s="44">
        <f t="shared" si="6792"/>
        <v>-1.5407439555097887E-32</v>
      </c>
      <c r="BM582" s="44">
        <f t="shared" si="6792"/>
        <v>1.682521288365855E-29</v>
      </c>
      <c r="BN582" s="44">
        <f t="shared" si="6792"/>
        <v>4.70197740328915E-37</v>
      </c>
      <c r="BO582" s="44">
        <f t="shared" si="6792"/>
        <v>0.49318146435826382</v>
      </c>
      <c r="BP582" s="14"/>
      <c r="BQ582" s="44">
        <f t="shared" si="6793"/>
        <v>5.9164567891575885E-31</v>
      </c>
      <c r="BR582" s="14"/>
      <c r="BS582" s="44">
        <f t="shared" si="6806"/>
        <v>5.9164567891575885E-31</v>
      </c>
      <c r="BT582" s="14"/>
      <c r="BU582" s="35">
        <f t="shared" ref="BU582" si="6860">BS582/BS584</f>
        <v>4.0308332630660945E-32</v>
      </c>
      <c r="BV582" s="35"/>
      <c r="BW582" s="35">
        <v>-4.0308332630660945E-32</v>
      </c>
      <c r="BX582" s="35">
        <v>2.7741991988224911E-41</v>
      </c>
      <c r="BY582" s="35">
        <v>-1.7890254055412657E-44</v>
      </c>
      <c r="BZ582" s="35">
        <v>-2.0376630969108467E-51</v>
      </c>
      <c r="CA582" s="35">
        <v>1.6247616794640059E-63</v>
      </c>
      <c r="CB582" s="14"/>
      <c r="CC582" s="35">
        <f t="shared" si="6808"/>
        <v>8.0616665261321889E-32</v>
      </c>
      <c r="CD582" s="35">
        <f t="shared" si="6808"/>
        <v>-5.5483983976449822E-41</v>
      </c>
      <c r="CE582" s="35">
        <f t="shared" si="6808"/>
        <v>3.5780508110825313E-44</v>
      </c>
      <c r="CF582" s="35">
        <f t="shared" si="6808"/>
        <v>4.0753261938216934E-51</v>
      </c>
      <c r="CG582" s="14">
        <f t="shared" ref="CG582:CG645" si="6861">1-2*CA582</f>
        <v>1</v>
      </c>
      <c r="CH582" s="14"/>
      <c r="CI582" s="34">
        <v>0</v>
      </c>
      <c r="CJ582" s="34">
        <f t="shared" si="6798"/>
        <v>8.0616665261321889E-32</v>
      </c>
      <c r="CK582" s="34">
        <f t="shared" si="6798"/>
        <v>-5.5483983976449822E-41</v>
      </c>
      <c r="CL582" s="34">
        <f t="shared" si="6798"/>
        <v>3.5780508110825313E-44</v>
      </c>
      <c r="CM582" s="34">
        <f t="shared" si="6798"/>
        <v>4.0753261938216934E-51</v>
      </c>
      <c r="CN582" s="34">
        <f t="shared" si="6798"/>
        <v>1</v>
      </c>
      <c r="CO582" s="14"/>
      <c r="CP582" s="35">
        <v>0</v>
      </c>
      <c r="CQ582" s="35">
        <v>1.5457237512632183E-31</v>
      </c>
      <c r="CR582" s="35">
        <v>3.8518583159422832E-34</v>
      </c>
      <c r="CS582" s="35">
        <v>1.2037062162563103E-34</v>
      </c>
      <c r="CT582" s="35">
        <v>2.3509887016446907E-37</v>
      </c>
      <c r="CU582" s="35">
        <v>1</v>
      </c>
      <c r="CV582" s="14"/>
      <c r="CW582" s="35">
        <v>0</v>
      </c>
      <c r="CX582" s="35">
        <v>6.660955396851967E-33</v>
      </c>
      <c r="CY582" s="35">
        <v>1.155557911148359E-33</v>
      </c>
      <c r="CZ582" s="35">
        <v>1.203706215599828E-34</v>
      </c>
      <c r="DA582" s="35">
        <v>2.3509887016446164E-37</v>
      </c>
      <c r="DB582" s="35">
        <v>1</v>
      </c>
      <c r="DC582" s="14"/>
      <c r="DD582" s="36">
        <v>5.8020890148391441E-23</v>
      </c>
      <c r="DE582" s="36">
        <v>-3.0744834830566844E-32</v>
      </c>
      <c r="DF582" s="36">
        <v>-1.5611231714168447E-32</v>
      </c>
      <c r="DG582" s="36">
        <v>1.6825351337209991E-29</v>
      </c>
      <c r="DH582" s="36">
        <v>7.4064145990124248E-37</v>
      </c>
      <c r="DI582" s="36">
        <v>0.49318146435826382</v>
      </c>
      <c r="DK582" s="46">
        <f t="shared" si="6810"/>
        <v>-1.5611231714168447E-32</v>
      </c>
      <c r="DL582" s="46">
        <f t="shared" si="6810"/>
        <v>1.6825351337209991E-29</v>
      </c>
      <c r="DM582" s="46">
        <f t="shared" si="6810"/>
        <v>7.4064145990124248E-37</v>
      </c>
      <c r="DN582" s="46">
        <f t="shared" si="6810"/>
        <v>0.49318146435826382</v>
      </c>
      <c r="DO582" s="46"/>
      <c r="DP582" s="37">
        <f t="shared" si="6811"/>
        <v>-1.5611231714168447E-32</v>
      </c>
      <c r="DQ582" s="37"/>
      <c r="DR582" s="37">
        <f t="shared" si="6825"/>
        <v>-1.5611231714168447E-32</v>
      </c>
      <c r="DS582" s="37"/>
      <c r="DT582" s="37">
        <f t="shared" ref="DT582" si="6862">DR582/DR584</f>
        <v>-1.5133517266036093E-33</v>
      </c>
      <c r="DU582" s="37"/>
      <c r="DV582" s="37">
        <v>1.5133516920987996E-33</v>
      </c>
      <c r="DW582" s="37">
        <v>3.2316532295498949E-37</v>
      </c>
      <c r="DX582" s="37">
        <v>3.607664112086771E-44</v>
      </c>
      <c r="DY582" s="37">
        <v>2.2902334484141254E-66</v>
      </c>
      <c r="DZ582" s="46"/>
      <c r="EA582" s="46">
        <f t="shared" si="6827"/>
        <v>-3.0267033841975991E-33</v>
      </c>
      <c r="EB582" s="46">
        <f t="shared" si="6827"/>
        <v>-6.4633064590997899E-37</v>
      </c>
      <c r="EC582" s="46">
        <f t="shared" si="6827"/>
        <v>-7.2153282241735419E-44</v>
      </c>
      <c r="ED582" s="46">
        <f t="shared" ref="ED582:ED645" si="6863">1-2*DY582</f>
        <v>1</v>
      </c>
      <c r="EE582" s="46"/>
      <c r="EF582" s="37">
        <v>0</v>
      </c>
      <c r="EG582" s="37">
        <v>0</v>
      </c>
      <c r="EH582" s="37">
        <f t="shared" si="6816"/>
        <v>-3.0267033841975991E-33</v>
      </c>
      <c r="EI582" s="37">
        <f t="shared" si="6816"/>
        <v>-6.4633064590997899E-37</v>
      </c>
      <c r="EJ582" s="37">
        <f t="shared" si="6816"/>
        <v>-7.2153282241735419E-44</v>
      </c>
      <c r="EK582" s="37">
        <f t="shared" si="6816"/>
        <v>1</v>
      </c>
      <c r="EL582" s="16"/>
      <c r="EM582" s="16">
        <v>0</v>
      </c>
      <c r="EN582" s="16">
        <v>1.5457237512632183E-31</v>
      </c>
      <c r="EO582" s="16">
        <v>-3.4119405892137792E-33</v>
      </c>
      <c r="EP582" s="16">
        <v>1.195597727049948E-34</v>
      </c>
      <c r="EQ582" s="16">
        <v>2.3509877964514835E-37</v>
      </c>
      <c r="ER582" s="16">
        <v>1</v>
      </c>
      <c r="ES582" s="16"/>
      <c r="ET582" s="16">
        <v>0</v>
      </c>
      <c r="EU582" s="16">
        <v>6.6609553926857425E-33</v>
      </c>
      <c r="EV582" s="16">
        <v>-1.8711454730492399E-33</v>
      </c>
      <c r="EW582" s="16">
        <v>1.1972429091407283E-34</v>
      </c>
      <c r="EX582" s="16">
        <v>2.3509879801117939E-37</v>
      </c>
      <c r="EY582" s="16">
        <v>1</v>
      </c>
      <c r="EZ582" s="16"/>
      <c r="FA582" s="38">
        <v>5.8020890148391441E-23</v>
      </c>
      <c r="FB582" s="38">
        <v>-3.0744834830566839E-32</v>
      </c>
      <c r="FC582" s="38">
        <v>-1.3684555315672042E-48</v>
      </c>
      <c r="FD582" s="38">
        <v>1.6825355103567233E-29</v>
      </c>
      <c r="FE582" s="38">
        <v>7.4064188036133291E-37</v>
      </c>
      <c r="FF582" s="38">
        <v>0.49318146435826382</v>
      </c>
      <c r="FH582" s="42">
        <f t="shared" si="6829"/>
        <v>1.6825355103567233E-29</v>
      </c>
      <c r="FI582" s="42">
        <f t="shared" si="6829"/>
        <v>7.4064188036133291E-37</v>
      </c>
      <c r="FJ582" s="42">
        <f t="shared" si="6829"/>
        <v>0.49318146435826382</v>
      </c>
      <c r="FL582" s="47">
        <f t="shared" si="6830"/>
        <v>1.6825355103567233E-29</v>
      </c>
      <c r="FM582" s="47"/>
      <c r="FN582" s="47">
        <f t="shared" si="6845"/>
        <v>1.6825355103567233E-29</v>
      </c>
      <c r="FO582" s="47"/>
      <c r="FP582" s="47">
        <f t="shared" ref="FP582" si="6864">FN582/FN584</f>
        <v>8.8095614263301203E-23</v>
      </c>
      <c r="FQ582" s="48"/>
      <c r="FR582" s="48">
        <v>0</v>
      </c>
      <c r="FS582" s="48">
        <v>8.8095614263301203E-23</v>
      </c>
      <c r="FT582" s="48">
        <v>7.7608372524283585E-45</v>
      </c>
      <c r="FU582" s="48"/>
      <c r="FV582" s="47">
        <f t="shared" si="6847"/>
        <v>0</v>
      </c>
      <c r="FW582" s="47">
        <f t="shared" si="6847"/>
        <v>-1.7619122852660241E-22</v>
      </c>
      <c r="FX582" s="47">
        <f t="shared" ref="FX582:FX645" si="6865">1-2*FT582</f>
        <v>1</v>
      </c>
      <c r="FY582" s="48"/>
      <c r="FZ582" s="50">
        <v>0</v>
      </c>
      <c r="GA582" s="50">
        <v>0</v>
      </c>
      <c r="GB582" s="50">
        <v>0</v>
      </c>
      <c r="GC582" s="52">
        <f t="shared" si="6835"/>
        <v>0</v>
      </c>
      <c r="GD582" s="52">
        <f t="shared" si="6835"/>
        <v>-1.7619122852660241E-22</v>
      </c>
      <c r="GE582" s="52">
        <f t="shared" si="6835"/>
        <v>1</v>
      </c>
      <c r="GF582" s="52"/>
      <c r="GG582" s="41">
        <v>0</v>
      </c>
      <c r="GH582" s="41">
        <v>1.5457237512632183E-31</v>
      </c>
      <c r="GI582" s="41">
        <v>-3.4119405892137792E-33</v>
      </c>
      <c r="GJ582" s="40">
        <v>1.195597727049948E-34</v>
      </c>
      <c r="GK582" s="40">
        <v>-1.7619122852660264E-22</v>
      </c>
      <c r="GL582" s="40">
        <v>1</v>
      </c>
      <c r="GN582" s="42">
        <v>0</v>
      </c>
      <c r="GO582" s="42">
        <v>6.6609554219131801E-33</v>
      </c>
      <c r="GP582" s="42">
        <v>6.5292646411845129E-33</v>
      </c>
      <c r="GQ582" s="42">
        <v>1.2151813781824433E-34</v>
      </c>
      <c r="GR582" s="42">
        <v>-1.7619122852660217E-22</v>
      </c>
      <c r="GS582" s="42">
        <v>1</v>
      </c>
      <c r="GU582" s="43">
        <v>5.8020890148524072E-23</v>
      </c>
      <c r="GV582" s="43">
        <v>-3.0744834831838534E-32</v>
      </c>
      <c r="GW582" s="43">
        <v>4.1053665947016125E-48</v>
      </c>
      <c r="GX582" s="43">
        <v>-1.6825355103567236E-29</v>
      </c>
      <c r="GY582" s="43">
        <v>-4.8937324408726514E-22</v>
      </c>
      <c r="GZ582" s="43">
        <v>0.49318146435826382</v>
      </c>
      <c r="HB582" s="42">
        <f t="shared" si="6849"/>
        <v>-4.8937324408726514E-22</v>
      </c>
      <c r="HC582" s="42">
        <f t="shared" si="6849"/>
        <v>0.49318146435826382</v>
      </c>
      <c r="HE582" s="47">
        <f t="shared" si="6850"/>
        <v>-4.8937324408726514E-22</v>
      </c>
      <c r="HF582" s="48"/>
      <c r="HG582" s="47">
        <f t="shared" ref="HG582:HG645" si="6866">HE582</f>
        <v>-4.8937324408726514E-22</v>
      </c>
      <c r="HH582" s="48"/>
      <c r="HI582" s="48">
        <f t="shared" ref="HI582" si="6867">HG582/HG584</f>
        <v>-8.8095614263301074E-23</v>
      </c>
      <c r="HJ582" s="48"/>
      <c r="HK582" s="48">
        <v>8.8095614263301074E-23</v>
      </c>
      <c r="HL582" s="48">
        <v>7.7608372524283361E-45</v>
      </c>
      <c r="HM582" s="48"/>
      <c r="HN582" s="48">
        <f t="shared" ref="HN582:HN645" si="6868">-2*HK582</f>
        <v>-1.7619122852660215E-22</v>
      </c>
      <c r="HO582" s="48">
        <f t="shared" ref="HO582:HO645" si="6869">1-2*HL582</f>
        <v>1</v>
      </c>
      <c r="HP582" s="48"/>
      <c r="HQ582" s="47">
        <v>0</v>
      </c>
      <c r="HR582" s="47">
        <v>0</v>
      </c>
      <c r="HS582" s="47">
        <v>0</v>
      </c>
      <c r="HT582" s="53">
        <v>0</v>
      </c>
      <c r="HU582" s="54">
        <f t="shared" si="6855"/>
        <v>-1.7619122852660215E-22</v>
      </c>
      <c r="HV582" s="54">
        <f t="shared" si="6855"/>
        <v>1</v>
      </c>
      <c r="HX582" s="42">
        <v>0</v>
      </c>
      <c r="HY582" s="42">
        <v>1.5457237512632183E-31</v>
      </c>
      <c r="HZ582" s="42">
        <v>-3.4119405892137792E-33</v>
      </c>
      <c r="IA582" s="42">
        <v>1.195597727049948E-34</v>
      </c>
      <c r="IB582" s="42">
        <v>4.9370762734536075E-37</v>
      </c>
      <c r="IC582" s="42">
        <v>1</v>
      </c>
      <c r="IE582" s="21">
        <v>0</v>
      </c>
      <c r="IF582" s="21">
        <v>6.6609553926857425E-33</v>
      </c>
      <c r="IG582" s="21">
        <v>-1.8711454730492283E-33</v>
      </c>
      <c r="IH582" s="21">
        <v>1.1972429091407283E-34</v>
      </c>
      <c r="II582" s="21">
        <v>-2.350988701644575E-38</v>
      </c>
      <c r="IJ582" s="21">
        <v>1</v>
      </c>
      <c r="IL582" s="42">
        <v>5.8020890148391441E-23</v>
      </c>
      <c r="IM582" s="42">
        <v>-3.0744834830566839E-32</v>
      </c>
      <c r="IN582" s="42">
        <v>1.3684555315672042E-48</v>
      </c>
      <c r="IO582" s="42">
        <v>1.6825355103567183E-29</v>
      </c>
      <c r="IP582" s="42">
        <v>2.2353165313281298E-38</v>
      </c>
      <c r="IQ582" s="42">
        <v>0.49318146435826382</v>
      </c>
      <c r="IS582" s="2">
        <v>0</v>
      </c>
      <c r="IT582" s="2">
        <v>-1.2770015337659384E-31</v>
      </c>
      <c r="IU582" s="2">
        <v>1.6924763304809399E-33</v>
      </c>
      <c r="IV582" s="2">
        <v>9.6577337407850712E-35</v>
      </c>
      <c r="IW582" s="2">
        <v>6.8178686503481843E-37</v>
      </c>
      <c r="IX582" s="2">
        <v>1</v>
      </c>
    </row>
    <row r="583" spans="1:258" ht="18.75" x14ac:dyDescent="0.3">
      <c r="A583" s="60" t="str">
        <f t="shared" ref="A583" si="6870">IF(AND(E576=1,F576=1),"λn","")</f>
        <v/>
      </c>
      <c r="B583" s="3" t="str">
        <f t="shared" ref="B583" si="6871">IF(AND(E576=1,F576=1),B577,"")</f>
        <v/>
      </c>
      <c r="C583" s="3" t="str">
        <f t="shared" ref="C583" si="6872">IF(AND(E576=1,F576=1),C578,"")</f>
        <v/>
      </c>
      <c r="D583" s="3" t="str">
        <f t="shared" ref="D583" si="6873">IF(AND(E576=1,F576=1),D579,"")</f>
        <v/>
      </c>
      <c r="E583" s="3" t="str">
        <f t="shared" ref="E583" si="6874">IF(AND(E576=1,F576=1),E580,"")</f>
        <v/>
      </c>
      <c r="F583" s="3" t="str">
        <f t="shared" ref="F583" si="6875">IF(AND(E576=1,F576=1),F581,"")</f>
        <v/>
      </c>
      <c r="G583" s="3" t="str">
        <f t="shared" ref="G583" si="6876">IF(AND(E576=1,F576=1),G582,"")</f>
        <v/>
      </c>
      <c r="I583" s="8" t="s">
        <v>49</v>
      </c>
      <c r="J583" s="8"/>
      <c r="K583" s="8" t="s">
        <v>50</v>
      </c>
      <c r="L583" s="8"/>
      <c r="M583" s="22" t="s">
        <v>51</v>
      </c>
      <c r="N583" s="22"/>
      <c r="O583" s="24"/>
      <c r="P583" s="24"/>
      <c r="Q583" s="24"/>
      <c r="R583" s="24"/>
      <c r="S583" s="25"/>
      <c r="T583" s="25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J583" s="11" t="s">
        <v>49</v>
      </c>
      <c r="AK583" s="11"/>
      <c r="AL583" s="11" t="s">
        <v>52</v>
      </c>
      <c r="AM583" s="11"/>
      <c r="AN583" s="28" t="s">
        <v>51</v>
      </c>
      <c r="AO583" s="28"/>
      <c r="AP583" s="30"/>
      <c r="AQ583" s="30"/>
      <c r="AR583" s="30"/>
      <c r="AS583" s="30"/>
      <c r="AT583" s="31"/>
      <c r="AU583" s="31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K583" s="14"/>
      <c r="BL583" s="14"/>
      <c r="BM583" s="14"/>
      <c r="BN583" s="14"/>
      <c r="BO583" s="14"/>
      <c r="BP583" s="14"/>
      <c r="BQ583" s="14" t="s">
        <v>53</v>
      </c>
      <c r="BR583" s="14"/>
      <c r="BS583" s="14" t="s">
        <v>54</v>
      </c>
      <c r="BT583" s="14"/>
      <c r="BU583" s="14" t="s">
        <v>51</v>
      </c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K583" s="16"/>
      <c r="DL583" s="16"/>
      <c r="DM583" s="16"/>
      <c r="DN583" s="16"/>
      <c r="DO583" s="16"/>
      <c r="DP583" s="17" t="s">
        <v>53</v>
      </c>
      <c r="DQ583" s="17"/>
      <c r="DR583" s="17" t="s">
        <v>55</v>
      </c>
      <c r="DS583" s="17"/>
      <c r="DT583" s="17" t="s">
        <v>51</v>
      </c>
      <c r="DU583" s="17"/>
      <c r="DV583" s="17"/>
      <c r="DW583" s="17"/>
      <c r="DX583" s="17"/>
      <c r="DY583" s="17"/>
      <c r="DZ583" s="16"/>
      <c r="EA583" s="16"/>
      <c r="EB583" s="16"/>
      <c r="EC583" s="16"/>
      <c r="ED583" s="16"/>
      <c r="EE583" s="16"/>
      <c r="EF583" s="17"/>
      <c r="EG583" s="17"/>
      <c r="EH583" s="17"/>
      <c r="EI583" s="17"/>
      <c r="EJ583" s="17"/>
      <c r="EK583" s="17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L583" s="47" t="s">
        <v>53</v>
      </c>
      <c r="FM583" s="47"/>
      <c r="FN583" s="47" t="s">
        <v>56</v>
      </c>
      <c r="FO583" s="47"/>
      <c r="FP583" s="47" t="s">
        <v>57</v>
      </c>
      <c r="FQ583" s="48"/>
      <c r="FR583" s="48"/>
      <c r="FS583" s="48"/>
      <c r="FT583" s="48"/>
      <c r="FU583" s="48"/>
      <c r="FV583" s="48"/>
      <c r="FW583" s="48"/>
      <c r="FX583" s="48"/>
      <c r="FY583" s="48"/>
      <c r="FZ583" s="48"/>
      <c r="GA583" s="48"/>
      <c r="GB583" s="48"/>
      <c r="GC583" s="48"/>
      <c r="GD583" s="48"/>
      <c r="GE583" s="48"/>
      <c r="GF583" s="48"/>
      <c r="HE583" s="47" t="s">
        <v>49</v>
      </c>
      <c r="HF583" s="48"/>
      <c r="HG583" s="47" t="s">
        <v>52</v>
      </c>
      <c r="HH583" s="48"/>
      <c r="HI583" s="48" t="s">
        <v>58</v>
      </c>
      <c r="HJ583" s="48"/>
      <c r="HK583" s="48"/>
      <c r="HL583" s="48"/>
      <c r="HM583" s="48"/>
      <c r="HN583" s="48"/>
      <c r="HO583" s="48"/>
      <c r="HP583" s="48"/>
      <c r="HQ583" s="47"/>
      <c r="HR583" s="47"/>
      <c r="HS583" s="47"/>
    </row>
    <row r="584" spans="1:258" x14ac:dyDescent="0.25">
      <c r="I584" s="55">
        <f t="shared" ref="I584" si="6877">SQRT(I577^2+I578^2+I579^2+I580^2+I581^2+I582^2)</f>
        <v>25.737764620230404</v>
      </c>
      <c r="J584" s="8"/>
      <c r="K584" s="55">
        <f t="shared" ref="K584" si="6878">SQRT(K577^2+K578^2+K579^2+K580^2+K581^2+K582^2)</f>
        <v>5.8891658032448825E-7</v>
      </c>
      <c r="L584" s="8"/>
      <c r="M584" s="22">
        <f t="array" ref="M584:R584">TRANSPOSE(M577:M582)</f>
        <v>0</v>
      </c>
      <c r="N584" s="22">
        <v>0.9998834122364294</v>
      </c>
      <c r="O584" s="22">
        <v>-1.5255338832040576E-2</v>
      </c>
      <c r="P584" s="22">
        <v>-6.6073437953191746E-4</v>
      </c>
      <c r="Q584" s="22">
        <v>-1.2781699626673726E-6</v>
      </c>
      <c r="R584" s="22">
        <v>9.8521407083533632E-17</v>
      </c>
      <c r="S584" s="8"/>
      <c r="T584" s="8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J584" s="56">
        <f t="shared" ref="AJ584" si="6879">SQRT(AJ577^2+AJ578^2+AJ579^2+AJ580^2+AJ581^2+AJ582^2)</f>
        <v>25.737764620230404</v>
      </c>
      <c r="AK584" s="11"/>
      <c r="AL584" s="56">
        <f t="shared" ref="AL584" si="6880">SQRT(AL577^2+AL578^2+AL579^2+AL580^2+AL581^2+AL582^2)</f>
        <v>5.8891658032448804E-7</v>
      </c>
      <c r="AM584" s="11"/>
      <c r="AN584" s="28">
        <f t="array" ref="AN584:AS584">TRANSPOSE(AN577:AN582)</f>
        <v>0</v>
      </c>
      <c r="AO584" s="28">
        <v>-0.9998834122364294</v>
      </c>
      <c r="AP584" s="28">
        <v>1.5255338832040579E-2</v>
      </c>
      <c r="AQ584" s="28">
        <v>6.6073437953191746E-4</v>
      </c>
      <c r="AR584" s="28">
        <v>1.2781699626673726E-6</v>
      </c>
      <c r="AS584" s="28">
        <v>-9.8521407083533632E-17</v>
      </c>
      <c r="AT584" s="11"/>
      <c r="AU584" s="11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K584" s="14"/>
      <c r="BL584" s="14"/>
      <c r="BM584" s="14"/>
      <c r="BN584" s="14"/>
      <c r="BO584" s="14"/>
      <c r="BP584" s="14"/>
      <c r="BQ584" s="44">
        <f t="shared" ref="BQ584" si="6881">SQRT(BQ578^2+BQ579^2+BQ580^2+BQ581^2+BQ582^2)</f>
        <v>7.3389996596599172</v>
      </c>
      <c r="BR584" s="14"/>
      <c r="BS584" s="44">
        <f t="shared" ref="BS584" si="6882">SQRT(BS578^2+BS579^2+BS580^2+BS581^2+BS582^2)</f>
        <v>14.677999319319834</v>
      </c>
      <c r="BT584" s="14"/>
      <c r="BU584" s="35">
        <f t="array" ref="BU584:BY584">TRANSPOSE(BU578:BU582)</f>
        <v>-1</v>
      </c>
      <c r="BV584" s="35">
        <v>6.8824459305773121E-10</v>
      </c>
      <c r="BW584" s="35">
        <v>-4.4383513005457964E-13</v>
      </c>
      <c r="BX584" s="35">
        <v>-5.0551907358253698E-20</v>
      </c>
      <c r="BY584" s="35">
        <v>4.0308332630660945E-32</v>
      </c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K584" s="16"/>
      <c r="DL584" s="16"/>
      <c r="DM584" s="16"/>
      <c r="DN584" s="16"/>
      <c r="DO584" s="16"/>
      <c r="DP584" s="57">
        <f t="shared" ref="DP584" si="6883">SQRT(DP579^2+DP580^2+DP581^2+DP582^2)</f>
        <v>5.1578333693597456</v>
      </c>
      <c r="DQ584" s="17"/>
      <c r="DR584" s="57">
        <f t="shared" ref="DR584" si="6884">SQRT(DR579^2+DR580^2+DR581^2+DR582^2)</f>
        <v>10.315666503519628</v>
      </c>
      <c r="DS584" s="17"/>
      <c r="DT584" s="37">
        <f t="array" ref="DT584:DW584">TRANSPOSE(DT579:DT582)</f>
        <v>-0.99999997719974199</v>
      </c>
      <c r="DU584" s="37">
        <v>-2.1354277216193763E-4</v>
      </c>
      <c r="DV584" s="37">
        <v>-2.3838900426561067E-11</v>
      </c>
      <c r="DW584" s="37">
        <v>-1.5133517266036093E-33</v>
      </c>
      <c r="DX584" s="17"/>
      <c r="DY584" s="17"/>
      <c r="DZ584" s="16"/>
      <c r="EA584" s="16"/>
      <c r="EB584" s="16"/>
      <c r="EC584" s="16"/>
      <c r="ED584" s="16"/>
      <c r="EE584" s="16"/>
      <c r="EF584" s="17"/>
      <c r="EG584" s="17"/>
      <c r="EH584" s="17"/>
      <c r="EI584" s="17"/>
      <c r="EJ584" s="17"/>
      <c r="EK584" s="17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L584" s="47">
        <f t="shared" ref="FL584" si="6885">SQRT(FL580^2+FL581^2+FL582^2)</f>
        <v>4.4883750477138209</v>
      </c>
      <c r="FM584" s="47"/>
      <c r="FN584" s="47">
        <f t="shared" ref="FN584" si="6886">SQRT(FN580^2+FN581^2+FN582^2)</f>
        <v>1.9098970186278984E-7</v>
      </c>
      <c r="FO584" s="47"/>
      <c r="FP584" s="47">
        <f t="array" ref="FP584:FR584">TRANSPOSE(FP580:FP582)</f>
        <v>0</v>
      </c>
      <c r="FQ584" s="48">
        <v>1</v>
      </c>
      <c r="FR584" s="48">
        <v>8.8095614263301203E-23</v>
      </c>
      <c r="FS584" s="48"/>
      <c r="FT584" s="48"/>
      <c r="FU584" s="48"/>
      <c r="FV584" s="48"/>
      <c r="FW584" s="48"/>
      <c r="FX584" s="48"/>
      <c r="FY584" s="48"/>
      <c r="FZ584" s="48"/>
      <c r="GA584" s="48"/>
      <c r="GB584" s="48"/>
      <c r="GC584" s="48"/>
      <c r="GD584" s="48"/>
      <c r="GE584" s="48"/>
      <c r="GF584" s="48"/>
      <c r="HE584" s="47">
        <f t="shared" ref="HE584" si="6887">SQRT(HE581^2+HE582^2)</f>
        <v>2.7775119577725027</v>
      </c>
      <c r="HF584" s="48"/>
      <c r="HG584" s="47">
        <f t="shared" ref="HG584" si="6888">SQRT(HG581^2+HG582^2)</f>
        <v>5.5550239155450054</v>
      </c>
      <c r="HH584" s="47"/>
      <c r="HI584" s="47">
        <f t="array" ref="HI584:HJ584">TRANSPOSE(HI581:HI582)</f>
        <v>-1</v>
      </c>
      <c r="HJ584" s="47">
        <v>-8.8095614263301074E-23</v>
      </c>
      <c r="HK584" s="48"/>
      <c r="HL584" s="48"/>
      <c r="HM584" s="48"/>
      <c r="HN584" s="48"/>
      <c r="HO584" s="48"/>
      <c r="HP584" s="48"/>
      <c r="HQ584" s="47"/>
      <c r="HR584" s="47"/>
      <c r="HS584" s="47"/>
    </row>
    <row r="585" spans="1:258" x14ac:dyDescent="0.25">
      <c r="I585" s="53"/>
      <c r="K585" s="53"/>
      <c r="M585" s="20"/>
      <c r="N585" s="20"/>
      <c r="O585" s="20"/>
      <c r="P585" s="20"/>
      <c r="Q585" s="20"/>
      <c r="R585" s="20"/>
    </row>
    <row r="586" spans="1:258" x14ac:dyDescent="0.25">
      <c r="A586" s="3">
        <v>58</v>
      </c>
      <c r="B586" s="3" t="s">
        <v>229</v>
      </c>
      <c r="C586" s="58">
        <f t="shared" ref="C586" si="6889">SUM(B588,B589,B590,B591,B592,,C592,C591,C590,C589,D592,D591,D590,E592,E591,F592)</f>
        <v>-1.9173024349638944E-3</v>
      </c>
      <c r="D586" s="59">
        <f t="shared" ref="D586" si="6890">SQRT(C586^2)</f>
        <v>1.9173024349638944E-3</v>
      </c>
      <c r="E586" s="3">
        <f t="shared" ref="E586" si="6891">IF(D586&gt;0,1,0)</f>
        <v>1</v>
      </c>
      <c r="F586" s="3">
        <f>IF(D586&lt;$I$3,1,0)</f>
        <v>0</v>
      </c>
      <c r="I586" s="8" t="s">
        <v>5</v>
      </c>
      <c r="J586" s="8"/>
      <c r="K586" s="8" t="s">
        <v>6</v>
      </c>
      <c r="L586" s="8"/>
      <c r="M586" s="8" t="s">
        <v>7</v>
      </c>
      <c r="N586" s="8"/>
      <c r="O586" s="9" t="s">
        <v>8</v>
      </c>
      <c r="P586" s="9"/>
      <c r="Q586" s="9"/>
      <c r="R586" s="9"/>
      <c r="S586" s="9"/>
      <c r="T586" s="9"/>
      <c r="U586" s="10"/>
      <c r="V586" s="9" t="s">
        <v>216</v>
      </c>
      <c r="W586" s="9"/>
      <c r="X586" s="9"/>
      <c r="Y586" s="9"/>
      <c r="Z586" s="9"/>
      <c r="AA586" s="9"/>
      <c r="AB586" s="10"/>
      <c r="AC586" s="9" t="s">
        <v>218</v>
      </c>
      <c r="AD586" s="9"/>
      <c r="AE586" s="9"/>
      <c r="AF586" s="9"/>
      <c r="AG586" s="9"/>
      <c r="AH586" s="9"/>
      <c r="AJ586" s="11" t="s">
        <v>11</v>
      </c>
      <c r="AK586" s="11"/>
      <c r="AL586" s="11" t="s">
        <v>12</v>
      </c>
      <c r="AM586" s="11"/>
      <c r="AN586" s="11" t="s">
        <v>13</v>
      </c>
      <c r="AO586" s="11"/>
      <c r="AP586" s="12" t="s">
        <v>14</v>
      </c>
      <c r="AQ586" s="12"/>
      <c r="AR586" s="12"/>
      <c r="AS586" s="12"/>
      <c r="AT586" s="12"/>
      <c r="AU586" s="12"/>
      <c r="AV586" s="13"/>
      <c r="AW586" s="12" t="s">
        <v>219</v>
      </c>
      <c r="AX586" s="12"/>
      <c r="AY586" s="12"/>
      <c r="AZ586" s="12"/>
      <c r="BA586" s="12"/>
      <c r="BB586" s="12"/>
      <c r="BC586" s="13"/>
      <c r="BD586" s="12" t="s">
        <v>221</v>
      </c>
      <c r="BE586" s="12"/>
      <c r="BF586" s="12"/>
      <c r="BG586" s="12"/>
      <c r="BH586" s="12"/>
      <c r="BI586" s="12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5" t="s">
        <v>222</v>
      </c>
      <c r="CJ586" s="15"/>
      <c r="CK586" s="15"/>
      <c r="CL586" s="15"/>
      <c r="CM586" s="15"/>
      <c r="CN586" s="15"/>
      <c r="CO586" s="14"/>
      <c r="CP586" s="15" t="s">
        <v>18</v>
      </c>
      <c r="CQ586" s="15"/>
      <c r="CR586" s="15"/>
      <c r="CS586" s="15"/>
      <c r="CT586" s="15"/>
      <c r="CU586" s="15"/>
      <c r="CV586" s="14"/>
      <c r="CW586" s="15" t="s">
        <v>19</v>
      </c>
      <c r="CX586" s="15"/>
      <c r="CY586" s="15"/>
      <c r="CZ586" s="15"/>
      <c r="DA586" s="15"/>
      <c r="DB586" s="15"/>
      <c r="DC586" s="14"/>
      <c r="DD586" s="15" t="s">
        <v>224</v>
      </c>
      <c r="DE586" s="15"/>
      <c r="DF586" s="15"/>
      <c r="DG586" s="15"/>
      <c r="DH586" s="15"/>
      <c r="DI586" s="15"/>
      <c r="DK586" s="16"/>
      <c r="DL586" s="16"/>
      <c r="DM586" s="16"/>
      <c r="DN586" s="16"/>
      <c r="DO586" s="16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6"/>
      <c r="EA586" s="16"/>
      <c r="EB586" s="16"/>
      <c r="EC586" s="16"/>
      <c r="ED586" s="16"/>
      <c r="EE586" s="16"/>
      <c r="EF586" s="18" t="s">
        <v>225</v>
      </c>
      <c r="EG586" s="18"/>
      <c r="EH586" s="18"/>
      <c r="EI586" s="18"/>
      <c r="EJ586" s="18"/>
      <c r="EK586" s="18"/>
      <c r="EL586" s="16"/>
      <c r="EM586" s="16" t="s">
        <v>18</v>
      </c>
      <c r="EN586" s="16"/>
      <c r="EO586" s="16"/>
      <c r="EP586" s="16"/>
      <c r="EQ586" s="16"/>
      <c r="ER586" s="16"/>
      <c r="ES586" s="16"/>
      <c r="ET586" s="16" t="s">
        <v>19</v>
      </c>
      <c r="EU586" s="16"/>
      <c r="EV586" s="16"/>
      <c r="EW586" s="16"/>
      <c r="EX586" s="16"/>
      <c r="EY586" s="16"/>
      <c r="EZ586" s="16"/>
      <c r="FA586" s="16" t="s">
        <v>22</v>
      </c>
      <c r="FB586" s="16"/>
      <c r="FC586" s="16"/>
      <c r="FD586" s="16"/>
      <c r="FE586" s="16"/>
      <c r="FF586" s="16"/>
      <c r="FZ586" s="7" t="s">
        <v>228</v>
      </c>
      <c r="GA586" s="7"/>
      <c r="GB586" s="7"/>
      <c r="GC586" s="7"/>
      <c r="GD586" s="7"/>
      <c r="GE586" s="7"/>
      <c r="GF586" s="19"/>
      <c r="GG586" s="19" t="s">
        <v>18</v>
      </c>
      <c r="GH586" s="19"/>
      <c r="GI586" s="19"/>
      <c r="GN586" s="2" t="s">
        <v>19</v>
      </c>
      <c r="GU586" s="7" t="s">
        <v>230</v>
      </c>
      <c r="GV586" s="7"/>
      <c r="GW586" s="7"/>
      <c r="GX586" s="7"/>
      <c r="GY586" s="7"/>
      <c r="GZ586" s="7"/>
      <c r="HQ586" s="7" t="s">
        <v>231</v>
      </c>
      <c r="HR586" s="7"/>
      <c r="HS586" s="7"/>
      <c r="HT586" s="7"/>
      <c r="HU586" s="7"/>
      <c r="HV586" s="7"/>
      <c r="HX586" s="7" t="s">
        <v>18</v>
      </c>
      <c r="HY586" s="7"/>
      <c r="HZ586" s="7"/>
      <c r="IA586" s="7"/>
      <c r="IB586" s="7"/>
      <c r="IC586" s="7"/>
      <c r="IE586" s="2" t="s">
        <v>19</v>
      </c>
      <c r="IL586" s="7" t="s">
        <v>26</v>
      </c>
      <c r="IM586" s="7"/>
      <c r="IN586" s="7"/>
      <c r="IO586" s="7"/>
      <c r="IP586" s="7"/>
      <c r="IQ586" s="7"/>
    </row>
    <row r="587" spans="1:258" x14ac:dyDescent="0.25">
      <c r="A587" s="3" t="s">
        <v>27</v>
      </c>
      <c r="B587" s="20">
        <f t="array" ref="B587:G592">MMULT(IL577:IQ582,HX577:IC582)</f>
        <v>25.737764620230397</v>
      </c>
      <c r="C587" s="20">
        <v>-5.888479180880667E-7</v>
      </c>
      <c r="D587" s="20">
        <v>8.9842818130167607E-9</v>
      </c>
      <c r="E587" s="20">
        <v>-3.8528103081863188E-10</v>
      </c>
      <c r="F587" s="20">
        <v>-7.5448252765677708E-13</v>
      </c>
      <c r="G587" s="20">
        <v>1.3656930112822387E-15</v>
      </c>
      <c r="I587" s="22">
        <f t="shared" ref="I587:I650" si="6892">B587</f>
        <v>25.737764620230397</v>
      </c>
      <c r="J587" s="8"/>
      <c r="K587" s="23">
        <f t="shared" ref="K587" si="6893">I587-I594</f>
        <v>0</v>
      </c>
      <c r="L587" s="8"/>
      <c r="M587" s="22">
        <f t="shared" ref="M587" si="6894">K587/K594</f>
        <v>0</v>
      </c>
      <c r="N587" s="22"/>
      <c r="O587" s="24">
        <f t="array" ref="O587:T592">MMULT(M587:M592,M594:R594)</f>
        <v>0</v>
      </c>
      <c r="P587" s="24">
        <v>0</v>
      </c>
      <c r="Q587" s="24">
        <v>0</v>
      </c>
      <c r="R587" s="24">
        <v>0</v>
      </c>
      <c r="S587" s="25">
        <v>0</v>
      </c>
      <c r="T587" s="25">
        <v>0</v>
      </c>
      <c r="U587" s="10"/>
      <c r="V587" s="25">
        <f t="shared" ref="V587:V650" si="6895">1-2*O587</f>
        <v>1</v>
      </c>
      <c r="W587" s="25">
        <f t="shared" ref="W587:AA650" si="6896">-2*P587</f>
        <v>0</v>
      </c>
      <c r="X587" s="25">
        <f t="shared" si="6896"/>
        <v>0</v>
      </c>
      <c r="Y587" s="25">
        <f t="shared" si="6896"/>
        <v>0</v>
      </c>
      <c r="Z587" s="25">
        <f t="shared" si="6896"/>
        <v>0</v>
      </c>
      <c r="AA587" s="25">
        <f t="shared" si="6896"/>
        <v>0</v>
      </c>
      <c r="AB587" s="10"/>
      <c r="AC587" s="25">
        <f t="array" ref="AC587:AH592">MMULT(V587:AA592,B587:G592)</f>
        <v>25.737764620230397</v>
      </c>
      <c r="AD587" s="26">
        <v>-5.888479180880667E-7</v>
      </c>
      <c r="AE587" s="26">
        <v>8.9842818130167607E-9</v>
      </c>
      <c r="AF587" s="26">
        <v>-3.8528103081863188E-10</v>
      </c>
      <c r="AG587" s="26">
        <v>-7.5448252765677708E-13</v>
      </c>
      <c r="AH587" s="26">
        <v>1.3656930112822387E-15</v>
      </c>
      <c r="AJ587" s="28">
        <f t="shared" ref="AJ587:AJ650" si="6897">AC587</f>
        <v>25.737764620230397</v>
      </c>
      <c r="AK587" s="11"/>
      <c r="AL587" s="29">
        <f t="shared" ref="AL587" si="6898">AJ587-AJ594</f>
        <v>0</v>
      </c>
      <c r="AM587" s="11"/>
      <c r="AN587" s="28">
        <f t="shared" ref="AN587" si="6899">AL587/AL594</f>
        <v>0</v>
      </c>
      <c r="AO587" s="28"/>
      <c r="AP587" s="30">
        <f t="array" ref="AP587:AU592">MMULT(AN587:AN592,AN594:AS594)</f>
        <v>0</v>
      </c>
      <c r="AQ587" s="30">
        <v>0</v>
      </c>
      <c r="AR587" s="30">
        <v>0</v>
      </c>
      <c r="AS587" s="30">
        <v>0</v>
      </c>
      <c r="AT587" s="31">
        <v>0</v>
      </c>
      <c r="AU587" s="31">
        <v>0</v>
      </c>
      <c r="AV587" s="13"/>
      <c r="AW587" s="31">
        <f t="shared" ref="AW587" si="6900">AW577</f>
        <v>1</v>
      </c>
      <c r="AX587" s="31">
        <f t="shared" ref="AX587:BB650" si="6901">-2*AQ587</f>
        <v>0</v>
      </c>
      <c r="AY587" s="31">
        <f t="shared" si="6901"/>
        <v>0</v>
      </c>
      <c r="AZ587" s="31">
        <f t="shared" si="6901"/>
        <v>0</v>
      </c>
      <c r="BA587" s="31">
        <f t="shared" si="6901"/>
        <v>0</v>
      </c>
      <c r="BB587" s="31">
        <f t="shared" si="6901"/>
        <v>0</v>
      </c>
      <c r="BC587" s="13"/>
      <c r="BD587" s="31">
        <f t="array" ref="BD587:BI592">MMULT(AW587:BB592,AC587:AH592)</f>
        <v>25.737764620230397</v>
      </c>
      <c r="BE587" s="32">
        <v>-5.888479180880667E-7</v>
      </c>
      <c r="BF587" s="32">
        <v>8.9842818130167607E-9</v>
      </c>
      <c r="BG587" s="32">
        <v>-3.8528103081863188E-10</v>
      </c>
      <c r="BH587" s="32">
        <v>-7.5448252765677708E-13</v>
      </c>
      <c r="BI587" s="32">
        <v>1.3656930112822387E-15</v>
      </c>
      <c r="BK587" s="15" t="s">
        <v>28</v>
      </c>
      <c r="BL587" s="15"/>
      <c r="BM587" s="15"/>
      <c r="BN587" s="15"/>
      <c r="BO587" s="15"/>
      <c r="BP587" s="14"/>
      <c r="BQ587" s="14" t="s">
        <v>29</v>
      </c>
      <c r="BR587" s="14"/>
      <c r="BS587" s="14" t="s">
        <v>30</v>
      </c>
      <c r="BT587" s="14"/>
      <c r="BU587" s="14" t="s">
        <v>31</v>
      </c>
      <c r="BV587" s="14"/>
      <c r="BW587" s="15" t="s">
        <v>32</v>
      </c>
      <c r="BX587" s="15"/>
      <c r="BY587" s="15"/>
      <c r="BZ587" s="15"/>
      <c r="CA587" s="15"/>
      <c r="CB587" s="14"/>
      <c r="CC587" s="14" t="s">
        <v>28</v>
      </c>
      <c r="CD587" s="14"/>
      <c r="CE587" s="14"/>
      <c r="CF587" s="14"/>
      <c r="CG587" s="14"/>
      <c r="CH587" s="14"/>
      <c r="CI587" s="34">
        <f t="shared" ref="CI587" si="6902">CI577</f>
        <v>1</v>
      </c>
      <c r="CJ587" s="34">
        <v>0</v>
      </c>
      <c r="CK587" s="34">
        <v>0</v>
      </c>
      <c r="CL587" s="34">
        <v>0</v>
      </c>
      <c r="CM587" s="34">
        <v>0</v>
      </c>
      <c r="CN587" s="34">
        <v>0</v>
      </c>
      <c r="CO587" s="14"/>
      <c r="CP587" s="35">
        <f t="array" ref="CP587:CU592">MMULT(MMULT(V587:AA592,AW587:BB592),CI587:CN592)</f>
        <v>1</v>
      </c>
      <c r="CQ587" s="35">
        <v>0</v>
      </c>
      <c r="CR587" s="35">
        <v>0</v>
      </c>
      <c r="CS587" s="35">
        <v>0</v>
      </c>
      <c r="CT587" s="35">
        <v>0</v>
      </c>
      <c r="CU587" s="35">
        <v>0</v>
      </c>
      <c r="CV587" s="14"/>
      <c r="CW587" s="35">
        <f t="array" ref="CW587:DB592">TRANSPOSE(CP587:CU592)</f>
        <v>1</v>
      </c>
      <c r="CX587" s="35">
        <v>0</v>
      </c>
      <c r="CY587" s="35">
        <v>0</v>
      </c>
      <c r="CZ587" s="35">
        <v>0</v>
      </c>
      <c r="DA587" s="35">
        <v>0</v>
      </c>
      <c r="DB587" s="35">
        <v>0</v>
      </c>
      <c r="DC587" s="14"/>
      <c r="DD587" s="36">
        <f t="array" ref="DD587:DI592">MMULT(CW587:DB592,B587:G592)</f>
        <v>25.737764620230397</v>
      </c>
      <c r="DE587" s="36">
        <v>-5.888479180880667E-7</v>
      </c>
      <c r="DF587" s="36">
        <v>8.9842818130167607E-9</v>
      </c>
      <c r="DG587" s="36">
        <v>-3.8528103081863188E-10</v>
      </c>
      <c r="DH587" s="36">
        <v>-7.5448252765677708E-13</v>
      </c>
      <c r="DI587" s="36">
        <v>1.3656930112822387E-15</v>
      </c>
      <c r="DK587" s="16"/>
      <c r="DL587" s="16"/>
      <c r="DM587" s="16"/>
      <c r="DN587" s="16"/>
      <c r="DO587" s="16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6"/>
      <c r="EA587" s="16"/>
      <c r="EB587" s="16"/>
      <c r="EC587" s="16"/>
      <c r="ED587" s="16"/>
      <c r="EE587" s="16"/>
      <c r="EF587" s="37">
        <f t="shared" ref="EF587" si="6903">EF577</f>
        <v>1</v>
      </c>
      <c r="EG587" s="37">
        <v>0</v>
      </c>
      <c r="EH587" s="37">
        <v>0</v>
      </c>
      <c r="EI587" s="37">
        <v>0</v>
      </c>
      <c r="EJ587" s="37">
        <v>0</v>
      </c>
      <c r="EK587" s="37">
        <v>0</v>
      </c>
      <c r="EL587" s="16"/>
      <c r="EM587" s="16">
        <f t="array" ref="EM587:ER592">MMULT(CP587:CU592,EF587:EK592)</f>
        <v>1</v>
      </c>
      <c r="EN587" s="16">
        <v>0</v>
      </c>
      <c r="EO587" s="16">
        <v>0</v>
      </c>
      <c r="EP587" s="16">
        <v>0</v>
      </c>
      <c r="EQ587" s="16">
        <v>0</v>
      </c>
      <c r="ER587" s="16">
        <v>0</v>
      </c>
      <c r="ES587" s="16"/>
      <c r="ET587" s="16">
        <f t="array" ref="ET587:EY592">TRANSPOSE(EM587:ER592)</f>
        <v>1</v>
      </c>
      <c r="EU587" s="16">
        <v>0</v>
      </c>
      <c r="EV587" s="16">
        <v>0</v>
      </c>
      <c r="EW587" s="16">
        <v>0</v>
      </c>
      <c r="EX587" s="16">
        <v>0</v>
      </c>
      <c r="EY587" s="16">
        <v>0</v>
      </c>
      <c r="EZ587" s="16"/>
      <c r="FA587" s="38">
        <f t="array" ref="FA587:FF592">MMULT(ET587:EY592,B587:G592)</f>
        <v>25.737764620230397</v>
      </c>
      <c r="FB587" s="38">
        <v>-5.888479180880667E-7</v>
      </c>
      <c r="FC587" s="38">
        <v>8.9842818130167607E-9</v>
      </c>
      <c r="FD587" s="38">
        <v>-3.8528103081863188E-10</v>
      </c>
      <c r="FE587" s="38">
        <v>-7.5448252765677708E-13</v>
      </c>
      <c r="FF587" s="38">
        <v>1.3656930112822387E-15</v>
      </c>
      <c r="FZ587" s="39">
        <f t="shared" ref="FZ587" si="6904">FZ577</f>
        <v>1</v>
      </c>
      <c r="GA587" s="39">
        <v>0</v>
      </c>
      <c r="GB587" s="39">
        <v>0</v>
      </c>
      <c r="GC587" s="39">
        <v>0</v>
      </c>
      <c r="GD587" s="39">
        <v>0</v>
      </c>
      <c r="GE587" s="39">
        <v>0</v>
      </c>
      <c r="GF587" s="20"/>
      <c r="GG587" s="40">
        <f t="array" ref="GG587:GL592">MMULT(EM587:ER592,FZ587:GE592)</f>
        <v>1</v>
      </c>
      <c r="GH587" s="40">
        <v>0</v>
      </c>
      <c r="GI587" s="40">
        <v>0</v>
      </c>
      <c r="GJ587" s="40">
        <v>0</v>
      </c>
      <c r="GK587" s="40">
        <v>0</v>
      </c>
      <c r="GL587" s="40">
        <v>0</v>
      </c>
      <c r="GN587" s="42">
        <f t="array" ref="GN587:GS592">TRANSPOSE(GG587:GL592)</f>
        <v>1</v>
      </c>
      <c r="GO587" s="42">
        <v>0</v>
      </c>
      <c r="GP587" s="42">
        <v>0</v>
      </c>
      <c r="GQ587" s="42">
        <v>0</v>
      </c>
      <c r="GR587" s="42">
        <v>0</v>
      </c>
      <c r="GS587" s="42">
        <v>0</v>
      </c>
      <c r="GU587" s="43">
        <f t="array" ref="GU587:GZ592">MMULT(GN587:GS592,B587:G592)</f>
        <v>25.737764620230397</v>
      </c>
      <c r="GV587" s="43">
        <v>-5.888479180880667E-7</v>
      </c>
      <c r="GW587" s="43">
        <v>8.9842818130167607E-9</v>
      </c>
      <c r="GX587" s="43">
        <v>-3.8528103081863188E-10</v>
      </c>
      <c r="GY587" s="43">
        <v>-7.5448252765677708E-13</v>
      </c>
      <c r="GZ587" s="43">
        <v>1.3656930112822387E-15</v>
      </c>
      <c r="HQ587" s="3">
        <f t="shared" ref="HQ587" si="6905">HQ577</f>
        <v>1</v>
      </c>
      <c r="HR587" s="3">
        <v>0</v>
      </c>
      <c r="HS587" s="3">
        <v>0</v>
      </c>
      <c r="HT587" s="3">
        <v>0</v>
      </c>
      <c r="HU587" s="3">
        <v>0</v>
      </c>
      <c r="HV587" s="3">
        <v>0</v>
      </c>
      <c r="HX587" s="42">
        <f t="array" ref="HX587:IC592">MMULT(GG587:GL592,HQ587:HV592)</f>
        <v>1</v>
      </c>
      <c r="HY587" s="42">
        <v>0</v>
      </c>
      <c r="HZ587" s="42">
        <v>0</v>
      </c>
      <c r="IA587" s="42">
        <v>0</v>
      </c>
      <c r="IB587" s="42">
        <v>0</v>
      </c>
      <c r="IC587" s="42">
        <v>0</v>
      </c>
      <c r="IE587" s="21">
        <f t="array" ref="IE587:IJ592">TRANSPOSE(HX587:IC592)</f>
        <v>1</v>
      </c>
      <c r="IF587" s="21">
        <v>0</v>
      </c>
      <c r="IG587" s="21">
        <v>0</v>
      </c>
      <c r="IH587" s="21">
        <v>0</v>
      </c>
      <c r="II587" s="21">
        <v>0</v>
      </c>
      <c r="IJ587" s="21">
        <v>0</v>
      </c>
      <c r="IL587" s="42">
        <f t="array" ref="IL587:IQ592">MMULT(IE587:IJ592,B587:G592)</f>
        <v>25.737764620230397</v>
      </c>
      <c r="IM587" s="42">
        <v>-5.888479180880667E-7</v>
      </c>
      <c r="IN587" s="42">
        <v>8.9842818130167607E-9</v>
      </c>
      <c r="IO587" s="42">
        <v>-3.8528103081863188E-10</v>
      </c>
      <c r="IP587" s="42">
        <v>-7.5448252765677708E-13</v>
      </c>
      <c r="IQ587" s="42">
        <v>1.3656930112822387E-15</v>
      </c>
      <c r="IS587" s="2">
        <f t="array" ref="IS587:IX592">MMULT(HX587:IC592,HX597:IC602)</f>
        <v>1</v>
      </c>
      <c r="IT587" s="2">
        <v>0</v>
      </c>
      <c r="IU587" s="2">
        <v>0</v>
      </c>
      <c r="IV587" s="2">
        <v>0</v>
      </c>
      <c r="IW587" s="2">
        <v>0</v>
      </c>
      <c r="IX587" s="2">
        <v>0</v>
      </c>
    </row>
    <row r="588" spans="1:258" x14ac:dyDescent="0.25">
      <c r="A588" s="3" t="s">
        <v>33</v>
      </c>
      <c r="B588" s="20">
        <v>-5.8884791986982444E-7</v>
      </c>
      <c r="C588" s="20">
        <v>-7.3389996596599119</v>
      </c>
      <c r="D588" s="20">
        <v>7.0997016354810603E-9</v>
      </c>
      <c r="E588" s="20">
        <v>-3.9834705036576219E-12</v>
      </c>
      <c r="F588" s="20">
        <v>1.3636475853008406E-15</v>
      </c>
      <c r="G588" s="20">
        <v>-1.8801588508720248E-16</v>
      </c>
      <c r="I588" s="22">
        <f t="shared" si="6892"/>
        <v>-5.8884791986982444E-7</v>
      </c>
      <c r="J588" s="8"/>
      <c r="K588" s="22">
        <f t="shared" ref="K588:K651" si="6906">I588</f>
        <v>-5.8884791986982444E-7</v>
      </c>
      <c r="L588" s="8"/>
      <c r="M588" s="22">
        <f t="shared" ref="M588" si="6907">K588/K594</f>
        <v>-0.99988341225742772</v>
      </c>
      <c r="N588" s="22"/>
      <c r="O588" s="24">
        <v>0</v>
      </c>
      <c r="P588" s="24">
        <v>0.99976683810755718</v>
      </c>
      <c r="Q588" s="24">
        <v>-1.5253839636411679E-2</v>
      </c>
      <c r="R588" s="24">
        <v>6.5414271229251189E-4</v>
      </c>
      <c r="S588" s="25">
        <v>1.2780202164540507E-6</v>
      </c>
      <c r="T588" s="25">
        <v>-9.850992069508679E-17</v>
      </c>
      <c r="U588" s="10"/>
      <c r="V588" s="25">
        <f t="shared" ref="V588:Z651" si="6908">-2*O588</f>
        <v>0</v>
      </c>
      <c r="W588" s="25">
        <f t="shared" ref="W588:W651" si="6909">1-2*P588</f>
        <v>-0.99953367621511435</v>
      </c>
      <c r="X588" s="25">
        <f t="shared" si="6896"/>
        <v>3.0507679272823357E-2</v>
      </c>
      <c r="Y588" s="25">
        <f t="shared" si="6896"/>
        <v>-1.3082854245850238E-3</v>
      </c>
      <c r="Z588" s="25">
        <f t="shared" si="6896"/>
        <v>-2.5560404329081014E-6</v>
      </c>
      <c r="AA588" s="25">
        <f t="shared" si="6896"/>
        <v>1.9701984139017358E-16</v>
      </c>
      <c r="AB588" s="10"/>
      <c r="AC588" s="26">
        <v>5.8884791986982444E-7</v>
      </c>
      <c r="AD588" s="26">
        <v>7.3355773097779453</v>
      </c>
      <c r="AE588" s="26">
        <v>-0.15735101476741975</v>
      </c>
      <c r="AF588" s="26">
        <v>-5.9305558982431054E-3</v>
      </c>
      <c r="AG588" s="26">
        <v>-7.0996892657770353E-6</v>
      </c>
      <c r="AH588" s="26">
        <v>2.7097012870743077E-16</v>
      </c>
      <c r="AJ588" s="28">
        <f t="shared" si="6897"/>
        <v>5.8884791986982444E-7</v>
      </c>
      <c r="AK588" s="11"/>
      <c r="AL588" s="28">
        <f t="shared" ref="AL588:AL651" si="6910">AJ588</f>
        <v>5.8884791986982444E-7</v>
      </c>
      <c r="AM588" s="11"/>
      <c r="AN588" s="28">
        <f t="shared" ref="AN588" si="6911">AL588/AL594</f>
        <v>0.99988341225742772</v>
      </c>
      <c r="AO588" s="28"/>
      <c r="AP588" s="30">
        <v>0</v>
      </c>
      <c r="AQ588" s="30">
        <v>0.99976683810755718</v>
      </c>
      <c r="AR588" s="30">
        <v>-1.5253839636411675E-2</v>
      </c>
      <c r="AS588" s="30">
        <v>6.5414271229251189E-4</v>
      </c>
      <c r="AT588" s="31">
        <v>1.2780202164540503E-6</v>
      </c>
      <c r="AU588" s="31">
        <v>-9.850992069508679E-17</v>
      </c>
      <c r="AV588" s="13"/>
      <c r="AW588" s="31">
        <f t="shared" ref="AW588:BA651" si="6912">-2*AP588</f>
        <v>0</v>
      </c>
      <c r="AX588" s="31">
        <f t="shared" ref="AX588:AX651" si="6913">1-2*AQ588</f>
        <v>-0.99953367621511435</v>
      </c>
      <c r="AY588" s="31">
        <f t="shared" si="6901"/>
        <v>3.050767927282335E-2</v>
      </c>
      <c r="AZ588" s="31">
        <f t="shared" si="6901"/>
        <v>-1.3082854245850238E-3</v>
      </c>
      <c r="BA588" s="31">
        <f t="shared" si="6901"/>
        <v>-2.5560404329081005E-6</v>
      </c>
      <c r="BB588" s="31">
        <f t="shared" si="6901"/>
        <v>1.9701984139017358E-16</v>
      </c>
      <c r="BC588" s="13"/>
      <c r="BD588" s="32">
        <v>-5.8884791986982444E-7</v>
      </c>
      <c r="BE588" s="32">
        <v>-7.3389996596599119</v>
      </c>
      <c r="BF588" s="32">
        <v>7.09970163929867E-9</v>
      </c>
      <c r="BG588" s="32">
        <v>-3.9834725159691854E-12</v>
      </c>
      <c r="BH588" s="32">
        <v>1.3636510472789069E-15</v>
      </c>
      <c r="BI588" s="32">
        <v>-1.8801588508720243E-16</v>
      </c>
      <c r="BK588" s="44">
        <f t="shared" ref="BK588:BO651" si="6914">BE588</f>
        <v>-7.3389996596599119</v>
      </c>
      <c r="BL588" s="44">
        <f t="shared" si="6914"/>
        <v>7.09970163929867E-9</v>
      </c>
      <c r="BM588" s="44">
        <f t="shared" si="6914"/>
        <v>-3.9834725159691854E-12</v>
      </c>
      <c r="BN588" s="44">
        <f t="shared" si="6914"/>
        <v>1.3636510472789069E-15</v>
      </c>
      <c r="BO588" s="44">
        <f t="shared" si="6914"/>
        <v>-1.8801588508720243E-16</v>
      </c>
      <c r="BP588" s="14"/>
      <c r="BQ588" s="44">
        <f t="shared" ref="BQ588:BQ651" si="6915">BK588</f>
        <v>-7.3389996596599119</v>
      </c>
      <c r="BR588" s="14"/>
      <c r="BS588" s="45">
        <f t="shared" ref="BS588" si="6916">BQ588-BQ594</f>
        <v>-14.677999319319824</v>
      </c>
      <c r="BT588" s="14"/>
      <c r="BU588" s="35">
        <f t="shared" ref="BU588" si="6917">BS588/BS594</f>
        <v>-1</v>
      </c>
      <c r="BV588" s="35"/>
      <c r="BW588" s="35">
        <f t="array" ref="BW588:CA592">MMULT(BU588:BU592,BU594:BY594)</f>
        <v>1</v>
      </c>
      <c r="BX588" s="35">
        <v>-4.8369681002410906E-10</v>
      </c>
      <c r="BY588" s="35">
        <v>2.7144037663971574E-13</v>
      </c>
      <c r="BZ588" s="35">
        <v>3.0931304045689499E-20</v>
      </c>
      <c r="CA588" s="35">
        <v>-1.3436110876886992E-32</v>
      </c>
      <c r="CB588" s="14"/>
      <c r="CC588" s="14">
        <f t="shared" ref="CC588:CC651" si="6918">1-2*BW588</f>
        <v>-1</v>
      </c>
      <c r="CD588" s="35">
        <f t="shared" ref="CD588:CG651" si="6919">-2*BX588</f>
        <v>9.6739362004821812E-10</v>
      </c>
      <c r="CE588" s="35">
        <f t="shared" si="6919"/>
        <v>-5.4288075327943149E-13</v>
      </c>
      <c r="CF588" s="35">
        <f t="shared" si="6919"/>
        <v>-6.1862608091378997E-20</v>
      </c>
      <c r="CG588" s="35">
        <f t="shared" si="6919"/>
        <v>2.6872221753773983E-32</v>
      </c>
      <c r="CH588" s="14"/>
      <c r="CI588" s="34">
        <v>0</v>
      </c>
      <c r="CJ588" s="34">
        <f t="shared" ref="CJ588:CN651" si="6920">CC588</f>
        <v>-1</v>
      </c>
      <c r="CK588" s="34">
        <f t="shared" si="6920"/>
        <v>9.6739362004821812E-10</v>
      </c>
      <c r="CL588" s="34">
        <f t="shared" si="6920"/>
        <v>-5.4288075327943149E-13</v>
      </c>
      <c r="CM588" s="34">
        <f t="shared" si="6920"/>
        <v>-6.1862608091378997E-20</v>
      </c>
      <c r="CN588" s="34">
        <f t="shared" si="6920"/>
        <v>2.6872221753773983E-32</v>
      </c>
      <c r="CO588" s="14"/>
      <c r="CP588" s="35">
        <v>0</v>
      </c>
      <c r="CQ588" s="35">
        <v>-1</v>
      </c>
      <c r="CR588" s="35">
        <v>9.6739362642359544E-10</v>
      </c>
      <c r="CS588" s="35">
        <v>-5.4288081038913269E-13</v>
      </c>
      <c r="CT588" s="35">
        <v>-6.2286124565006147E-20</v>
      </c>
      <c r="CU588" s="35">
        <v>2.6872221753773983E-32</v>
      </c>
      <c r="CV588" s="14"/>
      <c r="CW588" s="35">
        <v>0</v>
      </c>
      <c r="CX588" s="35">
        <v>-1</v>
      </c>
      <c r="CY588" s="35">
        <v>9.6739362755063853E-10</v>
      </c>
      <c r="CZ588" s="35">
        <v>-5.4288069616973028E-13</v>
      </c>
      <c r="DA588" s="35">
        <v>-6.3133157512254044E-20</v>
      </c>
      <c r="DB588" s="35">
        <v>2.6872221753028744E-32</v>
      </c>
      <c r="DC588" s="14"/>
      <c r="DD588" s="36">
        <v>5.8884791987851595E-7</v>
      </c>
      <c r="DE588" s="36">
        <v>7.3389996596599119</v>
      </c>
      <c r="DF588" s="36">
        <v>-1.208935539137613E-8</v>
      </c>
      <c r="DG588" s="36">
        <v>-3.0759769204591388E-13</v>
      </c>
      <c r="DH588" s="36">
        <v>-1.3641336400166829E-15</v>
      </c>
      <c r="DI588" s="36">
        <v>1.8801588461917841E-16</v>
      </c>
      <c r="DK588" s="18" t="s">
        <v>34</v>
      </c>
      <c r="DL588" s="18"/>
      <c r="DM588" s="18"/>
      <c r="DN588" s="18"/>
      <c r="DO588" s="16"/>
      <c r="DP588" s="17" t="s">
        <v>35</v>
      </c>
      <c r="DQ588" s="17"/>
      <c r="DR588" s="17" t="s">
        <v>36</v>
      </c>
      <c r="DS588" s="17"/>
      <c r="DT588" s="17" t="s">
        <v>37</v>
      </c>
      <c r="DU588" s="17"/>
      <c r="DV588" s="18" t="s">
        <v>38</v>
      </c>
      <c r="DW588" s="18"/>
      <c r="DX588" s="18"/>
      <c r="DY588" s="18"/>
      <c r="DZ588" s="16"/>
      <c r="EA588" s="18" t="s">
        <v>34</v>
      </c>
      <c r="EB588" s="18"/>
      <c r="EC588" s="18"/>
      <c r="ED588" s="18"/>
      <c r="EE588" s="16"/>
      <c r="EF588" s="37">
        <v>0</v>
      </c>
      <c r="EG588" s="37">
        <f t="shared" ref="EG588:EG651" si="6921">EF587</f>
        <v>1</v>
      </c>
      <c r="EH588" s="37">
        <v>0</v>
      </c>
      <c r="EI588" s="37">
        <v>0</v>
      </c>
      <c r="EJ588" s="37">
        <v>0</v>
      </c>
      <c r="EK588" s="37">
        <v>0</v>
      </c>
      <c r="EL588" s="16"/>
      <c r="EM588" s="16">
        <v>0</v>
      </c>
      <c r="EN588" s="16">
        <v>-1</v>
      </c>
      <c r="EO588" s="16">
        <v>-9.6739335784996194E-10</v>
      </c>
      <c r="EP588" s="16">
        <v>-9.0241473018918094E-13</v>
      </c>
      <c r="EQ588" s="16">
        <v>-1.0242254878773783E-19</v>
      </c>
      <c r="ER588" s="16">
        <v>2.6872221751365365E-32</v>
      </c>
      <c r="ES588" s="16"/>
      <c r="ET588" s="16">
        <v>0</v>
      </c>
      <c r="EU588" s="16">
        <v>-1</v>
      </c>
      <c r="EV588" s="16">
        <v>9.6739362755063853E-10</v>
      </c>
      <c r="EW588" s="16">
        <v>-5.4288069616973028E-13</v>
      </c>
      <c r="EX588" s="16">
        <v>-6.3133157512254044E-20</v>
      </c>
      <c r="EY588" s="16">
        <v>2.6872221753028744E-32</v>
      </c>
      <c r="EZ588" s="16"/>
      <c r="FA588" s="38">
        <v>5.8884791987851595E-7</v>
      </c>
      <c r="FB588" s="38">
        <v>7.3389996596599119</v>
      </c>
      <c r="FC588" s="38">
        <v>-1.208935539137613E-8</v>
      </c>
      <c r="FD588" s="38">
        <v>-3.0759769204591388E-13</v>
      </c>
      <c r="FE588" s="38">
        <v>-1.3641336400166829E-15</v>
      </c>
      <c r="FF588" s="38">
        <v>1.8801588461917841E-16</v>
      </c>
      <c r="FZ588" s="39">
        <v>0</v>
      </c>
      <c r="GA588" s="39">
        <f t="shared" ref="GA588:GA651" si="6922">FZ587</f>
        <v>1</v>
      </c>
      <c r="GB588" s="39">
        <v>0</v>
      </c>
      <c r="GC588" s="39">
        <v>0</v>
      </c>
      <c r="GD588" s="39">
        <v>0</v>
      </c>
      <c r="GE588" s="39">
        <v>0</v>
      </c>
      <c r="GF588" s="20"/>
      <c r="GG588" s="40">
        <v>0</v>
      </c>
      <c r="GH588" s="40">
        <v>-1</v>
      </c>
      <c r="GI588" s="40">
        <v>-9.6739335784996194E-10</v>
      </c>
      <c r="GJ588" s="40">
        <v>-9.0241473018918094E-13</v>
      </c>
      <c r="GK588" s="40">
        <v>1.0242254878773783E-19</v>
      </c>
      <c r="GL588" s="40">
        <v>2.6872221769411264E-32</v>
      </c>
      <c r="GN588" s="42">
        <v>0</v>
      </c>
      <c r="GO588" s="42">
        <v>-1</v>
      </c>
      <c r="GP588" s="42">
        <v>9.6739362755063853E-10</v>
      </c>
      <c r="GQ588" s="42">
        <v>-5.4288069616973028E-13</v>
      </c>
      <c r="GR588" s="42">
        <v>-6.3133157512254044E-20</v>
      </c>
      <c r="GS588" s="42">
        <v>2.6872221753028744E-32</v>
      </c>
      <c r="GU588" s="43">
        <v>5.8884791987851595E-7</v>
      </c>
      <c r="GV588" s="43">
        <v>7.3389996596599119</v>
      </c>
      <c r="GW588" s="43">
        <v>-1.208935539137613E-8</v>
      </c>
      <c r="GX588" s="43">
        <v>-3.0759769204591388E-13</v>
      </c>
      <c r="GY588" s="43">
        <v>-1.3641336400166829E-15</v>
      </c>
      <c r="GZ588" s="43">
        <v>1.8801588461917841E-16</v>
      </c>
      <c r="HQ588" s="3">
        <v>0</v>
      </c>
      <c r="HR588" s="3">
        <f t="shared" ref="HR588:HR651" si="6923">HQ587</f>
        <v>1</v>
      </c>
      <c r="HS588" s="3">
        <v>0</v>
      </c>
      <c r="HT588" s="3">
        <v>0</v>
      </c>
      <c r="HU588" s="3">
        <v>0</v>
      </c>
      <c r="HV588" s="3">
        <v>0</v>
      </c>
      <c r="HX588" s="42">
        <v>0</v>
      </c>
      <c r="HY588" s="42">
        <v>-1</v>
      </c>
      <c r="HZ588" s="42">
        <v>-9.6739335784996194E-10</v>
      </c>
      <c r="IA588" s="42">
        <v>-9.0241473018918094E-13</v>
      </c>
      <c r="IB588" s="42">
        <v>-1.0242254878773783E-19</v>
      </c>
      <c r="IC588" s="42">
        <v>2.6872221751365365E-32</v>
      </c>
      <c r="IE588" s="21">
        <v>0</v>
      </c>
      <c r="IF588" s="21">
        <v>-1</v>
      </c>
      <c r="IG588" s="21">
        <v>9.6739362755063853E-10</v>
      </c>
      <c r="IH588" s="21">
        <v>-5.4288069616973028E-13</v>
      </c>
      <c r="II588" s="21">
        <v>-6.3133157512254044E-20</v>
      </c>
      <c r="IJ588" s="21">
        <v>2.6872221753028744E-32</v>
      </c>
      <c r="IL588" s="42">
        <v>5.8884791987851595E-7</v>
      </c>
      <c r="IM588" s="42">
        <v>7.3389996596599119</v>
      </c>
      <c r="IN588" s="42">
        <v>-1.208935539137613E-8</v>
      </c>
      <c r="IO588" s="42">
        <v>-3.0759769204591388E-13</v>
      </c>
      <c r="IP588" s="42">
        <v>-1.3641336400166829E-15</v>
      </c>
      <c r="IQ588" s="42">
        <v>1.8801588461917841E-16</v>
      </c>
      <c r="IS588" s="2">
        <v>0</v>
      </c>
      <c r="IT588" s="2">
        <v>0.99999999999999989</v>
      </c>
      <c r="IU588" s="2">
        <v>1.6472756280849055E-9</v>
      </c>
      <c r="IV588" s="2">
        <v>-3.7648451320853816E-14</v>
      </c>
      <c r="IW588" s="2">
        <v>-4.6313649795815865E-21</v>
      </c>
      <c r="IX588" s="2">
        <v>-2.6872221753652798E-32</v>
      </c>
    </row>
    <row r="589" spans="1:258" x14ac:dyDescent="0.25">
      <c r="A589" s="3" t="s">
        <v>39</v>
      </c>
      <c r="B589" s="20">
        <v>8.9842865331792201E-9</v>
      </c>
      <c r="C589" s="20">
        <v>7.0997015095899696E-9</v>
      </c>
      <c r="D589" s="20">
        <v>-5.1578330210706094</v>
      </c>
      <c r="E589" s="20">
        <v>-1.916920056678707E-3</v>
      </c>
      <c r="F589" s="20">
        <v>-2.1399460645048278E-10</v>
      </c>
      <c r="G589" s="20">
        <v>-4.840744501728611E-16</v>
      </c>
      <c r="I589" s="22">
        <f t="shared" si="6892"/>
        <v>8.9842865331792201E-9</v>
      </c>
      <c r="J589" s="8"/>
      <c r="K589" s="22">
        <f t="shared" si="6906"/>
        <v>8.9842865331792201E-9</v>
      </c>
      <c r="L589" s="8"/>
      <c r="M589" s="22">
        <f t="shared" ref="M589" si="6924">K589/K594</f>
        <v>1.5255618254505516E-2</v>
      </c>
      <c r="N589" s="22"/>
      <c r="O589" s="24">
        <v>0</v>
      </c>
      <c r="P589" s="24">
        <v>-1.5253839636411679E-2</v>
      </c>
      <c r="Q589" s="24">
        <v>2.3273388832720191E-4</v>
      </c>
      <c r="R589" s="24">
        <v>-9.9805151084275947E-6</v>
      </c>
      <c r="S589" s="25">
        <v>-1.9499261918692433E-8</v>
      </c>
      <c r="T589" s="25">
        <v>1.5030049763631258E-18</v>
      </c>
      <c r="U589" s="10"/>
      <c r="V589" s="25">
        <f t="shared" si="6908"/>
        <v>0</v>
      </c>
      <c r="W589" s="25">
        <f t="shared" si="6908"/>
        <v>3.0507679272823357E-2</v>
      </c>
      <c r="X589" s="25">
        <f t="shared" ref="X589:X652" si="6925">1-2*Q589</f>
        <v>0.99953453222334565</v>
      </c>
      <c r="Y589" s="25">
        <f t="shared" si="6896"/>
        <v>1.9961030216855189E-5</v>
      </c>
      <c r="Z589" s="25">
        <f t="shared" si="6896"/>
        <v>3.8998523837384866E-8</v>
      </c>
      <c r="AA589" s="25">
        <f t="shared" si="6896"/>
        <v>-3.0060099527262516E-18</v>
      </c>
      <c r="AB589" s="10"/>
      <c r="AC589" s="26">
        <v>-8.9842865331792185E-9</v>
      </c>
      <c r="AD589" s="26">
        <v>-0.22389584070386762</v>
      </c>
      <c r="AE589" s="26">
        <v>-5.1554322540490407</v>
      </c>
      <c r="AF589" s="26">
        <v>-1.8264352104949209E-3</v>
      </c>
      <c r="AG589" s="26">
        <v>1.0810878368684819E-7</v>
      </c>
      <c r="AH589" s="26">
        <v>-4.9107738203948693E-16</v>
      </c>
      <c r="AJ589" s="28">
        <f t="shared" si="6897"/>
        <v>-8.9842865331792185E-9</v>
      </c>
      <c r="AK589" s="11"/>
      <c r="AL589" s="28">
        <f t="shared" si="6910"/>
        <v>-8.9842865331792185E-9</v>
      </c>
      <c r="AM589" s="11"/>
      <c r="AN589" s="28">
        <f t="shared" ref="AN589" si="6926">AL589/AL594</f>
        <v>-1.5255618254505512E-2</v>
      </c>
      <c r="AO589" s="28"/>
      <c r="AP589" s="30">
        <v>0</v>
      </c>
      <c r="AQ589" s="30">
        <v>-1.5253839636411675E-2</v>
      </c>
      <c r="AR589" s="30">
        <v>2.3273388832720181E-4</v>
      </c>
      <c r="AS589" s="30">
        <v>-9.9805151084275913E-6</v>
      </c>
      <c r="AT589" s="31">
        <v>-1.9499261918692423E-8</v>
      </c>
      <c r="AU589" s="31">
        <v>1.5030049763631254E-18</v>
      </c>
      <c r="AV589" s="13"/>
      <c r="AW589" s="31">
        <f t="shared" si="6912"/>
        <v>0</v>
      </c>
      <c r="AX589" s="31">
        <f t="shared" si="6912"/>
        <v>3.050767927282335E-2</v>
      </c>
      <c r="AY589" s="31">
        <f t="shared" ref="AY589:AY652" si="6927">1-2*AR589</f>
        <v>0.99953453222334565</v>
      </c>
      <c r="AZ589" s="31">
        <f t="shared" si="6901"/>
        <v>1.9961030216855183E-5</v>
      </c>
      <c r="BA589" s="31">
        <f t="shared" si="6901"/>
        <v>3.8998523837384846E-8</v>
      </c>
      <c r="BB589" s="31">
        <f t="shared" si="6901"/>
        <v>-3.0060099527262509E-18</v>
      </c>
      <c r="BC589" s="13"/>
      <c r="BD589" s="32">
        <v>8.9842865331792168E-9</v>
      </c>
      <c r="BE589" s="32">
        <v>7.099701448291043E-9</v>
      </c>
      <c r="BF589" s="32">
        <v>-5.1578330210706103</v>
      </c>
      <c r="BG589" s="32">
        <v>-1.9169200566787072E-3</v>
      </c>
      <c r="BH589" s="32">
        <v>-2.1399460645046631E-10</v>
      </c>
      <c r="BI589" s="32">
        <v>-4.840744501728612E-16</v>
      </c>
      <c r="BK589" s="44">
        <f t="shared" si="6914"/>
        <v>7.099701448291043E-9</v>
      </c>
      <c r="BL589" s="44">
        <f t="shared" si="6914"/>
        <v>-5.1578330210706103</v>
      </c>
      <c r="BM589" s="44">
        <f t="shared" si="6914"/>
        <v>-1.9169200566787072E-3</v>
      </c>
      <c r="BN589" s="44">
        <f t="shared" si="6914"/>
        <v>-2.1399460645046631E-10</v>
      </c>
      <c r="BO589" s="44">
        <f t="shared" si="6914"/>
        <v>-4.840744501728612E-16</v>
      </c>
      <c r="BP589" s="14"/>
      <c r="BQ589" s="44">
        <f t="shared" si="6915"/>
        <v>7.099701448291043E-9</v>
      </c>
      <c r="BR589" s="14"/>
      <c r="BS589" s="44">
        <f t="shared" ref="BS589:BS652" si="6928">BQ589</f>
        <v>7.099701448291043E-9</v>
      </c>
      <c r="BT589" s="14"/>
      <c r="BU589" s="35">
        <f t="shared" ref="BU589" si="6929">BS589/BS594</f>
        <v>4.8369681002410906E-10</v>
      </c>
      <c r="BV589" s="35"/>
      <c r="BW589" s="35">
        <v>-4.8369681002410906E-10</v>
      </c>
      <c r="BX589" s="35">
        <v>2.3396260402749907E-19</v>
      </c>
      <c r="BY589" s="35">
        <v>-1.3129484429237319E-22</v>
      </c>
      <c r="BZ589" s="35">
        <v>-1.4961373096785829E-29</v>
      </c>
      <c r="CA589" s="35">
        <v>6.4990039702804722E-42</v>
      </c>
      <c r="CB589" s="14"/>
      <c r="CC589" s="35">
        <f t="shared" ref="CC589:CF652" si="6930">-2*BW589</f>
        <v>9.6739362004821812E-10</v>
      </c>
      <c r="CD589" s="14">
        <f t="shared" ref="CD589:CD652" si="6931">1-2*BX589</f>
        <v>1</v>
      </c>
      <c r="CE589" s="35">
        <f t="shared" si="6919"/>
        <v>2.6258968858474637E-22</v>
      </c>
      <c r="CF589" s="35">
        <f t="shared" si="6919"/>
        <v>2.9922746193571658E-29</v>
      </c>
      <c r="CG589" s="35">
        <f t="shared" si="6919"/>
        <v>-1.2998007940560944E-41</v>
      </c>
      <c r="CH589" s="14"/>
      <c r="CI589" s="34">
        <v>0</v>
      </c>
      <c r="CJ589" s="34">
        <f t="shared" si="6920"/>
        <v>9.6739362004821812E-10</v>
      </c>
      <c r="CK589" s="34">
        <f t="shared" si="6920"/>
        <v>1</v>
      </c>
      <c r="CL589" s="34">
        <f t="shared" si="6920"/>
        <v>2.6258968858474637E-22</v>
      </c>
      <c r="CM589" s="34">
        <f t="shared" si="6920"/>
        <v>2.9922746193571658E-29</v>
      </c>
      <c r="CN589" s="34">
        <f t="shared" si="6920"/>
        <v>-1.2998007940560944E-41</v>
      </c>
      <c r="CO589" s="14"/>
      <c r="CP589" s="35">
        <v>0</v>
      </c>
      <c r="CQ589" s="35">
        <v>9.6739362755063853E-10</v>
      </c>
      <c r="CR589" s="35">
        <v>1</v>
      </c>
      <c r="CS589" s="35">
        <v>-2.9212054518365974E-21</v>
      </c>
      <c r="CT589" s="35">
        <v>1.9852364624019321E-23</v>
      </c>
      <c r="CU589" s="35">
        <v>7.7037196475688624E-34</v>
      </c>
      <c r="CV589" s="14"/>
      <c r="CW589" s="35">
        <v>0</v>
      </c>
      <c r="CX589" s="35">
        <v>9.6739362642359544E-10</v>
      </c>
      <c r="CY589" s="35">
        <v>1</v>
      </c>
      <c r="CZ589" s="35">
        <v>1.063132164493638E-20</v>
      </c>
      <c r="DA589" s="35">
        <v>6.6174760522918172E-24</v>
      </c>
      <c r="DB589" s="35">
        <v>-7.7037199075290236E-34</v>
      </c>
      <c r="DC589" s="14"/>
      <c r="DD589" s="36">
        <v>8.9842859635314958E-9</v>
      </c>
      <c r="DE589" s="36">
        <v>1.4510035037213195E-17</v>
      </c>
      <c r="DF589" s="36">
        <v>-5.1578330210706094</v>
      </c>
      <c r="DG589" s="36">
        <v>-1.916920056678707E-3</v>
      </c>
      <c r="DH589" s="36">
        <v>-2.1399460645046308E-10</v>
      </c>
      <c r="DI589" s="36">
        <v>-4.8407445035474649E-16</v>
      </c>
      <c r="DK589" s="46">
        <f t="shared" ref="DK589:DN652" si="6932">DF589</f>
        <v>-5.1578330210706094</v>
      </c>
      <c r="DL589" s="46">
        <f t="shared" si="6932"/>
        <v>-1.916920056678707E-3</v>
      </c>
      <c r="DM589" s="46">
        <f t="shared" si="6932"/>
        <v>-2.1399460645046308E-10</v>
      </c>
      <c r="DN589" s="46">
        <f t="shared" si="6932"/>
        <v>-4.8407445035474649E-16</v>
      </c>
      <c r="DO589" s="46"/>
      <c r="DP589" s="37">
        <f t="shared" ref="DP589:DP652" si="6933">DK589</f>
        <v>-5.1578330210706094</v>
      </c>
      <c r="DQ589" s="37"/>
      <c r="DR589" s="37">
        <f t="shared" ref="DR589" si="6934">DP589-DP594</f>
        <v>-10.315666398354997</v>
      </c>
      <c r="DS589" s="37"/>
      <c r="DT589" s="37">
        <f t="shared" ref="DT589" si="6935">DR589/DR594</f>
        <v>-0.99999998273433077</v>
      </c>
      <c r="DU589" s="37"/>
      <c r="DV589" s="37">
        <f t="array" ref="DV589:DY592">MMULT(DT589:DT592,DT594:DW594)</f>
        <v>0.99999996546866188</v>
      </c>
      <c r="DW589" s="37">
        <v>1.8582609367710472E-4</v>
      </c>
      <c r="DX589" s="37">
        <v>2.0744621068368939E-11</v>
      </c>
      <c r="DY589" s="37">
        <v>1.2449001618308176E-33</v>
      </c>
      <c r="DZ589" s="46"/>
      <c r="EA589" s="46">
        <f t="shared" ref="EA589:EA652" si="6936">1-2*DV589</f>
        <v>-0.99999993093732376</v>
      </c>
      <c r="EB589" s="46">
        <f t="shared" ref="EB589:ED652" si="6937">-2*DW589</f>
        <v>-3.7165218735420944E-4</v>
      </c>
      <c r="EC589" s="46">
        <f t="shared" si="6937"/>
        <v>-4.1489242136737879E-11</v>
      </c>
      <c r="ED589" s="46">
        <f t="shared" si="6937"/>
        <v>-2.4898003236616353E-33</v>
      </c>
      <c r="EE589" s="46"/>
      <c r="EF589" s="37">
        <v>0</v>
      </c>
      <c r="EG589" s="37">
        <v>0</v>
      </c>
      <c r="EH589" s="37">
        <f t="shared" ref="EH589:EK652" si="6938">EA589</f>
        <v>-0.99999993093732376</v>
      </c>
      <c r="EI589" s="37">
        <f t="shared" si="6938"/>
        <v>-3.7165218735420944E-4</v>
      </c>
      <c r="EJ589" s="37">
        <f t="shared" si="6938"/>
        <v>-4.1489242136737879E-11</v>
      </c>
      <c r="EK589" s="37">
        <f t="shared" si="6938"/>
        <v>-2.4898003236616353E-33</v>
      </c>
      <c r="EL589" s="16"/>
      <c r="EM589" s="16">
        <v>0</v>
      </c>
      <c r="EN589" s="16">
        <v>9.6739362755063853E-10</v>
      </c>
      <c r="EO589" s="16">
        <v>-0.99999993093732376</v>
      </c>
      <c r="EP589" s="16">
        <v>-3.7165218735420944E-4</v>
      </c>
      <c r="EQ589" s="16">
        <v>-4.1489242136718026E-11</v>
      </c>
      <c r="ER589" s="16">
        <v>-1.719428358904749E-33</v>
      </c>
      <c r="ES589" s="16"/>
      <c r="ET589" s="16">
        <v>0</v>
      </c>
      <c r="EU589" s="16">
        <v>-9.6739335784996194E-10</v>
      </c>
      <c r="EV589" s="16">
        <v>-0.99999993093732376</v>
      </c>
      <c r="EW589" s="16">
        <v>-3.7165218735420944E-4</v>
      </c>
      <c r="EX589" s="16">
        <v>-4.1489242136744496E-11</v>
      </c>
      <c r="EY589" s="16">
        <v>-1.7194194389117363E-33</v>
      </c>
      <c r="EZ589" s="16"/>
      <c r="FA589" s="38">
        <v>-8.9841421527463184E-9</v>
      </c>
      <c r="FB589" s="38">
        <v>-1.451096029632119E-17</v>
      </c>
      <c r="FC589" s="38">
        <v>5.1578333772843896</v>
      </c>
      <c r="FD589" s="38">
        <v>2.4880567227592856E-4</v>
      </c>
      <c r="FE589" s="38">
        <v>2.7776002172366784E-11</v>
      </c>
      <c r="FF589" s="38">
        <v>4.8425682314785979E-16</v>
      </c>
      <c r="FH589" s="7" t="s">
        <v>40</v>
      </c>
      <c r="FI589" s="7"/>
      <c r="FJ589" s="7"/>
      <c r="FL589" s="47" t="s">
        <v>41</v>
      </c>
      <c r="FM589" s="47"/>
      <c r="FN589" s="47" t="s">
        <v>42</v>
      </c>
      <c r="FO589" s="47"/>
      <c r="FP589" s="47" t="s">
        <v>43</v>
      </c>
      <c r="FQ589" s="48"/>
      <c r="FR589" s="49" t="s">
        <v>44</v>
      </c>
      <c r="FS589" s="49"/>
      <c r="FT589" s="49"/>
      <c r="FU589" s="48"/>
      <c r="FV589" s="49" t="s">
        <v>40</v>
      </c>
      <c r="FW589" s="49"/>
      <c r="FX589" s="49"/>
      <c r="FY589" s="48"/>
      <c r="FZ589" s="50">
        <v>0</v>
      </c>
      <c r="GA589" s="50">
        <v>0</v>
      </c>
      <c r="GB589" s="50">
        <f t="shared" ref="GB589:GB652" si="6939">GA588</f>
        <v>1</v>
      </c>
      <c r="GC589" s="50">
        <v>0</v>
      </c>
      <c r="GD589" s="50">
        <v>0</v>
      </c>
      <c r="GE589" s="50">
        <v>0</v>
      </c>
      <c r="GF589" s="51"/>
      <c r="GG589" s="41">
        <v>0</v>
      </c>
      <c r="GH589" s="41">
        <v>9.6739362755063853E-10</v>
      </c>
      <c r="GI589" s="41">
        <v>-0.99999993093732376</v>
      </c>
      <c r="GJ589" s="40">
        <v>-3.7165218735420944E-4</v>
      </c>
      <c r="GK589" s="40">
        <v>4.1489242136718026E-11</v>
      </c>
      <c r="GL589" s="40">
        <v>5.5905907488578716E-33</v>
      </c>
      <c r="GN589" s="42">
        <v>0</v>
      </c>
      <c r="GO589" s="42">
        <v>-9.6739335784996194E-10</v>
      </c>
      <c r="GP589" s="42">
        <v>-0.99999993093732376</v>
      </c>
      <c r="GQ589" s="42">
        <v>-3.7165218735420944E-4</v>
      </c>
      <c r="GR589" s="42">
        <v>-4.1489242136744496E-11</v>
      </c>
      <c r="GS589" s="42">
        <v>-1.7194194389117363E-33</v>
      </c>
      <c r="GU589" s="43">
        <v>-8.9841421527463184E-9</v>
      </c>
      <c r="GV589" s="43">
        <v>-1.451096029632119E-17</v>
      </c>
      <c r="GW589" s="43">
        <v>5.1578333772843896</v>
      </c>
      <c r="GX589" s="43">
        <v>2.4880567227592856E-4</v>
      </c>
      <c r="GY589" s="43">
        <v>2.7776002172366784E-11</v>
      </c>
      <c r="GZ589" s="43">
        <v>4.8425682314785979E-16</v>
      </c>
      <c r="HQ589" s="3">
        <v>0</v>
      </c>
      <c r="HR589" s="3">
        <v>0</v>
      </c>
      <c r="HS589" s="3">
        <f t="shared" ref="HS589:HS652" si="6940">HR588</f>
        <v>1</v>
      </c>
      <c r="HT589" s="3">
        <v>0</v>
      </c>
      <c r="HU589" s="3">
        <v>0</v>
      </c>
      <c r="HV589" s="3">
        <v>0</v>
      </c>
      <c r="HX589" s="42">
        <v>0</v>
      </c>
      <c r="HY589" s="42">
        <v>9.6739362755063853E-10</v>
      </c>
      <c r="HZ589" s="42">
        <v>-0.99999993093732376</v>
      </c>
      <c r="IA589" s="42">
        <v>-3.7165218735420944E-4</v>
      </c>
      <c r="IB589" s="42">
        <v>-4.1489242136718026E-11</v>
      </c>
      <c r="IC589" s="42">
        <v>-1.7194283589047476E-33</v>
      </c>
      <c r="IE589" s="21">
        <v>0</v>
      </c>
      <c r="IF589" s="21">
        <v>-9.6739335784996194E-10</v>
      </c>
      <c r="IG589" s="21">
        <v>-0.99999993093732376</v>
      </c>
      <c r="IH589" s="21">
        <v>-3.7165218735420944E-4</v>
      </c>
      <c r="II589" s="21">
        <v>-4.1489242136744496E-11</v>
      </c>
      <c r="IJ589" s="21">
        <v>-1.7194194389117363E-33</v>
      </c>
      <c r="IL589" s="42">
        <v>-8.9841421527463184E-9</v>
      </c>
      <c r="IM589" s="42">
        <v>-1.451096029632119E-17</v>
      </c>
      <c r="IN589" s="42">
        <v>5.1578333772843896</v>
      </c>
      <c r="IO589" s="42">
        <v>2.4880567227592856E-4</v>
      </c>
      <c r="IP589" s="42">
        <v>2.7776002172366784E-11</v>
      </c>
      <c r="IQ589" s="42">
        <v>4.8425682314785979E-16</v>
      </c>
      <c r="IS589" s="2">
        <v>0</v>
      </c>
      <c r="IT589" s="2">
        <v>-1.6472756278415835E-9</v>
      </c>
      <c r="IU589" s="2">
        <v>0.99999999883652868</v>
      </c>
      <c r="IV589" s="2">
        <v>-4.8238408219970774E-5</v>
      </c>
      <c r="IW589" s="2">
        <v>-5.3852056509218509E-12</v>
      </c>
      <c r="IX589" s="2">
        <v>-3.426589288603735E-34</v>
      </c>
    </row>
    <row r="590" spans="1:258" x14ac:dyDescent="0.25">
      <c r="A590" s="3" t="s">
        <v>45</v>
      </c>
      <c r="B590" s="20">
        <v>-3.8528040814053381E-10</v>
      </c>
      <c r="C590" s="20">
        <v>-3.984199591394591E-12</v>
      </c>
      <c r="D590" s="20">
        <v>-1.916920056676292E-3</v>
      </c>
      <c r="E590" s="20">
        <v>4.4883746383693861</v>
      </c>
      <c r="F590" s="20">
        <v>1.9098965581412687E-7</v>
      </c>
      <c r="G590" s="20">
        <v>-4.9079814456103425E-16</v>
      </c>
      <c r="I590" s="22">
        <f t="shared" si="6892"/>
        <v>-3.8528040814053381E-10</v>
      </c>
      <c r="J590" s="8"/>
      <c r="K590" s="22">
        <f t="shared" si="6906"/>
        <v>-3.8528040814053381E-10</v>
      </c>
      <c r="L590" s="8"/>
      <c r="M590" s="22">
        <f t="shared" ref="M590" si="6941">K590/K594</f>
        <v>-6.5421898620726172E-4</v>
      </c>
      <c r="N590" s="22"/>
      <c r="O590" s="24">
        <v>0</v>
      </c>
      <c r="P590" s="24">
        <v>6.5414271229251189E-4</v>
      </c>
      <c r="Q590" s="24">
        <v>-9.9805151084275947E-6</v>
      </c>
      <c r="R590" s="24">
        <v>4.2800248191405731E-7</v>
      </c>
      <c r="S590" s="25">
        <v>8.3620258133224488E-10</v>
      </c>
      <c r="T590" s="25">
        <v>-6.445457506190235E-20</v>
      </c>
      <c r="U590" s="10"/>
      <c r="V590" s="25">
        <f t="shared" si="6908"/>
        <v>0</v>
      </c>
      <c r="W590" s="25">
        <f t="shared" si="6908"/>
        <v>-1.3082854245850238E-3</v>
      </c>
      <c r="X590" s="25">
        <f t="shared" si="6908"/>
        <v>1.9961030216855189E-5</v>
      </c>
      <c r="Y590" s="25">
        <f t="shared" ref="Y590:Y653" si="6942">1-2*R590</f>
        <v>0.9999991439950362</v>
      </c>
      <c r="Z590" s="25">
        <f t="shared" si="6896"/>
        <v>-1.6724051626644898E-9</v>
      </c>
      <c r="AA590" s="25">
        <f t="shared" si="6896"/>
        <v>1.289091501238047E-19</v>
      </c>
      <c r="AB590" s="10"/>
      <c r="AC590" s="26">
        <v>3.8528040814053387E-10</v>
      </c>
      <c r="AD590" s="26">
        <v>9.6015062819250329E-3</v>
      </c>
      <c r="AE590" s="26">
        <v>-2.0198740858587282E-3</v>
      </c>
      <c r="AF590" s="26">
        <v>4.4883707580347227</v>
      </c>
      <c r="AG590" s="26">
        <v>1.8634436271515551E-7</v>
      </c>
      <c r="AH590" s="26">
        <v>-4.9049783218366399E-16</v>
      </c>
      <c r="AJ590" s="28">
        <f t="shared" si="6897"/>
        <v>3.8528040814053387E-10</v>
      </c>
      <c r="AK590" s="11"/>
      <c r="AL590" s="28">
        <f t="shared" si="6910"/>
        <v>3.8528040814053387E-10</v>
      </c>
      <c r="AM590" s="11"/>
      <c r="AN590" s="28">
        <f t="shared" ref="AN590" si="6943">AL590/AL594</f>
        <v>6.5421898620726172E-4</v>
      </c>
      <c r="AO590" s="28"/>
      <c r="AP590" s="30">
        <v>0</v>
      </c>
      <c r="AQ590" s="30">
        <v>6.5414271229251189E-4</v>
      </c>
      <c r="AR590" s="30">
        <v>-9.9805151084275913E-6</v>
      </c>
      <c r="AS590" s="30">
        <v>4.2800248191405731E-7</v>
      </c>
      <c r="AT590" s="31">
        <v>8.3620258133224467E-10</v>
      </c>
      <c r="AU590" s="31">
        <v>-6.445457506190235E-20</v>
      </c>
      <c r="AV590" s="13"/>
      <c r="AW590" s="31">
        <f t="shared" si="6912"/>
        <v>0</v>
      </c>
      <c r="AX590" s="31">
        <f t="shared" si="6912"/>
        <v>-1.3082854245850238E-3</v>
      </c>
      <c r="AY590" s="31">
        <f t="shared" si="6912"/>
        <v>1.9961030216855183E-5</v>
      </c>
      <c r="AZ590" s="31">
        <f t="shared" ref="AZ590:AZ653" si="6944">1-2*AS590</f>
        <v>0.9999991439950362</v>
      </c>
      <c r="BA590" s="31">
        <f t="shared" si="6901"/>
        <v>-1.6724051626644893E-9</v>
      </c>
      <c r="BB590" s="31">
        <f t="shared" si="6901"/>
        <v>1.289091501238047E-19</v>
      </c>
      <c r="BC590" s="13"/>
      <c r="BD590" s="33">
        <v>-3.8528040814053381E-10</v>
      </c>
      <c r="BE590" s="32">
        <v>-3.9842016635536646E-12</v>
      </c>
      <c r="BF590" s="32">
        <v>-1.916920056676292E-3</v>
      </c>
      <c r="BG590" s="32">
        <v>4.4883746383693879</v>
      </c>
      <c r="BH590" s="32">
        <v>1.9098965581412687E-7</v>
      </c>
      <c r="BI590" s="32">
        <v>-4.9079814456103425E-16</v>
      </c>
      <c r="BK590" s="44">
        <f t="shared" si="6914"/>
        <v>-3.9842016635536646E-12</v>
      </c>
      <c r="BL590" s="44">
        <f t="shared" si="6914"/>
        <v>-1.916920056676292E-3</v>
      </c>
      <c r="BM590" s="44">
        <f t="shared" si="6914"/>
        <v>4.4883746383693879</v>
      </c>
      <c r="BN590" s="44">
        <f t="shared" si="6914"/>
        <v>1.9098965581412687E-7</v>
      </c>
      <c r="BO590" s="44">
        <f t="shared" si="6914"/>
        <v>-4.9079814456103425E-16</v>
      </c>
      <c r="BP590" s="14"/>
      <c r="BQ590" s="44">
        <f t="shared" si="6915"/>
        <v>-3.9842016635536646E-12</v>
      </c>
      <c r="BR590" s="14"/>
      <c r="BS590" s="44">
        <f t="shared" si="6928"/>
        <v>-3.9842016635536646E-12</v>
      </c>
      <c r="BT590" s="14"/>
      <c r="BU590" s="35">
        <f t="shared" ref="BU590" si="6945">BS590/BS594</f>
        <v>-2.7144037663971574E-13</v>
      </c>
      <c r="BV590" s="35"/>
      <c r="BW590" s="35">
        <v>2.7144037663971574E-13</v>
      </c>
      <c r="BX590" s="35">
        <v>-1.3129484429237319E-22</v>
      </c>
      <c r="BY590" s="35">
        <v>7.3679878070310745E-26</v>
      </c>
      <c r="BZ590" s="35">
        <v>8.3960048201195203E-33</v>
      </c>
      <c r="CA590" s="35">
        <v>-3.6471029969951864E-45</v>
      </c>
      <c r="CB590" s="14"/>
      <c r="CC590" s="35">
        <f t="shared" si="6930"/>
        <v>-5.4288075327943149E-13</v>
      </c>
      <c r="CD590" s="35">
        <f t="shared" si="6930"/>
        <v>2.6258968858474637E-22</v>
      </c>
      <c r="CE590" s="14">
        <f t="shared" ref="CE590:CE653" si="6946">1-2*BY590</f>
        <v>1</v>
      </c>
      <c r="CF590" s="35">
        <f t="shared" si="6919"/>
        <v>-1.6792009640239041E-32</v>
      </c>
      <c r="CG590" s="35">
        <f t="shared" si="6919"/>
        <v>7.2942059939903729E-45</v>
      </c>
      <c r="CH590" s="14"/>
      <c r="CI590" s="34">
        <v>0</v>
      </c>
      <c r="CJ590" s="34">
        <f t="shared" si="6920"/>
        <v>-5.4288075327943149E-13</v>
      </c>
      <c r="CK590" s="34">
        <f t="shared" si="6920"/>
        <v>2.6258968858474637E-22</v>
      </c>
      <c r="CL590" s="34">
        <f t="shared" si="6920"/>
        <v>1</v>
      </c>
      <c r="CM590" s="34">
        <f t="shared" si="6920"/>
        <v>-1.6792009640239041E-32</v>
      </c>
      <c r="CN590" s="34">
        <f t="shared" si="6920"/>
        <v>7.2942059939903729E-45</v>
      </c>
      <c r="CO590" s="14"/>
      <c r="CP590" s="35">
        <v>0</v>
      </c>
      <c r="CQ590" s="35">
        <v>-5.4288069616973028E-13</v>
      </c>
      <c r="CR590" s="35">
        <v>1.063132164493638E-20</v>
      </c>
      <c r="CS590" s="35">
        <v>1</v>
      </c>
      <c r="CT590" s="35">
        <v>-1.0339757824832906E-24</v>
      </c>
      <c r="CU590" s="35">
        <v>-2.4074124297546243E-35</v>
      </c>
      <c r="CV590" s="14"/>
      <c r="CW590" s="35">
        <v>0</v>
      </c>
      <c r="CX590" s="35">
        <v>-5.4288081038913269E-13</v>
      </c>
      <c r="CY590" s="35">
        <v>-2.9212054518365974E-21</v>
      </c>
      <c r="CZ590" s="35">
        <v>1</v>
      </c>
      <c r="DA590" s="35">
        <v>2.0679513565649049E-25</v>
      </c>
      <c r="DB590" s="35">
        <v>-2.4074124297546243E-35</v>
      </c>
      <c r="DC590" s="14"/>
      <c r="DD590" s="36">
        <v>-3.8528040782085958E-10</v>
      </c>
      <c r="DE590" s="36">
        <v>2.49128715133919E-18</v>
      </c>
      <c r="DF590" s="36">
        <v>-1.916920056676292E-3</v>
      </c>
      <c r="DG590" s="36">
        <v>4.4883746383693861</v>
      </c>
      <c r="DH590" s="36">
        <v>1.9098965581412687E-7</v>
      </c>
      <c r="DI590" s="36">
        <v>-4.9079814456093219E-16</v>
      </c>
      <c r="DK590" s="46">
        <f t="shared" si="6932"/>
        <v>-1.916920056676292E-3</v>
      </c>
      <c r="DL590" s="46">
        <f t="shared" si="6932"/>
        <v>4.4883746383693861</v>
      </c>
      <c r="DM590" s="46">
        <f t="shared" si="6932"/>
        <v>1.9098965581412687E-7</v>
      </c>
      <c r="DN590" s="46">
        <f t="shared" si="6932"/>
        <v>-4.9079814456093219E-16</v>
      </c>
      <c r="DO590" s="46"/>
      <c r="DP590" s="37">
        <f t="shared" si="6933"/>
        <v>-1.916920056676292E-3</v>
      </c>
      <c r="DQ590" s="37"/>
      <c r="DR590" s="37">
        <f t="shared" ref="DR590:DR653" si="6947">DP590</f>
        <v>-1.916920056676292E-3</v>
      </c>
      <c r="DS590" s="37"/>
      <c r="DT590" s="37">
        <f t="shared" ref="DT590" si="6948">DR590/DR594</f>
        <v>-1.8582609688551664E-4</v>
      </c>
      <c r="DU590" s="37"/>
      <c r="DV590" s="37">
        <v>1.8582609367710472E-4</v>
      </c>
      <c r="DW590" s="37">
        <v>3.4531338283705416E-8</v>
      </c>
      <c r="DX590" s="37">
        <v>3.8548920310613463E-15</v>
      </c>
      <c r="DY590" s="37">
        <v>2.3133494207932145E-37</v>
      </c>
      <c r="DZ590" s="46"/>
      <c r="EA590" s="46">
        <f t="shared" ref="EA590:EC653" si="6949">-2*DV590</f>
        <v>-3.7165218735420944E-4</v>
      </c>
      <c r="EB590" s="46">
        <f t="shared" ref="EB590:EB653" si="6950">1-2*DW590</f>
        <v>0.99999993093732342</v>
      </c>
      <c r="EC590" s="46">
        <f t="shared" si="6937"/>
        <v>-7.7097840621226926E-15</v>
      </c>
      <c r="ED590" s="46">
        <f t="shared" si="6937"/>
        <v>-4.626698841586429E-37</v>
      </c>
      <c r="EE590" s="46"/>
      <c r="EF590" s="37">
        <v>0</v>
      </c>
      <c r="EG590" s="37">
        <v>0</v>
      </c>
      <c r="EH590" s="37">
        <f t="shared" si="6938"/>
        <v>-3.7165218735420944E-4</v>
      </c>
      <c r="EI590" s="37">
        <f t="shared" si="6938"/>
        <v>0.99999993093732342</v>
      </c>
      <c r="EJ590" s="37">
        <f t="shared" si="6938"/>
        <v>-7.7097840621226926E-15</v>
      </c>
      <c r="EK590" s="37">
        <f t="shared" si="6938"/>
        <v>-4.626698841586429E-37</v>
      </c>
      <c r="EL590" s="16"/>
      <c r="EM590" s="16">
        <v>0</v>
      </c>
      <c r="EN590" s="16">
        <v>-5.4288069616973028E-13</v>
      </c>
      <c r="EO590" s="16">
        <v>-3.7165218735420944E-4</v>
      </c>
      <c r="EP590" s="16">
        <v>0.99999993093732342</v>
      </c>
      <c r="EQ590" s="16">
        <v>-7.7097840631566684E-15</v>
      </c>
      <c r="ER590" s="16">
        <v>-2.4536794181704886E-35</v>
      </c>
      <c r="ES590" s="16"/>
      <c r="ET590" s="16">
        <v>0</v>
      </c>
      <c r="EU590" s="16">
        <v>-9.0241473018918094E-13</v>
      </c>
      <c r="EV590" s="16">
        <v>-3.7165218735420944E-4</v>
      </c>
      <c r="EW590" s="16">
        <v>0.99999993093732342</v>
      </c>
      <c r="EX590" s="16">
        <v>-7.7097840619183572E-15</v>
      </c>
      <c r="EY590" s="16">
        <v>-2.4250482083641694E-35</v>
      </c>
      <c r="EZ590" s="16"/>
      <c r="FA590" s="38">
        <v>-3.8861941074252556E-10</v>
      </c>
      <c r="FB590" s="38">
        <v>2.4858942915978979E-18</v>
      </c>
      <c r="FC590" s="38">
        <v>2.1684208434924107E-19</v>
      </c>
      <c r="FD590" s="38">
        <v>4.4883750408177523</v>
      </c>
      <c r="FE590" s="38">
        <v>1.9098970074141619E-7</v>
      </c>
      <c r="FF590" s="38">
        <v>-4.9061820333677819E-16</v>
      </c>
      <c r="FH590" s="42">
        <f t="shared" ref="FH590:FJ653" si="6951">FD590</f>
        <v>4.4883750408177523</v>
      </c>
      <c r="FI590" s="42">
        <f t="shared" si="6951"/>
        <v>1.9098970074141619E-7</v>
      </c>
      <c r="FJ590" s="42">
        <f t="shared" si="6951"/>
        <v>-4.9061820333677819E-16</v>
      </c>
      <c r="FL590" s="47">
        <f t="shared" ref="FL590:FL653" si="6952">FH590</f>
        <v>4.4883750408177523</v>
      </c>
      <c r="FM590" s="47"/>
      <c r="FN590" s="47">
        <f t="shared" ref="FN590" si="6953">FL590-FL594</f>
        <v>0</v>
      </c>
      <c r="FO590" s="47"/>
      <c r="FP590" s="47">
        <f t="shared" ref="FP590" si="6954">FN590/FN594</f>
        <v>0</v>
      </c>
      <c r="FQ590" s="48"/>
      <c r="FR590" s="48">
        <f t="array" ref="FR590:FT592">MMULT(FP590:FP592,FP594:FR594)</f>
        <v>0</v>
      </c>
      <c r="FS590" s="48">
        <v>0</v>
      </c>
      <c r="FT590" s="48">
        <v>0</v>
      </c>
      <c r="FU590" s="48"/>
      <c r="FV590" s="47">
        <f t="shared" ref="FV590:FV653" si="6955">1-2*FR590</f>
        <v>1</v>
      </c>
      <c r="FW590" s="47">
        <f t="shared" ref="FW590:FX653" si="6956">-2*FS590</f>
        <v>0</v>
      </c>
      <c r="FX590" s="47">
        <f t="shared" si="6956"/>
        <v>0</v>
      </c>
      <c r="FY590" s="48"/>
      <c r="FZ590" s="50">
        <v>0</v>
      </c>
      <c r="GA590" s="50">
        <v>0</v>
      </c>
      <c r="GB590" s="50">
        <v>0</v>
      </c>
      <c r="GC590" s="52">
        <f t="shared" ref="GC590:GE653" si="6957">FV590</f>
        <v>1</v>
      </c>
      <c r="GD590" s="52">
        <f t="shared" si="6957"/>
        <v>0</v>
      </c>
      <c r="GE590" s="52">
        <f t="shared" si="6957"/>
        <v>0</v>
      </c>
      <c r="GF590" s="52"/>
      <c r="GG590" s="41">
        <v>0</v>
      </c>
      <c r="GH590" s="41">
        <v>-5.4288069616973028E-13</v>
      </c>
      <c r="GI590" s="41">
        <v>-3.7165218735420944E-4</v>
      </c>
      <c r="GJ590" s="40">
        <v>0.99999993093732342</v>
      </c>
      <c r="GK590" s="40">
        <v>7.7097840631566684E-15</v>
      </c>
      <c r="GL590" s="40">
        <v>-2.317840183911443E-35</v>
      </c>
      <c r="GN590" s="42">
        <v>0</v>
      </c>
      <c r="GO590" s="42">
        <v>-9.0241473018918094E-13</v>
      </c>
      <c r="GP590" s="42">
        <v>-3.7165218735420944E-4</v>
      </c>
      <c r="GQ590" s="42">
        <v>0.99999993093732342</v>
      </c>
      <c r="GR590" s="42">
        <v>-7.7097840619183572E-15</v>
      </c>
      <c r="GS590" s="42">
        <v>-2.4250482083641694E-35</v>
      </c>
      <c r="GU590" s="43">
        <v>-3.8861941074252556E-10</v>
      </c>
      <c r="GV590" s="43">
        <v>2.4858942915978979E-18</v>
      </c>
      <c r="GW590" s="43">
        <v>2.1684208434924107E-19</v>
      </c>
      <c r="GX590" s="43">
        <v>4.4883750408177523</v>
      </c>
      <c r="GY590" s="43">
        <v>1.9098970074141619E-7</v>
      </c>
      <c r="GZ590" s="43">
        <v>-4.9061820333677819E-16</v>
      </c>
      <c r="HB590" s="7" t="s">
        <v>231</v>
      </c>
      <c r="HC590" s="7"/>
      <c r="HE590" s="47" t="s">
        <v>11</v>
      </c>
      <c r="HF590" s="48"/>
      <c r="HG590" s="47" t="s">
        <v>12</v>
      </c>
      <c r="HH590" s="48"/>
      <c r="HI590" s="48" t="s">
        <v>13</v>
      </c>
      <c r="HJ590" s="48"/>
      <c r="HK590" s="49" t="s">
        <v>14</v>
      </c>
      <c r="HL590" s="49"/>
      <c r="HM590" s="48"/>
      <c r="HN590" s="49" t="s">
        <v>46</v>
      </c>
      <c r="HO590" s="49"/>
      <c r="HP590" s="48"/>
      <c r="HQ590" s="47">
        <v>0</v>
      </c>
      <c r="HR590" s="47">
        <v>0</v>
      </c>
      <c r="HS590" s="47">
        <v>0</v>
      </c>
      <c r="HT590" s="3">
        <f t="shared" ref="HT590:HT653" si="6958">HS589</f>
        <v>1</v>
      </c>
      <c r="HU590" s="3">
        <v>0</v>
      </c>
      <c r="HV590" s="3">
        <v>0</v>
      </c>
      <c r="HX590" s="42">
        <v>0</v>
      </c>
      <c r="HY590" s="42">
        <v>-5.4288069616973028E-13</v>
      </c>
      <c r="HZ590" s="42">
        <v>-3.7165218735420944E-4</v>
      </c>
      <c r="IA590" s="42">
        <v>0.99999993093732342</v>
      </c>
      <c r="IB590" s="42">
        <v>-7.7097840631566684E-15</v>
      </c>
      <c r="IC590" s="42">
        <v>-2.4536794181704886E-35</v>
      </c>
      <c r="IE590" s="21">
        <v>0</v>
      </c>
      <c r="IF590" s="21">
        <v>-9.0241473018918094E-13</v>
      </c>
      <c r="IG590" s="21">
        <v>-3.7165218735420944E-4</v>
      </c>
      <c r="IH590" s="21">
        <v>0.99999993093732342</v>
      </c>
      <c r="II590" s="21">
        <v>-7.7097840619183572E-15</v>
      </c>
      <c r="IJ590" s="21">
        <v>-2.4250482083641694E-35</v>
      </c>
      <c r="IL590" s="42">
        <v>-3.8861941074252556E-10</v>
      </c>
      <c r="IM590" s="42">
        <v>2.4858942915978979E-18</v>
      </c>
      <c r="IN590" s="42">
        <v>2.1684208434924107E-19</v>
      </c>
      <c r="IO590" s="42">
        <v>4.4883750408177523</v>
      </c>
      <c r="IP590" s="42">
        <v>1.9098970074141619E-7</v>
      </c>
      <c r="IQ590" s="42">
        <v>-4.9061820333677819E-16</v>
      </c>
      <c r="IS590" s="2">
        <v>0</v>
      </c>
      <c r="IT590" s="2">
        <v>-4.1813788457436432E-14</v>
      </c>
      <c r="IU590" s="2">
        <v>4.8238408219970991E-5</v>
      </c>
      <c r="IV590" s="2">
        <v>0.99999999883652801</v>
      </c>
      <c r="IW590" s="2">
        <v>-1.2991110526399188E-16</v>
      </c>
      <c r="IX590" s="2">
        <v>-2.4310035162708356E-35</v>
      </c>
    </row>
    <row r="591" spans="1:258" x14ac:dyDescent="0.25">
      <c r="A591" s="3" t="s">
        <v>47</v>
      </c>
      <c r="B591" s="20">
        <v>-7.5273505514051518E-13</v>
      </c>
      <c r="C591" s="20">
        <v>-4.59923343996012E-19</v>
      </c>
      <c r="D591" s="20">
        <v>-2.1399459789099805E-10</v>
      </c>
      <c r="E591" s="20">
        <v>1.9098965616578919E-7</v>
      </c>
      <c r="F591" s="20">
        <v>2.7775119577725027</v>
      </c>
      <c r="G591" s="20">
        <v>-4.9687243798865592E-16</v>
      </c>
      <c r="I591" s="22">
        <f t="shared" si="6892"/>
        <v>-7.5273505514051518E-13</v>
      </c>
      <c r="J591" s="8"/>
      <c r="K591" s="22">
        <f t="shared" si="6906"/>
        <v>-7.5273505514051518E-13</v>
      </c>
      <c r="L591" s="8"/>
      <c r="M591" s="22">
        <f t="shared" ref="M591" si="6959">K591/K594</f>
        <v>-1.2781692353198221E-6</v>
      </c>
      <c r="N591" s="22"/>
      <c r="O591" s="24">
        <v>0</v>
      </c>
      <c r="P591" s="24">
        <v>1.2780202164540507E-6</v>
      </c>
      <c r="Q591" s="24">
        <v>-1.9499261918692433E-8</v>
      </c>
      <c r="R591" s="24">
        <v>8.3620258133224488E-10</v>
      </c>
      <c r="S591" s="25">
        <v>1.6337165941180587E-12</v>
      </c>
      <c r="T591" s="25">
        <v>-1.2592703155459318E-22</v>
      </c>
      <c r="U591" s="10"/>
      <c r="V591" s="25">
        <f t="shared" si="6908"/>
        <v>0</v>
      </c>
      <c r="W591" s="25">
        <f t="shared" si="6908"/>
        <v>-2.5560404329081014E-6</v>
      </c>
      <c r="X591" s="25">
        <f t="shared" si="6908"/>
        <v>3.8998523837384866E-8</v>
      </c>
      <c r="Y591" s="25">
        <f t="shared" si="6908"/>
        <v>-1.6724051626644898E-9</v>
      </c>
      <c r="Z591" s="25">
        <f t="shared" ref="Z591:Z654" si="6960">1-2*S591</f>
        <v>0.99999999999673261</v>
      </c>
      <c r="AA591" s="25">
        <f t="shared" si="6896"/>
        <v>2.5185406310918636E-22</v>
      </c>
      <c r="AB591" s="10"/>
      <c r="AC591" s="27">
        <v>7.5273505514051488E-13</v>
      </c>
      <c r="AD591" s="26">
        <v>1.8758779867465953E-5</v>
      </c>
      <c r="AE591" s="26">
        <v>-2.0135868089948853E-7</v>
      </c>
      <c r="AF591" s="26">
        <v>1.8340851820564101E-7</v>
      </c>
      <c r="AG591" s="26">
        <v>2.7775119577634269</v>
      </c>
      <c r="AH591" s="26">
        <v>-4.968718512584482E-16</v>
      </c>
      <c r="AJ591" s="28">
        <f t="shared" si="6897"/>
        <v>7.5273505514051488E-13</v>
      </c>
      <c r="AK591" s="11"/>
      <c r="AL591" s="28">
        <f t="shared" si="6910"/>
        <v>7.5273505514051488E-13</v>
      </c>
      <c r="AM591" s="11"/>
      <c r="AN591" s="28">
        <f t="shared" ref="AN591" si="6961">AL591/AL594</f>
        <v>1.2781692353198216E-6</v>
      </c>
      <c r="AO591" s="28"/>
      <c r="AP591" s="30">
        <v>0</v>
      </c>
      <c r="AQ591" s="30">
        <v>1.2780202164540503E-6</v>
      </c>
      <c r="AR591" s="30">
        <v>-1.9499261918692423E-8</v>
      </c>
      <c r="AS591" s="30">
        <v>8.3620258133224467E-10</v>
      </c>
      <c r="AT591" s="31">
        <v>1.6337165941180575E-12</v>
      </c>
      <c r="AU591" s="31">
        <v>-1.2592703155459313E-22</v>
      </c>
      <c r="AV591" s="13"/>
      <c r="AW591" s="31">
        <f t="shared" si="6912"/>
        <v>0</v>
      </c>
      <c r="AX591" s="31">
        <f t="shared" si="6912"/>
        <v>-2.5560404329081005E-6</v>
      </c>
      <c r="AY591" s="31">
        <f t="shared" si="6912"/>
        <v>3.8998523837384846E-8</v>
      </c>
      <c r="AZ591" s="31">
        <f t="shared" si="6912"/>
        <v>-1.6724051626644893E-9</v>
      </c>
      <c r="BA591" s="31">
        <f t="shared" ref="BA591:BA654" si="6962">1-2*AT591</f>
        <v>0.99999999999673261</v>
      </c>
      <c r="BB591" s="31">
        <f t="shared" si="6901"/>
        <v>2.5185406310918626E-22</v>
      </c>
      <c r="BC591" s="13"/>
      <c r="BD591" s="33">
        <v>-7.5273505514051457E-13</v>
      </c>
      <c r="BE591" s="32">
        <v>-4.5400965972830498E-19</v>
      </c>
      <c r="BF591" s="32">
        <v>-2.1399459789121162E-10</v>
      </c>
      <c r="BG591" s="32">
        <v>1.9098965616578922E-7</v>
      </c>
      <c r="BH591" s="32">
        <v>2.7775119577725023</v>
      </c>
      <c r="BI591" s="32">
        <v>-4.9687243798865612E-16</v>
      </c>
      <c r="BK591" s="44">
        <f t="shared" si="6914"/>
        <v>-4.5400965972830498E-19</v>
      </c>
      <c r="BL591" s="44">
        <f t="shared" si="6914"/>
        <v>-2.1399459789121162E-10</v>
      </c>
      <c r="BM591" s="44">
        <f t="shared" si="6914"/>
        <v>1.9098965616578922E-7</v>
      </c>
      <c r="BN591" s="44">
        <f t="shared" si="6914"/>
        <v>2.7775119577725023</v>
      </c>
      <c r="BO591" s="44">
        <f t="shared" si="6914"/>
        <v>-4.9687243798865612E-16</v>
      </c>
      <c r="BP591" s="14"/>
      <c r="BQ591" s="44">
        <f t="shared" si="6915"/>
        <v>-4.5400965972830498E-19</v>
      </c>
      <c r="BR591" s="14"/>
      <c r="BS591" s="44">
        <f t="shared" si="6928"/>
        <v>-4.5400965972830498E-19</v>
      </c>
      <c r="BT591" s="14"/>
      <c r="BU591" s="35">
        <f t="shared" ref="BU591" si="6963">BS591/BS594</f>
        <v>-3.0931304045689499E-20</v>
      </c>
      <c r="BV591" s="35"/>
      <c r="BW591" s="35">
        <v>3.0931304045689499E-20</v>
      </c>
      <c r="BX591" s="35">
        <v>-1.4961373096785829E-29</v>
      </c>
      <c r="BY591" s="35">
        <v>8.3960048201195203E-33</v>
      </c>
      <c r="BZ591" s="35">
        <v>9.5674556996688758E-40</v>
      </c>
      <c r="CA591" s="35">
        <v>-4.1559643072458726E-52</v>
      </c>
      <c r="CB591" s="14"/>
      <c r="CC591" s="35">
        <f t="shared" si="6930"/>
        <v>-6.1862608091378997E-20</v>
      </c>
      <c r="CD591" s="35">
        <f t="shared" si="6930"/>
        <v>2.9922746193571658E-29</v>
      </c>
      <c r="CE591" s="35">
        <f t="shared" si="6930"/>
        <v>-1.6792009640239041E-32</v>
      </c>
      <c r="CF591" s="14">
        <f t="shared" ref="CF591:CF654" si="6964">1-2*BZ591</f>
        <v>1</v>
      </c>
      <c r="CG591" s="35">
        <f t="shared" si="6919"/>
        <v>8.3119286144917452E-52</v>
      </c>
      <c r="CH591" s="14"/>
      <c r="CI591" s="34">
        <v>0</v>
      </c>
      <c r="CJ591" s="34">
        <f t="shared" si="6920"/>
        <v>-6.1862608091378997E-20</v>
      </c>
      <c r="CK591" s="34">
        <f t="shared" si="6920"/>
        <v>2.9922746193571658E-29</v>
      </c>
      <c r="CL591" s="34">
        <f t="shared" si="6920"/>
        <v>-1.6792009640239041E-32</v>
      </c>
      <c r="CM591" s="34">
        <f t="shared" si="6920"/>
        <v>1</v>
      </c>
      <c r="CN591" s="34">
        <f t="shared" si="6920"/>
        <v>8.3119286144917452E-52</v>
      </c>
      <c r="CO591" s="14"/>
      <c r="CP591" s="35">
        <v>0</v>
      </c>
      <c r="CQ591" s="35">
        <v>-6.3133157512254044E-20</v>
      </c>
      <c r="CR591" s="35">
        <v>6.6174760522918172E-24</v>
      </c>
      <c r="CS591" s="35">
        <v>2.0679513565649049E-25</v>
      </c>
      <c r="CT591" s="35">
        <v>1</v>
      </c>
      <c r="CU591" s="35">
        <v>-4.7019774032890634E-38</v>
      </c>
      <c r="CV591" s="14"/>
      <c r="CW591" s="35">
        <v>0</v>
      </c>
      <c r="CX591" s="35">
        <v>-6.2286124565006147E-20</v>
      </c>
      <c r="CY591" s="35">
        <v>1.9852364624019321E-23</v>
      </c>
      <c r="CZ591" s="35">
        <v>-1.0339757824832906E-24</v>
      </c>
      <c r="DA591" s="35">
        <v>1</v>
      </c>
      <c r="DB591" s="35">
        <v>1.4105932209867534E-37</v>
      </c>
      <c r="DC591" s="14"/>
      <c r="DD591" s="36">
        <v>-7.5273505514047853E-13</v>
      </c>
      <c r="DE591" s="36">
        <v>-2.8054970117559952E-21</v>
      </c>
      <c r="DF591" s="36">
        <v>-2.1399459789110044E-10</v>
      </c>
      <c r="DG591" s="36">
        <v>1.9098965616578919E-7</v>
      </c>
      <c r="DH591" s="36">
        <v>2.7775119577725027</v>
      </c>
      <c r="DI591" s="36">
        <v>-4.9687243798865592E-16</v>
      </c>
      <c r="DK591" s="46">
        <f t="shared" si="6932"/>
        <v>-2.1399459789110044E-10</v>
      </c>
      <c r="DL591" s="46">
        <f t="shared" si="6932"/>
        <v>1.9098965616578919E-7</v>
      </c>
      <c r="DM591" s="46">
        <f t="shared" si="6932"/>
        <v>2.7775119577725027</v>
      </c>
      <c r="DN591" s="46">
        <f t="shared" si="6932"/>
        <v>-4.9687243798865592E-16</v>
      </c>
      <c r="DO591" s="46"/>
      <c r="DP591" s="37">
        <f t="shared" si="6933"/>
        <v>-2.1399459789110044E-10</v>
      </c>
      <c r="DQ591" s="37"/>
      <c r="DR591" s="37">
        <f t="shared" si="6947"/>
        <v>-2.1399459789110044E-10</v>
      </c>
      <c r="DS591" s="37"/>
      <c r="DT591" s="37">
        <f t="shared" ref="DT591" si="6965">DR591/DR594</f>
        <v>-2.074462142653871E-11</v>
      </c>
      <c r="DU591" s="37"/>
      <c r="DV591" s="37">
        <v>2.0744621068368939E-11</v>
      </c>
      <c r="DW591" s="37">
        <v>3.8548920310613463E-15</v>
      </c>
      <c r="DX591" s="37">
        <v>4.3033931813040891E-22</v>
      </c>
      <c r="DY591" s="37">
        <v>2.5824983016902701E-44</v>
      </c>
      <c r="DZ591" s="46"/>
      <c r="EA591" s="46">
        <f t="shared" si="6949"/>
        <v>-4.1489242136737879E-11</v>
      </c>
      <c r="EB591" s="46">
        <f t="shared" si="6949"/>
        <v>-7.7097840621226926E-15</v>
      </c>
      <c r="EC591" s="46">
        <f t="shared" ref="EC591:EC654" si="6966">1-2*DX591</f>
        <v>1</v>
      </c>
      <c r="ED591" s="46">
        <f t="shared" si="6937"/>
        <v>-5.1649966033805401E-44</v>
      </c>
      <c r="EE591" s="46"/>
      <c r="EF591" s="37">
        <v>0</v>
      </c>
      <c r="EG591" s="37">
        <v>0</v>
      </c>
      <c r="EH591" s="37">
        <f t="shared" si="6938"/>
        <v>-4.1489242136737879E-11</v>
      </c>
      <c r="EI591" s="37">
        <f t="shared" si="6938"/>
        <v>-7.7097840621226926E-15</v>
      </c>
      <c r="EJ591" s="37">
        <f t="shared" si="6938"/>
        <v>1</v>
      </c>
      <c r="EK591" s="37">
        <f t="shared" si="6938"/>
        <v>-5.1649966033805401E-44</v>
      </c>
      <c r="EL591" s="16"/>
      <c r="EM591" s="16">
        <v>0</v>
      </c>
      <c r="EN591" s="16">
        <v>-6.3133157512254044E-20</v>
      </c>
      <c r="EO591" s="16">
        <v>-4.1489242136744496E-11</v>
      </c>
      <c r="EP591" s="16">
        <v>-7.7097840619183572E-15</v>
      </c>
      <c r="EQ591" s="16">
        <v>1</v>
      </c>
      <c r="ER591" s="16">
        <v>-4.7019825682856672E-38</v>
      </c>
      <c r="ES591" s="16"/>
      <c r="ET591" s="16">
        <v>0</v>
      </c>
      <c r="EU591" s="16">
        <v>-1.0242254878773783E-19</v>
      </c>
      <c r="EV591" s="16">
        <v>-4.1489242136718026E-11</v>
      </c>
      <c r="EW591" s="16">
        <v>-7.7097840631566684E-15</v>
      </c>
      <c r="EX591" s="16">
        <v>1</v>
      </c>
      <c r="EY591" s="16">
        <v>1.4105930241104498E-37</v>
      </c>
      <c r="EZ591" s="16"/>
      <c r="FA591" s="38">
        <v>-7.5273542788872388E-13</v>
      </c>
      <c r="FB591" s="38">
        <v>-2.8054976137856143E-21</v>
      </c>
      <c r="FC591" s="38">
        <v>2.5849394142282115E-26</v>
      </c>
      <c r="FD591" s="38">
        <v>1.9098970109295032E-7</v>
      </c>
      <c r="FE591" s="38">
        <v>2.7775119577725027</v>
      </c>
      <c r="FF591" s="38">
        <v>-4.9687243796856827E-16</v>
      </c>
      <c r="FH591" s="42">
        <f t="shared" si="6951"/>
        <v>1.9098970109295032E-7</v>
      </c>
      <c r="FI591" s="42">
        <f t="shared" si="6951"/>
        <v>2.7775119577725027</v>
      </c>
      <c r="FJ591" s="42">
        <f t="shared" si="6951"/>
        <v>-4.9687243796856827E-16</v>
      </c>
      <c r="FL591" s="47">
        <f t="shared" si="6952"/>
        <v>1.9098970109295032E-7</v>
      </c>
      <c r="FM591" s="47"/>
      <c r="FN591" s="47">
        <f t="shared" ref="FN591:FN654" si="6967">FL591</f>
        <v>1.9098970109295032E-7</v>
      </c>
      <c r="FO591" s="47"/>
      <c r="FP591" s="47">
        <f t="shared" ref="FP591" si="6968">FN591/FN594</f>
        <v>1</v>
      </c>
      <c r="FQ591" s="48"/>
      <c r="FR591" s="48">
        <v>0</v>
      </c>
      <c r="FS591" s="48">
        <v>1</v>
      </c>
      <c r="FT591" s="48">
        <v>8.8095355944008025E-23</v>
      </c>
      <c r="FU591" s="48"/>
      <c r="FV591" s="47">
        <f t="shared" ref="FV591:FW654" si="6969">-2*FR591</f>
        <v>0</v>
      </c>
      <c r="FW591" s="47">
        <f t="shared" ref="FW591:FW654" si="6970">1-2*FS591</f>
        <v>-1</v>
      </c>
      <c r="FX591" s="47">
        <f t="shared" si="6956"/>
        <v>-1.7619071188801605E-22</v>
      </c>
      <c r="FY591" s="48"/>
      <c r="FZ591" s="50">
        <v>0</v>
      </c>
      <c r="GA591" s="50">
        <v>0</v>
      </c>
      <c r="GB591" s="50">
        <v>0</v>
      </c>
      <c r="GC591" s="52">
        <f t="shared" si="6957"/>
        <v>0</v>
      </c>
      <c r="GD591" s="52">
        <f t="shared" si="6957"/>
        <v>-1</v>
      </c>
      <c r="GE591" s="52">
        <f t="shared" si="6957"/>
        <v>-1.7619071188801605E-22</v>
      </c>
      <c r="GF591" s="52"/>
      <c r="GG591" s="41">
        <v>0</v>
      </c>
      <c r="GH591" s="41">
        <v>-6.3133157512254044E-20</v>
      </c>
      <c r="GI591" s="41">
        <v>-4.1489242136744496E-11</v>
      </c>
      <c r="GJ591" s="40">
        <v>-7.7097840619183572E-15</v>
      </c>
      <c r="GK591" s="40">
        <v>-1</v>
      </c>
      <c r="GL591" s="40">
        <v>-1.761907118880161E-22</v>
      </c>
      <c r="GN591" s="42">
        <v>0</v>
      </c>
      <c r="GO591" s="42">
        <v>1.0242254878773783E-19</v>
      </c>
      <c r="GP591" s="42">
        <v>4.1489242136718026E-11</v>
      </c>
      <c r="GQ591" s="42">
        <v>7.7097840631566684E-15</v>
      </c>
      <c r="GR591" s="42">
        <v>-1</v>
      </c>
      <c r="GS591" s="42">
        <v>-1.7619071188801619E-22</v>
      </c>
      <c r="GU591" s="43">
        <v>7.5273542788872388E-13</v>
      </c>
      <c r="GV591" s="43">
        <v>2.8054976137856143E-21</v>
      </c>
      <c r="GW591" s="43">
        <v>-2.5849394142282115E-26</v>
      </c>
      <c r="GX591" s="43">
        <v>-1.9098970109295032E-7</v>
      </c>
      <c r="GY591" s="43">
        <v>-2.7775119577725027</v>
      </c>
      <c r="GZ591" s="43">
        <v>4.9687235107457498E-16</v>
      </c>
      <c r="HB591" s="42">
        <f t="shared" ref="HB591:HC654" si="6971">GY591</f>
        <v>-2.7775119577725027</v>
      </c>
      <c r="HC591" s="42">
        <f t="shared" si="6971"/>
        <v>4.9687235107457498E-16</v>
      </c>
      <c r="HE591" s="47">
        <f t="shared" ref="HE591:HE654" si="6972">HB591</f>
        <v>-2.7775119577725027</v>
      </c>
      <c r="HF591" s="48"/>
      <c r="HG591" s="47">
        <f t="shared" ref="HG591" si="6973">HE591-HE594</f>
        <v>-5.5550239155450054</v>
      </c>
      <c r="HH591" s="48"/>
      <c r="HI591" s="48">
        <f t="shared" ref="HI591" si="6974">HG591/HG594</f>
        <v>-1</v>
      </c>
      <c r="HJ591" s="48"/>
      <c r="HK591" s="48">
        <f t="array" ref="HK591:HL592">MMULT(HI591:HI592,HI594:HJ594)</f>
        <v>1</v>
      </c>
      <c r="HL591" s="48">
        <v>8.8095355944008001E-23</v>
      </c>
      <c r="HM591" s="48"/>
      <c r="HN591" s="48">
        <f t="shared" ref="HN591:HN654" si="6975">1-2*HK591</f>
        <v>-1</v>
      </c>
      <c r="HO591" s="48">
        <f t="shared" ref="HO591:HO654" si="6976">-2*HL591</f>
        <v>-1.76190711888016E-22</v>
      </c>
      <c r="HP591" s="48"/>
      <c r="HQ591" s="47">
        <v>0</v>
      </c>
      <c r="HR591" s="47">
        <v>0</v>
      </c>
      <c r="HS591" s="47">
        <v>0</v>
      </c>
      <c r="HT591" s="53">
        <v>0</v>
      </c>
      <c r="HU591" s="54">
        <f t="shared" ref="HU591:HV654" si="6977">HN591</f>
        <v>-1</v>
      </c>
      <c r="HV591" s="54">
        <f t="shared" si="6977"/>
        <v>-1.76190711888016E-22</v>
      </c>
      <c r="HX591" s="42">
        <v>0</v>
      </c>
      <c r="HY591" s="42">
        <v>-6.3133157512254044E-20</v>
      </c>
      <c r="HZ591" s="42">
        <v>-4.1489242136744496E-11</v>
      </c>
      <c r="IA591" s="42">
        <v>-7.7097840619183572E-15</v>
      </c>
      <c r="IB591" s="42">
        <v>1</v>
      </c>
      <c r="IC591" s="42">
        <v>-9.4039548065783001E-38</v>
      </c>
      <c r="IE591" s="21">
        <v>0</v>
      </c>
      <c r="IF591" s="21">
        <v>-1.0242254878773783E-19</v>
      </c>
      <c r="IG591" s="21">
        <v>-4.1489242136718026E-11</v>
      </c>
      <c r="IH591" s="21">
        <v>-7.7097840631566684E-15</v>
      </c>
      <c r="II591" s="21">
        <v>1</v>
      </c>
      <c r="IJ591" s="21">
        <v>1.88079096131566E-37</v>
      </c>
      <c r="IL591" s="42">
        <v>-7.5273542788872388E-13</v>
      </c>
      <c r="IM591" s="42">
        <v>-2.8054976137856143E-21</v>
      </c>
      <c r="IN591" s="42">
        <v>2.5849394142282115E-26</v>
      </c>
      <c r="IO591" s="42">
        <v>1.9098970109295032E-7</v>
      </c>
      <c r="IP591" s="42">
        <v>2.7775119577725027</v>
      </c>
      <c r="IQ591" s="42">
        <v>-4.9687243796856827E-16</v>
      </c>
      <c r="IS591" s="2">
        <v>0</v>
      </c>
      <c r="IT591" s="2">
        <v>-3.3925200464013137E-21</v>
      </c>
      <c r="IU591" s="2">
        <v>5.3852056509495033E-12</v>
      </c>
      <c r="IV591" s="2">
        <v>-1.2986264425327099E-16</v>
      </c>
      <c r="IW591" s="2">
        <v>1</v>
      </c>
      <c r="IX591" s="2">
        <v>-1.175493779611123E-37</v>
      </c>
    </row>
    <row r="592" spans="1:258" x14ac:dyDescent="0.25">
      <c r="A592" s="3" t="s">
        <v>48</v>
      </c>
      <c r="B592" s="20">
        <v>5.8020890148391441E-23</v>
      </c>
      <c r="C592" s="20">
        <v>1.0697706512976571E-31</v>
      </c>
      <c r="D592" s="20">
        <v>-8.8685715927818217E-33</v>
      </c>
      <c r="E592" s="20">
        <v>1.6825412533741277E-29</v>
      </c>
      <c r="F592" s="20">
        <v>2.6584044462917271E-37</v>
      </c>
      <c r="G592" s="20">
        <v>0.49318146435826382</v>
      </c>
      <c r="I592" s="22">
        <f t="shared" si="6892"/>
        <v>5.8020890148391441E-23</v>
      </c>
      <c r="J592" s="8"/>
      <c r="K592" s="22">
        <f t="shared" si="6906"/>
        <v>5.8020890148391441E-23</v>
      </c>
      <c r="L592" s="8"/>
      <c r="M592" s="22">
        <f t="shared" ref="M592" si="6978">K592/K594</f>
        <v>9.8521407083533706E-17</v>
      </c>
      <c r="N592" s="22"/>
      <c r="O592" s="24">
        <v>0</v>
      </c>
      <c r="P592" s="24">
        <v>-9.850992069508679E-17</v>
      </c>
      <c r="Q592" s="24">
        <v>1.5030049763631258E-18</v>
      </c>
      <c r="R592" s="24">
        <v>-6.445457506190235E-20</v>
      </c>
      <c r="S592" s="25">
        <v>-1.2592703155459318E-22</v>
      </c>
      <c r="T592" s="25">
        <v>9.7064676537193653E-33</v>
      </c>
      <c r="U592" s="10"/>
      <c r="V592" s="25">
        <f t="shared" si="6908"/>
        <v>0</v>
      </c>
      <c r="W592" s="25">
        <f t="shared" si="6908"/>
        <v>1.9701984139017358E-16</v>
      </c>
      <c r="X592" s="25">
        <f t="shared" si="6908"/>
        <v>-3.0060099527262516E-18</v>
      </c>
      <c r="Y592" s="25">
        <f t="shared" si="6908"/>
        <v>1.289091501238047E-19</v>
      </c>
      <c r="Z592" s="25">
        <f t="shared" si="6908"/>
        <v>2.5185406310918636E-22</v>
      </c>
      <c r="AA592" s="25">
        <f t="shared" ref="AA592:AA655" si="6979">1-2*T592</f>
        <v>1</v>
      </c>
      <c r="AB592" s="10"/>
      <c r="AC592" s="26">
        <v>-5.8020890148391441E-23</v>
      </c>
      <c r="AD592" s="26">
        <v>-1.4459285489300759E-15</v>
      </c>
      <c r="AE592" s="26">
        <v>1.550425168608503E-17</v>
      </c>
      <c r="AF592" s="26">
        <v>5.8435484011849788E-19</v>
      </c>
      <c r="AG592" s="26">
        <v>6.9955293575215179E-22</v>
      </c>
      <c r="AH592" s="26">
        <v>0.49318146435826382</v>
      </c>
      <c r="AJ592" s="28">
        <f t="shared" si="6897"/>
        <v>-5.8020890148391441E-23</v>
      </c>
      <c r="AK592" s="11"/>
      <c r="AL592" s="28">
        <f t="shared" si="6910"/>
        <v>-5.8020890148391441E-23</v>
      </c>
      <c r="AM592" s="11"/>
      <c r="AN592" s="28">
        <f t="shared" ref="AN592" si="6980">AL592/AL594</f>
        <v>-9.8521407083533706E-17</v>
      </c>
      <c r="AO592" s="28"/>
      <c r="AP592" s="30">
        <v>0</v>
      </c>
      <c r="AQ592" s="30">
        <v>-9.850992069508679E-17</v>
      </c>
      <c r="AR592" s="30">
        <v>1.5030049763631254E-18</v>
      </c>
      <c r="AS592" s="30">
        <v>-6.445457506190235E-20</v>
      </c>
      <c r="AT592" s="31">
        <v>-1.2592703155459313E-22</v>
      </c>
      <c r="AU592" s="31">
        <v>9.7064676537193653E-33</v>
      </c>
      <c r="AV592" s="13"/>
      <c r="AW592" s="31">
        <f t="shared" si="6912"/>
        <v>0</v>
      </c>
      <c r="AX592" s="31">
        <f t="shared" si="6912"/>
        <v>1.9701984139017358E-16</v>
      </c>
      <c r="AY592" s="31">
        <f t="shared" si="6912"/>
        <v>-3.0060099527262509E-18</v>
      </c>
      <c r="AZ592" s="31">
        <f t="shared" si="6912"/>
        <v>1.289091501238047E-19</v>
      </c>
      <c r="BA592" s="31">
        <f t="shared" si="6912"/>
        <v>2.5185406310918626E-22</v>
      </c>
      <c r="BB592" s="31">
        <f t="shared" ref="BB592:BB655" si="6981">1-2*AU592</f>
        <v>1</v>
      </c>
      <c r="BC592" s="13"/>
      <c r="BD592" s="32">
        <v>5.8020890148391441E-23</v>
      </c>
      <c r="BE592" s="32">
        <v>1.9721522630525295E-31</v>
      </c>
      <c r="BF592" s="32">
        <v>-3.0814879110195774E-33</v>
      </c>
      <c r="BG592" s="32">
        <v>1.6825694366144647E-29</v>
      </c>
      <c r="BH592" s="32">
        <v>1.88079096131566E-37</v>
      </c>
      <c r="BI592" s="32">
        <v>0.49318146435826382</v>
      </c>
      <c r="BK592" s="44">
        <f t="shared" si="6914"/>
        <v>1.9721522630525295E-31</v>
      </c>
      <c r="BL592" s="44">
        <f t="shared" si="6914"/>
        <v>-3.0814879110195774E-33</v>
      </c>
      <c r="BM592" s="44">
        <f t="shared" si="6914"/>
        <v>1.6825694366144647E-29</v>
      </c>
      <c r="BN592" s="44">
        <f t="shared" si="6914"/>
        <v>1.88079096131566E-37</v>
      </c>
      <c r="BO592" s="44">
        <f t="shared" si="6914"/>
        <v>0.49318146435826382</v>
      </c>
      <c r="BP592" s="14"/>
      <c r="BQ592" s="44">
        <f t="shared" si="6915"/>
        <v>1.9721522630525295E-31</v>
      </c>
      <c r="BR592" s="14"/>
      <c r="BS592" s="44">
        <f t="shared" si="6928"/>
        <v>1.9721522630525295E-31</v>
      </c>
      <c r="BT592" s="14"/>
      <c r="BU592" s="35">
        <f t="shared" ref="BU592" si="6982">BS592/BS594</f>
        <v>1.3436110876886992E-32</v>
      </c>
      <c r="BV592" s="35"/>
      <c r="BW592" s="35">
        <v>-1.3436110876886992E-32</v>
      </c>
      <c r="BX592" s="35">
        <v>6.4990039702804722E-42</v>
      </c>
      <c r="BY592" s="35">
        <v>-3.6471029969951864E-45</v>
      </c>
      <c r="BZ592" s="35">
        <v>-4.1559643072458726E-52</v>
      </c>
      <c r="CA592" s="35">
        <v>1.8052907549600094E-64</v>
      </c>
      <c r="CB592" s="14"/>
      <c r="CC592" s="35">
        <f t="shared" si="6930"/>
        <v>2.6872221753773983E-32</v>
      </c>
      <c r="CD592" s="35">
        <f t="shared" si="6930"/>
        <v>-1.2998007940560944E-41</v>
      </c>
      <c r="CE592" s="35">
        <f t="shared" si="6930"/>
        <v>7.2942059939903729E-45</v>
      </c>
      <c r="CF592" s="35">
        <f t="shared" si="6930"/>
        <v>8.3119286144917452E-52</v>
      </c>
      <c r="CG592" s="14">
        <f t="shared" ref="CG592:CG655" si="6983">1-2*CA592</f>
        <v>1</v>
      </c>
      <c r="CH592" s="14"/>
      <c r="CI592" s="34">
        <v>0</v>
      </c>
      <c r="CJ592" s="34">
        <f t="shared" si="6920"/>
        <v>2.6872221753773983E-32</v>
      </c>
      <c r="CK592" s="34">
        <f t="shared" si="6920"/>
        <v>-1.2998007940560944E-41</v>
      </c>
      <c r="CL592" s="34">
        <f t="shared" si="6920"/>
        <v>7.2942059939903729E-45</v>
      </c>
      <c r="CM592" s="34">
        <f t="shared" si="6920"/>
        <v>8.3119286144917452E-52</v>
      </c>
      <c r="CN592" s="34">
        <f t="shared" si="6920"/>
        <v>1</v>
      </c>
      <c r="CO592" s="14"/>
      <c r="CP592" s="35">
        <v>0</v>
      </c>
      <c r="CQ592" s="35">
        <v>2.6872221753028744E-32</v>
      </c>
      <c r="CR592" s="35">
        <v>-7.7037199075290236E-34</v>
      </c>
      <c r="CS592" s="35">
        <v>-2.4074124297546243E-35</v>
      </c>
      <c r="CT592" s="35">
        <v>1.4105932209867534E-37</v>
      </c>
      <c r="CU592" s="35">
        <v>1</v>
      </c>
      <c r="CV592" s="14"/>
      <c r="CW592" s="35">
        <v>0</v>
      </c>
      <c r="CX592" s="35">
        <v>2.6872221753773983E-32</v>
      </c>
      <c r="CY592" s="35">
        <v>7.7037196475688624E-34</v>
      </c>
      <c r="CZ592" s="35">
        <v>-2.4074124297546243E-35</v>
      </c>
      <c r="DA592" s="35">
        <v>-4.7019774032890634E-38</v>
      </c>
      <c r="DB592" s="35">
        <v>1</v>
      </c>
      <c r="DC592" s="14"/>
      <c r="DD592" s="36">
        <v>5.8020890148391429E-23</v>
      </c>
      <c r="DE592" s="36">
        <v>-9.0238161170017728E-32</v>
      </c>
      <c r="DF592" s="36">
        <v>-1.2841975212155453E-32</v>
      </c>
      <c r="DG592" s="36">
        <v>1.6825303003310752E-29</v>
      </c>
      <c r="DH592" s="36">
        <v>1.3523769727354316E-37</v>
      </c>
      <c r="DI592" s="36">
        <v>0.49318146435826382</v>
      </c>
      <c r="DK592" s="46">
        <f t="shared" si="6932"/>
        <v>-1.2841975212155453E-32</v>
      </c>
      <c r="DL592" s="46">
        <f t="shared" si="6932"/>
        <v>1.6825303003310752E-29</v>
      </c>
      <c r="DM592" s="46">
        <f t="shared" si="6932"/>
        <v>1.3523769727354316E-37</v>
      </c>
      <c r="DN592" s="46">
        <f t="shared" si="6932"/>
        <v>0.49318146435826382</v>
      </c>
      <c r="DO592" s="46"/>
      <c r="DP592" s="37">
        <f t="shared" si="6933"/>
        <v>-1.2841975212155453E-32</v>
      </c>
      <c r="DQ592" s="37"/>
      <c r="DR592" s="37">
        <f t="shared" si="6947"/>
        <v>-1.2841975212155453E-32</v>
      </c>
      <c r="DS592" s="37"/>
      <c r="DT592" s="37">
        <f t="shared" ref="DT592" si="6984">DR592/DR594</f>
        <v>-1.2449001833248524E-33</v>
      </c>
      <c r="DU592" s="37"/>
      <c r="DV592" s="37">
        <v>1.2449001618308176E-33</v>
      </c>
      <c r="DW592" s="37">
        <v>2.3133494207932145E-37</v>
      </c>
      <c r="DX592" s="37">
        <v>2.5824983016902701E-44</v>
      </c>
      <c r="DY592" s="37">
        <v>1.5497764664422511E-66</v>
      </c>
      <c r="DZ592" s="46"/>
      <c r="EA592" s="46">
        <f t="shared" si="6949"/>
        <v>-2.4898003236616353E-33</v>
      </c>
      <c r="EB592" s="46">
        <f t="shared" si="6949"/>
        <v>-4.626698841586429E-37</v>
      </c>
      <c r="EC592" s="46">
        <f t="shared" si="6949"/>
        <v>-5.1649966033805401E-44</v>
      </c>
      <c r="ED592" s="46">
        <f t="shared" ref="ED592:ED655" si="6985">1-2*DY592</f>
        <v>1</v>
      </c>
      <c r="EE592" s="46"/>
      <c r="EF592" s="37">
        <v>0</v>
      </c>
      <c r="EG592" s="37">
        <v>0</v>
      </c>
      <c r="EH592" s="37">
        <f t="shared" si="6938"/>
        <v>-2.4898003236616353E-33</v>
      </c>
      <c r="EI592" s="37">
        <f t="shared" si="6938"/>
        <v>-4.626698841586429E-37</v>
      </c>
      <c r="EJ592" s="37">
        <f t="shared" si="6938"/>
        <v>-5.1649966033805401E-44</v>
      </c>
      <c r="EK592" s="37">
        <f t="shared" si="6938"/>
        <v>1</v>
      </c>
      <c r="EL592" s="16"/>
      <c r="EM592" s="16">
        <v>0</v>
      </c>
      <c r="EN592" s="16">
        <v>2.6872221753028744E-32</v>
      </c>
      <c r="EO592" s="16">
        <v>-1.7194194389117363E-33</v>
      </c>
      <c r="EP592" s="16">
        <v>-2.4250482083641694E-35</v>
      </c>
      <c r="EQ592" s="16">
        <v>1.4105930241104498E-37</v>
      </c>
      <c r="ER592" s="16">
        <v>1</v>
      </c>
      <c r="ES592" s="16"/>
      <c r="ET592" s="16">
        <v>0</v>
      </c>
      <c r="EU592" s="16">
        <v>2.6872221751365365E-32</v>
      </c>
      <c r="EV592" s="16">
        <v>-1.719428358904749E-33</v>
      </c>
      <c r="EW592" s="16">
        <v>-2.4536794181704886E-35</v>
      </c>
      <c r="EX592" s="16">
        <v>-4.7019825682856672E-38</v>
      </c>
      <c r="EY592" s="16">
        <v>1</v>
      </c>
      <c r="EZ592" s="16"/>
      <c r="FA592" s="38">
        <v>5.8020890148391429E-23</v>
      </c>
      <c r="FB592" s="38">
        <v>-9.0238161170017728E-32</v>
      </c>
      <c r="FC592" s="38">
        <v>0</v>
      </c>
      <c r="FD592" s="38">
        <v>1.6825305699423156E-29</v>
      </c>
      <c r="FE592" s="38">
        <v>1.3523799825382335E-37</v>
      </c>
      <c r="FF592" s="38">
        <v>0.49318146435826382</v>
      </c>
      <c r="FH592" s="42">
        <f t="shared" si="6951"/>
        <v>1.6825305699423156E-29</v>
      </c>
      <c r="FI592" s="42">
        <f t="shared" si="6951"/>
        <v>1.3523799825382335E-37</v>
      </c>
      <c r="FJ592" s="42">
        <f t="shared" si="6951"/>
        <v>0.49318146435826382</v>
      </c>
      <c r="FL592" s="47">
        <f t="shared" si="6952"/>
        <v>1.6825305699423156E-29</v>
      </c>
      <c r="FM592" s="47"/>
      <c r="FN592" s="47">
        <f t="shared" si="6967"/>
        <v>1.6825305699423156E-29</v>
      </c>
      <c r="FO592" s="47"/>
      <c r="FP592" s="47">
        <f t="shared" ref="FP592" si="6986">FN592/FN594</f>
        <v>8.8095355944008025E-23</v>
      </c>
      <c r="FQ592" s="48"/>
      <c r="FR592" s="48">
        <v>0</v>
      </c>
      <c r="FS592" s="48">
        <v>8.8095355944008025E-23</v>
      </c>
      <c r="FT592" s="48">
        <v>7.7607917389014697E-45</v>
      </c>
      <c r="FU592" s="48"/>
      <c r="FV592" s="47">
        <f t="shared" si="6969"/>
        <v>0</v>
      </c>
      <c r="FW592" s="47">
        <f t="shared" si="6969"/>
        <v>-1.7619071188801605E-22</v>
      </c>
      <c r="FX592" s="47">
        <f t="shared" ref="FX592:FX655" si="6987">1-2*FT592</f>
        <v>1</v>
      </c>
      <c r="FY592" s="48"/>
      <c r="FZ592" s="50">
        <v>0</v>
      </c>
      <c r="GA592" s="50">
        <v>0</v>
      </c>
      <c r="GB592" s="50">
        <v>0</v>
      </c>
      <c r="GC592" s="52">
        <f t="shared" si="6957"/>
        <v>0</v>
      </c>
      <c r="GD592" s="52">
        <f t="shared" si="6957"/>
        <v>-1.7619071188801605E-22</v>
      </c>
      <c r="GE592" s="52">
        <f t="shared" si="6957"/>
        <v>1</v>
      </c>
      <c r="GF592" s="52"/>
      <c r="GG592" s="41">
        <v>0</v>
      </c>
      <c r="GH592" s="41">
        <v>2.6872221753028744E-32</v>
      </c>
      <c r="GI592" s="41">
        <v>-1.7194194389117363E-33</v>
      </c>
      <c r="GJ592" s="40">
        <v>-2.4250482083641694E-35</v>
      </c>
      <c r="GK592" s="40">
        <v>-1.7619071188801619E-22</v>
      </c>
      <c r="GL592" s="40">
        <v>1</v>
      </c>
      <c r="GN592" s="42">
        <v>0</v>
      </c>
      <c r="GO592" s="42">
        <v>2.6872221769411264E-32</v>
      </c>
      <c r="GP592" s="42">
        <v>5.5905907488578716E-33</v>
      </c>
      <c r="GQ592" s="42">
        <v>-2.317840183911443E-35</v>
      </c>
      <c r="GR592" s="42">
        <v>-1.761907118880161E-22</v>
      </c>
      <c r="GS592" s="42">
        <v>1</v>
      </c>
      <c r="GU592" s="43">
        <v>5.8020890148524048E-23</v>
      </c>
      <c r="GV592" s="43">
        <v>-9.023816116952342E-32</v>
      </c>
      <c r="GW592" s="43">
        <v>-4.1053665947016125E-48</v>
      </c>
      <c r="GX592" s="43">
        <v>-1.6825305699423162E-29</v>
      </c>
      <c r="GY592" s="43">
        <v>-4.8937180911741428E-22</v>
      </c>
      <c r="GZ592" s="43">
        <v>0.49318146435826382</v>
      </c>
      <c r="HB592" s="42">
        <f t="shared" si="6971"/>
        <v>-4.8937180911741428E-22</v>
      </c>
      <c r="HC592" s="42">
        <f t="shared" si="6971"/>
        <v>0.49318146435826382</v>
      </c>
      <c r="HE592" s="47">
        <f t="shared" si="6972"/>
        <v>-4.8937180911741428E-22</v>
      </c>
      <c r="HF592" s="48"/>
      <c r="HG592" s="47">
        <f t="shared" ref="HG592:HG655" si="6988">HE592</f>
        <v>-4.8937180911741428E-22</v>
      </c>
      <c r="HH592" s="48"/>
      <c r="HI592" s="48">
        <f t="shared" ref="HI592" si="6989">HG592/HG594</f>
        <v>-8.8095355944008001E-23</v>
      </c>
      <c r="HJ592" s="48"/>
      <c r="HK592" s="48">
        <v>8.8095355944008001E-23</v>
      </c>
      <c r="HL592" s="48">
        <v>7.760791738901466E-45</v>
      </c>
      <c r="HM592" s="48"/>
      <c r="HN592" s="48">
        <f t="shared" ref="HN592:HN655" si="6990">-2*HK592</f>
        <v>-1.76190711888016E-22</v>
      </c>
      <c r="HO592" s="48">
        <f t="shared" ref="HO592:HO655" si="6991">1-2*HL592</f>
        <v>1</v>
      </c>
      <c r="HP592" s="48"/>
      <c r="HQ592" s="47">
        <v>0</v>
      </c>
      <c r="HR592" s="47">
        <v>0</v>
      </c>
      <c r="HS592" s="47">
        <v>0</v>
      </c>
      <c r="HT592" s="53">
        <v>0</v>
      </c>
      <c r="HU592" s="54">
        <f t="shared" si="6977"/>
        <v>-1.76190711888016E-22</v>
      </c>
      <c r="HV592" s="54">
        <f t="shared" si="6977"/>
        <v>1</v>
      </c>
      <c r="HX592" s="42">
        <v>0</v>
      </c>
      <c r="HY592" s="42">
        <v>2.6872221753028744E-32</v>
      </c>
      <c r="HZ592" s="42">
        <v>-1.7194194389117363E-33</v>
      </c>
      <c r="IA592" s="42">
        <v>-2.4250482083641694E-35</v>
      </c>
      <c r="IB592" s="42">
        <v>1.88079096131566E-37</v>
      </c>
      <c r="IC592" s="42">
        <v>1</v>
      </c>
      <c r="IE592" s="21">
        <v>0</v>
      </c>
      <c r="IF592" s="21">
        <v>2.6872221751365365E-32</v>
      </c>
      <c r="IG592" s="21">
        <v>-1.7194283589047476E-33</v>
      </c>
      <c r="IH592" s="21">
        <v>-2.4536794181704886E-35</v>
      </c>
      <c r="II592" s="21">
        <v>-9.4039548065783001E-38</v>
      </c>
      <c r="IJ592" s="21">
        <v>1</v>
      </c>
      <c r="IL592" s="42">
        <v>5.8020890148391429E-23</v>
      </c>
      <c r="IM592" s="42">
        <v>-9.0238161170017728E-32</v>
      </c>
      <c r="IN592" s="42">
        <v>2.7369110631344083E-48</v>
      </c>
      <c r="IO592" s="42">
        <v>1.6825305699423148E-29</v>
      </c>
      <c r="IP592" s="42">
        <v>4.6401570841020651E-39</v>
      </c>
      <c r="IQ592" s="42">
        <v>0.49318146435826382</v>
      </c>
      <c r="IS592" s="2">
        <v>0</v>
      </c>
      <c r="IT592" s="2">
        <v>2.6872221754135858E-32</v>
      </c>
      <c r="IU592" s="2">
        <v>-1.1981171957357688E-33</v>
      </c>
      <c r="IV592" s="2">
        <v>7.1943451611888518E-35</v>
      </c>
      <c r="IW592" s="2">
        <v>1.1754949716035136E-37</v>
      </c>
      <c r="IX592" s="2">
        <v>1</v>
      </c>
    </row>
    <row r="593" spans="1:258" ht="18.75" x14ac:dyDescent="0.3">
      <c r="A593" s="60" t="str">
        <f t="shared" ref="A593" si="6992">IF(AND(E586=1,F586=1),"λn","")</f>
        <v/>
      </c>
      <c r="B593" s="3" t="str">
        <f t="shared" ref="B593" si="6993">IF(AND(E586=1,F586=1),B587,"")</f>
        <v/>
      </c>
      <c r="C593" s="3" t="str">
        <f t="shared" ref="C593" si="6994">IF(AND(E586=1,F586=1),C588,"")</f>
        <v/>
      </c>
      <c r="D593" s="3" t="str">
        <f t="shared" ref="D593" si="6995">IF(AND(E586=1,F586=1),D589,"")</f>
        <v/>
      </c>
      <c r="E593" s="3" t="str">
        <f t="shared" ref="E593" si="6996">IF(AND(E586=1,F586=1),E590,"")</f>
        <v/>
      </c>
      <c r="F593" s="3" t="str">
        <f t="shared" ref="F593" si="6997">IF(AND(E586=1,F586=1),F591,"")</f>
        <v/>
      </c>
      <c r="G593" s="3" t="str">
        <f t="shared" ref="G593" si="6998">IF(AND(E586=1,F586=1),G592,"")</f>
        <v/>
      </c>
      <c r="I593" s="8" t="s">
        <v>49</v>
      </c>
      <c r="J593" s="8"/>
      <c r="K593" s="8" t="s">
        <v>50</v>
      </c>
      <c r="L593" s="8"/>
      <c r="M593" s="22" t="s">
        <v>51</v>
      </c>
      <c r="N593" s="22"/>
      <c r="O593" s="24"/>
      <c r="P593" s="24"/>
      <c r="Q593" s="24"/>
      <c r="R593" s="24"/>
      <c r="S593" s="25"/>
      <c r="T593" s="25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J593" s="11" t="s">
        <v>49</v>
      </c>
      <c r="AK593" s="11"/>
      <c r="AL593" s="11" t="s">
        <v>52</v>
      </c>
      <c r="AM593" s="11"/>
      <c r="AN593" s="28" t="s">
        <v>51</v>
      </c>
      <c r="AO593" s="28"/>
      <c r="AP593" s="30"/>
      <c r="AQ593" s="30"/>
      <c r="AR593" s="30"/>
      <c r="AS593" s="30"/>
      <c r="AT593" s="31"/>
      <c r="AU593" s="31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K593" s="14"/>
      <c r="BL593" s="14"/>
      <c r="BM593" s="14"/>
      <c r="BN593" s="14"/>
      <c r="BO593" s="14"/>
      <c r="BP593" s="14"/>
      <c r="BQ593" s="14" t="s">
        <v>53</v>
      </c>
      <c r="BR593" s="14"/>
      <c r="BS593" s="14" t="s">
        <v>54</v>
      </c>
      <c r="BT593" s="14"/>
      <c r="BU593" s="14" t="s">
        <v>51</v>
      </c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K593" s="16"/>
      <c r="DL593" s="16"/>
      <c r="DM593" s="16"/>
      <c r="DN593" s="16"/>
      <c r="DO593" s="16"/>
      <c r="DP593" s="17" t="s">
        <v>53</v>
      </c>
      <c r="DQ593" s="17"/>
      <c r="DR593" s="17" t="s">
        <v>55</v>
      </c>
      <c r="DS593" s="17"/>
      <c r="DT593" s="17" t="s">
        <v>51</v>
      </c>
      <c r="DU593" s="17"/>
      <c r="DV593" s="17"/>
      <c r="DW593" s="17"/>
      <c r="DX593" s="17"/>
      <c r="DY593" s="17"/>
      <c r="DZ593" s="16"/>
      <c r="EA593" s="16"/>
      <c r="EB593" s="16"/>
      <c r="EC593" s="16"/>
      <c r="ED593" s="16"/>
      <c r="EE593" s="16"/>
      <c r="EF593" s="17"/>
      <c r="EG593" s="17"/>
      <c r="EH593" s="17"/>
      <c r="EI593" s="17"/>
      <c r="EJ593" s="17"/>
      <c r="EK593" s="17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L593" s="47" t="s">
        <v>53</v>
      </c>
      <c r="FM593" s="47"/>
      <c r="FN593" s="47" t="s">
        <v>56</v>
      </c>
      <c r="FO593" s="47"/>
      <c r="FP593" s="47" t="s">
        <v>57</v>
      </c>
      <c r="FQ593" s="48"/>
      <c r="FR593" s="48"/>
      <c r="FS593" s="48"/>
      <c r="FT593" s="48"/>
      <c r="FU593" s="48"/>
      <c r="FV593" s="48"/>
      <c r="FW593" s="48"/>
      <c r="FX593" s="48"/>
      <c r="FY593" s="48"/>
      <c r="FZ593" s="48"/>
      <c r="GA593" s="48"/>
      <c r="GB593" s="48"/>
      <c r="GC593" s="48"/>
      <c r="GD593" s="48"/>
      <c r="GE593" s="48"/>
      <c r="GF593" s="48"/>
      <c r="HE593" s="47" t="s">
        <v>49</v>
      </c>
      <c r="HF593" s="48"/>
      <c r="HG593" s="47" t="s">
        <v>52</v>
      </c>
      <c r="HH593" s="48"/>
      <c r="HI593" s="48" t="s">
        <v>58</v>
      </c>
      <c r="HJ593" s="48"/>
      <c r="HK593" s="48"/>
      <c r="HL593" s="48"/>
      <c r="HM593" s="48"/>
      <c r="HN593" s="48"/>
      <c r="HO593" s="48"/>
      <c r="HP593" s="48"/>
      <c r="HQ593" s="47"/>
      <c r="HR593" s="47"/>
      <c r="HS593" s="47"/>
    </row>
    <row r="594" spans="1:258" x14ac:dyDescent="0.25">
      <c r="I594" s="55">
        <f t="shared" ref="I594" si="6999">SQRT(I587^2+I588^2+I589^2+I590^2+I591^2+I592^2)</f>
        <v>25.737764620230404</v>
      </c>
      <c r="J594" s="8"/>
      <c r="K594" s="55">
        <f t="shared" ref="K594" si="7000">SQRT(K587^2+K588^2+K589^2+K590^2+K591^2+K592^2)</f>
        <v>5.8891658032448783E-7</v>
      </c>
      <c r="L594" s="8"/>
      <c r="M594" s="22">
        <f t="array" ref="M594:R594">TRANSPOSE(M587:M592)</f>
        <v>0</v>
      </c>
      <c r="N594" s="22">
        <v>-0.99988341225742772</v>
      </c>
      <c r="O594" s="22">
        <v>1.5255618254505516E-2</v>
      </c>
      <c r="P594" s="22">
        <v>-6.5421898620726172E-4</v>
      </c>
      <c r="Q594" s="22">
        <v>-1.2781692353198221E-6</v>
      </c>
      <c r="R594" s="22">
        <v>9.8521407083533706E-17</v>
      </c>
      <c r="S594" s="8"/>
      <c r="T594" s="8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J594" s="56">
        <f t="shared" ref="AJ594" si="7001">SQRT(AJ587^2+AJ588^2+AJ589^2+AJ590^2+AJ591^2+AJ592^2)</f>
        <v>25.737764620230404</v>
      </c>
      <c r="AK594" s="11"/>
      <c r="AL594" s="56">
        <f t="shared" ref="AL594" si="7002">SQRT(AL587^2+AL588^2+AL589^2+AL590^2+AL591^2+AL592^2)</f>
        <v>5.8891658032448783E-7</v>
      </c>
      <c r="AM594" s="11"/>
      <c r="AN594" s="28">
        <f t="array" ref="AN594:AS594">TRANSPOSE(AN587:AN592)</f>
        <v>0</v>
      </c>
      <c r="AO594" s="28">
        <v>0.99988341225742772</v>
      </c>
      <c r="AP594" s="28">
        <v>-1.5255618254505512E-2</v>
      </c>
      <c r="AQ594" s="28">
        <v>6.5421898620726172E-4</v>
      </c>
      <c r="AR594" s="28">
        <v>1.2781692353198216E-6</v>
      </c>
      <c r="AS594" s="28">
        <v>-9.8521407083533706E-17</v>
      </c>
      <c r="AT594" s="11"/>
      <c r="AU594" s="11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K594" s="14"/>
      <c r="BL594" s="14"/>
      <c r="BM594" s="14"/>
      <c r="BN594" s="14"/>
      <c r="BO594" s="14"/>
      <c r="BP594" s="14"/>
      <c r="BQ594" s="44">
        <f t="shared" ref="BQ594" si="7003">SQRT(BQ588^2+BQ589^2+BQ590^2+BQ591^2+BQ592^2)</f>
        <v>7.3389996596599119</v>
      </c>
      <c r="BR594" s="14"/>
      <c r="BS594" s="44">
        <f t="shared" ref="BS594" si="7004">SQRT(BS588^2+BS589^2+BS590^2+BS591^2+BS592^2)</f>
        <v>14.677999319319824</v>
      </c>
      <c r="BT594" s="14"/>
      <c r="BU594" s="35">
        <f t="array" ref="BU594:BY594">TRANSPOSE(BU588:BU592)</f>
        <v>-1</v>
      </c>
      <c r="BV594" s="35">
        <v>4.8369681002410906E-10</v>
      </c>
      <c r="BW594" s="35">
        <v>-2.7144037663971574E-13</v>
      </c>
      <c r="BX594" s="35">
        <v>-3.0931304045689499E-20</v>
      </c>
      <c r="BY594" s="35">
        <v>1.3436110876886992E-32</v>
      </c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K594" s="16"/>
      <c r="DL594" s="16"/>
      <c r="DM594" s="16"/>
      <c r="DN594" s="16"/>
      <c r="DO594" s="16"/>
      <c r="DP594" s="57">
        <f t="shared" ref="DP594" si="7005">SQRT(DP589^2+DP590^2+DP591^2+DP592^2)</f>
        <v>5.1578333772843878</v>
      </c>
      <c r="DQ594" s="17"/>
      <c r="DR594" s="57">
        <f t="shared" ref="DR594" si="7006">SQRT(DR589^2+DR590^2+DR591^2+DR592^2)</f>
        <v>10.315666576461885</v>
      </c>
      <c r="DS594" s="17"/>
      <c r="DT594" s="37">
        <f t="array" ref="DT594:DW594">TRANSPOSE(DT589:DT592)</f>
        <v>-0.99999998273433077</v>
      </c>
      <c r="DU594" s="37">
        <v>-1.8582609688551664E-4</v>
      </c>
      <c r="DV594" s="37">
        <v>-2.074462142653871E-11</v>
      </c>
      <c r="DW594" s="37">
        <v>-1.2449001833248524E-33</v>
      </c>
      <c r="DX594" s="17"/>
      <c r="DY594" s="17"/>
      <c r="DZ594" s="16"/>
      <c r="EA594" s="16"/>
      <c r="EB594" s="16"/>
      <c r="EC594" s="16"/>
      <c r="ED594" s="16"/>
      <c r="EE594" s="16"/>
      <c r="EF594" s="17"/>
      <c r="EG594" s="17"/>
      <c r="EH594" s="17"/>
      <c r="EI594" s="17"/>
      <c r="EJ594" s="17"/>
      <c r="EK594" s="17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L594" s="47">
        <f t="shared" ref="FL594" si="7007">SQRT(FL590^2+FL591^2+FL592^2)</f>
        <v>4.4883750408177558</v>
      </c>
      <c r="FM594" s="47"/>
      <c r="FN594" s="47">
        <f t="shared" ref="FN594" si="7008">SQRT(FN590^2+FN591^2+FN592^2)</f>
        <v>1.9098970109295032E-7</v>
      </c>
      <c r="FO594" s="47"/>
      <c r="FP594" s="47">
        <f t="array" ref="FP594:FR594">TRANSPOSE(FP590:FP592)</f>
        <v>0</v>
      </c>
      <c r="FQ594" s="48">
        <v>1</v>
      </c>
      <c r="FR594" s="48">
        <v>8.8095355944008025E-23</v>
      </c>
      <c r="FS594" s="48"/>
      <c r="FT594" s="48"/>
      <c r="FU594" s="48"/>
      <c r="FV594" s="48"/>
      <c r="FW594" s="48"/>
      <c r="FX594" s="48"/>
      <c r="FY594" s="48"/>
      <c r="FZ594" s="48"/>
      <c r="GA594" s="48"/>
      <c r="GB594" s="48"/>
      <c r="GC594" s="48"/>
      <c r="GD594" s="48"/>
      <c r="GE594" s="48"/>
      <c r="GF594" s="48"/>
      <c r="HE594" s="47">
        <f t="shared" ref="HE594" si="7009">SQRT(HE591^2+HE592^2)</f>
        <v>2.7775119577725027</v>
      </c>
      <c r="HF594" s="48"/>
      <c r="HG594" s="47">
        <f t="shared" ref="HG594" si="7010">SQRT(HG591^2+HG592^2)</f>
        <v>5.5550239155450054</v>
      </c>
      <c r="HH594" s="47"/>
      <c r="HI594" s="47">
        <f t="array" ref="HI594:HJ594">TRANSPOSE(HI591:HI592)</f>
        <v>-1</v>
      </c>
      <c r="HJ594" s="47">
        <v>-8.8095355944008001E-23</v>
      </c>
      <c r="HK594" s="48"/>
      <c r="HL594" s="48"/>
      <c r="HM594" s="48"/>
      <c r="HN594" s="48"/>
      <c r="HO594" s="48"/>
      <c r="HP594" s="48"/>
      <c r="HQ594" s="47"/>
      <c r="HR594" s="47"/>
      <c r="HS594" s="47"/>
    </row>
    <row r="595" spans="1:258" x14ac:dyDescent="0.25">
      <c r="I595" s="53"/>
      <c r="K595" s="53"/>
      <c r="M595" s="20"/>
      <c r="N595" s="20"/>
      <c r="O595" s="20"/>
      <c r="P595" s="20"/>
      <c r="Q595" s="20"/>
      <c r="R595" s="20"/>
    </row>
    <row r="596" spans="1:258" x14ac:dyDescent="0.25">
      <c r="A596" s="3">
        <v>59</v>
      </c>
      <c r="B596" s="3" t="s">
        <v>232</v>
      </c>
      <c r="C596" s="58">
        <f t="shared" ref="C596" si="7011">SUM(B598,B599,B600,B601,B602,,C602,C601,C600,C599,D602,D601,D600,E602,E601,F602)</f>
        <v>-1.6673391365141373E-3</v>
      </c>
      <c r="D596" s="59">
        <f t="shared" ref="D596" si="7012">SQRT(C596^2)</f>
        <v>1.6673391365141373E-3</v>
      </c>
      <c r="E596" s="3">
        <f t="shared" ref="E596" si="7013">IF(D596&gt;0,1,0)</f>
        <v>1</v>
      </c>
      <c r="F596" s="3">
        <f>IF(D596&lt;$I$3,1,0)</f>
        <v>0</v>
      </c>
      <c r="I596" s="8" t="s">
        <v>5</v>
      </c>
      <c r="J596" s="8"/>
      <c r="K596" s="8" t="s">
        <v>6</v>
      </c>
      <c r="L596" s="8"/>
      <c r="M596" s="8" t="s">
        <v>7</v>
      </c>
      <c r="N596" s="8"/>
      <c r="O596" s="9" t="s">
        <v>8</v>
      </c>
      <c r="P596" s="9"/>
      <c r="Q596" s="9"/>
      <c r="R596" s="9"/>
      <c r="S596" s="9"/>
      <c r="T596" s="9"/>
      <c r="U596" s="10"/>
      <c r="V596" s="9" t="s">
        <v>219</v>
      </c>
      <c r="W596" s="9"/>
      <c r="X596" s="9"/>
      <c r="Y596" s="9"/>
      <c r="Z596" s="9"/>
      <c r="AA596" s="9"/>
      <c r="AB596" s="10"/>
      <c r="AC596" s="9" t="s">
        <v>221</v>
      </c>
      <c r="AD596" s="9"/>
      <c r="AE596" s="9"/>
      <c r="AF596" s="9"/>
      <c r="AG596" s="9"/>
      <c r="AH596" s="9"/>
      <c r="AJ596" s="11" t="s">
        <v>11</v>
      </c>
      <c r="AK596" s="11"/>
      <c r="AL596" s="11" t="s">
        <v>12</v>
      </c>
      <c r="AM596" s="11"/>
      <c r="AN596" s="11" t="s">
        <v>13</v>
      </c>
      <c r="AO596" s="11"/>
      <c r="AP596" s="12" t="s">
        <v>14</v>
      </c>
      <c r="AQ596" s="12"/>
      <c r="AR596" s="12"/>
      <c r="AS596" s="12"/>
      <c r="AT596" s="12"/>
      <c r="AU596" s="12"/>
      <c r="AV596" s="13"/>
      <c r="AW596" s="12" t="s">
        <v>222</v>
      </c>
      <c r="AX596" s="12"/>
      <c r="AY596" s="12"/>
      <c r="AZ596" s="12"/>
      <c r="BA596" s="12"/>
      <c r="BB596" s="12"/>
      <c r="BC596" s="13"/>
      <c r="BD596" s="12" t="s">
        <v>224</v>
      </c>
      <c r="BE596" s="12"/>
      <c r="BF596" s="12"/>
      <c r="BG596" s="12"/>
      <c r="BH596" s="12"/>
      <c r="BI596" s="12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5" t="s">
        <v>225</v>
      </c>
      <c r="CJ596" s="15"/>
      <c r="CK596" s="15"/>
      <c r="CL596" s="15"/>
      <c r="CM596" s="15"/>
      <c r="CN596" s="15"/>
      <c r="CO596" s="14"/>
      <c r="CP596" s="15" t="s">
        <v>18</v>
      </c>
      <c r="CQ596" s="15"/>
      <c r="CR596" s="15"/>
      <c r="CS596" s="15"/>
      <c r="CT596" s="15"/>
      <c r="CU596" s="15"/>
      <c r="CV596" s="14"/>
      <c r="CW596" s="15" t="s">
        <v>19</v>
      </c>
      <c r="CX596" s="15"/>
      <c r="CY596" s="15"/>
      <c r="CZ596" s="15"/>
      <c r="DA596" s="15"/>
      <c r="DB596" s="15"/>
      <c r="DC596" s="14"/>
      <c r="DD596" s="15" t="s">
        <v>227</v>
      </c>
      <c r="DE596" s="15"/>
      <c r="DF596" s="15"/>
      <c r="DG596" s="15"/>
      <c r="DH596" s="15"/>
      <c r="DI596" s="15"/>
      <c r="DK596" s="16"/>
      <c r="DL596" s="16"/>
      <c r="DM596" s="16"/>
      <c r="DN596" s="16"/>
      <c r="DO596" s="16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6"/>
      <c r="EA596" s="16"/>
      <c r="EB596" s="16"/>
      <c r="EC596" s="16"/>
      <c r="ED596" s="16"/>
      <c r="EE596" s="16"/>
      <c r="EF596" s="18" t="s">
        <v>228</v>
      </c>
      <c r="EG596" s="18"/>
      <c r="EH596" s="18"/>
      <c r="EI596" s="18"/>
      <c r="EJ596" s="18"/>
      <c r="EK596" s="18"/>
      <c r="EL596" s="16"/>
      <c r="EM596" s="16" t="s">
        <v>18</v>
      </c>
      <c r="EN596" s="16"/>
      <c r="EO596" s="16"/>
      <c r="EP596" s="16"/>
      <c r="EQ596" s="16"/>
      <c r="ER596" s="16"/>
      <c r="ES596" s="16"/>
      <c r="ET596" s="16" t="s">
        <v>19</v>
      </c>
      <c r="EU596" s="16"/>
      <c r="EV596" s="16"/>
      <c r="EW596" s="16"/>
      <c r="EX596" s="16"/>
      <c r="EY596" s="16"/>
      <c r="EZ596" s="16"/>
      <c r="FA596" s="16" t="s">
        <v>22</v>
      </c>
      <c r="FB596" s="16"/>
      <c r="FC596" s="16"/>
      <c r="FD596" s="16"/>
      <c r="FE596" s="16"/>
      <c r="FF596" s="16"/>
      <c r="FZ596" s="7" t="s">
        <v>231</v>
      </c>
      <c r="GA596" s="7"/>
      <c r="GB596" s="7"/>
      <c r="GC596" s="7"/>
      <c r="GD596" s="7"/>
      <c r="GE596" s="7"/>
      <c r="GF596" s="19"/>
      <c r="GG596" s="19" t="s">
        <v>18</v>
      </c>
      <c r="GH596" s="19"/>
      <c r="GI596" s="19"/>
      <c r="GN596" s="2" t="s">
        <v>19</v>
      </c>
      <c r="GU596" s="7" t="s">
        <v>233</v>
      </c>
      <c r="GV596" s="7"/>
      <c r="GW596" s="7"/>
      <c r="GX596" s="7"/>
      <c r="GY596" s="7"/>
      <c r="GZ596" s="7"/>
      <c r="HQ596" s="7" t="s">
        <v>234</v>
      </c>
      <c r="HR596" s="7"/>
      <c r="HS596" s="7"/>
      <c r="HT596" s="7"/>
      <c r="HU596" s="7"/>
      <c r="HV596" s="7"/>
      <c r="HX596" s="7" t="s">
        <v>18</v>
      </c>
      <c r="HY596" s="7"/>
      <c r="HZ596" s="7"/>
      <c r="IA596" s="7"/>
      <c r="IB596" s="7"/>
      <c r="IC596" s="7"/>
      <c r="IE596" s="2" t="s">
        <v>19</v>
      </c>
      <c r="IL596" s="7" t="s">
        <v>26</v>
      </c>
      <c r="IM596" s="7"/>
      <c r="IN596" s="7"/>
      <c r="IO596" s="7"/>
      <c r="IP596" s="7"/>
      <c r="IQ596" s="7"/>
    </row>
    <row r="597" spans="1:258" x14ac:dyDescent="0.25">
      <c r="A597" s="3" t="s">
        <v>27</v>
      </c>
      <c r="B597" s="20">
        <f t="array" ref="B597:G602">MMULT(IL587:IQ592,HX587:IC592)</f>
        <v>25.737764620230397</v>
      </c>
      <c r="C597" s="20">
        <v>5.8884791809675821E-7</v>
      </c>
      <c r="D597" s="20">
        <v>-8.9841374323527679E-9</v>
      </c>
      <c r="E597" s="20">
        <v>-3.8862003166632197E-10</v>
      </c>
      <c r="F597" s="20">
        <v>-7.5448290040478989E-13</v>
      </c>
      <c r="G597" s="20">
        <v>1.3656930112822387E-15</v>
      </c>
      <c r="I597" s="22">
        <f t="shared" ref="I597:I660" si="7014">B597</f>
        <v>25.737764620230397</v>
      </c>
      <c r="J597" s="8"/>
      <c r="K597" s="23">
        <f t="shared" ref="K597" si="7015">I597-I604</f>
        <v>0</v>
      </c>
      <c r="L597" s="8"/>
      <c r="M597" s="22">
        <f t="shared" ref="M597" si="7016">K597/K604</f>
        <v>0</v>
      </c>
      <c r="N597" s="22"/>
      <c r="O597" s="24">
        <f t="array" ref="O597:T602">MMULT(M597:M602,M604:R604)</f>
        <v>0</v>
      </c>
      <c r="P597" s="24">
        <v>0</v>
      </c>
      <c r="Q597" s="24">
        <v>0</v>
      </c>
      <c r="R597" s="24">
        <v>0</v>
      </c>
      <c r="S597" s="25">
        <v>0</v>
      </c>
      <c r="T597" s="25">
        <v>0</v>
      </c>
      <c r="U597" s="10"/>
      <c r="V597" s="25">
        <f t="shared" ref="V597:V660" si="7017">1-2*O597</f>
        <v>1</v>
      </c>
      <c r="W597" s="25">
        <f t="shared" ref="W597:AA660" si="7018">-2*P597</f>
        <v>0</v>
      </c>
      <c r="X597" s="25">
        <f t="shared" si="7018"/>
        <v>0</v>
      </c>
      <c r="Y597" s="25">
        <f t="shared" si="7018"/>
        <v>0</v>
      </c>
      <c r="Z597" s="25">
        <f t="shared" si="7018"/>
        <v>0</v>
      </c>
      <c r="AA597" s="25">
        <f t="shared" si="7018"/>
        <v>0</v>
      </c>
      <c r="AB597" s="10"/>
      <c r="AC597" s="25">
        <f t="array" ref="AC597:AH602">MMULT(V597:AA602,B597:G602)</f>
        <v>25.737764620230397</v>
      </c>
      <c r="AD597" s="26">
        <v>5.8884791809675821E-7</v>
      </c>
      <c r="AE597" s="26">
        <v>-8.9841374323527679E-9</v>
      </c>
      <c r="AF597" s="26">
        <v>-3.8862003166632197E-10</v>
      </c>
      <c r="AG597" s="26">
        <v>-7.5448290040478989E-13</v>
      </c>
      <c r="AH597" s="26">
        <v>1.3656930112822387E-15</v>
      </c>
      <c r="AJ597" s="28">
        <f t="shared" ref="AJ597:AJ660" si="7019">AC597</f>
        <v>25.737764620230397</v>
      </c>
      <c r="AK597" s="11"/>
      <c r="AL597" s="29">
        <f t="shared" ref="AL597" si="7020">AJ597-AJ604</f>
        <v>0</v>
      </c>
      <c r="AM597" s="11"/>
      <c r="AN597" s="28">
        <f t="shared" ref="AN597" si="7021">AL597/AL604</f>
        <v>0</v>
      </c>
      <c r="AO597" s="28"/>
      <c r="AP597" s="30">
        <f t="array" ref="AP597:AU602">MMULT(AN597:AN602,AN604:AS604)</f>
        <v>0</v>
      </c>
      <c r="AQ597" s="30">
        <v>0</v>
      </c>
      <c r="AR597" s="30">
        <v>0</v>
      </c>
      <c r="AS597" s="30">
        <v>0</v>
      </c>
      <c r="AT597" s="31">
        <v>0</v>
      </c>
      <c r="AU597" s="31">
        <v>0</v>
      </c>
      <c r="AV597" s="13"/>
      <c r="AW597" s="31">
        <f t="shared" ref="AW597" si="7022">AW587</f>
        <v>1</v>
      </c>
      <c r="AX597" s="31">
        <f t="shared" ref="AX597:BB660" si="7023">-2*AQ597</f>
        <v>0</v>
      </c>
      <c r="AY597" s="31">
        <f t="shared" si="7023"/>
        <v>0</v>
      </c>
      <c r="AZ597" s="31">
        <f t="shared" si="7023"/>
        <v>0</v>
      </c>
      <c r="BA597" s="31">
        <f t="shared" si="7023"/>
        <v>0</v>
      </c>
      <c r="BB597" s="31">
        <f t="shared" si="7023"/>
        <v>0</v>
      </c>
      <c r="BC597" s="13"/>
      <c r="BD597" s="31">
        <f t="array" ref="BD597:BI602">MMULT(AW597:BB602,AC597:AH602)</f>
        <v>25.737764620230397</v>
      </c>
      <c r="BE597" s="32">
        <v>5.8884791809675821E-7</v>
      </c>
      <c r="BF597" s="32">
        <v>-8.9841374323527679E-9</v>
      </c>
      <c r="BG597" s="32">
        <v>-3.8862003166632197E-10</v>
      </c>
      <c r="BH597" s="32">
        <v>-7.5448290040478989E-13</v>
      </c>
      <c r="BI597" s="32">
        <v>1.3656930112822387E-15</v>
      </c>
      <c r="BK597" s="15" t="s">
        <v>28</v>
      </c>
      <c r="BL597" s="15"/>
      <c r="BM597" s="15"/>
      <c r="BN597" s="15"/>
      <c r="BO597" s="15"/>
      <c r="BP597" s="14"/>
      <c r="BQ597" s="14" t="s">
        <v>29</v>
      </c>
      <c r="BR597" s="14"/>
      <c r="BS597" s="14" t="s">
        <v>30</v>
      </c>
      <c r="BT597" s="14"/>
      <c r="BU597" s="14" t="s">
        <v>31</v>
      </c>
      <c r="BV597" s="14"/>
      <c r="BW597" s="15" t="s">
        <v>32</v>
      </c>
      <c r="BX597" s="15"/>
      <c r="BY597" s="15"/>
      <c r="BZ597" s="15"/>
      <c r="CA597" s="15"/>
      <c r="CB597" s="14"/>
      <c r="CC597" s="14" t="s">
        <v>28</v>
      </c>
      <c r="CD597" s="14"/>
      <c r="CE597" s="14"/>
      <c r="CF597" s="14"/>
      <c r="CG597" s="14"/>
      <c r="CH597" s="14"/>
      <c r="CI597" s="34">
        <f t="shared" ref="CI597" si="7024">CI587</f>
        <v>1</v>
      </c>
      <c r="CJ597" s="34">
        <v>0</v>
      </c>
      <c r="CK597" s="34">
        <v>0</v>
      </c>
      <c r="CL597" s="34">
        <v>0</v>
      </c>
      <c r="CM597" s="34">
        <v>0</v>
      </c>
      <c r="CN597" s="34">
        <v>0</v>
      </c>
      <c r="CO597" s="14"/>
      <c r="CP597" s="35">
        <f t="array" ref="CP597:CU602">MMULT(MMULT(V597:AA602,AW597:BB602),CI597:CN602)</f>
        <v>1</v>
      </c>
      <c r="CQ597" s="35">
        <v>0</v>
      </c>
      <c r="CR597" s="35">
        <v>0</v>
      </c>
      <c r="CS597" s="35">
        <v>0</v>
      </c>
      <c r="CT597" s="35">
        <v>0</v>
      </c>
      <c r="CU597" s="35">
        <v>0</v>
      </c>
      <c r="CV597" s="14"/>
      <c r="CW597" s="35">
        <f t="array" ref="CW597:DB602">TRANSPOSE(CP597:CU602)</f>
        <v>1</v>
      </c>
      <c r="CX597" s="35">
        <v>0</v>
      </c>
      <c r="CY597" s="35">
        <v>0</v>
      </c>
      <c r="CZ597" s="35">
        <v>0</v>
      </c>
      <c r="DA597" s="35">
        <v>0</v>
      </c>
      <c r="DB597" s="35">
        <v>0</v>
      </c>
      <c r="DC597" s="14"/>
      <c r="DD597" s="36">
        <f t="array" ref="DD597:DI602">MMULT(CW597:DB602,B597:G602)</f>
        <v>25.737764620230397</v>
      </c>
      <c r="DE597" s="36">
        <v>5.8884791809675821E-7</v>
      </c>
      <c r="DF597" s="36">
        <v>-8.9841374323527679E-9</v>
      </c>
      <c r="DG597" s="36">
        <v>-3.8862003166632197E-10</v>
      </c>
      <c r="DH597" s="36">
        <v>-7.5448290040478989E-13</v>
      </c>
      <c r="DI597" s="36">
        <v>1.3656930112822387E-15</v>
      </c>
      <c r="DK597" s="16"/>
      <c r="DL597" s="16"/>
      <c r="DM597" s="16"/>
      <c r="DN597" s="16"/>
      <c r="DO597" s="16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6"/>
      <c r="EA597" s="16"/>
      <c r="EB597" s="16"/>
      <c r="EC597" s="16"/>
      <c r="ED597" s="16"/>
      <c r="EE597" s="16"/>
      <c r="EF597" s="37">
        <f t="shared" ref="EF597" si="7025">EF587</f>
        <v>1</v>
      </c>
      <c r="EG597" s="37">
        <v>0</v>
      </c>
      <c r="EH597" s="37">
        <v>0</v>
      </c>
      <c r="EI597" s="37">
        <v>0</v>
      </c>
      <c r="EJ597" s="37">
        <v>0</v>
      </c>
      <c r="EK597" s="37">
        <v>0</v>
      </c>
      <c r="EL597" s="16"/>
      <c r="EM597" s="16">
        <f t="array" ref="EM597:ER602">MMULT(CP597:CU602,EF597:EK602)</f>
        <v>1</v>
      </c>
      <c r="EN597" s="16">
        <v>0</v>
      </c>
      <c r="EO597" s="16">
        <v>0</v>
      </c>
      <c r="EP597" s="16">
        <v>0</v>
      </c>
      <c r="EQ597" s="16">
        <v>0</v>
      </c>
      <c r="ER597" s="16">
        <v>0</v>
      </c>
      <c r="ES597" s="16"/>
      <c r="ET597" s="16">
        <f t="array" ref="ET597:EY602">TRANSPOSE(EM597:ER602)</f>
        <v>1</v>
      </c>
      <c r="EU597" s="16">
        <v>0</v>
      </c>
      <c r="EV597" s="16">
        <v>0</v>
      </c>
      <c r="EW597" s="16">
        <v>0</v>
      </c>
      <c r="EX597" s="16">
        <v>0</v>
      </c>
      <c r="EY597" s="16">
        <v>0</v>
      </c>
      <c r="EZ597" s="16"/>
      <c r="FA597" s="38">
        <f t="array" ref="FA597:FF602">MMULT(ET597:EY602,B597:G602)</f>
        <v>25.737764620230397</v>
      </c>
      <c r="FB597" s="38">
        <v>5.8884791809675821E-7</v>
      </c>
      <c r="FC597" s="38">
        <v>-8.9841374323527679E-9</v>
      </c>
      <c r="FD597" s="38">
        <v>-3.8862003166632197E-10</v>
      </c>
      <c r="FE597" s="38">
        <v>-7.5448290040478989E-13</v>
      </c>
      <c r="FF597" s="38">
        <v>1.3656930112822387E-15</v>
      </c>
      <c r="FZ597" s="39">
        <f t="shared" ref="FZ597" si="7026">FZ587</f>
        <v>1</v>
      </c>
      <c r="GA597" s="39">
        <v>0</v>
      </c>
      <c r="GB597" s="39">
        <v>0</v>
      </c>
      <c r="GC597" s="39">
        <v>0</v>
      </c>
      <c r="GD597" s="39">
        <v>0</v>
      </c>
      <c r="GE597" s="39">
        <v>0</v>
      </c>
      <c r="GF597" s="20"/>
      <c r="GG597" s="40">
        <f t="array" ref="GG597:GL602">MMULT(EM597:ER602,FZ597:GE602)</f>
        <v>1</v>
      </c>
      <c r="GH597" s="40">
        <v>0</v>
      </c>
      <c r="GI597" s="40">
        <v>0</v>
      </c>
      <c r="GJ597" s="40">
        <v>0</v>
      </c>
      <c r="GK597" s="40">
        <v>0</v>
      </c>
      <c r="GL597" s="40">
        <v>0</v>
      </c>
      <c r="GN597" s="42">
        <f t="array" ref="GN597:GS602">TRANSPOSE(GG597:GL602)</f>
        <v>1</v>
      </c>
      <c r="GO597" s="42">
        <v>0</v>
      </c>
      <c r="GP597" s="42">
        <v>0</v>
      </c>
      <c r="GQ597" s="42">
        <v>0</v>
      </c>
      <c r="GR597" s="42">
        <v>0</v>
      </c>
      <c r="GS597" s="42">
        <v>0</v>
      </c>
      <c r="GU597" s="43">
        <f t="array" ref="GU597:GZ602">MMULT(GN597:GS602,B597:G602)</f>
        <v>25.737764620230397</v>
      </c>
      <c r="GV597" s="43">
        <v>5.8884791809675821E-7</v>
      </c>
      <c r="GW597" s="43">
        <v>-8.9841374323527679E-9</v>
      </c>
      <c r="GX597" s="43">
        <v>-3.8862003166632197E-10</v>
      </c>
      <c r="GY597" s="43">
        <v>-7.5448290040478989E-13</v>
      </c>
      <c r="GZ597" s="43">
        <v>1.3656930112822387E-15</v>
      </c>
      <c r="HQ597" s="3">
        <f t="shared" ref="HQ597" si="7027">HQ587</f>
        <v>1</v>
      </c>
      <c r="HR597" s="3">
        <v>0</v>
      </c>
      <c r="HS597" s="3">
        <v>0</v>
      </c>
      <c r="HT597" s="3">
        <v>0</v>
      </c>
      <c r="HU597" s="3">
        <v>0</v>
      </c>
      <c r="HV597" s="3">
        <v>0</v>
      </c>
      <c r="HX597" s="42">
        <f t="array" ref="HX597:IC602">MMULT(GG597:GL602,HQ597:HV602)</f>
        <v>1</v>
      </c>
      <c r="HY597" s="42">
        <v>0</v>
      </c>
      <c r="HZ597" s="42">
        <v>0</v>
      </c>
      <c r="IA597" s="42">
        <v>0</v>
      </c>
      <c r="IB597" s="42">
        <v>0</v>
      </c>
      <c r="IC597" s="42">
        <v>0</v>
      </c>
      <c r="IE597" s="21">
        <f t="array" ref="IE597:IJ602">TRANSPOSE(HX597:IC602)</f>
        <v>1</v>
      </c>
      <c r="IF597" s="21">
        <v>0</v>
      </c>
      <c r="IG597" s="21">
        <v>0</v>
      </c>
      <c r="IH597" s="21">
        <v>0</v>
      </c>
      <c r="II597" s="21">
        <v>0</v>
      </c>
      <c r="IJ597" s="21">
        <v>0</v>
      </c>
      <c r="IL597" s="42">
        <f t="array" ref="IL597:IQ602">MMULT(IE597:IJ602,B597:G602)</f>
        <v>25.737764620230397</v>
      </c>
      <c r="IM597" s="42">
        <v>5.8884791809675821E-7</v>
      </c>
      <c r="IN597" s="42">
        <v>-8.9841374323527679E-9</v>
      </c>
      <c r="IO597" s="42">
        <v>-3.8862003166632197E-10</v>
      </c>
      <c r="IP597" s="42">
        <v>-7.5448290040478989E-13</v>
      </c>
      <c r="IQ597" s="42">
        <v>1.3656930112822387E-15</v>
      </c>
      <c r="IS597" s="2">
        <f t="array" ref="IS597:IX602">MMULT(HX597:IC602,HX607:IC612)</f>
        <v>1</v>
      </c>
      <c r="IT597" s="2">
        <v>0</v>
      </c>
      <c r="IU597" s="2">
        <v>0</v>
      </c>
      <c r="IV597" s="2">
        <v>0</v>
      </c>
      <c r="IW597" s="2">
        <v>0</v>
      </c>
      <c r="IX597" s="2">
        <v>0</v>
      </c>
    </row>
    <row r="598" spans="1:258" x14ac:dyDescent="0.25">
      <c r="A598" s="3" t="s">
        <v>33</v>
      </c>
      <c r="B598" s="20">
        <v>5.8884791987851595E-7</v>
      </c>
      <c r="C598" s="20">
        <v>-7.3389996596599119</v>
      </c>
      <c r="D598" s="20">
        <v>4.9896551467541172E-9</v>
      </c>
      <c r="E598" s="20">
        <v>-2.4373836936255406E-12</v>
      </c>
      <c r="F598" s="20">
        <v>-1.3643837408718964E-15</v>
      </c>
      <c r="G598" s="20">
        <v>1.880158846191786E-16</v>
      </c>
      <c r="I598" s="22">
        <f t="shared" si="7014"/>
        <v>5.8884791987851595E-7</v>
      </c>
      <c r="J598" s="8"/>
      <c r="K598" s="22">
        <f t="shared" ref="K598:K661" si="7028">I598</f>
        <v>5.8884791987851595E-7</v>
      </c>
      <c r="L598" s="8"/>
      <c r="M598" s="22">
        <f t="shared" ref="M598" si="7029">K598/K604</f>
        <v>0.99988341227218624</v>
      </c>
      <c r="N598" s="22"/>
      <c r="O598" s="24">
        <v>0</v>
      </c>
      <c r="P598" s="24">
        <v>0.99976683813707079</v>
      </c>
      <c r="Q598" s="24">
        <v>-1.5253594502428115E-2</v>
      </c>
      <c r="R598" s="24">
        <v>-6.5981178908962258E-4</v>
      </c>
      <c r="S598" s="25">
        <v>-1.2780208493380153E-6</v>
      </c>
      <c r="T598" s="25">
        <v>9.8509920696540796E-17</v>
      </c>
      <c r="U598" s="10"/>
      <c r="V598" s="25">
        <f t="shared" ref="V598:Z661" si="7030">-2*O598</f>
        <v>0</v>
      </c>
      <c r="W598" s="25">
        <f t="shared" ref="W598:W661" si="7031">1-2*P598</f>
        <v>-0.99953367627414158</v>
      </c>
      <c r="X598" s="25">
        <f t="shared" si="7018"/>
        <v>3.0507189004856231E-2</v>
      </c>
      <c r="Y598" s="25">
        <f t="shared" si="7018"/>
        <v>1.3196235781792452E-3</v>
      </c>
      <c r="Z598" s="25">
        <f t="shared" si="7018"/>
        <v>2.5560416986760306E-6</v>
      </c>
      <c r="AA598" s="25">
        <f t="shared" si="7018"/>
        <v>-1.9701984139308159E-16</v>
      </c>
      <c r="AB598" s="10"/>
      <c r="AC598" s="26">
        <v>-5.8884791987851595E-7</v>
      </c>
      <c r="AD598" s="26">
        <v>7.3355773101467623</v>
      </c>
      <c r="AE598" s="26">
        <v>-0.15735319592068861</v>
      </c>
      <c r="AF598" s="26">
        <v>5.8720756441120779E-3</v>
      </c>
      <c r="AG598" s="26">
        <v>7.0996827374622313E-6</v>
      </c>
      <c r="AH598" s="26">
        <v>-2.7097012918222983E-16</v>
      </c>
      <c r="AJ598" s="28">
        <f t="shared" si="7019"/>
        <v>-5.8884791987851595E-7</v>
      </c>
      <c r="AK598" s="11"/>
      <c r="AL598" s="28">
        <f t="shared" ref="AL598:AL661" si="7032">AJ598</f>
        <v>-5.8884791987851595E-7</v>
      </c>
      <c r="AM598" s="11"/>
      <c r="AN598" s="28">
        <f t="shared" ref="AN598" si="7033">AL598/AL604</f>
        <v>-0.99988341227218624</v>
      </c>
      <c r="AO598" s="28"/>
      <c r="AP598" s="30">
        <v>0</v>
      </c>
      <c r="AQ598" s="30">
        <v>0.99976683813707079</v>
      </c>
      <c r="AR598" s="30">
        <v>-1.5253594502428114E-2</v>
      </c>
      <c r="AS598" s="30">
        <v>-6.5981178908962237E-4</v>
      </c>
      <c r="AT598" s="31">
        <v>-1.2780208493380153E-6</v>
      </c>
      <c r="AU598" s="31">
        <v>9.8509920696540796E-17</v>
      </c>
      <c r="AV598" s="13"/>
      <c r="AW598" s="31">
        <f t="shared" ref="AW598:BA661" si="7034">-2*AP598</f>
        <v>0</v>
      </c>
      <c r="AX598" s="31">
        <f t="shared" ref="AX598:AX661" si="7035">1-2*AQ598</f>
        <v>-0.99953367627414158</v>
      </c>
      <c r="AY598" s="31">
        <f t="shared" si="7023"/>
        <v>3.0507189004856227E-2</v>
      </c>
      <c r="AZ598" s="31">
        <f t="shared" si="7023"/>
        <v>1.3196235781792447E-3</v>
      </c>
      <c r="BA598" s="31">
        <f t="shared" si="7023"/>
        <v>2.5560416986760306E-6</v>
      </c>
      <c r="BB598" s="31">
        <f t="shared" si="7023"/>
        <v>-1.9701984139308159E-16</v>
      </c>
      <c r="BC598" s="13"/>
      <c r="BD598" s="32">
        <v>5.8884791987851595E-7</v>
      </c>
      <c r="BE598" s="32">
        <v>-7.338999659659911</v>
      </c>
      <c r="BF598" s="32">
        <v>4.9896552161078755E-9</v>
      </c>
      <c r="BG598" s="32">
        <v>-2.4373864779871976E-12</v>
      </c>
      <c r="BH598" s="32">
        <v>-1.3643845778112292E-15</v>
      </c>
      <c r="BI598" s="32">
        <v>1.8801588461917863E-16</v>
      </c>
      <c r="BK598" s="44">
        <f t="shared" ref="BK598:BO661" si="7036">BE598</f>
        <v>-7.338999659659911</v>
      </c>
      <c r="BL598" s="44">
        <f t="shared" si="7036"/>
        <v>4.9896552161078755E-9</v>
      </c>
      <c r="BM598" s="44">
        <f t="shared" si="7036"/>
        <v>-2.4373864779871976E-12</v>
      </c>
      <c r="BN598" s="44">
        <f t="shared" si="7036"/>
        <v>-1.3643845778112292E-15</v>
      </c>
      <c r="BO598" s="44">
        <f t="shared" si="7036"/>
        <v>1.8801588461917863E-16</v>
      </c>
      <c r="BP598" s="14"/>
      <c r="BQ598" s="44">
        <f t="shared" ref="BQ598:BQ661" si="7037">BK598</f>
        <v>-7.338999659659911</v>
      </c>
      <c r="BR598" s="14"/>
      <c r="BS598" s="45">
        <f t="shared" ref="BS598" si="7038">BQ598-BQ604</f>
        <v>-14.677999319319822</v>
      </c>
      <c r="BT598" s="14"/>
      <c r="BU598" s="35">
        <f t="shared" ref="BU598" si="7039">BS598/BS604</f>
        <v>-1</v>
      </c>
      <c r="BV598" s="35"/>
      <c r="BW598" s="35">
        <f t="array" ref="BW598:CA602">MMULT(BU598:BU602,BU604:BY604)</f>
        <v>1</v>
      </c>
      <c r="BX598" s="35">
        <v>-3.3994108390246568E-10</v>
      </c>
      <c r="BY598" s="35">
        <v>1.6600757974112523E-13</v>
      </c>
      <c r="BZ598" s="35">
        <v>1.915894205815096E-20</v>
      </c>
      <c r="CA598" s="35">
        <v>-2.6872221753773989E-32</v>
      </c>
      <c r="CB598" s="14"/>
      <c r="CC598" s="14">
        <f t="shared" ref="CC598:CC661" si="7040">1-2*BW598</f>
        <v>-1</v>
      </c>
      <c r="CD598" s="35">
        <f t="shared" ref="CD598:CG661" si="7041">-2*BX598</f>
        <v>6.7988216780493137E-10</v>
      </c>
      <c r="CE598" s="35">
        <f t="shared" si="7041"/>
        <v>-3.3201515948225046E-13</v>
      </c>
      <c r="CF598" s="35">
        <f t="shared" si="7041"/>
        <v>-3.831788411630192E-20</v>
      </c>
      <c r="CG598" s="35">
        <f t="shared" si="7041"/>
        <v>5.3744443507547977E-32</v>
      </c>
      <c r="CH598" s="14"/>
      <c r="CI598" s="34">
        <v>0</v>
      </c>
      <c r="CJ598" s="34">
        <f t="shared" ref="CJ598:CN661" si="7042">CC598</f>
        <v>-1</v>
      </c>
      <c r="CK598" s="34">
        <f t="shared" si="7042"/>
        <v>6.7988216780493137E-10</v>
      </c>
      <c r="CL598" s="34">
        <f t="shared" si="7042"/>
        <v>-3.3201515948225046E-13</v>
      </c>
      <c r="CM598" s="34">
        <f t="shared" si="7042"/>
        <v>-3.831788411630192E-20</v>
      </c>
      <c r="CN598" s="34">
        <f t="shared" si="7042"/>
        <v>5.3744443507547977E-32</v>
      </c>
      <c r="CO598" s="14"/>
      <c r="CP598" s="35">
        <v>0</v>
      </c>
      <c r="CQ598" s="35">
        <v>-0.99999999999999989</v>
      </c>
      <c r="CR598" s="35">
        <v>6.7988217190930137E-10</v>
      </c>
      <c r="CS598" s="35">
        <v>-3.3201463990704723E-13</v>
      </c>
      <c r="CT598" s="35">
        <v>-3.8317884116301914E-20</v>
      </c>
      <c r="CU598" s="35">
        <v>5.3744443507547966E-32</v>
      </c>
      <c r="CV598" s="14"/>
      <c r="CW598" s="35">
        <v>0</v>
      </c>
      <c r="CX598" s="35">
        <v>-0.99999999999999989</v>
      </c>
      <c r="CY598" s="35">
        <v>6.7988217063945836E-10</v>
      </c>
      <c r="CZ598" s="35">
        <v>-3.3201481169571561E-13</v>
      </c>
      <c r="DA598" s="35">
        <v>-3.831788411630192E-20</v>
      </c>
      <c r="DB598" s="35">
        <v>5.3744443508333591E-32</v>
      </c>
      <c r="DC598" s="14"/>
      <c r="DD598" s="36">
        <v>-5.888479198846239E-7</v>
      </c>
      <c r="DE598" s="36">
        <v>7.338999659659911</v>
      </c>
      <c r="DF598" s="36">
        <v>-8.4963733659449332E-9</v>
      </c>
      <c r="DG598" s="36">
        <v>-1.8694443767720466E-13</v>
      </c>
      <c r="DH598" s="36">
        <v>1.3640872943881537E-15</v>
      </c>
      <c r="DI598" s="36">
        <v>-1.8801588428977807E-16</v>
      </c>
      <c r="DK598" s="18" t="s">
        <v>34</v>
      </c>
      <c r="DL598" s="18"/>
      <c r="DM598" s="18"/>
      <c r="DN598" s="18"/>
      <c r="DO598" s="16"/>
      <c r="DP598" s="17" t="s">
        <v>35</v>
      </c>
      <c r="DQ598" s="17"/>
      <c r="DR598" s="17" t="s">
        <v>36</v>
      </c>
      <c r="DS598" s="17"/>
      <c r="DT598" s="17" t="s">
        <v>37</v>
      </c>
      <c r="DU598" s="17"/>
      <c r="DV598" s="18" t="s">
        <v>38</v>
      </c>
      <c r="DW598" s="18"/>
      <c r="DX598" s="18"/>
      <c r="DY598" s="18"/>
      <c r="DZ598" s="16"/>
      <c r="EA598" s="18" t="s">
        <v>34</v>
      </c>
      <c r="EB598" s="18"/>
      <c r="EC598" s="18"/>
      <c r="ED598" s="18"/>
      <c r="EE598" s="16"/>
      <c r="EF598" s="37">
        <v>0</v>
      </c>
      <c r="EG598" s="37">
        <f t="shared" ref="EG598:EG661" si="7043">EF597</f>
        <v>1</v>
      </c>
      <c r="EH598" s="37">
        <v>0</v>
      </c>
      <c r="EI598" s="37">
        <v>0</v>
      </c>
      <c r="EJ598" s="37">
        <v>0</v>
      </c>
      <c r="EK598" s="37">
        <v>0</v>
      </c>
      <c r="EL598" s="16"/>
      <c r="EM598" s="16">
        <v>0</v>
      </c>
      <c r="EN598" s="16">
        <v>-0.99999999999999989</v>
      </c>
      <c r="EO598" s="16">
        <v>-6.798820289745512E-10</v>
      </c>
      <c r="EP598" s="16">
        <v>-5.5189788709747141E-13</v>
      </c>
      <c r="EQ598" s="16">
        <v>-6.2864373138599642E-20</v>
      </c>
      <c r="ER598" s="16">
        <v>5.3744443506350042E-32</v>
      </c>
      <c r="ES598" s="16"/>
      <c r="ET598" s="16">
        <v>0</v>
      </c>
      <c r="EU598" s="16">
        <v>-0.99999999999999989</v>
      </c>
      <c r="EV598" s="16">
        <v>6.7988217063945836E-10</v>
      </c>
      <c r="EW598" s="16">
        <v>-3.3201481169571561E-13</v>
      </c>
      <c r="EX598" s="16">
        <v>-3.831788411630192E-20</v>
      </c>
      <c r="EY598" s="16">
        <v>5.3744443508333591E-32</v>
      </c>
      <c r="EZ598" s="16"/>
      <c r="FA598" s="38">
        <v>-5.888479198846239E-7</v>
      </c>
      <c r="FB598" s="38">
        <v>7.338999659659911</v>
      </c>
      <c r="FC598" s="38">
        <v>-8.4963733659449332E-9</v>
      </c>
      <c r="FD598" s="38">
        <v>-1.8694443767720466E-13</v>
      </c>
      <c r="FE598" s="38">
        <v>1.3640872943881537E-15</v>
      </c>
      <c r="FF598" s="38">
        <v>-1.8801588428977807E-16</v>
      </c>
      <c r="FZ598" s="39">
        <v>0</v>
      </c>
      <c r="GA598" s="39">
        <f t="shared" ref="GA598:GA661" si="7044">FZ597</f>
        <v>1</v>
      </c>
      <c r="GB598" s="39">
        <v>0</v>
      </c>
      <c r="GC598" s="39">
        <v>0</v>
      </c>
      <c r="GD598" s="39">
        <v>0</v>
      </c>
      <c r="GE598" s="39">
        <v>0</v>
      </c>
      <c r="GF598" s="20"/>
      <c r="GG598" s="40">
        <v>0</v>
      </c>
      <c r="GH598" s="40">
        <v>-0.99999999999999989</v>
      </c>
      <c r="GI598" s="40">
        <v>-6.798820289745512E-10</v>
      </c>
      <c r="GJ598" s="40">
        <v>-5.5189788709747141E-13</v>
      </c>
      <c r="GK598" s="40">
        <v>6.2864373138599642E-20</v>
      </c>
      <c r="GL598" s="40">
        <v>5.3744443517426157E-32</v>
      </c>
      <c r="GN598" s="42">
        <v>0</v>
      </c>
      <c r="GO598" s="42">
        <v>-0.99999999999999989</v>
      </c>
      <c r="GP598" s="42">
        <v>6.7988217063945836E-10</v>
      </c>
      <c r="GQ598" s="42">
        <v>-3.3201481169571561E-13</v>
      </c>
      <c r="GR598" s="42">
        <v>-3.831788411630192E-20</v>
      </c>
      <c r="GS598" s="42">
        <v>5.3744443508333591E-32</v>
      </c>
      <c r="GU598" s="43">
        <v>-5.888479198846239E-7</v>
      </c>
      <c r="GV598" s="43">
        <v>7.338999659659911</v>
      </c>
      <c r="GW598" s="43">
        <v>-8.4963733659449332E-9</v>
      </c>
      <c r="GX598" s="43">
        <v>-1.8694443767720466E-13</v>
      </c>
      <c r="GY598" s="43">
        <v>1.3640872943881537E-15</v>
      </c>
      <c r="GZ598" s="43">
        <v>-1.8801588428977807E-16</v>
      </c>
      <c r="HQ598" s="3">
        <v>0</v>
      </c>
      <c r="HR598" s="3">
        <f t="shared" ref="HR598:HR661" si="7045">HQ597</f>
        <v>1</v>
      </c>
      <c r="HS598" s="3">
        <v>0</v>
      </c>
      <c r="HT598" s="3">
        <v>0</v>
      </c>
      <c r="HU598" s="3">
        <v>0</v>
      </c>
      <c r="HV598" s="3">
        <v>0</v>
      </c>
      <c r="HX598" s="42">
        <v>0</v>
      </c>
      <c r="HY598" s="42">
        <v>-0.99999999999999989</v>
      </c>
      <c r="HZ598" s="42">
        <v>-6.798820289745512E-10</v>
      </c>
      <c r="IA598" s="42">
        <v>-5.5189788709747141E-13</v>
      </c>
      <c r="IB598" s="42">
        <v>-6.2864373138599642E-20</v>
      </c>
      <c r="IC598" s="42">
        <v>5.3744443506350042E-32</v>
      </c>
      <c r="IE598" s="21">
        <v>0</v>
      </c>
      <c r="IF598" s="21">
        <v>-0.99999999999999989</v>
      </c>
      <c r="IG598" s="21">
        <v>6.7988217063945836E-10</v>
      </c>
      <c r="IH598" s="21">
        <v>-3.3201481169571561E-13</v>
      </c>
      <c r="II598" s="21">
        <v>-3.831788411630192E-20</v>
      </c>
      <c r="IJ598" s="21">
        <v>5.3744443508333591E-32</v>
      </c>
      <c r="IL598" s="42">
        <v>-5.888479198846239E-7</v>
      </c>
      <c r="IM598" s="42">
        <v>7.338999659659911</v>
      </c>
      <c r="IN598" s="42">
        <v>-8.4963733659449332E-9</v>
      </c>
      <c r="IO598" s="42">
        <v>-1.8694443767720466E-13</v>
      </c>
      <c r="IP598" s="42">
        <v>1.3640872943881537E-15</v>
      </c>
      <c r="IQ598" s="42">
        <v>-1.8801588428977807E-16</v>
      </c>
      <c r="IS598" s="2">
        <v>0</v>
      </c>
      <c r="IT598" s="2">
        <v>1.0000000000000004</v>
      </c>
      <c r="IU598" s="2">
        <v>1.1577018222881905E-9</v>
      </c>
      <c r="IV598" s="2">
        <v>-2.3025111564426577E-14</v>
      </c>
      <c r="IW598" s="2">
        <v>-2.4473276485824343E-21</v>
      </c>
      <c r="IX598" s="2">
        <v>-2.2203184658230979E-33</v>
      </c>
    </row>
    <row r="599" spans="1:258" x14ac:dyDescent="0.25">
      <c r="A599" s="3" t="s">
        <v>39</v>
      </c>
      <c r="B599" s="20">
        <v>-8.9841421527463184E-9</v>
      </c>
      <c r="C599" s="20">
        <v>4.9896550205920711E-9</v>
      </c>
      <c r="D599" s="20">
        <v>-5.1578331135397857</v>
      </c>
      <c r="E599" s="20">
        <v>-1.6681144015835501E-3</v>
      </c>
      <c r="F599" s="20">
        <v>-1.862185976368694E-10</v>
      </c>
      <c r="G599" s="20">
        <v>4.8425682314785979E-16</v>
      </c>
      <c r="I599" s="22">
        <f t="shared" si="7014"/>
        <v>-8.9841421527463184E-9</v>
      </c>
      <c r="J599" s="8"/>
      <c r="K599" s="22">
        <f t="shared" si="7028"/>
        <v>-8.9841421527463184E-9</v>
      </c>
      <c r="L599" s="8"/>
      <c r="M599" s="22">
        <f t="shared" ref="M599" si="7046">K599/K604</f>
        <v>-1.525537309171383E-2</v>
      </c>
      <c r="N599" s="22"/>
      <c r="O599" s="24">
        <v>0</v>
      </c>
      <c r="P599" s="24">
        <v>-1.5253594502428115E-2</v>
      </c>
      <c r="Q599" s="24">
        <v>2.3272640816738639E-4</v>
      </c>
      <c r="R599" s="24">
        <v>1.0066848683887689E-5</v>
      </c>
      <c r="S599" s="25">
        <v>1.949895821487342E-8</v>
      </c>
      <c r="T599" s="25">
        <v>-1.5029808225799241E-18</v>
      </c>
      <c r="U599" s="10"/>
      <c r="V599" s="25">
        <f t="shared" si="7030"/>
        <v>0</v>
      </c>
      <c r="W599" s="25">
        <f t="shared" si="7030"/>
        <v>3.0507189004856231E-2</v>
      </c>
      <c r="X599" s="25">
        <f t="shared" ref="X599:X662" si="7047">1-2*Q599</f>
        <v>0.99953454718366519</v>
      </c>
      <c r="Y599" s="25">
        <f t="shared" si="7018"/>
        <v>-2.0133697367775379E-5</v>
      </c>
      <c r="Z599" s="25">
        <f t="shared" si="7018"/>
        <v>-3.899791642974684E-8</v>
      </c>
      <c r="AA599" s="25">
        <f t="shared" si="7018"/>
        <v>3.0059616451598482E-18</v>
      </c>
      <c r="AB599" s="10"/>
      <c r="AC599" s="26">
        <v>8.9841421527463168E-9</v>
      </c>
      <c r="AD599" s="26">
        <v>-0.22389224473648786</v>
      </c>
      <c r="AE599" s="26">
        <v>-5.1554323518533725</v>
      </c>
      <c r="AF599" s="26">
        <v>-1.7577055516230439E-3</v>
      </c>
      <c r="AG599" s="26">
        <v>-1.0850715650326263E-7</v>
      </c>
      <c r="AH599" s="26">
        <v>4.9125964247507237E-16</v>
      </c>
      <c r="AJ599" s="28">
        <f t="shared" si="7019"/>
        <v>8.9841421527463168E-9</v>
      </c>
      <c r="AK599" s="11"/>
      <c r="AL599" s="28">
        <f t="shared" si="7032"/>
        <v>8.9841421527463168E-9</v>
      </c>
      <c r="AM599" s="11"/>
      <c r="AN599" s="28">
        <f t="shared" ref="AN599" si="7048">AL599/AL604</f>
        <v>1.5255373091713828E-2</v>
      </c>
      <c r="AO599" s="28"/>
      <c r="AP599" s="30">
        <v>0</v>
      </c>
      <c r="AQ599" s="30">
        <v>-1.5253594502428114E-2</v>
      </c>
      <c r="AR599" s="30">
        <v>2.3272640816738633E-4</v>
      </c>
      <c r="AS599" s="30">
        <v>1.0066848683887684E-5</v>
      </c>
      <c r="AT599" s="31">
        <v>1.9498958214873417E-8</v>
      </c>
      <c r="AU599" s="31">
        <v>-1.5029808225799239E-18</v>
      </c>
      <c r="AV599" s="13"/>
      <c r="AW599" s="31">
        <f t="shared" si="7034"/>
        <v>0</v>
      </c>
      <c r="AX599" s="31">
        <f t="shared" si="7034"/>
        <v>3.0507189004856227E-2</v>
      </c>
      <c r="AY599" s="31">
        <f t="shared" ref="AY599:AY662" si="7049">1-2*AR599</f>
        <v>0.99953454718366519</v>
      </c>
      <c r="AZ599" s="31">
        <f t="shared" si="7023"/>
        <v>-2.0133697367775368E-5</v>
      </c>
      <c r="BA599" s="31">
        <f t="shared" si="7023"/>
        <v>-3.8997916429746834E-8</v>
      </c>
      <c r="BB599" s="31">
        <f t="shared" si="7023"/>
        <v>3.0059616451598478E-18</v>
      </c>
      <c r="BC599" s="13"/>
      <c r="BD599" s="32">
        <v>-8.9841421527463151E-9</v>
      </c>
      <c r="BE599" s="32">
        <v>4.9896549981292338E-9</v>
      </c>
      <c r="BF599" s="32">
        <v>-5.1578331135397857</v>
      </c>
      <c r="BG599" s="32">
        <v>-1.6681144015835497E-3</v>
      </c>
      <c r="BH599" s="32">
        <v>-1.8621859763688992E-10</v>
      </c>
      <c r="BI599" s="32">
        <v>4.8425682314785969E-16</v>
      </c>
      <c r="BK599" s="44">
        <f t="shared" si="7036"/>
        <v>4.9896549981292338E-9</v>
      </c>
      <c r="BL599" s="44">
        <f t="shared" si="7036"/>
        <v>-5.1578331135397857</v>
      </c>
      <c r="BM599" s="44">
        <f t="shared" si="7036"/>
        <v>-1.6681144015835497E-3</v>
      </c>
      <c r="BN599" s="44">
        <f t="shared" si="7036"/>
        <v>-1.8621859763688992E-10</v>
      </c>
      <c r="BO599" s="44">
        <f t="shared" si="7036"/>
        <v>4.8425682314785969E-16</v>
      </c>
      <c r="BP599" s="14"/>
      <c r="BQ599" s="44">
        <f t="shared" si="7037"/>
        <v>4.9896549981292338E-9</v>
      </c>
      <c r="BR599" s="14"/>
      <c r="BS599" s="44">
        <f t="shared" ref="BS599:BS662" si="7050">BQ599</f>
        <v>4.9896549981292338E-9</v>
      </c>
      <c r="BT599" s="14"/>
      <c r="BU599" s="35">
        <f t="shared" ref="BU599" si="7051">BS599/BS604</f>
        <v>3.3994108390246568E-10</v>
      </c>
      <c r="BV599" s="35"/>
      <c r="BW599" s="35">
        <v>-3.3994108390246568E-10</v>
      </c>
      <c r="BX599" s="35">
        <v>1.1555994052478321E-19</v>
      </c>
      <c r="BY599" s="35">
        <v>-5.6432796593223121E-23</v>
      </c>
      <c r="BZ599" s="35">
        <v>-6.5129115296723743E-30</v>
      </c>
      <c r="CA599" s="35">
        <v>9.1349721898453471E-42</v>
      </c>
      <c r="CB599" s="14"/>
      <c r="CC599" s="35">
        <f t="shared" ref="CC599:CF662" si="7052">-2*BW599</f>
        <v>6.7988216780493137E-10</v>
      </c>
      <c r="CD599" s="14">
        <f t="shared" ref="CD599:CD662" si="7053">1-2*BX599</f>
        <v>1</v>
      </c>
      <c r="CE599" s="35">
        <f t="shared" si="7041"/>
        <v>1.1286559318644624E-22</v>
      </c>
      <c r="CF599" s="35">
        <f t="shared" si="7041"/>
        <v>1.3025823059344749E-29</v>
      </c>
      <c r="CG599" s="35">
        <f t="shared" si="7041"/>
        <v>-1.8269944379690694E-41</v>
      </c>
      <c r="CH599" s="14"/>
      <c r="CI599" s="34">
        <v>0</v>
      </c>
      <c r="CJ599" s="34">
        <f t="shared" si="7042"/>
        <v>6.7988216780493137E-10</v>
      </c>
      <c r="CK599" s="34">
        <f t="shared" si="7042"/>
        <v>1</v>
      </c>
      <c r="CL599" s="34">
        <f t="shared" si="7042"/>
        <v>1.1286559318644624E-22</v>
      </c>
      <c r="CM599" s="34">
        <f t="shared" si="7042"/>
        <v>1.3025823059344749E-29</v>
      </c>
      <c r="CN599" s="34">
        <f t="shared" si="7042"/>
        <v>-1.8269944379690694E-41</v>
      </c>
      <c r="CO599" s="14"/>
      <c r="CP599" s="35">
        <v>0</v>
      </c>
      <c r="CQ599" s="35">
        <v>6.7988217063945836E-10</v>
      </c>
      <c r="CR599" s="35">
        <v>0.99999999999999989</v>
      </c>
      <c r="CS599" s="35">
        <v>-5.0540792663407032E-21</v>
      </c>
      <c r="CT599" s="35">
        <v>1.3025823168714889E-29</v>
      </c>
      <c r="CU599" s="35">
        <v>3.8518597060750262E-34</v>
      </c>
      <c r="CV599" s="14"/>
      <c r="CW599" s="35">
        <v>0</v>
      </c>
      <c r="CX599" s="35">
        <v>6.7988217190930137E-10</v>
      </c>
      <c r="CY599" s="35">
        <v>0.99999999999999989</v>
      </c>
      <c r="CZ599" s="35">
        <v>1.7221840743110559E-21</v>
      </c>
      <c r="DA599" s="35">
        <v>1.3025823060101811E-29</v>
      </c>
      <c r="DB599" s="35">
        <v>1.1555579483623972E-33</v>
      </c>
      <c r="DC599" s="14"/>
      <c r="DD599" s="36">
        <v>-8.9841417523991142E-9</v>
      </c>
      <c r="DE599" s="36">
        <v>-7.6591341253275676E-18</v>
      </c>
      <c r="DF599" s="36">
        <v>-5.1578331135397848</v>
      </c>
      <c r="DG599" s="36">
        <v>-1.6681144015835499E-3</v>
      </c>
      <c r="DH599" s="36">
        <v>-1.8621859763687031E-10</v>
      </c>
      <c r="DI599" s="36">
        <v>4.8425682327568829E-16</v>
      </c>
      <c r="DK599" s="46">
        <f t="shared" ref="DK599:DN662" si="7054">DF599</f>
        <v>-5.1578331135397848</v>
      </c>
      <c r="DL599" s="46">
        <f t="shared" si="7054"/>
        <v>-1.6681144015835499E-3</v>
      </c>
      <c r="DM599" s="46">
        <f t="shared" si="7054"/>
        <v>-1.8621859763687031E-10</v>
      </c>
      <c r="DN599" s="46">
        <f t="shared" si="7054"/>
        <v>4.8425682327568829E-16</v>
      </c>
      <c r="DO599" s="46"/>
      <c r="DP599" s="37">
        <f t="shared" ref="DP599:DP662" si="7055">DK599</f>
        <v>-5.1578331135397848</v>
      </c>
      <c r="DQ599" s="37"/>
      <c r="DR599" s="37">
        <f t="shared" ref="DR599" si="7056">DP599-DP604</f>
        <v>-10.31566649682517</v>
      </c>
      <c r="DS599" s="37"/>
      <c r="DT599" s="37">
        <f t="shared" ref="DT599" si="7057">DR599/DR604</f>
        <v>-0.99999998692544034</v>
      </c>
      <c r="DU599" s="37"/>
      <c r="DV599" s="37">
        <f t="array" ref="DV599:DY602">MMULT(DT599:DT602,DT604:DW604)</f>
        <v>0.99999997385088091</v>
      </c>
      <c r="DW599" s="37">
        <v>1.6170689101665264E-4</v>
      </c>
      <c r="DX599" s="37">
        <v>1.805201840471557E-11</v>
      </c>
      <c r="DY599" s="37">
        <v>8.8097766892598059E-34</v>
      </c>
      <c r="DZ599" s="46"/>
      <c r="EA599" s="46">
        <f t="shared" ref="EA599:EA662" si="7058">1-2*DV599</f>
        <v>-0.99999994770176182</v>
      </c>
      <c r="EB599" s="46">
        <f t="shared" ref="EB599:ED662" si="7059">-2*DW599</f>
        <v>-3.2341378203330529E-4</v>
      </c>
      <c r="EC599" s="46">
        <f t="shared" si="7059"/>
        <v>-3.6104036809431139E-11</v>
      </c>
      <c r="ED599" s="46">
        <f t="shared" si="7059"/>
        <v>-1.7619553378519612E-33</v>
      </c>
      <c r="EE599" s="46"/>
      <c r="EF599" s="37">
        <v>0</v>
      </c>
      <c r="EG599" s="37">
        <v>0</v>
      </c>
      <c r="EH599" s="37">
        <f t="shared" ref="EH599:EK662" si="7060">EA599</f>
        <v>-0.99999994770176182</v>
      </c>
      <c r="EI599" s="37">
        <f t="shared" si="7060"/>
        <v>-3.2341378203330529E-4</v>
      </c>
      <c r="EJ599" s="37">
        <f t="shared" si="7060"/>
        <v>-3.6104036809431139E-11</v>
      </c>
      <c r="EK599" s="37">
        <f t="shared" si="7060"/>
        <v>-1.7619553378519612E-33</v>
      </c>
      <c r="EL599" s="16"/>
      <c r="EM599" s="16">
        <v>0</v>
      </c>
      <c r="EN599" s="16">
        <v>6.7988217063945836E-10</v>
      </c>
      <c r="EO599" s="16">
        <v>-0.9999999477017617</v>
      </c>
      <c r="EP599" s="16">
        <v>-3.2341378203330523E-4</v>
      </c>
      <c r="EQ599" s="16">
        <v>-3.6104036809431133E-11</v>
      </c>
      <c r="ER599" s="16">
        <v>-1.3767693672444583E-33</v>
      </c>
      <c r="ES599" s="16"/>
      <c r="ET599" s="16">
        <v>0</v>
      </c>
      <c r="EU599" s="16">
        <v>-6.798820289745512E-10</v>
      </c>
      <c r="EV599" s="16">
        <v>-0.9999999477017617</v>
      </c>
      <c r="EW599" s="16">
        <v>-3.2341378203330523E-4</v>
      </c>
      <c r="EX599" s="16">
        <v>-3.6104036809431139E-11</v>
      </c>
      <c r="EY599" s="16">
        <v>-2.9175443693950772E-33</v>
      </c>
      <c r="EZ599" s="16"/>
      <c r="FA599" s="38">
        <v>8.9842669674178192E-9</v>
      </c>
      <c r="FB599" s="38">
        <v>7.6589146617626955E-18</v>
      </c>
      <c r="FC599" s="38">
        <v>5.1578333832853884</v>
      </c>
      <c r="FD599" s="38">
        <v>2.1651206746088207E-4</v>
      </c>
      <c r="FE599" s="38">
        <v>2.4170503681262235E-11</v>
      </c>
      <c r="FF599" s="38">
        <v>-4.8409812524329502E-16</v>
      </c>
      <c r="FH599" s="7" t="s">
        <v>40</v>
      </c>
      <c r="FI599" s="7"/>
      <c r="FJ599" s="7"/>
      <c r="FL599" s="47" t="s">
        <v>41</v>
      </c>
      <c r="FM599" s="47"/>
      <c r="FN599" s="47" t="s">
        <v>42</v>
      </c>
      <c r="FO599" s="47"/>
      <c r="FP599" s="47" t="s">
        <v>43</v>
      </c>
      <c r="FQ599" s="48"/>
      <c r="FR599" s="49" t="s">
        <v>44</v>
      </c>
      <c r="FS599" s="49"/>
      <c r="FT599" s="49"/>
      <c r="FU599" s="48"/>
      <c r="FV599" s="49" t="s">
        <v>40</v>
      </c>
      <c r="FW599" s="49"/>
      <c r="FX599" s="49"/>
      <c r="FY599" s="48"/>
      <c r="FZ599" s="50">
        <v>0</v>
      </c>
      <c r="GA599" s="50">
        <v>0</v>
      </c>
      <c r="GB599" s="50">
        <f t="shared" ref="GB599:GB662" si="7061">GA598</f>
        <v>1</v>
      </c>
      <c r="GC599" s="50">
        <v>0</v>
      </c>
      <c r="GD599" s="50">
        <v>0</v>
      </c>
      <c r="GE599" s="50">
        <v>0</v>
      </c>
      <c r="GF599" s="51"/>
      <c r="GG599" s="41">
        <v>0</v>
      </c>
      <c r="GH599" s="41">
        <v>6.7988217063945836E-10</v>
      </c>
      <c r="GI599" s="41">
        <v>-0.9999999477017617</v>
      </c>
      <c r="GJ599" s="40">
        <v>-3.2341378203330523E-4</v>
      </c>
      <c r="GK599" s="40">
        <v>3.6104036809431133E-11</v>
      </c>
      <c r="GL599" s="40">
        <v>4.9844220234183749E-33</v>
      </c>
      <c r="GN599" s="42">
        <v>0</v>
      </c>
      <c r="GO599" s="42">
        <v>-6.798820289745512E-10</v>
      </c>
      <c r="GP599" s="42">
        <v>-0.9999999477017617</v>
      </c>
      <c r="GQ599" s="42">
        <v>-3.2341378203330523E-4</v>
      </c>
      <c r="GR599" s="42">
        <v>-3.6104036809431139E-11</v>
      </c>
      <c r="GS599" s="42">
        <v>-2.9175443693950772E-33</v>
      </c>
      <c r="GU599" s="43">
        <v>8.9842669674178192E-9</v>
      </c>
      <c r="GV599" s="43">
        <v>7.6589146617626955E-18</v>
      </c>
      <c r="GW599" s="43">
        <v>5.1578333832853884</v>
      </c>
      <c r="GX599" s="43">
        <v>2.1651206746088207E-4</v>
      </c>
      <c r="GY599" s="43">
        <v>2.4170503681262235E-11</v>
      </c>
      <c r="GZ599" s="43">
        <v>-4.8409812524329502E-16</v>
      </c>
      <c r="HQ599" s="3">
        <v>0</v>
      </c>
      <c r="HR599" s="3">
        <v>0</v>
      </c>
      <c r="HS599" s="3">
        <f t="shared" ref="HS599:HS662" si="7062">HR598</f>
        <v>1</v>
      </c>
      <c r="HT599" s="3">
        <v>0</v>
      </c>
      <c r="HU599" s="3">
        <v>0</v>
      </c>
      <c r="HV599" s="3">
        <v>0</v>
      </c>
      <c r="HX599" s="42">
        <v>0</v>
      </c>
      <c r="HY599" s="42">
        <v>6.7988217063945836E-10</v>
      </c>
      <c r="HZ599" s="42">
        <v>-0.9999999477017617</v>
      </c>
      <c r="IA599" s="42">
        <v>-3.2341378203330523E-4</v>
      </c>
      <c r="IB599" s="42">
        <v>-3.6104036809431133E-11</v>
      </c>
      <c r="IC599" s="42">
        <v>-1.3767693672444583E-33</v>
      </c>
      <c r="IE599" s="21">
        <v>0</v>
      </c>
      <c r="IF599" s="21">
        <v>-6.798820289745512E-10</v>
      </c>
      <c r="IG599" s="21">
        <v>-0.9999999477017617</v>
      </c>
      <c r="IH599" s="21">
        <v>-3.2341378203330523E-4</v>
      </c>
      <c r="II599" s="21">
        <v>-3.6104036809431139E-11</v>
      </c>
      <c r="IJ599" s="21">
        <v>-2.9175443693950772E-33</v>
      </c>
      <c r="IL599" s="42">
        <v>8.9842669674178192E-9</v>
      </c>
      <c r="IM599" s="42">
        <v>7.6589146617626955E-18</v>
      </c>
      <c r="IN599" s="42">
        <v>5.1578333832853884</v>
      </c>
      <c r="IO599" s="42">
        <v>2.1651206746088207E-4</v>
      </c>
      <c r="IP599" s="42">
        <v>2.4170503681262235E-11</v>
      </c>
      <c r="IQ599" s="42">
        <v>-4.8409812524329502E-16</v>
      </c>
      <c r="IS599" s="2">
        <v>0</v>
      </c>
      <c r="IT599" s="2">
        <v>-1.1577018270009929E-9</v>
      </c>
      <c r="IU599" s="2">
        <v>0.99999999911895265</v>
      </c>
      <c r="IV599" s="2">
        <v>-4.1977328692736394E-5</v>
      </c>
      <c r="IW599" s="2">
        <v>-4.6861754617235334E-12</v>
      </c>
      <c r="IX599" s="2">
        <v>-4.2795379490706061E-35</v>
      </c>
    </row>
    <row r="600" spans="1:258" x14ac:dyDescent="0.25">
      <c r="A600" s="3" t="s">
        <v>45</v>
      </c>
      <c r="B600" s="20">
        <v>-3.8861941074252556E-10</v>
      </c>
      <c r="C600" s="20">
        <v>-2.4366546527242862E-12</v>
      </c>
      <c r="D600" s="20">
        <v>-1.6681144015859651E-3</v>
      </c>
      <c r="E600" s="20">
        <v>4.4883747308385589</v>
      </c>
      <c r="F600" s="20">
        <v>1.9098966613701382E-7</v>
      </c>
      <c r="G600" s="20">
        <v>-4.9061820333677819E-16</v>
      </c>
      <c r="I600" s="22">
        <f t="shared" si="7014"/>
        <v>-3.8861941074252556E-10</v>
      </c>
      <c r="J600" s="8"/>
      <c r="K600" s="22">
        <f t="shared" si="7028"/>
        <v>-3.8861941074252556E-10</v>
      </c>
      <c r="L600" s="8"/>
      <c r="M600" s="22">
        <f t="shared" ref="M600" si="7063">K600/K604</f>
        <v>-6.5988872401656564E-4</v>
      </c>
      <c r="N600" s="22"/>
      <c r="O600" s="24">
        <v>0</v>
      </c>
      <c r="P600" s="24">
        <v>-6.5981178908962258E-4</v>
      </c>
      <c r="Q600" s="24">
        <v>1.0066848683887689E-5</v>
      </c>
      <c r="R600" s="24">
        <v>4.3545312808421113E-7</v>
      </c>
      <c r="S600" s="25">
        <v>8.4344988344166558E-10</v>
      </c>
      <c r="T600" s="25">
        <v>-6.5013165608669678E-20</v>
      </c>
      <c r="U600" s="10"/>
      <c r="V600" s="25">
        <f t="shared" si="7030"/>
        <v>0</v>
      </c>
      <c r="W600" s="25">
        <f t="shared" si="7030"/>
        <v>1.3196235781792452E-3</v>
      </c>
      <c r="X600" s="25">
        <f t="shared" si="7030"/>
        <v>-2.0133697367775379E-5</v>
      </c>
      <c r="Y600" s="25">
        <f t="shared" ref="Y600:Y663" si="7064">1-2*R600</f>
        <v>0.99999912909374378</v>
      </c>
      <c r="Z600" s="25">
        <f t="shared" si="7018"/>
        <v>-1.6868997668833312E-9</v>
      </c>
      <c r="AA600" s="25">
        <f t="shared" si="7018"/>
        <v>1.3002633121733936E-19</v>
      </c>
      <c r="AB600" s="10"/>
      <c r="AC600" s="26">
        <v>3.8861941074252546E-10</v>
      </c>
      <c r="AD600" s="26">
        <v>-9.6847169936737885E-3</v>
      </c>
      <c r="AE600" s="26">
        <v>-1.564266691248729E-3</v>
      </c>
      <c r="AF600" s="26">
        <v>4.4883708554702322</v>
      </c>
      <c r="AG600" s="26">
        <v>1.8630411927630501E-7</v>
      </c>
      <c r="AH600" s="26">
        <v>-4.9031528832561651E-16</v>
      </c>
      <c r="AJ600" s="28">
        <f t="shared" si="7019"/>
        <v>3.8861941074252546E-10</v>
      </c>
      <c r="AK600" s="11"/>
      <c r="AL600" s="28">
        <f t="shared" si="7032"/>
        <v>3.8861941074252546E-10</v>
      </c>
      <c r="AM600" s="11"/>
      <c r="AN600" s="28">
        <f t="shared" ref="AN600" si="7065">AL600/AL604</f>
        <v>6.5988872401656542E-4</v>
      </c>
      <c r="AO600" s="28"/>
      <c r="AP600" s="30">
        <v>0</v>
      </c>
      <c r="AQ600" s="30">
        <v>-6.5981178908962237E-4</v>
      </c>
      <c r="AR600" s="30">
        <v>1.0066848683887684E-5</v>
      </c>
      <c r="AS600" s="30">
        <v>4.3545312808421087E-7</v>
      </c>
      <c r="AT600" s="31">
        <v>8.4344988344166527E-10</v>
      </c>
      <c r="AU600" s="31">
        <v>-6.5013165608669654E-20</v>
      </c>
      <c r="AV600" s="13"/>
      <c r="AW600" s="31">
        <f t="shared" si="7034"/>
        <v>0</v>
      </c>
      <c r="AX600" s="31">
        <f t="shared" si="7034"/>
        <v>1.3196235781792447E-3</v>
      </c>
      <c r="AY600" s="31">
        <f t="shared" si="7034"/>
        <v>-2.0133697367775368E-5</v>
      </c>
      <c r="AZ600" s="31">
        <f t="shared" ref="AZ600:AZ663" si="7066">1-2*AS600</f>
        <v>0.99999912909374378</v>
      </c>
      <c r="BA600" s="31">
        <f t="shared" si="7023"/>
        <v>-1.6868997668833305E-9</v>
      </c>
      <c r="BB600" s="31">
        <f t="shared" si="7023"/>
        <v>1.3002633121733931E-19</v>
      </c>
      <c r="BC600" s="13"/>
      <c r="BD600" s="33">
        <v>-3.8861941074252535E-10</v>
      </c>
      <c r="BE600" s="32">
        <v>-2.4366591424421672E-12</v>
      </c>
      <c r="BF600" s="32">
        <v>-1.6681144015859648E-3</v>
      </c>
      <c r="BG600" s="32">
        <v>4.488374730838558</v>
      </c>
      <c r="BH600" s="32">
        <v>1.909896661370138E-7</v>
      </c>
      <c r="BI600" s="32">
        <v>-4.9061820333677829E-16</v>
      </c>
      <c r="BK600" s="44">
        <f t="shared" si="7036"/>
        <v>-2.4366591424421672E-12</v>
      </c>
      <c r="BL600" s="44">
        <f t="shared" si="7036"/>
        <v>-1.6681144015859648E-3</v>
      </c>
      <c r="BM600" s="44">
        <f t="shared" si="7036"/>
        <v>4.488374730838558</v>
      </c>
      <c r="BN600" s="44">
        <f t="shared" si="7036"/>
        <v>1.909896661370138E-7</v>
      </c>
      <c r="BO600" s="44">
        <f t="shared" si="7036"/>
        <v>-4.9061820333677829E-16</v>
      </c>
      <c r="BP600" s="14"/>
      <c r="BQ600" s="44">
        <f t="shared" si="7037"/>
        <v>-2.4366591424421672E-12</v>
      </c>
      <c r="BR600" s="14"/>
      <c r="BS600" s="44">
        <f t="shared" si="7050"/>
        <v>-2.4366591424421672E-12</v>
      </c>
      <c r="BT600" s="14"/>
      <c r="BU600" s="35">
        <f t="shared" ref="BU600" si="7067">BS600/BS604</f>
        <v>-1.6600757974112523E-13</v>
      </c>
      <c r="BV600" s="35"/>
      <c r="BW600" s="35">
        <v>1.6600757974112523E-13</v>
      </c>
      <c r="BX600" s="35">
        <v>-5.6432796593223121E-23</v>
      </c>
      <c r="BY600" s="35">
        <v>2.7558516531506054E-26</v>
      </c>
      <c r="BZ600" s="35">
        <v>3.1805296014740936E-33</v>
      </c>
      <c r="CA600" s="35">
        <v>-4.4609924956108353E-45</v>
      </c>
      <c r="CB600" s="14"/>
      <c r="CC600" s="35">
        <f t="shared" si="7052"/>
        <v>-3.3201515948225046E-13</v>
      </c>
      <c r="CD600" s="35">
        <f t="shared" si="7052"/>
        <v>1.1286559318644624E-22</v>
      </c>
      <c r="CE600" s="14">
        <f t="shared" ref="CE600:CE663" si="7068">1-2*BY600</f>
        <v>1</v>
      </c>
      <c r="CF600" s="35">
        <f t="shared" si="7041"/>
        <v>-6.3610592029481873E-33</v>
      </c>
      <c r="CG600" s="35">
        <f t="shared" si="7041"/>
        <v>8.9219849912216707E-45</v>
      </c>
      <c r="CH600" s="14"/>
      <c r="CI600" s="34">
        <v>0</v>
      </c>
      <c r="CJ600" s="34">
        <f t="shared" si="7042"/>
        <v>-3.3201515948225046E-13</v>
      </c>
      <c r="CK600" s="34">
        <f t="shared" si="7042"/>
        <v>1.1286559318644624E-22</v>
      </c>
      <c r="CL600" s="34">
        <f t="shared" si="7042"/>
        <v>1</v>
      </c>
      <c r="CM600" s="34">
        <f t="shared" si="7042"/>
        <v>-6.3610592029481873E-33</v>
      </c>
      <c r="CN600" s="34">
        <f t="shared" si="7042"/>
        <v>8.9219849912216707E-45</v>
      </c>
      <c r="CO600" s="14"/>
      <c r="CP600" s="35">
        <v>0</v>
      </c>
      <c r="CQ600" s="35">
        <v>-3.3201481169571561E-13</v>
      </c>
      <c r="CR600" s="35">
        <v>1.7221840743110559E-21</v>
      </c>
      <c r="CS600" s="35">
        <v>0.99999999999999989</v>
      </c>
      <c r="CT600" s="35">
        <v>4.1359029991546795E-25</v>
      </c>
      <c r="CU600" s="35">
        <v>8.9219662996278962E-45</v>
      </c>
      <c r="CV600" s="14"/>
      <c r="CW600" s="35">
        <v>0</v>
      </c>
      <c r="CX600" s="35">
        <v>-3.3201463990704723E-13</v>
      </c>
      <c r="CY600" s="35">
        <v>-5.0540792663407032E-21</v>
      </c>
      <c r="CZ600" s="35">
        <v>0.99999999999999989</v>
      </c>
      <c r="DA600" s="35">
        <v>-4.1359031263757304E-25</v>
      </c>
      <c r="DB600" s="35">
        <v>9.6296497228283781E-35</v>
      </c>
      <c r="DC600" s="14"/>
      <c r="DD600" s="36">
        <v>-3.8861941093803166E-10</v>
      </c>
      <c r="DE600" s="36">
        <v>6.7655564197073713E-19</v>
      </c>
      <c r="DF600" s="36">
        <v>-1.6681144015859648E-3</v>
      </c>
      <c r="DG600" s="36">
        <v>4.488374730838558</v>
      </c>
      <c r="DH600" s="36">
        <v>1.909896661370138E-7</v>
      </c>
      <c r="DI600" s="36">
        <v>-4.9061820333684051E-16</v>
      </c>
      <c r="DK600" s="46">
        <f t="shared" si="7054"/>
        <v>-1.6681144015859648E-3</v>
      </c>
      <c r="DL600" s="46">
        <f t="shared" si="7054"/>
        <v>4.488374730838558</v>
      </c>
      <c r="DM600" s="46">
        <f t="shared" si="7054"/>
        <v>1.909896661370138E-7</v>
      </c>
      <c r="DN600" s="46">
        <f t="shared" si="7054"/>
        <v>-4.9061820333684051E-16</v>
      </c>
      <c r="DO600" s="46"/>
      <c r="DP600" s="37">
        <f t="shared" si="7055"/>
        <v>-1.6681144015859648E-3</v>
      </c>
      <c r="DQ600" s="37"/>
      <c r="DR600" s="37">
        <f t="shared" ref="DR600:DR663" si="7069">DP600</f>
        <v>-1.6681144015859648E-3</v>
      </c>
      <c r="DS600" s="37"/>
      <c r="DT600" s="37">
        <f t="shared" ref="DT600" si="7070">DR600/DR604</f>
        <v>-1.6170689313089906E-4</v>
      </c>
      <c r="DU600" s="37"/>
      <c r="DV600" s="37">
        <v>1.6170689101665264E-4</v>
      </c>
      <c r="DW600" s="37">
        <v>2.6149119286048009E-8</v>
      </c>
      <c r="DX600" s="37">
        <v>2.9191358491347792E-15</v>
      </c>
      <c r="DY600" s="37">
        <v>1.4246016362232603E-37</v>
      </c>
      <c r="DZ600" s="46"/>
      <c r="EA600" s="46">
        <f t="shared" ref="EA600:EC663" si="7071">-2*DV600</f>
        <v>-3.2341378203330529E-4</v>
      </c>
      <c r="EB600" s="46">
        <f t="shared" ref="EB600:EB663" si="7072">1-2*DW600</f>
        <v>0.99999994770176148</v>
      </c>
      <c r="EC600" s="46">
        <f t="shared" si="7059"/>
        <v>-5.8382716982695585E-15</v>
      </c>
      <c r="ED600" s="46">
        <f t="shared" si="7059"/>
        <v>-2.8492032724465206E-37</v>
      </c>
      <c r="EE600" s="46"/>
      <c r="EF600" s="37">
        <v>0</v>
      </c>
      <c r="EG600" s="37">
        <v>0</v>
      </c>
      <c r="EH600" s="37">
        <f t="shared" si="7060"/>
        <v>-3.2341378203330529E-4</v>
      </c>
      <c r="EI600" s="37">
        <f t="shared" si="7060"/>
        <v>0.99999994770176148</v>
      </c>
      <c r="EJ600" s="37">
        <f t="shared" si="7060"/>
        <v>-5.8382716982695585E-15</v>
      </c>
      <c r="EK600" s="37">
        <f t="shared" si="7060"/>
        <v>-2.8492032724465206E-37</v>
      </c>
      <c r="EL600" s="16"/>
      <c r="EM600" s="16">
        <v>0</v>
      </c>
      <c r="EN600" s="16">
        <v>-3.3201481169571561E-13</v>
      </c>
      <c r="EO600" s="16">
        <v>-3.2341378203330523E-4</v>
      </c>
      <c r="EP600" s="16">
        <v>0.99999994770176137</v>
      </c>
      <c r="EQ600" s="16">
        <v>-5.8382716978559674E-15</v>
      </c>
      <c r="ER600" s="16">
        <v>-2.849203183226857E-37</v>
      </c>
      <c r="ES600" s="16"/>
      <c r="ET600" s="16">
        <v>0</v>
      </c>
      <c r="EU600" s="16">
        <v>-5.5189788709747141E-13</v>
      </c>
      <c r="EV600" s="16">
        <v>-3.2341378203330523E-4</v>
      </c>
      <c r="EW600" s="16">
        <v>0.99999994770176137</v>
      </c>
      <c r="EX600" s="16">
        <v>-5.8382716986831488E-15</v>
      </c>
      <c r="EY600" s="16">
        <v>9.563784849846341E-35</v>
      </c>
      <c r="EZ600" s="16"/>
      <c r="FA600" s="38">
        <v>-3.8571379535145426E-10</v>
      </c>
      <c r="FB600" s="38">
        <v>6.7903267591639751E-19</v>
      </c>
      <c r="FC600" s="38">
        <v>4.3368195618902091E-19</v>
      </c>
      <c r="FD600" s="38">
        <v>4.488375035595654</v>
      </c>
      <c r="FE600" s="38">
        <v>1.9098970015838218E-7</v>
      </c>
      <c r="FF600" s="38">
        <v>-4.9077479300906083E-16</v>
      </c>
      <c r="FH600" s="42">
        <f t="shared" ref="FH600:FJ663" si="7073">FD600</f>
        <v>4.488375035595654</v>
      </c>
      <c r="FI600" s="42">
        <f t="shared" si="7073"/>
        <v>1.9098970015838218E-7</v>
      </c>
      <c r="FJ600" s="42">
        <f t="shared" si="7073"/>
        <v>-4.9077479300906083E-16</v>
      </c>
      <c r="FL600" s="47">
        <f t="shared" ref="FL600:FL663" si="7074">FH600</f>
        <v>4.488375035595654</v>
      </c>
      <c r="FM600" s="47"/>
      <c r="FN600" s="47">
        <f t="shared" ref="FN600" si="7075">FL600-FL604</f>
        <v>0</v>
      </c>
      <c r="FO600" s="47"/>
      <c r="FP600" s="47">
        <f t="shared" ref="FP600" si="7076">FN600/FN604</f>
        <v>0</v>
      </c>
      <c r="FQ600" s="48"/>
      <c r="FR600" s="48">
        <f t="array" ref="FR600:FT602">MMULT(FP600:FP602,FP604:FR604)</f>
        <v>0</v>
      </c>
      <c r="FS600" s="48">
        <v>0</v>
      </c>
      <c r="FT600" s="48">
        <v>0</v>
      </c>
      <c r="FU600" s="48"/>
      <c r="FV600" s="47">
        <f t="shared" ref="FV600:FV663" si="7077">1-2*FR600</f>
        <v>1</v>
      </c>
      <c r="FW600" s="47">
        <f t="shared" ref="FW600:FX663" si="7078">-2*FS600</f>
        <v>0</v>
      </c>
      <c r="FX600" s="47">
        <f t="shared" si="7078"/>
        <v>0</v>
      </c>
      <c r="FY600" s="48"/>
      <c r="FZ600" s="50">
        <v>0</v>
      </c>
      <c r="GA600" s="50">
        <v>0</v>
      </c>
      <c r="GB600" s="50">
        <v>0</v>
      </c>
      <c r="GC600" s="52">
        <f t="shared" ref="GC600:GE663" si="7079">FV600</f>
        <v>1</v>
      </c>
      <c r="GD600" s="52">
        <f t="shared" si="7079"/>
        <v>0</v>
      </c>
      <c r="GE600" s="52">
        <f t="shared" si="7079"/>
        <v>0</v>
      </c>
      <c r="GF600" s="52"/>
      <c r="GG600" s="41">
        <v>0</v>
      </c>
      <c r="GH600" s="41">
        <v>-3.3201481169571561E-13</v>
      </c>
      <c r="GI600" s="41">
        <v>-3.2341378203330523E-4</v>
      </c>
      <c r="GJ600" s="40">
        <v>0.99999994770176137</v>
      </c>
      <c r="GK600" s="40">
        <v>5.8382716978559674E-15</v>
      </c>
      <c r="GL600" s="40">
        <v>7.4372819144867961E-37</v>
      </c>
      <c r="GN600" s="42">
        <v>0</v>
      </c>
      <c r="GO600" s="42">
        <v>-5.5189788709747141E-13</v>
      </c>
      <c r="GP600" s="42">
        <v>-3.2341378203330523E-4</v>
      </c>
      <c r="GQ600" s="42">
        <v>0.99999994770176137</v>
      </c>
      <c r="GR600" s="42">
        <v>-5.8382716986831488E-15</v>
      </c>
      <c r="GS600" s="42">
        <v>9.563784849846341E-35</v>
      </c>
      <c r="GU600" s="43">
        <v>-3.8571379535145426E-10</v>
      </c>
      <c r="GV600" s="43">
        <v>6.7903267591639751E-19</v>
      </c>
      <c r="GW600" s="43">
        <v>4.3368195618902091E-19</v>
      </c>
      <c r="GX600" s="43">
        <v>4.488375035595654</v>
      </c>
      <c r="GY600" s="43">
        <v>1.9098970015838218E-7</v>
      </c>
      <c r="GZ600" s="43">
        <v>-4.9077479300906083E-16</v>
      </c>
      <c r="HB600" s="7" t="s">
        <v>234</v>
      </c>
      <c r="HC600" s="7"/>
      <c r="HE600" s="47" t="s">
        <v>11</v>
      </c>
      <c r="HF600" s="48"/>
      <c r="HG600" s="47" t="s">
        <v>12</v>
      </c>
      <c r="HH600" s="48"/>
      <c r="HI600" s="48" t="s">
        <v>13</v>
      </c>
      <c r="HJ600" s="48"/>
      <c r="HK600" s="49" t="s">
        <v>14</v>
      </c>
      <c r="HL600" s="49"/>
      <c r="HM600" s="48"/>
      <c r="HN600" s="49" t="s">
        <v>46</v>
      </c>
      <c r="HO600" s="49"/>
      <c r="HP600" s="48"/>
      <c r="HQ600" s="47">
        <v>0</v>
      </c>
      <c r="HR600" s="47">
        <v>0</v>
      </c>
      <c r="HS600" s="47">
        <v>0</v>
      </c>
      <c r="HT600" s="3">
        <f t="shared" ref="HT600:HT663" si="7080">HS599</f>
        <v>1</v>
      </c>
      <c r="HU600" s="3">
        <v>0</v>
      </c>
      <c r="HV600" s="3">
        <v>0</v>
      </c>
      <c r="HX600" s="42">
        <v>0</v>
      </c>
      <c r="HY600" s="42">
        <v>-3.3201481169571561E-13</v>
      </c>
      <c r="HZ600" s="42">
        <v>-3.2341378203330523E-4</v>
      </c>
      <c r="IA600" s="42">
        <v>0.99999994770176137</v>
      </c>
      <c r="IB600" s="42">
        <v>-5.8382716978559674E-15</v>
      </c>
      <c r="IC600" s="42">
        <v>-2.8492031832268591E-37</v>
      </c>
      <c r="IE600" s="21">
        <v>0</v>
      </c>
      <c r="IF600" s="21">
        <v>-5.5189788709747141E-13</v>
      </c>
      <c r="IG600" s="21">
        <v>-3.2341378203330523E-4</v>
      </c>
      <c r="IH600" s="21">
        <v>0.99999994770176137</v>
      </c>
      <c r="II600" s="21">
        <v>-5.8382716986831488E-15</v>
      </c>
      <c r="IJ600" s="21">
        <v>9.563784849846341E-35</v>
      </c>
      <c r="IL600" s="42">
        <v>-3.8571379535145426E-10</v>
      </c>
      <c r="IM600" s="42">
        <v>6.7903267591639751E-19</v>
      </c>
      <c r="IN600" s="42">
        <v>4.3368195618902091E-19</v>
      </c>
      <c r="IO600" s="42">
        <v>4.488375035595654</v>
      </c>
      <c r="IP600" s="42">
        <v>1.9098970015838218E-7</v>
      </c>
      <c r="IQ600" s="42">
        <v>-4.9077479300906083E-16</v>
      </c>
      <c r="IS600" s="2">
        <v>0</v>
      </c>
      <c r="IT600" s="2">
        <v>-2.5572345097223976E-14</v>
      </c>
      <c r="IU600" s="2">
        <v>4.1977328692736557E-5</v>
      </c>
      <c r="IV600" s="2">
        <v>0.99999999911895199</v>
      </c>
      <c r="IW600" s="2">
        <v>-9.8367917789352641E-17</v>
      </c>
      <c r="IX600" s="2">
        <v>-2.3952725602897046E-35</v>
      </c>
    </row>
    <row r="601" spans="1:258" x14ac:dyDescent="0.25">
      <c r="A601" s="3" t="s">
        <v>47</v>
      </c>
      <c r="B601" s="20">
        <v>-7.5273542788872388E-13</v>
      </c>
      <c r="C601" s="20">
        <v>-2.7623222419902443E-19</v>
      </c>
      <c r="D601" s="20">
        <v>-1.8621860632704828E-10</v>
      </c>
      <c r="E601" s="20">
        <v>1.9098966648867295E-7</v>
      </c>
      <c r="F601" s="20">
        <v>2.7775119577725027</v>
      </c>
      <c r="G601" s="20">
        <v>-4.9687243796856827E-16</v>
      </c>
      <c r="I601" s="22">
        <f t="shared" si="7014"/>
        <v>-7.5273542788872388E-13</v>
      </c>
      <c r="J601" s="8"/>
      <c r="K601" s="22">
        <f t="shared" si="7028"/>
        <v>-7.5273542788872388E-13</v>
      </c>
      <c r="L601" s="8"/>
      <c r="M601" s="22">
        <f t="shared" ref="M601" si="7081">K601/K604</f>
        <v>-1.2781698682587155E-6</v>
      </c>
      <c r="N601" s="22"/>
      <c r="O601" s="24">
        <v>0</v>
      </c>
      <c r="P601" s="24">
        <v>-1.2780208493380153E-6</v>
      </c>
      <c r="Q601" s="24">
        <v>1.949895821487342E-8</v>
      </c>
      <c r="R601" s="24">
        <v>8.4344988344166558E-10</v>
      </c>
      <c r="S601" s="25">
        <v>1.633718212124502E-12</v>
      </c>
      <c r="T601" s="25">
        <v>-1.2592709391262352E-22</v>
      </c>
      <c r="U601" s="10"/>
      <c r="V601" s="25">
        <f t="shared" si="7030"/>
        <v>0</v>
      </c>
      <c r="W601" s="25">
        <f t="shared" si="7030"/>
        <v>2.5560416986760306E-6</v>
      </c>
      <c r="X601" s="25">
        <f t="shared" si="7030"/>
        <v>-3.899791642974684E-8</v>
      </c>
      <c r="Y601" s="25">
        <f t="shared" si="7030"/>
        <v>-1.6868997668833312E-9</v>
      </c>
      <c r="Z601" s="25">
        <f t="shared" ref="Z601:Z664" si="7082">1-2*S601</f>
        <v>0.99999999999673261</v>
      </c>
      <c r="AA601" s="25">
        <f t="shared" si="7018"/>
        <v>2.5185418782524703E-22</v>
      </c>
      <c r="AB601" s="10"/>
      <c r="AC601" s="27">
        <v>7.5273542788872378E-13</v>
      </c>
      <c r="AD601" s="26">
        <v>-1.8758789156854792E-5</v>
      </c>
      <c r="AE601" s="26">
        <v>2.0096135280964086E-7</v>
      </c>
      <c r="AF601" s="26">
        <v>1.8348328118071047E-7</v>
      </c>
      <c r="AG601" s="26">
        <v>2.7775119577634269</v>
      </c>
      <c r="AH601" s="26">
        <v>-4.9687185123806995E-16</v>
      </c>
      <c r="AJ601" s="28">
        <f t="shared" si="7019"/>
        <v>7.5273542788872378E-13</v>
      </c>
      <c r="AK601" s="11"/>
      <c r="AL601" s="28">
        <f t="shared" si="7032"/>
        <v>7.5273542788872378E-13</v>
      </c>
      <c r="AM601" s="11"/>
      <c r="AN601" s="28">
        <f t="shared" ref="AN601" si="7083">AL601/AL604</f>
        <v>1.2781698682587155E-6</v>
      </c>
      <c r="AO601" s="28"/>
      <c r="AP601" s="30">
        <v>0</v>
      </c>
      <c r="AQ601" s="30">
        <v>-1.2780208493380153E-6</v>
      </c>
      <c r="AR601" s="30">
        <v>1.9498958214873417E-8</v>
      </c>
      <c r="AS601" s="30">
        <v>8.4344988344166527E-10</v>
      </c>
      <c r="AT601" s="31">
        <v>1.633718212124502E-12</v>
      </c>
      <c r="AU601" s="31">
        <v>-1.2592709391262352E-22</v>
      </c>
      <c r="AV601" s="13"/>
      <c r="AW601" s="31">
        <f t="shared" si="7034"/>
        <v>0</v>
      </c>
      <c r="AX601" s="31">
        <f t="shared" si="7034"/>
        <v>2.5560416986760306E-6</v>
      </c>
      <c r="AY601" s="31">
        <f t="shared" si="7034"/>
        <v>-3.8997916429746834E-8</v>
      </c>
      <c r="AZ601" s="31">
        <f t="shared" si="7034"/>
        <v>-1.6868997668833305E-9</v>
      </c>
      <c r="BA601" s="31">
        <f t="shared" ref="BA601:BA664" si="7084">1-2*AT601</f>
        <v>0.99999999999673261</v>
      </c>
      <c r="BB601" s="31">
        <f t="shared" si="7023"/>
        <v>2.5185418782524703E-22</v>
      </c>
      <c r="BC601" s="13"/>
      <c r="BD601" s="33">
        <v>-7.5273542788872388E-13</v>
      </c>
      <c r="BE601" s="32">
        <v>-2.8121493848842771E-19</v>
      </c>
      <c r="BF601" s="32">
        <v>-1.8621860632709062E-10</v>
      </c>
      <c r="BG601" s="32">
        <v>1.9098966648867297E-7</v>
      </c>
      <c r="BH601" s="32">
        <v>2.7775119577725023</v>
      </c>
      <c r="BI601" s="32">
        <v>-4.9687243796856837E-16</v>
      </c>
      <c r="BK601" s="44">
        <f t="shared" si="7036"/>
        <v>-2.8121493848842771E-19</v>
      </c>
      <c r="BL601" s="44">
        <f t="shared" si="7036"/>
        <v>-1.8621860632709062E-10</v>
      </c>
      <c r="BM601" s="44">
        <f t="shared" si="7036"/>
        <v>1.9098966648867297E-7</v>
      </c>
      <c r="BN601" s="44">
        <f t="shared" si="7036"/>
        <v>2.7775119577725023</v>
      </c>
      <c r="BO601" s="44">
        <f t="shared" si="7036"/>
        <v>-4.9687243796856837E-16</v>
      </c>
      <c r="BP601" s="14"/>
      <c r="BQ601" s="44">
        <f t="shared" si="7037"/>
        <v>-2.8121493848842771E-19</v>
      </c>
      <c r="BR601" s="14"/>
      <c r="BS601" s="44">
        <f t="shared" si="7050"/>
        <v>-2.8121493848842771E-19</v>
      </c>
      <c r="BT601" s="14"/>
      <c r="BU601" s="35">
        <f t="shared" ref="BU601" si="7085">BS601/BS604</f>
        <v>-1.915894205815096E-20</v>
      </c>
      <c r="BV601" s="35"/>
      <c r="BW601" s="35">
        <v>1.915894205815096E-20</v>
      </c>
      <c r="BX601" s="35">
        <v>-6.5129115296723743E-30</v>
      </c>
      <c r="BY601" s="35">
        <v>3.1805296014740936E-33</v>
      </c>
      <c r="BZ601" s="35">
        <v>3.6706506078758577E-40</v>
      </c>
      <c r="CA601" s="35">
        <v>-5.1484333955433963E-52</v>
      </c>
      <c r="CB601" s="14"/>
      <c r="CC601" s="35">
        <f t="shared" si="7052"/>
        <v>-3.831788411630192E-20</v>
      </c>
      <c r="CD601" s="35">
        <f t="shared" si="7052"/>
        <v>1.3025823059344749E-29</v>
      </c>
      <c r="CE601" s="35">
        <f t="shared" si="7052"/>
        <v>-6.3610592029481873E-33</v>
      </c>
      <c r="CF601" s="14">
        <f t="shared" ref="CF601:CF664" si="7086">1-2*BZ601</f>
        <v>1</v>
      </c>
      <c r="CG601" s="35">
        <f t="shared" si="7041"/>
        <v>1.0296866791086793E-51</v>
      </c>
      <c r="CH601" s="14"/>
      <c r="CI601" s="34">
        <v>0</v>
      </c>
      <c r="CJ601" s="34">
        <f t="shared" si="7042"/>
        <v>-3.831788411630192E-20</v>
      </c>
      <c r="CK601" s="34">
        <f t="shared" si="7042"/>
        <v>1.3025823059344749E-29</v>
      </c>
      <c r="CL601" s="34">
        <f t="shared" si="7042"/>
        <v>-6.3610592029481873E-33</v>
      </c>
      <c r="CM601" s="34">
        <f t="shared" si="7042"/>
        <v>1</v>
      </c>
      <c r="CN601" s="34">
        <f t="shared" si="7042"/>
        <v>1.0296866791086793E-51</v>
      </c>
      <c r="CO601" s="14"/>
      <c r="CP601" s="35">
        <v>0</v>
      </c>
      <c r="CQ601" s="35">
        <v>-3.831788411630192E-20</v>
      </c>
      <c r="CR601" s="35">
        <v>1.3025823060101811E-29</v>
      </c>
      <c r="CS601" s="35">
        <v>-4.1359031263757304E-25</v>
      </c>
      <c r="CT601" s="35">
        <v>1</v>
      </c>
      <c r="CU601" s="35">
        <v>-4.7019774032890472E-38</v>
      </c>
      <c r="CV601" s="14"/>
      <c r="CW601" s="35">
        <v>0</v>
      </c>
      <c r="CX601" s="35">
        <v>-3.8317884116301914E-20</v>
      </c>
      <c r="CY601" s="35">
        <v>1.3025823168714889E-29</v>
      </c>
      <c r="CZ601" s="35">
        <v>4.1359029991546795E-25</v>
      </c>
      <c r="DA601" s="35">
        <v>1</v>
      </c>
      <c r="DB601" s="35">
        <v>-4.7019774032890472E-38</v>
      </c>
      <c r="DC601" s="14"/>
      <c r="DD601" s="36">
        <v>-7.527354278887464E-13</v>
      </c>
      <c r="DE601" s="36">
        <v>4.9827142894032806E-21</v>
      </c>
      <c r="DF601" s="36">
        <v>-1.8621860632704828E-10</v>
      </c>
      <c r="DG601" s="36">
        <v>1.9098966648867295E-7</v>
      </c>
      <c r="DH601" s="36">
        <v>2.7775119577725027</v>
      </c>
      <c r="DI601" s="36">
        <v>-4.9687243796856827E-16</v>
      </c>
      <c r="DK601" s="46">
        <f t="shared" si="7054"/>
        <v>-1.8621860632704828E-10</v>
      </c>
      <c r="DL601" s="46">
        <f t="shared" si="7054"/>
        <v>1.9098966648867295E-7</v>
      </c>
      <c r="DM601" s="46">
        <f t="shared" si="7054"/>
        <v>2.7775119577725027</v>
      </c>
      <c r="DN601" s="46">
        <f t="shared" si="7054"/>
        <v>-4.9687243796856827E-16</v>
      </c>
      <c r="DO601" s="46"/>
      <c r="DP601" s="37">
        <f t="shared" si="7055"/>
        <v>-1.8621860632704828E-10</v>
      </c>
      <c r="DQ601" s="37"/>
      <c r="DR601" s="37">
        <f t="shared" si="7069"/>
        <v>-1.8621860632704828E-10</v>
      </c>
      <c r="DS601" s="37"/>
      <c r="DT601" s="37">
        <f t="shared" ref="DT601" si="7087">DR601/DR604</f>
        <v>-1.8052018640737764E-11</v>
      </c>
      <c r="DU601" s="37"/>
      <c r="DV601" s="37">
        <v>1.805201840471557E-11</v>
      </c>
      <c r="DW601" s="37">
        <v>2.9191358491347792E-15</v>
      </c>
      <c r="DX601" s="37">
        <v>3.2587537700554368E-22</v>
      </c>
      <c r="DY601" s="37">
        <v>1.5903425509455788E-44</v>
      </c>
      <c r="DZ601" s="46"/>
      <c r="EA601" s="46">
        <f t="shared" si="7071"/>
        <v>-3.6104036809431139E-11</v>
      </c>
      <c r="EB601" s="46">
        <f t="shared" si="7071"/>
        <v>-5.8382716982695585E-15</v>
      </c>
      <c r="EC601" s="46">
        <f t="shared" ref="EC601:EC664" si="7088">1-2*DX601</f>
        <v>1</v>
      </c>
      <c r="ED601" s="46">
        <f t="shared" si="7059"/>
        <v>-3.1806851018911576E-44</v>
      </c>
      <c r="EE601" s="46"/>
      <c r="EF601" s="37">
        <v>0</v>
      </c>
      <c r="EG601" s="37">
        <v>0</v>
      </c>
      <c r="EH601" s="37">
        <f t="shared" si="7060"/>
        <v>-3.6104036809431139E-11</v>
      </c>
      <c r="EI601" s="37">
        <f t="shared" si="7060"/>
        <v>-5.8382716982695585E-15</v>
      </c>
      <c r="EJ601" s="37">
        <f t="shared" si="7060"/>
        <v>1</v>
      </c>
      <c r="EK601" s="37">
        <f t="shared" si="7060"/>
        <v>-3.1806851018911576E-44</v>
      </c>
      <c r="EL601" s="16"/>
      <c r="EM601" s="16">
        <v>0</v>
      </c>
      <c r="EN601" s="16">
        <v>-3.831788411630192E-20</v>
      </c>
      <c r="EO601" s="16">
        <v>-3.6104036809431139E-11</v>
      </c>
      <c r="EP601" s="16">
        <v>-5.8382716986831488E-15</v>
      </c>
      <c r="EQ601" s="16">
        <v>1</v>
      </c>
      <c r="ER601" s="16">
        <v>-4.7019805839741489E-38</v>
      </c>
      <c r="ES601" s="16"/>
      <c r="ET601" s="16">
        <v>0</v>
      </c>
      <c r="EU601" s="16">
        <v>-6.2864373138599642E-20</v>
      </c>
      <c r="EV601" s="16">
        <v>-3.6104036809431133E-11</v>
      </c>
      <c r="EW601" s="16">
        <v>-5.8382716978559674E-15</v>
      </c>
      <c r="EX601" s="16">
        <v>1</v>
      </c>
      <c r="EY601" s="16">
        <v>-4.70198475606104E-38</v>
      </c>
      <c r="EZ601" s="16"/>
      <c r="FA601" s="38">
        <v>-7.5273510352269301E-13</v>
      </c>
      <c r="FB601" s="38">
        <v>4.9827145659248835E-21</v>
      </c>
      <c r="FC601" s="38">
        <v>5.169878828456423E-26</v>
      </c>
      <c r="FD601" s="38">
        <v>1.9098970050998553E-7</v>
      </c>
      <c r="FE601" s="38">
        <v>2.7775119577725027</v>
      </c>
      <c r="FF601" s="38">
        <v>-4.9687243798604904E-16</v>
      </c>
      <c r="FH601" s="42">
        <f t="shared" si="7073"/>
        <v>1.9098970050998553E-7</v>
      </c>
      <c r="FI601" s="42">
        <f t="shared" si="7073"/>
        <v>2.7775119577725027</v>
      </c>
      <c r="FJ601" s="42">
        <f t="shared" si="7073"/>
        <v>-4.9687243798604904E-16</v>
      </c>
      <c r="FL601" s="47">
        <f t="shared" si="7074"/>
        <v>1.9098970050998553E-7</v>
      </c>
      <c r="FM601" s="47"/>
      <c r="FN601" s="47">
        <f t="shared" ref="FN601:FN664" si="7089">FL601</f>
        <v>1.9098970050998553E-7</v>
      </c>
      <c r="FO601" s="47"/>
      <c r="FP601" s="47">
        <f t="shared" ref="FP601" si="7090">FN601/FN604</f>
        <v>1</v>
      </c>
      <c r="FQ601" s="48"/>
      <c r="FR601" s="48">
        <v>0</v>
      </c>
      <c r="FS601" s="48">
        <v>1</v>
      </c>
      <c r="FT601" s="48">
        <v>8.8095292837187057E-23</v>
      </c>
      <c r="FU601" s="48"/>
      <c r="FV601" s="47">
        <f t="shared" ref="FV601:FW664" si="7091">-2*FR601</f>
        <v>0</v>
      </c>
      <c r="FW601" s="47">
        <f t="shared" ref="FW601:FW664" si="7092">1-2*FS601</f>
        <v>-1</v>
      </c>
      <c r="FX601" s="47">
        <f t="shared" si="7078"/>
        <v>-1.7619058567437411E-22</v>
      </c>
      <c r="FY601" s="48"/>
      <c r="FZ601" s="50">
        <v>0</v>
      </c>
      <c r="GA601" s="50">
        <v>0</v>
      </c>
      <c r="GB601" s="50">
        <v>0</v>
      </c>
      <c r="GC601" s="52">
        <f t="shared" si="7079"/>
        <v>0</v>
      </c>
      <c r="GD601" s="52">
        <f t="shared" si="7079"/>
        <v>-1</v>
      </c>
      <c r="GE601" s="52">
        <f t="shared" si="7079"/>
        <v>-1.7619058567437411E-22</v>
      </c>
      <c r="GF601" s="52"/>
      <c r="GG601" s="41">
        <v>0</v>
      </c>
      <c r="GH601" s="41">
        <v>-3.831788411630192E-20</v>
      </c>
      <c r="GI601" s="41">
        <v>-3.6104036809431139E-11</v>
      </c>
      <c r="GJ601" s="40">
        <v>-5.8382716986831488E-15</v>
      </c>
      <c r="GK601" s="40">
        <v>-1</v>
      </c>
      <c r="GL601" s="40">
        <v>-1.7619058567437416E-22</v>
      </c>
      <c r="GN601" s="42">
        <v>0</v>
      </c>
      <c r="GO601" s="42">
        <v>6.2864373138599642E-20</v>
      </c>
      <c r="GP601" s="42">
        <v>3.6104036809431133E-11</v>
      </c>
      <c r="GQ601" s="42">
        <v>5.8382716978559674E-15</v>
      </c>
      <c r="GR601" s="42">
        <v>-1</v>
      </c>
      <c r="GS601" s="42">
        <v>-1.7619058567437407E-22</v>
      </c>
      <c r="GU601" s="43">
        <v>7.5273510352269301E-13</v>
      </c>
      <c r="GV601" s="43">
        <v>-4.9827145659248835E-21</v>
      </c>
      <c r="GW601" s="43">
        <v>-5.169878828456423E-26</v>
      </c>
      <c r="GX601" s="43">
        <v>-1.9098970050998553E-7</v>
      </c>
      <c r="GY601" s="43">
        <v>-2.7775119577725027</v>
      </c>
      <c r="GZ601" s="43">
        <v>4.9687235109211797E-16</v>
      </c>
      <c r="HB601" s="42">
        <f t="shared" ref="HB601:HC664" si="7093">GY601</f>
        <v>-2.7775119577725027</v>
      </c>
      <c r="HC601" s="42">
        <f t="shared" si="7093"/>
        <v>4.9687235109211797E-16</v>
      </c>
      <c r="HE601" s="47">
        <f t="shared" ref="HE601:HE664" si="7094">HB601</f>
        <v>-2.7775119577725027</v>
      </c>
      <c r="HF601" s="48"/>
      <c r="HG601" s="47">
        <f t="shared" ref="HG601" si="7095">HE601-HE604</f>
        <v>-5.5550239155450054</v>
      </c>
      <c r="HH601" s="48"/>
      <c r="HI601" s="48">
        <f t="shared" ref="HI601" si="7096">HG601/HG604</f>
        <v>-1</v>
      </c>
      <c r="HJ601" s="48"/>
      <c r="HK601" s="48">
        <f t="array" ref="HK601:HL602">MMULT(HI601:HI602,HI604:HJ604)</f>
        <v>1</v>
      </c>
      <c r="HL601" s="48">
        <v>8.8095292837187068E-23</v>
      </c>
      <c r="HM601" s="48"/>
      <c r="HN601" s="48">
        <f t="shared" ref="HN601:HN664" si="7097">1-2*HK601</f>
        <v>-1</v>
      </c>
      <c r="HO601" s="48">
        <f t="shared" ref="HO601:HO664" si="7098">-2*HL601</f>
        <v>-1.7619058567437414E-22</v>
      </c>
      <c r="HP601" s="48"/>
      <c r="HQ601" s="47">
        <v>0</v>
      </c>
      <c r="HR601" s="47">
        <v>0</v>
      </c>
      <c r="HS601" s="47">
        <v>0</v>
      </c>
      <c r="HT601" s="53">
        <v>0</v>
      </c>
      <c r="HU601" s="54">
        <f t="shared" ref="HU601:HV664" si="7099">HN601</f>
        <v>-1</v>
      </c>
      <c r="HV601" s="54">
        <f t="shared" si="7099"/>
        <v>-1.7619058567437414E-22</v>
      </c>
      <c r="HX601" s="42">
        <v>0</v>
      </c>
      <c r="HY601" s="42">
        <v>-3.831788411630192E-20</v>
      </c>
      <c r="HZ601" s="42">
        <v>-3.6104036809431139E-11</v>
      </c>
      <c r="IA601" s="42">
        <v>-5.8382716986831488E-15</v>
      </c>
      <c r="IB601" s="42">
        <v>1</v>
      </c>
      <c r="IC601" s="42">
        <v>-2.350988701644575E-38</v>
      </c>
      <c r="IE601" s="21">
        <v>0</v>
      </c>
      <c r="IF601" s="21">
        <v>-6.2864373138599642E-20</v>
      </c>
      <c r="IG601" s="21">
        <v>-3.6104036809431133E-11</v>
      </c>
      <c r="IH601" s="21">
        <v>-5.8382716978559674E-15</v>
      </c>
      <c r="II601" s="21">
        <v>1</v>
      </c>
      <c r="IJ601" s="21">
        <v>-7.052966104933725E-38</v>
      </c>
      <c r="IL601" s="42">
        <v>-7.5273510352269301E-13</v>
      </c>
      <c r="IM601" s="42">
        <v>4.9827145659248835E-21</v>
      </c>
      <c r="IN601" s="42">
        <v>5.169878828456423E-26</v>
      </c>
      <c r="IO601" s="42">
        <v>1.9098970050998553E-7</v>
      </c>
      <c r="IP601" s="42">
        <v>2.7775119577725027</v>
      </c>
      <c r="IQ601" s="42">
        <v>-4.9687243798604904E-16</v>
      </c>
      <c r="IS601" s="2">
        <v>0</v>
      </c>
      <c r="IT601" s="2">
        <v>-3.8248993904790275E-21</v>
      </c>
      <c r="IU601" s="2">
        <v>4.6861754617505073E-12</v>
      </c>
      <c r="IV601" s="2">
        <v>-9.8345209544875955E-17</v>
      </c>
      <c r="IW601" s="2">
        <v>1</v>
      </c>
      <c r="IX601" s="2">
        <v>-2.3509838854741489E-38</v>
      </c>
    </row>
    <row r="602" spans="1:258" x14ac:dyDescent="0.25">
      <c r="A602" s="3" t="s">
        <v>48</v>
      </c>
      <c r="B602" s="20">
        <v>5.8020890148391429E-23</v>
      </c>
      <c r="C602" s="20">
        <v>1.0349104283560229E-31</v>
      </c>
      <c r="D602" s="20">
        <v>-7.1011473755266178E-33</v>
      </c>
      <c r="E602" s="20">
        <v>1.6825292577534318E-29</v>
      </c>
      <c r="F602" s="20">
        <v>9.7397151409981967E-38</v>
      </c>
      <c r="G602" s="20">
        <v>0.49318146435826382</v>
      </c>
      <c r="I602" s="22">
        <f t="shared" si="7014"/>
        <v>5.8020890148391429E-23</v>
      </c>
      <c r="J602" s="8"/>
      <c r="K602" s="22">
        <f t="shared" si="7028"/>
        <v>5.8020890148391429E-23</v>
      </c>
      <c r="L602" s="8"/>
      <c r="M602" s="22">
        <f t="shared" ref="M602" si="7100">K602/K604</f>
        <v>9.8521407083533681E-17</v>
      </c>
      <c r="N602" s="22"/>
      <c r="O602" s="24">
        <v>0</v>
      </c>
      <c r="P602" s="24">
        <v>9.8509920696540796E-17</v>
      </c>
      <c r="Q602" s="24">
        <v>-1.5029808225799241E-18</v>
      </c>
      <c r="R602" s="24">
        <v>-6.5013165608669678E-20</v>
      </c>
      <c r="S602" s="25">
        <v>-1.2592709391262352E-22</v>
      </c>
      <c r="T602" s="25">
        <v>9.7064676537193612E-33</v>
      </c>
      <c r="U602" s="10"/>
      <c r="V602" s="25">
        <f t="shared" si="7030"/>
        <v>0</v>
      </c>
      <c r="W602" s="25">
        <f t="shared" si="7030"/>
        <v>-1.9701984139308159E-16</v>
      </c>
      <c r="X602" s="25">
        <f t="shared" si="7030"/>
        <v>3.0059616451598482E-18</v>
      </c>
      <c r="Y602" s="25">
        <f t="shared" si="7030"/>
        <v>1.3002633121733936E-19</v>
      </c>
      <c r="Z602" s="25">
        <f t="shared" si="7030"/>
        <v>2.5185418782524703E-22</v>
      </c>
      <c r="AA602" s="25">
        <f t="shared" ref="AA602:AA665" si="7101">1-2*T602</f>
        <v>1</v>
      </c>
      <c r="AB602" s="10"/>
      <c r="AC602" s="26">
        <v>-5.8020890148391429E-23</v>
      </c>
      <c r="AD602" s="26">
        <v>1.4459285489450743E-15</v>
      </c>
      <c r="AE602" s="26">
        <v>-1.5504466393292802E-17</v>
      </c>
      <c r="AF602" s="26">
        <v>5.785926120137917E-19</v>
      </c>
      <c r="AG602" s="26">
        <v>6.9955229248814238E-22</v>
      </c>
      <c r="AH602" s="26">
        <v>0.49318146435826382</v>
      </c>
      <c r="AJ602" s="28">
        <f t="shared" si="7019"/>
        <v>-5.8020890148391429E-23</v>
      </c>
      <c r="AK602" s="11"/>
      <c r="AL602" s="28">
        <f t="shared" si="7032"/>
        <v>-5.8020890148391429E-23</v>
      </c>
      <c r="AM602" s="11"/>
      <c r="AN602" s="28">
        <f t="shared" ref="AN602" si="7102">AL602/AL604</f>
        <v>-9.8521407083533681E-17</v>
      </c>
      <c r="AO602" s="28"/>
      <c r="AP602" s="30">
        <v>0</v>
      </c>
      <c r="AQ602" s="30">
        <v>9.8509920696540796E-17</v>
      </c>
      <c r="AR602" s="30">
        <v>-1.5029808225799239E-18</v>
      </c>
      <c r="AS602" s="30">
        <v>-6.5013165608669654E-20</v>
      </c>
      <c r="AT602" s="31">
        <v>-1.2592709391262352E-22</v>
      </c>
      <c r="AU602" s="31">
        <v>9.7064676537193612E-33</v>
      </c>
      <c r="AV602" s="13"/>
      <c r="AW602" s="31">
        <f t="shared" si="7034"/>
        <v>0</v>
      </c>
      <c r="AX602" s="31">
        <f t="shared" si="7034"/>
        <v>-1.9701984139308159E-16</v>
      </c>
      <c r="AY602" s="31">
        <f t="shared" si="7034"/>
        <v>3.0059616451598478E-18</v>
      </c>
      <c r="AZ602" s="31">
        <f t="shared" si="7034"/>
        <v>1.3002633121733931E-19</v>
      </c>
      <c r="BA602" s="31">
        <f t="shared" si="7034"/>
        <v>2.5185418782524703E-22</v>
      </c>
      <c r="BB602" s="31">
        <f t="shared" ref="BB602:BB665" si="7103">1-2*AU602</f>
        <v>1</v>
      </c>
      <c r="BC602" s="13"/>
      <c r="BD602" s="32">
        <v>5.8020890148391429E-23</v>
      </c>
      <c r="BE602" s="32">
        <v>3.944304526105059E-31</v>
      </c>
      <c r="BF602" s="32">
        <v>3.0814879110195774E-33</v>
      </c>
      <c r="BG602" s="32">
        <v>1.682521288365855E-29</v>
      </c>
      <c r="BH602" s="32">
        <v>9.4039548065783001E-38</v>
      </c>
      <c r="BI602" s="32">
        <v>0.49318146435826382</v>
      </c>
      <c r="BK602" s="44">
        <f t="shared" si="7036"/>
        <v>3.944304526105059E-31</v>
      </c>
      <c r="BL602" s="44">
        <f t="shared" si="7036"/>
        <v>3.0814879110195774E-33</v>
      </c>
      <c r="BM602" s="44">
        <f t="shared" si="7036"/>
        <v>1.682521288365855E-29</v>
      </c>
      <c r="BN602" s="44">
        <f t="shared" si="7036"/>
        <v>9.4039548065783001E-38</v>
      </c>
      <c r="BO602" s="44">
        <f t="shared" si="7036"/>
        <v>0.49318146435826382</v>
      </c>
      <c r="BP602" s="14"/>
      <c r="BQ602" s="44">
        <f t="shared" si="7037"/>
        <v>3.944304526105059E-31</v>
      </c>
      <c r="BR602" s="14"/>
      <c r="BS602" s="44">
        <f t="shared" si="7050"/>
        <v>3.944304526105059E-31</v>
      </c>
      <c r="BT602" s="14"/>
      <c r="BU602" s="35">
        <f t="shared" ref="BU602" si="7104">BS602/BS604</f>
        <v>2.6872221753773989E-32</v>
      </c>
      <c r="BV602" s="35"/>
      <c r="BW602" s="35">
        <v>-2.6872221753773989E-32</v>
      </c>
      <c r="BX602" s="35">
        <v>9.1349721898453471E-42</v>
      </c>
      <c r="BY602" s="35">
        <v>-4.4609924956108353E-45</v>
      </c>
      <c r="BZ602" s="35">
        <v>-5.1484333955433963E-52</v>
      </c>
      <c r="CA602" s="35">
        <v>7.2211630198400401E-64</v>
      </c>
      <c r="CB602" s="14"/>
      <c r="CC602" s="35">
        <f t="shared" si="7052"/>
        <v>5.3744443507547977E-32</v>
      </c>
      <c r="CD602" s="35">
        <f t="shared" si="7052"/>
        <v>-1.8269944379690694E-41</v>
      </c>
      <c r="CE602" s="35">
        <f t="shared" si="7052"/>
        <v>8.9219849912216707E-45</v>
      </c>
      <c r="CF602" s="35">
        <f t="shared" si="7052"/>
        <v>1.0296866791086793E-51</v>
      </c>
      <c r="CG602" s="14">
        <f t="shared" ref="CG602:CG665" si="7105">1-2*CA602</f>
        <v>1</v>
      </c>
      <c r="CH602" s="14"/>
      <c r="CI602" s="34">
        <v>0</v>
      </c>
      <c r="CJ602" s="34">
        <f t="shared" si="7042"/>
        <v>5.3744443507547977E-32</v>
      </c>
      <c r="CK602" s="34">
        <f t="shared" si="7042"/>
        <v>-1.8269944379690694E-41</v>
      </c>
      <c r="CL602" s="34">
        <f t="shared" si="7042"/>
        <v>8.9219849912216707E-45</v>
      </c>
      <c r="CM602" s="34">
        <f t="shared" si="7042"/>
        <v>1.0296866791086793E-51</v>
      </c>
      <c r="CN602" s="34">
        <f t="shared" si="7042"/>
        <v>1</v>
      </c>
      <c r="CO602" s="14"/>
      <c r="CP602" s="35">
        <v>0</v>
      </c>
      <c r="CQ602" s="35">
        <v>5.3744443508333591E-32</v>
      </c>
      <c r="CR602" s="35">
        <v>1.1555579483623972E-33</v>
      </c>
      <c r="CS602" s="35">
        <v>9.6296497228283781E-35</v>
      </c>
      <c r="CT602" s="35">
        <v>-4.7019774032890472E-38</v>
      </c>
      <c r="CU602" s="35">
        <v>1</v>
      </c>
      <c r="CV602" s="14"/>
      <c r="CW602" s="35">
        <v>0</v>
      </c>
      <c r="CX602" s="35">
        <v>5.3744443507547966E-32</v>
      </c>
      <c r="CY602" s="35">
        <v>3.8518597060750262E-34</v>
      </c>
      <c r="CZ602" s="35">
        <v>8.9219662996278962E-45</v>
      </c>
      <c r="DA602" s="35">
        <v>-4.7019774032890472E-38</v>
      </c>
      <c r="DB602" s="35">
        <v>1</v>
      </c>
      <c r="DC602" s="14"/>
      <c r="DD602" s="36">
        <v>5.8020890148391464E-23</v>
      </c>
      <c r="DE602" s="36">
        <v>-2.9093940977298166E-31</v>
      </c>
      <c r="DF602" s="36">
        <v>-9.0878720614307246E-33</v>
      </c>
      <c r="DG602" s="36">
        <v>1.6825291934999954E-29</v>
      </c>
      <c r="DH602" s="36">
        <v>-3.3200905020249955E-38</v>
      </c>
      <c r="DI602" s="36">
        <v>0.49318146435826382</v>
      </c>
      <c r="DK602" s="46">
        <f t="shared" si="7054"/>
        <v>-9.0878720614307246E-33</v>
      </c>
      <c r="DL602" s="46">
        <f t="shared" si="7054"/>
        <v>1.6825291934999954E-29</v>
      </c>
      <c r="DM602" s="46">
        <f t="shared" si="7054"/>
        <v>-3.3200905020249955E-38</v>
      </c>
      <c r="DN602" s="46">
        <f t="shared" si="7054"/>
        <v>0.49318146435826382</v>
      </c>
      <c r="DO602" s="46"/>
      <c r="DP602" s="37">
        <f t="shared" si="7055"/>
        <v>-9.0878720614307246E-33</v>
      </c>
      <c r="DQ602" s="37"/>
      <c r="DR602" s="37">
        <f t="shared" si="7069"/>
        <v>-9.0878720614307246E-33</v>
      </c>
      <c r="DS602" s="37"/>
      <c r="DT602" s="37">
        <f t="shared" ref="DT602" si="7106">DR602/DR604</f>
        <v>-8.8097768044437583E-34</v>
      </c>
      <c r="DU602" s="37"/>
      <c r="DV602" s="37">
        <v>8.8097766892598059E-34</v>
      </c>
      <c r="DW602" s="37">
        <v>1.4246016362232603E-37</v>
      </c>
      <c r="DX602" s="37">
        <v>1.5903425509455788E-44</v>
      </c>
      <c r="DY602" s="37">
        <v>7.761216734411528E-67</v>
      </c>
      <c r="DZ602" s="46"/>
      <c r="EA602" s="46">
        <f t="shared" si="7071"/>
        <v>-1.7619553378519612E-33</v>
      </c>
      <c r="EB602" s="46">
        <f t="shared" si="7071"/>
        <v>-2.8492032724465206E-37</v>
      </c>
      <c r="EC602" s="46">
        <f t="shared" si="7071"/>
        <v>-3.1806851018911576E-44</v>
      </c>
      <c r="ED602" s="46">
        <f t="shared" ref="ED602:ED665" si="7107">1-2*DY602</f>
        <v>1</v>
      </c>
      <c r="EE602" s="46"/>
      <c r="EF602" s="37">
        <v>0</v>
      </c>
      <c r="EG602" s="37">
        <v>0</v>
      </c>
      <c r="EH602" s="37">
        <f t="shared" si="7060"/>
        <v>-1.7619553378519612E-33</v>
      </c>
      <c r="EI602" s="37">
        <f t="shared" si="7060"/>
        <v>-2.8492032724465206E-37</v>
      </c>
      <c r="EJ602" s="37">
        <f t="shared" si="7060"/>
        <v>-3.1806851018911576E-44</v>
      </c>
      <c r="EK602" s="37">
        <f t="shared" si="7060"/>
        <v>1</v>
      </c>
      <c r="EL602" s="16"/>
      <c r="EM602" s="16">
        <v>0</v>
      </c>
      <c r="EN602" s="16">
        <v>5.3744443508333591E-32</v>
      </c>
      <c r="EO602" s="16">
        <v>-2.9175443693950772E-33</v>
      </c>
      <c r="EP602" s="16">
        <v>9.563784849846341E-35</v>
      </c>
      <c r="EQ602" s="16">
        <v>-4.70198475606104E-38</v>
      </c>
      <c r="ER602" s="16">
        <v>1</v>
      </c>
      <c r="ES602" s="16"/>
      <c r="ET602" s="16">
        <v>0</v>
      </c>
      <c r="EU602" s="16">
        <v>5.3744443506350042E-32</v>
      </c>
      <c r="EV602" s="16">
        <v>-1.3767693672444583E-33</v>
      </c>
      <c r="EW602" s="16">
        <v>-2.849203183226857E-37</v>
      </c>
      <c r="EX602" s="16">
        <v>-4.7019805839741489E-38</v>
      </c>
      <c r="EY602" s="16">
        <v>1</v>
      </c>
      <c r="EZ602" s="16"/>
      <c r="FA602" s="38">
        <v>5.8020890148391464E-23</v>
      </c>
      <c r="FB602" s="38">
        <v>-2.9093940977298166E-31</v>
      </c>
      <c r="FC602" s="38">
        <v>1.3684555315672042E-48</v>
      </c>
      <c r="FD602" s="38">
        <v>1.682529359531383E-29</v>
      </c>
      <c r="FE602" s="38">
        <v>-3.3200719672145042E-38</v>
      </c>
      <c r="FF602" s="38">
        <v>0.49318146435826382</v>
      </c>
      <c r="FH602" s="42">
        <f t="shared" si="7073"/>
        <v>1.682529359531383E-29</v>
      </c>
      <c r="FI602" s="42">
        <f t="shared" si="7073"/>
        <v>-3.3200719672145042E-38</v>
      </c>
      <c r="FJ602" s="42">
        <f t="shared" si="7073"/>
        <v>0.49318146435826382</v>
      </c>
      <c r="FL602" s="47">
        <f t="shared" si="7074"/>
        <v>1.682529359531383E-29</v>
      </c>
      <c r="FM602" s="47"/>
      <c r="FN602" s="47">
        <f t="shared" si="7089"/>
        <v>1.682529359531383E-29</v>
      </c>
      <c r="FO602" s="47"/>
      <c r="FP602" s="47">
        <f t="shared" ref="FP602" si="7108">FN602/FN604</f>
        <v>8.8095292837187057E-23</v>
      </c>
      <c r="FQ602" s="48"/>
      <c r="FR602" s="48">
        <v>0</v>
      </c>
      <c r="FS602" s="48">
        <v>8.8095292837187057E-23</v>
      </c>
      <c r="FT602" s="48">
        <v>7.7607806200697413E-45</v>
      </c>
      <c r="FU602" s="48"/>
      <c r="FV602" s="47">
        <f t="shared" si="7091"/>
        <v>0</v>
      </c>
      <c r="FW602" s="47">
        <f t="shared" si="7091"/>
        <v>-1.7619058567437411E-22</v>
      </c>
      <c r="FX602" s="47">
        <f t="shared" ref="FX602:FX665" si="7109">1-2*FT602</f>
        <v>1</v>
      </c>
      <c r="FY602" s="48"/>
      <c r="FZ602" s="50">
        <v>0</v>
      </c>
      <c r="GA602" s="50">
        <v>0</v>
      </c>
      <c r="GB602" s="50">
        <v>0</v>
      </c>
      <c r="GC602" s="52">
        <f t="shared" si="7079"/>
        <v>0</v>
      </c>
      <c r="GD602" s="52">
        <f t="shared" si="7079"/>
        <v>-1.7619058567437411E-22</v>
      </c>
      <c r="GE602" s="52">
        <f t="shared" si="7079"/>
        <v>1</v>
      </c>
      <c r="GF602" s="52"/>
      <c r="GG602" s="41">
        <v>0</v>
      </c>
      <c r="GH602" s="41">
        <v>5.3744443508333591E-32</v>
      </c>
      <c r="GI602" s="41">
        <v>-2.9175443693950772E-33</v>
      </c>
      <c r="GJ602" s="40">
        <v>9.563784849846341E-35</v>
      </c>
      <c r="GK602" s="40">
        <v>-1.7619058567437407E-22</v>
      </c>
      <c r="GL602" s="40">
        <v>1</v>
      </c>
      <c r="GN602" s="42">
        <v>0</v>
      </c>
      <c r="GO602" s="42">
        <v>5.3744443517426157E-32</v>
      </c>
      <c r="GP602" s="42">
        <v>4.9844220234183749E-33</v>
      </c>
      <c r="GQ602" s="42">
        <v>7.4372819144867961E-37</v>
      </c>
      <c r="GR602" s="42">
        <v>-1.7619058567437416E-22</v>
      </c>
      <c r="GS602" s="42">
        <v>1</v>
      </c>
      <c r="GU602" s="43">
        <v>5.8020890148524084E-23</v>
      </c>
      <c r="GV602" s="43">
        <v>-2.9093940977385958E-31</v>
      </c>
      <c r="GW602" s="43">
        <v>-2.7369110631344083E-48</v>
      </c>
      <c r="GX602" s="43">
        <v>-1.6825293595313833E-29</v>
      </c>
      <c r="GY602" s="43">
        <v>-4.8937145855751477E-22</v>
      </c>
      <c r="GZ602" s="43">
        <v>0.49318146435826382</v>
      </c>
      <c r="HB602" s="42">
        <f t="shared" si="7093"/>
        <v>-4.8937145855751477E-22</v>
      </c>
      <c r="HC602" s="42">
        <f t="shared" si="7093"/>
        <v>0.49318146435826382</v>
      </c>
      <c r="HE602" s="47">
        <f t="shared" si="7094"/>
        <v>-4.8937145855751477E-22</v>
      </c>
      <c r="HF602" s="48"/>
      <c r="HG602" s="47">
        <f t="shared" ref="HG602:HG665" si="7110">HE602</f>
        <v>-4.8937145855751477E-22</v>
      </c>
      <c r="HH602" s="48"/>
      <c r="HI602" s="48">
        <f t="shared" ref="HI602" si="7111">HG602/HG604</f>
        <v>-8.8095292837187068E-23</v>
      </c>
      <c r="HJ602" s="48"/>
      <c r="HK602" s="48">
        <v>8.8095292837187068E-23</v>
      </c>
      <c r="HL602" s="48">
        <v>7.7607806200697426E-45</v>
      </c>
      <c r="HM602" s="48"/>
      <c r="HN602" s="48">
        <f t="shared" ref="HN602:HN665" si="7112">-2*HK602</f>
        <v>-1.7619058567437414E-22</v>
      </c>
      <c r="HO602" s="48">
        <f t="shared" ref="HO602:HO665" si="7113">1-2*HL602</f>
        <v>1</v>
      </c>
      <c r="HP602" s="48"/>
      <c r="HQ602" s="47">
        <v>0</v>
      </c>
      <c r="HR602" s="47">
        <v>0</v>
      </c>
      <c r="HS602" s="47">
        <v>0</v>
      </c>
      <c r="HT602" s="53">
        <v>0</v>
      </c>
      <c r="HU602" s="54">
        <f t="shared" si="7099"/>
        <v>-1.7619058567437414E-22</v>
      </c>
      <c r="HV602" s="54">
        <f t="shared" si="7099"/>
        <v>1</v>
      </c>
      <c r="HX602" s="42">
        <v>0</v>
      </c>
      <c r="HY602" s="42">
        <v>5.3744443508333591E-32</v>
      </c>
      <c r="HZ602" s="42">
        <v>-2.9175443693950772E-33</v>
      </c>
      <c r="IA602" s="42">
        <v>9.563784849846341E-35</v>
      </c>
      <c r="IB602" s="42">
        <v>-7.052966104933725E-38</v>
      </c>
      <c r="IC602" s="42">
        <v>1</v>
      </c>
      <c r="IE602" s="21">
        <v>0</v>
      </c>
      <c r="IF602" s="21">
        <v>5.3744443506350042E-32</v>
      </c>
      <c r="IG602" s="21">
        <v>-1.3767693672444583E-33</v>
      </c>
      <c r="IH602" s="21">
        <v>-2.8492031832268591E-37</v>
      </c>
      <c r="II602" s="21">
        <v>-2.350988701644575E-38</v>
      </c>
      <c r="IJ602" s="21">
        <v>1</v>
      </c>
      <c r="IL602" s="42">
        <v>5.8020890148391464E-23</v>
      </c>
      <c r="IM602" s="42">
        <v>-2.9093940977298166E-31</v>
      </c>
      <c r="IN602" s="42">
        <v>-2.7369110631344083E-48</v>
      </c>
      <c r="IO602" s="42">
        <v>1.6825293595313836E-29</v>
      </c>
      <c r="IP602" s="42">
        <v>3.2098360985819709E-38</v>
      </c>
      <c r="IQ602" s="42">
        <v>0.49318146435826382</v>
      </c>
      <c r="IS602" s="2">
        <v>0</v>
      </c>
      <c r="IT602" s="2">
        <v>1.0082793161698435E-31</v>
      </c>
      <c r="IU602" s="2">
        <v>8.131995851327643E-34</v>
      </c>
      <c r="IV602" s="2">
        <v>2.366944583402965E-35</v>
      </c>
      <c r="IW602" s="2">
        <v>-1.6456911745254009E-37</v>
      </c>
      <c r="IX602" s="2">
        <v>1</v>
      </c>
    </row>
    <row r="603" spans="1:258" ht="18.75" x14ac:dyDescent="0.3">
      <c r="A603" s="60" t="str">
        <f t="shared" ref="A603" si="7114">IF(AND(E596=1,F596=1),"λn","")</f>
        <v/>
      </c>
      <c r="B603" s="3" t="str">
        <f t="shared" ref="B603" si="7115">IF(AND(E596=1,F596=1),B597,"")</f>
        <v/>
      </c>
      <c r="C603" s="3" t="str">
        <f t="shared" ref="C603" si="7116">IF(AND(E596=1,F596=1),C598,"")</f>
        <v/>
      </c>
      <c r="D603" s="3" t="str">
        <f t="shared" ref="D603" si="7117">IF(AND(E596=1,F596=1),D599,"")</f>
        <v/>
      </c>
      <c r="E603" s="3" t="str">
        <f t="shared" ref="E603" si="7118">IF(AND(E596=1,F596=1),E600,"")</f>
        <v/>
      </c>
      <c r="F603" s="3" t="str">
        <f t="shared" ref="F603" si="7119">IF(AND(E596=1,F596=1),F601,"")</f>
        <v/>
      </c>
      <c r="G603" s="3" t="str">
        <f t="shared" ref="G603" si="7120">IF(AND(E596=1,F596=1),G602,"")</f>
        <v/>
      </c>
      <c r="I603" s="8" t="s">
        <v>49</v>
      </c>
      <c r="J603" s="8"/>
      <c r="K603" s="8" t="s">
        <v>50</v>
      </c>
      <c r="L603" s="8"/>
      <c r="M603" s="22" t="s">
        <v>51</v>
      </c>
      <c r="N603" s="22"/>
      <c r="O603" s="24"/>
      <c r="P603" s="24"/>
      <c r="Q603" s="24"/>
      <c r="R603" s="24"/>
      <c r="S603" s="25"/>
      <c r="T603" s="25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J603" s="11" t="s">
        <v>49</v>
      </c>
      <c r="AK603" s="11"/>
      <c r="AL603" s="11" t="s">
        <v>52</v>
      </c>
      <c r="AM603" s="11"/>
      <c r="AN603" s="28" t="s">
        <v>51</v>
      </c>
      <c r="AO603" s="28"/>
      <c r="AP603" s="30"/>
      <c r="AQ603" s="30"/>
      <c r="AR603" s="30"/>
      <c r="AS603" s="30"/>
      <c r="AT603" s="31"/>
      <c r="AU603" s="31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K603" s="14"/>
      <c r="BL603" s="14"/>
      <c r="BM603" s="14"/>
      <c r="BN603" s="14"/>
      <c r="BO603" s="14"/>
      <c r="BP603" s="14"/>
      <c r="BQ603" s="14" t="s">
        <v>53</v>
      </c>
      <c r="BR603" s="14"/>
      <c r="BS603" s="14" t="s">
        <v>54</v>
      </c>
      <c r="BT603" s="14"/>
      <c r="BU603" s="14" t="s">
        <v>51</v>
      </c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K603" s="16"/>
      <c r="DL603" s="16"/>
      <c r="DM603" s="16"/>
      <c r="DN603" s="16"/>
      <c r="DO603" s="16"/>
      <c r="DP603" s="17" t="s">
        <v>53</v>
      </c>
      <c r="DQ603" s="17"/>
      <c r="DR603" s="17" t="s">
        <v>55</v>
      </c>
      <c r="DS603" s="17"/>
      <c r="DT603" s="17" t="s">
        <v>51</v>
      </c>
      <c r="DU603" s="17"/>
      <c r="DV603" s="17"/>
      <c r="DW603" s="17"/>
      <c r="DX603" s="17"/>
      <c r="DY603" s="17"/>
      <c r="DZ603" s="16"/>
      <c r="EA603" s="16"/>
      <c r="EB603" s="16"/>
      <c r="EC603" s="16"/>
      <c r="ED603" s="16"/>
      <c r="EE603" s="16"/>
      <c r="EF603" s="17"/>
      <c r="EG603" s="17"/>
      <c r="EH603" s="17"/>
      <c r="EI603" s="17"/>
      <c r="EJ603" s="17"/>
      <c r="EK603" s="17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L603" s="47" t="s">
        <v>53</v>
      </c>
      <c r="FM603" s="47"/>
      <c r="FN603" s="47" t="s">
        <v>56</v>
      </c>
      <c r="FO603" s="47"/>
      <c r="FP603" s="47" t="s">
        <v>57</v>
      </c>
      <c r="FQ603" s="48"/>
      <c r="FR603" s="48"/>
      <c r="FS603" s="48"/>
      <c r="FT603" s="48"/>
      <c r="FU603" s="48"/>
      <c r="FV603" s="48"/>
      <c r="FW603" s="48"/>
      <c r="FX603" s="48"/>
      <c r="FY603" s="48"/>
      <c r="FZ603" s="48"/>
      <c r="GA603" s="48"/>
      <c r="GB603" s="48"/>
      <c r="GC603" s="48"/>
      <c r="GD603" s="48"/>
      <c r="GE603" s="48"/>
      <c r="GF603" s="48"/>
      <c r="HE603" s="47" t="s">
        <v>49</v>
      </c>
      <c r="HF603" s="48"/>
      <c r="HG603" s="47" t="s">
        <v>52</v>
      </c>
      <c r="HH603" s="48"/>
      <c r="HI603" s="48" t="s">
        <v>58</v>
      </c>
      <c r="HJ603" s="48"/>
      <c r="HK603" s="48"/>
      <c r="HL603" s="48"/>
      <c r="HM603" s="48"/>
      <c r="HN603" s="48"/>
      <c r="HO603" s="48"/>
      <c r="HP603" s="48"/>
      <c r="HQ603" s="47"/>
      <c r="HR603" s="47"/>
      <c r="HS603" s="47"/>
    </row>
    <row r="604" spans="1:258" x14ac:dyDescent="0.25">
      <c r="I604" s="55">
        <f t="shared" ref="I604" si="7121">SQRT(I597^2+I598^2+I599^2+I600^2+I601^2+I602^2)</f>
        <v>25.737764620230404</v>
      </c>
      <c r="J604" s="8"/>
      <c r="K604" s="55">
        <f t="shared" ref="K604" si="7122">SQRT(K597^2+K598^2+K599^2+K600^2+K601^2+K602^2)</f>
        <v>5.8891658032448783E-7</v>
      </c>
      <c r="L604" s="8"/>
      <c r="M604" s="22">
        <f t="array" ref="M604:R604">TRANSPOSE(M597:M602)</f>
        <v>0</v>
      </c>
      <c r="N604" s="22">
        <v>0.99988341227218624</v>
      </c>
      <c r="O604" s="22">
        <v>-1.525537309171383E-2</v>
      </c>
      <c r="P604" s="22">
        <v>-6.5988872401656564E-4</v>
      </c>
      <c r="Q604" s="22">
        <v>-1.2781698682587155E-6</v>
      </c>
      <c r="R604" s="22">
        <v>9.8521407083533681E-17</v>
      </c>
      <c r="S604" s="8"/>
      <c r="T604" s="8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J604" s="56">
        <f t="shared" ref="AJ604" si="7123">SQRT(AJ597^2+AJ598^2+AJ599^2+AJ600^2+AJ601^2+AJ602^2)</f>
        <v>25.737764620230404</v>
      </c>
      <c r="AK604" s="11"/>
      <c r="AL604" s="56">
        <f t="shared" ref="AL604" si="7124">SQRT(AL597^2+AL598^2+AL599^2+AL600^2+AL601^2+AL602^2)</f>
        <v>5.8891658032448783E-7</v>
      </c>
      <c r="AM604" s="11"/>
      <c r="AN604" s="28">
        <f t="array" ref="AN604:AS604">TRANSPOSE(AN597:AN602)</f>
        <v>0</v>
      </c>
      <c r="AO604" s="28">
        <v>-0.99988341227218624</v>
      </c>
      <c r="AP604" s="28">
        <v>1.5255373091713828E-2</v>
      </c>
      <c r="AQ604" s="28">
        <v>6.5988872401656542E-4</v>
      </c>
      <c r="AR604" s="28">
        <v>1.2781698682587155E-6</v>
      </c>
      <c r="AS604" s="28">
        <v>-9.8521407083533681E-17</v>
      </c>
      <c r="AT604" s="11"/>
      <c r="AU604" s="11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K604" s="14"/>
      <c r="BL604" s="14"/>
      <c r="BM604" s="14"/>
      <c r="BN604" s="14"/>
      <c r="BO604" s="14"/>
      <c r="BP604" s="14"/>
      <c r="BQ604" s="44">
        <f t="shared" ref="BQ604" si="7125">SQRT(BQ598^2+BQ599^2+BQ600^2+BQ601^2+BQ602^2)</f>
        <v>7.338999659659911</v>
      </c>
      <c r="BR604" s="14"/>
      <c r="BS604" s="44">
        <f t="shared" ref="BS604" si="7126">SQRT(BS598^2+BS599^2+BS600^2+BS601^2+BS602^2)</f>
        <v>14.677999319319822</v>
      </c>
      <c r="BT604" s="14"/>
      <c r="BU604" s="35">
        <f t="array" ref="BU604:BY604">TRANSPOSE(BU598:BU602)</f>
        <v>-1</v>
      </c>
      <c r="BV604" s="35">
        <v>3.3994108390246568E-10</v>
      </c>
      <c r="BW604" s="35">
        <v>-1.6600757974112523E-13</v>
      </c>
      <c r="BX604" s="35">
        <v>-1.915894205815096E-20</v>
      </c>
      <c r="BY604" s="35">
        <v>2.6872221753773989E-32</v>
      </c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K604" s="16"/>
      <c r="DL604" s="16"/>
      <c r="DM604" s="16"/>
      <c r="DN604" s="16"/>
      <c r="DO604" s="16"/>
      <c r="DP604" s="57">
        <f t="shared" ref="DP604" si="7127">SQRT(DP599^2+DP600^2+DP601^2+DP602^2)</f>
        <v>5.1578333832853858</v>
      </c>
      <c r="DQ604" s="17"/>
      <c r="DR604" s="57">
        <f t="shared" ref="DR604" si="7128">SQRT(DR599^2+DR600^2+DR601^2+DR602^2)</f>
        <v>10.315666631697969</v>
      </c>
      <c r="DS604" s="17"/>
      <c r="DT604" s="37">
        <f t="array" ref="DT604:DW604">TRANSPOSE(DT599:DT602)</f>
        <v>-0.99999998692544034</v>
      </c>
      <c r="DU604" s="37">
        <v>-1.6170689313089906E-4</v>
      </c>
      <c r="DV604" s="37">
        <v>-1.8052018640737764E-11</v>
      </c>
      <c r="DW604" s="37">
        <v>-8.8097768044437583E-34</v>
      </c>
      <c r="DX604" s="17"/>
      <c r="DY604" s="17"/>
      <c r="DZ604" s="16"/>
      <c r="EA604" s="16"/>
      <c r="EB604" s="16"/>
      <c r="EC604" s="16"/>
      <c r="ED604" s="16"/>
      <c r="EE604" s="16"/>
      <c r="EF604" s="17"/>
      <c r="EG604" s="17"/>
      <c r="EH604" s="17"/>
      <c r="EI604" s="17"/>
      <c r="EJ604" s="17"/>
      <c r="EK604" s="17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L604" s="47">
        <f t="shared" ref="FL604" si="7129">SQRT(FL600^2+FL601^2+FL602^2)</f>
        <v>4.4883750355956575</v>
      </c>
      <c r="FM604" s="47"/>
      <c r="FN604" s="47">
        <f t="shared" ref="FN604" si="7130">SQRT(FN600^2+FN601^2+FN602^2)</f>
        <v>1.9098970050998553E-7</v>
      </c>
      <c r="FO604" s="47"/>
      <c r="FP604" s="47">
        <f t="array" ref="FP604:FR604">TRANSPOSE(FP600:FP602)</f>
        <v>0</v>
      </c>
      <c r="FQ604" s="48">
        <v>1</v>
      </c>
      <c r="FR604" s="48">
        <v>8.8095292837187057E-23</v>
      </c>
      <c r="FS604" s="48"/>
      <c r="FT604" s="48"/>
      <c r="FU604" s="48"/>
      <c r="FV604" s="48"/>
      <c r="FW604" s="48"/>
      <c r="FX604" s="48"/>
      <c r="FY604" s="48"/>
      <c r="FZ604" s="48"/>
      <c r="GA604" s="48"/>
      <c r="GB604" s="48"/>
      <c r="GC604" s="48"/>
      <c r="GD604" s="48"/>
      <c r="GE604" s="48"/>
      <c r="GF604" s="48"/>
      <c r="HE604" s="47">
        <f t="shared" ref="HE604" si="7131">SQRT(HE601^2+HE602^2)</f>
        <v>2.7775119577725027</v>
      </c>
      <c r="HF604" s="48"/>
      <c r="HG604" s="47">
        <f t="shared" ref="HG604" si="7132">SQRT(HG601^2+HG602^2)</f>
        <v>5.5550239155450054</v>
      </c>
      <c r="HH604" s="47"/>
      <c r="HI604" s="47">
        <f t="array" ref="HI604:HJ604">TRANSPOSE(HI601:HI602)</f>
        <v>-1</v>
      </c>
      <c r="HJ604" s="47">
        <v>-8.8095292837187068E-23</v>
      </c>
      <c r="HK604" s="48"/>
      <c r="HL604" s="48"/>
      <c r="HM604" s="48"/>
      <c r="HN604" s="48"/>
      <c r="HO604" s="48"/>
      <c r="HP604" s="48"/>
      <c r="HQ604" s="47"/>
      <c r="HR604" s="47"/>
      <c r="HS604" s="47"/>
    </row>
    <row r="605" spans="1:258" x14ac:dyDescent="0.25">
      <c r="I605" s="53"/>
      <c r="K605" s="53"/>
      <c r="M605" s="20"/>
      <c r="N605" s="20"/>
      <c r="O605" s="20"/>
      <c r="P605" s="20"/>
      <c r="Q605" s="20"/>
      <c r="R605" s="20"/>
    </row>
    <row r="606" spans="1:258" x14ac:dyDescent="0.25">
      <c r="A606" s="3">
        <v>60</v>
      </c>
      <c r="B606" s="3" t="s">
        <v>235</v>
      </c>
      <c r="C606" s="58">
        <f t="shared" ref="C606" si="7133">SUM(B608,B609,B610,B611,B612,,C612,C611,C610,C609,D612,D611,D610,E612,E611,F612)</f>
        <v>-1.4519882627104371E-3</v>
      </c>
      <c r="D606" s="59">
        <f t="shared" ref="D606" si="7134">SQRT(C606^2)</f>
        <v>1.4519882627104371E-3</v>
      </c>
      <c r="E606" s="3">
        <f t="shared" ref="E606" si="7135">IF(D606&gt;0,1,0)</f>
        <v>1</v>
      </c>
      <c r="F606" s="3">
        <f>IF(D606&lt;$I$3,1,0)</f>
        <v>0</v>
      </c>
      <c r="I606" s="8" t="s">
        <v>5</v>
      </c>
      <c r="J606" s="8"/>
      <c r="K606" s="8" t="s">
        <v>6</v>
      </c>
      <c r="L606" s="8"/>
      <c r="M606" s="8" t="s">
        <v>7</v>
      </c>
      <c r="N606" s="8"/>
      <c r="O606" s="9" t="s">
        <v>8</v>
      </c>
      <c r="P606" s="9"/>
      <c r="Q606" s="9"/>
      <c r="R606" s="9"/>
      <c r="S606" s="9"/>
      <c r="T606" s="9"/>
      <c r="U606" s="10"/>
      <c r="V606" s="9" t="s">
        <v>222</v>
      </c>
      <c r="W606" s="9"/>
      <c r="X606" s="9"/>
      <c r="Y606" s="9"/>
      <c r="Z606" s="9"/>
      <c r="AA606" s="9"/>
      <c r="AB606" s="10"/>
      <c r="AC606" s="9" t="s">
        <v>224</v>
      </c>
      <c r="AD606" s="9"/>
      <c r="AE606" s="9"/>
      <c r="AF606" s="9"/>
      <c r="AG606" s="9"/>
      <c r="AH606" s="9"/>
      <c r="AJ606" s="11" t="s">
        <v>11</v>
      </c>
      <c r="AK606" s="11"/>
      <c r="AL606" s="11" t="s">
        <v>12</v>
      </c>
      <c r="AM606" s="11"/>
      <c r="AN606" s="11" t="s">
        <v>13</v>
      </c>
      <c r="AO606" s="11"/>
      <c r="AP606" s="12" t="s">
        <v>14</v>
      </c>
      <c r="AQ606" s="12"/>
      <c r="AR606" s="12"/>
      <c r="AS606" s="12"/>
      <c r="AT606" s="12"/>
      <c r="AU606" s="12"/>
      <c r="AV606" s="13"/>
      <c r="AW606" s="12" t="s">
        <v>225</v>
      </c>
      <c r="AX606" s="12"/>
      <c r="AY606" s="12"/>
      <c r="AZ606" s="12"/>
      <c r="BA606" s="12"/>
      <c r="BB606" s="12"/>
      <c r="BC606" s="13"/>
      <c r="BD606" s="12" t="s">
        <v>227</v>
      </c>
      <c r="BE606" s="12"/>
      <c r="BF606" s="12"/>
      <c r="BG606" s="12"/>
      <c r="BH606" s="12"/>
      <c r="BI606" s="12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5" t="s">
        <v>228</v>
      </c>
      <c r="CJ606" s="15"/>
      <c r="CK606" s="15"/>
      <c r="CL606" s="15"/>
      <c r="CM606" s="15"/>
      <c r="CN606" s="15"/>
      <c r="CO606" s="14"/>
      <c r="CP606" s="15" t="s">
        <v>18</v>
      </c>
      <c r="CQ606" s="15"/>
      <c r="CR606" s="15"/>
      <c r="CS606" s="15"/>
      <c r="CT606" s="15"/>
      <c r="CU606" s="15"/>
      <c r="CV606" s="14"/>
      <c r="CW606" s="15" t="s">
        <v>19</v>
      </c>
      <c r="CX606" s="15"/>
      <c r="CY606" s="15"/>
      <c r="CZ606" s="15"/>
      <c r="DA606" s="15"/>
      <c r="DB606" s="15"/>
      <c r="DC606" s="14"/>
      <c r="DD606" s="15" t="s">
        <v>230</v>
      </c>
      <c r="DE606" s="15"/>
      <c r="DF606" s="15"/>
      <c r="DG606" s="15"/>
      <c r="DH606" s="15"/>
      <c r="DI606" s="15"/>
      <c r="DK606" s="16"/>
      <c r="DL606" s="16"/>
      <c r="DM606" s="16"/>
      <c r="DN606" s="16"/>
      <c r="DO606" s="16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6"/>
      <c r="EA606" s="16"/>
      <c r="EB606" s="16"/>
      <c r="EC606" s="16"/>
      <c r="ED606" s="16"/>
      <c r="EE606" s="16"/>
      <c r="EF606" s="18" t="s">
        <v>231</v>
      </c>
      <c r="EG606" s="18"/>
      <c r="EH606" s="18"/>
      <c r="EI606" s="18"/>
      <c r="EJ606" s="18"/>
      <c r="EK606" s="18"/>
      <c r="EL606" s="16"/>
      <c r="EM606" s="16" t="s">
        <v>18</v>
      </c>
      <c r="EN606" s="16"/>
      <c r="EO606" s="16"/>
      <c r="EP606" s="16"/>
      <c r="EQ606" s="16"/>
      <c r="ER606" s="16"/>
      <c r="ES606" s="16"/>
      <c r="ET606" s="16" t="s">
        <v>19</v>
      </c>
      <c r="EU606" s="16"/>
      <c r="EV606" s="16"/>
      <c r="EW606" s="16"/>
      <c r="EX606" s="16"/>
      <c r="EY606" s="16"/>
      <c r="EZ606" s="16"/>
      <c r="FA606" s="16" t="s">
        <v>22</v>
      </c>
      <c r="FB606" s="16"/>
      <c r="FC606" s="16"/>
      <c r="FD606" s="16"/>
      <c r="FE606" s="16"/>
      <c r="FF606" s="16"/>
      <c r="FZ606" s="7" t="s">
        <v>234</v>
      </c>
      <c r="GA606" s="7"/>
      <c r="GB606" s="7"/>
      <c r="GC606" s="7"/>
      <c r="GD606" s="7"/>
      <c r="GE606" s="7"/>
      <c r="GF606" s="19"/>
      <c r="GG606" s="19" t="s">
        <v>18</v>
      </c>
      <c r="GH606" s="19"/>
      <c r="GI606" s="19"/>
      <c r="GN606" s="2" t="s">
        <v>19</v>
      </c>
      <c r="GU606" s="7" t="s">
        <v>236</v>
      </c>
      <c r="GV606" s="7"/>
      <c r="GW606" s="7"/>
      <c r="GX606" s="7"/>
      <c r="GY606" s="7"/>
      <c r="GZ606" s="7"/>
      <c r="HQ606" s="7" t="s">
        <v>237</v>
      </c>
      <c r="HR606" s="7"/>
      <c r="HS606" s="7"/>
      <c r="HT606" s="7"/>
      <c r="HU606" s="7"/>
      <c r="HV606" s="7"/>
      <c r="HX606" s="7" t="s">
        <v>18</v>
      </c>
      <c r="HY606" s="7"/>
      <c r="HZ606" s="7"/>
      <c r="IA606" s="7"/>
      <c r="IB606" s="7"/>
      <c r="IC606" s="7"/>
      <c r="IE606" s="2" t="s">
        <v>19</v>
      </c>
      <c r="IL606" s="7" t="s">
        <v>26</v>
      </c>
      <c r="IM606" s="7"/>
      <c r="IN606" s="7"/>
      <c r="IO606" s="7"/>
      <c r="IP606" s="7"/>
      <c r="IQ606" s="7"/>
    </row>
    <row r="607" spans="1:258" x14ac:dyDescent="0.25">
      <c r="A607" s="3" t="s">
        <v>27</v>
      </c>
      <c r="B607" s="20">
        <f t="array" ref="B607:G612">MMULT(IL597:IQ602,HX597:IC602)</f>
        <v>25.737764620230397</v>
      </c>
      <c r="C607" s="20">
        <v>-5.8884791810286617E-7</v>
      </c>
      <c r="D607" s="20">
        <v>8.9842622472253315E-9</v>
      </c>
      <c r="E607" s="20">
        <v>-3.8571441780185851E-10</v>
      </c>
      <c r="F607" s="20">
        <v>-7.5448257603892946E-13</v>
      </c>
      <c r="G607" s="20">
        <v>1.3656930112822387E-15</v>
      </c>
      <c r="I607" s="22">
        <f t="shared" ref="I607:I670" si="7136">B607</f>
        <v>25.737764620230397</v>
      </c>
      <c r="J607" s="8"/>
      <c r="K607" s="23">
        <f t="shared" ref="K607" si="7137">I607-I614</f>
        <v>0</v>
      </c>
      <c r="L607" s="8"/>
      <c r="M607" s="22">
        <f t="shared" ref="M607" si="7138">K607/K614</f>
        <v>0</v>
      </c>
      <c r="N607" s="22"/>
      <c r="O607" s="24">
        <f t="array" ref="O607:T612">MMULT(M607:M612,M614:R614)</f>
        <v>0</v>
      </c>
      <c r="P607" s="24">
        <v>0</v>
      </c>
      <c r="Q607" s="24">
        <v>0</v>
      </c>
      <c r="R607" s="24">
        <v>0</v>
      </c>
      <c r="S607" s="25">
        <v>0</v>
      </c>
      <c r="T607" s="25">
        <v>0</v>
      </c>
      <c r="U607" s="10"/>
      <c r="V607" s="25">
        <f t="shared" ref="V607:V670" si="7139">1-2*O607</f>
        <v>1</v>
      </c>
      <c r="W607" s="25">
        <f t="shared" ref="W607:AA670" si="7140">-2*P607</f>
        <v>0</v>
      </c>
      <c r="X607" s="25">
        <f t="shared" si="7140"/>
        <v>0</v>
      </c>
      <c r="Y607" s="25">
        <f t="shared" si="7140"/>
        <v>0</v>
      </c>
      <c r="Z607" s="25">
        <f t="shared" si="7140"/>
        <v>0</v>
      </c>
      <c r="AA607" s="25">
        <f t="shared" si="7140"/>
        <v>0</v>
      </c>
      <c r="AB607" s="10"/>
      <c r="AC607" s="25">
        <f t="array" ref="AC607:AH612">MMULT(V607:AA612,B607:G612)</f>
        <v>25.737764620230397</v>
      </c>
      <c r="AD607" s="26">
        <v>-5.8884791810286617E-7</v>
      </c>
      <c r="AE607" s="26">
        <v>8.9842622472253315E-9</v>
      </c>
      <c r="AF607" s="26">
        <v>-3.8571441780185851E-10</v>
      </c>
      <c r="AG607" s="26">
        <v>-7.5448257603892946E-13</v>
      </c>
      <c r="AH607" s="26">
        <v>1.3656930112822387E-15</v>
      </c>
      <c r="AJ607" s="28">
        <f t="shared" ref="AJ607:AJ670" si="7141">AC607</f>
        <v>25.737764620230397</v>
      </c>
      <c r="AK607" s="11"/>
      <c r="AL607" s="29">
        <f t="shared" ref="AL607" si="7142">AJ607-AJ614</f>
        <v>0</v>
      </c>
      <c r="AM607" s="11"/>
      <c r="AN607" s="28">
        <f t="shared" ref="AN607" si="7143">AL607/AL614</f>
        <v>0</v>
      </c>
      <c r="AO607" s="28"/>
      <c r="AP607" s="30">
        <f t="array" ref="AP607:AU612">MMULT(AN607:AN612,AN614:AS614)</f>
        <v>0</v>
      </c>
      <c r="AQ607" s="30">
        <v>0</v>
      </c>
      <c r="AR607" s="30">
        <v>0</v>
      </c>
      <c r="AS607" s="30">
        <v>0</v>
      </c>
      <c r="AT607" s="31">
        <v>0</v>
      </c>
      <c r="AU607" s="31">
        <v>0</v>
      </c>
      <c r="AV607" s="13"/>
      <c r="AW607" s="31">
        <f t="shared" ref="AW607" si="7144">AW597</f>
        <v>1</v>
      </c>
      <c r="AX607" s="31">
        <f t="shared" ref="AX607:BB670" si="7145">-2*AQ607</f>
        <v>0</v>
      </c>
      <c r="AY607" s="31">
        <f t="shared" si="7145"/>
        <v>0</v>
      </c>
      <c r="AZ607" s="31">
        <f t="shared" si="7145"/>
        <v>0</v>
      </c>
      <c r="BA607" s="31">
        <f t="shared" si="7145"/>
        <v>0</v>
      </c>
      <c r="BB607" s="31">
        <f t="shared" si="7145"/>
        <v>0</v>
      </c>
      <c r="BC607" s="13"/>
      <c r="BD607" s="31">
        <f t="array" ref="BD607:BI612">MMULT(AW607:BB612,AC607:AH612)</f>
        <v>25.737764620230397</v>
      </c>
      <c r="BE607" s="32">
        <v>-5.8884791810286617E-7</v>
      </c>
      <c r="BF607" s="32">
        <v>8.9842622472253315E-9</v>
      </c>
      <c r="BG607" s="32">
        <v>-3.8571441780185851E-10</v>
      </c>
      <c r="BH607" s="32">
        <v>-7.5448257603892946E-13</v>
      </c>
      <c r="BI607" s="32">
        <v>1.3656930112822387E-15</v>
      </c>
      <c r="BK607" s="15" t="s">
        <v>28</v>
      </c>
      <c r="BL607" s="15"/>
      <c r="BM607" s="15"/>
      <c r="BN607" s="15"/>
      <c r="BO607" s="15"/>
      <c r="BP607" s="14"/>
      <c r="BQ607" s="14" t="s">
        <v>29</v>
      </c>
      <c r="BR607" s="14"/>
      <c r="BS607" s="14" t="s">
        <v>30</v>
      </c>
      <c r="BT607" s="14"/>
      <c r="BU607" s="14" t="s">
        <v>31</v>
      </c>
      <c r="BV607" s="14"/>
      <c r="BW607" s="15" t="s">
        <v>32</v>
      </c>
      <c r="BX607" s="15"/>
      <c r="BY607" s="15"/>
      <c r="BZ607" s="15"/>
      <c r="CA607" s="15"/>
      <c r="CB607" s="14"/>
      <c r="CC607" s="14" t="s">
        <v>28</v>
      </c>
      <c r="CD607" s="14"/>
      <c r="CE607" s="14"/>
      <c r="CF607" s="14"/>
      <c r="CG607" s="14"/>
      <c r="CH607" s="14"/>
      <c r="CI607" s="34">
        <f t="shared" ref="CI607" si="7146">CI597</f>
        <v>1</v>
      </c>
      <c r="CJ607" s="34">
        <v>0</v>
      </c>
      <c r="CK607" s="34">
        <v>0</v>
      </c>
      <c r="CL607" s="34">
        <v>0</v>
      </c>
      <c r="CM607" s="34">
        <v>0</v>
      </c>
      <c r="CN607" s="34">
        <v>0</v>
      </c>
      <c r="CO607" s="14"/>
      <c r="CP607" s="35">
        <f t="array" ref="CP607:CU612">MMULT(MMULT(V607:AA612,AW607:BB612),CI607:CN612)</f>
        <v>1</v>
      </c>
      <c r="CQ607" s="35">
        <v>0</v>
      </c>
      <c r="CR607" s="35">
        <v>0</v>
      </c>
      <c r="CS607" s="35">
        <v>0</v>
      </c>
      <c r="CT607" s="35">
        <v>0</v>
      </c>
      <c r="CU607" s="35">
        <v>0</v>
      </c>
      <c r="CV607" s="14"/>
      <c r="CW607" s="35">
        <f t="array" ref="CW607:DB612">TRANSPOSE(CP607:CU612)</f>
        <v>1</v>
      </c>
      <c r="CX607" s="35">
        <v>0</v>
      </c>
      <c r="CY607" s="35">
        <v>0</v>
      </c>
      <c r="CZ607" s="35">
        <v>0</v>
      </c>
      <c r="DA607" s="35">
        <v>0</v>
      </c>
      <c r="DB607" s="35">
        <v>0</v>
      </c>
      <c r="DC607" s="14"/>
      <c r="DD607" s="36">
        <f t="array" ref="DD607:DI612">MMULT(CW607:DB612,B607:G612)</f>
        <v>25.737764620230397</v>
      </c>
      <c r="DE607" s="36">
        <v>-5.8884791810286617E-7</v>
      </c>
      <c r="DF607" s="36">
        <v>8.9842622472253315E-9</v>
      </c>
      <c r="DG607" s="36">
        <v>-3.8571441780185851E-10</v>
      </c>
      <c r="DH607" s="36">
        <v>-7.5448257603892946E-13</v>
      </c>
      <c r="DI607" s="36">
        <v>1.3656930112822387E-15</v>
      </c>
      <c r="DK607" s="16"/>
      <c r="DL607" s="16"/>
      <c r="DM607" s="16"/>
      <c r="DN607" s="16"/>
      <c r="DO607" s="16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6"/>
      <c r="EA607" s="16"/>
      <c r="EB607" s="16"/>
      <c r="EC607" s="16"/>
      <c r="ED607" s="16"/>
      <c r="EE607" s="16"/>
      <c r="EF607" s="37">
        <f t="shared" ref="EF607" si="7147">EF597</f>
        <v>1</v>
      </c>
      <c r="EG607" s="37">
        <v>0</v>
      </c>
      <c r="EH607" s="37">
        <v>0</v>
      </c>
      <c r="EI607" s="37">
        <v>0</v>
      </c>
      <c r="EJ607" s="37">
        <v>0</v>
      </c>
      <c r="EK607" s="37">
        <v>0</v>
      </c>
      <c r="EL607" s="16"/>
      <c r="EM607" s="16">
        <f t="array" ref="EM607:ER612">MMULT(CP607:CU612,EF607:EK612)</f>
        <v>1</v>
      </c>
      <c r="EN607" s="16">
        <v>0</v>
      </c>
      <c r="EO607" s="16">
        <v>0</v>
      </c>
      <c r="EP607" s="16">
        <v>0</v>
      </c>
      <c r="EQ607" s="16">
        <v>0</v>
      </c>
      <c r="ER607" s="16">
        <v>0</v>
      </c>
      <c r="ES607" s="16"/>
      <c r="ET607" s="16">
        <f t="array" ref="ET607:EY612">TRANSPOSE(EM607:ER612)</f>
        <v>1</v>
      </c>
      <c r="EU607" s="16">
        <v>0</v>
      </c>
      <c r="EV607" s="16">
        <v>0</v>
      </c>
      <c r="EW607" s="16">
        <v>0</v>
      </c>
      <c r="EX607" s="16">
        <v>0</v>
      </c>
      <c r="EY607" s="16">
        <v>0</v>
      </c>
      <c r="EZ607" s="16"/>
      <c r="FA607" s="38">
        <f t="array" ref="FA607:FF612">MMULT(ET607:EY612,B607:G612)</f>
        <v>25.737764620230397</v>
      </c>
      <c r="FB607" s="38">
        <v>-5.8884791810286617E-7</v>
      </c>
      <c r="FC607" s="38">
        <v>8.9842622472253315E-9</v>
      </c>
      <c r="FD607" s="38">
        <v>-3.8571441780185851E-10</v>
      </c>
      <c r="FE607" s="38">
        <v>-7.5448257603892946E-13</v>
      </c>
      <c r="FF607" s="38">
        <v>1.3656930112822387E-15</v>
      </c>
      <c r="FZ607" s="39">
        <f t="shared" ref="FZ607" si="7148">FZ597</f>
        <v>1</v>
      </c>
      <c r="GA607" s="39">
        <v>0</v>
      </c>
      <c r="GB607" s="39">
        <v>0</v>
      </c>
      <c r="GC607" s="39">
        <v>0</v>
      </c>
      <c r="GD607" s="39">
        <v>0</v>
      </c>
      <c r="GE607" s="39">
        <v>0</v>
      </c>
      <c r="GF607" s="20"/>
      <c r="GG607" s="40">
        <f t="array" ref="GG607:GL612">MMULT(EM607:ER612,FZ607:GE612)</f>
        <v>1</v>
      </c>
      <c r="GH607" s="40">
        <v>0</v>
      </c>
      <c r="GI607" s="40">
        <v>0</v>
      </c>
      <c r="GJ607" s="40">
        <v>0</v>
      </c>
      <c r="GK607" s="40">
        <v>0</v>
      </c>
      <c r="GL607" s="40">
        <v>0</v>
      </c>
      <c r="GN607" s="42">
        <f t="array" ref="GN607:GS612">TRANSPOSE(GG607:GL612)</f>
        <v>1</v>
      </c>
      <c r="GO607" s="42">
        <v>0</v>
      </c>
      <c r="GP607" s="42">
        <v>0</v>
      </c>
      <c r="GQ607" s="42">
        <v>0</v>
      </c>
      <c r="GR607" s="42">
        <v>0</v>
      </c>
      <c r="GS607" s="42">
        <v>0</v>
      </c>
      <c r="GU607" s="43">
        <f t="array" ref="GU607:GZ612">MMULT(GN607:GS612,B607:G612)</f>
        <v>25.737764620230397</v>
      </c>
      <c r="GV607" s="43">
        <v>-5.8884791810286617E-7</v>
      </c>
      <c r="GW607" s="43">
        <v>8.9842622472253315E-9</v>
      </c>
      <c r="GX607" s="43">
        <v>-3.8571441780185851E-10</v>
      </c>
      <c r="GY607" s="43">
        <v>-7.5448257603892946E-13</v>
      </c>
      <c r="GZ607" s="43">
        <v>1.3656930112822387E-15</v>
      </c>
      <c r="HQ607" s="3">
        <f t="shared" ref="HQ607" si="7149">HQ597</f>
        <v>1</v>
      </c>
      <c r="HR607" s="3">
        <v>0</v>
      </c>
      <c r="HS607" s="3">
        <v>0</v>
      </c>
      <c r="HT607" s="3">
        <v>0</v>
      </c>
      <c r="HU607" s="3">
        <v>0</v>
      </c>
      <c r="HV607" s="3">
        <v>0</v>
      </c>
      <c r="HX607" s="42">
        <f t="array" ref="HX607:IC612">MMULT(GG607:GL612,HQ607:HV612)</f>
        <v>1</v>
      </c>
      <c r="HY607" s="42">
        <v>0</v>
      </c>
      <c r="HZ607" s="42">
        <v>0</v>
      </c>
      <c r="IA607" s="42">
        <v>0</v>
      </c>
      <c r="IB607" s="42">
        <v>0</v>
      </c>
      <c r="IC607" s="42">
        <v>0</v>
      </c>
      <c r="IE607" s="21">
        <f t="array" ref="IE607:IJ612">TRANSPOSE(HX607:IC612)</f>
        <v>1</v>
      </c>
      <c r="IF607" s="21">
        <v>0</v>
      </c>
      <c r="IG607" s="21">
        <v>0</v>
      </c>
      <c r="IH607" s="21">
        <v>0</v>
      </c>
      <c r="II607" s="21">
        <v>0</v>
      </c>
      <c r="IJ607" s="21">
        <v>0</v>
      </c>
      <c r="IL607" s="42">
        <f t="array" ref="IL607:IQ612">MMULT(IE607:IJ612,B607:G612)</f>
        <v>25.737764620230397</v>
      </c>
      <c r="IM607" s="42">
        <v>-5.8884791810286617E-7</v>
      </c>
      <c r="IN607" s="42">
        <v>8.9842622472253315E-9</v>
      </c>
      <c r="IO607" s="42">
        <v>-3.8571441780185851E-10</v>
      </c>
      <c r="IP607" s="42">
        <v>-7.5448257603892946E-13</v>
      </c>
      <c r="IQ607" s="42">
        <v>1.3656930112822387E-15</v>
      </c>
      <c r="IS607" s="2">
        <f t="array" ref="IS607:IX612">MMULT(HX607:IC612,HX617:IC622)</f>
        <v>1</v>
      </c>
      <c r="IT607" s="2">
        <v>0</v>
      </c>
      <c r="IU607" s="2">
        <v>0</v>
      </c>
      <c r="IV607" s="2">
        <v>0</v>
      </c>
      <c r="IW607" s="2">
        <v>0</v>
      </c>
      <c r="IX607" s="2">
        <v>0</v>
      </c>
    </row>
    <row r="608" spans="1:258" x14ac:dyDescent="0.25">
      <c r="A608" s="3" t="s">
        <v>33</v>
      </c>
      <c r="B608" s="20">
        <v>-5.888479198846239E-7</v>
      </c>
      <c r="C608" s="20">
        <v>-7.3389996596599101</v>
      </c>
      <c r="D608" s="20">
        <v>3.5067190028068606E-9</v>
      </c>
      <c r="E608" s="20">
        <v>-1.4894785896284117E-12</v>
      </c>
      <c r="F608" s="20">
        <v>1.3639326861529269E-15</v>
      </c>
      <c r="G608" s="20">
        <v>-1.8801588428977768E-16</v>
      </c>
      <c r="I608" s="22">
        <f t="shared" si="7136"/>
        <v>-5.888479198846239E-7</v>
      </c>
      <c r="J608" s="8"/>
      <c r="K608" s="22">
        <f t="shared" ref="K608:K671" si="7150">I608</f>
        <v>-5.888479198846239E-7</v>
      </c>
      <c r="L608" s="8"/>
      <c r="M608" s="22">
        <f t="shared" ref="M608" si="7151">K608/K614</f>
        <v>-0.99988341228255795</v>
      </c>
      <c r="N608" s="22"/>
      <c r="O608" s="24">
        <v>0</v>
      </c>
      <c r="P608" s="24">
        <v>0.99976683815781175</v>
      </c>
      <c r="Q608" s="24">
        <v>-1.5253806417352906E-2</v>
      </c>
      <c r="R608" s="24">
        <v>6.5487853245355782E-4</v>
      </c>
      <c r="S608" s="25">
        <v>1.2780202986311455E-6</v>
      </c>
      <c r="T608" s="25">
        <v>-9.8509920697562704E-17</v>
      </c>
      <c r="U608" s="10"/>
      <c r="V608" s="25">
        <f t="shared" ref="V608:Z671" si="7152">-2*O608</f>
        <v>0</v>
      </c>
      <c r="W608" s="25">
        <f t="shared" ref="W608:W671" si="7153">1-2*P608</f>
        <v>-0.99953367631562351</v>
      </c>
      <c r="X608" s="25">
        <f t="shared" si="7140"/>
        <v>3.0507612834705811E-2</v>
      </c>
      <c r="Y608" s="25">
        <f t="shared" si="7140"/>
        <v>-1.3097570649071156E-3</v>
      </c>
      <c r="Z608" s="25">
        <f t="shared" si="7140"/>
        <v>-2.5560405972622909E-6</v>
      </c>
      <c r="AA608" s="25">
        <f t="shared" si="7140"/>
        <v>1.9701984139512541E-16</v>
      </c>
      <c r="AB608" s="10"/>
      <c r="AC608" s="26">
        <v>5.8884791988462401E-7</v>
      </c>
      <c r="AD608" s="26">
        <v>7.3355773104059638</v>
      </c>
      <c r="AE608" s="26">
        <v>-0.15735128008878721</v>
      </c>
      <c r="AF608" s="26">
        <v>-5.922965526723758E-3</v>
      </c>
      <c r="AG608" s="26">
        <v>-7.0996884185868796E-6</v>
      </c>
      <c r="AH608" s="26">
        <v>2.7097012951639091E-16</v>
      </c>
      <c r="AJ608" s="28">
        <f t="shared" si="7141"/>
        <v>5.8884791988462401E-7</v>
      </c>
      <c r="AK608" s="11"/>
      <c r="AL608" s="28">
        <f t="shared" ref="AL608:AL671" si="7154">AJ608</f>
        <v>5.8884791988462401E-7</v>
      </c>
      <c r="AM608" s="11"/>
      <c r="AN608" s="28">
        <f t="shared" ref="AN608" si="7155">AL608/AL614</f>
        <v>0.99988341228255795</v>
      </c>
      <c r="AO608" s="28"/>
      <c r="AP608" s="30">
        <v>0</v>
      </c>
      <c r="AQ608" s="30">
        <v>0.99976683815781175</v>
      </c>
      <c r="AR608" s="30">
        <v>-1.5253806417352911E-2</v>
      </c>
      <c r="AS608" s="30">
        <v>6.5487853245355782E-4</v>
      </c>
      <c r="AT608" s="31">
        <v>1.2780202986311455E-6</v>
      </c>
      <c r="AU608" s="31">
        <v>-9.8509920697562692E-17</v>
      </c>
      <c r="AV608" s="13"/>
      <c r="AW608" s="31">
        <f t="shared" ref="AW608:BA671" si="7156">-2*AP608</f>
        <v>0</v>
      </c>
      <c r="AX608" s="31">
        <f t="shared" ref="AX608:AX671" si="7157">1-2*AQ608</f>
        <v>-0.99953367631562351</v>
      </c>
      <c r="AY608" s="31">
        <f t="shared" si="7145"/>
        <v>3.0507612834705822E-2</v>
      </c>
      <c r="AZ608" s="31">
        <f t="shared" si="7145"/>
        <v>-1.3097570649071156E-3</v>
      </c>
      <c r="BA608" s="31">
        <f t="shared" si="7145"/>
        <v>-2.5560405972622909E-6</v>
      </c>
      <c r="BB608" s="31">
        <f t="shared" si="7145"/>
        <v>1.9701984139512538E-16</v>
      </c>
      <c r="BC608" s="13"/>
      <c r="BD608" s="32">
        <v>-5.8884791988462411E-7</v>
      </c>
      <c r="BE608" s="32">
        <v>-7.3389996596599136</v>
      </c>
      <c r="BF608" s="32">
        <v>3.5067190040157635E-9</v>
      </c>
      <c r="BG608" s="32">
        <v>-1.4894785119555449E-12</v>
      </c>
      <c r="BH608" s="32">
        <v>1.3639339562832899E-15</v>
      </c>
      <c r="BI608" s="32">
        <v>-1.8801588428977783E-16</v>
      </c>
      <c r="BK608" s="44">
        <f t="shared" ref="BK608:BO671" si="7158">BE608</f>
        <v>-7.3389996596599136</v>
      </c>
      <c r="BL608" s="44">
        <f t="shared" si="7158"/>
        <v>3.5067190040157635E-9</v>
      </c>
      <c r="BM608" s="44">
        <f t="shared" si="7158"/>
        <v>-1.4894785119555449E-12</v>
      </c>
      <c r="BN608" s="44">
        <f t="shared" si="7158"/>
        <v>1.3639339562832899E-15</v>
      </c>
      <c r="BO608" s="44">
        <f t="shared" si="7158"/>
        <v>-1.8801588428977783E-16</v>
      </c>
      <c r="BP608" s="14"/>
      <c r="BQ608" s="44">
        <f t="shared" ref="BQ608:BQ671" si="7159">BK608</f>
        <v>-7.3389996596599136</v>
      </c>
      <c r="BR608" s="14"/>
      <c r="BS608" s="45">
        <f t="shared" ref="BS608" si="7160">BQ608-BQ614</f>
        <v>-14.677999319319827</v>
      </c>
      <c r="BT608" s="14"/>
      <c r="BU608" s="35">
        <f t="shared" ref="BU608" si="7161">BS608/BS614</f>
        <v>-1</v>
      </c>
      <c r="BV608" s="35"/>
      <c r="BW608" s="35">
        <f t="array" ref="BW608:CA612">MMULT(BU608:BU612,BU614:BY614)</f>
        <v>1</v>
      </c>
      <c r="BX608" s="35">
        <v>-2.3890987720562599E-10</v>
      </c>
      <c r="BY608" s="35">
        <v>1.0152673881014126E-13</v>
      </c>
      <c r="BZ608" s="35">
        <v>1.2234023241951814E-20</v>
      </c>
      <c r="CA608" s="35">
        <v>-4.0308332630660967E-32</v>
      </c>
      <c r="CB608" s="14"/>
      <c r="CC608" s="14">
        <f t="shared" ref="CC608:CC671" si="7162">1-2*BW608</f>
        <v>-1</v>
      </c>
      <c r="CD608" s="35">
        <f t="shared" ref="CD608:CG671" si="7163">-2*BX608</f>
        <v>4.7781975441125198E-10</v>
      </c>
      <c r="CE608" s="35">
        <f t="shared" si="7163"/>
        <v>-2.0305347762028252E-13</v>
      </c>
      <c r="CF608" s="35">
        <f t="shared" si="7163"/>
        <v>-2.4468046483903627E-20</v>
      </c>
      <c r="CG608" s="35">
        <f t="shared" si="7163"/>
        <v>8.0616665261321933E-32</v>
      </c>
      <c r="CH608" s="14"/>
      <c r="CI608" s="34">
        <v>0</v>
      </c>
      <c r="CJ608" s="34">
        <f t="shared" ref="CJ608:CN671" si="7164">CC608</f>
        <v>-1</v>
      </c>
      <c r="CK608" s="34">
        <f t="shared" si="7164"/>
        <v>4.7781975441125198E-10</v>
      </c>
      <c r="CL608" s="34">
        <f t="shared" si="7164"/>
        <v>-2.0305347762028252E-13</v>
      </c>
      <c r="CM608" s="34">
        <f t="shared" si="7164"/>
        <v>-2.4468046483903627E-20</v>
      </c>
      <c r="CN608" s="34">
        <f t="shared" si="7164"/>
        <v>8.0616665261321933E-32</v>
      </c>
      <c r="CO608" s="14"/>
      <c r="CP608" s="35">
        <v>0</v>
      </c>
      <c r="CQ608" s="35">
        <v>-1.0000000000000004</v>
      </c>
      <c r="CR608" s="35">
        <v>4.7781974098479005E-10</v>
      </c>
      <c r="CS608" s="35">
        <v>-2.0305327934254181E-13</v>
      </c>
      <c r="CT608" s="35">
        <v>-2.4044530010276489E-20</v>
      </c>
      <c r="CU608" s="35">
        <v>5.5964761973165347E-32</v>
      </c>
      <c r="CV608" s="14"/>
      <c r="CW608" s="35">
        <v>0</v>
      </c>
      <c r="CX608" s="35">
        <v>-1.0000000000000004</v>
      </c>
      <c r="CY608" s="35">
        <v>4.7781974702102249E-10</v>
      </c>
      <c r="CZ608" s="35">
        <v>-2.0305367589802333E-13</v>
      </c>
      <c r="DA608" s="35">
        <v>-2.4891562957543425E-20</v>
      </c>
      <c r="DB608" s="35">
        <v>1.5457237512671205E-31</v>
      </c>
      <c r="DC608" s="14"/>
      <c r="DD608" s="36">
        <v>5.8884791988891709E-7</v>
      </c>
      <c r="DE608" s="36">
        <v>7.3389996596599136</v>
      </c>
      <c r="DF608" s="36">
        <v>-5.9712332550002705E-9</v>
      </c>
      <c r="DG608" s="36">
        <v>-1.155066779718095E-13</v>
      </c>
      <c r="DH608" s="36">
        <v>-1.3641180337060602E-15</v>
      </c>
      <c r="DI608" s="36">
        <v>1.8801588405856583E-16</v>
      </c>
      <c r="DK608" s="18" t="s">
        <v>34</v>
      </c>
      <c r="DL608" s="18"/>
      <c r="DM608" s="18"/>
      <c r="DN608" s="18"/>
      <c r="DO608" s="16"/>
      <c r="DP608" s="17" t="s">
        <v>35</v>
      </c>
      <c r="DQ608" s="17"/>
      <c r="DR608" s="17" t="s">
        <v>36</v>
      </c>
      <c r="DS608" s="17"/>
      <c r="DT608" s="17" t="s">
        <v>37</v>
      </c>
      <c r="DU608" s="17"/>
      <c r="DV608" s="18" t="s">
        <v>38</v>
      </c>
      <c r="DW608" s="18"/>
      <c r="DX608" s="18"/>
      <c r="DY608" s="18"/>
      <c r="DZ608" s="16"/>
      <c r="EA608" s="18" t="s">
        <v>34</v>
      </c>
      <c r="EB608" s="18"/>
      <c r="EC608" s="18"/>
      <c r="ED608" s="18"/>
      <c r="EE608" s="16"/>
      <c r="EF608" s="37">
        <v>0</v>
      </c>
      <c r="EG608" s="37">
        <f t="shared" ref="EG608:EG671" si="7165">EF607</f>
        <v>1</v>
      </c>
      <c r="EH608" s="37">
        <v>0</v>
      </c>
      <c r="EI608" s="37">
        <v>0</v>
      </c>
      <c r="EJ608" s="37">
        <v>0</v>
      </c>
      <c r="EK608" s="37">
        <v>0</v>
      </c>
      <c r="EL608" s="16"/>
      <c r="EM608" s="16">
        <v>0</v>
      </c>
      <c r="EN608" s="16">
        <v>-1.0000000000000004</v>
      </c>
      <c r="EO608" s="16">
        <v>-4.7781966491498524E-10</v>
      </c>
      <c r="EP608" s="16">
        <v>-3.3752916545266815E-13</v>
      </c>
      <c r="EQ608" s="16">
        <v>-3.9056603585924562E-20</v>
      </c>
      <c r="ER608" s="16">
        <v>5.5964761973080098E-32</v>
      </c>
      <c r="ES608" s="16"/>
      <c r="ET608" s="16">
        <v>0</v>
      </c>
      <c r="EU608" s="16">
        <v>-1.0000000000000004</v>
      </c>
      <c r="EV608" s="16">
        <v>4.7781974702102249E-10</v>
      </c>
      <c r="EW608" s="16">
        <v>-2.0305367589802333E-13</v>
      </c>
      <c r="EX608" s="16">
        <v>-2.4891562957543425E-20</v>
      </c>
      <c r="EY608" s="16">
        <v>1.5457237512671205E-31</v>
      </c>
      <c r="EZ608" s="16"/>
      <c r="FA608" s="38">
        <v>5.8884791988891709E-7</v>
      </c>
      <c r="FB608" s="38">
        <v>7.3389996596599136</v>
      </c>
      <c r="FC608" s="38">
        <v>-5.9712332550002705E-9</v>
      </c>
      <c r="FD608" s="38">
        <v>-1.155066779718095E-13</v>
      </c>
      <c r="FE608" s="38">
        <v>-1.3641180337060602E-15</v>
      </c>
      <c r="FF608" s="38">
        <v>1.8801588405856583E-16</v>
      </c>
      <c r="FZ608" s="39">
        <v>0</v>
      </c>
      <c r="GA608" s="39">
        <f t="shared" ref="GA608:GA671" si="7166">FZ607</f>
        <v>1</v>
      </c>
      <c r="GB608" s="39">
        <v>0</v>
      </c>
      <c r="GC608" s="39">
        <v>0</v>
      </c>
      <c r="GD608" s="39">
        <v>0</v>
      </c>
      <c r="GE608" s="39">
        <v>0</v>
      </c>
      <c r="GF608" s="20"/>
      <c r="GG608" s="40">
        <v>0</v>
      </c>
      <c r="GH608" s="40">
        <v>-1.0000000000000004</v>
      </c>
      <c r="GI608" s="40">
        <v>-4.7781966491498524E-10</v>
      </c>
      <c r="GJ608" s="40">
        <v>-3.3752916545266815E-13</v>
      </c>
      <c r="GK608" s="40">
        <v>3.9056603585924562E-20</v>
      </c>
      <c r="GL608" s="40">
        <v>5.596476197996148E-32</v>
      </c>
      <c r="GN608" s="42">
        <v>0</v>
      </c>
      <c r="GO608" s="42">
        <v>-1.0000000000000004</v>
      </c>
      <c r="GP608" s="42">
        <v>4.7781974702102249E-10</v>
      </c>
      <c r="GQ608" s="42">
        <v>-2.0305367589802333E-13</v>
      </c>
      <c r="GR608" s="42">
        <v>-2.4891562957543425E-20</v>
      </c>
      <c r="GS608" s="42">
        <v>1.5457237512671205E-31</v>
      </c>
      <c r="GU608" s="43">
        <v>5.8884791988891709E-7</v>
      </c>
      <c r="GV608" s="43">
        <v>7.3389996596599136</v>
      </c>
      <c r="GW608" s="43">
        <v>-5.9712332550002705E-9</v>
      </c>
      <c r="GX608" s="43">
        <v>-1.155066779718095E-13</v>
      </c>
      <c r="GY608" s="43">
        <v>-1.3641180337060602E-15</v>
      </c>
      <c r="GZ608" s="43">
        <v>1.8801588405856583E-16</v>
      </c>
      <c r="HQ608" s="3">
        <v>0</v>
      </c>
      <c r="HR608" s="3">
        <f t="shared" ref="HR608:HR671" si="7167">HQ607</f>
        <v>1</v>
      </c>
      <c r="HS608" s="3">
        <v>0</v>
      </c>
      <c r="HT608" s="3">
        <v>0</v>
      </c>
      <c r="HU608" s="3">
        <v>0</v>
      </c>
      <c r="HV608" s="3">
        <v>0</v>
      </c>
      <c r="HX608" s="42">
        <v>0</v>
      </c>
      <c r="HY608" s="42">
        <v>-1.0000000000000004</v>
      </c>
      <c r="HZ608" s="42">
        <v>-4.7781966491498524E-10</v>
      </c>
      <c r="IA608" s="42">
        <v>-3.3752916545266815E-13</v>
      </c>
      <c r="IB608" s="42">
        <v>-3.9056603585924562E-20</v>
      </c>
      <c r="IC608" s="42">
        <v>5.5964761973080098E-32</v>
      </c>
      <c r="IE608" s="21">
        <v>0</v>
      </c>
      <c r="IF608" s="21">
        <v>-1.0000000000000004</v>
      </c>
      <c r="IG608" s="21">
        <v>4.7781974702102249E-10</v>
      </c>
      <c r="IH608" s="21">
        <v>-2.0305367589802333E-13</v>
      </c>
      <c r="II608" s="21">
        <v>-2.4891562957543425E-20</v>
      </c>
      <c r="IJ608" s="21">
        <v>1.5457237512671205E-31</v>
      </c>
      <c r="IL608" s="42">
        <v>5.8884791988891709E-7</v>
      </c>
      <c r="IM608" s="42">
        <v>7.3389996596599136</v>
      </c>
      <c r="IN608" s="42">
        <v>-5.9712332550002705E-9</v>
      </c>
      <c r="IO608" s="42">
        <v>-1.155066779718095E-13</v>
      </c>
      <c r="IP608" s="42">
        <v>-1.3641180337060602E-15</v>
      </c>
      <c r="IQ608" s="42">
        <v>1.8801588405856583E-16</v>
      </c>
      <c r="IS608" s="2">
        <v>0</v>
      </c>
      <c r="IT608" s="2">
        <v>1.0000000000000016</v>
      </c>
      <c r="IU608" s="2">
        <v>8.1363039085699261E-10</v>
      </c>
      <c r="IV608" s="2">
        <v>-1.4081690644013788E-14</v>
      </c>
      <c r="IW608" s="2">
        <v>-1.6534507602450821E-21</v>
      </c>
      <c r="IX608" s="2">
        <v>3.575349561681014E-32</v>
      </c>
    </row>
    <row r="609" spans="1:258" x14ac:dyDescent="0.25">
      <c r="A609" s="3" t="s">
        <v>39</v>
      </c>
      <c r="B609" s="20">
        <v>8.9842669674178192E-9</v>
      </c>
      <c r="C609" s="20">
        <v>3.5067188768806035E-9</v>
      </c>
      <c r="D609" s="20">
        <v>-5.1578331835627758</v>
      </c>
      <c r="E609" s="20">
        <v>-1.4516023454482837E-3</v>
      </c>
      <c r="F609" s="20">
        <v>-1.6204810390984245E-10</v>
      </c>
      <c r="G609" s="20">
        <v>-4.8409812524329502E-16</v>
      </c>
      <c r="I609" s="22">
        <f t="shared" si="7136"/>
        <v>8.9842669674178192E-9</v>
      </c>
      <c r="J609" s="8"/>
      <c r="K609" s="22">
        <f t="shared" si="7150"/>
        <v>8.9842669674178192E-9</v>
      </c>
      <c r="L609" s="8"/>
      <c r="M609" s="22">
        <f t="shared" ref="M609" si="7168">K609/K614</f>
        <v>1.5255585031189935E-2</v>
      </c>
      <c r="N609" s="22"/>
      <c r="O609" s="24">
        <v>0</v>
      </c>
      <c r="P609" s="24">
        <v>-1.5253806417352906E-2</v>
      </c>
      <c r="Q609" s="24">
        <v>2.327328746438664E-4</v>
      </c>
      <c r="R609" s="24">
        <v>-9.9917200487799355E-6</v>
      </c>
      <c r="S609" s="25">
        <v>-1.949922070698832E-8</v>
      </c>
      <c r="T609" s="25">
        <v>1.5030017031553276E-18</v>
      </c>
      <c r="U609" s="10"/>
      <c r="V609" s="25">
        <f t="shared" si="7152"/>
        <v>0</v>
      </c>
      <c r="W609" s="25">
        <f t="shared" si="7152"/>
        <v>3.0507612834705811E-2</v>
      </c>
      <c r="X609" s="25">
        <f t="shared" ref="X609:X672" si="7169">1-2*Q609</f>
        <v>0.99953453425071226</v>
      </c>
      <c r="Y609" s="25">
        <f t="shared" si="7140"/>
        <v>1.9983440097559871E-5</v>
      </c>
      <c r="Z609" s="25">
        <f t="shared" si="7140"/>
        <v>3.899844141397664E-8</v>
      </c>
      <c r="AA609" s="25">
        <f t="shared" si="7140"/>
        <v>-3.0060034063106552E-18</v>
      </c>
      <c r="AB609" s="10"/>
      <c r="AC609" s="26">
        <v>-8.9842669674178242E-9</v>
      </c>
      <c r="AD609" s="26">
        <v>-0.22389535670585567</v>
      </c>
      <c r="AE609" s="26">
        <v>-5.1554324177763142</v>
      </c>
      <c r="AF609" s="26">
        <v>-1.3612335053444699E-3</v>
      </c>
      <c r="AG609" s="26">
        <v>1.0816048135806181E-7</v>
      </c>
      <c r="AH609" s="26">
        <v>-4.9110104185910548E-16</v>
      </c>
      <c r="AJ609" s="28">
        <f t="shared" si="7141"/>
        <v>-8.9842669674178242E-9</v>
      </c>
      <c r="AK609" s="11"/>
      <c r="AL609" s="28">
        <f t="shared" si="7154"/>
        <v>-8.9842669674178242E-9</v>
      </c>
      <c r="AM609" s="11"/>
      <c r="AN609" s="28">
        <f t="shared" ref="AN609" si="7170">AL609/AL614</f>
        <v>-1.525558503118994E-2</v>
      </c>
      <c r="AO609" s="28"/>
      <c r="AP609" s="30">
        <v>0</v>
      </c>
      <c r="AQ609" s="30">
        <v>-1.5253806417352911E-2</v>
      </c>
      <c r="AR609" s="30">
        <v>2.3273287464386656E-4</v>
      </c>
      <c r="AS609" s="30">
        <v>-9.9917200487799389E-6</v>
      </c>
      <c r="AT609" s="31">
        <v>-1.9499220706988327E-8</v>
      </c>
      <c r="AU609" s="31">
        <v>1.5030017031553278E-18</v>
      </c>
      <c r="AV609" s="13"/>
      <c r="AW609" s="31">
        <f t="shared" si="7156"/>
        <v>0</v>
      </c>
      <c r="AX609" s="31">
        <f t="shared" si="7156"/>
        <v>3.0507612834705822E-2</v>
      </c>
      <c r="AY609" s="31">
        <f t="shared" ref="AY609:AY672" si="7171">1-2*AR609</f>
        <v>0.99953453425071226</v>
      </c>
      <c r="AZ609" s="31">
        <f t="shared" si="7145"/>
        <v>1.9983440097559878E-5</v>
      </c>
      <c r="BA609" s="31">
        <f t="shared" si="7145"/>
        <v>3.8998441413976654E-8</v>
      </c>
      <c r="BB609" s="31">
        <f t="shared" si="7145"/>
        <v>-3.0060034063106556E-18</v>
      </c>
      <c r="BC609" s="13"/>
      <c r="BD609" s="32">
        <v>8.9842669674178258E-9</v>
      </c>
      <c r="BE609" s="32">
        <v>3.5067190150029616E-9</v>
      </c>
      <c r="BF609" s="32">
        <v>-5.1578331835627758</v>
      </c>
      <c r="BG609" s="32">
        <v>-1.4516023454482837E-3</v>
      </c>
      <c r="BH609" s="32">
        <v>-1.6204810390988639E-10</v>
      </c>
      <c r="BI609" s="32">
        <v>-4.8409812524329482E-16</v>
      </c>
      <c r="BK609" s="44">
        <f t="shared" si="7158"/>
        <v>3.5067190150029616E-9</v>
      </c>
      <c r="BL609" s="44">
        <f t="shared" si="7158"/>
        <v>-5.1578331835627758</v>
      </c>
      <c r="BM609" s="44">
        <f t="shared" si="7158"/>
        <v>-1.4516023454482837E-3</v>
      </c>
      <c r="BN609" s="44">
        <f t="shared" si="7158"/>
        <v>-1.6204810390988639E-10</v>
      </c>
      <c r="BO609" s="44">
        <f t="shared" si="7158"/>
        <v>-4.8409812524329482E-16</v>
      </c>
      <c r="BP609" s="14"/>
      <c r="BQ609" s="44">
        <f t="shared" si="7159"/>
        <v>3.5067190150029616E-9</v>
      </c>
      <c r="BR609" s="14"/>
      <c r="BS609" s="44">
        <f t="shared" ref="BS609:BS672" si="7172">BQ609</f>
        <v>3.5067190150029616E-9</v>
      </c>
      <c r="BT609" s="14"/>
      <c r="BU609" s="35">
        <f t="shared" ref="BU609" si="7173">BS609/BS614</f>
        <v>2.3890987720562599E-10</v>
      </c>
      <c r="BV609" s="35"/>
      <c r="BW609" s="35">
        <v>-2.3890987720562599E-10</v>
      </c>
      <c r="BX609" s="35">
        <v>5.7077929426407294E-20</v>
      </c>
      <c r="BY609" s="35">
        <v>-2.4255740702218511E-23</v>
      </c>
      <c r="BZ609" s="35">
        <v>-2.9228289904654822E-30</v>
      </c>
      <c r="CA609" s="35">
        <v>9.6300587991547385E-42</v>
      </c>
      <c r="CB609" s="14"/>
      <c r="CC609" s="35">
        <f t="shared" ref="CC609:CF672" si="7174">-2*BW609</f>
        <v>4.7781975441125198E-10</v>
      </c>
      <c r="CD609" s="14">
        <f t="shared" ref="CD609:CD672" si="7175">1-2*BX609</f>
        <v>1</v>
      </c>
      <c r="CE609" s="35">
        <f t="shared" si="7163"/>
        <v>4.8511481404437022E-23</v>
      </c>
      <c r="CF609" s="35">
        <f t="shared" si="7163"/>
        <v>5.8456579809309644E-30</v>
      </c>
      <c r="CG609" s="35">
        <f t="shared" si="7163"/>
        <v>-1.9260117598309477E-41</v>
      </c>
      <c r="CH609" s="14"/>
      <c r="CI609" s="34">
        <v>0</v>
      </c>
      <c r="CJ609" s="34">
        <f t="shared" si="7164"/>
        <v>4.7781975441125198E-10</v>
      </c>
      <c r="CK609" s="34">
        <f t="shared" si="7164"/>
        <v>1</v>
      </c>
      <c r="CL609" s="34">
        <f t="shared" si="7164"/>
        <v>4.8511481404437022E-23</v>
      </c>
      <c r="CM609" s="34">
        <f t="shared" si="7164"/>
        <v>5.8456579809309644E-30</v>
      </c>
      <c r="CN609" s="34">
        <f t="shared" si="7164"/>
        <v>-1.9260117598309477E-41</v>
      </c>
      <c r="CO609" s="14"/>
      <c r="CP609" s="35">
        <v>0</v>
      </c>
      <c r="CQ609" s="35">
        <v>4.7781974702102249E-10</v>
      </c>
      <c r="CR609" s="35">
        <v>1</v>
      </c>
      <c r="CS609" s="35">
        <v>1.5605658855711118E-21</v>
      </c>
      <c r="CT609" s="35">
        <v>5.8456577993494125E-30</v>
      </c>
      <c r="CU609" s="35">
        <v>-1.1555579858924585E-33</v>
      </c>
      <c r="CV609" s="14"/>
      <c r="CW609" s="35">
        <v>0</v>
      </c>
      <c r="CX609" s="35">
        <v>4.7781974098479005E-10</v>
      </c>
      <c r="CY609" s="35">
        <v>1</v>
      </c>
      <c r="CZ609" s="35">
        <v>-1.1991961174268385E-20</v>
      </c>
      <c r="DA609" s="35">
        <v>-2.6469773553674366E-23</v>
      </c>
      <c r="DB609" s="35">
        <v>1.9259298897896189E-33</v>
      </c>
      <c r="DC609" s="14"/>
      <c r="DD609" s="36">
        <v>8.9842666860546582E-9</v>
      </c>
      <c r="DE609" s="36">
        <v>-3.9585557048698899E-17</v>
      </c>
      <c r="DF609" s="36">
        <v>-5.1578331835627758</v>
      </c>
      <c r="DG609" s="36">
        <v>-1.4516023454482837E-3</v>
      </c>
      <c r="DH609" s="36">
        <v>-1.6204810390991532E-10</v>
      </c>
      <c r="DI609" s="36">
        <v>-4.8409812533313277E-16</v>
      </c>
      <c r="DK609" s="46">
        <f t="shared" ref="DK609:DN672" si="7176">DF609</f>
        <v>-5.1578331835627758</v>
      </c>
      <c r="DL609" s="46">
        <f t="shared" si="7176"/>
        <v>-1.4516023454482837E-3</v>
      </c>
      <c r="DM609" s="46">
        <f t="shared" si="7176"/>
        <v>-1.6204810390991532E-10</v>
      </c>
      <c r="DN609" s="46">
        <f t="shared" si="7176"/>
        <v>-4.8409812533313277E-16</v>
      </c>
      <c r="DO609" s="46"/>
      <c r="DP609" s="37">
        <f t="shared" ref="DP609:DP672" si="7177">DK609</f>
        <v>-5.1578331835627758</v>
      </c>
      <c r="DQ609" s="37"/>
      <c r="DR609" s="37">
        <f t="shared" ref="DR609" si="7178">DP609-DP614</f>
        <v>-10.315666571392466</v>
      </c>
      <c r="DS609" s="37"/>
      <c r="DT609" s="37">
        <f t="shared" ref="DT609" si="7179">DR609/DR614</f>
        <v>-0.99999999009919005</v>
      </c>
      <c r="DU609" s="37"/>
      <c r="DV609" s="37">
        <f t="array" ref="DV609:DY612">MMULT(DT609:DT612,DT614:DW614)</f>
        <v>0.99999998019838021</v>
      </c>
      <c r="DW609" s="37">
        <v>1.4071822762548304E-4</v>
      </c>
      <c r="DX609" s="37">
        <v>1.5708930780486386E-11</v>
      </c>
      <c r="DY609" s="37">
        <v>8.9204119776473362E-35</v>
      </c>
      <c r="DZ609" s="46"/>
      <c r="EA609" s="46">
        <f t="shared" ref="EA609:EA672" si="7180">1-2*DV609</f>
        <v>-0.99999996039676042</v>
      </c>
      <c r="EB609" s="46">
        <f t="shared" ref="EB609:ED672" si="7181">-2*DW609</f>
        <v>-2.8143645525096608E-4</v>
      </c>
      <c r="EC609" s="46">
        <f t="shared" si="7181"/>
        <v>-3.1417861560972772E-11</v>
      </c>
      <c r="ED609" s="46">
        <f t="shared" si="7181"/>
        <v>-1.7840823955294672E-34</v>
      </c>
      <c r="EE609" s="46"/>
      <c r="EF609" s="37">
        <v>0</v>
      </c>
      <c r="EG609" s="37">
        <v>0</v>
      </c>
      <c r="EH609" s="37">
        <f t="shared" ref="EH609:EK672" si="7182">EA609</f>
        <v>-0.99999996039676042</v>
      </c>
      <c r="EI609" s="37">
        <f t="shared" si="7182"/>
        <v>-2.8143645525096608E-4</v>
      </c>
      <c r="EJ609" s="37">
        <f t="shared" si="7182"/>
        <v>-3.1417861560972772E-11</v>
      </c>
      <c r="EK609" s="37">
        <f t="shared" si="7182"/>
        <v>-1.7840823955294672E-34</v>
      </c>
      <c r="EL609" s="16"/>
      <c r="EM609" s="16">
        <v>0</v>
      </c>
      <c r="EN609" s="16">
        <v>4.7781974702102249E-10</v>
      </c>
      <c r="EO609" s="16">
        <v>-0.99999996039676042</v>
      </c>
      <c r="EP609" s="16">
        <v>-2.8143645525096608E-4</v>
      </c>
      <c r="EQ609" s="16">
        <v>-3.1417861560972772E-11</v>
      </c>
      <c r="ER609" s="16">
        <v>-1.3339662254454052E-33</v>
      </c>
      <c r="ES609" s="16"/>
      <c r="ET609" s="16">
        <v>0</v>
      </c>
      <c r="EU609" s="16">
        <v>-4.7781966491498524E-10</v>
      </c>
      <c r="EV609" s="16">
        <v>-0.99999996039676042</v>
      </c>
      <c r="EW609" s="16">
        <v>-2.8143645525096608E-4</v>
      </c>
      <c r="EX609" s="16">
        <v>-3.1417861560946302E-11</v>
      </c>
      <c r="EY609" s="16">
        <v>-2.1043177270608853E-33</v>
      </c>
      <c r="EZ609" s="16"/>
      <c r="FA609" s="38">
        <v>-8.984157776325297E-9</v>
      </c>
      <c r="FB609" s="38">
        <v>3.9585477421082811E-17</v>
      </c>
      <c r="FC609" s="38">
        <v>5.1578333878296911</v>
      </c>
      <c r="FD609" s="38">
        <v>1.8840999416788813E-4</v>
      </c>
      <c r="FE609" s="38">
        <v>2.1033154491882734E-11</v>
      </c>
      <c r="FF609" s="38">
        <v>4.8423622809496032E-16</v>
      </c>
      <c r="FH609" s="7" t="s">
        <v>40</v>
      </c>
      <c r="FI609" s="7"/>
      <c r="FJ609" s="7"/>
      <c r="FL609" s="47" t="s">
        <v>41</v>
      </c>
      <c r="FM609" s="47"/>
      <c r="FN609" s="47" t="s">
        <v>42</v>
      </c>
      <c r="FO609" s="47"/>
      <c r="FP609" s="47" t="s">
        <v>43</v>
      </c>
      <c r="FQ609" s="48"/>
      <c r="FR609" s="49" t="s">
        <v>44</v>
      </c>
      <c r="FS609" s="49"/>
      <c r="FT609" s="49"/>
      <c r="FU609" s="48"/>
      <c r="FV609" s="49" t="s">
        <v>40</v>
      </c>
      <c r="FW609" s="49"/>
      <c r="FX609" s="49"/>
      <c r="FY609" s="48"/>
      <c r="FZ609" s="50">
        <v>0</v>
      </c>
      <c r="GA609" s="50">
        <v>0</v>
      </c>
      <c r="GB609" s="50">
        <f t="shared" ref="GB609:GB672" si="7183">GA608</f>
        <v>1</v>
      </c>
      <c r="GC609" s="50">
        <v>0</v>
      </c>
      <c r="GD609" s="50">
        <v>0</v>
      </c>
      <c r="GE609" s="50">
        <v>0</v>
      </c>
      <c r="GF609" s="51"/>
      <c r="GG609" s="41">
        <v>0</v>
      </c>
      <c r="GH609" s="41">
        <v>4.7781974702102249E-10</v>
      </c>
      <c r="GI609" s="41">
        <v>-0.99999996039676042</v>
      </c>
      <c r="GJ609" s="40">
        <v>-2.8143645525096608E-4</v>
      </c>
      <c r="GK609" s="40">
        <v>3.1417861560972772E-11</v>
      </c>
      <c r="GL609" s="40">
        <v>4.2015454950968942E-33</v>
      </c>
      <c r="GN609" s="42">
        <v>0</v>
      </c>
      <c r="GO609" s="42">
        <v>-4.7781966491498524E-10</v>
      </c>
      <c r="GP609" s="42">
        <v>-0.99999996039676042</v>
      </c>
      <c r="GQ609" s="42">
        <v>-2.8143645525096608E-4</v>
      </c>
      <c r="GR609" s="42">
        <v>-3.1417861560946302E-11</v>
      </c>
      <c r="GS609" s="42">
        <v>-2.1043177270608853E-33</v>
      </c>
      <c r="GU609" s="43">
        <v>-8.984157776325297E-9</v>
      </c>
      <c r="GV609" s="43">
        <v>3.9585477421082811E-17</v>
      </c>
      <c r="GW609" s="43">
        <v>5.1578333878296911</v>
      </c>
      <c r="GX609" s="43">
        <v>1.8840999416788813E-4</v>
      </c>
      <c r="GY609" s="43">
        <v>2.1033154491882734E-11</v>
      </c>
      <c r="GZ609" s="43">
        <v>4.8423622809496032E-16</v>
      </c>
      <c r="HQ609" s="3">
        <v>0</v>
      </c>
      <c r="HR609" s="3">
        <v>0</v>
      </c>
      <c r="HS609" s="3">
        <f t="shared" ref="HS609:HS672" si="7184">HR608</f>
        <v>1</v>
      </c>
      <c r="HT609" s="3">
        <v>0</v>
      </c>
      <c r="HU609" s="3">
        <v>0</v>
      </c>
      <c r="HV609" s="3">
        <v>0</v>
      </c>
      <c r="HX609" s="42">
        <v>0</v>
      </c>
      <c r="HY609" s="42">
        <v>4.7781974702102249E-10</v>
      </c>
      <c r="HZ609" s="42">
        <v>-0.99999996039676042</v>
      </c>
      <c r="IA609" s="42">
        <v>-2.8143645525096608E-4</v>
      </c>
      <c r="IB609" s="42">
        <v>-3.1417861560972772E-11</v>
      </c>
      <c r="IC609" s="42">
        <v>-1.3339662254454065E-33</v>
      </c>
      <c r="IE609" s="21">
        <v>0</v>
      </c>
      <c r="IF609" s="21">
        <v>-4.7781966491498524E-10</v>
      </c>
      <c r="IG609" s="21">
        <v>-0.99999996039676042</v>
      </c>
      <c r="IH609" s="21">
        <v>-2.8143645525096608E-4</v>
      </c>
      <c r="II609" s="21">
        <v>-3.1417861560946302E-11</v>
      </c>
      <c r="IJ609" s="21">
        <v>-2.1043177270608853E-33</v>
      </c>
      <c r="IL609" s="42">
        <v>-8.984157776325297E-9</v>
      </c>
      <c r="IM609" s="42">
        <v>3.9585477421082811E-17</v>
      </c>
      <c r="IN609" s="42">
        <v>5.1578333878296911</v>
      </c>
      <c r="IO609" s="42">
        <v>1.8840999416788813E-4</v>
      </c>
      <c r="IP609" s="42">
        <v>2.1033154491882734E-11</v>
      </c>
      <c r="IQ609" s="42">
        <v>4.8423622809496032E-16</v>
      </c>
      <c r="IS609" s="2">
        <v>0</v>
      </c>
      <c r="IT609" s="2">
        <v>-8.1363042867255696E-10</v>
      </c>
      <c r="IU609" s="2">
        <v>0.99999999933282013</v>
      </c>
      <c r="IV609" s="2">
        <v>-3.6528902714139252E-5</v>
      </c>
      <c r="IW609" s="2">
        <v>-4.0779033018132398E-12</v>
      </c>
      <c r="IX609" s="2">
        <v>-2.1468654085514692E-34</v>
      </c>
    </row>
    <row r="610" spans="1:258" x14ac:dyDescent="0.25">
      <c r="A610" s="3" t="s">
        <v>45</v>
      </c>
      <c r="B610" s="20">
        <v>-3.8571379535145426E-10</v>
      </c>
      <c r="C610" s="20">
        <v>-1.4902076712957249E-12</v>
      </c>
      <c r="D610" s="20">
        <v>-1.4516023454458689E-3</v>
      </c>
      <c r="E610" s="20">
        <v>4.4883748008615454</v>
      </c>
      <c r="F610" s="20">
        <v>1.9098967395402925E-7</v>
      </c>
      <c r="G610" s="20">
        <v>-4.9077479300906083E-16</v>
      </c>
      <c r="I610" s="22">
        <f t="shared" si="7136"/>
        <v>-3.8571379535145426E-10</v>
      </c>
      <c r="J610" s="8"/>
      <c r="K610" s="22">
        <f t="shared" si="7150"/>
        <v>-3.8571379535145426E-10</v>
      </c>
      <c r="L610" s="8"/>
      <c r="M610" s="22">
        <f t="shared" ref="M610" si="7185">K610/K614</f>
        <v>-6.5495489214946099E-4</v>
      </c>
      <c r="N610" s="22"/>
      <c r="O610" s="24">
        <v>0</v>
      </c>
      <c r="P610" s="24">
        <v>6.5487853245355782E-4</v>
      </c>
      <c r="Q610" s="24">
        <v>-9.9917200487799355E-6</v>
      </c>
      <c r="R610" s="24">
        <v>4.2896591075051206E-7</v>
      </c>
      <c r="S610" s="25">
        <v>8.3714324747517901E-10</v>
      </c>
      <c r="T610" s="25">
        <v>-6.4527077550808996E-20</v>
      </c>
      <c r="U610" s="10"/>
      <c r="V610" s="25">
        <f t="shared" si="7152"/>
        <v>0</v>
      </c>
      <c r="W610" s="25">
        <f t="shared" si="7152"/>
        <v>-1.3097570649071156E-3</v>
      </c>
      <c r="X610" s="25">
        <f t="shared" si="7152"/>
        <v>1.9983440097559871E-5</v>
      </c>
      <c r="Y610" s="25">
        <f t="shared" ref="Y610:Y673" si="7186">1-2*R610</f>
        <v>0.99999914206817853</v>
      </c>
      <c r="Z610" s="25">
        <f t="shared" si="7140"/>
        <v>-1.674286494950358E-9</v>
      </c>
      <c r="AA610" s="25">
        <f t="shared" si="7140"/>
        <v>1.2905415510161799E-19</v>
      </c>
      <c r="AB610" s="10"/>
      <c r="AC610" s="26">
        <v>3.8571379535145431E-10</v>
      </c>
      <c r="AD610" s="26">
        <v>9.6123066521703552E-3</v>
      </c>
      <c r="AE610" s="26">
        <v>-1.5546723551199077E-3</v>
      </c>
      <c r="AF610" s="26">
        <v>4.4883709211339706</v>
      </c>
      <c r="AG610" s="26">
        <v>1.8633915609738374E-7</v>
      </c>
      <c r="AH610" s="26">
        <v>-4.9047414282177124E-16</v>
      </c>
      <c r="AJ610" s="28">
        <f t="shared" si="7141"/>
        <v>3.8571379535145431E-10</v>
      </c>
      <c r="AK610" s="11"/>
      <c r="AL610" s="28">
        <f t="shared" si="7154"/>
        <v>3.8571379535145431E-10</v>
      </c>
      <c r="AM610" s="11"/>
      <c r="AN610" s="28">
        <f t="shared" ref="AN610" si="7187">AL610/AL614</f>
        <v>6.5495489214946099E-4</v>
      </c>
      <c r="AO610" s="28"/>
      <c r="AP610" s="30">
        <v>0</v>
      </c>
      <c r="AQ610" s="30">
        <v>6.5487853245355782E-4</v>
      </c>
      <c r="AR610" s="30">
        <v>-9.9917200487799389E-6</v>
      </c>
      <c r="AS610" s="30">
        <v>4.2896591075051206E-7</v>
      </c>
      <c r="AT610" s="31">
        <v>8.3714324747517901E-10</v>
      </c>
      <c r="AU610" s="31">
        <v>-6.4527077550808984E-20</v>
      </c>
      <c r="AV610" s="13"/>
      <c r="AW610" s="31">
        <f t="shared" si="7156"/>
        <v>0</v>
      </c>
      <c r="AX610" s="31">
        <f t="shared" si="7156"/>
        <v>-1.3097570649071156E-3</v>
      </c>
      <c r="AY610" s="31">
        <f t="shared" si="7156"/>
        <v>1.9983440097559878E-5</v>
      </c>
      <c r="AZ610" s="31">
        <f t="shared" ref="AZ610:AZ673" si="7188">1-2*AS610</f>
        <v>0.99999914206817853</v>
      </c>
      <c r="BA610" s="31">
        <f t="shared" si="7145"/>
        <v>-1.674286494950358E-9</v>
      </c>
      <c r="BB610" s="31">
        <f t="shared" si="7145"/>
        <v>1.2905415510161797E-19</v>
      </c>
      <c r="BC610" s="13"/>
      <c r="BD610" s="33">
        <v>-3.8571379535145436E-10</v>
      </c>
      <c r="BE610" s="32">
        <v>-1.4902094031480154E-12</v>
      </c>
      <c r="BF610" s="32">
        <v>-1.4516023454458691E-3</v>
      </c>
      <c r="BG610" s="32">
        <v>4.4883748008615463</v>
      </c>
      <c r="BH610" s="32">
        <v>1.9098967395402922E-7</v>
      </c>
      <c r="BI610" s="32">
        <v>-4.9077479300906093E-16</v>
      </c>
      <c r="BK610" s="44">
        <f t="shared" si="7158"/>
        <v>-1.4902094031480154E-12</v>
      </c>
      <c r="BL610" s="44">
        <f t="shared" si="7158"/>
        <v>-1.4516023454458691E-3</v>
      </c>
      <c r="BM610" s="44">
        <f t="shared" si="7158"/>
        <v>4.4883748008615463</v>
      </c>
      <c r="BN610" s="44">
        <f t="shared" si="7158"/>
        <v>1.9098967395402922E-7</v>
      </c>
      <c r="BO610" s="44">
        <f t="shared" si="7158"/>
        <v>-4.9077479300906093E-16</v>
      </c>
      <c r="BP610" s="14"/>
      <c r="BQ610" s="44">
        <f t="shared" si="7159"/>
        <v>-1.4902094031480154E-12</v>
      </c>
      <c r="BR610" s="14"/>
      <c r="BS610" s="44">
        <f t="shared" si="7172"/>
        <v>-1.4902094031480154E-12</v>
      </c>
      <c r="BT610" s="14"/>
      <c r="BU610" s="35">
        <f t="shared" ref="BU610" si="7189">BS610/BS614</f>
        <v>-1.0152673881014126E-13</v>
      </c>
      <c r="BV610" s="35"/>
      <c r="BW610" s="35">
        <v>1.0152673881014126E-13</v>
      </c>
      <c r="BX610" s="35">
        <v>-2.4255740702218511E-23</v>
      </c>
      <c r="BY610" s="35">
        <v>1.0307678693422643E-26</v>
      </c>
      <c r="BZ610" s="35">
        <v>1.2420804822828393E-33</v>
      </c>
      <c r="CA610" s="35">
        <v>-4.0923735588654101E-45</v>
      </c>
      <c r="CB610" s="14"/>
      <c r="CC610" s="35">
        <f t="shared" si="7174"/>
        <v>-2.0305347762028252E-13</v>
      </c>
      <c r="CD610" s="35">
        <f t="shared" si="7174"/>
        <v>4.8511481404437022E-23</v>
      </c>
      <c r="CE610" s="14">
        <f t="shared" ref="CE610:CE673" si="7190">1-2*BY610</f>
        <v>1</v>
      </c>
      <c r="CF610" s="35">
        <f t="shared" si="7163"/>
        <v>-2.4841609645656787E-33</v>
      </c>
      <c r="CG610" s="35">
        <f t="shared" si="7163"/>
        <v>8.1847471177308203E-45</v>
      </c>
      <c r="CH610" s="14"/>
      <c r="CI610" s="34">
        <v>0</v>
      </c>
      <c r="CJ610" s="34">
        <f t="shared" si="7164"/>
        <v>-2.0305347762028252E-13</v>
      </c>
      <c r="CK610" s="34">
        <f t="shared" si="7164"/>
        <v>4.8511481404437022E-23</v>
      </c>
      <c r="CL610" s="34">
        <f t="shared" si="7164"/>
        <v>1</v>
      </c>
      <c r="CM610" s="34">
        <f t="shared" si="7164"/>
        <v>-2.4841609645656787E-33</v>
      </c>
      <c r="CN610" s="34">
        <f t="shared" si="7164"/>
        <v>8.1847471177308203E-45</v>
      </c>
      <c r="CO610" s="14"/>
      <c r="CP610" s="35">
        <v>0</v>
      </c>
      <c r="CQ610" s="35">
        <v>-2.0305367589802333E-13</v>
      </c>
      <c r="CR610" s="35">
        <v>-1.1991961174268385E-20</v>
      </c>
      <c r="CS610" s="35">
        <v>1</v>
      </c>
      <c r="CT610" s="35">
        <v>2.0679515065409116E-25</v>
      </c>
      <c r="CU610" s="35">
        <v>-2.4074124296655686E-35</v>
      </c>
      <c r="CV610" s="14"/>
      <c r="CW610" s="35">
        <v>0</v>
      </c>
      <c r="CX610" s="35">
        <v>-2.0305327934254181E-13</v>
      </c>
      <c r="CY610" s="35">
        <v>1.5605658855711118E-21</v>
      </c>
      <c r="CZ610" s="35">
        <v>1</v>
      </c>
      <c r="DA610" s="35">
        <v>2.067951505680995E-25</v>
      </c>
      <c r="DB610" s="35">
        <v>-7.2222372891319641E-35</v>
      </c>
      <c r="DC610" s="14"/>
      <c r="DD610" s="36">
        <v>-3.8571379523188675E-10</v>
      </c>
      <c r="DE610" s="36">
        <v>2.7669201809461593E-19</v>
      </c>
      <c r="DF610" s="36">
        <v>-1.4516023454458689E-3</v>
      </c>
      <c r="DG610" s="36">
        <v>4.4883748008615454</v>
      </c>
      <c r="DH610" s="36">
        <v>1.9098967395402925E-7</v>
      </c>
      <c r="DI610" s="36">
        <v>-4.9077479300902267E-16</v>
      </c>
      <c r="DK610" s="46">
        <f t="shared" si="7176"/>
        <v>-1.4516023454458689E-3</v>
      </c>
      <c r="DL610" s="46">
        <f t="shared" si="7176"/>
        <v>4.4883748008615454</v>
      </c>
      <c r="DM610" s="46">
        <f t="shared" si="7176"/>
        <v>1.9098967395402925E-7</v>
      </c>
      <c r="DN610" s="46">
        <f t="shared" si="7176"/>
        <v>-4.9077479300902267E-16</v>
      </c>
      <c r="DO610" s="46"/>
      <c r="DP610" s="37">
        <f t="shared" si="7177"/>
        <v>-1.4516023454458689E-3</v>
      </c>
      <c r="DQ610" s="37"/>
      <c r="DR610" s="37">
        <f t="shared" ref="DR610:DR673" si="7191">DP610</f>
        <v>-1.4516023454458689E-3</v>
      </c>
      <c r="DS610" s="37"/>
      <c r="DT610" s="37">
        <f t="shared" ref="DT610" si="7192">DR610/DR614</f>
        <v>-1.4071822901870747E-4</v>
      </c>
      <c r="DU610" s="37"/>
      <c r="DV610" s="37">
        <v>1.4071822762548304E-4</v>
      </c>
      <c r="DW610" s="37">
        <v>1.9801619978161405E-8</v>
      </c>
      <c r="DX610" s="37">
        <v>2.2105329410935729E-15</v>
      </c>
      <c r="DY610" s="37">
        <v>1.2552645880399352E-38</v>
      </c>
      <c r="DZ610" s="46"/>
      <c r="EA610" s="46">
        <f t="shared" ref="EA610:EC673" si="7193">-2*DV610</f>
        <v>-2.8143645525096608E-4</v>
      </c>
      <c r="EB610" s="46">
        <f t="shared" ref="EB610:EB673" si="7194">1-2*DW610</f>
        <v>0.99999996039676009</v>
      </c>
      <c r="EC610" s="46">
        <f t="shared" si="7181"/>
        <v>-4.4210658821871459E-15</v>
      </c>
      <c r="ED610" s="46">
        <f t="shared" si="7181"/>
        <v>-2.5105291760798703E-38</v>
      </c>
      <c r="EE610" s="46"/>
      <c r="EF610" s="37">
        <v>0</v>
      </c>
      <c r="EG610" s="37">
        <v>0</v>
      </c>
      <c r="EH610" s="37">
        <f t="shared" si="7182"/>
        <v>-2.8143645525096608E-4</v>
      </c>
      <c r="EI610" s="37">
        <f t="shared" si="7182"/>
        <v>0.99999996039676009</v>
      </c>
      <c r="EJ610" s="37">
        <f t="shared" si="7182"/>
        <v>-4.4210658821871459E-15</v>
      </c>
      <c r="EK610" s="37">
        <f t="shared" si="7182"/>
        <v>-2.5105291760798703E-38</v>
      </c>
      <c r="EL610" s="16"/>
      <c r="EM610" s="16">
        <v>0</v>
      </c>
      <c r="EN610" s="16">
        <v>-2.0305367589802333E-13</v>
      </c>
      <c r="EO610" s="16">
        <v>-2.8143645525096608E-4</v>
      </c>
      <c r="EP610" s="16">
        <v>0.99999996039676009</v>
      </c>
      <c r="EQ610" s="16">
        <v>-4.4210658819803507E-15</v>
      </c>
      <c r="ER610" s="16">
        <v>-2.4099229588416483E-35</v>
      </c>
      <c r="ES610" s="16"/>
      <c r="ET610" s="16">
        <v>0</v>
      </c>
      <c r="EU610" s="16">
        <v>-3.3752916545266815E-13</v>
      </c>
      <c r="EV610" s="16">
        <v>-2.8143645525096608E-4</v>
      </c>
      <c r="EW610" s="16">
        <v>0.99999996039676009</v>
      </c>
      <c r="EX610" s="16">
        <v>-4.4210658819729015E-15</v>
      </c>
      <c r="EY610" s="16">
        <v>-7.2789502204084754E-35</v>
      </c>
      <c r="EZ610" s="16"/>
      <c r="FA610" s="38">
        <v>-3.8824228012552333E-10</v>
      </c>
      <c r="FB610" s="38">
        <v>2.87832825857779E-19</v>
      </c>
      <c r="FC610" s="38">
        <v>7.1642530551717077E-25</v>
      </c>
      <c r="FD610" s="38">
        <v>4.4883750316411799</v>
      </c>
      <c r="FE610" s="38">
        <v>1.9098969971689998E-7</v>
      </c>
      <c r="FF610" s="38">
        <v>-4.9063853071236121E-16</v>
      </c>
      <c r="FH610" s="42">
        <f t="shared" ref="FH610:FJ673" si="7195">FD610</f>
        <v>4.4883750316411799</v>
      </c>
      <c r="FI610" s="42">
        <f t="shared" si="7195"/>
        <v>1.9098969971689998E-7</v>
      </c>
      <c r="FJ610" s="42">
        <f t="shared" si="7195"/>
        <v>-4.9063853071236121E-16</v>
      </c>
      <c r="FL610" s="47">
        <f t="shared" ref="FL610:FL673" si="7196">FH610</f>
        <v>4.4883750316411799</v>
      </c>
      <c r="FM610" s="47"/>
      <c r="FN610" s="47">
        <f t="shared" ref="FN610" si="7197">FL610-FL614</f>
        <v>0</v>
      </c>
      <c r="FO610" s="47"/>
      <c r="FP610" s="47">
        <f t="shared" ref="FP610" si="7198">FN610/FN614</f>
        <v>0</v>
      </c>
      <c r="FQ610" s="48"/>
      <c r="FR610" s="48">
        <f t="array" ref="FR610:FT612">MMULT(FP610:FP612,FP614:FR614)</f>
        <v>0</v>
      </c>
      <c r="FS610" s="48">
        <v>0</v>
      </c>
      <c r="FT610" s="48">
        <v>0</v>
      </c>
      <c r="FU610" s="48"/>
      <c r="FV610" s="47">
        <f t="shared" ref="FV610:FV673" si="7199">1-2*FR610</f>
        <v>1</v>
      </c>
      <c r="FW610" s="47">
        <f t="shared" ref="FW610:FX673" si="7200">-2*FS610</f>
        <v>0</v>
      </c>
      <c r="FX610" s="47">
        <f t="shared" si="7200"/>
        <v>0</v>
      </c>
      <c r="FY610" s="48"/>
      <c r="FZ610" s="50">
        <v>0</v>
      </c>
      <c r="GA610" s="50">
        <v>0</v>
      </c>
      <c r="GB610" s="50">
        <v>0</v>
      </c>
      <c r="GC610" s="52">
        <f t="shared" ref="GC610:GE673" si="7201">FV610</f>
        <v>1</v>
      </c>
      <c r="GD610" s="52">
        <f t="shared" si="7201"/>
        <v>0</v>
      </c>
      <c r="GE610" s="52">
        <f t="shared" si="7201"/>
        <v>0</v>
      </c>
      <c r="GF610" s="52"/>
      <c r="GG610" s="41">
        <v>0</v>
      </c>
      <c r="GH610" s="41">
        <v>-2.0305367589802333E-13</v>
      </c>
      <c r="GI610" s="41">
        <v>-2.8143645525096608E-4</v>
      </c>
      <c r="GJ610" s="40">
        <v>0.99999996039676009</v>
      </c>
      <c r="GK610" s="40">
        <v>4.4210658819803507E-15</v>
      </c>
      <c r="GL610" s="40">
        <v>-2.3320282174713697E-35</v>
      </c>
      <c r="GN610" s="42">
        <v>0</v>
      </c>
      <c r="GO610" s="42">
        <v>-3.3752916545266815E-13</v>
      </c>
      <c r="GP610" s="42">
        <v>-2.8143645525096608E-4</v>
      </c>
      <c r="GQ610" s="42">
        <v>0.99999996039676009</v>
      </c>
      <c r="GR610" s="42">
        <v>-4.4210658819729015E-15</v>
      </c>
      <c r="GS610" s="42">
        <v>-7.2789502204084754E-35</v>
      </c>
      <c r="GU610" s="43">
        <v>-3.8824228012552333E-10</v>
      </c>
      <c r="GV610" s="43">
        <v>2.87832825857779E-19</v>
      </c>
      <c r="GW610" s="43">
        <v>7.1642530551717077E-25</v>
      </c>
      <c r="GX610" s="43">
        <v>4.4883750316411799</v>
      </c>
      <c r="GY610" s="43">
        <v>1.9098969971689998E-7</v>
      </c>
      <c r="GZ610" s="43">
        <v>-4.9063853071236121E-16</v>
      </c>
      <c r="HB610" s="7" t="s">
        <v>237</v>
      </c>
      <c r="HC610" s="7"/>
      <c r="HE610" s="47" t="s">
        <v>11</v>
      </c>
      <c r="HF610" s="48"/>
      <c r="HG610" s="47" t="s">
        <v>12</v>
      </c>
      <c r="HH610" s="48"/>
      <c r="HI610" s="48" t="s">
        <v>13</v>
      </c>
      <c r="HJ610" s="48"/>
      <c r="HK610" s="49" t="s">
        <v>14</v>
      </c>
      <c r="HL610" s="49"/>
      <c r="HM610" s="48"/>
      <c r="HN610" s="49" t="s">
        <v>46</v>
      </c>
      <c r="HO610" s="49"/>
      <c r="HP610" s="48"/>
      <c r="HQ610" s="47">
        <v>0</v>
      </c>
      <c r="HR610" s="47">
        <v>0</v>
      </c>
      <c r="HS610" s="47">
        <v>0</v>
      </c>
      <c r="HT610" s="3">
        <f t="shared" ref="HT610:HT673" si="7202">HS609</f>
        <v>1</v>
      </c>
      <c r="HU610" s="3">
        <v>0</v>
      </c>
      <c r="HV610" s="3">
        <v>0</v>
      </c>
      <c r="HX610" s="42">
        <v>0</v>
      </c>
      <c r="HY610" s="42">
        <v>-2.0305367589802333E-13</v>
      </c>
      <c r="HZ610" s="42">
        <v>-2.8143645525096608E-4</v>
      </c>
      <c r="IA610" s="42">
        <v>0.99999996039676009</v>
      </c>
      <c r="IB610" s="42">
        <v>-4.4210658819803507E-15</v>
      </c>
      <c r="IC610" s="42">
        <v>-2.4099229588416483E-35</v>
      </c>
      <c r="IE610" s="21">
        <v>0</v>
      </c>
      <c r="IF610" s="21">
        <v>-3.3752916545266815E-13</v>
      </c>
      <c r="IG610" s="21">
        <v>-2.8143645525096608E-4</v>
      </c>
      <c r="IH610" s="21">
        <v>0.99999996039676009</v>
      </c>
      <c r="II610" s="21">
        <v>-4.4210658819729015E-15</v>
      </c>
      <c r="IJ610" s="21">
        <v>-7.2789502204084754E-35</v>
      </c>
      <c r="IL610" s="42">
        <v>-3.8824228012552333E-10</v>
      </c>
      <c r="IM610" s="42">
        <v>2.87832825857779E-19</v>
      </c>
      <c r="IN610" s="42">
        <v>7.1642530551717077E-25</v>
      </c>
      <c r="IO610" s="42">
        <v>4.4883750316411799</v>
      </c>
      <c r="IP610" s="42">
        <v>1.9098969971689998E-7</v>
      </c>
      <c r="IQ610" s="42">
        <v>-4.9063853071236121E-16</v>
      </c>
      <c r="IS610" s="2">
        <v>0</v>
      </c>
      <c r="IT610" s="2">
        <v>-1.5637513879616989E-14</v>
      </c>
      <c r="IU610" s="2">
        <v>3.6528902714139469E-5</v>
      </c>
      <c r="IV610" s="2">
        <v>0.99999999933281958</v>
      </c>
      <c r="IW610" s="2">
        <v>-7.448598611472602E-17</v>
      </c>
      <c r="IX610" s="2">
        <v>-9.6049321837700903E-35</v>
      </c>
    </row>
    <row r="611" spans="1:258" x14ac:dyDescent="0.25">
      <c r="A611" s="3" t="s">
        <v>47</v>
      </c>
      <c r="B611" s="20">
        <v>-7.5273510352269301E-13</v>
      </c>
      <c r="C611" s="20">
        <v>-1.7482250534613844E-19</v>
      </c>
      <c r="D611" s="20">
        <v>-1.6204809533339635E-10</v>
      </c>
      <c r="E611" s="20">
        <v>1.9098967430569115E-7</v>
      </c>
      <c r="F611" s="20">
        <v>2.7775119577725027</v>
      </c>
      <c r="G611" s="20">
        <v>-4.9687243798604904E-16</v>
      </c>
      <c r="I611" s="22">
        <f t="shared" si="7136"/>
        <v>-7.5273510352269301E-13</v>
      </c>
      <c r="J611" s="8"/>
      <c r="K611" s="22">
        <f t="shared" si="7150"/>
        <v>-7.5273510352269301E-13</v>
      </c>
      <c r="L611" s="8"/>
      <c r="M611" s="22">
        <f t="shared" ref="M611" si="7203">K611/K614</f>
        <v>-1.2781693174743743E-6</v>
      </c>
      <c r="N611" s="22"/>
      <c r="O611" s="24">
        <v>0</v>
      </c>
      <c r="P611" s="24">
        <v>1.2780202986311455E-6</v>
      </c>
      <c r="Q611" s="24">
        <v>-1.949922070698832E-8</v>
      </c>
      <c r="R611" s="24">
        <v>8.3714324747517901E-10</v>
      </c>
      <c r="S611" s="25">
        <v>1.633716804132908E-12</v>
      </c>
      <c r="T611" s="25">
        <v>-1.2592703964857532E-22</v>
      </c>
      <c r="U611" s="10"/>
      <c r="V611" s="25">
        <f t="shared" si="7152"/>
        <v>0</v>
      </c>
      <c r="W611" s="25">
        <f t="shared" si="7152"/>
        <v>-2.5560405972622909E-6</v>
      </c>
      <c r="X611" s="25">
        <f t="shared" si="7152"/>
        <v>3.899844141397664E-8</v>
      </c>
      <c r="Y611" s="25">
        <f t="shared" si="7152"/>
        <v>-1.674286494950358E-9</v>
      </c>
      <c r="Z611" s="25">
        <f t="shared" ref="Z611:Z674" si="7204">1-2*S611</f>
        <v>0.99999999999673261</v>
      </c>
      <c r="AA611" s="25">
        <f t="shared" si="7140"/>
        <v>2.5185407929715064E-22</v>
      </c>
      <c r="AB611" s="10"/>
      <c r="AC611" s="27">
        <v>7.5273510352269311E-13</v>
      </c>
      <c r="AD611" s="26">
        <v>1.8758781073521449E-5</v>
      </c>
      <c r="AE611" s="26">
        <v>-2.0130708189268352E-7</v>
      </c>
      <c r="AF611" s="26">
        <v>1.8341823876649094E-7</v>
      </c>
      <c r="AG611" s="26">
        <v>2.7775119577634269</v>
      </c>
      <c r="AH611" s="26">
        <v>-4.9687185125580354E-16</v>
      </c>
      <c r="AJ611" s="28">
        <f t="shared" si="7141"/>
        <v>7.5273510352269311E-13</v>
      </c>
      <c r="AK611" s="11"/>
      <c r="AL611" s="28">
        <f t="shared" si="7154"/>
        <v>7.5273510352269311E-13</v>
      </c>
      <c r="AM611" s="11"/>
      <c r="AN611" s="28">
        <f t="shared" ref="AN611" si="7205">AL611/AL614</f>
        <v>1.2781693174743743E-6</v>
      </c>
      <c r="AO611" s="28"/>
      <c r="AP611" s="30">
        <v>0</v>
      </c>
      <c r="AQ611" s="30">
        <v>1.2780202986311455E-6</v>
      </c>
      <c r="AR611" s="30">
        <v>-1.9499220706988327E-8</v>
      </c>
      <c r="AS611" s="30">
        <v>8.3714324747517901E-10</v>
      </c>
      <c r="AT611" s="31">
        <v>1.633716804132908E-12</v>
      </c>
      <c r="AU611" s="31">
        <v>-1.2592703964857532E-22</v>
      </c>
      <c r="AV611" s="13"/>
      <c r="AW611" s="31">
        <f t="shared" si="7156"/>
        <v>0</v>
      </c>
      <c r="AX611" s="31">
        <f t="shared" si="7156"/>
        <v>-2.5560405972622909E-6</v>
      </c>
      <c r="AY611" s="31">
        <f t="shared" si="7156"/>
        <v>3.8998441413976654E-8</v>
      </c>
      <c r="AZ611" s="31">
        <f t="shared" si="7156"/>
        <v>-1.674286494950358E-9</v>
      </c>
      <c r="BA611" s="31">
        <f t="shared" ref="BA611:BA674" si="7206">1-2*AT611</f>
        <v>0.99999999999673261</v>
      </c>
      <c r="BB611" s="31">
        <f t="shared" si="7145"/>
        <v>2.5185407929715064E-22</v>
      </c>
      <c r="BC611" s="13"/>
      <c r="BD611" s="33">
        <v>-7.5273510352269321E-13</v>
      </c>
      <c r="BE611" s="32">
        <v>-1.7957098481791167E-19</v>
      </c>
      <c r="BF611" s="32">
        <v>-1.6204809533343957E-10</v>
      </c>
      <c r="BG611" s="32">
        <v>1.9098967430569117E-7</v>
      </c>
      <c r="BH611" s="32">
        <v>2.7775119577725023</v>
      </c>
      <c r="BI611" s="32">
        <v>-4.9687243798604913E-16</v>
      </c>
      <c r="BK611" s="44">
        <f t="shared" si="7158"/>
        <v>-1.7957098481791167E-19</v>
      </c>
      <c r="BL611" s="44">
        <f t="shared" si="7158"/>
        <v>-1.6204809533343957E-10</v>
      </c>
      <c r="BM611" s="44">
        <f t="shared" si="7158"/>
        <v>1.9098967430569117E-7</v>
      </c>
      <c r="BN611" s="44">
        <f t="shared" si="7158"/>
        <v>2.7775119577725023</v>
      </c>
      <c r="BO611" s="44">
        <f t="shared" si="7158"/>
        <v>-4.9687243798604913E-16</v>
      </c>
      <c r="BP611" s="14"/>
      <c r="BQ611" s="44">
        <f t="shared" si="7159"/>
        <v>-1.7957098481791167E-19</v>
      </c>
      <c r="BR611" s="14"/>
      <c r="BS611" s="44">
        <f t="shared" si="7172"/>
        <v>-1.7957098481791167E-19</v>
      </c>
      <c r="BT611" s="14"/>
      <c r="BU611" s="35">
        <f t="shared" ref="BU611" si="7207">BS611/BS614</f>
        <v>-1.2234023241951814E-20</v>
      </c>
      <c r="BV611" s="35"/>
      <c r="BW611" s="35">
        <v>1.2234023241951814E-20</v>
      </c>
      <c r="BX611" s="35">
        <v>-2.9228289904654822E-30</v>
      </c>
      <c r="BY611" s="35">
        <v>1.2420804822828393E-33</v>
      </c>
      <c r="BZ611" s="35">
        <v>1.4967132468461716E-40</v>
      </c>
      <c r="CA611" s="35">
        <v>-4.9313307824783096E-52</v>
      </c>
      <c r="CB611" s="14"/>
      <c r="CC611" s="35">
        <f t="shared" si="7174"/>
        <v>-2.4468046483903627E-20</v>
      </c>
      <c r="CD611" s="35">
        <f t="shared" si="7174"/>
        <v>5.8456579809309644E-30</v>
      </c>
      <c r="CE611" s="35">
        <f t="shared" si="7174"/>
        <v>-2.4841609645656787E-33</v>
      </c>
      <c r="CF611" s="14">
        <f t="shared" ref="CF611:CF674" si="7208">1-2*BZ611</f>
        <v>1</v>
      </c>
      <c r="CG611" s="35">
        <f t="shared" si="7163"/>
        <v>9.8626615649566192E-52</v>
      </c>
      <c r="CH611" s="14"/>
      <c r="CI611" s="34">
        <v>0</v>
      </c>
      <c r="CJ611" s="34">
        <f t="shared" si="7164"/>
        <v>-2.4468046483903627E-20</v>
      </c>
      <c r="CK611" s="34">
        <f t="shared" si="7164"/>
        <v>5.8456579809309644E-30</v>
      </c>
      <c r="CL611" s="34">
        <f t="shared" si="7164"/>
        <v>-2.4841609645656787E-33</v>
      </c>
      <c r="CM611" s="34">
        <f t="shared" si="7164"/>
        <v>1</v>
      </c>
      <c r="CN611" s="34">
        <f t="shared" si="7164"/>
        <v>9.8626615649566192E-52</v>
      </c>
      <c r="CO611" s="14"/>
      <c r="CP611" s="35">
        <v>0</v>
      </c>
      <c r="CQ611" s="35">
        <v>-2.4891562957543425E-20</v>
      </c>
      <c r="CR611" s="35">
        <v>-2.6469773553674366E-23</v>
      </c>
      <c r="CS611" s="35">
        <v>2.067951505680995E-25</v>
      </c>
      <c r="CT611" s="35">
        <v>1</v>
      </c>
      <c r="CU611" s="35">
        <v>-4.7019774032890482E-38</v>
      </c>
      <c r="CV611" s="14"/>
      <c r="CW611" s="35">
        <v>0</v>
      </c>
      <c r="CX611" s="35">
        <v>-2.4044530010276489E-20</v>
      </c>
      <c r="CY611" s="35">
        <v>5.8456577993494125E-30</v>
      </c>
      <c r="CZ611" s="35">
        <v>2.0679515065409116E-25</v>
      </c>
      <c r="DA611" s="35">
        <v>1</v>
      </c>
      <c r="DB611" s="35">
        <v>-4.7019774032888702E-38</v>
      </c>
      <c r="DC611" s="14"/>
      <c r="DD611" s="36">
        <v>-7.5273510352267888E-13</v>
      </c>
      <c r="DE611" s="36">
        <v>1.640292215963204E-21</v>
      </c>
      <c r="DF611" s="36">
        <v>-1.6204809533339635E-10</v>
      </c>
      <c r="DG611" s="36">
        <v>1.9098967430569115E-7</v>
      </c>
      <c r="DH611" s="36">
        <v>2.7775119577725027</v>
      </c>
      <c r="DI611" s="36">
        <v>-4.9687243798604904E-16</v>
      </c>
      <c r="DK611" s="46">
        <f t="shared" si="7176"/>
        <v>-1.6204809533339635E-10</v>
      </c>
      <c r="DL611" s="46">
        <f t="shared" si="7176"/>
        <v>1.9098967430569115E-7</v>
      </c>
      <c r="DM611" s="46">
        <f t="shared" si="7176"/>
        <v>2.7775119577725027</v>
      </c>
      <c r="DN611" s="46">
        <f t="shared" si="7176"/>
        <v>-4.9687243798604904E-16</v>
      </c>
      <c r="DO611" s="46"/>
      <c r="DP611" s="37">
        <f t="shared" si="7177"/>
        <v>-1.6204809533339635E-10</v>
      </c>
      <c r="DQ611" s="37"/>
      <c r="DR611" s="37">
        <f t="shared" si="7191"/>
        <v>-1.6204809533339635E-10</v>
      </c>
      <c r="DS611" s="37"/>
      <c r="DT611" s="37">
        <f t="shared" ref="DT611" si="7209">DR611/DR614</f>
        <v>-1.5708930936017525E-11</v>
      </c>
      <c r="DU611" s="37"/>
      <c r="DV611" s="37">
        <v>1.5708930780486386E-11</v>
      </c>
      <c r="DW611" s="37">
        <v>2.2105329410935729E-15</v>
      </c>
      <c r="DX611" s="37">
        <v>2.4677051115256842E-22</v>
      </c>
      <c r="DY611" s="37">
        <v>1.4013013706508734E-45</v>
      </c>
      <c r="DZ611" s="46"/>
      <c r="EA611" s="46">
        <f t="shared" si="7193"/>
        <v>-3.1417861560972772E-11</v>
      </c>
      <c r="EB611" s="46">
        <f t="shared" si="7193"/>
        <v>-4.4210658821871459E-15</v>
      </c>
      <c r="EC611" s="46">
        <f t="shared" ref="EC611:EC674" si="7210">1-2*DX611</f>
        <v>1</v>
      </c>
      <c r="ED611" s="46">
        <f t="shared" si="7181"/>
        <v>-2.8026027413017469E-45</v>
      </c>
      <c r="EE611" s="46"/>
      <c r="EF611" s="37">
        <v>0</v>
      </c>
      <c r="EG611" s="37">
        <v>0</v>
      </c>
      <c r="EH611" s="37">
        <f t="shared" si="7182"/>
        <v>-3.1417861560972772E-11</v>
      </c>
      <c r="EI611" s="37">
        <f t="shared" si="7182"/>
        <v>-4.4210658821871459E-15</v>
      </c>
      <c r="EJ611" s="37">
        <f t="shared" si="7182"/>
        <v>1</v>
      </c>
      <c r="EK611" s="37">
        <f t="shared" si="7182"/>
        <v>-2.8026027413017469E-45</v>
      </c>
      <c r="EL611" s="16"/>
      <c r="EM611" s="16">
        <v>0</v>
      </c>
      <c r="EN611" s="16">
        <v>-2.4891562957543425E-20</v>
      </c>
      <c r="EO611" s="16">
        <v>-3.1417861560946302E-11</v>
      </c>
      <c r="EP611" s="16">
        <v>-4.4210658819729015E-15</v>
      </c>
      <c r="EQ611" s="16">
        <v>1</v>
      </c>
      <c r="ER611" s="16">
        <v>-4.7019776835493221E-38</v>
      </c>
      <c r="ES611" s="16"/>
      <c r="ET611" s="16">
        <v>0</v>
      </c>
      <c r="EU611" s="16">
        <v>-3.9056603585924562E-20</v>
      </c>
      <c r="EV611" s="16">
        <v>-3.1417861560972772E-11</v>
      </c>
      <c r="EW611" s="16">
        <v>-4.4210658819803507E-15</v>
      </c>
      <c r="EX611" s="16">
        <v>1</v>
      </c>
      <c r="EY611" s="16">
        <v>-4.7019837343770795E-38</v>
      </c>
      <c r="EZ611" s="16"/>
      <c r="FA611" s="38">
        <v>-7.5273538578742053E-13</v>
      </c>
      <c r="FB611" s="38">
        <v>1.6402934596555526E-21</v>
      </c>
      <c r="FC611" s="38">
        <v>3.2351577984616811E-70</v>
      </c>
      <c r="FD611" s="38">
        <v>1.9098970006853197E-7</v>
      </c>
      <c r="FE611" s="38">
        <v>2.7775119577725027</v>
      </c>
      <c r="FF611" s="38">
        <v>-4.9687243797083753E-16</v>
      </c>
      <c r="FH611" s="42">
        <f t="shared" si="7195"/>
        <v>1.9098970006853197E-7</v>
      </c>
      <c r="FI611" s="42">
        <f t="shared" si="7195"/>
        <v>2.7775119577725027</v>
      </c>
      <c r="FJ611" s="42">
        <f t="shared" si="7195"/>
        <v>-4.9687243797083753E-16</v>
      </c>
      <c r="FL611" s="47">
        <f t="shared" si="7196"/>
        <v>1.9098970006853197E-7</v>
      </c>
      <c r="FM611" s="47"/>
      <c r="FN611" s="47">
        <f t="shared" ref="FN611:FN674" si="7211">FL611</f>
        <v>1.9098970006853197E-7</v>
      </c>
      <c r="FO611" s="47"/>
      <c r="FP611" s="47">
        <f t="shared" ref="FP611" si="7212">FN611/FN614</f>
        <v>1</v>
      </c>
      <c r="FQ611" s="48"/>
      <c r="FR611" s="48">
        <v>0</v>
      </c>
      <c r="FS611" s="48">
        <v>1</v>
      </c>
      <c r="FT611" s="48">
        <v>8.809497918563791E-23</v>
      </c>
      <c r="FU611" s="48"/>
      <c r="FV611" s="47">
        <f t="shared" ref="FV611:FW674" si="7213">-2*FR611</f>
        <v>0</v>
      </c>
      <c r="FW611" s="47">
        <f t="shared" ref="FW611:FW674" si="7214">1-2*FS611</f>
        <v>-1</v>
      </c>
      <c r="FX611" s="47">
        <f t="shared" si="7200"/>
        <v>-1.7618995837127582E-22</v>
      </c>
      <c r="FY611" s="48"/>
      <c r="FZ611" s="50">
        <v>0</v>
      </c>
      <c r="GA611" s="50">
        <v>0</v>
      </c>
      <c r="GB611" s="50">
        <v>0</v>
      </c>
      <c r="GC611" s="52">
        <f t="shared" si="7201"/>
        <v>0</v>
      </c>
      <c r="GD611" s="52">
        <f t="shared" si="7201"/>
        <v>-1</v>
      </c>
      <c r="GE611" s="52">
        <f t="shared" si="7201"/>
        <v>-1.7618995837127582E-22</v>
      </c>
      <c r="GF611" s="52"/>
      <c r="GG611" s="41">
        <v>0</v>
      </c>
      <c r="GH611" s="41">
        <v>-2.4891562957543425E-20</v>
      </c>
      <c r="GI611" s="41">
        <v>-3.1417861560946302E-11</v>
      </c>
      <c r="GJ611" s="40">
        <v>-4.4210658819729015E-15</v>
      </c>
      <c r="GK611" s="40">
        <v>-1</v>
      </c>
      <c r="GL611" s="40">
        <v>-1.7618995837127587E-22</v>
      </c>
      <c r="GN611" s="42">
        <v>0</v>
      </c>
      <c r="GO611" s="42">
        <v>3.9056603585924562E-20</v>
      </c>
      <c r="GP611" s="42">
        <v>3.1417861560972772E-11</v>
      </c>
      <c r="GQ611" s="42">
        <v>4.4210658819803507E-15</v>
      </c>
      <c r="GR611" s="42">
        <v>-1</v>
      </c>
      <c r="GS611" s="42">
        <v>-1.7618995837127577E-22</v>
      </c>
      <c r="GU611" s="43">
        <v>7.5273538578742053E-13</v>
      </c>
      <c r="GV611" s="43">
        <v>-1.6402934596555526E-21</v>
      </c>
      <c r="GW611" s="43">
        <v>1.2122592293718045E-54</v>
      </c>
      <c r="GX611" s="43">
        <v>-1.9098970006853197E-7</v>
      </c>
      <c r="GY611" s="43">
        <v>-2.7775119577725027</v>
      </c>
      <c r="GZ611" s="43">
        <v>4.9687235107721589E-16</v>
      </c>
      <c r="HB611" s="42">
        <f t="shared" ref="HB611:HC674" si="7215">GY611</f>
        <v>-2.7775119577725027</v>
      </c>
      <c r="HC611" s="42">
        <f t="shared" si="7215"/>
        <v>4.9687235107721589E-16</v>
      </c>
      <c r="HE611" s="47">
        <f t="shared" ref="HE611:HE674" si="7216">HB611</f>
        <v>-2.7775119577725027</v>
      </c>
      <c r="HF611" s="48"/>
      <c r="HG611" s="47">
        <f t="shared" ref="HG611" si="7217">HE611-HE614</f>
        <v>-5.5550239155450054</v>
      </c>
      <c r="HH611" s="48"/>
      <c r="HI611" s="48">
        <f t="shared" ref="HI611" si="7218">HG611/HG614</f>
        <v>-1</v>
      </c>
      <c r="HJ611" s="48"/>
      <c r="HK611" s="48">
        <f t="array" ref="HK611:HL612">MMULT(HI611:HI612,HI614:HJ614)</f>
        <v>1</v>
      </c>
      <c r="HL611" s="48">
        <v>8.8094979185637933E-23</v>
      </c>
      <c r="HM611" s="48"/>
      <c r="HN611" s="48">
        <f t="shared" ref="HN611:HN674" si="7219">1-2*HK611</f>
        <v>-1</v>
      </c>
      <c r="HO611" s="48">
        <f t="shared" ref="HO611:HO674" si="7220">-2*HL611</f>
        <v>-1.7618995837127587E-22</v>
      </c>
      <c r="HP611" s="48"/>
      <c r="HQ611" s="47">
        <v>0</v>
      </c>
      <c r="HR611" s="47">
        <v>0</v>
      </c>
      <c r="HS611" s="47">
        <v>0</v>
      </c>
      <c r="HT611" s="53">
        <v>0</v>
      </c>
      <c r="HU611" s="54">
        <f t="shared" ref="HU611:HV674" si="7221">HN611</f>
        <v>-1</v>
      </c>
      <c r="HV611" s="54">
        <f t="shared" si="7221"/>
        <v>-1.7618995837127587E-22</v>
      </c>
      <c r="HX611" s="42">
        <v>0</v>
      </c>
      <c r="HY611" s="42">
        <v>-2.4891562957543425E-20</v>
      </c>
      <c r="HZ611" s="42">
        <v>-3.1417861560946302E-11</v>
      </c>
      <c r="IA611" s="42">
        <v>-4.4210658819729015E-15</v>
      </c>
      <c r="IB611" s="42">
        <v>1</v>
      </c>
      <c r="IC611" s="42">
        <v>0</v>
      </c>
      <c r="IE611" s="21">
        <v>0</v>
      </c>
      <c r="IF611" s="21">
        <v>-3.9056603585924562E-20</v>
      </c>
      <c r="IG611" s="21">
        <v>-3.1417861560972772E-11</v>
      </c>
      <c r="IH611" s="21">
        <v>-4.4210658819803507E-15</v>
      </c>
      <c r="II611" s="21">
        <v>1</v>
      </c>
      <c r="IJ611" s="21">
        <v>-9.4039548065783001E-38</v>
      </c>
      <c r="IL611" s="42">
        <v>-7.5273538578742053E-13</v>
      </c>
      <c r="IM611" s="42">
        <v>1.6402934596555526E-21</v>
      </c>
      <c r="IN611" s="42">
        <v>6.4703068848266623E-70</v>
      </c>
      <c r="IO611" s="42">
        <v>1.9098970006853197E-7</v>
      </c>
      <c r="IP611" s="42">
        <v>2.7775119577725027</v>
      </c>
      <c r="IQ611" s="42">
        <v>-4.9687243797083753E-16</v>
      </c>
      <c r="IS611" s="2">
        <v>0</v>
      </c>
      <c r="IT611" s="2">
        <v>1.7236754915819086E-21</v>
      </c>
      <c r="IU611" s="2">
        <v>4.0779033017737451E-12</v>
      </c>
      <c r="IV611" s="2">
        <v>-7.4475345272485602E-17</v>
      </c>
      <c r="IW611" s="2">
        <v>1</v>
      </c>
      <c r="IX611" s="2">
        <v>2.3509922181501028E-38</v>
      </c>
    </row>
    <row r="612" spans="1:258" x14ac:dyDescent="0.25">
      <c r="A612" s="3" t="s">
        <v>48</v>
      </c>
      <c r="B612" s="20">
        <v>5.8020890148391464E-23</v>
      </c>
      <c r="C612" s="20">
        <v>3.1744517311795533E-31</v>
      </c>
      <c r="D612" s="20">
        <v>-6.8804104421051894E-33</v>
      </c>
      <c r="E612" s="20">
        <v>1.6825339882194946E-29</v>
      </c>
      <c r="F612" s="20">
        <v>-2.6856587618015554E-39</v>
      </c>
      <c r="G612" s="20">
        <v>0.49318146435826382</v>
      </c>
      <c r="I612" s="22">
        <f t="shared" si="7136"/>
        <v>5.8020890148391464E-23</v>
      </c>
      <c r="J612" s="8"/>
      <c r="K612" s="22">
        <f t="shared" si="7150"/>
        <v>5.8020890148391464E-23</v>
      </c>
      <c r="L612" s="8"/>
      <c r="M612" s="22">
        <f t="shared" ref="M612" si="7222">K612/K614</f>
        <v>9.8521407083533755E-17</v>
      </c>
      <c r="N612" s="22"/>
      <c r="O612" s="24">
        <v>0</v>
      </c>
      <c r="P612" s="24">
        <v>-9.8509920697562704E-17</v>
      </c>
      <c r="Q612" s="24">
        <v>1.5030017031553276E-18</v>
      </c>
      <c r="R612" s="24">
        <v>-6.4527077550808996E-20</v>
      </c>
      <c r="S612" s="25">
        <v>-1.2592703964857532E-22</v>
      </c>
      <c r="T612" s="25">
        <v>9.7064676537193749E-33</v>
      </c>
      <c r="U612" s="10"/>
      <c r="V612" s="25">
        <f t="shared" si="7152"/>
        <v>0</v>
      </c>
      <c r="W612" s="25">
        <f t="shared" si="7152"/>
        <v>1.9701984139512541E-16</v>
      </c>
      <c r="X612" s="25">
        <f t="shared" si="7152"/>
        <v>-3.0060034063106552E-18</v>
      </c>
      <c r="Y612" s="25">
        <f t="shared" si="7152"/>
        <v>1.2905415510161799E-19</v>
      </c>
      <c r="Z612" s="25">
        <f t="shared" si="7152"/>
        <v>2.5185407929715064E-22</v>
      </c>
      <c r="AA612" s="25">
        <f t="shared" ref="AA612:AA675" si="7223">1-2*T612</f>
        <v>1</v>
      </c>
      <c r="AB612" s="10"/>
      <c r="AC612" s="26">
        <v>-5.8020890148391464E-23</v>
      </c>
      <c r="AD612" s="26">
        <v>-1.4459285489556159E-15</v>
      </c>
      <c r="AE612" s="26">
        <v>1.5504277474550773E-17</v>
      </c>
      <c r="AF612" s="26">
        <v>5.8360693907107581E-19</v>
      </c>
      <c r="AG612" s="26">
        <v>6.9955285225849939E-22</v>
      </c>
      <c r="AH612" s="26">
        <v>0.49318146435826382</v>
      </c>
      <c r="AJ612" s="28">
        <f t="shared" si="7141"/>
        <v>-5.8020890148391464E-23</v>
      </c>
      <c r="AK612" s="11"/>
      <c r="AL612" s="28">
        <f t="shared" si="7154"/>
        <v>-5.8020890148391464E-23</v>
      </c>
      <c r="AM612" s="11"/>
      <c r="AN612" s="28">
        <f t="shared" ref="AN612" si="7224">AL612/AL614</f>
        <v>-9.8521407083533743E-17</v>
      </c>
      <c r="AO612" s="28"/>
      <c r="AP612" s="30">
        <v>0</v>
      </c>
      <c r="AQ612" s="30">
        <v>-9.8509920697562692E-17</v>
      </c>
      <c r="AR612" s="30">
        <v>1.5030017031553278E-18</v>
      </c>
      <c r="AS612" s="30">
        <v>-6.4527077550808984E-20</v>
      </c>
      <c r="AT612" s="31">
        <v>-1.2592703964857532E-22</v>
      </c>
      <c r="AU612" s="31">
        <v>9.7064676537193721E-33</v>
      </c>
      <c r="AV612" s="13"/>
      <c r="AW612" s="31">
        <f t="shared" si="7156"/>
        <v>0</v>
      </c>
      <c r="AX612" s="31">
        <f t="shared" si="7156"/>
        <v>1.9701984139512538E-16</v>
      </c>
      <c r="AY612" s="31">
        <f t="shared" si="7156"/>
        <v>-3.0060034063106556E-18</v>
      </c>
      <c r="AZ612" s="31">
        <f t="shared" si="7156"/>
        <v>1.2905415510161797E-19</v>
      </c>
      <c r="BA612" s="31">
        <f t="shared" si="7156"/>
        <v>2.5185407929715064E-22</v>
      </c>
      <c r="BB612" s="31">
        <f t="shared" ref="BB612:BB675" si="7225">1-2*AU612</f>
        <v>1</v>
      </c>
      <c r="BC612" s="13"/>
      <c r="BD612" s="32">
        <v>5.8020890148391464E-23</v>
      </c>
      <c r="BE612" s="32">
        <v>5.9164567891575885E-31</v>
      </c>
      <c r="BF612" s="32">
        <v>-6.1629758220391547E-33</v>
      </c>
      <c r="BG612" s="32">
        <v>1.682530918015577E-29</v>
      </c>
      <c r="BH612" s="32">
        <v>9.4039548065783001E-38</v>
      </c>
      <c r="BI612" s="32">
        <v>0.49318146435826382</v>
      </c>
      <c r="BK612" s="44">
        <f t="shared" si="7158"/>
        <v>5.9164567891575885E-31</v>
      </c>
      <c r="BL612" s="44">
        <f t="shared" si="7158"/>
        <v>-6.1629758220391547E-33</v>
      </c>
      <c r="BM612" s="44">
        <f t="shared" si="7158"/>
        <v>1.682530918015577E-29</v>
      </c>
      <c r="BN612" s="44">
        <f t="shared" si="7158"/>
        <v>9.4039548065783001E-38</v>
      </c>
      <c r="BO612" s="44">
        <f t="shared" si="7158"/>
        <v>0.49318146435826382</v>
      </c>
      <c r="BP612" s="14"/>
      <c r="BQ612" s="44">
        <f t="shared" si="7159"/>
        <v>5.9164567891575885E-31</v>
      </c>
      <c r="BR612" s="14"/>
      <c r="BS612" s="44">
        <f t="shared" si="7172"/>
        <v>5.9164567891575885E-31</v>
      </c>
      <c r="BT612" s="14"/>
      <c r="BU612" s="35">
        <f t="shared" ref="BU612" si="7226">BS612/BS614</f>
        <v>4.0308332630660967E-32</v>
      </c>
      <c r="BV612" s="35"/>
      <c r="BW612" s="35">
        <v>-4.0308332630660967E-32</v>
      </c>
      <c r="BX612" s="35">
        <v>9.6300587991547385E-42</v>
      </c>
      <c r="BY612" s="35">
        <v>-4.0923735588654101E-45</v>
      </c>
      <c r="BZ612" s="35">
        <v>-4.9313307824783096E-52</v>
      </c>
      <c r="CA612" s="35">
        <v>1.6247616794640075E-63</v>
      </c>
      <c r="CB612" s="14"/>
      <c r="CC612" s="35">
        <f t="shared" si="7174"/>
        <v>8.0616665261321933E-32</v>
      </c>
      <c r="CD612" s="35">
        <f t="shared" si="7174"/>
        <v>-1.9260117598309477E-41</v>
      </c>
      <c r="CE612" s="35">
        <f t="shared" si="7174"/>
        <v>8.1847471177308203E-45</v>
      </c>
      <c r="CF612" s="35">
        <f t="shared" si="7174"/>
        <v>9.8626615649566192E-52</v>
      </c>
      <c r="CG612" s="14">
        <f t="shared" ref="CG612:CG675" si="7227">1-2*CA612</f>
        <v>1</v>
      </c>
      <c r="CH612" s="14"/>
      <c r="CI612" s="34">
        <v>0</v>
      </c>
      <c r="CJ612" s="34">
        <f t="shared" si="7164"/>
        <v>8.0616665261321933E-32</v>
      </c>
      <c r="CK612" s="34">
        <f t="shared" si="7164"/>
        <v>-1.9260117598309477E-41</v>
      </c>
      <c r="CL612" s="34">
        <f t="shared" si="7164"/>
        <v>8.1847471177308203E-45</v>
      </c>
      <c r="CM612" s="34">
        <f t="shared" si="7164"/>
        <v>9.8626615649566192E-52</v>
      </c>
      <c r="CN612" s="34">
        <f t="shared" si="7164"/>
        <v>1</v>
      </c>
      <c r="CO612" s="14"/>
      <c r="CP612" s="35">
        <v>0</v>
      </c>
      <c r="CQ612" s="35">
        <v>1.5457237512671205E-31</v>
      </c>
      <c r="CR612" s="35">
        <v>1.9259298897896189E-33</v>
      </c>
      <c r="CS612" s="35">
        <v>-7.2222372891319641E-35</v>
      </c>
      <c r="CT612" s="35">
        <v>-4.7019774032888702E-38</v>
      </c>
      <c r="CU612" s="35">
        <v>1</v>
      </c>
      <c r="CV612" s="14"/>
      <c r="CW612" s="35">
        <v>0</v>
      </c>
      <c r="CX612" s="35">
        <v>5.5964761973165347E-32</v>
      </c>
      <c r="CY612" s="35">
        <v>-1.1555579858924585E-33</v>
      </c>
      <c r="CZ612" s="35">
        <v>-2.4074124296655686E-35</v>
      </c>
      <c r="DA612" s="35">
        <v>-4.7019774032890482E-38</v>
      </c>
      <c r="DB612" s="35">
        <v>1</v>
      </c>
      <c r="DC612" s="14"/>
      <c r="DD612" s="36">
        <v>5.8020890148391429E-23</v>
      </c>
      <c r="DE612" s="36">
        <v>-9.3280195960105237E-32</v>
      </c>
      <c r="DF612" s="36">
        <v>-9.2019997463010583E-34</v>
      </c>
      <c r="DG612" s="36">
        <v>1.6825233505912691E-29</v>
      </c>
      <c r="DH612" s="36">
        <v>-1.332880539667533E-37</v>
      </c>
      <c r="DI612" s="36">
        <v>0.49318146435826382</v>
      </c>
      <c r="DK612" s="46">
        <f t="shared" si="7176"/>
        <v>-9.2019997463010583E-34</v>
      </c>
      <c r="DL612" s="46">
        <f t="shared" si="7176"/>
        <v>1.6825233505912691E-29</v>
      </c>
      <c r="DM612" s="46">
        <f t="shared" si="7176"/>
        <v>-1.332880539667533E-37</v>
      </c>
      <c r="DN612" s="46">
        <f t="shared" si="7176"/>
        <v>0.49318146435826382</v>
      </c>
      <c r="DO612" s="46"/>
      <c r="DP612" s="37">
        <f t="shared" si="7177"/>
        <v>-9.2019997463010583E-34</v>
      </c>
      <c r="DQ612" s="37"/>
      <c r="DR612" s="37">
        <f t="shared" si="7191"/>
        <v>-9.2019997463010583E-34</v>
      </c>
      <c r="DS612" s="37"/>
      <c r="DT612" s="37">
        <f t="shared" ref="DT612" si="7228">DR612/DR614</f>
        <v>-8.9204120659666405E-35</v>
      </c>
      <c r="DU612" s="37"/>
      <c r="DV612" s="37">
        <v>8.9204119776473362E-35</v>
      </c>
      <c r="DW612" s="37">
        <v>1.2552645880399352E-38</v>
      </c>
      <c r="DX612" s="37">
        <v>1.4013013706508734E-45</v>
      </c>
      <c r="DY612" s="37">
        <v>7.9573751426643224E-69</v>
      </c>
      <c r="DZ612" s="46"/>
      <c r="EA612" s="46">
        <f t="shared" si="7193"/>
        <v>-1.7840823955294672E-34</v>
      </c>
      <c r="EB612" s="46">
        <f t="shared" si="7193"/>
        <v>-2.5105291760798703E-38</v>
      </c>
      <c r="EC612" s="46">
        <f t="shared" si="7193"/>
        <v>-2.8026027413017469E-45</v>
      </c>
      <c r="ED612" s="46">
        <f t="shared" ref="ED612:ED675" si="7229">1-2*DY612</f>
        <v>1</v>
      </c>
      <c r="EE612" s="46"/>
      <c r="EF612" s="37">
        <v>0</v>
      </c>
      <c r="EG612" s="37">
        <v>0</v>
      </c>
      <c r="EH612" s="37">
        <f t="shared" si="7182"/>
        <v>-1.7840823955294672E-34</v>
      </c>
      <c r="EI612" s="37">
        <f t="shared" si="7182"/>
        <v>-2.5105291760798703E-38</v>
      </c>
      <c r="EJ612" s="37">
        <f t="shared" si="7182"/>
        <v>-2.8026027413017469E-45</v>
      </c>
      <c r="EK612" s="37">
        <f t="shared" si="7182"/>
        <v>1</v>
      </c>
      <c r="EL612" s="16"/>
      <c r="EM612" s="16">
        <v>0</v>
      </c>
      <c r="EN612" s="16">
        <v>1.5457237512671205E-31</v>
      </c>
      <c r="EO612" s="16">
        <v>-2.1043177270608853E-33</v>
      </c>
      <c r="EP612" s="16">
        <v>-7.2789502204084754E-35</v>
      </c>
      <c r="EQ612" s="16">
        <v>-4.7019837343770795E-38</v>
      </c>
      <c r="ER612" s="16">
        <v>1</v>
      </c>
      <c r="ES612" s="16"/>
      <c r="ET612" s="16">
        <v>0</v>
      </c>
      <c r="EU612" s="16">
        <v>5.5964761973080098E-32</v>
      </c>
      <c r="EV612" s="16">
        <v>-1.3339662254454052E-33</v>
      </c>
      <c r="EW612" s="16">
        <v>-2.4099229588416483E-35</v>
      </c>
      <c r="EX612" s="16">
        <v>-4.7019776835493221E-38</v>
      </c>
      <c r="EY612" s="16">
        <v>1</v>
      </c>
      <c r="EZ612" s="16"/>
      <c r="FA612" s="38">
        <v>5.8020890148391429E-23</v>
      </c>
      <c r="FB612" s="38">
        <v>-9.3280195960105237E-32</v>
      </c>
      <c r="FC612" s="38">
        <v>0</v>
      </c>
      <c r="FD612" s="38">
        <v>1.682523365220855E-29</v>
      </c>
      <c r="FE612" s="38">
        <v>-1.3328803763515047E-37</v>
      </c>
      <c r="FF612" s="38">
        <v>0.49318146435826382</v>
      </c>
      <c r="FH612" s="42">
        <f t="shared" si="7195"/>
        <v>1.682523365220855E-29</v>
      </c>
      <c r="FI612" s="42">
        <f t="shared" si="7195"/>
        <v>-1.3328803763515047E-37</v>
      </c>
      <c r="FJ612" s="42">
        <f t="shared" si="7195"/>
        <v>0.49318146435826382</v>
      </c>
      <c r="FL612" s="47">
        <f t="shared" si="7196"/>
        <v>1.682523365220855E-29</v>
      </c>
      <c r="FM612" s="47"/>
      <c r="FN612" s="47">
        <f t="shared" si="7211"/>
        <v>1.682523365220855E-29</v>
      </c>
      <c r="FO612" s="47"/>
      <c r="FP612" s="47">
        <f t="shared" ref="FP612" si="7230">FN612/FN614</f>
        <v>8.809497918563791E-23</v>
      </c>
      <c r="FQ612" s="48"/>
      <c r="FR612" s="48">
        <v>0</v>
      </c>
      <c r="FS612" s="48">
        <v>8.809497918563791E-23</v>
      </c>
      <c r="FT612" s="48">
        <v>7.7607253577179766E-45</v>
      </c>
      <c r="FU612" s="48"/>
      <c r="FV612" s="47">
        <f t="shared" si="7213"/>
        <v>0</v>
      </c>
      <c r="FW612" s="47">
        <f t="shared" si="7213"/>
        <v>-1.7618995837127582E-22</v>
      </c>
      <c r="FX612" s="47">
        <f t="shared" ref="FX612:FX675" si="7231">1-2*FT612</f>
        <v>1</v>
      </c>
      <c r="FY612" s="48"/>
      <c r="FZ612" s="50">
        <v>0</v>
      </c>
      <c r="GA612" s="50">
        <v>0</v>
      </c>
      <c r="GB612" s="50">
        <v>0</v>
      </c>
      <c r="GC612" s="52">
        <f t="shared" si="7201"/>
        <v>0</v>
      </c>
      <c r="GD612" s="52">
        <f t="shared" si="7201"/>
        <v>-1.7618995837127582E-22</v>
      </c>
      <c r="GE612" s="52">
        <f t="shared" si="7201"/>
        <v>1</v>
      </c>
      <c r="GF612" s="52"/>
      <c r="GG612" s="41">
        <v>0</v>
      </c>
      <c r="GH612" s="41">
        <v>1.5457237512671205E-31</v>
      </c>
      <c r="GI612" s="41">
        <v>-2.1043177270608853E-33</v>
      </c>
      <c r="GJ612" s="40">
        <v>-7.2789502204084754E-35</v>
      </c>
      <c r="GK612" s="40">
        <v>-1.7618995837127577E-22</v>
      </c>
      <c r="GL612" s="40">
        <v>1</v>
      </c>
      <c r="GN612" s="42">
        <v>0</v>
      </c>
      <c r="GO612" s="42">
        <v>5.596476197996148E-32</v>
      </c>
      <c r="GP612" s="42">
        <v>4.2015454950968942E-33</v>
      </c>
      <c r="GQ612" s="42">
        <v>-2.3320282174713697E-35</v>
      </c>
      <c r="GR612" s="42">
        <v>-1.7618995837127587E-22</v>
      </c>
      <c r="GS612" s="42">
        <v>1</v>
      </c>
      <c r="GU612" s="43">
        <v>5.802089014852406E-23</v>
      </c>
      <c r="GV612" s="43">
        <v>-9.3280195960394343E-32</v>
      </c>
      <c r="GW612" s="43">
        <v>2.7369110631344083E-48</v>
      </c>
      <c r="GX612" s="43">
        <v>-1.6825233652208553E-29</v>
      </c>
      <c r="GY612" s="43">
        <v>-4.8936971621565819E-22</v>
      </c>
      <c r="GZ612" s="43">
        <v>0.49318146435826382</v>
      </c>
      <c r="HB612" s="42">
        <f t="shared" si="7215"/>
        <v>-4.8936971621565819E-22</v>
      </c>
      <c r="HC612" s="42">
        <f t="shared" si="7215"/>
        <v>0.49318146435826382</v>
      </c>
      <c r="HE612" s="47">
        <f t="shared" si="7216"/>
        <v>-4.8936971621565819E-22</v>
      </c>
      <c r="HF612" s="48"/>
      <c r="HG612" s="47">
        <f t="shared" ref="HG612:HG675" si="7232">HE612</f>
        <v>-4.8936971621565819E-22</v>
      </c>
      <c r="HH612" s="48"/>
      <c r="HI612" s="48">
        <f t="shared" ref="HI612" si="7233">HG612/HG614</f>
        <v>-8.8094979185637933E-23</v>
      </c>
      <c r="HJ612" s="48"/>
      <c r="HK612" s="48">
        <v>8.8094979185637933E-23</v>
      </c>
      <c r="HL612" s="48">
        <v>7.7607253577179803E-45</v>
      </c>
      <c r="HM612" s="48"/>
      <c r="HN612" s="48">
        <f t="shared" ref="HN612:HN675" si="7234">-2*HK612</f>
        <v>-1.7618995837127587E-22</v>
      </c>
      <c r="HO612" s="48">
        <f t="shared" ref="HO612:HO675" si="7235">1-2*HL612</f>
        <v>1</v>
      </c>
      <c r="HP612" s="48"/>
      <c r="HQ612" s="47">
        <v>0</v>
      </c>
      <c r="HR612" s="47">
        <v>0</v>
      </c>
      <c r="HS612" s="47">
        <v>0</v>
      </c>
      <c r="HT612" s="53">
        <v>0</v>
      </c>
      <c r="HU612" s="54">
        <f t="shared" si="7221"/>
        <v>-1.7618995837127587E-22</v>
      </c>
      <c r="HV612" s="54">
        <f t="shared" si="7221"/>
        <v>1</v>
      </c>
      <c r="HX612" s="42">
        <v>0</v>
      </c>
      <c r="HY612" s="42">
        <v>1.5457237512671205E-31</v>
      </c>
      <c r="HZ612" s="42">
        <v>-2.1043177270608853E-33</v>
      </c>
      <c r="IA612" s="42">
        <v>-7.2789502204084754E-35</v>
      </c>
      <c r="IB612" s="42">
        <v>-9.4039548065783001E-38</v>
      </c>
      <c r="IC612" s="42">
        <v>1</v>
      </c>
      <c r="IE612" s="21">
        <v>0</v>
      </c>
      <c r="IF612" s="21">
        <v>5.5964761973080098E-32</v>
      </c>
      <c r="IG612" s="21">
        <v>-1.3339662254454065E-33</v>
      </c>
      <c r="IH612" s="21">
        <v>-2.4099229588416483E-35</v>
      </c>
      <c r="II612" s="21">
        <v>0</v>
      </c>
      <c r="IJ612" s="21">
        <v>1</v>
      </c>
      <c r="IL612" s="42">
        <v>5.8020890148391429E-23</v>
      </c>
      <c r="IM612" s="42">
        <v>-9.3280195960105237E-32</v>
      </c>
      <c r="IN612" s="42">
        <v>-1.3684555315672042E-48</v>
      </c>
      <c r="IO612" s="42">
        <v>1.6825233652208559E-29</v>
      </c>
      <c r="IP612" s="42">
        <v>-2.6900452227735089E-39</v>
      </c>
      <c r="IQ612" s="42">
        <v>0.49318146435826382</v>
      </c>
      <c r="IS612" s="2">
        <v>0</v>
      </c>
      <c r="IT612" s="2">
        <v>-3.3157633507626722E-31</v>
      </c>
      <c r="IU612" s="2">
        <v>3.2961977810707581E-33</v>
      </c>
      <c r="IV612" s="2">
        <v>-9.6013643108797771E-35</v>
      </c>
      <c r="IW612" s="2">
        <v>-4.9370756981316173E-37</v>
      </c>
      <c r="IX612" s="2">
        <v>1</v>
      </c>
    </row>
    <row r="613" spans="1:258" ht="18.75" x14ac:dyDescent="0.3">
      <c r="A613" s="60" t="str">
        <f t="shared" ref="A613" si="7236">IF(AND(E606=1,F606=1),"λn","")</f>
        <v/>
      </c>
      <c r="B613" s="3" t="str">
        <f t="shared" ref="B613" si="7237">IF(AND(E606=1,F606=1),B607,"")</f>
        <v/>
      </c>
      <c r="C613" s="3" t="str">
        <f t="shared" ref="C613" si="7238">IF(AND(E606=1,F606=1),C608,"")</f>
        <v/>
      </c>
      <c r="D613" s="3" t="str">
        <f t="shared" ref="D613" si="7239">IF(AND(E606=1,F606=1),D609,"")</f>
        <v/>
      </c>
      <c r="E613" s="3" t="str">
        <f t="shared" ref="E613" si="7240">IF(AND(E606=1,F606=1),E610,"")</f>
        <v/>
      </c>
      <c r="F613" s="3" t="str">
        <f t="shared" ref="F613" si="7241">IF(AND(E606=1,F606=1),F611,"")</f>
        <v/>
      </c>
      <c r="G613" s="3" t="str">
        <f t="shared" ref="G613" si="7242">IF(AND(E606=1,F606=1),G612,"")</f>
        <v/>
      </c>
      <c r="I613" s="8" t="s">
        <v>49</v>
      </c>
      <c r="J613" s="8"/>
      <c r="K613" s="8" t="s">
        <v>50</v>
      </c>
      <c r="L613" s="8"/>
      <c r="M613" s="22" t="s">
        <v>51</v>
      </c>
      <c r="N613" s="22"/>
      <c r="O613" s="24"/>
      <c r="P613" s="24"/>
      <c r="Q613" s="24"/>
      <c r="R613" s="24"/>
      <c r="S613" s="25"/>
      <c r="T613" s="25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J613" s="11" t="s">
        <v>49</v>
      </c>
      <c r="AK613" s="11"/>
      <c r="AL613" s="11" t="s">
        <v>52</v>
      </c>
      <c r="AM613" s="11"/>
      <c r="AN613" s="28" t="s">
        <v>51</v>
      </c>
      <c r="AO613" s="28"/>
      <c r="AP613" s="30"/>
      <c r="AQ613" s="30"/>
      <c r="AR613" s="30"/>
      <c r="AS613" s="30"/>
      <c r="AT613" s="31"/>
      <c r="AU613" s="31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K613" s="14"/>
      <c r="BL613" s="14"/>
      <c r="BM613" s="14"/>
      <c r="BN613" s="14"/>
      <c r="BO613" s="14"/>
      <c r="BP613" s="14"/>
      <c r="BQ613" s="14" t="s">
        <v>53</v>
      </c>
      <c r="BR613" s="14"/>
      <c r="BS613" s="14" t="s">
        <v>54</v>
      </c>
      <c r="BT613" s="14"/>
      <c r="BU613" s="14" t="s">
        <v>51</v>
      </c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K613" s="16"/>
      <c r="DL613" s="16"/>
      <c r="DM613" s="16"/>
      <c r="DN613" s="16"/>
      <c r="DO613" s="16"/>
      <c r="DP613" s="17" t="s">
        <v>53</v>
      </c>
      <c r="DQ613" s="17"/>
      <c r="DR613" s="17" t="s">
        <v>55</v>
      </c>
      <c r="DS613" s="17"/>
      <c r="DT613" s="17" t="s">
        <v>51</v>
      </c>
      <c r="DU613" s="17"/>
      <c r="DV613" s="17"/>
      <c r="DW613" s="17"/>
      <c r="DX613" s="17"/>
      <c r="DY613" s="17"/>
      <c r="DZ613" s="16"/>
      <c r="EA613" s="16"/>
      <c r="EB613" s="16"/>
      <c r="EC613" s="16"/>
      <c r="ED613" s="16"/>
      <c r="EE613" s="16"/>
      <c r="EF613" s="17"/>
      <c r="EG613" s="17"/>
      <c r="EH613" s="17"/>
      <c r="EI613" s="17"/>
      <c r="EJ613" s="17"/>
      <c r="EK613" s="17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L613" s="47" t="s">
        <v>53</v>
      </c>
      <c r="FM613" s="47"/>
      <c r="FN613" s="47" t="s">
        <v>56</v>
      </c>
      <c r="FO613" s="47"/>
      <c r="FP613" s="47" t="s">
        <v>57</v>
      </c>
      <c r="FQ613" s="48"/>
      <c r="FR613" s="48"/>
      <c r="FS613" s="48"/>
      <c r="FT613" s="48"/>
      <c r="FU613" s="48"/>
      <c r="FV613" s="48"/>
      <c r="FW613" s="48"/>
      <c r="FX613" s="48"/>
      <c r="FY613" s="48"/>
      <c r="FZ613" s="48"/>
      <c r="GA613" s="48"/>
      <c r="GB613" s="48"/>
      <c r="GC613" s="48"/>
      <c r="GD613" s="48"/>
      <c r="GE613" s="48"/>
      <c r="GF613" s="48"/>
      <c r="HE613" s="47" t="s">
        <v>49</v>
      </c>
      <c r="HF613" s="48"/>
      <c r="HG613" s="47" t="s">
        <v>52</v>
      </c>
      <c r="HH613" s="48"/>
      <c r="HI613" s="48" t="s">
        <v>58</v>
      </c>
      <c r="HJ613" s="48"/>
      <c r="HK613" s="48"/>
      <c r="HL613" s="48"/>
      <c r="HM613" s="48"/>
      <c r="HN613" s="48"/>
      <c r="HO613" s="48"/>
      <c r="HP613" s="48"/>
      <c r="HQ613" s="47"/>
      <c r="HR613" s="47"/>
      <c r="HS613" s="47"/>
    </row>
    <row r="614" spans="1:258" x14ac:dyDescent="0.25">
      <c r="I614" s="55">
        <f t="shared" ref="I614" si="7243">SQRT(I607^2+I608^2+I609^2+I610^2+I611^2+I612^2)</f>
        <v>25.737764620230404</v>
      </c>
      <c r="J614" s="8"/>
      <c r="K614" s="55">
        <f t="shared" ref="K614" si="7244">SQRT(K607^2+K608^2+K609^2+K610^2+K611^2+K612^2)</f>
        <v>5.8891658032448772E-7</v>
      </c>
      <c r="L614" s="8"/>
      <c r="M614" s="22">
        <f t="array" ref="M614:R614">TRANSPOSE(M607:M612)</f>
        <v>0</v>
      </c>
      <c r="N614" s="22">
        <v>-0.99988341228255795</v>
      </c>
      <c r="O614" s="22">
        <v>1.5255585031189935E-2</v>
      </c>
      <c r="P614" s="22">
        <v>-6.5495489214946099E-4</v>
      </c>
      <c r="Q614" s="22">
        <v>-1.2781693174743743E-6</v>
      </c>
      <c r="R614" s="22">
        <v>9.8521407083533755E-17</v>
      </c>
      <c r="S614" s="8"/>
      <c r="T614" s="8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J614" s="56">
        <f t="shared" ref="AJ614" si="7245">SQRT(AJ607^2+AJ608^2+AJ609^2+AJ610^2+AJ611^2+AJ612^2)</f>
        <v>25.737764620230404</v>
      </c>
      <c r="AK614" s="11"/>
      <c r="AL614" s="56">
        <f t="shared" ref="AL614" si="7246">SQRT(AL607^2+AL608^2+AL609^2+AL610^2+AL611^2+AL612^2)</f>
        <v>5.8891658032448783E-7</v>
      </c>
      <c r="AM614" s="11"/>
      <c r="AN614" s="28">
        <f t="array" ref="AN614:AS614">TRANSPOSE(AN607:AN612)</f>
        <v>0</v>
      </c>
      <c r="AO614" s="28">
        <v>0.99988341228255795</v>
      </c>
      <c r="AP614" s="28">
        <v>-1.525558503118994E-2</v>
      </c>
      <c r="AQ614" s="28">
        <v>6.5495489214946099E-4</v>
      </c>
      <c r="AR614" s="28">
        <v>1.2781693174743743E-6</v>
      </c>
      <c r="AS614" s="28">
        <v>-9.8521407083533743E-17</v>
      </c>
      <c r="AT614" s="11"/>
      <c r="AU614" s="11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K614" s="14"/>
      <c r="BL614" s="14"/>
      <c r="BM614" s="14"/>
      <c r="BN614" s="14"/>
      <c r="BO614" s="14"/>
      <c r="BP614" s="14"/>
      <c r="BQ614" s="44">
        <f t="shared" ref="BQ614" si="7247">SQRT(BQ608^2+BQ609^2+BQ610^2+BQ611^2+BQ612^2)</f>
        <v>7.3389996596599136</v>
      </c>
      <c r="BR614" s="14"/>
      <c r="BS614" s="44">
        <f t="shared" ref="BS614" si="7248">SQRT(BS608^2+BS609^2+BS610^2+BS611^2+BS612^2)</f>
        <v>14.677999319319827</v>
      </c>
      <c r="BT614" s="14"/>
      <c r="BU614" s="35">
        <f t="array" ref="BU614:BY614">TRANSPOSE(BU608:BU612)</f>
        <v>-1</v>
      </c>
      <c r="BV614" s="35">
        <v>2.3890987720562599E-10</v>
      </c>
      <c r="BW614" s="35">
        <v>-1.0152673881014126E-13</v>
      </c>
      <c r="BX614" s="35">
        <v>-1.2234023241951814E-20</v>
      </c>
      <c r="BY614" s="35">
        <v>4.0308332630660967E-32</v>
      </c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K614" s="16"/>
      <c r="DL614" s="16"/>
      <c r="DM614" s="16"/>
      <c r="DN614" s="16"/>
      <c r="DO614" s="16"/>
      <c r="DP614" s="57">
        <f t="shared" ref="DP614" si="7249">SQRT(DP609^2+DP610^2+DP611^2+DP612^2)</f>
        <v>5.1578333878296894</v>
      </c>
      <c r="DQ614" s="17"/>
      <c r="DR614" s="57">
        <f t="shared" ref="DR614" si="7250">SQRT(DR609^2+DR610^2+DR611^2+DR612^2)</f>
        <v>10.315666673525921</v>
      </c>
      <c r="DS614" s="17"/>
      <c r="DT614" s="37">
        <f t="array" ref="DT614:DW614">TRANSPOSE(DT609:DT612)</f>
        <v>-0.99999999009919005</v>
      </c>
      <c r="DU614" s="37">
        <v>-1.4071822901870747E-4</v>
      </c>
      <c r="DV614" s="37">
        <v>-1.5708930936017525E-11</v>
      </c>
      <c r="DW614" s="37">
        <v>-8.9204120659666405E-35</v>
      </c>
      <c r="DX614" s="17"/>
      <c r="DY614" s="17"/>
      <c r="DZ614" s="16"/>
      <c r="EA614" s="16"/>
      <c r="EB614" s="16"/>
      <c r="EC614" s="16"/>
      <c r="ED614" s="16"/>
      <c r="EE614" s="16"/>
      <c r="EF614" s="17"/>
      <c r="EG614" s="17"/>
      <c r="EH614" s="17"/>
      <c r="EI614" s="17"/>
      <c r="EJ614" s="17"/>
      <c r="EK614" s="17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L614" s="47">
        <f t="shared" ref="FL614" si="7251">SQRT(FL610^2+FL611^2+FL612^2)</f>
        <v>4.4883750316411843</v>
      </c>
      <c r="FM614" s="47"/>
      <c r="FN614" s="47">
        <f t="shared" ref="FN614" si="7252">SQRT(FN610^2+FN611^2+FN612^2)</f>
        <v>1.9098970006853197E-7</v>
      </c>
      <c r="FO614" s="47"/>
      <c r="FP614" s="47">
        <f t="array" ref="FP614:FR614">TRANSPOSE(FP610:FP612)</f>
        <v>0</v>
      </c>
      <c r="FQ614" s="48">
        <v>1</v>
      </c>
      <c r="FR614" s="48">
        <v>8.809497918563791E-23</v>
      </c>
      <c r="FS614" s="48"/>
      <c r="FT614" s="48"/>
      <c r="FU614" s="48"/>
      <c r="FV614" s="48"/>
      <c r="FW614" s="48"/>
      <c r="FX614" s="48"/>
      <c r="FY614" s="48"/>
      <c r="FZ614" s="48"/>
      <c r="GA614" s="48"/>
      <c r="GB614" s="48"/>
      <c r="GC614" s="48"/>
      <c r="GD614" s="48"/>
      <c r="GE614" s="48"/>
      <c r="GF614" s="48"/>
      <c r="HE614" s="47">
        <f t="shared" ref="HE614" si="7253">SQRT(HE611^2+HE612^2)</f>
        <v>2.7775119577725027</v>
      </c>
      <c r="HF614" s="48"/>
      <c r="HG614" s="47">
        <f t="shared" ref="HG614" si="7254">SQRT(HG611^2+HG612^2)</f>
        <v>5.5550239155450054</v>
      </c>
      <c r="HH614" s="47"/>
      <c r="HI614" s="47">
        <f t="array" ref="HI614:HJ614">TRANSPOSE(HI611:HI612)</f>
        <v>-1</v>
      </c>
      <c r="HJ614" s="47">
        <v>-8.8094979185637933E-23</v>
      </c>
      <c r="HK614" s="48"/>
      <c r="HL614" s="48"/>
      <c r="HM614" s="48"/>
      <c r="HN614" s="48"/>
      <c r="HO614" s="48"/>
      <c r="HP614" s="48"/>
      <c r="HQ614" s="47"/>
      <c r="HR614" s="47"/>
      <c r="HS614" s="47"/>
    </row>
    <row r="615" spans="1:258" x14ac:dyDescent="0.25">
      <c r="I615" s="53"/>
      <c r="K615" s="53"/>
      <c r="M615" s="20"/>
      <c r="N615" s="20"/>
      <c r="O615" s="20"/>
      <c r="P615" s="20"/>
      <c r="Q615" s="20"/>
      <c r="R615" s="20"/>
    </row>
    <row r="616" spans="1:258" x14ac:dyDescent="0.25">
      <c r="A616" s="3">
        <v>61</v>
      </c>
      <c r="B616" s="3" t="s">
        <v>238</v>
      </c>
      <c r="C616" s="58">
        <f t="shared" ref="C616" si="7255">SUM(B618,B619,B620,B621,B622,,C622,C621,C620,C619,D622,D621,D620,E622,E621,F622)</f>
        <v>-1.2624195717064852E-3</v>
      </c>
      <c r="D616" s="59">
        <f t="shared" ref="D616" si="7256">SQRT(C616^2)</f>
        <v>1.2624195717064852E-3</v>
      </c>
      <c r="E616" s="3">
        <f t="shared" ref="E616" si="7257">IF(D616&gt;0,1,0)</f>
        <v>1</v>
      </c>
      <c r="F616" s="3">
        <f>IF(D616&lt;$I$3,1,0)</f>
        <v>0</v>
      </c>
      <c r="I616" s="8" t="s">
        <v>5</v>
      </c>
      <c r="J616" s="8"/>
      <c r="K616" s="8" t="s">
        <v>6</v>
      </c>
      <c r="L616" s="8"/>
      <c r="M616" s="8" t="s">
        <v>7</v>
      </c>
      <c r="N616" s="8"/>
      <c r="O616" s="9" t="s">
        <v>8</v>
      </c>
      <c r="P616" s="9"/>
      <c r="Q616" s="9"/>
      <c r="R616" s="9"/>
      <c r="S616" s="9"/>
      <c r="T616" s="9"/>
      <c r="U616" s="10"/>
      <c r="V616" s="9" t="s">
        <v>225</v>
      </c>
      <c r="W616" s="9"/>
      <c r="X616" s="9"/>
      <c r="Y616" s="9"/>
      <c r="Z616" s="9"/>
      <c r="AA616" s="9"/>
      <c r="AB616" s="10"/>
      <c r="AC616" s="9" t="s">
        <v>227</v>
      </c>
      <c r="AD616" s="9"/>
      <c r="AE616" s="9"/>
      <c r="AF616" s="9"/>
      <c r="AG616" s="9"/>
      <c r="AH616" s="9"/>
      <c r="AJ616" s="11" t="s">
        <v>11</v>
      </c>
      <c r="AK616" s="11"/>
      <c r="AL616" s="11" t="s">
        <v>12</v>
      </c>
      <c r="AM616" s="11"/>
      <c r="AN616" s="11" t="s">
        <v>13</v>
      </c>
      <c r="AO616" s="11"/>
      <c r="AP616" s="12" t="s">
        <v>14</v>
      </c>
      <c r="AQ616" s="12"/>
      <c r="AR616" s="12"/>
      <c r="AS616" s="12"/>
      <c r="AT616" s="12"/>
      <c r="AU616" s="12"/>
      <c r="AV616" s="13"/>
      <c r="AW616" s="12" t="s">
        <v>228</v>
      </c>
      <c r="AX616" s="12"/>
      <c r="AY616" s="12"/>
      <c r="AZ616" s="12"/>
      <c r="BA616" s="12"/>
      <c r="BB616" s="12"/>
      <c r="BC616" s="13"/>
      <c r="BD616" s="12" t="s">
        <v>230</v>
      </c>
      <c r="BE616" s="12"/>
      <c r="BF616" s="12"/>
      <c r="BG616" s="12"/>
      <c r="BH616" s="12"/>
      <c r="BI616" s="12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5" t="s">
        <v>231</v>
      </c>
      <c r="CJ616" s="15"/>
      <c r="CK616" s="15"/>
      <c r="CL616" s="15"/>
      <c r="CM616" s="15"/>
      <c r="CN616" s="15"/>
      <c r="CO616" s="14"/>
      <c r="CP616" s="15" t="s">
        <v>18</v>
      </c>
      <c r="CQ616" s="15"/>
      <c r="CR616" s="15"/>
      <c r="CS616" s="15"/>
      <c r="CT616" s="15"/>
      <c r="CU616" s="15"/>
      <c r="CV616" s="14"/>
      <c r="CW616" s="15" t="s">
        <v>19</v>
      </c>
      <c r="CX616" s="15"/>
      <c r="CY616" s="15"/>
      <c r="CZ616" s="15"/>
      <c r="DA616" s="15"/>
      <c r="DB616" s="15"/>
      <c r="DC616" s="14"/>
      <c r="DD616" s="15" t="s">
        <v>233</v>
      </c>
      <c r="DE616" s="15"/>
      <c r="DF616" s="15"/>
      <c r="DG616" s="15"/>
      <c r="DH616" s="15"/>
      <c r="DI616" s="15"/>
      <c r="DK616" s="16"/>
      <c r="DL616" s="16"/>
      <c r="DM616" s="16"/>
      <c r="DN616" s="16"/>
      <c r="DO616" s="16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6"/>
      <c r="EA616" s="16"/>
      <c r="EB616" s="16"/>
      <c r="EC616" s="16"/>
      <c r="ED616" s="16"/>
      <c r="EE616" s="16"/>
      <c r="EF616" s="18" t="s">
        <v>234</v>
      </c>
      <c r="EG616" s="18"/>
      <c r="EH616" s="18"/>
      <c r="EI616" s="18"/>
      <c r="EJ616" s="18"/>
      <c r="EK616" s="18"/>
      <c r="EL616" s="16"/>
      <c r="EM616" s="16" t="s">
        <v>18</v>
      </c>
      <c r="EN616" s="16"/>
      <c r="EO616" s="16"/>
      <c r="EP616" s="16"/>
      <c r="EQ616" s="16"/>
      <c r="ER616" s="16"/>
      <c r="ES616" s="16"/>
      <c r="ET616" s="16" t="s">
        <v>19</v>
      </c>
      <c r="EU616" s="16"/>
      <c r="EV616" s="16"/>
      <c r="EW616" s="16"/>
      <c r="EX616" s="16"/>
      <c r="EY616" s="16"/>
      <c r="EZ616" s="16"/>
      <c r="FA616" s="16" t="s">
        <v>22</v>
      </c>
      <c r="FB616" s="16"/>
      <c r="FC616" s="16"/>
      <c r="FD616" s="16"/>
      <c r="FE616" s="16"/>
      <c r="FF616" s="16"/>
      <c r="FZ616" s="7" t="s">
        <v>237</v>
      </c>
      <c r="GA616" s="7"/>
      <c r="GB616" s="7"/>
      <c r="GC616" s="7"/>
      <c r="GD616" s="7"/>
      <c r="GE616" s="7"/>
      <c r="GF616" s="19"/>
      <c r="GG616" s="19" t="s">
        <v>18</v>
      </c>
      <c r="GH616" s="19"/>
      <c r="GI616" s="19"/>
      <c r="GN616" s="2" t="s">
        <v>19</v>
      </c>
      <c r="GU616" s="7" t="s">
        <v>239</v>
      </c>
      <c r="GV616" s="7"/>
      <c r="GW616" s="7"/>
      <c r="GX616" s="7"/>
      <c r="GY616" s="7"/>
      <c r="GZ616" s="7"/>
      <c r="HQ616" s="7" t="s">
        <v>240</v>
      </c>
      <c r="HR616" s="7"/>
      <c r="HS616" s="7"/>
      <c r="HT616" s="7"/>
      <c r="HU616" s="7"/>
      <c r="HV616" s="7"/>
      <c r="HX616" s="7" t="s">
        <v>18</v>
      </c>
      <c r="HY616" s="7"/>
      <c r="HZ616" s="7"/>
      <c r="IA616" s="7"/>
      <c r="IB616" s="7"/>
      <c r="IC616" s="7"/>
      <c r="IE616" s="2" t="s">
        <v>19</v>
      </c>
      <c r="IL616" s="7" t="s">
        <v>26</v>
      </c>
      <c r="IM616" s="7"/>
      <c r="IN616" s="7"/>
      <c r="IO616" s="7"/>
      <c r="IP616" s="7"/>
      <c r="IQ616" s="7"/>
    </row>
    <row r="617" spans="1:258" x14ac:dyDescent="0.25">
      <c r="A617" s="3" t="s">
        <v>27</v>
      </c>
      <c r="B617" s="20">
        <f t="array" ref="B617:G622">MMULT(IL607:IQ612,HX607:IC612)</f>
        <v>25.737764620230397</v>
      </c>
      <c r="C617" s="20">
        <v>5.8884791810715936E-7</v>
      </c>
      <c r="D617" s="20">
        <v>-8.9841530559578176E-9</v>
      </c>
      <c r="E617" s="20">
        <v>-3.8824290124746869E-10</v>
      </c>
      <c r="F617" s="20">
        <v>-7.5448285830350875E-13</v>
      </c>
      <c r="G617" s="20">
        <v>1.3656930112822387E-15</v>
      </c>
      <c r="I617" s="22">
        <f t="shared" ref="I617:I680" si="7258">B617</f>
        <v>25.737764620230397</v>
      </c>
      <c r="J617" s="8"/>
      <c r="K617" s="23">
        <f t="shared" ref="K617" si="7259">I617-I624</f>
        <v>0</v>
      </c>
      <c r="L617" s="8"/>
      <c r="M617" s="22">
        <f t="shared" ref="M617" si="7260">K617/K624</f>
        <v>0</v>
      </c>
      <c r="N617" s="22"/>
      <c r="O617" s="24">
        <f t="array" ref="O617:T622">MMULT(M617:M622,M624:R624)</f>
        <v>0</v>
      </c>
      <c r="P617" s="24">
        <v>0</v>
      </c>
      <c r="Q617" s="24">
        <v>0</v>
      </c>
      <c r="R617" s="24">
        <v>0</v>
      </c>
      <c r="S617" s="25">
        <v>0</v>
      </c>
      <c r="T617" s="25">
        <v>0</v>
      </c>
      <c r="U617" s="10"/>
      <c r="V617" s="25">
        <f t="shared" ref="V617:V680" si="7261">1-2*O617</f>
        <v>1</v>
      </c>
      <c r="W617" s="25">
        <f t="shared" ref="W617:AA680" si="7262">-2*P617</f>
        <v>0</v>
      </c>
      <c r="X617" s="25">
        <f t="shared" si="7262"/>
        <v>0</v>
      </c>
      <c r="Y617" s="25">
        <f t="shared" si="7262"/>
        <v>0</v>
      </c>
      <c r="Z617" s="25">
        <f t="shared" si="7262"/>
        <v>0</v>
      </c>
      <c r="AA617" s="25">
        <f t="shared" si="7262"/>
        <v>0</v>
      </c>
      <c r="AB617" s="10"/>
      <c r="AC617" s="25">
        <f t="array" ref="AC617:AH622">MMULT(V617:AA622,B617:G622)</f>
        <v>25.737764620230397</v>
      </c>
      <c r="AD617" s="26">
        <v>5.8884791810715936E-7</v>
      </c>
      <c r="AE617" s="26">
        <v>-8.9841530559578176E-9</v>
      </c>
      <c r="AF617" s="26">
        <v>-3.8824290124746869E-10</v>
      </c>
      <c r="AG617" s="26">
        <v>-7.5448285830350875E-13</v>
      </c>
      <c r="AH617" s="26">
        <v>1.3656930112822387E-15</v>
      </c>
      <c r="AJ617" s="28">
        <f t="shared" ref="AJ617:AJ680" si="7263">AC617</f>
        <v>25.737764620230397</v>
      </c>
      <c r="AK617" s="11"/>
      <c r="AL617" s="29">
        <f t="shared" ref="AL617" si="7264">AJ617-AJ624</f>
        <v>0</v>
      </c>
      <c r="AM617" s="11"/>
      <c r="AN617" s="28">
        <f t="shared" ref="AN617" si="7265">AL617/AL624</f>
        <v>0</v>
      </c>
      <c r="AO617" s="28"/>
      <c r="AP617" s="30">
        <f t="array" ref="AP617:AU622">MMULT(AN617:AN622,AN624:AS624)</f>
        <v>0</v>
      </c>
      <c r="AQ617" s="30">
        <v>0</v>
      </c>
      <c r="AR617" s="30">
        <v>0</v>
      </c>
      <c r="AS617" s="30">
        <v>0</v>
      </c>
      <c r="AT617" s="31">
        <v>0</v>
      </c>
      <c r="AU617" s="31">
        <v>0</v>
      </c>
      <c r="AV617" s="13"/>
      <c r="AW617" s="31">
        <f t="shared" ref="AW617" si="7266">AW607</f>
        <v>1</v>
      </c>
      <c r="AX617" s="31">
        <f t="shared" ref="AX617:BB680" si="7267">-2*AQ617</f>
        <v>0</v>
      </c>
      <c r="AY617" s="31">
        <f t="shared" si="7267"/>
        <v>0</v>
      </c>
      <c r="AZ617" s="31">
        <f t="shared" si="7267"/>
        <v>0</v>
      </c>
      <c r="BA617" s="31">
        <f t="shared" si="7267"/>
        <v>0</v>
      </c>
      <c r="BB617" s="31">
        <f t="shared" si="7267"/>
        <v>0</v>
      </c>
      <c r="BC617" s="13"/>
      <c r="BD617" s="31">
        <f t="array" ref="BD617:BI622">MMULT(AW617:BB622,AC617:AH622)</f>
        <v>25.737764620230397</v>
      </c>
      <c r="BE617" s="32">
        <v>5.8884791810715936E-7</v>
      </c>
      <c r="BF617" s="32">
        <v>-8.9841530559578176E-9</v>
      </c>
      <c r="BG617" s="32">
        <v>-3.8824290124746869E-10</v>
      </c>
      <c r="BH617" s="32">
        <v>-7.5448285830350875E-13</v>
      </c>
      <c r="BI617" s="32">
        <v>1.3656930112822387E-15</v>
      </c>
      <c r="BK617" s="15" t="s">
        <v>28</v>
      </c>
      <c r="BL617" s="15"/>
      <c r="BM617" s="15"/>
      <c r="BN617" s="15"/>
      <c r="BO617" s="15"/>
      <c r="BP617" s="14"/>
      <c r="BQ617" s="14" t="s">
        <v>29</v>
      </c>
      <c r="BR617" s="14"/>
      <c r="BS617" s="14" t="s">
        <v>30</v>
      </c>
      <c r="BT617" s="14"/>
      <c r="BU617" s="14" t="s">
        <v>31</v>
      </c>
      <c r="BV617" s="14"/>
      <c r="BW617" s="15" t="s">
        <v>32</v>
      </c>
      <c r="BX617" s="15"/>
      <c r="BY617" s="15"/>
      <c r="BZ617" s="15"/>
      <c r="CA617" s="15"/>
      <c r="CB617" s="14"/>
      <c r="CC617" s="14" t="s">
        <v>28</v>
      </c>
      <c r="CD617" s="14"/>
      <c r="CE617" s="14"/>
      <c r="CF617" s="14"/>
      <c r="CG617" s="14"/>
      <c r="CH617" s="14"/>
      <c r="CI617" s="34">
        <f t="shared" ref="CI617" si="7268">CI607</f>
        <v>1</v>
      </c>
      <c r="CJ617" s="34">
        <v>0</v>
      </c>
      <c r="CK617" s="34">
        <v>0</v>
      </c>
      <c r="CL617" s="34">
        <v>0</v>
      </c>
      <c r="CM617" s="34">
        <v>0</v>
      </c>
      <c r="CN617" s="34">
        <v>0</v>
      </c>
      <c r="CO617" s="14"/>
      <c r="CP617" s="35">
        <f t="array" ref="CP617:CU622">MMULT(MMULT(V617:AA622,AW617:BB622),CI617:CN622)</f>
        <v>1</v>
      </c>
      <c r="CQ617" s="35">
        <v>0</v>
      </c>
      <c r="CR617" s="35">
        <v>0</v>
      </c>
      <c r="CS617" s="35">
        <v>0</v>
      </c>
      <c r="CT617" s="35">
        <v>0</v>
      </c>
      <c r="CU617" s="35">
        <v>0</v>
      </c>
      <c r="CV617" s="14"/>
      <c r="CW617" s="35">
        <f t="array" ref="CW617:DB622">TRANSPOSE(CP617:CU622)</f>
        <v>1</v>
      </c>
      <c r="CX617" s="35">
        <v>0</v>
      </c>
      <c r="CY617" s="35">
        <v>0</v>
      </c>
      <c r="CZ617" s="35">
        <v>0</v>
      </c>
      <c r="DA617" s="35">
        <v>0</v>
      </c>
      <c r="DB617" s="35">
        <v>0</v>
      </c>
      <c r="DC617" s="14"/>
      <c r="DD617" s="36">
        <f t="array" ref="DD617:DI622">MMULT(CW617:DB622,B617:G622)</f>
        <v>25.737764620230397</v>
      </c>
      <c r="DE617" s="36">
        <v>5.8884791810715936E-7</v>
      </c>
      <c r="DF617" s="36">
        <v>-8.9841530559578176E-9</v>
      </c>
      <c r="DG617" s="36">
        <v>-3.8824290124746869E-10</v>
      </c>
      <c r="DH617" s="36">
        <v>-7.5448285830350875E-13</v>
      </c>
      <c r="DI617" s="36">
        <v>1.3656930112822387E-15</v>
      </c>
      <c r="DK617" s="16"/>
      <c r="DL617" s="16"/>
      <c r="DM617" s="16"/>
      <c r="DN617" s="16"/>
      <c r="DO617" s="16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6"/>
      <c r="EA617" s="16"/>
      <c r="EB617" s="16"/>
      <c r="EC617" s="16"/>
      <c r="ED617" s="16"/>
      <c r="EE617" s="16"/>
      <c r="EF617" s="37">
        <f t="shared" ref="EF617" si="7269">EF607</f>
        <v>1</v>
      </c>
      <c r="EG617" s="37">
        <v>0</v>
      </c>
      <c r="EH617" s="37">
        <v>0</v>
      </c>
      <c r="EI617" s="37">
        <v>0</v>
      </c>
      <c r="EJ617" s="37">
        <v>0</v>
      </c>
      <c r="EK617" s="37">
        <v>0</v>
      </c>
      <c r="EL617" s="16"/>
      <c r="EM617" s="16">
        <f t="array" ref="EM617:ER622">MMULT(CP617:CU622,EF617:EK622)</f>
        <v>1</v>
      </c>
      <c r="EN617" s="16">
        <v>0</v>
      </c>
      <c r="EO617" s="16">
        <v>0</v>
      </c>
      <c r="EP617" s="16">
        <v>0</v>
      </c>
      <c r="EQ617" s="16">
        <v>0</v>
      </c>
      <c r="ER617" s="16">
        <v>0</v>
      </c>
      <c r="ES617" s="16"/>
      <c r="ET617" s="16">
        <f t="array" ref="ET617:EY622">TRANSPOSE(EM617:ER622)</f>
        <v>1</v>
      </c>
      <c r="EU617" s="16">
        <v>0</v>
      </c>
      <c r="EV617" s="16">
        <v>0</v>
      </c>
      <c r="EW617" s="16">
        <v>0</v>
      </c>
      <c r="EX617" s="16">
        <v>0</v>
      </c>
      <c r="EY617" s="16">
        <v>0</v>
      </c>
      <c r="EZ617" s="16"/>
      <c r="FA617" s="38">
        <f t="array" ref="FA617:FF622">MMULT(ET617:EY622,B617:G622)</f>
        <v>25.737764620230397</v>
      </c>
      <c r="FB617" s="38">
        <v>5.8884791810715936E-7</v>
      </c>
      <c r="FC617" s="38">
        <v>-8.9841530559578176E-9</v>
      </c>
      <c r="FD617" s="38">
        <v>-3.8824290124746869E-10</v>
      </c>
      <c r="FE617" s="38">
        <v>-7.5448285830350875E-13</v>
      </c>
      <c r="FF617" s="38">
        <v>1.3656930112822387E-15</v>
      </c>
      <c r="FZ617" s="39">
        <f t="shared" ref="FZ617" si="7270">FZ607</f>
        <v>1</v>
      </c>
      <c r="GA617" s="39">
        <v>0</v>
      </c>
      <c r="GB617" s="39">
        <v>0</v>
      </c>
      <c r="GC617" s="39">
        <v>0</v>
      </c>
      <c r="GD617" s="39">
        <v>0</v>
      </c>
      <c r="GE617" s="39">
        <v>0</v>
      </c>
      <c r="GF617" s="20"/>
      <c r="GG617" s="40">
        <f t="array" ref="GG617:GL622">MMULT(EM617:ER622,FZ617:GE622)</f>
        <v>1</v>
      </c>
      <c r="GH617" s="40">
        <v>0</v>
      </c>
      <c r="GI617" s="40">
        <v>0</v>
      </c>
      <c r="GJ617" s="40">
        <v>0</v>
      </c>
      <c r="GK617" s="40">
        <v>0</v>
      </c>
      <c r="GL617" s="40">
        <v>0</v>
      </c>
      <c r="GN617" s="42">
        <f t="array" ref="GN617:GS622">TRANSPOSE(GG617:GL622)</f>
        <v>1</v>
      </c>
      <c r="GO617" s="42">
        <v>0</v>
      </c>
      <c r="GP617" s="42">
        <v>0</v>
      </c>
      <c r="GQ617" s="42">
        <v>0</v>
      </c>
      <c r="GR617" s="42">
        <v>0</v>
      </c>
      <c r="GS617" s="42">
        <v>0</v>
      </c>
      <c r="GU617" s="43">
        <f t="array" ref="GU617:GZ622">MMULT(GN617:GS622,B617:G622)</f>
        <v>25.737764620230397</v>
      </c>
      <c r="GV617" s="43">
        <v>5.8884791810715936E-7</v>
      </c>
      <c r="GW617" s="43">
        <v>-8.9841530559578176E-9</v>
      </c>
      <c r="GX617" s="43">
        <v>-3.8824290124746869E-10</v>
      </c>
      <c r="GY617" s="43">
        <v>-7.5448285830350875E-13</v>
      </c>
      <c r="GZ617" s="43">
        <v>1.3656930112822387E-15</v>
      </c>
      <c r="HQ617" s="3">
        <f t="shared" ref="HQ617" si="7271">HQ607</f>
        <v>1</v>
      </c>
      <c r="HR617" s="3">
        <v>0</v>
      </c>
      <c r="HS617" s="3">
        <v>0</v>
      </c>
      <c r="HT617" s="3">
        <v>0</v>
      </c>
      <c r="HU617" s="3">
        <v>0</v>
      </c>
      <c r="HV617" s="3">
        <v>0</v>
      </c>
      <c r="HX617" s="42">
        <f t="array" ref="HX617:IC622">MMULT(GG617:GL622,HQ617:HV622)</f>
        <v>1</v>
      </c>
      <c r="HY617" s="42">
        <v>0</v>
      </c>
      <c r="HZ617" s="42">
        <v>0</v>
      </c>
      <c r="IA617" s="42">
        <v>0</v>
      </c>
      <c r="IB617" s="42">
        <v>0</v>
      </c>
      <c r="IC617" s="42">
        <v>0</v>
      </c>
      <c r="IE617" s="21">
        <f t="array" ref="IE617:IJ622">TRANSPOSE(HX617:IC622)</f>
        <v>1</v>
      </c>
      <c r="IF617" s="21">
        <v>0</v>
      </c>
      <c r="IG617" s="21">
        <v>0</v>
      </c>
      <c r="IH617" s="21">
        <v>0</v>
      </c>
      <c r="II617" s="21">
        <v>0</v>
      </c>
      <c r="IJ617" s="21">
        <v>0</v>
      </c>
      <c r="IL617" s="42">
        <f t="array" ref="IL617:IQ622">MMULT(IE617:IJ622,B617:G622)</f>
        <v>25.737764620230397</v>
      </c>
      <c r="IM617" s="42">
        <v>5.8884791810715936E-7</v>
      </c>
      <c r="IN617" s="42">
        <v>-8.9841530559578176E-9</v>
      </c>
      <c r="IO617" s="42">
        <v>-3.8824290124746869E-10</v>
      </c>
      <c r="IP617" s="42">
        <v>-7.5448285830350875E-13</v>
      </c>
      <c r="IQ617" s="42">
        <v>1.3656930112822387E-15</v>
      </c>
      <c r="IS617" s="2">
        <f t="array" ref="IS617:IX622">MMULT(HX617:IC622,HX627:IC632)</f>
        <v>1</v>
      </c>
      <c r="IT617" s="2">
        <v>0</v>
      </c>
      <c r="IU617" s="2">
        <v>0</v>
      </c>
      <c r="IV617" s="2">
        <v>0</v>
      </c>
      <c r="IW617" s="2">
        <v>0</v>
      </c>
      <c r="IX617" s="2">
        <v>0</v>
      </c>
    </row>
    <row r="618" spans="1:258" x14ac:dyDescent="0.25">
      <c r="A618" s="3" t="s">
        <v>33</v>
      </c>
      <c r="B618" s="20">
        <v>5.8884791988891709E-7</v>
      </c>
      <c r="C618" s="20">
        <v>-7.3389996596599172</v>
      </c>
      <c r="D618" s="20">
        <v>2.4645146928379882E-9</v>
      </c>
      <c r="E618" s="20">
        <v>-9.1211038301583275E-13</v>
      </c>
      <c r="F618" s="20">
        <v>-1.3642170667262202E-15</v>
      </c>
      <c r="G618" s="20">
        <v>1.8801588405856624E-16</v>
      </c>
      <c r="I618" s="22">
        <f t="shared" si="7258"/>
        <v>5.8884791988891709E-7</v>
      </c>
      <c r="J618" s="8"/>
      <c r="K618" s="22">
        <f t="shared" ref="K618:K681" si="7272">I618</f>
        <v>5.8884791988891709E-7</v>
      </c>
      <c r="L618" s="8"/>
      <c r="M618" s="22">
        <f t="shared" ref="M618" si="7273">K618/K624</f>
        <v>0.99988341228984756</v>
      </c>
      <c r="N618" s="22"/>
      <c r="O618" s="24">
        <v>0</v>
      </c>
      <c r="P618" s="24">
        <v>0.99976683817238932</v>
      </c>
      <c r="Q618" s="24">
        <v>-1.5253621028962865E-2</v>
      </c>
      <c r="R618" s="24">
        <v>-6.5917148339278528E-4</v>
      </c>
      <c r="S618" s="25">
        <v>-1.2780207778795065E-6</v>
      </c>
      <c r="T618" s="25">
        <v>9.8509920698280802E-17</v>
      </c>
      <c r="U618" s="10"/>
      <c r="V618" s="25">
        <f t="shared" ref="V618:Z681" si="7274">-2*O618</f>
        <v>0</v>
      </c>
      <c r="W618" s="25">
        <f t="shared" ref="W618:W681" si="7275">1-2*P618</f>
        <v>-0.99953367634477863</v>
      </c>
      <c r="X618" s="25">
        <f t="shared" si="7262"/>
        <v>3.0507242057925731E-2</v>
      </c>
      <c r="Y618" s="25">
        <f t="shared" si="7262"/>
        <v>1.3183429667855706E-3</v>
      </c>
      <c r="Z618" s="25">
        <f t="shared" si="7262"/>
        <v>2.5560415557590129E-6</v>
      </c>
      <c r="AA618" s="25">
        <f t="shared" si="7262"/>
        <v>-1.970198413965616E-16</v>
      </c>
      <c r="AB618" s="10"/>
      <c r="AC618" s="26">
        <v>-5.8884791988891741E-7</v>
      </c>
      <c r="AD618" s="26">
        <v>7.3355773105881408</v>
      </c>
      <c r="AE618" s="26">
        <v>-0.157352934827139</v>
      </c>
      <c r="AF618" s="26">
        <v>5.8786809072651916E-3</v>
      </c>
      <c r="AG618" s="26">
        <v>7.0996834749719008E-6</v>
      </c>
      <c r="AH618" s="26">
        <v>-2.7097012975094963E-16</v>
      </c>
      <c r="AJ618" s="28">
        <f t="shared" si="7263"/>
        <v>-5.8884791988891741E-7</v>
      </c>
      <c r="AK618" s="11"/>
      <c r="AL618" s="28">
        <f t="shared" ref="AL618:AL681" si="7276">AJ618</f>
        <v>-5.8884791988891741E-7</v>
      </c>
      <c r="AM618" s="11"/>
      <c r="AN618" s="28">
        <f t="shared" ref="AN618" si="7277">AL618/AL624</f>
        <v>-0.99988341228984756</v>
      </c>
      <c r="AO618" s="28"/>
      <c r="AP618" s="30">
        <v>0</v>
      </c>
      <c r="AQ618" s="30">
        <v>0.99976683817238932</v>
      </c>
      <c r="AR618" s="30">
        <v>-1.5253621028962865E-2</v>
      </c>
      <c r="AS618" s="30">
        <v>-6.5917148339278506E-4</v>
      </c>
      <c r="AT618" s="31">
        <v>-1.2780207778795062E-6</v>
      </c>
      <c r="AU618" s="31">
        <v>9.8509920698280789E-17</v>
      </c>
      <c r="AV618" s="13"/>
      <c r="AW618" s="31">
        <f t="shared" ref="AW618:BA681" si="7278">-2*AP618</f>
        <v>0</v>
      </c>
      <c r="AX618" s="31">
        <f t="shared" ref="AX618:AX681" si="7279">1-2*AQ618</f>
        <v>-0.99953367634477863</v>
      </c>
      <c r="AY618" s="31">
        <f t="shared" si="7267"/>
        <v>3.0507242057925731E-2</v>
      </c>
      <c r="AZ618" s="31">
        <f t="shared" si="7267"/>
        <v>1.3183429667855701E-3</v>
      </c>
      <c r="BA618" s="31">
        <f t="shared" si="7267"/>
        <v>2.5560415557590125E-6</v>
      </c>
      <c r="BB618" s="31">
        <f t="shared" si="7267"/>
        <v>-1.9701984139656158E-16</v>
      </c>
      <c r="BC618" s="13"/>
      <c r="BD618" s="32">
        <v>5.8884791988891772E-7</v>
      </c>
      <c r="BE618" s="32">
        <v>-7.3389996596599252</v>
      </c>
      <c r="BF618" s="32">
        <v>2.4645147288905022E-9</v>
      </c>
      <c r="BG618" s="32">
        <v>-9.1211340276478999E-13</v>
      </c>
      <c r="BH618" s="32">
        <v>-1.3642219474853563E-15</v>
      </c>
      <c r="BI618" s="32">
        <v>1.8801588405856654E-16</v>
      </c>
      <c r="BK618" s="44">
        <f t="shared" ref="BK618:BO681" si="7280">BE618</f>
        <v>-7.3389996596599252</v>
      </c>
      <c r="BL618" s="44">
        <f t="shared" si="7280"/>
        <v>2.4645147288905022E-9</v>
      </c>
      <c r="BM618" s="44">
        <f t="shared" si="7280"/>
        <v>-9.1211340276478999E-13</v>
      </c>
      <c r="BN618" s="44">
        <f t="shared" si="7280"/>
        <v>-1.3642219474853563E-15</v>
      </c>
      <c r="BO618" s="44">
        <f t="shared" si="7280"/>
        <v>1.8801588405856654E-16</v>
      </c>
      <c r="BP618" s="14"/>
      <c r="BQ618" s="44">
        <f t="shared" ref="BQ618:BQ681" si="7281">BK618</f>
        <v>-7.3389996596599252</v>
      </c>
      <c r="BR618" s="14"/>
      <c r="BS618" s="45">
        <f t="shared" ref="BS618" si="7282">BQ618-BQ624</f>
        <v>-14.67799931931985</v>
      </c>
      <c r="BT618" s="14"/>
      <c r="BU618" s="35">
        <f t="shared" ref="BU618" si="7283">BS618/BS624</f>
        <v>-1</v>
      </c>
      <c r="BV618" s="35"/>
      <c r="BW618" s="35">
        <f t="array" ref="BW618:CA622">MMULT(BU618:BU622,BU624:BY624)</f>
        <v>1</v>
      </c>
      <c r="BX618" s="35">
        <v>-1.6790535699816314E-10</v>
      </c>
      <c r="BY618" s="35">
        <v>6.2091481777850107E-14</v>
      </c>
      <c r="BZ618" s="35">
        <v>7.1557494434057663E-21</v>
      </c>
      <c r="CA618" s="35">
        <v>2.6872221753773934E-32</v>
      </c>
      <c r="CB618" s="14"/>
      <c r="CC618" s="14">
        <f t="shared" ref="CC618:CC681" si="7284">1-2*BW618</f>
        <v>-1</v>
      </c>
      <c r="CD618" s="35">
        <f t="shared" ref="CD618:CG681" si="7285">-2*BX618</f>
        <v>3.3581071399632627E-10</v>
      </c>
      <c r="CE618" s="35">
        <f t="shared" si="7285"/>
        <v>-1.2418296355570021E-13</v>
      </c>
      <c r="CF618" s="35">
        <f t="shared" si="7285"/>
        <v>-1.4311498886811533E-20</v>
      </c>
      <c r="CG618" s="35">
        <f t="shared" si="7285"/>
        <v>-5.3744443507547868E-32</v>
      </c>
      <c r="CH618" s="14"/>
      <c r="CI618" s="34">
        <v>0</v>
      </c>
      <c r="CJ618" s="34">
        <f t="shared" ref="CJ618:CN681" si="7286">CC618</f>
        <v>-1</v>
      </c>
      <c r="CK618" s="34">
        <f t="shared" si="7286"/>
        <v>3.3581071399632627E-10</v>
      </c>
      <c r="CL618" s="34">
        <f t="shared" si="7286"/>
        <v>-1.2418296355570021E-13</v>
      </c>
      <c r="CM618" s="34">
        <f t="shared" si="7286"/>
        <v>-1.4311498886811533E-20</v>
      </c>
      <c r="CN618" s="34">
        <f t="shared" si="7286"/>
        <v>-5.3744443507547868E-32</v>
      </c>
      <c r="CO618" s="14"/>
      <c r="CP618" s="35">
        <v>0</v>
      </c>
      <c r="CQ618" s="35">
        <v>-1.0000000000000011</v>
      </c>
      <c r="CR618" s="35">
        <v>3.3581069809263687E-10</v>
      </c>
      <c r="CS618" s="35">
        <v>-1.2418324651231999E-13</v>
      </c>
      <c r="CT618" s="35">
        <v>-1.5158531834065848E-20</v>
      </c>
      <c r="CU618" s="35">
        <v>2.0211266356921934E-32</v>
      </c>
      <c r="CV618" s="14"/>
      <c r="CW618" s="35">
        <v>0</v>
      </c>
      <c r="CX618" s="35">
        <v>-1.0000000000000011</v>
      </c>
      <c r="CY618" s="35">
        <v>3.3581072990001604E-10</v>
      </c>
      <c r="CZ618" s="35">
        <v>-1.2418181323734255E-13</v>
      </c>
      <c r="DA618" s="35">
        <v>-1.2617432992298487E-20</v>
      </c>
      <c r="DB618" s="35">
        <v>-1.7700395994884837E-31</v>
      </c>
      <c r="DC618" s="14"/>
      <c r="DD618" s="36">
        <v>-5.8884791989193475E-7</v>
      </c>
      <c r="DE618" s="36">
        <v>7.3389996596599252</v>
      </c>
      <c r="DF618" s="36">
        <v>-4.1965702798537265E-9</v>
      </c>
      <c r="DG618" s="36">
        <v>-6.9457692821224259E-14</v>
      </c>
      <c r="DH618" s="36">
        <v>1.3641109498799624E-15</v>
      </c>
      <c r="DI618" s="36">
        <v>-1.8801588389589388E-16</v>
      </c>
      <c r="DK618" s="18" t="s">
        <v>34</v>
      </c>
      <c r="DL618" s="18"/>
      <c r="DM618" s="18"/>
      <c r="DN618" s="18"/>
      <c r="DO618" s="16"/>
      <c r="DP618" s="17" t="s">
        <v>35</v>
      </c>
      <c r="DQ618" s="17"/>
      <c r="DR618" s="17" t="s">
        <v>36</v>
      </c>
      <c r="DS618" s="17"/>
      <c r="DT618" s="17" t="s">
        <v>37</v>
      </c>
      <c r="DU618" s="17"/>
      <c r="DV618" s="18" t="s">
        <v>38</v>
      </c>
      <c r="DW618" s="18"/>
      <c r="DX618" s="18"/>
      <c r="DY618" s="18"/>
      <c r="DZ618" s="16"/>
      <c r="EA618" s="18" t="s">
        <v>34</v>
      </c>
      <c r="EB618" s="18"/>
      <c r="EC618" s="18"/>
      <c r="ED618" s="18"/>
      <c r="EE618" s="16"/>
      <c r="EF618" s="37">
        <v>0</v>
      </c>
      <c r="EG618" s="37">
        <f t="shared" ref="EG618:EG681" si="7287">EF617</f>
        <v>1</v>
      </c>
      <c r="EH618" s="37">
        <v>0</v>
      </c>
      <c r="EI618" s="37">
        <v>0</v>
      </c>
      <c r="EJ618" s="37">
        <v>0</v>
      </c>
      <c r="EK618" s="37">
        <v>0</v>
      </c>
      <c r="EL618" s="16"/>
      <c r="EM618" s="16">
        <v>0</v>
      </c>
      <c r="EN618" s="16">
        <v>-1.0000000000000011</v>
      </c>
      <c r="EO618" s="16">
        <v>-3.358106576083075E-10</v>
      </c>
      <c r="EP618" s="16">
        <v>-2.0642581939638336E-13</v>
      </c>
      <c r="EQ618" s="16">
        <v>-2.4339581934340193E-20</v>
      </c>
      <c r="ER618" s="16">
        <v>2.0211266356804775E-32</v>
      </c>
      <c r="ES618" s="16"/>
      <c r="ET618" s="16">
        <v>0</v>
      </c>
      <c r="EU618" s="16">
        <v>-1.0000000000000011</v>
      </c>
      <c r="EV618" s="16">
        <v>3.3581072990001604E-10</v>
      </c>
      <c r="EW618" s="16">
        <v>-1.2418181323734255E-13</v>
      </c>
      <c r="EX618" s="16">
        <v>-1.2617432992298487E-20</v>
      </c>
      <c r="EY618" s="16">
        <v>-1.7700395994884837E-31</v>
      </c>
      <c r="EZ618" s="16"/>
      <c r="FA618" s="38">
        <v>-5.8884791989193475E-7</v>
      </c>
      <c r="FB618" s="38">
        <v>7.3389996596599252</v>
      </c>
      <c r="FC618" s="38">
        <v>-4.1965702798537265E-9</v>
      </c>
      <c r="FD618" s="38">
        <v>-6.9457692821224259E-14</v>
      </c>
      <c r="FE618" s="38">
        <v>1.3641109498799624E-15</v>
      </c>
      <c r="FF618" s="38">
        <v>-1.8801588389589388E-16</v>
      </c>
      <c r="FZ618" s="39">
        <v>0</v>
      </c>
      <c r="GA618" s="39">
        <f t="shared" ref="GA618:GA681" si="7288">FZ617</f>
        <v>1</v>
      </c>
      <c r="GB618" s="39">
        <v>0</v>
      </c>
      <c r="GC618" s="39">
        <v>0</v>
      </c>
      <c r="GD618" s="39">
        <v>0</v>
      </c>
      <c r="GE618" s="39">
        <v>0</v>
      </c>
      <c r="GF618" s="20"/>
      <c r="GG618" s="40">
        <v>0</v>
      </c>
      <c r="GH618" s="40">
        <v>-1.0000000000000011</v>
      </c>
      <c r="GI618" s="40">
        <v>-3.358106576083075E-10</v>
      </c>
      <c r="GJ618" s="40">
        <v>-2.0642581939638336E-13</v>
      </c>
      <c r="GK618" s="40">
        <v>2.4339581934340193E-20</v>
      </c>
      <c r="GL618" s="40">
        <v>2.0211266361093074E-32</v>
      </c>
      <c r="GN618" s="42">
        <v>0</v>
      </c>
      <c r="GO618" s="42">
        <v>-1.0000000000000011</v>
      </c>
      <c r="GP618" s="42">
        <v>3.3581072990001604E-10</v>
      </c>
      <c r="GQ618" s="42">
        <v>-1.2418181323734255E-13</v>
      </c>
      <c r="GR618" s="42">
        <v>-1.2617432992298487E-20</v>
      </c>
      <c r="GS618" s="42">
        <v>-1.7700395994884837E-31</v>
      </c>
      <c r="GU618" s="43">
        <v>-5.8884791989193475E-7</v>
      </c>
      <c r="GV618" s="43">
        <v>7.3389996596599252</v>
      </c>
      <c r="GW618" s="43">
        <v>-4.1965702798537265E-9</v>
      </c>
      <c r="GX618" s="43">
        <v>-6.9457692821224259E-14</v>
      </c>
      <c r="GY618" s="43">
        <v>1.3641109498799624E-15</v>
      </c>
      <c r="GZ618" s="43">
        <v>-1.8801588389589388E-16</v>
      </c>
      <c r="HQ618" s="3">
        <v>0</v>
      </c>
      <c r="HR618" s="3">
        <f t="shared" ref="HR618:HR681" si="7289">HQ617</f>
        <v>1</v>
      </c>
      <c r="HS618" s="3">
        <v>0</v>
      </c>
      <c r="HT618" s="3">
        <v>0</v>
      </c>
      <c r="HU618" s="3">
        <v>0</v>
      </c>
      <c r="HV618" s="3">
        <v>0</v>
      </c>
      <c r="HX618" s="42">
        <v>0</v>
      </c>
      <c r="HY618" s="42">
        <v>-1.0000000000000011</v>
      </c>
      <c r="HZ618" s="42">
        <v>-3.358106576083075E-10</v>
      </c>
      <c r="IA618" s="42">
        <v>-2.0642581939638336E-13</v>
      </c>
      <c r="IB618" s="42">
        <v>-2.4339581934340193E-20</v>
      </c>
      <c r="IC618" s="42">
        <v>2.0211266356804775E-32</v>
      </c>
      <c r="IE618" s="21">
        <v>0</v>
      </c>
      <c r="IF618" s="21">
        <v>-1.0000000000000011</v>
      </c>
      <c r="IG618" s="21">
        <v>3.3581072990001604E-10</v>
      </c>
      <c r="IH618" s="21">
        <v>-1.2418181323734255E-13</v>
      </c>
      <c r="II618" s="21">
        <v>-1.2617432992298487E-20</v>
      </c>
      <c r="IJ618" s="21">
        <v>-1.7700395994884837E-31</v>
      </c>
      <c r="IL618" s="42">
        <v>-5.8884791989193475E-7</v>
      </c>
      <c r="IM618" s="42">
        <v>7.3389996596599252</v>
      </c>
      <c r="IN618" s="42">
        <v>-4.1965702798537265E-9</v>
      </c>
      <c r="IO618" s="42">
        <v>-6.9457692821224259E-14</v>
      </c>
      <c r="IP618" s="42">
        <v>1.3641109498799624E-15</v>
      </c>
      <c r="IQ618" s="42">
        <v>-1.8801588389589388E-16</v>
      </c>
      <c r="IS618" s="2">
        <v>0</v>
      </c>
      <c r="IT618" s="2">
        <v>1.0000000000000004</v>
      </c>
      <c r="IU618" s="2">
        <v>5.7181773704190644E-10</v>
      </c>
      <c r="IV618" s="2">
        <v>-8.6133722026056322E-15</v>
      </c>
      <c r="IW618" s="2">
        <v>-2.6542252667360353E-21</v>
      </c>
      <c r="IX618" s="2">
        <v>2.4651903288703722E-32</v>
      </c>
    </row>
    <row r="619" spans="1:258" x14ac:dyDescent="0.25">
      <c r="A619" s="3" t="s">
        <v>39</v>
      </c>
      <c r="B619" s="20">
        <v>-8.984157776325297E-9</v>
      </c>
      <c r="C619" s="20">
        <v>2.464514566706547E-9</v>
      </c>
      <c r="D619" s="20">
        <v>-5.1578332365882211</v>
      </c>
      <c r="E619" s="20">
        <v>-1.2631923587396276E-3</v>
      </c>
      <c r="F619" s="20">
        <v>-1.4101494167448668E-10</v>
      </c>
      <c r="G619" s="20">
        <v>4.8423622809496032E-16</v>
      </c>
      <c r="I619" s="22">
        <f t="shared" si="7258"/>
        <v>-8.984157776325297E-9</v>
      </c>
      <c r="J619" s="8"/>
      <c r="K619" s="22">
        <f t="shared" si="7272"/>
        <v>-8.984157776325297E-9</v>
      </c>
      <c r="L619" s="8"/>
      <c r="M619" s="22">
        <f t="shared" ref="M619" si="7290">K619/K624</f>
        <v>-1.5255399621072146E-2</v>
      </c>
      <c r="N619" s="22"/>
      <c r="O619" s="24">
        <v>0</v>
      </c>
      <c r="P619" s="24">
        <v>-1.5253621028962865E-2</v>
      </c>
      <c r="Q619" s="24">
        <v>2.3272721759860817E-4</v>
      </c>
      <c r="R619" s="24">
        <v>1.005709693187393E-5</v>
      </c>
      <c r="S619" s="25">
        <v>1.9498991033300209E-8</v>
      </c>
      <c r="T619" s="25">
        <v>-1.5029834362896342E-18</v>
      </c>
      <c r="U619" s="10"/>
      <c r="V619" s="25">
        <f t="shared" si="7274"/>
        <v>0</v>
      </c>
      <c r="W619" s="25">
        <f t="shared" si="7274"/>
        <v>3.0507242057925731E-2</v>
      </c>
      <c r="X619" s="25">
        <f t="shared" ref="X619:X682" si="7291">1-2*Q619</f>
        <v>0.99953454556480281</v>
      </c>
      <c r="Y619" s="25">
        <f t="shared" si="7262"/>
        <v>-2.0114193863747861E-5</v>
      </c>
      <c r="Z619" s="25">
        <f t="shared" si="7262"/>
        <v>-3.8997982066600418E-8</v>
      </c>
      <c r="AA619" s="25">
        <f t="shared" si="7262"/>
        <v>3.0059668725792684E-18</v>
      </c>
      <c r="AB619" s="10"/>
      <c r="AC619" s="26">
        <v>8.984157776325302E-9</v>
      </c>
      <c r="AD619" s="26">
        <v>-0.22389263661691217</v>
      </c>
      <c r="AE619" s="26">
        <v>-5.1554324747489622</v>
      </c>
      <c r="AF619" s="26">
        <v>-1.3528844422332732E-3</v>
      </c>
      <c r="AG619" s="26">
        <v>-1.0846215246969019E-7</v>
      </c>
      <c r="AH619" s="26">
        <v>4.9123905960019725E-16</v>
      </c>
      <c r="AJ619" s="28">
        <f t="shared" si="7263"/>
        <v>8.984157776325302E-9</v>
      </c>
      <c r="AK619" s="11"/>
      <c r="AL619" s="28">
        <f t="shared" si="7276"/>
        <v>8.984157776325302E-9</v>
      </c>
      <c r="AM619" s="11"/>
      <c r="AN619" s="28">
        <f t="shared" ref="AN619" si="7292">AL619/AL624</f>
        <v>1.5255399621072146E-2</v>
      </c>
      <c r="AO619" s="28"/>
      <c r="AP619" s="30">
        <v>0</v>
      </c>
      <c r="AQ619" s="30">
        <v>-1.5253621028962865E-2</v>
      </c>
      <c r="AR619" s="30">
        <v>2.3272721759860817E-4</v>
      </c>
      <c r="AS619" s="30">
        <v>1.0057096931873927E-5</v>
      </c>
      <c r="AT619" s="31">
        <v>1.9498991033300206E-8</v>
      </c>
      <c r="AU619" s="31">
        <v>-1.502983436289634E-18</v>
      </c>
      <c r="AV619" s="13"/>
      <c r="AW619" s="31">
        <f t="shared" si="7278"/>
        <v>0</v>
      </c>
      <c r="AX619" s="31">
        <f t="shared" si="7278"/>
        <v>3.0507242057925731E-2</v>
      </c>
      <c r="AY619" s="31">
        <f t="shared" ref="AY619:AY682" si="7293">1-2*AR619</f>
        <v>0.99953454556480281</v>
      </c>
      <c r="AZ619" s="31">
        <f t="shared" si="7267"/>
        <v>-2.0114193863747854E-5</v>
      </c>
      <c r="BA619" s="31">
        <f t="shared" si="7267"/>
        <v>-3.8997982066600411E-8</v>
      </c>
      <c r="BB619" s="31">
        <f t="shared" si="7267"/>
        <v>3.0059668725792681E-18</v>
      </c>
      <c r="BC619" s="13"/>
      <c r="BD619" s="32">
        <v>-8.984157776325307E-9</v>
      </c>
      <c r="BE619" s="32">
        <v>2.4645147157291951E-9</v>
      </c>
      <c r="BF619" s="32">
        <v>-5.157833236588222</v>
      </c>
      <c r="BG619" s="32">
        <v>-1.2631923587396279E-3</v>
      </c>
      <c r="BH619" s="32">
        <v>-1.4101494167445199E-10</v>
      </c>
      <c r="BI619" s="32">
        <v>4.8423622809496042E-16</v>
      </c>
      <c r="BK619" s="44">
        <f t="shared" si="7280"/>
        <v>2.4645147157291951E-9</v>
      </c>
      <c r="BL619" s="44">
        <f t="shared" si="7280"/>
        <v>-5.157833236588222</v>
      </c>
      <c r="BM619" s="44">
        <f t="shared" si="7280"/>
        <v>-1.2631923587396279E-3</v>
      </c>
      <c r="BN619" s="44">
        <f t="shared" si="7280"/>
        <v>-1.4101494167445199E-10</v>
      </c>
      <c r="BO619" s="44">
        <f t="shared" si="7280"/>
        <v>4.8423622809496042E-16</v>
      </c>
      <c r="BP619" s="14"/>
      <c r="BQ619" s="44">
        <f t="shared" si="7281"/>
        <v>2.4645147157291951E-9</v>
      </c>
      <c r="BR619" s="14"/>
      <c r="BS619" s="44">
        <f t="shared" ref="BS619:BS682" si="7294">BQ619</f>
        <v>2.4645147157291951E-9</v>
      </c>
      <c r="BT619" s="14"/>
      <c r="BU619" s="35">
        <f t="shared" ref="BU619" si="7295">BS619/BS624</f>
        <v>1.6790535699816314E-10</v>
      </c>
      <c r="BV619" s="35"/>
      <c r="BW619" s="35">
        <v>-1.6790535699816314E-10</v>
      </c>
      <c r="BX619" s="35">
        <v>2.8192208908680609E-20</v>
      </c>
      <c r="BY619" s="35">
        <v>-1.0425492414454863E-23</v>
      </c>
      <c r="BZ619" s="35">
        <v>-1.2014886648844523E-30</v>
      </c>
      <c r="CA619" s="35">
        <v>-4.5119899869012176E-42</v>
      </c>
      <c r="CB619" s="14"/>
      <c r="CC619" s="35">
        <f t="shared" ref="CC619:CF682" si="7296">-2*BW619</f>
        <v>3.3581071399632627E-10</v>
      </c>
      <c r="CD619" s="14">
        <f t="shared" ref="CD619:CD682" si="7297">1-2*BX619</f>
        <v>1</v>
      </c>
      <c r="CE619" s="35">
        <f t="shared" si="7285"/>
        <v>2.0850984828909727E-23</v>
      </c>
      <c r="CF619" s="35">
        <f t="shared" si="7285"/>
        <v>2.4029773297689045E-30</v>
      </c>
      <c r="CG619" s="35">
        <f t="shared" si="7285"/>
        <v>9.0239799738024352E-42</v>
      </c>
      <c r="CH619" s="14"/>
      <c r="CI619" s="34">
        <v>0</v>
      </c>
      <c r="CJ619" s="34">
        <f t="shared" si="7286"/>
        <v>3.3581071399632627E-10</v>
      </c>
      <c r="CK619" s="34">
        <f t="shared" si="7286"/>
        <v>1</v>
      </c>
      <c r="CL619" s="34">
        <f t="shared" si="7286"/>
        <v>2.0850984828909727E-23</v>
      </c>
      <c r="CM619" s="34">
        <f t="shared" si="7286"/>
        <v>2.4029773297689045E-30</v>
      </c>
      <c r="CN619" s="34">
        <f t="shared" si="7286"/>
        <v>9.0239799738024352E-42</v>
      </c>
      <c r="CO619" s="14"/>
      <c r="CP619" s="35">
        <v>0</v>
      </c>
      <c r="CQ619" s="35">
        <v>3.3581072990001604E-10</v>
      </c>
      <c r="CR619" s="35">
        <v>1</v>
      </c>
      <c r="CS619" s="35">
        <v>-1.1172693408269165E-21</v>
      </c>
      <c r="CT619" s="35">
        <v>2.4029775581316083E-30</v>
      </c>
      <c r="CU619" s="35">
        <v>-7.7037196873091352E-34</v>
      </c>
      <c r="CV619" s="14"/>
      <c r="CW619" s="35">
        <v>0</v>
      </c>
      <c r="CX619" s="35">
        <v>3.3581069809263687E-10</v>
      </c>
      <c r="CY619" s="35">
        <v>1</v>
      </c>
      <c r="CZ619" s="35">
        <v>1.2435257427002344E-20</v>
      </c>
      <c r="DA619" s="35">
        <v>1.3234891634940293E-23</v>
      </c>
      <c r="DB619" s="35">
        <v>-1.5407439050939425E-33</v>
      </c>
      <c r="DC619" s="14"/>
      <c r="DD619" s="36">
        <v>-8.9841575785838657E-9</v>
      </c>
      <c r="DE619" s="36">
        <v>-3.2305474303170729E-17</v>
      </c>
      <c r="DF619" s="36">
        <v>-5.1578332365882211</v>
      </c>
      <c r="DG619" s="36">
        <v>-1.2631923587396276E-3</v>
      </c>
      <c r="DH619" s="36">
        <v>-1.4101494167445039E-10</v>
      </c>
      <c r="DI619" s="36">
        <v>4.8423622815809808E-16</v>
      </c>
      <c r="DK619" s="46">
        <f t="shared" ref="DK619:DN682" si="7298">DF619</f>
        <v>-5.1578332365882211</v>
      </c>
      <c r="DL619" s="46">
        <f t="shared" si="7298"/>
        <v>-1.2631923587396276E-3</v>
      </c>
      <c r="DM619" s="46">
        <f t="shared" si="7298"/>
        <v>-1.4101494167445039E-10</v>
      </c>
      <c r="DN619" s="46">
        <f t="shared" si="7298"/>
        <v>4.8423622815809808E-16</v>
      </c>
      <c r="DO619" s="46"/>
      <c r="DP619" s="37">
        <f t="shared" ref="DP619:DP682" si="7299">DK619</f>
        <v>-5.1578332365882211</v>
      </c>
      <c r="DQ619" s="37"/>
      <c r="DR619" s="37">
        <f t="shared" ref="DR619" si="7300">DP619-DP624</f>
        <v>-10.31566662785912</v>
      </c>
      <c r="DS619" s="37"/>
      <c r="DT619" s="37">
        <f t="shared" ref="DT619" si="7301">DR619/DR624</f>
        <v>-0.99999999250253613</v>
      </c>
      <c r="DU619" s="37"/>
      <c r="DV619" s="37">
        <f t="array" ref="DV619:DY622">MMULT(DT619:DT622,DT624:DW624)</f>
        <v>0.99999998500507237</v>
      </c>
      <c r="DW619" s="37">
        <v>1.2245377689786035E-4</v>
      </c>
      <c r="DX619" s="37">
        <v>1.3669979199847316E-11</v>
      </c>
      <c r="DY619" s="37">
        <v>1.7444370624799034E-34</v>
      </c>
      <c r="DZ619" s="46"/>
      <c r="EA619" s="46">
        <f t="shared" ref="EA619:EA682" si="7302">1-2*DV619</f>
        <v>-0.99999997001014473</v>
      </c>
      <c r="EB619" s="46">
        <f t="shared" ref="EB619:ED682" si="7303">-2*DW619</f>
        <v>-2.449075537957207E-4</v>
      </c>
      <c r="EC619" s="46">
        <f t="shared" si="7303"/>
        <v>-2.7339958399694633E-11</v>
      </c>
      <c r="ED619" s="46">
        <f t="shared" si="7303"/>
        <v>-3.4888741249598067E-34</v>
      </c>
      <c r="EE619" s="46"/>
      <c r="EF619" s="37">
        <v>0</v>
      </c>
      <c r="EG619" s="37">
        <v>0</v>
      </c>
      <c r="EH619" s="37">
        <f t="shared" ref="EH619:EK682" si="7304">EA619</f>
        <v>-0.99999997001014473</v>
      </c>
      <c r="EI619" s="37">
        <f t="shared" si="7304"/>
        <v>-2.449075537957207E-4</v>
      </c>
      <c r="EJ619" s="37">
        <f t="shared" si="7304"/>
        <v>-2.7339958399694633E-11</v>
      </c>
      <c r="EK619" s="37">
        <f t="shared" si="7304"/>
        <v>-3.4888741249598067E-34</v>
      </c>
      <c r="EL619" s="16"/>
      <c r="EM619" s="16">
        <v>0</v>
      </c>
      <c r="EN619" s="16">
        <v>3.3581072990001604E-10</v>
      </c>
      <c r="EO619" s="16">
        <v>-0.99999997001014473</v>
      </c>
      <c r="EP619" s="16">
        <v>-2.449075537957207E-4</v>
      </c>
      <c r="EQ619" s="16">
        <v>-2.7339958399694633E-11</v>
      </c>
      <c r="ER619" s="16">
        <v>-1.1192593812268941E-33</v>
      </c>
      <c r="ES619" s="16"/>
      <c r="ET619" s="16">
        <v>0</v>
      </c>
      <c r="EU619" s="16">
        <v>-3.358106576083075E-10</v>
      </c>
      <c r="EV619" s="16">
        <v>-0.99999997001014473</v>
      </c>
      <c r="EW619" s="16">
        <v>-2.4490755379572064E-4</v>
      </c>
      <c r="EX619" s="16">
        <v>-2.7339958399707868E-11</v>
      </c>
      <c r="EY619" s="16">
        <v>1.1918623423261782E-33</v>
      </c>
      <c r="EZ619" s="16"/>
      <c r="FA619" s="38">
        <v>8.9842523926174236E-9</v>
      </c>
      <c r="FB619" s="38">
        <v>3.2305603527068861E-17</v>
      </c>
      <c r="FC619" s="38">
        <v>5.1578333912708993</v>
      </c>
      <c r="FD619" s="38">
        <v>1.6395541487297939E-4</v>
      </c>
      <c r="FE619" s="38">
        <v>1.8303060767231835E-11</v>
      </c>
      <c r="FF619" s="38">
        <v>-4.8411605253998449E-16</v>
      </c>
      <c r="FH619" s="7" t="s">
        <v>40</v>
      </c>
      <c r="FI619" s="7"/>
      <c r="FJ619" s="7"/>
      <c r="FL619" s="47" t="s">
        <v>41</v>
      </c>
      <c r="FM619" s="47"/>
      <c r="FN619" s="47" t="s">
        <v>42</v>
      </c>
      <c r="FO619" s="47"/>
      <c r="FP619" s="47" t="s">
        <v>43</v>
      </c>
      <c r="FQ619" s="48"/>
      <c r="FR619" s="49" t="s">
        <v>44</v>
      </c>
      <c r="FS619" s="49"/>
      <c r="FT619" s="49"/>
      <c r="FU619" s="48"/>
      <c r="FV619" s="49" t="s">
        <v>40</v>
      </c>
      <c r="FW619" s="49"/>
      <c r="FX619" s="49"/>
      <c r="FY619" s="48"/>
      <c r="FZ619" s="50">
        <v>0</v>
      </c>
      <c r="GA619" s="50">
        <v>0</v>
      </c>
      <c r="GB619" s="50">
        <f t="shared" ref="GB619:GB682" si="7305">GA618</f>
        <v>1</v>
      </c>
      <c r="GC619" s="50">
        <v>0</v>
      </c>
      <c r="GD619" s="50">
        <v>0</v>
      </c>
      <c r="GE619" s="50">
        <v>0</v>
      </c>
      <c r="GF619" s="51"/>
      <c r="GG619" s="41">
        <v>0</v>
      </c>
      <c r="GH619" s="41">
        <v>3.3581072990001604E-10</v>
      </c>
      <c r="GI619" s="41">
        <v>-0.99999997001014473</v>
      </c>
      <c r="GJ619" s="40">
        <v>-2.449075537957207E-4</v>
      </c>
      <c r="GK619" s="40">
        <v>2.7339958399694633E-11</v>
      </c>
      <c r="GL619" s="40">
        <v>3.6976638344086215E-33</v>
      </c>
      <c r="GN619" s="42">
        <v>0</v>
      </c>
      <c r="GO619" s="42">
        <v>-3.358106576083075E-10</v>
      </c>
      <c r="GP619" s="42">
        <v>-0.99999997001014473</v>
      </c>
      <c r="GQ619" s="42">
        <v>-2.4490755379572064E-4</v>
      </c>
      <c r="GR619" s="42">
        <v>-2.7339958399707868E-11</v>
      </c>
      <c r="GS619" s="42">
        <v>1.1918623423261782E-33</v>
      </c>
      <c r="GU619" s="43">
        <v>8.9842523926174236E-9</v>
      </c>
      <c r="GV619" s="43">
        <v>3.2305603527068861E-17</v>
      </c>
      <c r="GW619" s="43">
        <v>5.1578333912708993</v>
      </c>
      <c r="GX619" s="43">
        <v>1.6395541487297939E-4</v>
      </c>
      <c r="GY619" s="43">
        <v>1.8303060767231835E-11</v>
      </c>
      <c r="GZ619" s="43">
        <v>-4.8411605253998449E-16</v>
      </c>
      <c r="HQ619" s="3">
        <v>0</v>
      </c>
      <c r="HR619" s="3">
        <v>0</v>
      </c>
      <c r="HS619" s="3">
        <f t="shared" ref="HS619:HS682" si="7306">HR618</f>
        <v>1</v>
      </c>
      <c r="HT619" s="3">
        <v>0</v>
      </c>
      <c r="HU619" s="3">
        <v>0</v>
      </c>
      <c r="HV619" s="3">
        <v>0</v>
      </c>
      <c r="HX619" s="42">
        <v>0</v>
      </c>
      <c r="HY619" s="42">
        <v>3.3581072990001604E-10</v>
      </c>
      <c r="HZ619" s="42">
        <v>-0.99999997001014473</v>
      </c>
      <c r="IA619" s="42">
        <v>-2.449075537957207E-4</v>
      </c>
      <c r="IB619" s="42">
        <v>-2.7339958399694633E-11</v>
      </c>
      <c r="IC619" s="42">
        <v>-1.1192593812268996E-33</v>
      </c>
      <c r="IE619" s="21">
        <v>0</v>
      </c>
      <c r="IF619" s="21">
        <v>-3.358106576083075E-10</v>
      </c>
      <c r="IG619" s="21">
        <v>-0.99999997001014473</v>
      </c>
      <c r="IH619" s="21">
        <v>-2.4490755379572064E-4</v>
      </c>
      <c r="II619" s="21">
        <v>-2.7339958399707868E-11</v>
      </c>
      <c r="IJ619" s="21">
        <v>1.1918623423261782E-33</v>
      </c>
      <c r="IL619" s="42">
        <v>8.9842523926174236E-9</v>
      </c>
      <c r="IM619" s="42">
        <v>3.2305603527068861E-17</v>
      </c>
      <c r="IN619" s="42">
        <v>5.1578333912708993</v>
      </c>
      <c r="IO619" s="42">
        <v>1.6395541487297939E-4</v>
      </c>
      <c r="IP619" s="42">
        <v>1.8303060767231835E-11</v>
      </c>
      <c r="IQ619" s="42">
        <v>-4.8411605253998449E-16</v>
      </c>
      <c r="IS619" s="2">
        <v>0</v>
      </c>
      <c r="IT619" s="2">
        <v>-5.7181776001059344E-10</v>
      </c>
      <c r="IU619" s="2">
        <v>0.99999999949477247</v>
      </c>
      <c r="IV619" s="2">
        <v>-3.1787652363885404E-5</v>
      </c>
      <c r="IW619" s="2">
        <v>-3.5485964665417632E-12</v>
      </c>
      <c r="IX619" s="2">
        <v>-4.3433181702423468E-34</v>
      </c>
    </row>
    <row r="620" spans="1:258" x14ac:dyDescent="0.25">
      <c r="A620" s="3" t="s">
        <v>45</v>
      </c>
      <c r="B620" s="20">
        <v>-3.8824228012552333E-10</v>
      </c>
      <c r="C620" s="20">
        <v>-9.1138133681647908E-13</v>
      </c>
      <c r="D620" s="20">
        <v>-1.2631923587420424E-3</v>
      </c>
      <c r="E620" s="20">
        <v>4.4883748538869863</v>
      </c>
      <c r="F620" s="20">
        <v>1.9098967987349827E-7</v>
      </c>
      <c r="G620" s="20">
        <v>-4.9063853071236121E-16</v>
      </c>
      <c r="I620" s="22">
        <f t="shared" si="7258"/>
        <v>-3.8824228012552333E-10</v>
      </c>
      <c r="J620" s="8"/>
      <c r="K620" s="22">
        <f t="shared" si="7272"/>
        <v>-3.8824228012552333E-10</v>
      </c>
      <c r="L620" s="8"/>
      <c r="M620" s="22">
        <f t="shared" ref="M620" si="7307">K620/K624</f>
        <v>-6.5924834364759299E-4</v>
      </c>
      <c r="N620" s="22"/>
      <c r="O620" s="24">
        <v>0</v>
      </c>
      <c r="P620" s="24">
        <v>-6.5917148339278528E-4</v>
      </c>
      <c r="Q620" s="24">
        <v>1.005709693187393E-5</v>
      </c>
      <c r="R620" s="24">
        <v>4.3460837860209489E-7</v>
      </c>
      <c r="S620" s="25">
        <v>8.4263132142054012E-10</v>
      </c>
      <c r="T620" s="25">
        <v>-6.4950074433649809E-20</v>
      </c>
      <c r="U620" s="10"/>
      <c r="V620" s="25">
        <f t="shared" si="7274"/>
        <v>0</v>
      </c>
      <c r="W620" s="25">
        <f t="shared" si="7274"/>
        <v>1.3183429667855706E-3</v>
      </c>
      <c r="X620" s="25">
        <f t="shared" si="7274"/>
        <v>-2.0114193863747861E-5</v>
      </c>
      <c r="Y620" s="25">
        <f t="shared" ref="Y620:Y683" si="7308">1-2*R620</f>
        <v>0.99999913078324276</v>
      </c>
      <c r="Z620" s="25">
        <f t="shared" si="7262"/>
        <v>-1.6852626428410802E-9</v>
      </c>
      <c r="AA620" s="25">
        <f t="shared" si="7262"/>
        <v>1.2990014886729962E-19</v>
      </c>
      <c r="AB620" s="10"/>
      <c r="AC620" s="26">
        <v>3.8824228012552338E-10</v>
      </c>
      <c r="AD620" s="26">
        <v>-9.6753185855152999E-3</v>
      </c>
      <c r="AE620" s="26">
        <v>-1.1594455998673832E-3</v>
      </c>
      <c r="AF620" s="26">
        <v>4.4883709779244461</v>
      </c>
      <c r="AG620" s="26">
        <v>1.8630867955419307E-7</v>
      </c>
      <c r="AH620" s="26">
        <v>-4.9033590966110451E-16</v>
      </c>
      <c r="AJ620" s="28">
        <f t="shared" si="7263"/>
        <v>3.8824228012552338E-10</v>
      </c>
      <c r="AK620" s="11"/>
      <c r="AL620" s="28">
        <f t="shared" si="7276"/>
        <v>3.8824228012552338E-10</v>
      </c>
      <c r="AM620" s="11"/>
      <c r="AN620" s="28">
        <f t="shared" ref="AN620" si="7309">AL620/AL624</f>
        <v>6.5924834364759278E-4</v>
      </c>
      <c r="AO620" s="28"/>
      <c r="AP620" s="30">
        <v>0</v>
      </c>
      <c r="AQ620" s="30">
        <v>-6.5917148339278506E-4</v>
      </c>
      <c r="AR620" s="30">
        <v>1.0057096931873927E-5</v>
      </c>
      <c r="AS620" s="30">
        <v>4.3460837860209457E-7</v>
      </c>
      <c r="AT620" s="31">
        <v>8.4263132142053971E-10</v>
      </c>
      <c r="AU620" s="31">
        <v>-6.4950074433649772E-20</v>
      </c>
      <c r="AV620" s="13"/>
      <c r="AW620" s="31">
        <f t="shared" si="7278"/>
        <v>0</v>
      </c>
      <c r="AX620" s="31">
        <f t="shared" si="7278"/>
        <v>1.3183429667855701E-3</v>
      </c>
      <c r="AY620" s="31">
        <f t="shared" si="7278"/>
        <v>-2.0114193863747854E-5</v>
      </c>
      <c r="AZ620" s="31">
        <f t="shared" ref="AZ620:AZ683" si="7310">1-2*AS620</f>
        <v>0.99999913078324276</v>
      </c>
      <c r="BA620" s="31">
        <f t="shared" si="7267"/>
        <v>-1.6852626428410794E-9</v>
      </c>
      <c r="BB620" s="31">
        <f t="shared" si="7267"/>
        <v>1.2990014886729954E-19</v>
      </c>
      <c r="BC620" s="13"/>
      <c r="BD620" s="33">
        <v>-3.8824228012552344E-10</v>
      </c>
      <c r="BE620" s="32">
        <v>-9.1137872727084481E-13</v>
      </c>
      <c r="BF620" s="32">
        <v>-1.2631923587420424E-3</v>
      </c>
      <c r="BG620" s="32">
        <v>4.4883748538869872</v>
      </c>
      <c r="BH620" s="32">
        <v>1.909896798734983E-7</v>
      </c>
      <c r="BI620" s="32">
        <v>-4.9063853071236131E-16</v>
      </c>
      <c r="BK620" s="44">
        <f t="shared" si="7280"/>
        <v>-9.1137872727084481E-13</v>
      </c>
      <c r="BL620" s="44">
        <f t="shared" si="7280"/>
        <v>-1.2631923587420424E-3</v>
      </c>
      <c r="BM620" s="44">
        <f t="shared" si="7280"/>
        <v>4.4883748538869872</v>
      </c>
      <c r="BN620" s="44">
        <f t="shared" si="7280"/>
        <v>1.909896798734983E-7</v>
      </c>
      <c r="BO620" s="44">
        <f t="shared" si="7280"/>
        <v>-4.9063853071236131E-16</v>
      </c>
      <c r="BP620" s="14"/>
      <c r="BQ620" s="44">
        <f t="shared" si="7281"/>
        <v>-9.1137872727084481E-13</v>
      </c>
      <c r="BR620" s="14"/>
      <c r="BS620" s="44">
        <f t="shared" si="7294"/>
        <v>-9.1137872727084481E-13</v>
      </c>
      <c r="BT620" s="14"/>
      <c r="BU620" s="35">
        <f t="shared" ref="BU620" si="7311">BS620/BS624</f>
        <v>-6.2091481777850107E-14</v>
      </c>
      <c r="BV620" s="35"/>
      <c r="BW620" s="35">
        <v>6.2091481777850107E-14</v>
      </c>
      <c r="BX620" s="35">
        <v>-1.0425492414454863E-23</v>
      </c>
      <c r="BY620" s="35">
        <v>3.8553521093690916E-27</v>
      </c>
      <c r="BZ620" s="35">
        <v>4.4431108617209022E-34</v>
      </c>
      <c r="CA620" s="35">
        <v>1.6685360673548014E-45</v>
      </c>
      <c r="CB620" s="14"/>
      <c r="CC620" s="35">
        <f t="shared" si="7296"/>
        <v>-1.2418296355570021E-13</v>
      </c>
      <c r="CD620" s="35">
        <f t="shared" si="7296"/>
        <v>2.0850984828909727E-23</v>
      </c>
      <c r="CE620" s="14">
        <f t="shared" ref="CE620:CE683" si="7312">1-2*BY620</f>
        <v>1</v>
      </c>
      <c r="CF620" s="35">
        <f t="shared" si="7285"/>
        <v>-8.8862217234418043E-34</v>
      </c>
      <c r="CG620" s="35">
        <f t="shared" si="7285"/>
        <v>-3.3370721347096029E-45</v>
      </c>
      <c r="CH620" s="14"/>
      <c r="CI620" s="34">
        <v>0</v>
      </c>
      <c r="CJ620" s="34">
        <f t="shared" si="7286"/>
        <v>-1.2418296355570021E-13</v>
      </c>
      <c r="CK620" s="34">
        <f t="shared" si="7286"/>
        <v>2.0850984828909727E-23</v>
      </c>
      <c r="CL620" s="34">
        <f t="shared" si="7286"/>
        <v>1</v>
      </c>
      <c r="CM620" s="34">
        <f t="shared" si="7286"/>
        <v>-8.8862217234418043E-34</v>
      </c>
      <c r="CN620" s="34">
        <f t="shared" si="7286"/>
        <v>-3.3370721347096029E-45</v>
      </c>
      <c r="CO620" s="14"/>
      <c r="CP620" s="35">
        <v>0</v>
      </c>
      <c r="CQ620" s="35">
        <v>-1.2418181323734255E-13</v>
      </c>
      <c r="CR620" s="35">
        <v>1.2435257427002344E-20</v>
      </c>
      <c r="CS620" s="35">
        <v>0.99999999999999989</v>
      </c>
      <c r="CT620" s="35">
        <v>1.0339757648026788E-24</v>
      </c>
      <c r="CU620" s="35">
        <v>-7.2222372917858355E-35</v>
      </c>
      <c r="CV620" s="14"/>
      <c r="CW620" s="35">
        <v>0</v>
      </c>
      <c r="CX620" s="35">
        <v>-1.2418324651231999E-13</v>
      </c>
      <c r="CY620" s="35">
        <v>-1.1172693408269165E-21</v>
      </c>
      <c r="CZ620" s="35">
        <v>0.99999999999999989</v>
      </c>
      <c r="DA620" s="35">
        <v>2.0679515246000894E-25</v>
      </c>
      <c r="DB620" s="35">
        <v>-2.4074124323484249E-35</v>
      </c>
      <c r="DC620" s="14"/>
      <c r="DD620" s="36">
        <v>-3.8824228019864832E-10</v>
      </c>
      <c r="DE620" s="36">
        <v>-5.3292709890120382E-19</v>
      </c>
      <c r="DF620" s="36">
        <v>-1.2631923587420422E-3</v>
      </c>
      <c r="DG620" s="36">
        <v>4.4883748538869854</v>
      </c>
      <c r="DH620" s="36">
        <v>1.9098967987349825E-7</v>
      </c>
      <c r="DI620" s="36">
        <v>-4.9063853071238448E-16</v>
      </c>
      <c r="DK620" s="46">
        <f t="shared" si="7298"/>
        <v>-1.2631923587420422E-3</v>
      </c>
      <c r="DL620" s="46">
        <f t="shared" si="7298"/>
        <v>4.4883748538869854</v>
      </c>
      <c r="DM620" s="46">
        <f t="shared" si="7298"/>
        <v>1.9098967987349825E-7</v>
      </c>
      <c r="DN620" s="46">
        <f t="shared" si="7298"/>
        <v>-4.9063853071238448E-16</v>
      </c>
      <c r="DO620" s="46"/>
      <c r="DP620" s="37">
        <f t="shared" si="7299"/>
        <v>-1.2631923587420422E-3</v>
      </c>
      <c r="DQ620" s="37"/>
      <c r="DR620" s="37">
        <f t="shared" ref="DR620:DR683" si="7313">DP620</f>
        <v>-1.2631923587420422E-3</v>
      </c>
      <c r="DS620" s="37"/>
      <c r="DT620" s="37">
        <f t="shared" ref="DT620" si="7314">DR620/DR624</f>
        <v>-1.2245377781595313E-4</v>
      </c>
      <c r="DU620" s="37"/>
      <c r="DV620" s="37">
        <v>1.2245377689786035E-4</v>
      </c>
      <c r="DW620" s="37">
        <v>1.4994927701398813E-8</v>
      </c>
      <c r="DX620" s="37">
        <v>1.6739406082371132E-15</v>
      </c>
      <c r="DY620" s="37">
        <v>2.1361291006438312E-38</v>
      </c>
      <c r="DZ620" s="46"/>
      <c r="EA620" s="46">
        <f t="shared" ref="EA620:EC683" si="7315">-2*DV620</f>
        <v>-2.449075537957207E-4</v>
      </c>
      <c r="EB620" s="46">
        <f t="shared" ref="EB620:EB683" si="7316">1-2*DW620</f>
        <v>0.99999997001014462</v>
      </c>
      <c r="EC620" s="46">
        <f t="shared" si="7303"/>
        <v>-3.3478812164742265E-15</v>
      </c>
      <c r="ED620" s="46">
        <f t="shared" si="7303"/>
        <v>-4.2722582012876624E-38</v>
      </c>
      <c r="EE620" s="46"/>
      <c r="EF620" s="37">
        <v>0</v>
      </c>
      <c r="EG620" s="37">
        <v>0</v>
      </c>
      <c r="EH620" s="37">
        <f t="shared" si="7304"/>
        <v>-2.449075537957207E-4</v>
      </c>
      <c r="EI620" s="37">
        <f t="shared" si="7304"/>
        <v>0.99999997001014462</v>
      </c>
      <c r="EJ620" s="37">
        <f t="shared" si="7304"/>
        <v>-3.3478812164742265E-15</v>
      </c>
      <c r="EK620" s="37">
        <f t="shared" si="7304"/>
        <v>-4.2722582012876624E-38</v>
      </c>
      <c r="EL620" s="16"/>
      <c r="EM620" s="16">
        <v>0</v>
      </c>
      <c r="EN620" s="16">
        <v>-1.2418181323734255E-13</v>
      </c>
      <c r="EO620" s="16">
        <v>-2.4490755379572064E-4</v>
      </c>
      <c r="EP620" s="16">
        <v>0.99999997001014451</v>
      </c>
      <c r="EQ620" s="16">
        <v>-3.3478812154402507E-15</v>
      </c>
      <c r="ER620" s="16">
        <v>-7.2265095499871236E-35</v>
      </c>
      <c r="ES620" s="16"/>
      <c r="ET620" s="16">
        <v>0</v>
      </c>
      <c r="EU620" s="16">
        <v>-2.0642581939638336E-13</v>
      </c>
      <c r="EV620" s="16">
        <v>-2.449075537957207E-4</v>
      </c>
      <c r="EW620" s="16">
        <v>0.99999997001014451</v>
      </c>
      <c r="EX620" s="16">
        <v>-3.3478812162706727E-15</v>
      </c>
      <c r="EY620" s="16">
        <v>-2.3739506362695397E-35</v>
      </c>
      <c r="EZ620" s="16"/>
      <c r="FA620" s="38">
        <v>-3.8604198049983223E-10</v>
      </c>
      <c r="FB620" s="38">
        <v>-5.2501522842349114E-19</v>
      </c>
      <c r="FC620" s="38">
        <v>4.721013034897793E-25</v>
      </c>
      <c r="FD620" s="38">
        <v>4.4883750286466233</v>
      </c>
      <c r="FE620" s="38">
        <v>1.9098969938258968E-7</v>
      </c>
      <c r="FF620" s="38">
        <v>-4.9075710910830175E-16</v>
      </c>
      <c r="FH620" s="42">
        <f t="shared" ref="FH620:FJ683" si="7317">FD620</f>
        <v>4.4883750286466233</v>
      </c>
      <c r="FI620" s="42">
        <f t="shared" si="7317"/>
        <v>1.9098969938258968E-7</v>
      </c>
      <c r="FJ620" s="42">
        <f t="shared" si="7317"/>
        <v>-4.9075710910830175E-16</v>
      </c>
      <c r="FL620" s="47">
        <f t="shared" ref="FL620:FL683" si="7318">FH620</f>
        <v>4.4883750286466233</v>
      </c>
      <c r="FM620" s="47"/>
      <c r="FN620" s="47">
        <f t="shared" ref="FN620" si="7319">FL620-FL624</f>
        <v>0</v>
      </c>
      <c r="FO620" s="47"/>
      <c r="FP620" s="47">
        <f t="shared" ref="FP620" si="7320">FN620/FN624</f>
        <v>0</v>
      </c>
      <c r="FQ620" s="48"/>
      <c r="FR620" s="48">
        <f t="array" ref="FR620:FT622">MMULT(FP620:FP622,FP624:FR624)</f>
        <v>0</v>
      </c>
      <c r="FS620" s="48">
        <v>0</v>
      </c>
      <c r="FT620" s="48">
        <v>0</v>
      </c>
      <c r="FU620" s="48"/>
      <c r="FV620" s="47">
        <f t="shared" ref="FV620:FV683" si="7321">1-2*FR620</f>
        <v>1</v>
      </c>
      <c r="FW620" s="47">
        <f t="shared" ref="FW620:FX683" si="7322">-2*FS620</f>
        <v>0</v>
      </c>
      <c r="FX620" s="47">
        <f t="shared" si="7322"/>
        <v>0</v>
      </c>
      <c r="FY620" s="48"/>
      <c r="FZ620" s="50">
        <v>0</v>
      </c>
      <c r="GA620" s="50">
        <v>0</v>
      </c>
      <c r="GB620" s="50">
        <v>0</v>
      </c>
      <c r="GC620" s="52">
        <f t="shared" ref="GC620:GE683" si="7323">FV620</f>
        <v>1</v>
      </c>
      <c r="GD620" s="52">
        <f t="shared" si="7323"/>
        <v>0</v>
      </c>
      <c r="GE620" s="52">
        <f t="shared" si="7323"/>
        <v>0</v>
      </c>
      <c r="GF620" s="52"/>
      <c r="GG620" s="41">
        <v>0</v>
      </c>
      <c r="GH620" s="41">
        <v>-1.2418181323734255E-13</v>
      </c>
      <c r="GI620" s="41">
        <v>-2.4490755379572064E-4</v>
      </c>
      <c r="GJ620" s="40">
        <v>0.99999997001014451</v>
      </c>
      <c r="GK620" s="40">
        <v>3.3478812154402507E-15</v>
      </c>
      <c r="GL620" s="40">
        <v>-7.1675245050427092E-35</v>
      </c>
      <c r="GN620" s="42">
        <v>0</v>
      </c>
      <c r="GO620" s="42">
        <v>-2.0642581939638336E-13</v>
      </c>
      <c r="GP620" s="42">
        <v>-2.449075537957207E-4</v>
      </c>
      <c r="GQ620" s="42">
        <v>0.99999997001014451</v>
      </c>
      <c r="GR620" s="42">
        <v>-3.3478812162706727E-15</v>
      </c>
      <c r="GS620" s="42">
        <v>-2.3739506362695397E-35</v>
      </c>
      <c r="GU620" s="43">
        <v>-3.8604198049983223E-10</v>
      </c>
      <c r="GV620" s="43">
        <v>-5.2501522842349114E-19</v>
      </c>
      <c r="GW620" s="43">
        <v>4.721013034897793E-25</v>
      </c>
      <c r="GX620" s="43">
        <v>4.4883750286466233</v>
      </c>
      <c r="GY620" s="43">
        <v>1.9098969938258968E-7</v>
      </c>
      <c r="GZ620" s="43">
        <v>-4.9075710910830175E-16</v>
      </c>
      <c r="HB620" s="7" t="s">
        <v>240</v>
      </c>
      <c r="HC620" s="7"/>
      <c r="HE620" s="47" t="s">
        <v>11</v>
      </c>
      <c r="HF620" s="48"/>
      <c r="HG620" s="47" t="s">
        <v>12</v>
      </c>
      <c r="HH620" s="48"/>
      <c r="HI620" s="48" t="s">
        <v>13</v>
      </c>
      <c r="HJ620" s="48"/>
      <c r="HK620" s="49" t="s">
        <v>14</v>
      </c>
      <c r="HL620" s="49"/>
      <c r="HM620" s="48"/>
      <c r="HN620" s="49" t="s">
        <v>46</v>
      </c>
      <c r="HO620" s="49"/>
      <c r="HP620" s="48"/>
      <c r="HQ620" s="47">
        <v>0</v>
      </c>
      <c r="HR620" s="47">
        <v>0</v>
      </c>
      <c r="HS620" s="47">
        <v>0</v>
      </c>
      <c r="HT620" s="3">
        <f t="shared" ref="HT620:HT683" si="7324">HS619</f>
        <v>1</v>
      </c>
      <c r="HU620" s="3">
        <v>0</v>
      </c>
      <c r="HV620" s="3">
        <v>0</v>
      </c>
      <c r="HX620" s="42">
        <v>0</v>
      </c>
      <c r="HY620" s="42">
        <v>-1.2418181323734255E-13</v>
      </c>
      <c r="HZ620" s="42">
        <v>-2.4490755379572064E-4</v>
      </c>
      <c r="IA620" s="42">
        <v>0.99999997001014451</v>
      </c>
      <c r="IB620" s="42">
        <v>-3.3478812154402507E-15</v>
      </c>
      <c r="IC620" s="42">
        <v>-7.2265095499871246E-35</v>
      </c>
      <c r="IE620" s="21">
        <v>0</v>
      </c>
      <c r="IF620" s="21">
        <v>-2.0642581939638336E-13</v>
      </c>
      <c r="IG620" s="21">
        <v>-2.449075537957207E-4</v>
      </c>
      <c r="IH620" s="21">
        <v>0.99999997001014451</v>
      </c>
      <c r="II620" s="21">
        <v>-3.3478812162706727E-15</v>
      </c>
      <c r="IJ620" s="21">
        <v>-2.3739506362695397E-35</v>
      </c>
      <c r="IL620" s="42">
        <v>-3.8604198049983223E-10</v>
      </c>
      <c r="IM620" s="42">
        <v>-5.2501522842349114E-19</v>
      </c>
      <c r="IN620" s="42">
        <v>4.721013034897793E-25</v>
      </c>
      <c r="IO620" s="42">
        <v>4.4883750286466233</v>
      </c>
      <c r="IP620" s="42">
        <v>1.9098969938258968E-7</v>
      </c>
      <c r="IQ620" s="42">
        <v>-4.9075710910830175E-16</v>
      </c>
      <c r="IS620" s="2">
        <v>0</v>
      </c>
      <c r="IT620" s="2">
        <v>-9.564242322297042E-15</v>
      </c>
      <c r="IU620" s="2">
        <v>3.1787652363885323E-5</v>
      </c>
      <c r="IV620" s="2">
        <v>0.99999999949477247</v>
      </c>
      <c r="IW620" s="2">
        <v>-5.6403268832924164E-17</v>
      </c>
      <c r="IX620" s="2">
        <v>-1.2044172241302398E-34</v>
      </c>
    </row>
    <row r="621" spans="1:258" x14ac:dyDescent="0.25">
      <c r="A621" s="3" t="s">
        <v>47</v>
      </c>
      <c r="B621" s="20">
        <v>-7.5273538578742053E-13</v>
      </c>
      <c r="C621" s="20">
        <v>-1.0955806787945587E-19</v>
      </c>
      <c r="D621" s="20">
        <v>-1.4101495034990225E-10</v>
      </c>
      <c r="E621" s="20">
        <v>1.9098968022515771E-7</v>
      </c>
      <c r="F621" s="20">
        <v>2.7775119577725027</v>
      </c>
      <c r="G621" s="20">
        <v>-4.9687243797083753E-16</v>
      </c>
      <c r="I621" s="22">
        <f t="shared" si="7258"/>
        <v>-7.5273538578742053E-13</v>
      </c>
      <c r="J621" s="8"/>
      <c r="K621" s="22">
        <f t="shared" si="7272"/>
        <v>-7.5273538578742053E-13</v>
      </c>
      <c r="L621" s="8"/>
      <c r="M621" s="22">
        <f t="shared" ref="M621" si="7325">K621/K624</f>
        <v>-1.2781697967692978E-6</v>
      </c>
      <c r="N621" s="22"/>
      <c r="O621" s="24">
        <v>0</v>
      </c>
      <c r="P621" s="24">
        <v>-1.2780207778795065E-6</v>
      </c>
      <c r="Q621" s="24">
        <v>1.9498991033300209E-8</v>
      </c>
      <c r="R621" s="24">
        <v>8.4263132142054012E-10</v>
      </c>
      <c r="S621" s="25">
        <v>1.6337180293732681E-12</v>
      </c>
      <c r="T621" s="25">
        <v>-1.2592708686938547E-22</v>
      </c>
      <c r="U621" s="10"/>
      <c r="V621" s="25">
        <f t="shared" si="7274"/>
        <v>0</v>
      </c>
      <c r="W621" s="25">
        <f t="shared" si="7274"/>
        <v>2.5560415557590129E-6</v>
      </c>
      <c r="X621" s="25">
        <f t="shared" si="7274"/>
        <v>-3.8997982066600418E-8</v>
      </c>
      <c r="Y621" s="25">
        <f t="shared" si="7274"/>
        <v>-1.6852626428410802E-9</v>
      </c>
      <c r="Z621" s="25">
        <f t="shared" ref="Z621:Z684" si="7326">1-2*S621</f>
        <v>0.99999999999673261</v>
      </c>
      <c r="AA621" s="25">
        <f t="shared" si="7262"/>
        <v>2.5185417373877095E-22</v>
      </c>
      <c r="AB621" s="10"/>
      <c r="AC621" s="27">
        <v>7.5273538578742083E-13</v>
      </c>
      <c r="AD621" s="26">
        <v>-1.8758788107888221E-5</v>
      </c>
      <c r="AE621" s="26">
        <v>2.0100620822292846E-7</v>
      </c>
      <c r="AF621" s="26">
        <v>1.8347485170683206E-7</v>
      </c>
      <c r="AG621" s="26">
        <v>2.7775119577634269</v>
      </c>
      <c r="AH621" s="26">
        <v>-4.9687185124037194E-16</v>
      </c>
      <c r="AJ621" s="28">
        <f t="shared" si="7263"/>
        <v>7.5273538578742083E-13</v>
      </c>
      <c r="AK621" s="11"/>
      <c r="AL621" s="28">
        <f t="shared" si="7276"/>
        <v>7.5273538578742083E-13</v>
      </c>
      <c r="AM621" s="11"/>
      <c r="AN621" s="28">
        <f t="shared" ref="AN621" si="7327">AL621/AL624</f>
        <v>1.2781697967692976E-6</v>
      </c>
      <c r="AO621" s="28"/>
      <c r="AP621" s="30">
        <v>0</v>
      </c>
      <c r="AQ621" s="30">
        <v>-1.2780207778795062E-6</v>
      </c>
      <c r="AR621" s="30">
        <v>1.9498991033300206E-8</v>
      </c>
      <c r="AS621" s="30">
        <v>8.4263132142053971E-10</v>
      </c>
      <c r="AT621" s="31">
        <v>1.6337180293732674E-12</v>
      </c>
      <c r="AU621" s="31">
        <v>-1.2592708686938545E-22</v>
      </c>
      <c r="AV621" s="13"/>
      <c r="AW621" s="31">
        <f t="shared" si="7278"/>
        <v>0</v>
      </c>
      <c r="AX621" s="31">
        <f t="shared" si="7278"/>
        <v>2.5560415557590125E-6</v>
      </c>
      <c r="AY621" s="31">
        <f t="shared" si="7278"/>
        <v>-3.8997982066600411E-8</v>
      </c>
      <c r="AZ621" s="31">
        <f t="shared" si="7278"/>
        <v>-1.6852626428410794E-9</v>
      </c>
      <c r="BA621" s="31">
        <f t="shared" ref="BA621:BA684" si="7328">1-2*AT621</f>
        <v>0.99999999999673261</v>
      </c>
      <c r="BB621" s="31">
        <f t="shared" si="7267"/>
        <v>2.518541737387709E-22</v>
      </c>
      <c r="BC621" s="13"/>
      <c r="BD621" s="33">
        <v>-7.5273538578742114E-13</v>
      </c>
      <c r="BE621" s="32">
        <v>-1.0503208545953324E-19</v>
      </c>
      <c r="BF621" s="32">
        <v>-1.4101495034989578E-10</v>
      </c>
      <c r="BG621" s="32">
        <v>1.9098968022515774E-7</v>
      </c>
      <c r="BH621" s="32">
        <v>2.7775119577725023</v>
      </c>
      <c r="BI621" s="32">
        <v>-4.9687243797083753E-16</v>
      </c>
      <c r="BK621" s="44">
        <f t="shared" si="7280"/>
        <v>-1.0503208545953324E-19</v>
      </c>
      <c r="BL621" s="44">
        <f t="shared" si="7280"/>
        <v>-1.4101495034989578E-10</v>
      </c>
      <c r="BM621" s="44">
        <f t="shared" si="7280"/>
        <v>1.9098968022515774E-7</v>
      </c>
      <c r="BN621" s="44">
        <f t="shared" si="7280"/>
        <v>2.7775119577725023</v>
      </c>
      <c r="BO621" s="44">
        <f t="shared" si="7280"/>
        <v>-4.9687243797083753E-16</v>
      </c>
      <c r="BP621" s="14"/>
      <c r="BQ621" s="44">
        <f t="shared" si="7281"/>
        <v>-1.0503208545953324E-19</v>
      </c>
      <c r="BR621" s="14"/>
      <c r="BS621" s="44">
        <f t="shared" si="7294"/>
        <v>-1.0503208545953324E-19</v>
      </c>
      <c r="BT621" s="14"/>
      <c r="BU621" s="35">
        <f t="shared" ref="BU621" si="7329">BS621/BS624</f>
        <v>-7.1557494434057663E-21</v>
      </c>
      <c r="BV621" s="35"/>
      <c r="BW621" s="35">
        <v>7.1557494434057663E-21</v>
      </c>
      <c r="BX621" s="35">
        <v>-1.2014886648844523E-30</v>
      </c>
      <c r="BY621" s="35">
        <v>4.4431108617209022E-34</v>
      </c>
      <c r="BZ621" s="35">
        <v>5.1204750096801935E-41</v>
      </c>
      <c r="CA621" s="35">
        <v>1.9229088585764417E-52</v>
      </c>
      <c r="CB621" s="14"/>
      <c r="CC621" s="35">
        <f t="shared" si="7296"/>
        <v>-1.4311498886811533E-20</v>
      </c>
      <c r="CD621" s="35">
        <f t="shared" si="7296"/>
        <v>2.4029773297689045E-30</v>
      </c>
      <c r="CE621" s="35">
        <f t="shared" si="7296"/>
        <v>-8.8862217234418043E-34</v>
      </c>
      <c r="CF621" s="14">
        <f t="shared" ref="CF621:CF684" si="7330">1-2*BZ621</f>
        <v>1</v>
      </c>
      <c r="CG621" s="35">
        <f t="shared" si="7285"/>
        <v>-3.8458177171528834E-52</v>
      </c>
      <c r="CH621" s="14"/>
      <c r="CI621" s="34">
        <v>0</v>
      </c>
      <c r="CJ621" s="34">
        <f t="shared" si="7286"/>
        <v>-1.4311498886811533E-20</v>
      </c>
      <c r="CK621" s="34">
        <f t="shared" si="7286"/>
        <v>2.4029773297689045E-30</v>
      </c>
      <c r="CL621" s="34">
        <f t="shared" si="7286"/>
        <v>-8.8862217234418043E-34</v>
      </c>
      <c r="CM621" s="34">
        <f t="shared" si="7286"/>
        <v>1</v>
      </c>
      <c r="CN621" s="34">
        <f t="shared" si="7286"/>
        <v>-3.8458177171528834E-52</v>
      </c>
      <c r="CO621" s="14"/>
      <c r="CP621" s="35">
        <v>0</v>
      </c>
      <c r="CQ621" s="35">
        <v>-1.2617432992298487E-20</v>
      </c>
      <c r="CR621" s="35">
        <v>1.3234891634940293E-23</v>
      </c>
      <c r="CS621" s="35">
        <v>2.0679515246000894E-25</v>
      </c>
      <c r="CT621" s="35">
        <v>1</v>
      </c>
      <c r="CU621" s="35">
        <v>-1.8807909613156629E-37</v>
      </c>
      <c r="CV621" s="14"/>
      <c r="CW621" s="35">
        <v>0</v>
      </c>
      <c r="CX621" s="35">
        <v>-1.5158531834065848E-20</v>
      </c>
      <c r="CY621" s="35">
        <v>2.4029775581316083E-30</v>
      </c>
      <c r="CZ621" s="35">
        <v>1.0339757648026788E-24</v>
      </c>
      <c r="DA621" s="35">
        <v>1</v>
      </c>
      <c r="DB621" s="35">
        <v>-1.8807909613156813E-37</v>
      </c>
      <c r="DC621" s="14"/>
      <c r="DD621" s="36">
        <v>-7.5273538578742942E-13</v>
      </c>
      <c r="DE621" s="36">
        <v>1.6903920916973949E-21</v>
      </c>
      <c r="DF621" s="36">
        <v>-1.4101495034990225E-10</v>
      </c>
      <c r="DG621" s="36">
        <v>1.9098968022515771E-7</v>
      </c>
      <c r="DH621" s="36">
        <v>2.7775119577725027</v>
      </c>
      <c r="DI621" s="36">
        <v>-4.9687243797083753E-16</v>
      </c>
      <c r="DK621" s="46">
        <f t="shared" si="7298"/>
        <v>-1.4101495034990225E-10</v>
      </c>
      <c r="DL621" s="46">
        <f t="shared" si="7298"/>
        <v>1.9098968022515771E-7</v>
      </c>
      <c r="DM621" s="46">
        <f t="shared" si="7298"/>
        <v>2.7775119577725027</v>
      </c>
      <c r="DN621" s="46">
        <f t="shared" si="7298"/>
        <v>-4.9687243797083753E-16</v>
      </c>
      <c r="DO621" s="46"/>
      <c r="DP621" s="37">
        <f t="shared" si="7299"/>
        <v>-1.4101495034990225E-10</v>
      </c>
      <c r="DQ621" s="37"/>
      <c r="DR621" s="37">
        <f t="shared" si="7313"/>
        <v>-1.4101495034990225E-10</v>
      </c>
      <c r="DS621" s="37"/>
      <c r="DT621" s="37">
        <f t="shared" ref="DT621" si="7331">DR621/DR624</f>
        <v>-1.3669979302337492E-11</v>
      </c>
      <c r="DU621" s="37"/>
      <c r="DV621" s="37">
        <v>1.3669979199847316E-11</v>
      </c>
      <c r="DW621" s="37">
        <v>1.6739406082371132E-15</v>
      </c>
      <c r="DX621" s="37">
        <v>1.8686833412633543E-22</v>
      </c>
      <c r="DY621" s="37">
        <v>2.3846418717118359E-45</v>
      </c>
      <c r="DZ621" s="46"/>
      <c r="EA621" s="46">
        <f t="shared" si="7315"/>
        <v>-2.7339958399694633E-11</v>
      </c>
      <c r="EB621" s="46">
        <f t="shared" si="7315"/>
        <v>-3.3478812164742265E-15</v>
      </c>
      <c r="EC621" s="46">
        <f t="shared" ref="EC621:EC684" si="7332">1-2*DX621</f>
        <v>1</v>
      </c>
      <c r="ED621" s="46">
        <f t="shared" si="7303"/>
        <v>-4.7692837434236717E-45</v>
      </c>
      <c r="EE621" s="46"/>
      <c r="EF621" s="37">
        <v>0</v>
      </c>
      <c r="EG621" s="37">
        <v>0</v>
      </c>
      <c r="EH621" s="37">
        <f t="shared" si="7304"/>
        <v>-2.7339958399694633E-11</v>
      </c>
      <c r="EI621" s="37">
        <f t="shared" si="7304"/>
        <v>-3.3478812164742265E-15</v>
      </c>
      <c r="EJ621" s="37">
        <f t="shared" si="7304"/>
        <v>1</v>
      </c>
      <c r="EK621" s="37">
        <f t="shared" si="7304"/>
        <v>-4.7692837434236717E-45</v>
      </c>
      <c r="EL621" s="16"/>
      <c r="EM621" s="16">
        <v>0</v>
      </c>
      <c r="EN621" s="16">
        <v>-1.2617432992298487E-20</v>
      </c>
      <c r="EO621" s="16">
        <v>-2.7339958399707868E-11</v>
      </c>
      <c r="EP621" s="16">
        <v>-3.3478812162706727E-15</v>
      </c>
      <c r="EQ621" s="16">
        <v>1</v>
      </c>
      <c r="ER621" s="16">
        <v>-1.8807910090085002E-37</v>
      </c>
      <c r="ES621" s="16"/>
      <c r="ET621" s="16">
        <v>0</v>
      </c>
      <c r="EU621" s="16">
        <v>-2.4339581934340193E-20</v>
      </c>
      <c r="EV621" s="16">
        <v>-2.7339958399694633E-11</v>
      </c>
      <c r="EW621" s="16">
        <v>-3.3478812154402507E-15</v>
      </c>
      <c r="EX621" s="16">
        <v>1</v>
      </c>
      <c r="EY621" s="16">
        <v>-1.8807905877689702E-37</v>
      </c>
      <c r="EZ621" s="16"/>
      <c r="FA621" s="38">
        <v>-7.5273514015963518E-13</v>
      </c>
      <c r="FB621" s="38">
        <v>1.6903929749294693E-21</v>
      </c>
      <c r="FC621" s="38">
        <v>1.0857887892627274E-69</v>
      </c>
      <c r="FD621" s="38">
        <v>1.909896997342384E-7</v>
      </c>
      <c r="FE621" s="38">
        <v>2.7775119577725027</v>
      </c>
      <c r="FF621" s="38">
        <v>-4.9687243798407491E-16</v>
      </c>
      <c r="FH621" s="42">
        <f t="shared" si="7317"/>
        <v>1.909896997342384E-7</v>
      </c>
      <c r="FI621" s="42">
        <f t="shared" si="7317"/>
        <v>2.7775119577725027</v>
      </c>
      <c r="FJ621" s="42">
        <f t="shared" si="7317"/>
        <v>-4.9687243798407491E-16</v>
      </c>
      <c r="FL621" s="47">
        <f t="shared" si="7318"/>
        <v>1.909896997342384E-7</v>
      </c>
      <c r="FM621" s="47"/>
      <c r="FN621" s="47">
        <f t="shared" ref="FN621:FN684" si="7333">FL621</f>
        <v>1.909896997342384E-7</v>
      </c>
      <c r="FO621" s="47"/>
      <c r="FP621" s="47">
        <f t="shared" ref="FP621" si="7334">FN621/FN624</f>
        <v>1</v>
      </c>
      <c r="FQ621" s="48"/>
      <c r="FR621" s="48">
        <v>0</v>
      </c>
      <c r="FS621" s="48">
        <v>1</v>
      </c>
      <c r="FT621" s="48">
        <v>8.8093097019659639E-23</v>
      </c>
      <c r="FU621" s="48"/>
      <c r="FV621" s="47">
        <f t="shared" ref="FV621:FW684" si="7335">-2*FR621</f>
        <v>0</v>
      </c>
      <c r="FW621" s="47">
        <f t="shared" ref="FW621:FW684" si="7336">1-2*FS621</f>
        <v>-1</v>
      </c>
      <c r="FX621" s="47">
        <f t="shared" si="7322"/>
        <v>-1.7618619403931928E-22</v>
      </c>
      <c r="FY621" s="48"/>
      <c r="FZ621" s="50">
        <v>0</v>
      </c>
      <c r="GA621" s="50">
        <v>0</v>
      </c>
      <c r="GB621" s="50">
        <v>0</v>
      </c>
      <c r="GC621" s="52">
        <f t="shared" si="7323"/>
        <v>0</v>
      </c>
      <c r="GD621" s="52">
        <f t="shared" si="7323"/>
        <v>-1</v>
      </c>
      <c r="GE621" s="52">
        <f t="shared" si="7323"/>
        <v>-1.7618619403931928E-22</v>
      </c>
      <c r="GF621" s="52"/>
      <c r="GG621" s="41">
        <v>0</v>
      </c>
      <c r="GH621" s="41">
        <v>-1.2617432992298487E-20</v>
      </c>
      <c r="GI621" s="41">
        <v>-2.7339958399707868E-11</v>
      </c>
      <c r="GJ621" s="40">
        <v>-3.3478812162706727E-15</v>
      </c>
      <c r="GK621" s="40">
        <v>-1</v>
      </c>
      <c r="GL621" s="40">
        <v>-1.7618619403931947E-22</v>
      </c>
      <c r="GN621" s="42">
        <v>0</v>
      </c>
      <c r="GO621" s="42">
        <v>2.4339581934340193E-20</v>
      </c>
      <c r="GP621" s="42">
        <v>2.7339958399694633E-11</v>
      </c>
      <c r="GQ621" s="42">
        <v>3.3478812154402507E-15</v>
      </c>
      <c r="GR621" s="42">
        <v>-1</v>
      </c>
      <c r="GS621" s="42">
        <v>-1.7618619403931909E-22</v>
      </c>
      <c r="GU621" s="43">
        <v>7.5273514015963518E-13</v>
      </c>
      <c r="GV621" s="43">
        <v>-1.6903929749294693E-21</v>
      </c>
      <c r="GW621" s="43">
        <v>1.0171307510512648E-54</v>
      </c>
      <c r="GX621" s="43">
        <v>-1.909896997342384E-7</v>
      </c>
      <c r="GY621" s="43">
        <v>-2.7775119577725027</v>
      </c>
      <c r="GZ621" s="43">
        <v>4.9687235109230976E-16</v>
      </c>
      <c r="HB621" s="42">
        <f t="shared" ref="HB621:HC684" si="7337">GY621</f>
        <v>-2.7775119577725027</v>
      </c>
      <c r="HC621" s="42">
        <f t="shared" si="7337"/>
        <v>4.9687235109230976E-16</v>
      </c>
      <c r="HE621" s="47">
        <f t="shared" ref="HE621:HE684" si="7338">HB621</f>
        <v>-2.7775119577725027</v>
      </c>
      <c r="HF621" s="48"/>
      <c r="HG621" s="47">
        <f t="shared" ref="HG621" si="7339">HE621-HE624</f>
        <v>-5.5550239155450054</v>
      </c>
      <c r="HH621" s="48"/>
      <c r="HI621" s="48">
        <f t="shared" ref="HI621" si="7340">HG621/HG624</f>
        <v>-1</v>
      </c>
      <c r="HJ621" s="48"/>
      <c r="HK621" s="48">
        <f t="array" ref="HK621:HL622">MMULT(HI621:HI622,HI624:HJ624)</f>
        <v>1</v>
      </c>
      <c r="HL621" s="48">
        <v>8.8093097019659745E-23</v>
      </c>
      <c r="HM621" s="48"/>
      <c r="HN621" s="48">
        <f t="shared" ref="HN621:HN684" si="7341">1-2*HK621</f>
        <v>-1</v>
      </c>
      <c r="HO621" s="48">
        <f t="shared" ref="HO621:HO684" si="7342">-2*HL621</f>
        <v>-1.7618619403931949E-22</v>
      </c>
      <c r="HP621" s="48"/>
      <c r="HQ621" s="47">
        <v>0</v>
      </c>
      <c r="HR621" s="47">
        <v>0</v>
      </c>
      <c r="HS621" s="47">
        <v>0</v>
      </c>
      <c r="HT621" s="53">
        <v>0</v>
      </c>
      <c r="HU621" s="54">
        <f t="shared" ref="HU621:HV684" si="7343">HN621</f>
        <v>-1</v>
      </c>
      <c r="HV621" s="54">
        <f t="shared" si="7343"/>
        <v>-1.7618619403931949E-22</v>
      </c>
      <c r="HX621" s="42">
        <v>0</v>
      </c>
      <c r="HY621" s="42">
        <v>-1.2617432992298487E-20</v>
      </c>
      <c r="HZ621" s="42">
        <v>-2.7339958399707868E-11</v>
      </c>
      <c r="IA621" s="42">
        <v>-3.3478812162706727E-15</v>
      </c>
      <c r="IB621" s="42">
        <v>1</v>
      </c>
      <c r="IC621" s="42">
        <v>2.350988701644575E-38</v>
      </c>
      <c r="IE621" s="21">
        <v>0</v>
      </c>
      <c r="IF621" s="21">
        <v>-2.4339581934340193E-20</v>
      </c>
      <c r="IG621" s="21">
        <v>-2.7339958399694633E-11</v>
      </c>
      <c r="IH621" s="21">
        <v>-3.3478812154402507E-15</v>
      </c>
      <c r="II621" s="21">
        <v>1</v>
      </c>
      <c r="IJ621" s="21">
        <v>-3.9966807927957775E-37</v>
      </c>
      <c r="IL621" s="42">
        <v>-7.5273514015963518E-13</v>
      </c>
      <c r="IM621" s="42">
        <v>1.6903929749294693E-21</v>
      </c>
      <c r="IN621" s="42">
        <v>2.3073016354399049E-69</v>
      </c>
      <c r="IO621" s="42">
        <v>1.909896997342384E-7</v>
      </c>
      <c r="IP621" s="42">
        <v>2.7775119577725027</v>
      </c>
      <c r="IQ621" s="42">
        <v>-4.9687243798407491E-16</v>
      </c>
      <c r="IS621" s="2">
        <v>0</v>
      </c>
      <c r="IT621" s="2">
        <v>-2.2195784093969731E-22</v>
      </c>
      <c r="IU621" s="2">
        <v>3.5485964665286027E-12</v>
      </c>
      <c r="IV621" s="2">
        <v>-5.6398282473369834E-17</v>
      </c>
      <c r="IW621" s="2">
        <v>1</v>
      </c>
      <c r="IX621" s="2">
        <v>9.4039566791512919E-38</v>
      </c>
    </row>
    <row r="622" spans="1:258" x14ac:dyDescent="0.25">
      <c r="A622" s="3" t="s">
        <v>48</v>
      </c>
      <c r="B622" s="20">
        <v>5.8020890148391429E-23</v>
      </c>
      <c r="C622" s="20">
        <v>1.6951242627101558E-31</v>
      </c>
      <c r="D622" s="20">
        <v>-5.7730445713826701E-33</v>
      </c>
      <c r="E622" s="20">
        <v>1.6825197087441538E-29</v>
      </c>
      <c r="F622" s="20">
        <v>-4.9068681630908514E-38</v>
      </c>
      <c r="G622" s="20">
        <v>0.49318146435826382</v>
      </c>
      <c r="I622" s="22">
        <f t="shared" si="7258"/>
        <v>5.8020890148391429E-23</v>
      </c>
      <c r="J622" s="8"/>
      <c r="K622" s="22">
        <f t="shared" si="7272"/>
        <v>5.8020890148391429E-23</v>
      </c>
      <c r="L622" s="8"/>
      <c r="M622" s="22">
        <f t="shared" ref="M622" si="7344">K622/K624</f>
        <v>9.8521407083533669E-17</v>
      </c>
      <c r="N622" s="22"/>
      <c r="O622" s="24">
        <v>0</v>
      </c>
      <c r="P622" s="24">
        <v>9.8509920698280802E-17</v>
      </c>
      <c r="Q622" s="24">
        <v>-1.5029834362896342E-18</v>
      </c>
      <c r="R622" s="24">
        <v>-6.4950074433649809E-20</v>
      </c>
      <c r="S622" s="25">
        <v>-1.2592708686938547E-22</v>
      </c>
      <c r="T622" s="25">
        <v>9.7064676537193585E-33</v>
      </c>
      <c r="U622" s="10"/>
      <c r="V622" s="25">
        <f t="shared" si="7274"/>
        <v>0</v>
      </c>
      <c r="W622" s="25">
        <f t="shared" si="7274"/>
        <v>-1.970198413965616E-16</v>
      </c>
      <c r="X622" s="25">
        <f t="shared" si="7274"/>
        <v>3.0059668725792684E-18</v>
      </c>
      <c r="Y622" s="25">
        <f t="shared" si="7274"/>
        <v>1.2990014886729962E-19</v>
      </c>
      <c r="Z622" s="25">
        <f t="shared" si="7274"/>
        <v>2.5185417373877095E-22</v>
      </c>
      <c r="AA622" s="25">
        <f t="shared" ref="AA622:AA685" si="7345">1-2*T622</f>
        <v>1</v>
      </c>
      <c r="AB622" s="10"/>
      <c r="AC622" s="26">
        <v>-5.8020890148391453E-23</v>
      </c>
      <c r="AD622" s="26">
        <v>1.4459285489630247E-15</v>
      </c>
      <c r="AE622" s="26">
        <v>-1.5504440417906285E-17</v>
      </c>
      <c r="AF622" s="26">
        <v>5.7924344755272775E-19</v>
      </c>
      <c r="AG622" s="26">
        <v>6.995523651447319E-22</v>
      </c>
      <c r="AH622" s="26">
        <v>0.49318146435826382</v>
      </c>
      <c r="AJ622" s="28">
        <f t="shared" si="7263"/>
        <v>-5.8020890148391453E-23</v>
      </c>
      <c r="AK622" s="11"/>
      <c r="AL622" s="28">
        <f t="shared" si="7276"/>
        <v>-5.8020890148391453E-23</v>
      </c>
      <c r="AM622" s="11"/>
      <c r="AN622" s="28">
        <f t="shared" ref="AN622" si="7346">AL622/AL624</f>
        <v>-9.8521407083533657E-17</v>
      </c>
      <c r="AO622" s="28"/>
      <c r="AP622" s="30">
        <v>0</v>
      </c>
      <c r="AQ622" s="30">
        <v>9.8509920698280789E-17</v>
      </c>
      <c r="AR622" s="30">
        <v>-1.502983436289634E-18</v>
      </c>
      <c r="AS622" s="30">
        <v>-6.4950074433649772E-20</v>
      </c>
      <c r="AT622" s="31">
        <v>-1.2592708686938545E-22</v>
      </c>
      <c r="AU622" s="31">
        <v>9.7064676537193557E-33</v>
      </c>
      <c r="AV622" s="13"/>
      <c r="AW622" s="31">
        <f t="shared" si="7278"/>
        <v>0</v>
      </c>
      <c r="AX622" s="31">
        <f t="shared" si="7278"/>
        <v>-1.9701984139656158E-16</v>
      </c>
      <c r="AY622" s="31">
        <f t="shared" si="7278"/>
        <v>3.0059668725792681E-18</v>
      </c>
      <c r="AZ622" s="31">
        <f t="shared" si="7278"/>
        <v>1.2990014886729954E-19</v>
      </c>
      <c r="BA622" s="31">
        <f t="shared" si="7278"/>
        <v>2.518541737387709E-22</v>
      </c>
      <c r="BB622" s="31">
        <f t="shared" ref="BB622:BB685" si="7347">1-2*AU622</f>
        <v>1</v>
      </c>
      <c r="BC622" s="13"/>
      <c r="BD622" s="32">
        <v>5.8020890148391476E-23</v>
      </c>
      <c r="BE622" s="32">
        <v>-3.944304526105059E-31</v>
      </c>
      <c r="BF622" s="32">
        <v>0</v>
      </c>
      <c r="BG622" s="32">
        <v>1.6825116587161331E-29</v>
      </c>
      <c r="BH622" s="32">
        <v>-6.58276836460481E-37</v>
      </c>
      <c r="BI622" s="32">
        <v>0.49318146435826382</v>
      </c>
      <c r="BK622" s="44">
        <f t="shared" si="7280"/>
        <v>-3.944304526105059E-31</v>
      </c>
      <c r="BL622" s="44">
        <f t="shared" si="7280"/>
        <v>0</v>
      </c>
      <c r="BM622" s="44">
        <f t="shared" si="7280"/>
        <v>1.6825116587161331E-29</v>
      </c>
      <c r="BN622" s="44">
        <f t="shared" si="7280"/>
        <v>-6.58276836460481E-37</v>
      </c>
      <c r="BO622" s="44">
        <f t="shared" si="7280"/>
        <v>0.49318146435826382</v>
      </c>
      <c r="BP622" s="14"/>
      <c r="BQ622" s="44">
        <f t="shared" si="7281"/>
        <v>-3.944304526105059E-31</v>
      </c>
      <c r="BR622" s="14"/>
      <c r="BS622" s="44">
        <f t="shared" si="7294"/>
        <v>-3.944304526105059E-31</v>
      </c>
      <c r="BT622" s="14"/>
      <c r="BU622" s="35">
        <f t="shared" ref="BU622" si="7348">BS622/BS624</f>
        <v>-2.6872221753773934E-32</v>
      </c>
      <c r="BV622" s="35"/>
      <c r="BW622" s="35">
        <v>2.6872221753773934E-32</v>
      </c>
      <c r="BX622" s="35">
        <v>-4.5119899869012176E-42</v>
      </c>
      <c r="BY622" s="35">
        <v>1.6685360673548014E-45</v>
      </c>
      <c r="BZ622" s="35">
        <v>1.9229088585764417E-52</v>
      </c>
      <c r="CA622" s="35">
        <v>7.2211630198400104E-64</v>
      </c>
      <c r="CB622" s="14"/>
      <c r="CC622" s="35">
        <f t="shared" si="7296"/>
        <v>-5.3744443507547868E-32</v>
      </c>
      <c r="CD622" s="35">
        <f t="shared" si="7296"/>
        <v>9.0239799738024352E-42</v>
      </c>
      <c r="CE622" s="35">
        <f t="shared" si="7296"/>
        <v>-3.3370721347096029E-45</v>
      </c>
      <c r="CF622" s="35">
        <f t="shared" si="7296"/>
        <v>-3.8458177171528834E-52</v>
      </c>
      <c r="CG622" s="14">
        <f t="shared" ref="CG622:CG685" si="7349">1-2*CA622</f>
        <v>1</v>
      </c>
      <c r="CH622" s="14"/>
      <c r="CI622" s="34">
        <v>0</v>
      </c>
      <c r="CJ622" s="34">
        <f t="shared" si="7286"/>
        <v>-5.3744443507547868E-32</v>
      </c>
      <c r="CK622" s="34">
        <f t="shared" si="7286"/>
        <v>9.0239799738024352E-42</v>
      </c>
      <c r="CL622" s="34">
        <f t="shared" si="7286"/>
        <v>-3.3370721347096029E-45</v>
      </c>
      <c r="CM622" s="34">
        <f t="shared" si="7286"/>
        <v>-3.8458177171528834E-52</v>
      </c>
      <c r="CN622" s="34">
        <f t="shared" si="7286"/>
        <v>1</v>
      </c>
      <c r="CO622" s="14"/>
      <c r="CP622" s="35">
        <v>0</v>
      </c>
      <c r="CQ622" s="35">
        <v>-1.7700395994884837E-31</v>
      </c>
      <c r="CR622" s="35">
        <v>-1.5407439050939425E-33</v>
      </c>
      <c r="CS622" s="35">
        <v>-2.4074124323484249E-35</v>
      </c>
      <c r="CT622" s="35">
        <v>-1.8807909613156813E-37</v>
      </c>
      <c r="CU622" s="35">
        <v>1</v>
      </c>
      <c r="CV622" s="14"/>
      <c r="CW622" s="35">
        <v>0</v>
      </c>
      <c r="CX622" s="35">
        <v>2.0211266356921934E-32</v>
      </c>
      <c r="CY622" s="35">
        <v>-7.7037196873091352E-34</v>
      </c>
      <c r="CZ622" s="35">
        <v>-7.2222372917858355E-35</v>
      </c>
      <c r="DA622" s="35">
        <v>-1.8807909613156629E-37</v>
      </c>
      <c r="DB622" s="35">
        <v>1</v>
      </c>
      <c r="DC622" s="14"/>
      <c r="DD622" s="36">
        <v>5.8020890148391441E-23</v>
      </c>
      <c r="DE622" s="36">
        <v>2.1181949354371061E-32</v>
      </c>
      <c r="DF622" s="36">
        <v>-1.7995031459658729E-33</v>
      </c>
      <c r="DG622" s="36">
        <v>1.6824873899486976E-29</v>
      </c>
      <c r="DH622" s="36">
        <v>-5.7147430526487557E-37</v>
      </c>
      <c r="DI622" s="36">
        <v>0.49318146435826382</v>
      </c>
      <c r="DK622" s="46">
        <f t="shared" si="7298"/>
        <v>-1.7995031459658729E-33</v>
      </c>
      <c r="DL622" s="46">
        <f t="shared" si="7298"/>
        <v>1.6824873899486976E-29</v>
      </c>
      <c r="DM622" s="46">
        <f t="shared" si="7298"/>
        <v>-5.7147430526487557E-37</v>
      </c>
      <c r="DN622" s="46">
        <f t="shared" si="7298"/>
        <v>0.49318146435826382</v>
      </c>
      <c r="DO622" s="46"/>
      <c r="DP622" s="37">
        <f t="shared" si="7299"/>
        <v>-1.7995031459658729E-33</v>
      </c>
      <c r="DQ622" s="37"/>
      <c r="DR622" s="37">
        <f t="shared" si="7313"/>
        <v>-1.7995031459658729E-33</v>
      </c>
      <c r="DS622" s="37"/>
      <c r="DT622" s="37">
        <f t="shared" ref="DT622" si="7350">DR622/DR624</f>
        <v>-1.7444370755587574E-34</v>
      </c>
      <c r="DU622" s="37"/>
      <c r="DV622" s="37">
        <v>1.7444370624799034E-34</v>
      </c>
      <c r="DW622" s="37">
        <v>2.1361291006438312E-38</v>
      </c>
      <c r="DX622" s="37">
        <v>2.3846418717118359E-45</v>
      </c>
      <c r="DY622" s="37">
        <v>3.0430607105839897E-68</v>
      </c>
      <c r="DZ622" s="46"/>
      <c r="EA622" s="46">
        <f t="shared" si="7315"/>
        <v>-3.4888741249598067E-34</v>
      </c>
      <c r="EB622" s="46">
        <f t="shared" si="7315"/>
        <v>-4.2722582012876624E-38</v>
      </c>
      <c r="EC622" s="46">
        <f t="shared" si="7315"/>
        <v>-4.7692837434236717E-45</v>
      </c>
      <c r="ED622" s="46">
        <f t="shared" ref="ED622:ED685" si="7351">1-2*DY622</f>
        <v>1</v>
      </c>
      <c r="EE622" s="46"/>
      <c r="EF622" s="37">
        <v>0</v>
      </c>
      <c r="EG622" s="37">
        <v>0</v>
      </c>
      <c r="EH622" s="37">
        <f t="shared" si="7304"/>
        <v>-3.4888741249598067E-34</v>
      </c>
      <c r="EI622" s="37">
        <f t="shared" si="7304"/>
        <v>-4.2722582012876624E-38</v>
      </c>
      <c r="EJ622" s="37">
        <f t="shared" si="7304"/>
        <v>-4.7692837434236717E-45</v>
      </c>
      <c r="EK622" s="37">
        <f t="shared" si="7304"/>
        <v>1</v>
      </c>
      <c r="EL622" s="16"/>
      <c r="EM622" s="16">
        <v>0</v>
      </c>
      <c r="EN622" s="16">
        <v>-1.7700395994884837E-31</v>
      </c>
      <c r="EO622" s="16">
        <v>1.1918623423261782E-33</v>
      </c>
      <c r="EP622" s="16">
        <v>-2.3739506362695397E-35</v>
      </c>
      <c r="EQ622" s="16">
        <v>-1.8807905877689702E-37</v>
      </c>
      <c r="ER622" s="16">
        <v>1</v>
      </c>
      <c r="ES622" s="16"/>
      <c r="ET622" s="16">
        <v>0</v>
      </c>
      <c r="EU622" s="16">
        <v>2.0211266356804775E-32</v>
      </c>
      <c r="EV622" s="16">
        <v>-1.1192593812268941E-33</v>
      </c>
      <c r="EW622" s="16">
        <v>-7.2265095499871236E-35</v>
      </c>
      <c r="EX622" s="16">
        <v>-1.8807910090085002E-37</v>
      </c>
      <c r="EY622" s="16">
        <v>1</v>
      </c>
      <c r="EZ622" s="16"/>
      <c r="FA622" s="38">
        <v>5.8020890148391441E-23</v>
      </c>
      <c r="FB622" s="38">
        <v>2.1181949354371039E-32</v>
      </c>
      <c r="FC622" s="38">
        <v>-6.8422776578360209E-49</v>
      </c>
      <c r="FD622" s="38">
        <v>1.6824874148443925E-29</v>
      </c>
      <c r="FE622" s="38">
        <v>-5.714742774728523E-37</v>
      </c>
      <c r="FF622" s="38">
        <v>0.49318146435826382</v>
      </c>
      <c r="FH622" s="42">
        <f t="shared" si="7317"/>
        <v>1.6824874148443925E-29</v>
      </c>
      <c r="FI622" s="42">
        <f t="shared" si="7317"/>
        <v>-5.714742774728523E-37</v>
      </c>
      <c r="FJ622" s="42">
        <f t="shared" si="7317"/>
        <v>0.49318146435826382</v>
      </c>
      <c r="FL622" s="47">
        <f t="shared" si="7318"/>
        <v>1.6824874148443925E-29</v>
      </c>
      <c r="FM622" s="47"/>
      <c r="FN622" s="47">
        <f t="shared" si="7333"/>
        <v>1.6824874148443925E-29</v>
      </c>
      <c r="FO622" s="47"/>
      <c r="FP622" s="47">
        <f t="shared" ref="FP622" si="7352">FN622/FN624</f>
        <v>8.8093097019659639E-23</v>
      </c>
      <c r="FQ622" s="48"/>
      <c r="FR622" s="48">
        <v>0</v>
      </c>
      <c r="FS622" s="48">
        <v>8.8093097019659639E-23</v>
      </c>
      <c r="FT622" s="48">
        <v>7.7603937425151666E-45</v>
      </c>
      <c r="FU622" s="48"/>
      <c r="FV622" s="47">
        <f t="shared" si="7335"/>
        <v>0</v>
      </c>
      <c r="FW622" s="47">
        <f t="shared" si="7335"/>
        <v>-1.7618619403931928E-22</v>
      </c>
      <c r="FX622" s="47">
        <f t="shared" ref="FX622:FX685" si="7353">1-2*FT622</f>
        <v>1</v>
      </c>
      <c r="FY622" s="48"/>
      <c r="FZ622" s="50">
        <v>0</v>
      </c>
      <c r="GA622" s="50">
        <v>0</v>
      </c>
      <c r="GB622" s="50">
        <v>0</v>
      </c>
      <c r="GC622" s="52">
        <f t="shared" si="7323"/>
        <v>0</v>
      </c>
      <c r="GD622" s="52">
        <f t="shared" si="7323"/>
        <v>-1.7618619403931928E-22</v>
      </c>
      <c r="GE622" s="52">
        <f t="shared" si="7323"/>
        <v>1</v>
      </c>
      <c r="GF622" s="52"/>
      <c r="GG622" s="41">
        <v>0</v>
      </c>
      <c r="GH622" s="41">
        <v>-1.7700395994884837E-31</v>
      </c>
      <c r="GI622" s="41">
        <v>1.1918623423261782E-33</v>
      </c>
      <c r="GJ622" s="40">
        <v>-2.3739506362695397E-35</v>
      </c>
      <c r="GK622" s="40">
        <v>-1.7618619403931909E-22</v>
      </c>
      <c r="GL622" s="40">
        <v>1</v>
      </c>
      <c r="GN622" s="42">
        <v>0</v>
      </c>
      <c r="GO622" s="42">
        <v>2.0211266361093074E-32</v>
      </c>
      <c r="GP622" s="42">
        <v>3.6976638344086215E-33</v>
      </c>
      <c r="GQ622" s="42">
        <v>-7.1675245050427092E-35</v>
      </c>
      <c r="GR622" s="42">
        <v>-1.7618619403931947E-22</v>
      </c>
      <c r="GS622" s="42">
        <v>1</v>
      </c>
      <c r="GU622" s="43">
        <v>5.802089014852406E-23</v>
      </c>
      <c r="GV622" s="43">
        <v>2.118194935407322E-32</v>
      </c>
      <c r="GW622" s="43">
        <v>-3.4211388289180104E-48</v>
      </c>
      <c r="GX622" s="43">
        <v>-1.6824874148443923E-29</v>
      </c>
      <c r="GY622" s="43">
        <v>-4.8935926073863632E-22</v>
      </c>
      <c r="GZ622" s="43">
        <v>0.49318146435826382</v>
      </c>
      <c r="HB622" s="42">
        <f t="shared" si="7337"/>
        <v>-4.8935926073863632E-22</v>
      </c>
      <c r="HC622" s="42">
        <f t="shared" si="7337"/>
        <v>0.49318146435826382</v>
      </c>
      <c r="HE622" s="47">
        <f t="shared" si="7338"/>
        <v>-4.8935926073863632E-22</v>
      </c>
      <c r="HF622" s="48"/>
      <c r="HG622" s="47">
        <f t="shared" ref="HG622:HG685" si="7354">HE622</f>
        <v>-4.8935926073863632E-22</v>
      </c>
      <c r="HH622" s="48"/>
      <c r="HI622" s="48">
        <f t="shared" ref="HI622" si="7355">HG622/HG624</f>
        <v>-8.8093097019659745E-23</v>
      </c>
      <c r="HJ622" s="48"/>
      <c r="HK622" s="48">
        <v>8.8093097019659745E-23</v>
      </c>
      <c r="HL622" s="48">
        <v>7.7603937425151853E-45</v>
      </c>
      <c r="HM622" s="48"/>
      <c r="HN622" s="48">
        <f t="shared" ref="HN622:HN685" si="7356">-2*HK622</f>
        <v>-1.7618619403931949E-22</v>
      </c>
      <c r="HO622" s="48">
        <f t="shared" ref="HO622:HO685" si="7357">1-2*HL622</f>
        <v>1</v>
      </c>
      <c r="HP622" s="48"/>
      <c r="HQ622" s="47">
        <v>0</v>
      </c>
      <c r="HR622" s="47">
        <v>0</v>
      </c>
      <c r="HS622" s="47">
        <v>0</v>
      </c>
      <c r="HT622" s="53">
        <v>0</v>
      </c>
      <c r="HU622" s="54">
        <f t="shared" si="7343"/>
        <v>-1.7618619403931949E-22</v>
      </c>
      <c r="HV622" s="54">
        <f t="shared" si="7343"/>
        <v>1</v>
      </c>
      <c r="HX622" s="42">
        <v>0</v>
      </c>
      <c r="HY622" s="42">
        <v>-1.7700395994884837E-31</v>
      </c>
      <c r="HZ622" s="42">
        <v>1.1918623423261782E-33</v>
      </c>
      <c r="IA622" s="42">
        <v>-2.3739506362695397E-35</v>
      </c>
      <c r="IB622" s="42">
        <v>-3.9966807927957775E-37</v>
      </c>
      <c r="IC622" s="42">
        <v>1</v>
      </c>
      <c r="IE622" s="21">
        <v>0</v>
      </c>
      <c r="IF622" s="21">
        <v>2.0211266356804775E-32</v>
      </c>
      <c r="IG622" s="21">
        <v>-1.1192593812268996E-33</v>
      </c>
      <c r="IH622" s="21">
        <v>-7.2265095499871246E-35</v>
      </c>
      <c r="II622" s="21">
        <v>2.350988701644575E-38</v>
      </c>
      <c r="IJ622" s="21">
        <v>1</v>
      </c>
      <c r="IL622" s="42">
        <v>5.8020890148391441E-23</v>
      </c>
      <c r="IM622" s="42">
        <v>2.1181949354371039E-32</v>
      </c>
      <c r="IN622" s="42">
        <v>-2.0526832973508063E-48</v>
      </c>
      <c r="IO622" s="42">
        <v>1.6824874148443967E-29</v>
      </c>
      <c r="IP622" s="42">
        <v>1.6216666600418322E-38</v>
      </c>
      <c r="IQ622" s="42">
        <v>0.49318146435826382</v>
      </c>
      <c r="IS622" s="2">
        <v>0</v>
      </c>
      <c r="IT622" s="2">
        <v>7.3955709864632145E-32</v>
      </c>
      <c r="IU622" s="2">
        <v>-3.3603935185012239E-34</v>
      </c>
      <c r="IV622" s="2">
        <v>2.4533246929785727E-35</v>
      </c>
      <c r="IW622" s="2">
        <v>-2.8211867255331486E-37</v>
      </c>
      <c r="IX622" s="2">
        <v>1</v>
      </c>
    </row>
    <row r="623" spans="1:258" ht="18.75" x14ac:dyDescent="0.3">
      <c r="A623" s="60" t="str">
        <f t="shared" ref="A623" si="7358">IF(AND(E616=1,F616=1),"λn","")</f>
        <v/>
      </c>
      <c r="B623" s="3" t="str">
        <f t="shared" ref="B623" si="7359">IF(AND(E616=1,F616=1),B617,"")</f>
        <v/>
      </c>
      <c r="C623" s="3" t="str">
        <f t="shared" ref="C623" si="7360">IF(AND(E616=1,F616=1),C618,"")</f>
        <v/>
      </c>
      <c r="D623" s="3" t="str">
        <f t="shared" ref="D623" si="7361">IF(AND(E616=1,F616=1),D619,"")</f>
        <v/>
      </c>
      <c r="E623" s="3" t="str">
        <f t="shared" ref="E623" si="7362">IF(AND(E616=1,F616=1),E620,"")</f>
        <v/>
      </c>
      <c r="F623" s="3" t="str">
        <f t="shared" ref="F623" si="7363">IF(AND(E616=1,F616=1),F621,"")</f>
        <v/>
      </c>
      <c r="G623" s="3" t="str">
        <f t="shared" ref="G623" si="7364">IF(AND(E616=1,F616=1),G622,"")</f>
        <v/>
      </c>
      <c r="I623" s="8" t="s">
        <v>49</v>
      </c>
      <c r="J623" s="8"/>
      <c r="K623" s="8" t="s">
        <v>50</v>
      </c>
      <c r="L623" s="8"/>
      <c r="M623" s="22" t="s">
        <v>51</v>
      </c>
      <c r="N623" s="22"/>
      <c r="O623" s="24"/>
      <c r="P623" s="24"/>
      <c r="Q623" s="24"/>
      <c r="R623" s="24"/>
      <c r="S623" s="25"/>
      <c r="T623" s="25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J623" s="11" t="s">
        <v>49</v>
      </c>
      <c r="AK623" s="11"/>
      <c r="AL623" s="11" t="s">
        <v>52</v>
      </c>
      <c r="AM623" s="11"/>
      <c r="AN623" s="28" t="s">
        <v>51</v>
      </c>
      <c r="AO623" s="28"/>
      <c r="AP623" s="30"/>
      <c r="AQ623" s="30"/>
      <c r="AR623" s="30"/>
      <c r="AS623" s="30"/>
      <c r="AT623" s="31"/>
      <c r="AU623" s="31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K623" s="14"/>
      <c r="BL623" s="14"/>
      <c r="BM623" s="14"/>
      <c r="BN623" s="14"/>
      <c r="BO623" s="14"/>
      <c r="BP623" s="14"/>
      <c r="BQ623" s="14" t="s">
        <v>53</v>
      </c>
      <c r="BR623" s="14"/>
      <c r="BS623" s="14" t="s">
        <v>54</v>
      </c>
      <c r="BT623" s="14"/>
      <c r="BU623" s="14" t="s">
        <v>51</v>
      </c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K623" s="16"/>
      <c r="DL623" s="16"/>
      <c r="DM623" s="16"/>
      <c r="DN623" s="16"/>
      <c r="DO623" s="16"/>
      <c r="DP623" s="17" t="s">
        <v>53</v>
      </c>
      <c r="DQ623" s="17"/>
      <c r="DR623" s="17" t="s">
        <v>55</v>
      </c>
      <c r="DS623" s="17"/>
      <c r="DT623" s="17" t="s">
        <v>51</v>
      </c>
      <c r="DU623" s="17"/>
      <c r="DV623" s="17"/>
      <c r="DW623" s="17"/>
      <c r="DX623" s="17"/>
      <c r="DY623" s="17"/>
      <c r="DZ623" s="16"/>
      <c r="EA623" s="16"/>
      <c r="EB623" s="16"/>
      <c r="EC623" s="16"/>
      <c r="ED623" s="16"/>
      <c r="EE623" s="16"/>
      <c r="EF623" s="17"/>
      <c r="EG623" s="17"/>
      <c r="EH623" s="17"/>
      <c r="EI623" s="17"/>
      <c r="EJ623" s="17"/>
      <c r="EK623" s="17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L623" s="47" t="s">
        <v>53</v>
      </c>
      <c r="FM623" s="47"/>
      <c r="FN623" s="47" t="s">
        <v>56</v>
      </c>
      <c r="FO623" s="47"/>
      <c r="FP623" s="47" t="s">
        <v>57</v>
      </c>
      <c r="FQ623" s="48"/>
      <c r="FR623" s="48"/>
      <c r="FS623" s="48"/>
      <c r="FT623" s="48"/>
      <c r="FU623" s="48"/>
      <c r="FV623" s="48"/>
      <c r="FW623" s="48"/>
      <c r="FX623" s="48"/>
      <c r="FY623" s="48"/>
      <c r="FZ623" s="48"/>
      <c r="GA623" s="48"/>
      <c r="GB623" s="48"/>
      <c r="GC623" s="48"/>
      <c r="GD623" s="48"/>
      <c r="GE623" s="48"/>
      <c r="GF623" s="48"/>
      <c r="HE623" s="47" t="s">
        <v>49</v>
      </c>
      <c r="HF623" s="48"/>
      <c r="HG623" s="47" t="s">
        <v>52</v>
      </c>
      <c r="HH623" s="48"/>
      <c r="HI623" s="48" t="s">
        <v>58</v>
      </c>
      <c r="HJ623" s="48"/>
      <c r="HK623" s="48"/>
      <c r="HL623" s="48"/>
      <c r="HM623" s="48"/>
      <c r="HN623" s="48"/>
      <c r="HO623" s="48"/>
      <c r="HP623" s="48"/>
      <c r="HQ623" s="47"/>
      <c r="HR623" s="47"/>
      <c r="HS623" s="47"/>
    </row>
    <row r="624" spans="1:258" x14ac:dyDescent="0.25">
      <c r="I624" s="55">
        <f t="shared" ref="I624" si="7365">SQRT(I617^2+I618^2+I619^2+I620^2+I621^2+I622^2)</f>
        <v>25.737764620230404</v>
      </c>
      <c r="J624" s="8"/>
      <c r="K624" s="55">
        <f t="shared" ref="K624" si="7366">SQRT(K617^2+K618^2+K619^2+K620^2+K621^2+K622^2)</f>
        <v>5.8891658032448794E-7</v>
      </c>
      <c r="L624" s="8"/>
      <c r="M624" s="22">
        <f t="array" ref="M624:R624">TRANSPOSE(M617:M622)</f>
        <v>0</v>
      </c>
      <c r="N624" s="22">
        <v>0.99988341228984756</v>
      </c>
      <c r="O624" s="22">
        <v>-1.5255399621072146E-2</v>
      </c>
      <c r="P624" s="22">
        <v>-6.5924834364759299E-4</v>
      </c>
      <c r="Q624" s="22">
        <v>-1.2781697967692978E-6</v>
      </c>
      <c r="R624" s="22">
        <v>9.8521407083533669E-17</v>
      </c>
      <c r="S624" s="8"/>
      <c r="T624" s="8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J624" s="56">
        <f t="shared" ref="AJ624" si="7367">SQRT(AJ617^2+AJ618^2+AJ619^2+AJ620^2+AJ621^2+AJ622^2)</f>
        <v>25.737764620230404</v>
      </c>
      <c r="AK624" s="11"/>
      <c r="AL624" s="56">
        <f t="shared" ref="AL624" si="7368">SQRT(AL617^2+AL618^2+AL619^2+AL620^2+AL621^2+AL622^2)</f>
        <v>5.8891658032448825E-7</v>
      </c>
      <c r="AM624" s="11"/>
      <c r="AN624" s="28">
        <f t="array" ref="AN624:AS624">TRANSPOSE(AN617:AN622)</f>
        <v>0</v>
      </c>
      <c r="AO624" s="28">
        <v>-0.99988341228984756</v>
      </c>
      <c r="AP624" s="28">
        <v>1.5255399621072146E-2</v>
      </c>
      <c r="AQ624" s="28">
        <v>6.5924834364759278E-4</v>
      </c>
      <c r="AR624" s="28">
        <v>1.2781697967692976E-6</v>
      </c>
      <c r="AS624" s="28">
        <v>-9.8521407083533657E-17</v>
      </c>
      <c r="AT624" s="11"/>
      <c r="AU624" s="11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K624" s="14"/>
      <c r="BL624" s="14"/>
      <c r="BM624" s="14"/>
      <c r="BN624" s="14"/>
      <c r="BO624" s="14"/>
      <c r="BP624" s="14"/>
      <c r="BQ624" s="44">
        <f t="shared" ref="BQ624" si="7369">SQRT(BQ618^2+BQ619^2+BQ620^2+BQ621^2+BQ622^2)</f>
        <v>7.3389996596599252</v>
      </c>
      <c r="BR624" s="14"/>
      <c r="BS624" s="44">
        <f t="shared" ref="BS624" si="7370">SQRT(BS618^2+BS619^2+BS620^2+BS621^2+BS622^2)</f>
        <v>14.67799931931985</v>
      </c>
      <c r="BT624" s="14"/>
      <c r="BU624" s="35">
        <f t="array" ref="BU624:BY624">TRANSPOSE(BU618:BU622)</f>
        <v>-1</v>
      </c>
      <c r="BV624" s="35">
        <v>1.6790535699816314E-10</v>
      </c>
      <c r="BW624" s="35">
        <v>-6.2091481777850107E-14</v>
      </c>
      <c r="BX624" s="35">
        <v>-7.1557494434057663E-21</v>
      </c>
      <c r="BY624" s="35">
        <v>-2.6872221753773934E-32</v>
      </c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K624" s="16"/>
      <c r="DL624" s="16"/>
      <c r="DM624" s="16"/>
      <c r="DN624" s="16"/>
      <c r="DO624" s="16"/>
      <c r="DP624" s="57">
        <f t="shared" ref="DP624" si="7371">SQRT(DP619^2+DP620^2+DP621^2+DP622^2)</f>
        <v>5.1578333912708985</v>
      </c>
      <c r="DQ624" s="17"/>
      <c r="DR624" s="57">
        <f t="shared" ref="DR624" si="7372">SQRT(DR619^2+DR620^2+DR621^2+DR622^2)</f>
        <v>10.315666705200458</v>
      </c>
      <c r="DS624" s="17"/>
      <c r="DT624" s="37">
        <f t="array" ref="DT624:DW624">TRANSPOSE(DT619:DT622)</f>
        <v>-0.99999999250253613</v>
      </c>
      <c r="DU624" s="37">
        <v>-1.2245377781595313E-4</v>
      </c>
      <c r="DV624" s="37">
        <v>-1.3669979302337492E-11</v>
      </c>
      <c r="DW624" s="37">
        <v>-1.7444370755587574E-34</v>
      </c>
      <c r="DX624" s="17"/>
      <c r="DY624" s="17"/>
      <c r="DZ624" s="16"/>
      <c r="EA624" s="16"/>
      <c r="EB624" s="16"/>
      <c r="EC624" s="16"/>
      <c r="ED624" s="16"/>
      <c r="EE624" s="16"/>
      <c r="EF624" s="17"/>
      <c r="EG624" s="17"/>
      <c r="EH624" s="17"/>
      <c r="EI624" s="17"/>
      <c r="EJ624" s="17"/>
      <c r="EK624" s="17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L624" s="47">
        <f t="shared" ref="FL624" si="7373">SQRT(FL620^2+FL621^2+FL622^2)</f>
        <v>4.4883750286466269</v>
      </c>
      <c r="FM624" s="47"/>
      <c r="FN624" s="47">
        <f t="shared" ref="FN624" si="7374">SQRT(FN620^2+FN621^2+FN622^2)</f>
        <v>1.909896997342384E-7</v>
      </c>
      <c r="FO624" s="47"/>
      <c r="FP624" s="47">
        <f t="array" ref="FP624:FR624">TRANSPOSE(FP620:FP622)</f>
        <v>0</v>
      </c>
      <c r="FQ624" s="48">
        <v>1</v>
      </c>
      <c r="FR624" s="48">
        <v>8.8093097019659639E-23</v>
      </c>
      <c r="FS624" s="48"/>
      <c r="FT624" s="48"/>
      <c r="FU624" s="48"/>
      <c r="FV624" s="48"/>
      <c r="FW624" s="48"/>
      <c r="FX624" s="48"/>
      <c r="FY624" s="48"/>
      <c r="FZ624" s="48"/>
      <c r="GA624" s="48"/>
      <c r="GB624" s="48"/>
      <c r="GC624" s="48"/>
      <c r="GD624" s="48"/>
      <c r="GE624" s="48"/>
      <c r="GF624" s="48"/>
      <c r="HE624" s="47">
        <f t="shared" ref="HE624" si="7375">SQRT(HE621^2+HE622^2)</f>
        <v>2.7775119577725027</v>
      </c>
      <c r="HF624" s="48"/>
      <c r="HG624" s="47">
        <f t="shared" ref="HG624" si="7376">SQRT(HG621^2+HG622^2)</f>
        <v>5.5550239155450054</v>
      </c>
      <c r="HH624" s="47"/>
      <c r="HI624" s="47">
        <f t="array" ref="HI624:HJ624">TRANSPOSE(HI621:HI622)</f>
        <v>-1</v>
      </c>
      <c r="HJ624" s="47">
        <v>-8.8093097019659745E-23</v>
      </c>
      <c r="HK624" s="48"/>
      <c r="HL624" s="48"/>
      <c r="HM624" s="48"/>
      <c r="HN624" s="48"/>
      <c r="HO624" s="48"/>
      <c r="HP624" s="48"/>
      <c r="HQ624" s="47"/>
      <c r="HR624" s="47"/>
      <c r="HS624" s="47"/>
    </row>
    <row r="625" spans="1:258" x14ac:dyDescent="0.25">
      <c r="I625" s="53"/>
      <c r="K625" s="53"/>
      <c r="M625" s="20"/>
      <c r="N625" s="20"/>
      <c r="O625" s="20"/>
      <c r="P625" s="20"/>
      <c r="Q625" s="20"/>
      <c r="R625" s="20"/>
    </row>
    <row r="626" spans="1:258" x14ac:dyDescent="0.25">
      <c r="A626" s="3">
        <v>62</v>
      </c>
      <c r="B626" s="3" t="s">
        <v>241</v>
      </c>
      <c r="C626" s="58">
        <f t="shared" ref="C626" si="7377">SUM(B628,B629,B630,B631,B632,,C632,C631,C630,C629,D632,D631,D630,E632,E631,F632)</f>
        <v>-1.0996246007746672E-3</v>
      </c>
      <c r="D626" s="59">
        <f t="shared" ref="D626" si="7378">SQRT(C626^2)</f>
        <v>1.0996246007746672E-3</v>
      </c>
      <c r="E626" s="3">
        <f t="shared" ref="E626" si="7379">IF(D626&gt;0,1,0)</f>
        <v>1</v>
      </c>
      <c r="F626" s="3">
        <f>IF(D626&lt;$I$3,1,0)</f>
        <v>0</v>
      </c>
      <c r="I626" s="8" t="s">
        <v>5</v>
      </c>
      <c r="J626" s="8"/>
      <c r="K626" s="8" t="s">
        <v>6</v>
      </c>
      <c r="L626" s="8"/>
      <c r="M626" s="8" t="s">
        <v>7</v>
      </c>
      <c r="N626" s="8"/>
      <c r="O626" s="9" t="s">
        <v>8</v>
      </c>
      <c r="P626" s="9"/>
      <c r="Q626" s="9"/>
      <c r="R626" s="9"/>
      <c r="S626" s="9"/>
      <c r="T626" s="9"/>
      <c r="U626" s="10"/>
      <c r="V626" s="9" t="s">
        <v>228</v>
      </c>
      <c r="W626" s="9"/>
      <c r="X626" s="9"/>
      <c r="Y626" s="9"/>
      <c r="Z626" s="9"/>
      <c r="AA626" s="9"/>
      <c r="AB626" s="10"/>
      <c r="AC626" s="9" t="s">
        <v>230</v>
      </c>
      <c r="AD626" s="9"/>
      <c r="AE626" s="9"/>
      <c r="AF626" s="9"/>
      <c r="AG626" s="9"/>
      <c r="AH626" s="9"/>
      <c r="AJ626" s="11" t="s">
        <v>11</v>
      </c>
      <c r="AK626" s="11"/>
      <c r="AL626" s="11" t="s">
        <v>12</v>
      </c>
      <c r="AM626" s="11"/>
      <c r="AN626" s="11" t="s">
        <v>13</v>
      </c>
      <c r="AO626" s="11"/>
      <c r="AP626" s="12" t="s">
        <v>14</v>
      </c>
      <c r="AQ626" s="12"/>
      <c r="AR626" s="12"/>
      <c r="AS626" s="12"/>
      <c r="AT626" s="12"/>
      <c r="AU626" s="12"/>
      <c r="AV626" s="13"/>
      <c r="AW626" s="12" t="s">
        <v>231</v>
      </c>
      <c r="AX626" s="12"/>
      <c r="AY626" s="12"/>
      <c r="AZ626" s="12"/>
      <c r="BA626" s="12"/>
      <c r="BB626" s="12"/>
      <c r="BC626" s="13"/>
      <c r="BD626" s="12" t="s">
        <v>233</v>
      </c>
      <c r="BE626" s="12"/>
      <c r="BF626" s="12"/>
      <c r="BG626" s="12"/>
      <c r="BH626" s="12"/>
      <c r="BI626" s="12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5" t="s">
        <v>234</v>
      </c>
      <c r="CJ626" s="15"/>
      <c r="CK626" s="15"/>
      <c r="CL626" s="15"/>
      <c r="CM626" s="15"/>
      <c r="CN626" s="15"/>
      <c r="CO626" s="14"/>
      <c r="CP626" s="15" t="s">
        <v>18</v>
      </c>
      <c r="CQ626" s="15"/>
      <c r="CR626" s="15"/>
      <c r="CS626" s="15"/>
      <c r="CT626" s="15"/>
      <c r="CU626" s="15"/>
      <c r="CV626" s="14"/>
      <c r="CW626" s="15" t="s">
        <v>19</v>
      </c>
      <c r="CX626" s="15"/>
      <c r="CY626" s="15"/>
      <c r="CZ626" s="15"/>
      <c r="DA626" s="15"/>
      <c r="DB626" s="15"/>
      <c r="DC626" s="14"/>
      <c r="DD626" s="15" t="s">
        <v>236</v>
      </c>
      <c r="DE626" s="15"/>
      <c r="DF626" s="15"/>
      <c r="DG626" s="15"/>
      <c r="DH626" s="15"/>
      <c r="DI626" s="15"/>
      <c r="DK626" s="16"/>
      <c r="DL626" s="16"/>
      <c r="DM626" s="16"/>
      <c r="DN626" s="16"/>
      <c r="DO626" s="16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6"/>
      <c r="EA626" s="16"/>
      <c r="EB626" s="16"/>
      <c r="EC626" s="16"/>
      <c r="ED626" s="16"/>
      <c r="EE626" s="16"/>
      <c r="EF626" s="18" t="s">
        <v>237</v>
      </c>
      <c r="EG626" s="18"/>
      <c r="EH626" s="18"/>
      <c r="EI626" s="18"/>
      <c r="EJ626" s="18"/>
      <c r="EK626" s="18"/>
      <c r="EL626" s="16"/>
      <c r="EM626" s="16" t="s">
        <v>18</v>
      </c>
      <c r="EN626" s="16"/>
      <c r="EO626" s="16"/>
      <c r="EP626" s="16"/>
      <c r="EQ626" s="16"/>
      <c r="ER626" s="16"/>
      <c r="ES626" s="16"/>
      <c r="ET626" s="16" t="s">
        <v>19</v>
      </c>
      <c r="EU626" s="16"/>
      <c r="EV626" s="16"/>
      <c r="EW626" s="16"/>
      <c r="EX626" s="16"/>
      <c r="EY626" s="16"/>
      <c r="EZ626" s="16"/>
      <c r="FA626" s="16" t="s">
        <v>22</v>
      </c>
      <c r="FB626" s="16"/>
      <c r="FC626" s="16"/>
      <c r="FD626" s="16"/>
      <c r="FE626" s="16"/>
      <c r="FF626" s="16"/>
      <c r="FZ626" s="7" t="s">
        <v>240</v>
      </c>
      <c r="GA626" s="7"/>
      <c r="GB626" s="7"/>
      <c r="GC626" s="7"/>
      <c r="GD626" s="7"/>
      <c r="GE626" s="7"/>
      <c r="GF626" s="19"/>
      <c r="GG626" s="19" t="s">
        <v>18</v>
      </c>
      <c r="GH626" s="19"/>
      <c r="GI626" s="19"/>
      <c r="GN626" s="2" t="s">
        <v>19</v>
      </c>
      <c r="GU626" s="7" t="s">
        <v>242</v>
      </c>
      <c r="GV626" s="7"/>
      <c r="GW626" s="7"/>
      <c r="GX626" s="7"/>
      <c r="GY626" s="7"/>
      <c r="GZ626" s="7"/>
      <c r="HQ626" s="7" t="s">
        <v>243</v>
      </c>
      <c r="HR626" s="7"/>
      <c r="HS626" s="7"/>
      <c r="HT626" s="7"/>
      <c r="HU626" s="7"/>
      <c r="HV626" s="7"/>
      <c r="HX626" s="7" t="s">
        <v>18</v>
      </c>
      <c r="HY626" s="7"/>
      <c r="HZ626" s="7"/>
      <c r="IA626" s="7"/>
      <c r="IB626" s="7"/>
      <c r="IC626" s="7"/>
      <c r="IE626" s="2" t="s">
        <v>19</v>
      </c>
      <c r="IL626" s="7" t="s">
        <v>26</v>
      </c>
      <c r="IM626" s="7"/>
      <c r="IN626" s="7"/>
      <c r="IO626" s="7"/>
      <c r="IP626" s="7"/>
      <c r="IQ626" s="7"/>
    </row>
    <row r="627" spans="1:258" x14ac:dyDescent="0.25">
      <c r="A627" s="3" t="s">
        <v>27</v>
      </c>
      <c r="B627" s="20">
        <f t="array" ref="B627:G632">MMULT(IL617:IQ622,HX617:IC622)</f>
        <v>25.737764620230397</v>
      </c>
      <c r="C627" s="20">
        <v>-5.8884791811017702E-7</v>
      </c>
      <c r="D627" s="20">
        <v>8.9842476724022049E-9</v>
      </c>
      <c r="E627" s="20">
        <v>-3.8604260277781265E-10</v>
      </c>
      <c r="F627" s="20">
        <v>-7.5448261267585244E-13</v>
      </c>
      <c r="G627" s="20">
        <v>1.3656930112822387E-15</v>
      </c>
      <c r="I627" s="22">
        <f t="shared" ref="I627:I690" si="7380">B627</f>
        <v>25.737764620230397</v>
      </c>
      <c r="J627" s="8"/>
      <c r="K627" s="23">
        <f t="shared" ref="K627" si="7381">I627-I634</f>
        <v>0</v>
      </c>
      <c r="L627" s="8"/>
      <c r="M627" s="22">
        <f t="shared" ref="M627" si="7382">K627/K634</f>
        <v>0</v>
      </c>
      <c r="N627" s="22"/>
      <c r="O627" s="24">
        <f t="array" ref="O627:T632">MMULT(M627:M632,M634:R634)</f>
        <v>0</v>
      </c>
      <c r="P627" s="24">
        <v>0</v>
      </c>
      <c r="Q627" s="24">
        <v>0</v>
      </c>
      <c r="R627" s="24">
        <v>0</v>
      </c>
      <c r="S627" s="25">
        <v>0</v>
      </c>
      <c r="T627" s="25">
        <v>0</v>
      </c>
      <c r="U627" s="10"/>
      <c r="V627" s="25">
        <f t="shared" ref="V627:V690" si="7383">1-2*O627</f>
        <v>1</v>
      </c>
      <c r="W627" s="25">
        <f t="shared" ref="W627:AA690" si="7384">-2*P627</f>
        <v>0</v>
      </c>
      <c r="X627" s="25">
        <f t="shared" si="7384"/>
        <v>0</v>
      </c>
      <c r="Y627" s="25">
        <f t="shared" si="7384"/>
        <v>0</v>
      </c>
      <c r="Z627" s="25">
        <f t="shared" si="7384"/>
        <v>0</v>
      </c>
      <c r="AA627" s="25">
        <f t="shared" si="7384"/>
        <v>0</v>
      </c>
      <c r="AB627" s="10"/>
      <c r="AC627" s="25">
        <f t="array" ref="AC627:AH632">MMULT(V627:AA632,B627:G632)</f>
        <v>25.737764620230397</v>
      </c>
      <c r="AD627" s="26">
        <v>-5.8884791811017702E-7</v>
      </c>
      <c r="AE627" s="26">
        <v>8.9842476724022049E-9</v>
      </c>
      <c r="AF627" s="26">
        <v>-3.8604260277781265E-10</v>
      </c>
      <c r="AG627" s="26">
        <v>-7.5448261267585244E-13</v>
      </c>
      <c r="AH627" s="26">
        <v>1.3656930112822387E-15</v>
      </c>
      <c r="AJ627" s="28">
        <f t="shared" ref="AJ627:AJ690" si="7385">AC627</f>
        <v>25.737764620230397</v>
      </c>
      <c r="AK627" s="11"/>
      <c r="AL627" s="29">
        <f t="shared" ref="AL627" si="7386">AJ627-AJ634</f>
        <v>0</v>
      </c>
      <c r="AM627" s="11"/>
      <c r="AN627" s="28">
        <f t="shared" ref="AN627" si="7387">AL627/AL634</f>
        <v>0</v>
      </c>
      <c r="AO627" s="28"/>
      <c r="AP627" s="30">
        <f t="array" ref="AP627:AU632">MMULT(AN627:AN632,AN634:AS634)</f>
        <v>0</v>
      </c>
      <c r="AQ627" s="30">
        <v>0</v>
      </c>
      <c r="AR627" s="30">
        <v>0</v>
      </c>
      <c r="AS627" s="30">
        <v>0</v>
      </c>
      <c r="AT627" s="31">
        <v>0</v>
      </c>
      <c r="AU627" s="31">
        <v>0</v>
      </c>
      <c r="AV627" s="13"/>
      <c r="AW627" s="31">
        <f t="shared" ref="AW627" si="7388">AW617</f>
        <v>1</v>
      </c>
      <c r="AX627" s="31">
        <f t="shared" ref="AX627:BB690" si="7389">-2*AQ627</f>
        <v>0</v>
      </c>
      <c r="AY627" s="31">
        <f t="shared" si="7389"/>
        <v>0</v>
      </c>
      <c r="AZ627" s="31">
        <f t="shared" si="7389"/>
        <v>0</v>
      </c>
      <c r="BA627" s="31">
        <f t="shared" si="7389"/>
        <v>0</v>
      </c>
      <c r="BB627" s="31">
        <f t="shared" si="7389"/>
        <v>0</v>
      </c>
      <c r="BC627" s="13"/>
      <c r="BD627" s="31">
        <f t="array" ref="BD627:BI632">MMULT(AW627:BB632,AC627:AH632)</f>
        <v>25.737764620230397</v>
      </c>
      <c r="BE627" s="32">
        <v>-5.8884791811017702E-7</v>
      </c>
      <c r="BF627" s="32">
        <v>8.9842476724022049E-9</v>
      </c>
      <c r="BG627" s="32">
        <v>-3.8604260277781265E-10</v>
      </c>
      <c r="BH627" s="32">
        <v>-7.5448261267585244E-13</v>
      </c>
      <c r="BI627" s="32">
        <v>1.3656930112822387E-15</v>
      </c>
      <c r="BK627" s="15" t="s">
        <v>28</v>
      </c>
      <c r="BL627" s="15"/>
      <c r="BM627" s="15"/>
      <c r="BN627" s="15"/>
      <c r="BO627" s="15"/>
      <c r="BP627" s="14"/>
      <c r="BQ627" s="14" t="s">
        <v>29</v>
      </c>
      <c r="BR627" s="14"/>
      <c r="BS627" s="14" t="s">
        <v>30</v>
      </c>
      <c r="BT627" s="14"/>
      <c r="BU627" s="14" t="s">
        <v>31</v>
      </c>
      <c r="BV627" s="14"/>
      <c r="BW627" s="15" t="s">
        <v>32</v>
      </c>
      <c r="BX627" s="15"/>
      <c r="BY627" s="15"/>
      <c r="BZ627" s="15"/>
      <c r="CA627" s="15"/>
      <c r="CB627" s="14"/>
      <c r="CC627" s="14" t="s">
        <v>28</v>
      </c>
      <c r="CD627" s="14"/>
      <c r="CE627" s="14"/>
      <c r="CF627" s="14"/>
      <c r="CG627" s="14"/>
      <c r="CH627" s="14"/>
      <c r="CI627" s="34">
        <f t="shared" ref="CI627" si="7390">CI617</f>
        <v>1</v>
      </c>
      <c r="CJ627" s="34">
        <v>0</v>
      </c>
      <c r="CK627" s="34">
        <v>0</v>
      </c>
      <c r="CL627" s="34">
        <v>0</v>
      </c>
      <c r="CM627" s="34">
        <v>0</v>
      </c>
      <c r="CN627" s="34">
        <v>0</v>
      </c>
      <c r="CO627" s="14"/>
      <c r="CP627" s="35">
        <f t="array" ref="CP627:CU632">MMULT(MMULT(V627:AA632,AW627:BB632),CI627:CN632)</f>
        <v>1</v>
      </c>
      <c r="CQ627" s="35">
        <v>0</v>
      </c>
      <c r="CR627" s="35">
        <v>0</v>
      </c>
      <c r="CS627" s="35">
        <v>0</v>
      </c>
      <c r="CT627" s="35">
        <v>0</v>
      </c>
      <c r="CU627" s="35">
        <v>0</v>
      </c>
      <c r="CV627" s="14"/>
      <c r="CW627" s="35">
        <f t="array" ref="CW627:DB632">TRANSPOSE(CP627:CU632)</f>
        <v>1</v>
      </c>
      <c r="CX627" s="35">
        <v>0</v>
      </c>
      <c r="CY627" s="35">
        <v>0</v>
      </c>
      <c r="CZ627" s="35">
        <v>0</v>
      </c>
      <c r="DA627" s="35">
        <v>0</v>
      </c>
      <c r="DB627" s="35">
        <v>0</v>
      </c>
      <c r="DC627" s="14"/>
      <c r="DD627" s="36">
        <f t="array" ref="DD627:DI632">MMULT(CW627:DB632,B627:G632)</f>
        <v>25.737764620230397</v>
      </c>
      <c r="DE627" s="36">
        <v>-5.8884791811017702E-7</v>
      </c>
      <c r="DF627" s="36">
        <v>8.9842476724022049E-9</v>
      </c>
      <c r="DG627" s="36">
        <v>-3.8604260277781265E-10</v>
      </c>
      <c r="DH627" s="36">
        <v>-7.5448261267585244E-13</v>
      </c>
      <c r="DI627" s="36">
        <v>1.3656930112822387E-15</v>
      </c>
      <c r="DK627" s="16"/>
      <c r="DL627" s="16"/>
      <c r="DM627" s="16"/>
      <c r="DN627" s="16"/>
      <c r="DO627" s="16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6"/>
      <c r="EA627" s="16"/>
      <c r="EB627" s="16"/>
      <c r="EC627" s="16"/>
      <c r="ED627" s="16"/>
      <c r="EE627" s="16"/>
      <c r="EF627" s="37">
        <f t="shared" ref="EF627" si="7391">EF617</f>
        <v>1</v>
      </c>
      <c r="EG627" s="37">
        <v>0</v>
      </c>
      <c r="EH627" s="37">
        <v>0</v>
      </c>
      <c r="EI627" s="37">
        <v>0</v>
      </c>
      <c r="EJ627" s="37">
        <v>0</v>
      </c>
      <c r="EK627" s="37">
        <v>0</v>
      </c>
      <c r="EL627" s="16"/>
      <c r="EM627" s="16">
        <f t="array" ref="EM627:ER632">MMULT(CP627:CU632,EF627:EK632)</f>
        <v>1</v>
      </c>
      <c r="EN627" s="16">
        <v>0</v>
      </c>
      <c r="EO627" s="16">
        <v>0</v>
      </c>
      <c r="EP627" s="16">
        <v>0</v>
      </c>
      <c r="EQ627" s="16">
        <v>0</v>
      </c>
      <c r="ER627" s="16">
        <v>0</v>
      </c>
      <c r="ES627" s="16"/>
      <c r="ET627" s="16">
        <f t="array" ref="ET627:EY632">TRANSPOSE(EM627:ER632)</f>
        <v>1</v>
      </c>
      <c r="EU627" s="16">
        <v>0</v>
      </c>
      <c r="EV627" s="16">
        <v>0</v>
      </c>
      <c r="EW627" s="16">
        <v>0</v>
      </c>
      <c r="EX627" s="16">
        <v>0</v>
      </c>
      <c r="EY627" s="16">
        <v>0</v>
      </c>
      <c r="EZ627" s="16"/>
      <c r="FA627" s="38">
        <f t="array" ref="FA627:FF632">MMULT(ET627:EY632,B627:G632)</f>
        <v>25.737764620230397</v>
      </c>
      <c r="FB627" s="38">
        <v>-5.8884791811017702E-7</v>
      </c>
      <c r="FC627" s="38">
        <v>8.9842476724022049E-9</v>
      </c>
      <c r="FD627" s="38">
        <v>-3.8604260277781265E-10</v>
      </c>
      <c r="FE627" s="38">
        <v>-7.5448261267585244E-13</v>
      </c>
      <c r="FF627" s="38">
        <v>1.3656930112822387E-15</v>
      </c>
      <c r="FZ627" s="39">
        <f t="shared" ref="FZ627" si="7392">FZ617</f>
        <v>1</v>
      </c>
      <c r="GA627" s="39">
        <v>0</v>
      </c>
      <c r="GB627" s="39">
        <v>0</v>
      </c>
      <c r="GC627" s="39">
        <v>0</v>
      </c>
      <c r="GD627" s="39">
        <v>0</v>
      </c>
      <c r="GE627" s="39">
        <v>0</v>
      </c>
      <c r="GF627" s="20"/>
      <c r="GG627" s="40">
        <f t="array" ref="GG627:GL632">MMULT(EM627:ER632,FZ627:GE632)</f>
        <v>1</v>
      </c>
      <c r="GH627" s="40">
        <v>0</v>
      </c>
      <c r="GI627" s="40">
        <v>0</v>
      </c>
      <c r="GJ627" s="40">
        <v>0</v>
      </c>
      <c r="GK627" s="40">
        <v>0</v>
      </c>
      <c r="GL627" s="40">
        <v>0</v>
      </c>
      <c r="GN627" s="42">
        <f t="array" ref="GN627:GS632">TRANSPOSE(GG627:GL632)</f>
        <v>1</v>
      </c>
      <c r="GO627" s="42">
        <v>0</v>
      </c>
      <c r="GP627" s="42">
        <v>0</v>
      </c>
      <c r="GQ627" s="42">
        <v>0</v>
      </c>
      <c r="GR627" s="42">
        <v>0</v>
      </c>
      <c r="GS627" s="42">
        <v>0</v>
      </c>
      <c r="GU627" s="43">
        <f t="array" ref="GU627:GZ632">MMULT(GN627:GS632,B627:G632)</f>
        <v>25.737764620230397</v>
      </c>
      <c r="GV627" s="43">
        <v>-5.8884791811017702E-7</v>
      </c>
      <c r="GW627" s="43">
        <v>8.9842476724022049E-9</v>
      </c>
      <c r="GX627" s="43">
        <v>-3.8604260277781265E-10</v>
      </c>
      <c r="GY627" s="43">
        <v>-7.5448261267585244E-13</v>
      </c>
      <c r="GZ627" s="43">
        <v>1.3656930112822387E-15</v>
      </c>
      <c r="HQ627" s="3">
        <f t="shared" ref="HQ627" si="7393">HQ617</f>
        <v>1</v>
      </c>
      <c r="HR627" s="3">
        <v>0</v>
      </c>
      <c r="HS627" s="3">
        <v>0</v>
      </c>
      <c r="HT627" s="3">
        <v>0</v>
      </c>
      <c r="HU627" s="3">
        <v>0</v>
      </c>
      <c r="HV627" s="3">
        <v>0</v>
      </c>
      <c r="HX627" s="42">
        <f t="array" ref="HX627:IC632">MMULT(GG627:GL632,HQ627:HV632)</f>
        <v>1</v>
      </c>
      <c r="HY627" s="42">
        <v>0</v>
      </c>
      <c r="HZ627" s="42">
        <v>0</v>
      </c>
      <c r="IA627" s="42">
        <v>0</v>
      </c>
      <c r="IB627" s="42">
        <v>0</v>
      </c>
      <c r="IC627" s="42">
        <v>0</v>
      </c>
      <c r="IE627" s="21">
        <f t="array" ref="IE627:IJ632">TRANSPOSE(HX627:IC632)</f>
        <v>1</v>
      </c>
      <c r="IF627" s="21">
        <v>0</v>
      </c>
      <c r="IG627" s="21">
        <v>0</v>
      </c>
      <c r="IH627" s="21">
        <v>0</v>
      </c>
      <c r="II627" s="21">
        <v>0</v>
      </c>
      <c r="IJ627" s="21">
        <v>0</v>
      </c>
      <c r="IL627" s="42">
        <f t="array" ref="IL627:IQ632">MMULT(IE627:IJ632,B627:G632)</f>
        <v>25.737764620230397</v>
      </c>
      <c r="IM627" s="42">
        <v>-5.8884791811017702E-7</v>
      </c>
      <c r="IN627" s="42">
        <v>8.9842476724022049E-9</v>
      </c>
      <c r="IO627" s="42">
        <v>-3.8604260277781265E-10</v>
      </c>
      <c r="IP627" s="42">
        <v>-7.5448261267585244E-13</v>
      </c>
      <c r="IQ627" s="42">
        <v>1.3656930112822387E-15</v>
      </c>
      <c r="IS627" s="2">
        <f t="array" ref="IS627:IX632">MMULT(HX627:IC632,HX637:IC642)</f>
        <v>1</v>
      </c>
      <c r="IT627" s="2">
        <v>0</v>
      </c>
      <c r="IU627" s="2">
        <v>0</v>
      </c>
      <c r="IV627" s="2">
        <v>0</v>
      </c>
      <c r="IW627" s="2">
        <v>0</v>
      </c>
      <c r="IX627" s="2">
        <v>0</v>
      </c>
    </row>
    <row r="628" spans="1:258" x14ac:dyDescent="0.25">
      <c r="A628" s="3" t="s">
        <v>33</v>
      </c>
      <c r="B628" s="20">
        <v>-5.8884791989193475E-7</v>
      </c>
      <c r="C628" s="20">
        <v>-7.3389996596599332</v>
      </c>
      <c r="D628" s="20">
        <v>1.7320558691123607E-9</v>
      </c>
      <c r="E628" s="20">
        <v>-5.5664494746247743E-13</v>
      </c>
      <c r="F628" s="20">
        <v>1.3640470557535352E-15</v>
      </c>
      <c r="G628" s="20">
        <v>-1.8801588389589373E-16</v>
      </c>
      <c r="I628" s="22">
        <f t="shared" si="7380"/>
        <v>-5.8884791989193475E-7</v>
      </c>
      <c r="J628" s="8"/>
      <c r="K628" s="22">
        <f t="shared" ref="K628:K691" si="7394">I628</f>
        <v>-5.8884791989193475E-7</v>
      </c>
      <c r="L628" s="8"/>
      <c r="M628" s="22">
        <f t="shared" ref="M628" si="7395">K628/K634</f>
        <v>-0.99988341229497024</v>
      </c>
      <c r="N628" s="22"/>
      <c r="O628" s="24">
        <v>0</v>
      </c>
      <c r="P628" s="24">
        <v>0.99976683818263345</v>
      </c>
      <c r="Q628" s="24">
        <v>-1.5253781671930308E-2</v>
      </c>
      <c r="R628" s="24">
        <v>6.5543573682133225E-4</v>
      </c>
      <c r="S628" s="25">
        <v>1.2780203608505052E-6</v>
      </c>
      <c r="T628" s="25">
        <v>-9.8509920698785377E-17</v>
      </c>
      <c r="U628" s="10"/>
      <c r="V628" s="25">
        <f t="shared" ref="V628:Z691" si="7396">-2*O628</f>
        <v>0</v>
      </c>
      <c r="W628" s="25">
        <f t="shared" ref="W628:W691" si="7397">1-2*P628</f>
        <v>-0.99953367636526691</v>
      </c>
      <c r="X628" s="25">
        <f t="shared" si="7384"/>
        <v>3.0507563343860615E-2</v>
      </c>
      <c r="Y628" s="25">
        <f t="shared" si="7384"/>
        <v>-1.3108714736426645E-3</v>
      </c>
      <c r="Z628" s="25">
        <f t="shared" si="7384"/>
        <v>-2.5560407217010104E-6</v>
      </c>
      <c r="AA628" s="25">
        <f t="shared" si="7384"/>
        <v>1.9701984139757075E-16</v>
      </c>
      <c r="AB628" s="10"/>
      <c r="AC628" s="26">
        <v>5.8884791989193475E-7</v>
      </c>
      <c r="AD628" s="26">
        <v>7.335577310716177</v>
      </c>
      <c r="AE628" s="26">
        <v>-0.157351486180172</v>
      </c>
      <c r="AF628" s="26">
        <v>-5.9172176523889335E-3</v>
      </c>
      <c r="AG628" s="26">
        <v>-7.0996877770111681E-6</v>
      </c>
      <c r="AH628" s="26">
        <v>2.7097012991597371E-16</v>
      </c>
      <c r="AJ628" s="28">
        <f t="shared" si="7385"/>
        <v>5.8884791989193475E-7</v>
      </c>
      <c r="AK628" s="11"/>
      <c r="AL628" s="28">
        <f t="shared" ref="AL628:AL691" si="7398">AJ628</f>
        <v>5.8884791989193475E-7</v>
      </c>
      <c r="AM628" s="11"/>
      <c r="AN628" s="28">
        <f t="shared" ref="AN628" si="7399">AL628/AL634</f>
        <v>0.99988341229497024</v>
      </c>
      <c r="AO628" s="28"/>
      <c r="AP628" s="30">
        <v>0</v>
      </c>
      <c r="AQ628" s="30">
        <v>0.99976683818263345</v>
      </c>
      <c r="AR628" s="30">
        <v>-1.5253781671930299E-2</v>
      </c>
      <c r="AS628" s="30">
        <v>6.5543573682133192E-4</v>
      </c>
      <c r="AT628" s="31">
        <v>1.2780203608505043E-6</v>
      </c>
      <c r="AU628" s="31">
        <v>-9.8509920698785377E-17</v>
      </c>
      <c r="AV628" s="13"/>
      <c r="AW628" s="31">
        <f t="shared" ref="AW628:BA691" si="7400">-2*AP628</f>
        <v>0</v>
      </c>
      <c r="AX628" s="31">
        <f t="shared" ref="AX628:AX691" si="7401">1-2*AQ628</f>
        <v>-0.99953367636526691</v>
      </c>
      <c r="AY628" s="31">
        <f t="shared" si="7389"/>
        <v>3.0507563343860598E-2</v>
      </c>
      <c r="AZ628" s="31">
        <f t="shared" si="7389"/>
        <v>-1.3108714736426638E-3</v>
      </c>
      <c r="BA628" s="31">
        <f t="shared" si="7389"/>
        <v>-2.5560407217010087E-6</v>
      </c>
      <c r="BB628" s="31">
        <f t="shared" si="7389"/>
        <v>1.9701984139757075E-16</v>
      </c>
      <c r="BC628" s="13"/>
      <c r="BD628" s="32">
        <v>-5.8884791989193475E-7</v>
      </c>
      <c r="BE628" s="32">
        <v>-7.3389996596599305</v>
      </c>
      <c r="BF628" s="32">
        <v>1.7320559259783583E-9</v>
      </c>
      <c r="BG628" s="32">
        <v>-5.5664372048401065E-13</v>
      </c>
      <c r="BH628" s="32">
        <v>1.3640499997970637E-15</v>
      </c>
      <c r="BI628" s="32">
        <v>-1.8801588389589361E-16</v>
      </c>
      <c r="BK628" s="44">
        <f t="shared" ref="BK628:BO691" si="7402">BE628</f>
        <v>-7.3389996596599305</v>
      </c>
      <c r="BL628" s="44">
        <f t="shared" si="7402"/>
        <v>1.7320559259783583E-9</v>
      </c>
      <c r="BM628" s="44">
        <f t="shared" si="7402"/>
        <v>-5.5664372048401065E-13</v>
      </c>
      <c r="BN628" s="44">
        <f t="shared" si="7402"/>
        <v>1.3640499997970637E-15</v>
      </c>
      <c r="BO628" s="44">
        <f t="shared" si="7402"/>
        <v>-1.8801588389589361E-16</v>
      </c>
      <c r="BP628" s="14"/>
      <c r="BQ628" s="44">
        <f t="shared" ref="BQ628:BQ691" si="7403">BK628</f>
        <v>-7.3389996596599305</v>
      </c>
      <c r="BR628" s="14"/>
      <c r="BS628" s="45">
        <f t="shared" ref="BS628" si="7404">BQ628-BQ634</f>
        <v>-14.677999319319861</v>
      </c>
      <c r="BT628" s="14"/>
      <c r="BU628" s="35">
        <f t="shared" ref="BU628" si="7405">BS628/BS634</f>
        <v>-1</v>
      </c>
      <c r="BV628" s="35"/>
      <c r="BW628" s="35">
        <f t="array" ref="BW628:CA632">MMULT(BU628:BU632,BU634:BY634)</f>
        <v>1</v>
      </c>
      <c r="BX628" s="35">
        <v>-1.1800352142640198E-10</v>
      </c>
      <c r="BY628" s="35">
        <v>3.7972888310677512E-14</v>
      </c>
      <c r="BZ628" s="35">
        <v>2.7699675264796496E-21</v>
      </c>
      <c r="CA628" s="35">
        <v>2.6872221753773918E-32</v>
      </c>
      <c r="CB628" s="14"/>
      <c r="CC628" s="14">
        <f t="shared" ref="CC628:CC691" si="7406">1-2*BW628</f>
        <v>-1</v>
      </c>
      <c r="CD628" s="35">
        <f t="shared" ref="CD628:CG691" si="7407">-2*BX628</f>
        <v>2.3600704285280396E-10</v>
      </c>
      <c r="CE628" s="35">
        <f t="shared" si="7407"/>
        <v>-7.5945776621355024E-14</v>
      </c>
      <c r="CF628" s="35">
        <f t="shared" si="7407"/>
        <v>-5.5399350529592992E-21</v>
      </c>
      <c r="CG628" s="35">
        <f t="shared" si="7407"/>
        <v>-5.3744443507547835E-32</v>
      </c>
      <c r="CH628" s="14"/>
      <c r="CI628" s="34">
        <v>0</v>
      </c>
      <c r="CJ628" s="34">
        <f t="shared" ref="CJ628:CN691" si="7408">CC628</f>
        <v>-1</v>
      </c>
      <c r="CK628" s="34">
        <f t="shared" si="7408"/>
        <v>2.3600704285280396E-10</v>
      </c>
      <c r="CL628" s="34">
        <f t="shared" si="7408"/>
        <v>-7.5945776621355024E-14</v>
      </c>
      <c r="CM628" s="34">
        <f t="shared" si="7408"/>
        <v>-5.5399350529592992E-21</v>
      </c>
      <c r="CN628" s="34">
        <f t="shared" si="7408"/>
        <v>-5.3744443507547835E-32</v>
      </c>
      <c r="CO628" s="14"/>
      <c r="CP628" s="35">
        <v>0</v>
      </c>
      <c r="CQ628" s="35">
        <v>-0.99999999999999944</v>
      </c>
      <c r="CR628" s="35">
        <v>2.3600706461191028E-10</v>
      </c>
      <c r="CS628" s="35">
        <v>-7.5946707159676883E-14</v>
      </c>
      <c r="CT628" s="35">
        <v>-8.0810338947221979E-21</v>
      </c>
      <c r="CU628" s="35">
        <v>-4.4406369312345644E-33</v>
      </c>
      <c r="CV628" s="14"/>
      <c r="CW628" s="35">
        <v>0</v>
      </c>
      <c r="CX628" s="35">
        <v>-0.99999999999999944</v>
      </c>
      <c r="CY628" s="35">
        <v>2.3600705578818019E-10</v>
      </c>
      <c r="CZ628" s="35">
        <v>-7.594614712564011E-14</v>
      </c>
      <c r="DA628" s="35">
        <v>-6.3869680002104759E-21</v>
      </c>
      <c r="DB628" s="35">
        <v>-1.0304825008449743E-31</v>
      </c>
      <c r="DC628" s="14"/>
      <c r="DD628" s="36">
        <v>5.8884791989405477E-7</v>
      </c>
      <c r="DE628" s="36">
        <v>7.3389996596599287</v>
      </c>
      <c r="DF628" s="36">
        <v>-2.9493408315197635E-9</v>
      </c>
      <c r="DG628" s="36">
        <v>-4.3657508491965127E-14</v>
      </c>
      <c r="DH628" s="36">
        <v>-1.3641082614360965E-15</v>
      </c>
      <c r="DI628" s="36">
        <v>1.8801588378167607E-16</v>
      </c>
      <c r="DK628" s="18" t="s">
        <v>34</v>
      </c>
      <c r="DL628" s="18"/>
      <c r="DM628" s="18"/>
      <c r="DN628" s="18"/>
      <c r="DO628" s="16"/>
      <c r="DP628" s="17" t="s">
        <v>35</v>
      </c>
      <c r="DQ628" s="17"/>
      <c r="DR628" s="17" t="s">
        <v>36</v>
      </c>
      <c r="DS628" s="17"/>
      <c r="DT628" s="17" t="s">
        <v>37</v>
      </c>
      <c r="DU628" s="17"/>
      <c r="DV628" s="18" t="s">
        <v>38</v>
      </c>
      <c r="DW628" s="18"/>
      <c r="DX628" s="18"/>
      <c r="DY628" s="18"/>
      <c r="DZ628" s="16"/>
      <c r="EA628" s="18" t="s">
        <v>34</v>
      </c>
      <c r="EB628" s="18"/>
      <c r="EC628" s="18"/>
      <c r="ED628" s="18"/>
      <c r="EE628" s="16"/>
      <c r="EF628" s="37">
        <v>0</v>
      </c>
      <c r="EG628" s="37">
        <f t="shared" ref="EG628:EG691" si="7409">EF627</f>
        <v>1</v>
      </c>
      <c r="EH628" s="37">
        <v>0</v>
      </c>
      <c r="EI628" s="37">
        <v>0</v>
      </c>
      <c r="EJ628" s="37">
        <v>0</v>
      </c>
      <c r="EK628" s="37">
        <v>0</v>
      </c>
      <c r="EL628" s="16"/>
      <c r="EM628" s="16">
        <v>0</v>
      </c>
      <c r="EN628" s="16">
        <v>-0.99999999999999944</v>
      </c>
      <c r="EO628" s="16">
        <v>-2.3600704306642403E-10</v>
      </c>
      <c r="EP628" s="16">
        <v>-1.2624450797801584E-13</v>
      </c>
      <c r="EQ628" s="16">
        <v>-1.369596321700391E-20</v>
      </c>
      <c r="ER628" s="16">
        <v>-4.4406369316689293E-33</v>
      </c>
      <c r="ES628" s="16"/>
      <c r="ET628" s="16">
        <v>0</v>
      </c>
      <c r="EU628" s="16">
        <v>-0.99999999999999944</v>
      </c>
      <c r="EV628" s="16">
        <v>2.3600705578818019E-10</v>
      </c>
      <c r="EW628" s="16">
        <v>-7.594614712564011E-14</v>
      </c>
      <c r="EX628" s="16">
        <v>-6.3869680002104759E-21</v>
      </c>
      <c r="EY628" s="16">
        <v>-1.0304825008449743E-31</v>
      </c>
      <c r="EZ628" s="16"/>
      <c r="FA628" s="38">
        <v>5.8884791989405477E-7</v>
      </c>
      <c r="FB628" s="38">
        <v>7.3389996596599287</v>
      </c>
      <c r="FC628" s="38">
        <v>-2.9493408315197635E-9</v>
      </c>
      <c r="FD628" s="38">
        <v>-4.3657508491965127E-14</v>
      </c>
      <c r="FE628" s="38">
        <v>-1.3641082614360965E-15</v>
      </c>
      <c r="FF628" s="38">
        <v>1.8801588378167607E-16</v>
      </c>
      <c r="FZ628" s="39">
        <v>0</v>
      </c>
      <c r="GA628" s="39">
        <f t="shared" ref="GA628:GA691" si="7410">FZ627</f>
        <v>1</v>
      </c>
      <c r="GB628" s="39">
        <v>0</v>
      </c>
      <c r="GC628" s="39">
        <v>0</v>
      </c>
      <c r="GD628" s="39">
        <v>0</v>
      </c>
      <c r="GE628" s="39">
        <v>0</v>
      </c>
      <c r="GF628" s="20"/>
      <c r="GG628" s="40">
        <v>0</v>
      </c>
      <c r="GH628" s="40">
        <v>-0.99999999999999944</v>
      </c>
      <c r="GI628" s="40">
        <v>-2.3600704306642403E-10</v>
      </c>
      <c r="GJ628" s="40">
        <v>-1.2624450797801584E-13</v>
      </c>
      <c r="GK628" s="40">
        <v>1.369596321700391E-20</v>
      </c>
      <c r="GL628" s="40">
        <v>-4.4406369292559227E-33</v>
      </c>
      <c r="GN628" s="42">
        <v>0</v>
      </c>
      <c r="GO628" s="42">
        <v>-0.99999999999999944</v>
      </c>
      <c r="GP628" s="42">
        <v>2.3600705578818019E-10</v>
      </c>
      <c r="GQ628" s="42">
        <v>-7.594614712564011E-14</v>
      </c>
      <c r="GR628" s="42">
        <v>-6.3869680002104759E-21</v>
      </c>
      <c r="GS628" s="42">
        <v>-1.0304825008449743E-31</v>
      </c>
      <c r="GU628" s="43">
        <v>5.8884791989405477E-7</v>
      </c>
      <c r="GV628" s="43">
        <v>7.3389996596599287</v>
      </c>
      <c r="GW628" s="43">
        <v>-2.9493408315197635E-9</v>
      </c>
      <c r="GX628" s="43">
        <v>-4.3657508491965127E-14</v>
      </c>
      <c r="GY628" s="43">
        <v>-1.3641082614360965E-15</v>
      </c>
      <c r="GZ628" s="43">
        <v>1.8801588378167607E-16</v>
      </c>
      <c r="HQ628" s="3">
        <v>0</v>
      </c>
      <c r="HR628" s="3">
        <f t="shared" ref="HR628:HR691" si="7411">HQ627</f>
        <v>1</v>
      </c>
      <c r="HS628" s="3">
        <v>0</v>
      </c>
      <c r="HT628" s="3">
        <v>0</v>
      </c>
      <c r="HU628" s="3">
        <v>0</v>
      </c>
      <c r="HV628" s="3">
        <v>0</v>
      </c>
      <c r="HX628" s="42">
        <v>0</v>
      </c>
      <c r="HY628" s="42">
        <v>-0.99999999999999944</v>
      </c>
      <c r="HZ628" s="42">
        <v>-2.3600704306642403E-10</v>
      </c>
      <c r="IA628" s="42">
        <v>-1.2624450797801584E-13</v>
      </c>
      <c r="IB628" s="42">
        <v>-1.369596321700391E-20</v>
      </c>
      <c r="IC628" s="42">
        <v>-4.4406369316689293E-33</v>
      </c>
      <c r="IE628" s="21">
        <v>0</v>
      </c>
      <c r="IF628" s="21">
        <v>-0.99999999999999944</v>
      </c>
      <c r="IG628" s="21">
        <v>2.3600705578818019E-10</v>
      </c>
      <c r="IH628" s="21">
        <v>-7.594614712564011E-14</v>
      </c>
      <c r="II628" s="21">
        <v>-6.3869680002104759E-21</v>
      </c>
      <c r="IJ628" s="21">
        <v>-1.0304825008449743E-31</v>
      </c>
      <c r="IL628" s="42">
        <v>5.8884791989405477E-7</v>
      </c>
      <c r="IM628" s="42">
        <v>7.3389996596599287</v>
      </c>
      <c r="IN628" s="42">
        <v>-2.9493408315197635E-9</v>
      </c>
      <c r="IO628" s="42">
        <v>-4.3657508491965127E-14</v>
      </c>
      <c r="IP628" s="42">
        <v>-1.3641082614360965E-15</v>
      </c>
      <c r="IQ628" s="42">
        <v>1.8801588378167607E-16</v>
      </c>
      <c r="IS628" s="2">
        <v>0</v>
      </c>
      <c r="IT628" s="2">
        <v>0.99999999999999944</v>
      </c>
      <c r="IU628" s="2">
        <v>4.0187230140533373E-10</v>
      </c>
      <c r="IV628" s="2">
        <v>-5.266971887031384E-15</v>
      </c>
      <c r="IW628" s="2">
        <v>-3.3572595552846701E-22</v>
      </c>
      <c r="IX628" s="2">
        <v>-2.2203184659967901E-33</v>
      </c>
    </row>
    <row r="629" spans="1:258" x14ac:dyDescent="0.25">
      <c r="A629" s="3" t="s">
        <v>39</v>
      </c>
      <c r="B629" s="20">
        <v>8.9842523926174236E-9</v>
      </c>
      <c r="C629" s="20">
        <v>1.7320557431594715E-9</v>
      </c>
      <c r="D629" s="20">
        <v>-5.1578332767421422</v>
      </c>
      <c r="E629" s="20">
        <v>-1.0992369487860623E-3</v>
      </c>
      <c r="F629" s="20">
        <v>-1.227118901315737E-10</v>
      </c>
      <c r="G629" s="20">
        <v>-4.8411605253998449E-16</v>
      </c>
      <c r="I629" s="22">
        <f t="shared" si="7380"/>
        <v>8.9842523926174236E-9</v>
      </c>
      <c r="J629" s="8"/>
      <c r="K629" s="22">
        <f t="shared" si="7394"/>
        <v>8.9842523926174236E-9</v>
      </c>
      <c r="L629" s="8"/>
      <c r="M629" s="22">
        <f t="shared" ref="M629" si="7412">K629/K634</f>
        <v>1.525556028269261E-2</v>
      </c>
      <c r="N629" s="22"/>
      <c r="O629" s="24">
        <v>0</v>
      </c>
      <c r="P629" s="24">
        <v>-1.5253781671930308E-2</v>
      </c>
      <c r="Q629" s="24">
        <v>2.3273211953886823E-4</v>
      </c>
      <c r="R629" s="24">
        <v>-1.000020529549411E-5</v>
      </c>
      <c r="S629" s="25">
        <v>-1.9499190023278198E-8</v>
      </c>
      <c r="T629" s="25">
        <v>1.5029992648985447E-18</v>
      </c>
      <c r="U629" s="10"/>
      <c r="V629" s="25">
        <f t="shared" si="7396"/>
        <v>0</v>
      </c>
      <c r="W629" s="25">
        <f t="shared" si="7396"/>
        <v>3.0507563343860615E-2</v>
      </c>
      <c r="X629" s="25">
        <f t="shared" ref="X629:X692" si="7413">1-2*Q629</f>
        <v>0.99953453576092222</v>
      </c>
      <c r="Y629" s="25">
        <f t="shared" si="7384"/>
        <v>2.0000410590988219E-5</v>
      </c>
      <c r="Z629" s="25">
        <f t="shared" si="7384"/>
        <v>3.8998380046556397E-8</v>
      </c>
      <c r="AA629" s="25">
        <f t="shared" si="7384"/>
        <v>-3.0059985297970895E-18</v>
      </c>
      <c r="AB629" s="10"/>
      <c r="AC629" s="26">
        <v>-8.9842523926174186E-9</v>
      </c>
      <c r="AD629" s="26">
        <v>-0.22389499526639736</v>
      </c>
      <c r="AE629" s="26">
        <v>-5.1554325117330437</v>
      </c>
      <c r="AF629" s="26">
        <v>-1.0089559525385617E-3</v>
      </c>
      <c r="AG629" s="26">
        <v>1.0819963205465147E-7</v>
      </c>
      <c r="AH629" s="26">
        <v>-4.9111895779525641E-16</v>
      </c>
      <c r="AJ629" s="28">
        <f t="shared" si="7385"/>
        <v>-8.9842523926174186E-9</v>
      </c>
      <c r="AK629" s="11"/>
      <c r="AL629" s="28">
        <f t="shared" si="7398"/>
        <v>-8.9842523926174186E-9</v>
      </c>
      <c r="AM629" s="11"/>
      <c r="AN629" s="28">
        <f t="shared" ref="AN629" si="7414">AL629/AL634</f>
        <v>-1.5255560282692602E-2</v>
      </c>
      <c r="AO629" s="28"/>
      <c r="AP629" s="30">
        <v>0</v>
      </c>
      <c r="AQ629" s="30">
        <v>-1.5253781671930299E-2</v>
      </c>
      <c r="AR629" s="30">
        <v>2.3273211953886796E-4</v>
      </c>
      <c r="AS629" s="30">
        <v>-1.00002052954941E-5</v>
      </c>
      <c r="AT629" s="31">
        <v>-1.9499190023278175E-8</v>
      </c>
      <c r="AU629" s="31">
        <v>1.502999264898544E-18</v>
      </c>
      <c r="AV629" s="13"/>
      <c r="AW629" s="31">
        <f t="shared" si="7400"/>
        <v>0</v>
      </c>
      <c r="AX629" s="31">
        <f t="shared" si="7400"/>
        <v>3.0507563343860598E-2</v>
      </c>
      <c r="AY629" s="31">
        <f t="shared" ref="AY629:AY692" si="7415">1-2*AR629</f>
        <v>0.99953453576092222</v>
      </c>
      <c r="AZ629" s="31">
        <f t="shared" si="7389"/>
        <v>2.0000410590988199E-5</v>
      </c>
      <c r="BA629" s="31">
        <f t="shared" si="7389"/>
        <v>3.899838004655635E-8</v>
      </c>
      <c r="BB629" s="31">
        <f t="shared" si="7389"/>
        <v>-3.0059985297970879E-18</v>
      </c>
      <c r="BC629" s="13"/>
      <c r="BD629" s="32">
        <v>8.9842523926174137E-9</v>
      </c>
      <c r="BE629" s="32">
        <v>1.732055607174075E-9</v>
      </c>
      <c r="BF629" s="32">
        <v>-5.1578332767421422</v>
      </c>
      <c r="BG629" s="32">
        <v>-1.099236948786062E-3</v>
      </c>
      <c r="BH629" s="32">
        <v>-1.2271189013154966E-10</v>
      </c>
      <c r="BI629" s="32">
        <v>-4.8411605253998439E-16</v>
      </c>
      <c r="BK629" s="44">
        <f t="shared" si="7402"/>
        <v>1.732055607174075E-9</v>
      </c>
      <c r="BL629" s="44">
        <f t="shared" si="7402"/>
        <v>-5.1578332767421422</v>
      </c>
      <c r="BM629" s="44">
        <f t="shared" si="7402"/>
        <v>-1.099236948786062E-3</v>
      </c>
      <c r="BN629" s="44">
        <f t="shared" si="7402"/>
        <v>-1.2271189013154966E-10</v>
      </c>
      <c r="BO629" s="44">
        <f t="shared" si="7402"/>
        <v>-4.8411605253998439E-16</v>
      </c>
      <c r="BP629" s="14"/>
      <c r="BQ629" s="44">
        <f t="shared" si="7403"/>
        <v>1.732055607174075E-9</v>
      </c>
      <c r="BR629" s="14"/>
      <c r="BS629" s="44">
        <f t="shared" ref="BS629:BS692" si="7416">BQ629</f>
        <v>1.732055607174075E-9</v>
      </c>
      <c r="BT629" s="14"/>
      <c r="BU629" s="35">
        <f t="shared" ref="BU629" si="7417">BS629/BS634</f>
        <v>1.1800352142640198E-10</v>
      </c>
      <c r="BV629" s="35"/>
      <c r="BW629" s="35">
        <v>-1.1800352142640198E-10</v>
      </c>
      <c r="BX629" s="35">
        <v>1.392483106903131E-20</v>
      </c>
      <c r="BY629" s="35">
        <v>-4.4809345393914029E-24</v>
      </c>
      <c r="BZ629" s="35">
        <v>-3.2686592236137902E-31</v>
      </c>
      <c r="CA629" s="35">
        <v>-3.1710167954964861E-42</v>
      </c>
      <c r="CB629" s="14"/>
      <c r="CC629" s="35">
        <f t="shared" ref="CC629:CF692" si="7418">-2*BW629</f>
        <v>2.3600704285280396E-10</v>
      </c>
      <c r="CD629" s="14">
        <f t="shared" ref="CD629:CD692" si="7419">1-2*BX629</f>
        <v>1</v>
      </c>
      <c r="CE629" s="35">
        <f t="shared" si="7407"/>
        <v>8.9618690787828058E-24</v>
      </c>
      <c r="CF629" s="35">
        <f t="shared" si="7407"/>
        <v>6.5373184472275804E-31</v>
      </c>
      <c r="CG629" s="35">
        <f t="shared" si="7407"/>
        <v>6.3420335909929721E-42</v>
      </c>
      <c r="CH629" s="14"/>
      <c r="CI629" s="34">
        <v>0</v>
      </c>
      <c r="CJ629" s="34">
        <f t="shared" si="7408"/>
        <v>2.3600704285280396E-10</v>
      </c>
      <c r="CK629" s="34">
        <f t="shared" si="7408"/>
        <v>1</v>
      </c>
      <c r="CL629" s="34">
        <f t="shared" si="7408"/>
        <v>8.9618690787828058E-24</v>
      </c>
      <c r="CM629" s="34">
        <f t="shared" si="7408"/>
        <v>6.5373184472275804E-31</v>
      </c>
      <c r="CN629" s="34">
        <f t="shared" si="7408"/>
        <v>6.3420335909929721E-42</v>
      </c>
      <c r="CO629" s="14"/>
      <c r="CP629" s="35">
        <v>0</v>
      </c>
      <c r="CQ629" s="35">
        <v>2.3600705578818019E-10</v>
      </c>
      <c r="CR629" s="35">
        <v>0.99999999999999989</v>
      </c>
      <c r="CS629" s="35">
        <v>2.7480292317643836E-22</v>
      </c>
      <c r="CT629" s="35">
        <v>1.3234890454580357E-23</v>
      </c>
      <c r="CU629" s="35">
        <v>1.1555579729743758E-33</v>
      </c>
      <c r="CV629" s="14"/>
      <c r="CW629" s="35">
        <v>0</v>
      </c>
      <c r="CX629" s="35">
        <v>2.3600706461191028E-10</v>
      </c>
      <c r="CY629" s="35">
        <v>0.99999999999999989</v>
      </c>
      <c r="CZ629" s="35">
        <v>2.7480300963567179E-22</v>
      </c>
      <c r="DA629" s="35">
        <v>1.3234890654486025E-23</v>
      </c>
      <c r="DB629" s="35">
        <v>-2.6963019041640511E-33</v>
      </c>
      <c r="DC629" s="14"/>
      <c r="DD629" s="36">
        <v>8.9842522536451531E-9</v>
      </c>
      <c r="DE629" s="36">
        <v>-2.370467797530794E-17</v>
      </c>
      <c r="DF629" s="36">
        <v>-5.1578332767421413</v>
      </c>
      <c r="DG629" s="36">
        <v>-1.099236948786062E-3</v>
      </c>
      <c r="DH629" s="36">
        <v>-1.2271189013153661E-10</v>
      </c>
      <c r="DI629" s="36">
        <v>-4.8411605258435742E-16</v>
      </c>
      <c r="DK629" s="46">
        <f t="shared" ref="DK629:DN692" si="7420">DF629</f>
        <v>-5.1578332767421413</v>
      </c>
      <c r="DL629" s="46">
        <f t="shared" si="7420"/>
        <v>-1.099236948786062E-3</v>
      </c>
      <c r="DM629" s="46">
        <f t="shared" si="7420"/>
        <v>-1.2271189013153661E-10</v>
      </c>
      <c r="DN629" s="46">
        <f t="shared" si="7420"/>
        <v>-4.8411605258435742E-16</v>
      </c>
      <c r="DO629" s="46"/>
      <c r="DP629" s="37">
        <f t="shared" ref="DP629:DP692" si="7421">DK629</f>
        <v>-5.1578332767421413</v>
      </c>
      <c r="DQ629" s="37"/>
      <c r="DR629" s="37">
        <f t="shared" ref="DR629" si="7422">DP629-DP634</f>
        <v>-10.315666670618921</v>
      </c>
      <c r="DS629" s="37"/>
      <c r="DT629" s="37">
        <f t="shared" ref="DT629" si="7423">DR629/DR634</f>
        <v>-0.99999999432248832</v>
      </c>
      <c r="DU629" s="37"/>
      <c r="DV629" s="37">
        <f t="array" ref="DV629:DY632">MMULT(DT629:DT632,DT634:DW634)</f>
        <v>0.99999998864497663</v>
      </c>
      <c r="DW629" s="37">
        <v>1.0655995113070419E-4</v>
      </c>
      <c r="DX629" s="37">
        <v>1.1895681012887206E-11</v>
      </c>
      <c r="DY629" s="37">
        <v>9.2023685965376373E-34</v>
      </c>
      <c r="DZ629" s="46"/>
      <c r="EA629" s="46">
        <f t="shared" ref="EA629:EA692" si="7424">1-2*DV629</f>
        <v>-0.99999997728995327</v>
      </c>
      <c r="EB629" s="46">
        <f t="shared" ref="EB629:ED692" si="7425">-2*DW629</f>
        <v>-2.1311990226140839E-4</v>
      </c>
      <c r="EC629" s="46">
        <f t="shared" si="7425"/>
        <v>-2.3791362025774412E-11</v>
      </c>
      <c r="ED629" s="46">
        <f t="shared" si="7425"/>
        <v>-1.8404737193075275E-33</v>
      </c>
      <c r="EE629" s="46"/>
      <c r="EF629" s="37">
        <v>0</v>
      </c>
      <c r="EG629" s="37">
        <v>0</v>
      </c>
      <c r="EH629" s="37">
        <f t="shared" ref="EH629:EK692" si="7426">EA629</f>
        <v>-0.99999997728995327</v>
      </c>
      <c r="EI629" s="37">
        <f t="shared" si="7426"/>
        <v>-2.1311990226140839E-4</v>
      </c>
      <c r="EJ629" s="37">
        <f t="shared" si="7426"/>
        <v>-2.3791362025774412E-11</v>
      </c>
      <c r="EK629" s="37">
        <f t="shared" si="7426"/>
        <v>-1.8404737193075275E-33</v>
      </c>
      <c r="EL629" s="16"/>
      <c r="EM629" s="16">
        <v>0</v>
      </c>
      <c r="EN629" s="16">
        <v>2.3600705578818019E-10</v>
      </c>
      <c r="EO629" s="16">
        <v>-0.99999997728995316</v>
      </c>
      <c r="EP629" s="16">
        <v>-2.1311990226140836E-4</v>
      </c>
      <c r="EQ629" s="16">
        <v>-2.3791362025761174E-11</v>
      </c>
      <c r="ER629" s="16">
        <v>-6.8491574633315131E-34</v>
      </c>
      <c r="ES629" s="16"/>
      <c r="ET629" s="16">
        <v>0</v>
      </c>
      <c r="EU629" s="16">
        <v>-2.3600704306642403E-10</v>
      </c>
      <c r="EV629" s="16">
        <v>-0.99999997728995316</v>
      </c>
      <c r="EW629" s="16">
        <v>-2.1311990226140839E-4</v>
      </c>
      <c r="EX629" s="16">
        <v>-2.3791362025787647E-11</v>
      </c>
      <c r="EY629" s="16">
        <v>8.558178622733396E-34</v>
      </c>
      <c r="EZ629" s="16"/>
      <c r="FA629" s="38">
        <v>-8.9841697763832035E-9</v>
      </c>
      <c r="FB629" s="38">
        <v>2.3704926281466508E-17</v>
      </c>
      <c r="FC629" s="38">
        <v>5.1578333938767775</v>
      </c>
      <c r="FD629" s="38">
        <v>1.426749050917784E-4</v>
      </c>
      <c r="FE629" s="38">
        <v>1.5927391963563609E-11</v>
      </c>
      <c r="FF629" s="38">
        <v>4.8422063170900778E-16</v>
      </c>
      <c r="FH629" s="7" t="s">
        <v>40</v>
      </c>
      <c r="FI629" s="7"/>
      <c r="FJ629" s="7"/>
      <c r="FL629" s="47" t="s">
        <v>41</v>
      </c>
      <c r="FM629" s="47"/>
      <c r="FN629" s="47" t="s">
        <v>42</v>
      </c>
      <c r="FO629" s="47"/>
      <c r="FP629" s="47" t="s">
        <v>43</v>
      </c>
      <c r="FQ629" s="48"/>
      <c r="FR629" s="49" t="s">
        <v>44</v>
      </c>
      <c r="FS629" s="49"/>
      <c r="FT629" s="49"/>
      <c r="FU629" s="48"/>
      <c r="FV629" s="49" t="s">
        <v>40</v>
      </c>
      <c r="FW629" s="49"/>
      <c r="FX629" s="49"/>
      <c r="FY629" s="48"/>
      <c r="FZ629" s="50">
        <v>0</v>
      </c>
      <c r="GA629" s="50">
        <v>0</v>
      </c>
      <c r="GB629" s="50">
        <f t="shared" ref="GB629:GB692" si="7427">GA628</f>
        <v>1</v>
      </c>
      <c r="GC629" s="50">
        <v>0</v>
      </c>
      <c r="GD629" s="50">
        <v>0</v>
      </c>
      <c r="GE629" s="50">
        <v>0</v>
      </c>
      <c r="GF629" s="51"/>
      <c r="GG629" s="41">
        <v>0</v>
      </c>
      <c r="GH629" s="41">
        <v>2.3600705578818019E-10</v>
      </c>
      <c r="GI629" s="41">
        <v>-0.99999997728995316</v>
      </c>
      <c r="GJ629" s="40">
        <v>-2.1311990226140836E-4</v>
      </c>
      <c r="GK629" s="40">
        <v>2.3791362025761174E-11</v>
      </c>
      <c r="GL629" s="40">
        <v>3.5067368707483545E-33</v>
      </c>
      <c r="GN629" s="42">
        <v>0</v>
      </c>
      <c r="GO629" s="42">
        <v>-2.3600704306642403E-10</v>
      </c>
      <c r="GP629" s="42">
        <v>-0.99999997728995316</v>
      </c>
      <c r="GQ629" s="42">
        <v>-2.1311990226140839E-4</v>
      </c>
      <c r="GR629" s="42">
        <v>-2.3791362025787647E-11</v>
      </c>
      <c r="GS629" s="42">
        <v>8.558178622733396E-34</v>
      </c>
      <c r="GU629" s="43">
        <v>-8.9841697763832035E-9</v>
      </c>
      <c r="GV629" s="43">
        <v>2.3704926281466508E-17</v>
      </c>
      <c r="GW629" s="43">
        <v>5.1578333938767775</v>
      </c>
      <c r="GX629" s="43">
        <v>1.426749050917784E-4</v>
      </c>
      <c r="GY629" s="43">
        <v>1.5927391963563609E-11</v>
      </c>
      <c r="GZ629" s="43">
        <v>4.8422063170900778E-16</v>
      </c>
      <c r="HQ629" s="3">
        <v>0</v>
      </c>
      <c r="HR629" s="3">
        <v>0</v>
      </c>
      <c r="HS629" s="3">
        <f t="shared" ref="HS629:HS692" si="7428">HR628</f>
        <v>1</v>
      </c>
      <c r="HT629" s="3">
        <v>0</v>
      </c>
      <c r="HU629" s="3">
        <v>0</v>
      </c>
      <c r="HV629" s="3">
        <v>0</v>
      </c>
      <c r="HX629" s="42">
        <v>0</v>
      </c>
      <c r="HY629" s="42">
        <v>2.3600705578818019E-10</v>
      </c>
      <c r="HZ629" s="42">
        <v>-0.99999997728995316</v>
      </c>
      <c r="IA629" s="42">
        <v>-2.1311990226140836E-4</v>
      </c>
      <c r="IB629" s="42">
        <v>-2.3791362025761174E-11</v>
      </c>
      <c r="IC629" s="42">
        <v>-6.8491574633315404E-34</v>
      </c>
      <c r="IE629" s="21">
        <v>0</v>
      </c>
      <c r="IF629" s="21">
        <v>-2.3600704306642403E-10</v>
      </c>
      <c r="IG629" s="21">
        <v>-0.99999997728995316</v>
      </c>
      <c r="IH629" s="21">
        <v>-2.1311990226140839E-4</v>
      </c>
      <c r="II629" s="21">
        <v>-2.3791362025787647E-11</v>
      </c>
      <c r="IJ629" s="21">
        <v>8.558178622733396E-34</v>
      </c>
      <c r="IL629" s="42">
        <v>-8.9841697763832035E-9</v>
      </c>
      <c r="IM629" s="42">
        <v>2.3704926281466508E-17</v>
      </c>
      <c r="IN629" s="42">
        <v>5.1578333938767775</v>
      </c>
      <c r="IO629" s="42">
        <v>1.426749050917784E-4</v>
      </c>
      <c r="IP629" s="42">
        <v>1.5927391963563609E-11</v>
      </c>
      <c r="IQ629" s="42">
        <v>4.8422063170900778E-16</v>
      </c>
      <c r="IS629" s="2">
        <v>0</v>
      </c>
      <c r="IT629" s="2">
        <v>-4.0187229617836657E-10</v>
      </c>
      <c r="IU629" s="2">
        <v>0.99999999961741248</v>
      </c>
      <c r="IV629" s="2">
        <v>-2.7661790162543257E-5</v>
      </c>
      <c r="IW629" s="2">
        <v>-3.0879987926988716E-12</v>
      </c>
      <c r="IX629" s="2">
        <v>-7.1558064853687264E-35</v>
      </c>
    </row>
    <row r="630" spans="1:258" x14ac:dyDescent="0.25">
      <c r="A630" s="3" t="s">
        <v>45</v>
      </c>
      <c r="B630" s="20">
        <v>-3.8604198049983223E-10</v>
      </c>
      <c r="C630" s="20">
        <v>-5.5737402453132098E-13</v>
      </c>
      <c r="D630" s="20">
        <v>-1.0992369487836473E-3</v>
      </c>
      <c r="E630" s="20">
        <v>4.4883748940409047</v>
      </c>
      <c r="F630" s="20">
        <v>1.9098968435604324E-7</v>
      </c>
      <c r="G630" s="20">
        <v>-4.9075710910830175E-16</v>
      </c>
      <c r="I630" s="22">
        <f t="shared" si="7380"/>
        <v>-3.8604198049983223E-10</v>
      </c>
      <c r="J630" s="8"/>
      <c r="K630" s="22">
        <f t="shared" si="7394"/>
        <v>-3.8604198049983223E-10</v>
      </c>
      <c r="L630" s="8"/>
      <c r="M630" s="22">
        <f t="shared" ref="M630" si="7429">K630/K634</f>
        <v>-6.5551216147985826E-4</v>
      </c>
      <c r="N630" s="22"/>
      <c r="O630" s="24">
        <v>0</v>
      </c>
      <c r="P630" s="24">
        <v>6.5543573682133225E-4</v>
      </c>
      <c r="Q630" s="24">
        <v>-1.000020529549411E-5</v>
      </c>
      <c r="R630" s="24">
        <v>4.2969619384799576E-7</v>
      </c>
      <c r="S630" s="25">
        <v>8.3785557281476395E-10</v>
      </c>
      <c r="T630" s="25">
        <v>-6.4581980509364089E-20</v>
      </c>
      <c r="U630" s="10"/>
      <c r="V630" s="25">
        <f t="shared" si="7396"/>
        <v>0</v>
      </c>
      <c r="W630" s="25">
        <f t="shared" si="7396"/>
        <v>-1.3108714736426645E-3</v>
      </c>
      <c r="X630" s="25">
        <f t="shared" si="7396"/>
        <v>2.0000410590988219E-5</v>
      </c>
      <c r="Y630" s="25">
        <f t="shared" ref="Y630:Y693" si="7430">1-2*R630</f>
        <v>0.9999991406076123</v>
      </c>
      <c r="Z630" s="25">
        <f t="shared" si="7384"/>
        <v>-1.6757111456295279E-9</v>
      </c>
      <c r="AA630" s="25">
        <f t="shared" si="7384"/>
        <v>1.2916396101872818E-19</v>
      </c>
      <c r="AB630" s="10"/>
      <c r="AC630" s="26">
        <v>3.8604198049983203E-10</v>
      </c>
      <c r="AD630" s="26">
        <v>9.6204852983986979E-3</v>
      </c>
      <c r="AE630" s="26">
        <v>-1.2023947896729888E-3</v>
      </c>
      <c r="AF630" s="26">
        <v>4.4883710147804976</v>
      </c>
      <c r="AG630" s="26">
        <v>1.8633521002012744E-7</v>
      </c>
      <c r="AH630" s="26">
        <v>-4.9045620311235937E-16</v>
      </c>
      <c r="AJ630" s="28">
        <f t="shared" si="7385"/>
        <v>3.8604198049983203E-10</v>
      </c>
      <c r="AK630" s="11"/>
      <c r="AL630" s="28">
        <f t="shared" si="7398"/>
        <v>3.8604198049983203E-10</v>
      </c>
      <c r="AM630" s="11"/>
      <c r="AN630" s="28">
        <f t="shared" ref="AN630" si="7431">AL630/AL634</f>
        <v>6.5551216147985794E-4</v>
      </c>
      <c r="AO630" s="28"/>
      <c r="AP630" s="30">
        <v>0</v>
      </c>
      <c r="AQ630" s="30">
        <v>6.5543573682133192E-4</v>
      </c>
      <c r="AR630" s="30">
        <v>-1.00002052954941E-5</v>
      </c>
      <c r="AS630" s="30">
        <v>4.2969619384799533E-7</v>
      </c>
      <c r="AT630" s="31">
        <v>8.3785557281476302E-10</v>
      </c>
      <c r="AU630" s="31">
        <v>-6.4581980509364065E-20</v>
      </c>
      <c r="AV630" s="13"/>
      <c r="AW630" s="31">
        <f t="shared" si="7400"/>
        <v>0</v>
      </c>
      <c r="AX630" s="31">
        <f t="shared" si="7400"/>
        <v>-1.3108714736426638E-3</v>
      </c>
      <c r="AY630" s="31">
        <f t="shared" si="7400"/>
        <v>2.0000410590988199E-5</v>
      </c>
      <c r="AZ630" s="31">
        <f t="shared" ref="AZ630:AZ693" si="7432">1-2*AS630</f>
        <v>0.9999991406076123</v>
      </c>
      <c r="BA630" s="31">
        <f t="shared" si="7389"/>
        <v>-1.675711145629526E-9</v>
      </c>
      <c r="BB630" s="31">
        <f t="shared" si="7389"/>
        <v>1.2916396101872813E-19</v>
      </c>
      <c r="BC630" s="13"/>
      <c r="BD630" s="33">
        <v>-3.8604198049983192E-10</v>
      </c>
      <c r="BE630" s="32">
        <v>-5.5736602877673361E-13</v>
      </c>
      <c r="BF630" s="32">
        <v>-1.0992369487836475E-3</v>
      </c>
      <c r="BG630" s="32">
        <v>4.4883748940409047</v>
      </c>
      <c r="BH630" s="32">
        <v>1.9098968435604327E-7</v>
      </c>
      <c r="BI630" s="32">
        <v>-4.9075710910830165E-16</v>
      </c>
      <c r="BK630" s="44">
        <f t="shared" si="7402"/>
        <v>-5.5736602877673361E-13</v>
      </c>
      <c r="BL630" s="44">
        <f t="shared" si="7402"/>
        <v>-1.0992369487836475E-3</v>
      </c>
      <c r="BM630" s="44">
        <f t="shared" si="7402"/>
        <v>4.4883748940409047</v>
      </c>
      <c r="BN630" s="44">
        <f t="shared" si="7402"/>
        <v>1.9098968435604327E-7</v>
      </c>
      <c r="BO630" s="44">
        <f t="shared" si="7402"/>
        <v>-4.9075710910830165E-16</v>
      </c>
      <c r="BP630" s="14"/>
      <c r="BQ630" s="44">
        <f t="shared" si="7403"/>
        <v>-5.5736602877673361E-13</v>
      </c>
      <c r="BR630" s="14"/>
      <c r="BS630" s="44">
        <f t="shared" si="7416"/>
        <v>-5.5736602877673361E-13</v>
      </c>
      <c r="BT630" s="14"/>
      <c r="BU630" s="35">
        <f t="shared" ref="BU630" si="7433">BS630/BS634</f>
        <v>-3.7972888310677512E-14</v>
      </c>
      <c r="BV630" s="35"/>
      <c r="BW630" s="35">
        <v>3.7972888310677512E-14</v>
      </c>
      <c r="BX630" s="35">
        <v>-4.4809345393914029E-24</v>
      </c>
      <c r="BY630" s="35">
        <v>1.4419402466551888E-27</v>
      </c>
      <c r="BZ630" s="35">
        <v>1.051836675072154E-34</v>
      </c>
      <c r="CA630" s="35">
        <v>1.0204158753158155E-45</v>
      </c>
      <c r="CB630" s="14"/>
      <c r="CC630" s="35">
        <f t="shared" si="7418"/>
        <v>-7.5945776621355024E-14</v>
      </c>
      <c r="CD630" s="35">
        <f t="shared" si="7418"/>
        <v>8.9618690787828058E-24</v>
      </c>
      <c r="CE630" s="14">
        <f t="shared" ref="CE630:CE693" si="7434">1-2*BY630</f>
        <v>1</v>
      </c>
      <c r="CF630" s="35">
        <f t="shared" si="7407"/>
        <v>-2.1036733501443079E-34</v>
      </c>
      <c r="CG630" s="35">
        <f t="shared" si="7407"/>
        <v>-2.040831750631631E-45</v>
      </c>
      <c r="CH630" s="14"/>
      <c r="CI630" s="34">
        <v>0</v>
      </c>
      <c r="CJ630" s="34">
        <f t="shared" si="7408"/>
        <v>-7.5945776621355024E-14</v>
      </c>
      <c r="CK630" s="34">
        <f t="shared" si="7408"/>
        <v>8.9618690787828058E-24</v>
      </c>
      <c r="CL630" s="34">
        <f t="shared" si="7408"/>
        <v>1</v>
      </c>
      <c r="CM630" s="34">
        <f t="shared" si="7408"/>
        <v>-2.1036733501443079E-34</v>
      </c>
      <c r="CN630" s="34">
        <f t="shared" si="7408"/>
        <v>-2.040831750631631E-45</v>
      </c>
      <c r="CO630" s="14"/>
      <c r="CP630" s="35">
        <v>0</v>
      </c>
      <c r="CQ630" s="35">
        <v>-7.594614712564011E-14</v>
      </c>
      <c r="CR630" s="35">
        <v>2.7480300963567179E-22</v>
      </c>
      <c r="CS630" s="35">
        <v>1</v>
      </c>
      <c r="CT630" s="35">
        <v>-1.033975765901654E-24</v>
      </c>
      <c r="CU630" s="35">
        <v>-4.8148248611721745E-35</v>
      </c>
      <c r="CV630" s="14"/>
      <c r="CW630" s="35">
        <v>0</v>
      </c>
      <c r="CX630" s="35">
        <v>-7.5946707159676883E-14</v>
      </c>
      <c r="CY630" s="35">
        <v>2.7480292317643836E-22</v>
      </c>
      <c r="CZ630" s="35">
        <v>1</v>
      </c>
      <c r="DA630" s="35">
        <v>-6.2038545968946661E-25</v>
      </c>
      <c r="DB630" s="35">
        <v>4.8148248603895649E-35</v>
      </c>
      <c r="DC630" s="14"/>
      <c r="DD630" s="36">
        <v>-3.8604198045511118E-10</v>
      </c>
      <c r="DE630" s="36">
        <v>-1.1665341597106984E-18</v>
      </c>
      <c r="DF630" s="36">
        <v>-1.0992369487836473E-3</v>
      </c>
      <c r="DG630" s="36">
        <v>4.4883748940409047</v>
      </c>
      <c r="DH630" s="36">
        <v>1.9098968435604324E-7</v>
      </c>
      <c r="DI630" s="36">
        <v>-4.9075710910828745E-16</v>
      </c>
      <c r="DK630" s="46">
        <f t="shared" si="7420"/>
        <v>-1.0992369487836473E-3</v>
      </c>
      <c r="DL630" s="46">
        <f t="shared" si="7420"/>
        <v>4.4883748940409047</v>
      </c>
      <c r="DM630" s="46">
        <f t="shared" si="7420"/>
        <v>1.9098968435604324E-7</v>
      </c>
      <c r="DN630" s="46">
        <f t="shared" si="7420"/>
        <v>-4.9075710910828745E-16</v>
      </c>
      <c r="DO630" s="46"/>
      <c r="DP630" s="37">
        <f t="shared" si="7421"/>
        <v>-1.0992369487836473E-3</v>
      </c>
      <c r="DQ630" s="37"/>
      <c r="DR630" s="37">
        <f t="shared" ref="DR630:DR693" si="7435">DP630</f>
        <v>-1.0992369487836473E-3</v>
      </c>
      <c r="DS630" s="37"/>
      <c r="DT630" s="37">
        <f t="shared" ref="DT630" si="7436">DR630/DR634</f>
        <v>-1.0655995173569956E-4</v>
      </c>
      <c r="DU630" s="37"/>
      <c r="DV630" s="37">
        <v>1.0655995113070419E-4</v>
      </c>
      <c r="DW630" s="37">
        <v>1.1355023313914619E-8</v>
      </c>
      <c r="DX630" s="37">
        <v>1.2676032017933705E-15</v>
      </c>
      <c r="DY630" s="37">
        <v>9.8060395906855854E-38</v>
      </c>
      <c r="DZ630" s="46"/>
      <c r="EA630" s="46">
        <f t="shared" ref="EA630:EC693" si="7437">-2*DV630</f>
        <v>-2.1311990226140839E-4</v>
      </c>
      <c r="EB630" s="46">
        <f t="shared" ref="EB630:EB693" si="7438">1-2*DW630</f>
        <v>0.99999997728995338</v>
      </c>
      <c r="EC630" s="46">
        <f t="shared" si="7425"/>
        <v>-2.535206403586741E-15</v>
      </c>
      <c r="ED630" s="46">
        <f t="shared" si="7425"/>
        <v>-1.9612079181371171E-37</v>
      </c>
      <c r="EE630" s="46"/>
      <c r="EF630" s="37">
        <v>0</v>
      </c>
      <c r="EG630" s="37">
        <v>0</v>
      </c>
      <c r="EH630" s="37">
        <f t="shared" si="7426"/>
        <v>-2.1311990226140839E-4</v>
      </c>
      <c r="EI630" s="37">
        <f t="shared" si="7426"/>
        <v>0.99999997728995338</v>
      </c>
      <c r="EJ630" s="37">
        <f t="shared" si="7426"/>
        <v>-2.535206403586741E-15</v>
      </c>
      <c r="EK630" s="37">
        <f t="shared" si="7426"/>
        <v>-1.9612079181371171E-37</v>
      </c>
      <c r="EL630" s="16"/>
      <c r="EM630" s="16">
        <v>0</v>
      </c>
      <c r="EN630" s="16">
        <v>-7.594614712564011E-14</v>
      </c>
      <c r="EO630" s="16">
        <v>-2.1311990226140839E-4</v>
      </c>
      <c r="EP630" s="16">
        <v>0.99999997728995338</v>
      </c>
      <c r="EQ630" s="16">
        <v>-2.5352064046207167E-15</v>
      </c>
      <c r="ER630" s="16">
        <v>-4.8344369403535458E-35</v>
      </c>
      <c r="ES630" s="16"/>
      <c r="ET630" s="16">
        <v>0</v>
      </c>
      <c r="EU630" s="16">
        <v>-1.2624450797801584E-13</v>
      </c>
      <c r="EV630" s="16">
        <v>-2.1311990226140836E-4</v>
      </c>
      <c r="EW630" s="16">
        <v>0.99999997728995338</v>
      </c>
      <c r="EX630" s="16">
        <v>-2.535206404209947E-15</v>
      </c>
      <c r="EY630" s="16">
        <v>4.852676231691566E-35</v>
      </c>
      <c r="EZ630" s="16"/>
      <c r="FA630" s="38">
        <v>-3.8795669465026854E-10</v>
      </c>
      <c r="FB630" s="38">
        <v>-1.1614821944082347E-18</v>
      </c>
      <c r="FC630" s="38">
        <v>3.1109994795864799E-25</v>
      </c>
      <c r="FD630" s="38">
        <v>4.4883750263789723</v>
      </c>
      <c r="FE630" s="38">
        <v>1.9098969912943853E-7</v>
      </c>
      <c r="FF630" s="38">
        <v>-4.9065392319735943E-16</v>
      </c>
      <c r="FH630" s="42">
        <f t="shared" ref="FH630:FJ693" si="7439">FD630</f>
        <v>4.4883750263789723</v>
      </c>
      <c r="FI630" s="42">
        <f t="shared" si="7439"/>
        <v>1.9098969912943853E-7</v>
      </c>
      <c r="FJ630" s="42">
        <f t="shared" si="7439"/>
        <v>-4.9065392319735943E-16</v>
      </c>
      <c r="FL630" s="47">
        <f t="shared" ref="FL630:FL693" si="7440">FH630</f>
        <v>4.4883750263789723</v>
      </c>
      <c r="FM630" s="47"/>
      <c r="FN630" s="47">
        <f t="shared" ref="FN630" si="7441">FL630-FL634</f>
        <v>0</v>
      </c>
      <c r="FO630" s="47"/>
      <c r="FP630" s="47">
        <f t="shared" ref="FP630" si="7442">FN630/FN634</f>
        <v>0</v>
      </c>
      <c r="FQ630" s="48"/>
      <c r="FR630" s="48">
        <f t="array" ref="FR630:FT632">MMULT(FP630:FP632,FP634:FR634)</f>
        <v>0</v>
      </c>
      <c r="FS630" s="48">
        <v>0</v>
      </c>
      <c r="FT630" s="48">
        <v>0</v>
      </c>
      <c r="FU630" s="48"/>
      <c r="FV630" s="47">
        <f t="shared" ref="FV630:FV693" si="7443">1-2*FR630</f>
        <v>1</v>
      </c>
      <c r="FW630" s="47">
        <f t="shared" ref="FW630:FX693" si="7444">-2*FS630</f>
        <v>0</v>
      </c>
      <c r="FX630" s="47">
        <f t="shared" si="7444"/>
        <v>0</v>
      </c>
      <c r="FY630" s="48"/>
      <c r="FZ630" s="50">
        <v>0</v>
      </c>
      <c r="GA630" s="50">
        <v>0</v>
      </c>
      <c r="GB630" s="50">
        <v>0</v>
      </c>
      <c r="GC630" s="52">
        <f t="shared" ref="GC630:GE693" si="7445">FV630</f>
        <v>1</v>
      </c>
      <c r="GD630" s="52">
        <f t="shared" si="7445"/>
        <v>0</v>
      </c>
      <c r="GE630" s="52">
        <f t="shared" si="7445"/>
        <v>0</v>
      </c>
      <c r="GF630" s="52"/>
      <c r="GG630" s="41">
        <v>0</v>
      </c>
      <c r="GH630" s="41">
        <v>-7.594614712564011E-14</v>
      </c>
      <c r="GI630" s="41">
        <v>-2.1311990226140839E-4</v>
      </c>
      <c r="GJ630" s="40">
        <v>0.99999997728995338</v>
      </c>
      <c r="GK630" s="40">
        <v>2.5352064046207167E-15</v>
      </c>
      <c r="GL630" s="40">
        <v>-4.7897707100248087E-35</v>
      </c>
      <c r="GN630" s="42">
        <v>0</v>
      </c>
      <c r="GO630" s="42">
        <v>-1.2624450797801584E-13</v>
      </c>
      <c r="GP630" s="42">
        <v>-2.1311990226140836E-4</v>
      </c>
      <c r="GQ630" s="42">
        <v>0.99999997728995338</v>
      </c>
      <c r="GR630" s="42">
        <v>-2.535206404209947E-15</v>
      </c>
      <c r="GS630" s="42">
        <v>4.852676231691566E-35</v>
      </c>
      <c r="GU630" s="43">
        <v>-3.8795669465026854E-10</v>
      </c>
      <c r="GV630" s="43">
        <v>-1.1614821944082347E-18</v>
      </c>
      <c r="GW630" s="43">
        <v>3.1109994795864799E-25</v>
      </c>
      <c r="GX630" s="43">
        <v>4.4883750263789723</v>
      </c>
      <c r="GY630" s="43">
        <v>1.9098969912943853E-7</v>
      </c>
      <c r="GZ630" s="43">
        <v>-4.9065392319735943E-16</v>
      </c>
      <c r="HB630" s="7" t="s">
        <v>243</v>
      </c>
      <c r="HC630" s="7"/>
      <c r="HE630" s="47" t="s">
        <v>11</v>
      </c>
      <c r="HF630" s="48"/>
      <c r="HG630" s="47" t="s">
        <v>12</v>
      </c>
      <c r="HH630" s="48"/>
      <c r="HI630" s="48" t="s">
        <v>13</v>
      </c>
      <c r="HJ630" s="48"/>
      <c r="HK630" s="49" t="s">
        <v>14</v>
      </c>
      <c r="HL630" s="49"/>
      <c r="HM630" s="48"/>
      <c r="HN630" s="49" t="s">
        <v>46</v>
      </c>
      <c r="HO630" s="49"/>
      <c r="HP630" s="48"/>
      <c r="HQ630" s="47">
        <v>0</v>
      </c>
      <c r="HR630" s="47">
        <v>0</v>
      </c>
      <c r="HS630" s="47">
        <v>0</v>
      </c>
      <c r="HT630" s="3">
        <f t="shared" ref="HT630:HT693" si="7446">HS629</f>
        <v>1</v>
      </c>
      <c r="HU630" s="3">
        <v>0</v>
      </c>
      <c r="HV630" s="3">
        <v>0</v>
      </c>
      <c r="HX630" s="42">
        <v>0</v>
      </c>
      <c r="HY630" s="42">
        <v>-7.594614712564011E-14</v>
      </c>
      <c r="HZ630" s="42">
        <v>-2.1311990226140839E-4</v>
      </c>
      <c r="IA630" s="42">
        <v>0.99999997728995338</v>
      </c>
      <c r="IB630" s="42">
        <v>-2.5352064046207167E-15</v>
      </c>
      <c r="IC630" s="42">
        <v>-4.8344369403535458E-35</v>
      </c>
      <c r="IE630" s="21">
        <v>0</v>
      </c>
      <c r="IF630" s="21">
        <v>-1.2624450797801584E-13</v>
      </c>
      <c r="IG630" s="21">
        <v>-2.1311990226140836E-4</v>
      </c>
      <c r="IH630" s="21">
        <v>0.99999997728995338</v>
      </c>
      <c r="II630" s="21">
        <v>-2.535206404209947E-15</v>
      </c>
      <c r="IJ630" s="21">
        <v>4.852676231691566E-35</v>
      </c>
      <c r="IL630" s="42">
        <v>-3.8795669465026854E-10</v>
      </c>
      <c r="IM630" s="42">
        <v>-1.1614821944082347E-18</v>
      </c>
      <c r="IN630" s="42">
        <v>3.1109994795864799E-25</v>
      </c>
      <c r="IO630" s="42">
        <v>4.4883750263789723</v>
      </c>
      <c r="IP630" s="42">
        <v>1.9098969912943853E-7</v>
      </c>
      <c r="IQ630" s="42">
        <v>-4.9065392319735943E-16</v>
      </c>
      <c r="IS630" s="2">
        <v>0</v>
      </c>
      <c r="IT630" s="2">
        <v>-5.8497966946756026E-15</v>
      </c>
      <c r="IU630" s="2">
        <v>2.766179016254323E-5</v>
      </c>
      <c r="IV630" s="2">
        <v>0.99999999961741282</v>
      </c>
      <c r="IW630" s="2">
        <v>-4.2710956573114156E-17</v>
      </c>
      <c r="IX630" s="2">
        <v>-7.2237497327770908E-35</v>
      </c>
    </row>
    <row r="631" spans="1:258" x14ac:dyDescent="0.25">
      <c r="A631" s="3" t="s">
        <v>47</v>
      </c>
      <c r="B631" s="20">
        <v>-7.5273514015963518E-13</v>
      </c>
      <c r="C631" s="20">
        <v>-6.045291121008514E-20</v>
      </c>
      <c r="D631" s="20">
        <v>-1.2271188154228289E-10</v>
      </c>
      <c r="E631" s="20">
        <v>1.909896847077048E-7</v>
      </c>
      <c r="F631" s="20">
        <v>2.7775119577725027</v>
      </c>
      <c r="G631" s="20">
        <v>-4.9687243798407491E-16</v>
      </c>
      <c r="I631" s="22">
        <f t="shared" si="7380"/>
        <v>-7.5273514015963518E-13</v>
      </c>
      <c r="J631" s="8"/>
      <c r="K631" s="22">
        <f t="shared" si="7394"/>
        <v>-7.5273514015963518E-13</v>
      </c>
      <c r="L631" s="8"/>
      <c r="M631" s="22">
        <f t="shared" ref="M631" si="7447">K631/K634</f>
        <v>-1.2781693796851221E-6</v>
      </c>
      <c r="N631" s="22"/>
      <c r="O631" s="24">
        <v>0</v>
      </c>
      <c r="P631" s="24">
        <v>1.2780203608505052E-6</v>
      </c>
      <c r="Q631" s="24">
        <v>-1.9499190023278198E-8</v>
      </c>
      <c r="R631" s="24">
        <v>8.3785557281476395E-10</v>
      </c>
      <c r="S631" s="25">
        <v>1.6337169631646496E-12</v>
      </c>
      <c r="T631" s="25">
        <v>-1.2592704577766547E-22</v>
      </c>
      <c r="U631" s="10"/>
      <c r="V631" s="25">
        <f t="shared" si="7396"/>
        <v>0</v>
      </c>
      <c r="W631" s="25">
        <f t="shared" si="7396"/>
        <v>-2.5560407217010104E-6</v>
      </c>
      <c r="X631" s="25">
        <f t="shared" si="7396"/>
        <v>3.8998380046556397E-8</v>
      </c>
      <c r="Y631" s="25">
        <f t="shared" si="7396"/>
        <v>-1.6757111456295279E-9</v>
      </c>
      <c r="Z631" s="25">
        <f t="shared" ref="Z631:Z694" si="7448">1-2*S631</f>
        <v>0.99999999999673261</v>
      </c>
      <c r="AA631" s="25">
        <f t="shared" si="7384"/>
        <v>2.5185409155533094E-22</v>
      </c>
      <c r="AB631" s="10"/>
      <c r="AC631" s="27">
        <v>7.5273514015963467E-13</v>
      </c>
      <c r="AD631" s="26">
        <v>1.875878198670813E-5</v>
      </c>
      <c r="AE631" s="26">
        <v>-2.0126801664830581E-7</v>
      </c>
      <c r="AF631" s="26">
        <v>1.834255964125055E-7</v>
      </c>
      <c r="AG631" s="26">
        <v>2.7775119577634269</v>
      </c>
      <c r="AH631" s="26">
        <v>-4.9687185125380082E-16</v>
      </c>
      <c r="AJ631" s="28">
        <f t="shared" si="7385"/>
        <v>7.5273514015963467E-13</v>
      </c>
      <c r="AK631" s="11"/>
      <c r="AL631" s="28">
        <f t="shared" si="7398"/>
        <v>7.5273514015963467E-13</v>
      </c>
      <c r="AM631" s="11"/>
      <c r="AN631" s="28">
        <f t="shared" ref="AN631" si="7449">AL631/AL634</f>
        <v>1.2781693796851212E-6</v>
      </c>
      <c r="AO631" s="28"/>
      <c r="AP631" s="30">
        <v>0</v>
      </c>
      <c r="AQ631" s="30">
        <v>1.2780203608505043E-6</v>
      </c>
      <c r="AR631" s="30">
        <v>-1.9499190023278175E-8</v>
      </c>
      <c r="AS631" s="30">
        <v>8.3785557281476302E-10</v>
      </c>
      <c r="AT631" s="31">
        <v>1.6337169631646476E-12</v>
      </c>
      <c r="AU631" s="31">
        <v>-1.2592704577766538E-22</v>
      </c>
      <c r="AV631" s="13"/>
      <c r="AW631" s="31">
        <f t="shared" si="7400"/>
        <v>0</v>
      </c>
      <c r="AX631" s="31">
        <f t="shared" si="7400"/>
        <v>-2.5560407217010087E-6</v>
      </c>
      <c r="AY631" s="31">
        <f t="shared" si="7400"/>
        <v>3.899838004655635E-8</v>
      </c>
      <c r="AZ631" s="31">
        <f t="shared" si="7400"/>
        <v>-1.675711145629526E-9</v>
      </c>
      <c r="BA631" s="31">
        <f t="shared" ref="BA631:BA694" si="7450">1-2*AT631</f>
        <v>0.99999999999673261</v>
      </c>
      <c r="BB631" s="31">
        <f t="shared" si="7389"/>
        <v>2.5185409155533075E-22</v>
      </c>
      <c r="BC631" s="13"/>
      <c r="BD631" s="33">
        <v>-7.5273514015963417E-13</v>
      </c>
      <c r="BE631" s="32">
        <v>-4.0657581468206416E-20</v>
      </c>
      <c r="BF631" s="32">
        <v>-1.2271188154235764E-10</v>
      </c>
      <c r="BG631" s="32">
        <v>1.9098968470770483E-7</v>
      </c>
      <c r="BH631" s="32">
        <v>2.7775119577725023</v>
      </c>
      <c r="BI631" s="32">
        <v>-4.9687243798407491E-16</v>
      </c>
      <c r="BK631" s="44">
        <f t="shared" si="7402"/>
        <v>-4.0657581468206416E-20</v>
      </c>
      <c r="BL631" s="44">
        <f t="shared" si="7402"/>
        <v>-1.2271188154235764E-10</v>
      </c>
      <c r="BM631" s="44">
        <f t="shared" si="7402"/>
        <v>1.9098968470770483E-7</v>
      </c>
      <c r="BN631" s="44">
        <f t="shared" si="7402"/>
        <v>2.7775119577725023</v>
      </c>
      <c r="BO631" s="44">
        <f t="shared" si="7402"/>
        <v>-4.9687243798407491E-16</v>
      </c>
      <c r="BP631" s="14"/>
      <c r="BQ631" s="44">
        <f t="shared" si="7403"/>
        <v>-4.0657581468206416E-20</v>
      </c>
      <c r="BR631" s="14"/>
      <c r="BS631" s="44">
        <f t="shared" si="7416"/>
        <v>-4.0657581468206416E-20</v>
      </c>
      <c r="BT631" s="14"/>
      <c r="BU631" s="35">
        <f t="shared" ref="BU631" si="7451">BS631/BS634</f>
        <v>-2.7699675264796496E-21</v>
      </c>
      <c r="BV631" s="35"/>
      <c r="BW631" s="35">
        <v>2.7699675264796496E-21</v>
      </c>
      <c r="BX631" s="35">
        <v>-3.2686592236137902E-31</v>
      </c>
      <c r="BY631" s="35">
        <v>1.051836675072154E-34</v>
      </c>
      <c r="BZ631" s="35">
        <v>7.6727200977517887E-42</v>
      </c>
      <c r="CA631" s="35">
        <v>7.4435181622313773E-53</v>
      </c>
      <c r="CB631" s="14"/>
      <c r="CC631" s="35">
        <f t="shared" si="7418"/>
        <v>-5.5399350529592992E-21</v>
      </c>
      <c r="CD631" s="35">
        <f t="shared" si="7418"/>
        <v>6.5373184472275804E-31</v>
      </c>
      <c r="CE631" s="35">
        <f t="shared" si="7418"/>
        <v>-2.1036733501443079E-34</v>
      </c>
      <c r="CF631" s="14">
        <f t="shared" ref="CF631:CF694" si="7452">1-2*BZ631</f>
        <v>1</v>
      </c>
      <c r="CG631" s="35">
        <f t="shared" si="7407"/>
        <v>-1.4887036324462755E-52</v>
      </c>
      <c r="CH631" s="14"/>
      <c r="CI631" s="34">
        <v>0</v>
      </c>
      <c r="CJ631" s="34">
        <f t="shared" si="7408"/>
        <v>-5.5399350529592992E-21</v>
      </c>
      <c r="CK631" s="34">
        <f t="shared" si="7408"/>
        <v>6.5373184472275804E-31</v>
      </c>
      <c r="CL631" s="34">
        <f t="shared" si="7408"/>
        <v>-2.1036733501443079E-34</v>
      </c>
      <c r="CM631" s="34">
        <f t="shared" si="7408"/>
        <v>1</v>
      </c>
      <c r="CN631" s="34">
        <f t="shared" si="7408"/>
        <v>-1.4887036324462755E-52</v>
      </c>
      <c r="CO631" s="14"/>
      <c r="CP631" s="35">
        <v>0</v>
      </c>
      <c r="CQ631" s="35">
        <v>-6.3869680002104759E-21</v>
      </c>
      <c r="CR631" s="35">
        <v>1.3234890654486025E-23</v>
      </c>
      <c r="CS631" s="35">
        <v>-6.2038545968946661E-25</v>
      </c>
      <c r="CT631" s="35">
        <v>1</v>
      </c>
      <c r="CU631" s="35">
        <v>-4.7019774032891699E-38</v>
      </c>
      <c r="CV631" s="14"/>
      <c r="CW631" s="35">
        <v>0</v>
      </c>
      <c r="CX631" s="35">
        <v>-8.0810338947221979E-21</v>
      </c>
      <c r="CY631" s="35">
        <v>1.3234890454580357E-23</v>
      </c>
      <c r="CZ631" s="35">
        <v>-1.033975765901654E-24</v>
      </c>
      <c r="DA631" s="35">
        <v>1</v>
      </c>
      <c r="DB631" s="35">
        <v>2.3509887016445704E-37</v>
      </c>
      <c r="DC631" s="14"/>
      <c r="DD631" s="36">
        <v>-7.5273514015963043E-13</v>
      </c>
      <c r="DE631" s="36">
        <v>-1.1462062069956242E-21</v>
      </c>
      <c r="DF631" s="36">
        <v>-1.2271188154235116E-10</v>
      </c>
      <c r="DG631" s="36">
        <v>1.909896847077048E-7</v>
      </c>
      <c r="DH631" s="36">
        <v>2.7775119577725027</v>
      </c>
      <c r="DI631" s="36">
        <v>-4.9687243798407491E-16</v>
      </c>
      <c r="DK631" s="46">
        <f t="shared" si="7420"/>
        <v>-1.2271188154235116E-10</v>
      </c>
      <c r="DL631" s="46">
        <f t="shared" si="7420"/>
        <v>1.909896847077048E-7</v>
      </c>
      <c r="DM631" s="46">
        <f t="shared" si="7420"/>
        <v>2.7775119577725027</v>
      </c>
      <c r="DN631" s="46">
        <f t="shared" si="7420"/>
        <v>-4.9687243798407491E-16</v>
      </c>
      <c r="DO631" s="46"/>
      <c r="DP631" s="37">
        <f t="shared" si="7421"/>
        <v>-1.2271188154235116E-10</v>
      </c>
      <c r="DQ631" s="37"/>
      <c r="DR631" s="37">
        <f t="shared" si="7435"/>
        <v>-1.2271188154235116E-10</v>
      </c>
      <c r="DS631" s="37"/>
      <c r="DT631" s="37">
        <f t="shared" ref="DT631" si="7453">DR631/DR634</f>
        <v>-1.1895681080425075E-11</v>
      </c>
      <c r="DU631" s="37"/>
      <c r="DV631" s="37">
        <v>1.1895681012887206E-11</v>
      </c>
      <c r="DW631" s="37">
        <v>1.2676032017933705E-15</v>
      </c>
      <c r="DX631" s="37">
        <v>1.4150722836718308E-22</v>
      </c>
      <c r="DY631" s="37">
        <v>1.0946844263043899E-44</v>
      </c>
      <c r="DZ631" s="46"/>
      <c r="EA631" s="46">
        <f t="shared" si="7437"/>
        <v>-2.3791362025774412E-11</v>
      </c>
      <c r="EB631" s="46">
        <f t="shared" si="7437"/>
        <v>-2.535206403586741E-15</v>
      </c>
      <c r="EC631" s="46">
        <f t="shared" ref="EC631:EC694" si="7454">1-2*DX631</f>
        <v>1</v>
      </c>
      <c r="ED631" s="46">
        <f t="shared" si="7425"/>
        <v>-2.1893688526087797E-44</v>
      </c>
      <c r="EE631" s="46"/>
      <c r="EF631" s="37">
        <v>0</v>
      </c>
      <c r="EG631" s="37">
        <v>0</v>
      </c>
      <c r="EH631" s="37">
        <f t="shared" si="7426"/>
        <v>-2.3791362025774412E-11</v>
      </c>
      <c r="EI631" s="37">
        <f t="shared" si="7426"/>
        <v>-2.535206403586741E-15</v>
      </c>
      <c r="EJ631" s="37">
        <f t="shared" si="7426"/>
        <v>1</v>
      </c>
      <c r="EK631" s="37">
        <f t="shared" si="7426"/>
        <v>-2.1893688526087797E-44</v>
      </c>
      <c r="EL631" s="16"/>
      <c r="EM631" s="16">
        <v>0</v>
      </c>
      <c r="EN631" s="16">
        <v>-6.3869680002104759E-21</v>
      </c>
      <c r="EO631" s="16">
        <v>-2.3791362025787647E-11</v>
      </c>
      <c r="EP631" s="16">
        <v>-2.535206404209947E-15</v>
      </c>
      <c r="EQ631" s="16">
        <v>1</v>
      </c>
      <c r="ER631" s="16">
        <v>-4.701979592658022E-38</v>
      </c>
      <c r="ES631" s="16"/>
      <c r="ET631" s="16">
        <v>0</v>
      </c>
      <c r="EU631" s="16">
        <v>-1.369596321700391E-20</v>
      </c>
      <c r="EV631" s="16">
        <v>-2.3791362025761174E-11</v>
      </c>
      <c r="EW631" s="16">
        <v>-2.5352064046207167E-15</v>
      </c>
      <c r="EX631" s="16">
        <v>1</v>
      </c>
      <c r="EY631" s="16">
        <v>2.3509891241934117E-37</v>
      </c>
      <c r="EZ631" s="16"/>
      <c r="FA631" s="38">
        <v>-7.527353539062496E-13</v>
      </c>
      <c r="FB631" s="38">
        <v>-1.1462056430261003E-21</v>
      </c>
      <c r="FC631" s="38">
        <v>-8.3054200647313965E-70</v>
      </c>
      <c r="FD631" s="38">
        <v>1.9098969948109223E-7</v>
      </c>
      <c r="FE631" s="38">
        <v>2.7775119577725027</v>
      </c>
      <c r="FF631" s="38">
        <v>-4.9687243797255587E-16</v>
      </c>
      <c r="FH631" s="42">
        <f t="shared" si="7439"/>
        <v>1.9098969948109223E-7</v>
      </c>
      <c r="FI631" s="42">
        <f t="shared" si="7439"/>
        <v>2.7775119577725027</v>
      </c>
      <c r="FJ631" s="42">
        <f t="shared" si="7439"/>
        <v>-4.9687243797255587E-16</v>
      </c>
      <c r="FL631" s="47">
        <f t="shared" si="7440"/>
        <v>1.9098969948109223E-7</v>
      </c>
      <c r="FM631" s="47"/>
      <c r="FN631" s="47">
        <f t="shared" ref="FN631:FN694" si="7455">FL631</f>
        <v>1.9098969948109223E-7</v>
      </c>
      <c r="FO631" s="47"/>
      <c r="FP631" s="47">
        <f t="shared" ref="FP631" si="7456">FN631/FN634</f>
        <v>1</v>
      </c>
      <c r="FQ631" s="48"/>
      <c r="FR631" s="48">
        <v>0</v>
      </c>
      <c r="FS631" s="48">
        <v>1</v>
      </c>
      <c r="FT631" s="48">
        <v>8.8091901013124095E-23</v>
      </c>
      <c r="FU631" s="48"/>
      <c r="FV631" s="47">
        <f t="shared" ref="FV631:FW694" si="7457">-2*FR631</f>
        <v>0</v>
      </c>
      <c r="FW631" s="47">
        <f t="shared" ref="FW631:FW694" si="7458">1-2*FS631</f>
        <v>-1</v>
      </c>
      <c r="FX631" s="47">
        <f t="shared" si="7444"/>
        <v>-1.7618380202624819E-22</v>
      </c>
      <c r="FY631" s="48"/>
      <c r="FZ631" s="50">
        <v>0</v>
      </c>
      <c r="GA631" s="50">
        <v>0</v>
      </c>
      <c r="GB631" s="50">
        <v>0</v>
      </c>
      <c r="GC631" s="52">
        <f t="shared" si="7445"/>
        <v>0</v>
      </c>
      <c r="GD631" s="52">
        <f t="shared" si="7445"/>
        <v>-1</v>
      </c>
      <c r="GE631" s="52">
        <f t="shared" si="7445"/>
        <v>-1.7618380202624819E-22</v>
      </c>
      <c r="GF631" s="52"/>
      <c r="GG631" s="41">
        <v>0</v>
      </c>
      <c r="GH631" s="41">
        <v>-6.3869680002104759E-21</v>
      </c>
      <c r="GI631" s="41">
        <v>-2.3791362025787647E-11</v>
      </c>
      <c r="GJ631" s="40">
        <v>-2.535206404209947E-15</v>
      </c>
      <c r="GK631" s="40">
        <v>-1</v>
      </c>
      <c r="GL631" s="40">
        <v>-1.7618380202624824E-22</v>
      </c>
      <c r="GN631" s="42">
        <v>0</v>
      </c>
      <c r="GO631" s="42">
        <v>1.369596321700391E-20</v>
      </c>
      <c r="GP631" s="42">
        <v>2.3791362025761174E-11</v>
      </c>
      <c r="GQ631" s="42">
        <v>2.5352064046207167E-15</v>
      </c>
      <c r="GR631" s="42">
        <v>-1</v>
      </c>
      <c r="GS631" s="42">
        <v>-1.7618380202624842E-22</v>
      </c>
      <c r="GU631" s="43">
        <v>7.527353539062496E-13</v>
      </c>
      <c r="GV631" s="43">
        <v>1.1462056430261003E-21</v>
      </c>
      <c r="GW631" s="43">
        <v>6.2241057152125143E-55</v>
      </c>
      <c r="GX631" s="43">
        <v>-1.9098969948109223E-7</v>
      </c>
      <c r="GY631" s="43">
        <v>-2.7775119577725027</v>
      </c>
      <c r="GZ631" s="43">
        <v>4.9687235108197036E-16</v>
      </c>
      <c r="HB631" s="42">
        <f t="shared" ref="HB631:HC694" si="7459">GY631</f>
        <v>-2.7775119577725027</v>
      </c>
      <c r="HC631" s="42">
        <f t="shared" si="7459"/>
        <v>4.9687235108197036E-16</v>
      </c>
      <c r="HE631" s="47">
        <f t="shared" ref="HE631:HE694" si="7460">HB631</f>
        <v>-2.7775119577725027</v>
      </c>
      <c r="HF631" s="48"/>
      <c r="HG631" s="47">
        <f t="shared" ref="HG631" si="7461">HE631-HE634</f>
        <v>-5.5550239155450054</v>
      </c>
      <c r="HH631" s="48"/>
      <c r="HI631" s="48">
        <f t="shared" ref="HI631" si="7462">HG631/HG634</f>
        <v>-1</v>
      </c>
      <c r="HJ631" s="48"/>
      <c r="HK631" s="48">
        <f t="array" ref="HK631:HL632">MMULT(HI631:HI632,HI634:HJ634)</f>
        <v>1</v>
      </c>
      <c r="HL631" s="48">
        <v>8.8091901013124154E-23</v>
      </c>
      <c r="HM631" s="48"/>
      <c r="HN631" s="48">
        <f t="shared" ref="HN631:HN694" si="7463">1-2*HK631</f>
        <v>-1</v>
      </c>
      <c r="HO631" s="48">
        <f t="shared" ref="HO631:HO694" si="7464">-2*HL631</f>
        <v>-1.7618380202624831E-22</v>
      </c>
      <c r="HP631" s="48"/>
      <c r="HQ631" s="47">
        <v>0</v>
      </c>
      <c r="HR631" s="47">
        <v>0</v>
      </c>
      <c r="HS631" s="47">
        <v>0</v>
      </c>
      <c r="HT631" s="53">
        <v>0</v>
      </c>
      <c r="HU631" s="54">
        <f t="shared" ref="HU631:HV694" si="7465">HN631</f>
        <v>-1</v>
      </c>
      <c r="HV631" s="54">
        <f t="shared" si="7465"/>
        <v>-1.7618380202624831E-22</v>
      </c>
      <c r="HX631" s="42">
        <v>0</v>
      </c>
      <c r="HY631" s="42">
        <v>-6.3869680002104759E-21</v>
      </c>
      <c r="HZ631" s="42">
        <v>-2.3791362025787647E-11</v>
      </c>
      <c r="IA631" s="42">
        <v>-2.535206404209947E-15</v>
      </c>
      <c r="IB631" s="42">
        <v>1</v>
      </c>
      <c r="IC631" s="42">
        <v>7.052966104933725E-38</v>
      </c>
      <c r="IE631" s="21">
        <v>0</v>
      </c>
      <c r="IF631" s="21">
        <v>-1.369596321700391E-20</v>
      </c>
      <c r="IG631" s="21">
        <v>-2.3791362025761174E-11</v>
      </c>
      <c r="IH631" s="21">
        <v>-2.5352064046207167E-15</v>
      </c>
      <c r="II631" s="21">
        <v>1</v>
      </c>
      <c r="IJ631" s="21">
        <v>1.1754943508222875E-37</v>
      </c>
      <c r="IL631" s="42">
        <v>-7.527353539062496E-13</v>
      </c>
      <c r="IM631" s="42">
        <v>-1.1462056430261003E-21</v>
      </c>
      <c r="IN631" s="42">
        <v>-4.1527092859893004E-70</v>
      </c>
      <c r="IO631" s="42">
        <v>1.9098969948109223E-7</v>
      </c>
      <c r="IP631" s="42">
        <v>2.7775119577725027</v>
      </c>
      <c r="IQ631" s="42">
        <v>-4.9687243797255587E-16</v>
      </c>
      <c r="IS631" s="2">
        <v>0</v>
      </c>
      <c r="IT631" s="2">
        <v>-1.7522882592808502E-21</v>
      </c>
      <c r="IU631" s="2">
        <v>3.0879987927121388E-12</v>
      </c>
      <c r="IV631" s="2">
        <v>-4.2708618899417266E-17</v>
      </c>
      <c r="IW631" s="2">
        <v>1</v>
      </c>
      <c r="IX631" s="2">
        <v>4.7019788625445605E-38</v>
      </c>
    </row>
    <row r="632" spans="1:258" x14ac:dyDescent="0.25">
      <c r="A632" s="3" t="s">
        <v>48</v>
      </c>
      <c r="B632" s="20">
        <v>5.8020890148391441E-23</v>
      </c>
      <c r="C632" s="20">
        <v>-1.0847702152124492E-31</v>
      </c>
      <c r="D632" s="20">
        <v>-3.5327343624274989E-33</v>
      </c>
      <c r="E632" s="20">
        <v>1.6824861935983907E-29</v>
      </c>
      <c r="F632" s="20">
        <v>-1.8089227832361913E-37</v>
      </c>
      <c r="G632" s="20">
        <v>0.49318146435826382</v>
      </c>
      <c r="I632" s="22">
        <f t="shared" si="7380"/>
        <v>5.8020890148391441E-23</v>
      </c>
      <c r="J632" s="8"/>
      <c r="K632" s="22">
        <f t="shared" si="7394"/>
        <v>5.8020890148391441E-23</v>
      </c>
      <c r="L632" s="8"/>
      <c r="M632" s="22">
        <f t="shared" ref="M632" si="7466">K632/K634</f>
        <v>9.8521407083533546E-17</v>
      </c>
      <c r="N632" s="22"/>
      <c r="O632" s="24">
        <v>0</v>
      </c>
      <c r="P632" s="24">
        <v>-9.8509920698785377E-17</v>
      </c>
      <c r="Q632" s="24">
        <v>1.5029992648985447E-18</v>
      </c>
      <c r="R632" s="24">
        <v>-6.4581980509364089E-20</v>
      </c>
      <c r="S632" s="25">
        <v>-1.2592704577766547E-22</v>
      </c>
      <c r="T632" s="25">
        <v>9.7064676537193338E-33</v>
      </c>
      <c r="U632" s="10"/>
      <c r="V632" s="25">
        <f t="shared" si="7396"/>
        <v>0</v>
      </c>
      <c r="W632" s="25">
        <f t="shared" si="7396"/>
        <v>1.9701984139757075E-16</v>
      </c>
      <c r="X632" s="25">
        <f t="shared" si="7396"/>
        <v>-3.0059985297970895E-18</v>
      </c>
      <c r="Y632" s="25">
        <f t="shared" si="7396"/>
        <v>1.2916396101872818E-19</v>
      </c>
      <c r="Z632" s="25">
        <f t="shared" si="7396"/>
        <v>2.5185409155533094E-22</v>
      </c>
      <c r="AA632" s="25">
        <f t="shared" ref="AA632:AA695" si="7467">1-2*T632</f>
        <v>1</v>
      </c>
      <c r="AB632" s="10"/>
      <c r="AC632" s="26">
        <v>-5.8020890148391441E-23</v>
      </c>
      <c r="AD632" s="26">
        <v>-1.4459285489682325E-15</v>
      </c>
      <c r="AE632" s="26">
        <v>1.550429760627632E-17</v>
      </c>
      <c r="AF632" s="26">
        <v>5.8304058445854345E-19</v>
      </c>
      <c r="AG632" s="26">
        <v>6.9955278903351295E-22</v>
      </c>
      <c r="AH632" s="26">
        <v>0.49318146435826382</v>
      </c>
      <c r="AJ632" s="28">
        <f t="shared" si="7385"/>
        <v>-5.8020890148391441E-23</v>
      </c>
      <c r="AK632" s="11"/>
      <c r="AL632" s="28">
        <f t="shared" si="7398"/>
        <v>-5.8020890148391441E-23</v>
      </c>
      <c r="AM632" s="11"/>
      <c r="AN632" s="28">
        <f t="shared" ref="AN632" si="7468">AL632/AL634</f>
        <v>-9.8521407083533546E-17</v>
      </c>
      <c r="AO632" s="28"/>
      <c r="AP632" s="30">
        <v>0</v>
      </c>
      <c r="AQ632" s="30">
        <v>-9.8509920698785377E-17</v>
      </c>
      <c r="AR632" s="30">
        <v>1.502999264898544E-18</v>
      </c>
      <c r="AS632" s="30">
        <v>-6.4581980509364065E-20</v>
      </c>
      <c r="AT632" s="31">
        <v>-1.2592704577766538E-22</v>
      </c>
      <c r="AU632" s="31">
        <v>9.7064676537193338E-33</v>
      </c>
      <c r="AV632" s="13"/>
      <c r="AW632" s="31">
        <f t="shared" si="7400"/>
        <v>0</v>
      </c>
      <c r="AX632" s="31">
        <f t="shared" si="7400"/>
        <v>1.9701984139757075E-16</v>
      </c>
      <c r="AY632" s="31">
        <f t="shared" si="7400"/>
        <v>-3.0059985297970879E-18</v>
      </c>
      <c r="AZ632" s="31">
        <f t="shared" si="7400"/>
        <v>1.2916396101872813E-19</v>
      </c>
      <c r="BA632" s="31">
        <f t="shared" si="7400"/>
        <v>2.5185409155533075E-22</v>
      </c>
      <c r="BB632" s="31">
        <f t="shared" ref="BB632:BB695" si="7469">1-2*AU632</f>
        <v>1</v>
      </c>
      <c r="BC632" s="13"/>
      <c r="BD632" s="32">
        <v>5.8020890148391441E-23</v>
      </c>
      <c r="BE632" s="32">
        <v>-3.944304526105059E-31</v>
      </c>
      <c r="BF632" s="32">
        <v>-9.2444637330587321E-33</v>
      </c>
      <c r="BG632" s="32">
        <v>1.6824731401172454E-29</v>
      </c>
      <c r="BH632" s="32">
        <v>-5.64237288394698E-37</v>
      </c>
      <c r="BI632" s="32">
        <v>0.49318146435826382</v>
      </c>
      <c r="BK632" s="44">
        <f t="shared" si="7402"/>
        <v>-3.944304526105059E-31</v>
      </c>
      <c r="BL632" s="44">
        <f t="shared" si="7402"/>
        <v>-9.2444637330587321E-33</v>
      </c>
      <c r="BM632" s="44">
        <f t="shared" si="7402"/>
        <v>1.6824731401172454E-29</v>
      </c>
      <c r="BN632" s="44">
        <f t="shared" si="7402"/>
        <v>-5.64237288394698E-37</v>
      </c>
      <c r="BO632" s="44">
        <f t="shared" si="7402"/>
        <v>0.49318146435826382</v>
      </c>
      <c r="BP632" s="14"/>
      <c r="BQ632" s="44">
        <f t="shared" si="7403"/>
        <v>-3.944304526105059E-31</v>
      </c>
      <c r="BR632" s="14"/>
      <c r="BS632" s="44">
        <f t="shared" si="7416"/>
        <v>-3.944304526105059E-31</v>
      </c>
      <c r="BT632" s="14"/>
      <c r="BU632" s="35">
        <f t="shared" ref="BU632" si="7470">BS632/BS634</f>
        <v>-2.6872221753773918E-32</v>
      </c>
      <c r="BV632" s="35"/>
      <c r="BW632" s="35">
        <v>2.6872221753773918E-32</v>
      </c>
      <c r="BX632" s="35">
        <v>-3.1710167954964861E-42</v>
      </c>
      <c r="BY632" s="35">
        <v>1.0204158753158155E-45</v>
      </c>
      <c r="BZ632" s="35">
        <v>7.4435181622313773E-53</v>
      </c>
      <c r="CA632" s="35">
        <v>7.221163019840001E-64</v>
      </c>
      <c r="CB632" s="14"/>
      <c r="CC632" s="35">
        <f t="shared" si="7418"/>
        <v>-5.3744443507547835E-32</v>
      </c>
      <c r="CD632" s="35">
        <f t="shared" si="7418"/>
        <v>6.3420335909929721E-42</v>
      </c>
      <c r="CE632" s="35">
        <f t="shared" si="7418"/>
        <v>-2.040831750631631E-45</v>
      </c>
      <c r="CF632" s="35">
        <f t="shared" si="7418"/>
        <v>-1.4887036324462755E-52</v>
      </c>
      <c r="CG632" s="14">
        <f t="shared" ref="CG632:CG695" si="7471">1-2*CA632</f>
        <v>1</v>
      </c>
      <c r="CH632" s="14"/>
      <c r="CI632" s="34">
        <v>0</v>
      </c>
      <c r="CJ632" s="34">
        <f t="shared" si="7408"/>
        <v>-5.3744443507547835E-32</v>
      </c>
      <c r="CK632" s="34">
        <f t="shared" si="7408"/>
        <v>6.3420335909929721E-42</v>
      </c>
      <c r="CL632" s="34">
        <f t="shared" si="7408"/>
        <v>-2.040831750631631E-45</v>
      </c>
      <c r="CM632" s="34">
        <f t="shared" si="7408"/>
        <v>-1.4887036324462755E-52</v>
      </c>
      <c r="CN632" s="34">
        <f t="shared" si="7408"/>
        <v>1</v>
      </c>
      <c r="CO632" s="14"/>
      <c r="CP632" s="35">
        <v>0</v>
      </c>
      <c r="CQ632" s="35">
        <v>-1.0304825008449743E-31</v>
      </c>
      <c r="CR632" s="35">
        <v>-2.6963019041640511E-33</v>
      </c>
      <c r="CS632" s="35">
        <v>4.8148248603895649E-35</v>
      </c>
      <c r="CT632" s="35">
        <v>2.3509887016445704E-37</v>
      </c>
      <c r="CU632" s="35">
        <v>1</v>
      </c>
      <c r="CV632" s="14"/>
      <c r="CW632" s="35">
        <v>0</v>
      </c>
      <c r="CX632" s="35">
        <v>-4.4406369312345644E-33</v>
      </c>
      <c r="CY632" s="35">
        <v>1.1555579729743758E-33</v>
      </c>
      <c r="CZ632" s="35">
        <v>-4.8148248611721745E-35</v>
      </c>
      <c r="DA632" s="35">
        <v>-4.7019774032891699E-38</v>
      </c>
      <c r="DB632" s="35">
        <v>1</v>
      </c>
      <c r="DC632" s="14"/>
      <c r="DD632" s="36">
        <v>5.8020890148391441E-23</v>
      </c>
      <c r="DE632" s="36">
        <v>-7.5887188592239594E-32</v>
      </c>
      <c r="DF632" s="36">
        <v>-9.4928568099969634E-33</v>
      </c>
      <c r="DG632" s="36">
        <v>1.6824644558361619E-29</v>
      </c>
      <c r="DH632" s="36">
        <v>-3.1149960057730172E-37</v>
      </c>
      <c r="DI632" s="36">
        <v>0.49318146435826382</v>
      </c>
      <c r="DK632" s="46">
        <f t="shared" si="7420"/>
        <v>-9.4928568099969634E-33</v>
      </c>
      <c r="DL632" s="46">
        <f t="shared" si="7420"/>
        <v>1.6824644558361619E-29</v>
      </c>
      <c r="DM632" s="46">
        <f t="shared" si="7420"/>
        <v>-3.1149960057730172E-37</v>
      </c>
      <c r="DN632" s="46">
        <f t="shared" si="7420"/>
        <v>0.49318146435826382</v>
      </c>
      <c r="DO632" s="46"/>
      <c r="DP632" s="37">
        <f t="shared" si="7421"/>
        <v>-9.4928568099969634E-33</v>
      </c>
      <c r="DQ632" s="37"/>
      <c r="DR632" s="37">
        <f t="shared" si="7435"/>
        <v>-9.4928568099969634E-33</v>
      </c>
      <c r="DS632" s="37"/>
      <c r="DT632" s="37">
        <f t="shared" ref="DT632" si="7472">DR632/DR634</f>
        <v>-9.2023686487841935E-34</v>
      </c>
      <c r="DU632" s="37"/>
      <c r="DV632" s="37">
        <v>9.2023685965376373E-34</v>
      </c>
      <c r="DW632" s="37">
        <v>9.8060395906855854E-38</v>
      </c>
      <c r="DX632" s="37">
        <v>1.0946844263043899E-44</v>
      </c>
      <c r="DY632" s="37">
        <v>8.4683588748126228E-67</v>
      </c>
      <c r="DZ632" s="46"/>
      <c r="EA632" s="46">
        <f t="shared" si="7437"/>
        <v>-1.8404737193075275E-33</v>
      </c>
      <c r="EB632" s="46">
        <f t="shared" si="7437"/>
        <v>-1.9612079181371171E-37</v>
      </c>
      <c r="EC632" s="46">
        <f t="shared" si="7437"/>
        <v>-2.1893688526087797E-44</v>
      </c>
      <c r="ED632" s="46">
        <f t="shared" ref="ED632:ED695" si="7473">1-2*DY632</f>
        <v>1</v>
      </c>
      <c r="EE632" s="46"/>
      <c r="EF632" s="37">
        <v>0</v>
      </c>
      <c r="EG632" s="37">
        <v>0</v>
      </c>
      <c r="EH632" s="37">
        <f t="shared" si="7426"/>
        <v>-1.8404737193075275E-33</v>
      </c>
      <c r="EI632" s="37">
        <f t="shared" si="7426"/>
        <v>-1.9612079181371171E-37</v>
      </c>
      <c r="EJ632" s="37">
        <f t="shared" si="7426"/>
        <v>-2.1893688526087797E-44</v>
      </c>
      <c r="EK632" s="37">
        <f t="shared" si="7426"/>
        <v>1</v>
      </c>
      <c r="EL632" s="16"/>
      <c r="EM632" s="16">
        <v>0</v>
      </c>
      <c r="EN632" s="16">
        <v>-1.0304825008449743E-31</v>
      </c>
      <c r="EO632" s="16">
        <v>8.558178622733396E-34</v>
      </c>
      <c r="EP632" s="16">
        <v>4.852676231691566E-35</v>
      </c>
      <c r="EQ632" s="16">
        <v>2.3509891241934117E-37</v>
      </c>
      <c r="ER632" s="16">
        <v>1</v>
      </c>
      <c r="ES632" s="16"/>
      <c r="ET632" s="16">
        <v>0</v>
      </c>
      <c r="EU632" s="16">
        <v>-4.4406369316689293E-33</v>
      </c>
      <c r="EV632" s="16">
        <v>-6.8491574633315131E-34</v>
      </c>
      <c r="EW632" s="16">
        <v>-4.8344369403535458E-35</v>
      </c>
      <c r="EX632" s="16">
        <v>-4.701979592658022E-38</v>
      </c>
      <c r="EY632" s="16">
        <v>1</v>
      </c>
      <c r="EZ632" s="16"/>
      <c r="FA632" s="38">
        <v>5.8020890148391441E-23</v>
      </c>
      <c r="FB632" s="38">
        <v>-7.5887188592239605E-32</v>
      </c>
      <c r="FC632" s="38">
        <v>-2.7369110631344083E-48</v>
      </c>
      <c r="FD632" s="38">
        <v>1.6824645701214695E-29</v>
      </c>
      <c r="FE632" s="38">
        <v>-3.1149947299632269E-37</v>
      </c>
      <c r="FF632" s="38">
        <v>0.49318146435826382</v>
      </c>
      <c r="FH632" s="42">
        <f t="shared" si="7439"/>
        <v>1.6824645701214695E-29</v>
      </c>
      <c r="FI632" s="42">
        <f t="shared" si="7439"/>
        <v>-3.1149947299632269E-37</v>
      </c>
      <c r="FJ632" s="42">
        <f t="shared" si="7439"/>
        <v>0.49318146435826382</v>
      </c>
      <c r="FL632" s="47">
        <f t="shared" si="7440"/>
        <v>1.6824645701214695E-29</v>
      </c>
      <c r="FM632" s="47"/>
      <c r="FN632" s="47">
        <f t="shared" si="7455"/>
        <v>1.6824645701214695E-29</v>
      </c>
      <c r="FO632" s="47"/>
      <c r="FP632" s="47">
        <f t="shared" ref="FP632" si="7474">FN632/FN634</f>
        <v>8.8091901013124095E-23</v>
      </c>
      <c r="FQ632" s="48"/>
      <c r="FR632" s="48">
        <v>0</v>
      </c>
      <c r="FS632" s="48">
        <v>8.8091901013124095E-23</v>
      </c>
      <c r="FT632" s="48">
        <v>7.7601830241060545E-45</v>
      </c>
      <c r="FU632" s="48"/>
      <c r="FV632" s="47">
        <f t="shared" si="7457"/>
        <v>0</v>
      </c>
      <c r="FW632" s="47">
        <f t="shared" si="7457"/>
        <v>-1.7618380202624819E-22</v>
      </c>
      <c r="FX632" s="47">
        <f t="shared" ref="FX632:FX695" si="7475">1-2*FT632</f>
        <v>1</v>
      </c>
      <c r="FY632" s="48"/>
      <c r="FZ632" s="50">
        <v>0</v>
      </c>
      <c r="GA632" s="50">
        <v>0</v>
      </c>
      <c r="GB632" s="50">
        <v>0</v>
      </c>
      <c r="GC632" s="52">
        <f t="shared" si="7445"/>
        <v>0</v>
      </c>
      <c r="GD632" s="52">
        <f t="shared" si="7445"/>
        <v>-1.7618380202624819E-22</v>
      </c>
      <c r="GE632" s="52">
        <f t="shared" si="7445"/>
        <v>1</v>
      </c>
      <c r="GF632" s="52"/>
      <c r="GG632" s="41">
        <v>0</v>
      </c>
      <c r="GH632" s="41">
        <v>-1.0304825008449743E-31</v>
      </c>
      <c r="GI632" s="41">
        <v>8.558178622733396E-34</v>
      </c>
      <c r="GJ632" s="40">
        <v>4.852676231691566E-35</v>
      </c>
      <c r="GK632" s="40">
        <v>-1.7618380202624842E-22</v>
      </c>
      <c r="GL632" s="40">
        <v>1</v>
      </c>
      <c r="GN632" s="42">
        <v>0</v>
      </c>
      <c r="GO632" s="42">
        <v>-4.4406369292559227E-33</v>
      </c>
      <c r="GP632" s="42">
        <v>3.5067368707483545E-33</v>
      </c>
      <c r="GQ632" s="42">
        <v>-4.7897707100248087E-35</v>
      </c>
      <c r="GR632" s="42">
        <v>-1.7618380202624824E-22</v>
      </c>
      <c r="GS632" s="42">
        <v>1</v>
      </c>
      <c r="GU632" s="43">
        <v>5.802089014852406E-23</v>
      </c>
      <c r="GV632" s="43">
        <v>-7.5887188592037654E-32</v>
      </c>
      <c r="GW632" s="43">
        <v>-3.4211388289180104E-48</v>
      </c>
      <c r="GX632" s="43">
        <v>-1.6824645701214689E-29</v>
      </c>
      <c r="GY632" s="43">
        <v>-4.8935261689372794E-22</v>
      </c>
      <c r="GZ632" s="43">
        <v>0.49318146435826382</v>
      </c>
      <c r="HB632" s="42">
        <f t="shared" si="7459"/>
        <v>-4.8935261689372794E-22</v>
      </c>
      <c r="HC632" s="42">
        <f t="shared" si="7459"/>
        <v>0.49318146435826382</v>
      </c>
      <c r="HE632" s="47">
        <f t="shared" si="7460"/>
        <v>-4.8935261689372794E-22</v>
      </c>
      <c r="HF632" s="48"/>
      <c r="HG632" s="47">
        <f t="shared" ref="HG632:HG695" si="7476">HE632</f>
        <v>-4.8935261689372794E-22</v>
      </c>
      <c r="HH632" s="48"/>
      <c r="HI632" s="48">
        <f t="shared" ref="HI632" si="7477">HG632/HG634</f>
        <v>-8.8091901013124154E-23</v>
      </c>
      <c r="HJ632" s="48"/>
      <c r="HK632" s="48">
        <v>8.8091901013124154E-23</v>
      </c>
      <c r="HL632" s="48">
        <v>7.7601830241060645E-45</v>
      </c>
      <c r="HM632" s="48"/>
      <c r="HN632" s="48">
        <f t="shared" ref="HN632:HN695" si="7478">-2*HK632</f>
        <v>-1.7618380202624831E-22</v>
      </c>
      <c r="HO632" s="48">
        <f t="shared" ref="HO632:HO695" si="7479">1-2*HL632</f>
        <v>1</v>
      </c>
      <c r="HP632" s="48"/>
      <c r="HQ632" s="47">
        <v>0</v>
      </c>
      <c r="HR632" s="47">
        <v>0</v>
      </c>
      <c r="HS632" s="47">
        <v>0</v>
      </c>
      <c r="HT632" s="53">
        <v>0</v>
      </c>
      <c r="HU632" s="54">
        <f t="shared" si="7465"/>
        <v>-1.7618380202624831E-22</v>
      </c>
      <c r="HV632" s="54">
        <f t="shared" si="7465"/>
        <v>1</v>
      </c>
      <c r="HX632" s="42">
        <v>0</v>
      </c>
      <c r="HY632" s="42">
        <v>-1.0304825008449743E-31</v>
      </c>
      <c r="HZ632" s="42">
        <v>8.558178622733396E-34</v>
      </c>
      <c r="IA632" s="42">
        <v>4.852676231691566E-35</v>
      </c>
      <c r="IB632" s="42">
        <v>1.1754943508222875E-37</v>
      </c>
      <c r="IC632" s="42">
        <v>1</v>
      </c>
      <c r="IE632" s="21">
        <v>0</v>
      </c>
      <c r="IF632" s="21">
        <v>-4.4406369316689293E-33</v>
      </c>
      <c r="IG632" s="21">
        <v>-6.8491574633315404E-34</v>
      </c>
      <c r="IH632" s="21">
        <v>-4.8344369403535458E-35</v>
      </c>
      <c r="II632" s="21">
        <v>7.052966104933725E-38</v>
      </c>
      <c r="IJ632" s="21">
        <v>1</v>
      </c>
      <c r="IL632" s="42">
        <v>5.8020890148391441E-23</v>
      </c>
      <c r="IM632" s="42">
        <v>-7.5887188592239605E-32</v>
      </c>
      <c r="IN632" s="42">
        <v>-2.7369110631344083E-48</v>
      </c>
      <c r="IO632" s="42">
        <v>1.6824645701214717E-29</v>
      </c>
      <c r="IP632" s="42">
        <v>1.4995549383952379E-38</v>
      </c>
      <c r="IQ632" s="42">
        <v>0.49318146435826382</v>
      </c>
      <c r="IS632" s="2">
        <v>0</v>
      </c>
      <c r="IT632" s="2">
        <v>5.152412504251715E-32</v>
      </c>
      <c r="IU632" s="2">
        <v>8.4194096346956437E-34</v>
      </c>
      <c r="IV632" s="2">
        <v>2.4558505025043184E-35</v>
      </c>
      <c r="IW632" s="2">
        <v>4.7019756314491103E-38</v>
      </c>
      <c r="IX632" s="2">
        <v>1</v>
      </c>
    </row>
    <row r="633" spans="1:258" ht="18.75" x14ac:dyDescent="0.3">
      <c r="A633" s="60" t="str">
        <f t="shared" ref="A633" si="7480">IF(AND(E626=1,F626=1),"λn","")</f>
        <v/>
      </c>
      <c r="B633" s="3" t="str">
        <f t="shared" ref="B633" si="7481">IF(AND(E626=1,F626=1),B627,"")</f>
        <v/>
      </c>
      <c r="C633" s="3" t="str">
        <f t="shared" ref="C633" si="7482">IF(AND(E626=1,F626=1),C628,"")</f>
        <v/>
      </c>
      <c r="D633" s="3" t="str">
        <f t="shared" ref="D633" si="7483">IF(AND(E626=1,F626=1),D629,"")</f>
        <v/>
      </c>
      <c r="E633" s="3" t="str">
        <f t="shared" ref="E633" si="7484">IF(AND(E626=1,F626=1),E630,"")</f>
        <v/>
      </c>
      <c r="F633" s="3" t="str">
        <f t="shared" ref="F633" si="7485">IF(AND(E626=1,F626=1),F631,"")</f>
        <v/>
      </c>
      <c r="G633" s="3" t="str">
        <f t="shared" ref="G633" si="7486">IF(AND(E626=1,F626=1),G632,"")</f>
        <v/>
      </c>
      <c r="I633" s="8" t="s">
        <v>49</v>
      </c>
      <c r="J633" s="8"/>
      <c r="K633" s="8" t="s">
        <v>50</v>
      </c>
      <c r="L633" s="8"/>
      <c r="M633" s="22" t="s">
        <v>51</v>
      </c>
      <c r="N633" s="22"/>
      <c r="O633" s="24"/>
      <c r="P633" s="24"/>
      <c r="Q633" s="24"/>
      <c r="R633" s="24"/>
      <c r="S633" s="25"/>
      <c r="T633" s="25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J633" s="11" t="s">
        <v>49</v>
      </c>
      <c r="AK633" s="11"/>
      <c r="AL633" s="11" t="s">
        <v>52</v>
      </c>
      <c r="AM633" s="11"/>
      <c r="AN633" s="28" t="s">
        <v>51</v>
      </c>
      <c r="AO633" s="28"/>
      <c r="AP633" s="30"/>
      <c r="AQ633" s="30"/>
      <c r="AR633" s="30"/>
      <c r="AS633" s="30"/>
      <c r="AT633" s="31"/>
      <c r="AU633" s="31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K633" s="14"/>
      <c r="BL633" s="14"/>
      <c r="BM633" s="14"/>
      <c r="BN633" s="14"/>
      <c r="BO633" s="14"/>
      <c r="BP633" s="14"/>
      <c r="BQ633" s="14" t="s">
        <v>53</v>
      </c>
      <c r="BR633" s="14"/>
      <c r="BS633" s="14" t="s">
        <v>54</v>
      </c>
      <c r="BT633" s="14"/>
      <c r="BU633" s="14" t="s">
        <v>51</v>
      </c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K633" s="16"/>
      <c r="DL633" s="16"/>
      <c r="DM633" s="16"/>
      <c r="DN633" s="16"/>
      <c r="DO633" s="16"/>
      <c r="DP633" s="17" t="s">
        <v>53</v>
      </c>
      <c r="DQ633" s="17"/>
      <c r="DR633" s="17" t="s">
        <v>55</v>
      </c>
      <c r="DS633" s="17"/>
      <c r="DT633" s="17" t="s">
        <v>51</v>
      </c>
      <c r="DU633" s="17"/>
      <c r="DV633" s="17"/>
      <c r="DW633" s="17"/>
      <c r="DX633" s="17"/>
      <c r="DY633" s="17"/>
      <c r="DZ633" s="16"/>
      <c r="EA633" s="16"/>
      <c r="EB633" s="16"/>
      <c r="EC633" s="16"/>
      <c r="ED633" s="16"/>
      <c r="EE633" s="16"/>
      <c r="EF633" s="17"/>
      <c r="EG633" s="17"/>
      <c r="EH633" s="17"/>
      <c r="EI633" s="17"/>
      <c r="EJ633" s="17"/>
      <c r="EK633" s="17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L633" s="47" t="s">
        <v>53</v>
      </c>
      <c r="FM633" s="47"/>
      <c r="FN633" s="47" t="s">
        <v>56</v>
      </c>
      <c r="FO633" s="47"/>
      <c r="FP633" s="47" t="s">
        <v>57</v>
      </c>
      <c r="FQ633" s="48"/>
      <c r="FR633" s="48"/>
      <c r="FS633" s="48"/>
      <c r="FT633" s="48"/>
      <c r="FU633" s="48"/>
      <c r="FV633" s="48"/>
      <c r="FW633" s="48"/>
      <c r="FX633" s="48"/>
      <c r="FY633" s="48"/>
      <c r="FZ633" s="48"/>
      <c r="GA633" s="48"/>
      <c r="GB633" s="48"/>
      <c r="GC633" s="48"/>
      <c r="GD633" s="48"/>
      <c r="GE633" s="48"/>
      <c r="GF633" s="48"/>
      <c r="HE633" s="47" t="s">
        <v>49</v>
      </c>
      <c r="HF633" s="48"/>
      <c r="HG633" s="47" t="s">
        <v>52</v>
      </c>
      <c r="HH633" s="48"/>
      <c r="HI633" s="48" t="s">
        <v>58</v>
      </c>
      <c r="HJ633" s="48"/>
      <c r="HK633" s="48"/>
      <c r="HL633" s="48"/>
      <c r="HM633" s="48"/>
      <c r="HN633" s="48"/>
      <c r="HO633" s="48"/>
      <c r="HP633" s="48"/>
      <c r="HQ633" s="47"/>
      <c r="HR633" s="47"/>
      <c r="HS633" s="47"/>
    </row>
    <row r="634" spans="1:258" x14ac:dyDescent="0.25">
      <c r="I634" s="55">
        <f t="shared" ref="I634" si="7487">SQRT(I627^2+I628^2+I629^2+I630^2+I631^2+I632^2)</f>
        <v>25.737764620230404</v>
      </c>
      <c r="J634" s="8"/>
      <c r="K634" s="55">
        <f t="shared" ref="K634" si="7488">SQRT(K627^2+K628^2+K629^2+K630^2+K631^2+K632^2)</f>
        <v>5.8891658032448878E-7</v>
      </c>
      <c r="L634" s="8"/>
      <c r="M634" s="22">
        <f t="array" ref="M634:R634">TRANSPOSE(M627:M632)</f>
        <v>0</v>
      </c>
      <c r="N634" s="22">
        <v>-0.99988341229497024</v>
      </c>
      <c r="O634" s="22">
        <v>1.525556028269261E-2</v>
      </c>
      <c r="P634" s="22">
        <v>-6.5551216147985826E-4</v>
      </c>
      <c r="Q634" s="22">
        <v>-1.2781693796851221E-6</v>
      </c>
      <c r="R634" s="22">
        <v>9.8521407083533546E-17</v>
      </c>
      <c r="S634" s="8"/>
      <c r="T634" s="8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J634" s="56">
        <f t="shared" ref="AJ634" si="7489">SQRT(AJ627^2+AJ628^2+AJ629^2+AJ630^2+AJ631^2+AJ632^2)</f>
        <v>25.737764620230404</v>
      </c>
      <c r="AK634" s="11"/>
      <c r="AL634" s="56">
        <f t="shared" ref="AL634" si="7490">SQRT(AL627^2+AL628^2+AL629^2+AL630^2+AL631^2+AL632^2)</f>
        <v>5.8891658032448878E-7</v>
      </c>
      <c r="AM634" s="11"/>
      <c r="AN634" s="28">
        <f t="array" ref="AN634:AS634">TRANSPOSE(AN627:AN632)</f>
        <v>0</v>
      </c>
      <c r="AO634" s="28">
        <v>0.99988341229497024</v>
      </c>
      <c r="AP634" s="28">
        <v>-1.5255560282692602E-2</v>
      </c>
      <c r="AQ634" s="28">
        <v>6.5551216147985794E-4</v>
      </c>
      <c r="AR634" s="28">
        <v>1.2781693796851212E-6</v>
      </c>
      <c r="AS634" s="28">
        <v>-9.8521407083533546E-17</v>
      </c>
      <c r="AT634" s="11"/>
      <c r="AU634" s="11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K634" s="14"/>
      <c r="BL634" s="14"/>
      <c r="BM634" s="14"/>
      <c r="BN634" s="14"/>
      <c r="BO634" s="14"/>
      <c r="BP634" s="14"/>
      <c r="BQ634" s="44">
        <f t="shared" ref="BQ634" si="7491">SQRT(BQ628^2+BQ629^2+BQ630^2+BQ631^2+BQ632^2)</f>
        <v>7.3389996596599305</v>
      </c>
      <c r="BR634" s="14"/>
      <c r="BS634" s="44">
        <f t="shared" ref="BS634" si="7492">SQRT(BS628^2+BS629^2+BS630^2+BS631^2+BS632^2)</f>
        <v>14.677999319319861</v>
      </c>
      <c r="BT634" s="14"/>
      <c r="BU634" s="35">
        <f t="array" ref="BU634:BY634">TRANSPOSE(BU628:BU632)</f>
        <v>-1</v>
      </c>
      <c r="BV634" s="35">
        <v>1.1800352142640198E-10</v>
      </c>
      <c r="BW634" s="35">
        <v>-3.7972888310677512E-14</v>
      </c>
      <c r="BX634" s="35">
        <v>-2.7699675264796496E-21</v>
      </c>
      <c r="BY634" s="35">
        <v>-2.6872221753773918E-32</v>
      </c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K634" s="16"/>
      <c r="DL634" s="16"/>
      <c r="DM634" s="16"/>
      <c r="DN634" s="16"/>
      <c r="DO634" s="16"/>
      <c r="DP634" s="57">
        <f t="shared" ref="DP634" si="7493">SQRT(DP629^2+DP630^2+DP631^2+DP632^2)</f>
        <v>5.1578333938767784</v>
      </c>
      <c r="DQ634" s="17"/>
      <c r="DR634" s="57">
        <f t="shared" ref="DR634" si="7494">SQRT(DR629^2+DR630^2+DR631^2+DR632^2)</f>
        <v>10.315666729186239</v>
      </c>
      <c r="DS634" s="17"/>
      <c r="DT634" s="37">
        <f t="array" ref="DT634:DW634">TRANSPOSE(DT629:DT632)</f>
        <v>-0.99999999432248832</v>
      </c>
      <c r="DU634" s="37">
        <v>-1.0655995173569956E-4</v>
      </c>
      <c r="DV634" s="37">
        <v>-1.1895681080425075E-11</v>
      </c>
      <c r="DW634" s="37">
        <v>-9.2023686487841935E-34</v>
      </c>
      <c r="DX634" s="17"/>
      <c r="DY634" s="17"/>
      <c r="DZ634" s="16"/>
      <c r="EA634" s="16"/>
      <c r="EB634" s="16"/>
      <c r="EC634" s="16"/>
      <c r="ED634" s="16"/>
      <c r="EE634" s="16"/>
      <c r="EF634" s="17"/>
      <c r="EG634" s="17"/>
      <c r="EH634" s="17"/>
      <c r="EI634" s="17"/>
      <c r="EJ634" s="17"/>
      <c r="EK634" s="17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L634" s="47">
        <f t="shared" ref="FL634" si="7495">SQRT(FL630^2+FL631^2+FL632^2)</f>
        <v>4.4883750263789759</v>
      </c>
      <c r="FM634" s="47"/>
      <c r="FN634" s="47">
        <f t="shared" ref="FN634" si="7496">SQRT(FN630^2+FN631^2+FN632^2)</f>
        <v>1.9098969948109223E-7</v>
      </c>
      <c r="FO634" s="47"/>
      <c r="FP634" s="47">
        <f t="array" ref="FP634:FR634">TRANSPOSE(FP630:FP632)</f>
        <v>0</v>
      </c>
      <c r="FQ634" s="48">
        <v>1</v>
      </c>
      <c r="FR634" s="48">
        <v>8.8091901013124095E-23</v>
      </c>
      <c r="FS634" s="48"/>
      <c r="FT634" s="48"/>
      <c r="FU634" s="48"/>
      <c r="FV634" s="48"/>
      <c r="FW634" s="48"/>
      <c r="FX634" s="48"/>
      <c r="FY634" s="48"/>
      <c r="FZ634" s="48"/>
      <c r="GA634" s="48"/>
      <c r="GB634" s="48"/>
      <c r="GC634" s="48"/>
      <c r="GD634" s="48"/>
      <c r="GE634" s="48"/>
      <c r="GF634" s="48"/>
      <c r="HE634" s="47">
        <f t="shared" ref="HE634" si="7497">SQRT(HE631^2+HE632^2)</f>
        <v>2.7775119577725027</v>
      </c>
      <c r="HF634" s="48"/>
      <c r="HG634" s="47">
        <f t="shared" ref="HG634" si="7498">SQRT(HG631^2+HG632^2)</f>
        <v>5.5550239155450054</v>
      </c>
      <c r="HH634" s="47"/>
      <c r="HI634" s="47">
        <f t="array" ref="HI634:HJ634">TRANSPOSE(HI631:HI632)</f>
        <v>-1</v>
      </c>
      <c r="HJ634" s="47">
        <v>-8.8091901013124154E-23</v>
      </c>
      <c r="HK634" s="48"/>
      <c r="HL634" s="48"/>
      <c r="HM634" s="48"/>
      <c r="HN634" s="48"/>
      <c r="HO634" s="48"/>
      <c r="HP634" s="48"/>
      <c r="HQ634" s="47"/>
      <c r="HR634" s="47"/>
      <c r="HS634" s="47"/>
    </row>
    <row r="635" spans="1:258" x14ac:dyDescent="0.25">
      <c r="I635" s="53"/>
      <c r="K635" s="53"/>
      <c r="M635" s="20"/>
      <c r="N635" s="20"/>
      <c r="O635" s="20"/>
      <c r="P635" s="20"/>
      <c r="Q635" s="20"/>
      <c r="R635" s="20"/>
    </row>
    <row r="636" spans="1:258" x14ac:dyDescent="0.25">
      <c r="A636" s="3">
        <v>63</v>
      </c>
      <c r="B636" s="3" t="s">
        <v>244</v>
      </c>
      <c r="C636" s="58">
        <f t="shared" ref="C636" si="7499">SUM(B638,B639,B640,B641,B642,,C642,C641,C640,C639,D642,D641,D640,E642,E641,F642)</f>
        <v>-9.5579047204598095E-4</v>
      </c>
      <c r="D636" s="59">
        <f t="shared" ref="D636" si="7500">SQRT(C636^2)</f>
        <v>9.5579047204598095E-4</v>
      </c>
      <c r="E636" s="3">
        <f t="shared" ref="E636" si="7501">IF(D636&gt;0,1,0)</f>
        <v>1</v>
      </c>
      <c r="F636" s="3">
        <f>IF(D636&lt;$I$3,1,0)</f>
        <v>1</v>
      </c>
      <c r="I636" s="8" t="s">
        <v>5</v>
      </c>
      <c r="J636" s="8"/>
      <c r="K636" s="8" t="s">
        <v>6</v>
      </c>
      <c r="L636" s="8"/>
      <c r="M636" s="8" t="s">
        <v>7</v>
      </c>
      <c r="N636" s="8"/>
      <c r="O636" s="9" t="s">
        <v>8</v>
      </c>
      <c r="P636" s="9"/>
      <c r="Q636" s="9"/>
      <c r="R636" s="9"/>
      <c r="S636" s="9"/>
      <c r="T636" s="9"/>
      <c r="U636" s="10"/>
      <c r="V636" s="9" t="s">
        <v>231</v>
      </c>
      <c r="W636" s="9"/>
      <c r="X636" s="9"/>
      <c r="Y636" s="9"/>
      <c r="Z636" s="9"/>
      <c r="AA636" s="9"/>
      <c r="AB636" s="10"/>
      <c r="AC636" s="9" t="s">
        <v>233</v>
      </c>
      <c r="AD636" s="9"/>
      <c r="AE636" s="9"/>
      <c r="AF636" s="9"/>
      <c r="AG636" s="9"/>
      <c r="AH636" s="9"/>
      <c r="AJ636" s="11" t="s">
        <v>11</v>
      </c>
      <c r="AK636" s="11"/>
      <c r="AL636" s="11" t="s">
        <v>12</v>
      </c>
      <c r="AM636" s="11"/>
      <c r="AN636" s="11" t="s">
        <v>13</v>
      </c>
      <c r="AO636" s="11"/>
      <c r="AP636" s="12" t="s">
        <v>14</v>
      </c>
      <c r="AQ636" s="12"/>
      <c r="AR636" s="12"/>
      <c r="AS636" s="12"/>
      <c r="AT636" s="12"/>
      <c r="AU636" s="12"/>
      <c r="AV636" s="13"/>
      <c r="AW636" s="12" t="s">
        <v>234</v>
      </c>
      <c r="AX636" s="12"/>
      <c r="AY636" s="12"/>
      <c r="AZ636" s="12"/>
      <c r="BA636" s="12"/>
      <c r="BB636" s="12"/>
      <c r="BC636" s="13"/>
      <c r="BD636" s="12" t="s">
        <v>236</v>
      </c>
      <c r="BE636" s="12"/>
      <c r="BF636" s="12"/>
      <c r="BG636" s="12"/>
      <c r="BH636" s="12"/>
      <c r="BI636" s="12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5" t="s">
        <v>237</v>
      </c>
      <c r="CJ636" s="15"/>
      <c r="CK636" s="15"/>
      <c r="CL636" s="15"/>
      <c r="CM636" s="15"/>
      <c r="CN636" s="15"/>
      <c r="CO636" s="14"/>
      <c r="CP636" s="15" t="s">
        <v>18</v>
      </c>
      <c r="CQ636" s="15"/>
      <c r="CR636" s="15"/>
      <c r="CS636" s="15"/>
      <c r="CT636" s="15"/>
      <c r="CU636" s="15"/>
      <c r="CV636" s="14"/>
      <c r="CW636" s="15" t="s">
        <v>19</v>
      </c>
      <c r="CX636" s="15"/>
      <c r="CY636" s="15"/>
      <c r="CZ636" s="15"/>
      <c r="DA636" s="15"/>
      <c r="DB636" s="15"/>
      <c r="DC636" s="14"/>
      <c r="DD636" s="15" t="s">
        <v>239</v>
      </c>
      <c r="DE636" s="15"/>
      <c r="DF636" s="15"/>
      <c r="DG636" s="15"/>
      <c r="DH636" s="15"/>
      <c r="DI636" s="15"/>
      <c r="DK636" s="16"/>
      <c r="DL636" s="16"/>
      <c r="DM636" s="16"/>
      <c r="DN636" s="16"/>
      <c r="DO636" s="16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6"/>
      <c r="EA636" s="16"/>
      <c r="EB636" s="16"/>
      <c r="EC636" s="16"/>
      <c r="ED636" s="16"/>
      <c r="EE636" s="16"/>
      <c r="EF636" s="18" t="s">
        <v>240</v>
      </c>
      <c r="EG636" s="18"/>
      <c r="EH636" s="18"/>
      <c r="EI636" s="18"/>
      <c r="EJ636" s="18"/>
      <c r="EK636" s="18"/>
      <c r="EL636" s="16"/>
      <c r="EM636" s="16" t="s">
        <v>18</v>
      </c>
      <c r="EN636" s="16"/>
      <c r="EO636" s="16"/>
      <c r="EP636" s="16"/>
      <c r="EQ636" s="16"/>
      <c r="ER636" s="16"/>
      <c r="ES636" s="16"/>
      <c r="ET636" s="16" t="s">
        <v>19</v>
      </c>
      <c r="EU636" s="16"/>
      <c r="EV636" s="16"/>
      <c r="EW636" s="16"/>
      <c r="EX636" s="16"/>
      <c r="EY636" s="16"/>
      <c r="EZ636" s="16"/>
      <c r="FA636" s="16" t="s">
        <v>22</v>
      </c>
      <c r="FB636" s="16"/>
      <c r="FC636" s="16"/>
      <c r="FD636" s="16"/>
      <c r="FE636" s="16"/>
      <c r="FF636" s="16"/>
      <c r="FZ636" s="7" t="s">
        <v>243</v>
      </c>
      <c r="GA636" s="7"/>
      <c r="GB636" s="7"/>
      <c r="GC636" s="7"/>
      <c r="GD636" s="7"/>
      <c r="GE636" s="7"/>
      <c r="GF636" s="19"/>
      <c r="GG636" s="19" t="s">
        <v>18</v>
      </c>
      <c r="GH636" s="19"/>
      <c r="GI636" s="19"/>
      <c r="GN636" s="2" t="s">
        <v>19</v>
      </c>
      <c r="GU636" s="7" t="s">
        <v>245</v>
      </c>
      <c r="GV636" s="7"/>
      <c r="GW636" s="7"/>
      <c r="GX636" s="7"/>
      <c r="GY636" s="7"/>
      <c r="GZ636" s="7"/>
      <c r="HQ636" s="7" t="s">
        <v>246</v>
      </c>
      <c r="HR636" s="7"/>
      <c r="HS636" s="7"/>
      <c r="HT636" s="7"/>
      <c r="HU636" s="7"/>
      <c r="HV636" s="7"/>
      <c r="HX636" s="7" t="s">
        <v>18</v>
      </c>
      <c r="HY636" s="7"/>
      <c r="HZ636" s="7"/>
      <c r="IA636" s="7"/>
      <c r="IB636" s="7"/>
      <c r="IC636" s="7"/>
      <c r="IE636" s="2" t="s">
        <v>19</v>
      </c>
      <c r="IL636" s="7" t="s">
        <v>26</v>
      </c>
      <c r="IM636" s="7"/>
      <c r="IN636" s="7"/>
      <c r="IO636" s="7"/>
      <c r="IP636" s="7"/>
      <c r="IQ636" s="7"/>
    </row>
    <row r="637" spans="1:258" x14ac:dyDescent="0.25">
      <c r="A637" s="3" t="s">
        <v>27</v>
      </c>
      <c r="B637" s="20">
        <f t="array" ref="B637:G642">MMULT(IL627:IQ632,HX627:IC632)</f>
        <v>25.737764620230397</v>
      </c>
      <c r="C637" s="20">
        <v>5.8884791811229703E-7</v>
      </c>
      <c r="D637" s="20">
        <v>-8.9841650560354721E-9</v>
      </c>
      <c r="E637" s="20">
        <v>-3.8795731592226296E-10</v>
      </c>
      <c r="F637" s="20">
        <v>-7.5448282642235458E-13</v>
      </c>
      <c r="G637" s="20">
        <v>1.3656930112822387E-15</v>
      </c>
      <c r="I637" s="22">
        <f t="shared" ref="I637:I700" si="7502">B637</f>
        <v>25.737764620230397</v>
      </c>
      <c r="J637" s="8"/>
      <c r="K637" s="23">
        <f t="shared" ref="K637" si="7503">I637-I644</f>
        <v>0</v>
      </c>
      <c r="L637" s="8"/>
      <c r="M637" s="22">
        <f t="shared" ref="M637" si="7504">K637/K644</f>
        <v>0</v>
      </c>
      <c r="N637" s="22"/>
      <c r="O637" s="24">
        <f t="array" ref="O637:T642">MMULT(M637:M642,M644:R644)</f>
        <v>0</v>
      </c>
      <c r="P637" s="24">
        <v>0</v>
      </c>
      <c r="Q637" s="24">
        <v>0</v>
      </c>
      <c r="R637" s="24">
        <v>0</v>
      </c>
      <c r="S637" s="25">
        <v>0</v>
      </c>
      <c r="T637" s="25">
        <v>0</v>
      </c>
      <c r="U637" s="10"/>
      <c r="V637" s="25">
        <f t="shared" ref="V637:V700" si="7505">1-2*O637</f>
        <v>1</v>
      </c>
      <c r="W637" s="25">
        <f t="shared" ref="W637:AA700" si="7506">-2*P637</f>
        <v>0</v>
      </c>
      <c r="X637" s="25">
        <f t="shared" si="7506"/>
        <v>0</v>
      </c>
      <c r="Y637" s="25">
        <f t="shared" si="7506"/>
        <v>0</v>
      </c>
      <c r="Z637" s="25">
        <f t="shared" si="7506"/>
        <v>0</v>
      </c>
      <c r="AA637" s="25">
        <f t="shared" si="7506"/>
        <v>0</v>
      </c>
      <c r="AB637" s="10"/>
      <c r="AC637" s="25">
        <f t="array" ref="AC637:AH642">MMULT(V637:AA642,B637:G642)</f>
        <v>25.737764620230397</v>
      </c>
      <c r="AD637" s="26">
        <v>5.8884791811229703E-7</v>
      </c>
      <c r="AE637" s="26">
        <v>-8.9841650560354721E-9</v>
      </c>
      <c r="AF637" s="26">
        <v>-3.8795731592226296E-10</v>
      </c>
      <c r="AG637" s="26">
        <v>-7.5448282642235458E-13</v>
      </c>
      <c r="AH637" s="26">
        <v>1.3656930112822387E-15</v>
      </c>
      <c r="AJ637" s="28">
        <f t="shared" ref="AJ637:AJ700" si="7507">AC637</f>
        <v>25.737764620230397</v>
      </c>
      <c r="AK637" s="11"/>
      <c r="AL637" s="29">
        <f t="shared" ref="AL637" si="7508">AJ637-AJ644</f>
        <v>0</v>
      </c>
      <c r="AM637" s="11"/>
      <c r="AN637" s="28">
        <f t="shared" ref="AN637" si="7509">AL637/AL644</f>
        <v>0</v>
      </c>
      <c r="AO637" s="28"/>
      <c r="AP637" s="30">
        <f t="array" ref="AP637:AU642">MMULT(AN637:AN642,AN644:AS644)</f>
        <v>0</v>
      </c>
      <c r="AQ637" s="30">
        <v>0</v>
      </c>
      <c r="AR637" s="30">
        <v>0</v>
      </c>
      <c r="AS637" s="30">
        <v>0</v>
      </c>
      <c r="AT637" s="31">
        <v>0</v>
      </c>
      <c r="AU637" s="31">
        <v>0</v>
      </c>
      <c r="AV637" s="13"/>
      <c r="AW637" s="31">
        <f t="shared" ref="AW637" si="7510">AW627</f>
        <v>1</v>
      </c>
      <c r="AX637" s="31">
        <f t="shared" ref="AX637:BB700" si="7511">-2*AQ637</f>
        <v>0</v>
      </c>
      <c r="AY637" s="31">
        <f t="shared" si="7511"/>
        <v>0</v>
      </c>
      <c r="AZ637" s="31">
        <f t="shared" si="7511"/>
        <v>0</v>
      </c>
      <c r="BA637" s="31">
        <f t="shared" si="7511"/>
        <v>0</v>
      </c>
      <c r="BB637" s="31">
        <f t="shared" si="7511"/>
        <v>0</v>
      </c>
      <c r="BC637" s="13"/>
      <c r="BD637" s="31">
        <f t="array" ref="BD637:BI642">MMULT(AW637:BB642,AC637:AH642)</f>
        <v>25.737764620230397</v>
      </c>
      <c r="BE637" s="32">
        <v>5.8884791811229703E-7</v>
      </c>
      <c r="BF637" s="32">
        <v>-8.9841650560354721E-9</v>
      </c>
      <c r="BG637" s="32">
        <v>-3.8795731592226296E-10</v>
      </c>
      <c r="BH637" s="32">
        <v>-7.5448282642235458E-13</v>
      </c>
      <c r="BI637" s="32">
        <v>1.3656930112822387E-15</v>
      </c>
      <c r="BK637" s="15" t="s">
        <v>28</v>
      </c>
      <c r="BL637" s="15"/>
      <c r="BM637" s="15"/>
      <c r="BN637" s="15"/>
      <c r="BO637" s="15"/>
      <c r="BP637" s="14"/>
      <c r="BQ637" s="14" t="s">
        <v>29</v>
      </c>
      <c r="BR637" s="14"/>
      <c r="BS637" s="14" t="s">
        <v>30</v>
      </c>
      <c r="BT637" s="14"/>
      <c r="BU637" s="14" t="s">
        <v>31</v>
      </c>
      <c r="BV637" s="14"/>
      <c r="BW637" s="15" t="s">
        <v>32</v>
      </c>
      <c r="BX637" s="15"/>
      <c r="BY637" s="15"/>
      <c r="BZ637" s="15"/>
      <c r="CA637" s="15"/>
      <c r="CB637" s="14"/>
      <c r="CC637" s="14" t="s">
        <v>28</v>
      </c>
      <c r="CD637" s="14"/>
      <c r="CE637" s="14"/>
      <c r="CF637" s="14"/>
      <c r="CG637" s="14"/>
      <c r="CH637" s="14"/>
      <c r="CI637" s="34">
        <f t="shared" ref="CI637" si="7512">CI627</f>
        <v>1</v>
      </c>
      <c r="CJ637" s="34">
        <v>0</v>
      </c>
      <c r="CK637" s="34">
        <v>0</v>
      </c>
      <c r="CL637" s="34">
        <v>0</v>
      </c>
      <c r="CM637" s="34">
        <v>0</v>
      </c>
      <c r="CN637" s="34">
        <v>0</v>
      </c>
      <c r="CO637" s="14"/>
      <c r="CP637" s="35">
        <f t="array" ref="CP637:CU642">MMULT(MMULT(V637:AA642,AW637:BB642),CI637:CN642)</f>
        <v>1</v>
      </c>
      <c r="CQ637" s="35">
        <v>0</v>
      </c>
      <c r="CR637" s="35">
        <v>0</v>
      </c>
      <c r="CS637" s="35">
        <v>0</v>
      </c>
      <c r="CT637" s="35">
        <v>0</v>
      </c>
      <c r="CU637" s="35">
        <v>0</v>
      </c>
      <c r="CV637" s="14"/>
      <c r="CW637" s="35">
        <f t="array" ref="CW637:DB642">TRANSPOSE(CP637:CU642)</f>
        <v>1</v>
      </c>
      <c r="CX637" s="35">
        <v>0</v>
      </c>
      <c r="CY637" s="35">
        <v>0</v>
      </c>
      <c r="CZ637" s="35">
        <v>0</v>
      </c>
      <c r="DA637" s="35">
        <v>0</v>
      </c>
      <c r="DB637" s="35">
        <v>0</v>
      </c>
      <c r="DC637" s="14"/>
      <c r="DD637" s="36">
        <f t="array" ref="DD637:DI642">MMULT(CW637:DB642,B637:G642)</f>
        <v>25.737764620230397</v>
      </c>
      <c r="DE637" s="36">
        <v>5.8884791811229703E-7</v>
      </c>
      <c r="DF637" s="36">
        <v>-8.9841650560354721E-9</v>
      </c>
      <c r="DG637" s="36">
        <v>-3.8795731592226296E-10</v>
      </c>
      <c r="DH637" s="36">
        <v>-7.5448282642235458E-13</v>
      </c>
      <c r="DI637" s="36">
        <v>1.3656930112822387E-15</v>
      </c>
      <c r="DK637" s="16"/>
      <c r="DL637" s="16"/>
      <c r="DM637" s="16"/>
      <c r="DN637" s="16"/>
      <c r="DO637" s="16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6"/>
      <c r="EA637" s="16"/>
      <c r="EB637" s="16"/>
      <c r="EC637" s="16"/>
      <c r="ED637" s="16"/>
      <c r="EE637" s="16"/>
      <c r="EF637" s="37">
        <f t="shared" ref="EF637" si="7513">EF627</f>
        <v>1</v>
      </c>
      <c r="EG637" s="37">
        <v>0</v>
      </c>
      <c r="EH637" s="37">
        <v>0</v>
      </c>
      <c r="EI637" s="37">
        <v>0</v>
      </c>
      <c r="EJ637" s="37">
        <v>0</v>
      </c>
      <c r="EK637" s="37">
        <v>0</v>
      </c>
      <c r="EL637" s="16"/>
      <c r="EM637" s="16">
        <f t="array" ref="EM637:ER642">MMULT(CP637:CU642,EF637:EK642)</f>
        <v>1</v>
      </c>
      <c r="EN637" s="16">
        <v>0</v>
      </c>
      <c r="EO637" s="16">
        <v>0</v>
      </c>
      <c r="EP637" s="16">
        <v>0</v>
      </c>
      <c r="EQ637" s="16">
        <v>0</v>
      </c>
      <c r="ER637" s="16">
        <v>0</v>
      </c>
      <c r="ES637" s="16"/>
      <c r="ET637" s="16">
        <f t="array" ref="ET637:EY642">TRANSPOSE(EM637:ER642)</f>
        <v>1</v>
      </c>
      <c r="EU637" s="16">
        <v>0</v>
      </c>
      <c r="EV637" s="16">
        <v>0</v>
      </c>
      <c r="EW637" s="16">
        <v>0</v>
      </c>
      <c r="EX637" s="16">
        <v>0</v>
      </c>
      <c r="EY637" s="16">
        <v>0</v>
      </c>
      <c r="EZ637" s="16"/>
      <c r="FA637" s="38">
        <f t="array" ref="FA637:FF642">MMULT(ET637:EY642,B637:G642)</f>
        <v>25.737764620230397</v>
      </c>
      <c r="FB637" s="38">
        <v>5.8884791811229703E-7</v>
      </c>
      <c r="FC637" s="38">
        <v>-8.9841650560354721E-9</v>
      </c>
      <c r="FD637" s="38">
        <v>-3.8795731592226296E-10</v>
      </c>
      <c r="FE637" s="38">
        <v>-7.5448282642235458E-13</v>
      </c>
      <c r="FF637" s="38">
        <v>1.3656930112822387E-15</v>
      </c>
      <c r="FZ637" s="39">
        <f t="shared" ref="FZ637" si="7514">FZ627</f>
        <v>1</v>
      </c>
      <c r="GA637" s="39">
        <v>0</v>
      </c>
      <c r="GB637" s="39">
        <v>0</v>
      </c>
      <c r="GC637" s="39">
        <v>0</v>
      </c>
      <c r="GD637" s="39">
        <v>0</v>
      </c>
      <c r="GE637" s="39">
        <v>0</v>
      </c>
      <c r="GF637" s="20"/>
      <c r="GG637" s="40">
        <f t="array" ref="GG637:GL642">MMULT(EM637:ER642,FZ637:GE642)</f>
        <v>1</v>
      </c>
      <c r="GH637" s="40">
        <v>0</v>
      </c>
      <c r="GI637" s="40">
        <v>0</v>
      </c>
      <c r="GJ637" s="40">
        <v>0</v>
      </c>
      <c r="GK637" s="40">
        <v>0</v>
      </c>
      <c r="GL637" s="40">
        <v>0</v>
      </c>
      <c r="GN637" s="42">
        <f t="array" ref="GN637:GS642">TRANSPOSE(GG637:GL642)</f>
        <v>1</v>
      </c>
      <c r="GO637" s="42">
        <v>0</v>
      </c>
      <c r="GP637" s="42">
        <v>0</v>
      </c>
      <c r="GQ637" s="42">
        <v>0</v>
      </c>
      <c r="GR637" s="42">
        <v>0</v>
      </c>
      <c r="GS637" s="42">
        <v>0</v>
      </c>
      <c r="GU637" s="43">
        <f t="array" ref="GU637:GZ642">MMULT(GN637:GS642,B637:G642)</f>
        <v>25.737764620230397</v>
      </c>
      <c r="GV637" s="43">
        <v>5.8884791811229703E-7</v>
      </c>
      <c r="GW637" s="43">
        <v>-8.9841650560354721E-9</v>
      </c>
      <c r="GX637" s="43">
        <v>-3.8795731592226296E-10</v>
      </c>
      <c r="GY637" s="43">
        <v>-7.5448282642235458E-13</v>
      </c>
      <c r="GZ637" s="43">
        <v>1.3656930112822387E-15</v>
      </c>
      <c r="HQ637" s="3">
        <f t="shared" ref="HQ637" si="7515">HQ627</f>
        <v>1</v>
      </c>
      <c r="HR637" s="3">
        <v>0</v>
      </c>
      <c r="HS637" s="3">
        <v>0</v>
      </c>
      <c r="HT637" s="3">
        <v>0</v>
      </c>
      <c r="HU637" s="3">
        <v>0</v>
      </c>
      <c r="HV637" s="3">
        <v>0</v>
      </c>
      <c r="HX637" s="42">
        <f t="array" ref="HX637:IC642">MMULT(GG637:GL642,HQ637:HV642)</f>
        <v>1</v>
      </c>
      <c r="HY637" s="42">
        <v>0</v>
      </c>
      <c r="HZ637" s="42">
        <v>0</v>
      </c>
      <c r="IA637" s="42">
        <v>0</v>
      </c>
      <c r="IB637" s="42">
        <v>0</v>
      </c>
      <c r="IC637" s="42">
        <v>0</v>
      </c>
      <c r="IE637" s="21">
        <f t="array" ref="IE637:IJ642">TRANSPOSE(HX637:IC642)</f>
        <v>1</v>
      </c>
      <c r="IF637" s="21">
        <v>0</v>
      </c>
      <c r="IG637" s="21">
        <v>0</v>
      </c>
      <c r="IH637" s="21">
        <v>0</v>
      </c>
      <c r="II637" s="21">
        <v>0</v>
      </c>
      <c r="IJ637" s="21">
        <v>0</v>
      </c>
      <c r="IL637" s="42">
        <f t="array" ref="IL637:IQ642">MMULT(IE637:IJ642,B637:G642)</f>
        <v>25.737764620230397</v>
      </c>
      <c r="IM637" s="42">
        <v>5.8884791811229703E-7</v>
      </c>
      <c r="IN637" s="42">
        <v>-8.9841650560354721E-9</v>
      </c>
      <c r="IO637" s="42">
        <v>-3.8795731592226296E-10</v>
      </c>
      <c r="IP637" s="42">
        <v>-7.5448282642235458E-13</v>
      </c>
      <c r="IQ637" s="42">
        <v>1.3656930112822387E-15</v>
      </c>
      <c r="IS637" s="2">
        <f t="array" ref="IS637:IX642">MMULT(HX637:IC642,HX647:IC652)</f>
        <v>1</v>
      </c>
      <c r="IT637" s="2">
        <v>0</v>
      </c>
      <c r="IU637" s="2">
        <v>0</v>
      </c>
      <c r="IV637" s="2">
        <v>0</v>
      </c>
      <c r="IW637" s="2">
        <v>0</v>
      </c>
      <c r="IX637" s="2">
        <v>0</v>
      </c>
    </row>
    <row r="638" spans="1:258" x14ac:dyDescent="0.25">
      <c r="A638" s="3" t="s">
        <v>33</v>
      </c>
      <c r="B638" s="20">
        <v>5.8884791989405477E-7</v>
      </c>
      <c r="C638" s="20">
        <v>-7.3389996596599243</v>
      </c>
      <c r="D638" s="20">
        <v>1.2172851651025469E-9</v>
      </c>
      <c r="E638" s="20">
        <v>-3.4160267883602167E-13</v>
      </c>
      <c r="F638" s="20">
        <v>-1.3641386072699141E-15</v>
      </c>
      <c r="G638" s="20">
        <v>1.8801588378167604E-16</v>
      </c>
      <c r="I638" s="22">
        <f t="shared" si="7502"/>
        <v>5.8884791989405477E-7</v>
      </c>
      <c r="J638" s="8"/>
      <c r="K638" s="22">
        <f t="shared" ref="K638:K701" si="7516">I638</f>
        <v>5.8884791989405477E-7</v>
      </c>
      <c r="L638" s="8"/>
      <c r="M638" s="22">
        <f t="shared" ref="M638" si="7517">K638/K644</f>
        <v>0.99988341229857081</v>
      </c>
      <c r="N638" s="22"/>
      <c r="O638" s="24">
        <v>0</v>
      </c>
      <c r="P638" s="24">
        <v>0.9997668381898337</v>
      </c>
      <c r="Q638" s="24">
        <v>-1.5253641403218936E-2</v>
      </c>
      <c r="R638" s="24">
        <v>-6.5868660627155218E-4</v>
      </c>
      <c r="S638" s="25">
        <v>-1.2780207237616751E-6</v>
      </c>
      <c r="T638" s="25">
        <v>9.8509920699140179E-17</v>
      </c>
      <c r="U638" s="10"/>
      <c r="V638" s="25">
        <f t="shared" ref="V638:Z701" si="7518">-2*O638</f>
        <v>0</v>
      </c>
      <c r="W638" s="25">
        <f t="shared" ref="W638:W701" si="7519">1-2*P638</f>
        <v>-0.99953367637966739</v>
      </c>
      <c r="X638" s="25">
        <f t="shared" si="7506"/>
        <v>3.0507282806437871E-2</v>
      </c>
      <c r="Y638" s="25">
        <f t="shared" si="7506"/>
        <v>1.3173732125431044E-3</v>
      </c>
      <c r="Z638" s="25">
        <f t="shared" si="7506"/>
        <v>2.5560414475233502E-6</v>
      </c>
      <c r="AA638" s="25">
        <f t="shared" si="7506"/>
        <v>-1.9701984139828036E-16</v>
      </c>
      <c r="AB638" s="10"/>
      <c r="AC638" s="26">
        <v>-5.8884791989405477E-7</v>
      </c>
      <c r="AD638" s="26">
        <v>7.3355773108061468</v>
      </c>
      <c r="AE638" s="26">
        <v>-0.15735274073559385</v>
      </c>
      <c r="AF638" s="26">
        <v>5.8836827852596276E-3</v>
      </c>
      <c r="AG638" s="26">
        <v>7.0996840334156246E-6</v>
      </c>
      <c r="AH638" s="26">
        <v>-2.7097013003184397E-16</v>
      </c>
      <c r="AJ638" s="28">
        <f t="shared" si="7507"/>
        <v>-5.8884791989405477E-7</v>
      </c>
      <c r="AK638" s="11"/>
      <c r="AL638" s="28">
        <f t="shared" ref="AL638:AL701" si="7520">AJ638</f>
        <v>-5.8884791989405477E-7</v>
      </c>
      <c r="AM638" s="11"/>
      <c r="AN638" s="28">
        <f t="shared" ref="AN638" si="7521">AL638/AL644</f>
        <v>-0.99988341229857081</v>
      </c>
      <c r="AO638" s="28"/>
      <c r="AP638" s="30">
        <v>0</v>
      </c>
      <c r="AQ638" s="30">
        <v>0.9997668381898337</v>
      </c>
      <c r="AR638" s="30">
        <v>-1.5253641403218936E-2</v>
      </c>
      <c r="AS638" s="30">
        <v>-6.5868660627155229E-4</v>
      </c>
      <c r="AT638" s="31">
        <v>-1.2780207237616751E-6</v>
      </c>
      <c r="AU638" s="31">
        <v>9.8509920699140179E-17</v>
      </c>
      <c r="AV638" s="13"/>
      <c r="AW638" s="31">
        <f t="shared" ref="AW638:BA701" si="7522">-2*AP638</f>
        <v>0</v>
      </c>
      <c r="AX638" s="31">
        <f t="shared" ref="AX638:AX701" si="7523">1-2*AQ638</f>
        <v>-0.99953367637966739</v>
      </c>
      <c r="AY638" s="31">
        <f t="shared" si="7511"/>
        <v>3.0507282806437871E-2</v>
      </c>
      <c r="AZ638" s="31">
        <f t="shared" si="7511"/>
        <v>1.3173732125431046E-3</v>
      </c>
      <c r="BA638" s="31">
        <f t="shared" si="7511"/>
        <v>2.5560414475233502E-6</v>
      </c>
      <c r="BB638" s="31">
        <f t="shared" si="7511"/>
        <v>-1.9701984139828036E-16</v>
      </c>
      <c r="BC638" s="13"/>
      <c r="BD638" s="32">
        <v>5.8884791989405477E-7</v>
      </c>
      <c r="BE638" s="32">
        <v>-7.3389996596599252</v>
      </c>
      <c r="BF638" s="32">
        <v>1.2172851350196561E-9</v>
      </c>
      <c r="BG638" s="32">
        <v>-3.4160174514539632E-13</v>
      </c>
      <c r="BH638" s="32">
        <v>-1.3641380912235782E-15</v>
      </c>
      <c r="BI638" s="32">
        <v>1.8801588378167602E-16</v>
      </c>
      <c r="BK638" s="44">
        <f t="shared" ref="BK638:BO701" si="7524">BE638</f>
        <v>-7.3389996596599252</v>
      </c>
      <c r="BL638" s="44">
        <f t="shared" si="7524"/>
        <v>1.2172851350196561E-9</v>
      </c>
      <c r="BM638" s="44">
        <f t="shared" si="7524"/>
        <v>-3.4160174514539632E-13</v>
      </c>
      <c r="BN638" s="44">
        <f t="shared" si="7524"/>
        <v>-1.3641380912235782E-15</v>
      </c>
      <c r="BO638" s="44">
        <f t="shared" si="7524"/>
        <v>1.8801588378167602E-16</v>
      </c>
      <c r="BP638" s="14"/>
      <c r="BQ638" s="44">
        <f t="shared" ref="BQ638:BQ701" si="7525">BK638</f>
        <v>-7.3389996596599252</v>
      </c>
      <c r="BR638" s="14"/>
      <c r="BS638" s="45">
        <f t="shared" ref="BS638" si="7526">BQ638-BQ644</f>
        <v>-14.67799931931985</v>
      </c>
      <c r="BT638" s="14"/>
      <c r="BU638" s="35">
        <f t="shared" ref="BU638" si="7527">BS638/BS644</f>
        <v>-1</v>
      </c>
      <c r="BV638" s="35"/>
      <c r="BW638" s="35">
        <f t="array" ref="BW638:CA642">MMULT(BU638:BU642,BU644:BY644)</f>
        <v>1</v>
      </c>
      <c r="BX638" s="35">
        <v>-8.2932626126672199E-11</v>
      </c>
      <c r="BY638" s="35">
        <v>2.3223345524937422E-14</v>
      </c>
      <c r="BZ638" s="35">
        <v>2.3083062720663762E-21</v>
      </c>
      <c r="CA638" s="35">
        <v>1.3436110876886967E-32</v>
      </c>
      <c r="CB638" s="14"/>
      <c r="CC638" s="14">
        <f t="shared" ref="CC638:CC701" si="7528">1-2*BW638</f>
        <v>-1</v>
      </c>
      <c r="CD638" s="35">
        <f t="shared" ref="CD638:CG701" si="7529">-2*BX638</f>
        <v>1.658652522533444E-10</v>
      </c>
      <c r="CE638" s="35">
        <f t="shared" si="7529"/>
        <v>-4.6446691049874844E-14</v>
      </c>
      <c r="CF638" s="35">
        <f t="shared" si="7529"/>
        <v>-4.6166125441327524E-21</v>
      </c>
      <c r="CG638" s="35">
        <f t="shared" si="7529"/>
        <v>-2.6872221753773934E-32</v>
      </c>
      <c r="CH638" s="14"/>
      <c r="CI638" s="34">
        <v>0</v>
      </c>
      <c r="CJ638" s="34">
        <f t="shared" ref="CJ638:CN701" si="7530">CC638</f>
        <v>-1</v>
      </c>
      <c r="CK638" s="34">
        <f t="shared" si="7530"/>
        <v>1.658652522533444E-10</v>
      </c>
      <c r="CL638" s="34">
        <f t="shared" si="7530"/>
        <v>-4.6446691049874844E-14</v>
      </c>
      <c r="CM638" s="34">
        <f t="shared" si="7530"/>
        <v>-4.6166125441327524E-21</v>
      </c>
      <c r="CN638" s="34">
        <f t="shared" si="7530"/>
        <v>-2.6872221753773934E-32</v>
      </c>
      <c r="CO638" s="14"/>
      <c r="CP638" s="35">
        <v>0</v>
      </c>
      <c r="CQ638" s="35">
        <v>-1</v>
      </c>
      <c r="CR638" s="35">
        <v>1.6586525045096615E-10</v>
      </c>
      <c r="CS638" s="35">
        <v>-4.6447057638414206E-14</v>
      </c>
      <c r="CT638" s="35">
        <v>-5.0401290177599026E-21</v>
      </c>
      <c r="CU638" s="35">
        <v>-2.220318465617315E-33</v>
      </c>
      <c r="CV638" s="14"/>
      <c r="CW638" s="35">
        <v>0</v>
      </c>
      <c r="CX638" s="35">
        <v>-1</v>
      </c>
      <c r="CY638" s="35">
        <v>1.6586525405572264E-10</v>
      </c>
      <c r="CZ638" s="35">
        <v>-4.6446758142204475E-14</v>
      </c>
      <c r="DA638" s="35">
        <v>-4.1930960705045046E-21</v>
      </c>
      <c r="DB638" s="35">
        <v>-5.1524125042122224E-32</v>
      </c>
      <c r="DC638" s="14"/>
      <c r="DD638" s="36">
        <v>-5.8884791989554491E-7</v>
      </c>
      <c r="DE638" s="36">
        <v>7.3389996596599243</v>
      </c>
      <c r="DF638" s="36">
        <v>-2.0727904525406782E-9</v>
      </c>
      <c r="DG638" s="36">
        <v>-2.5528192665781776E-14</v>
      </c>
      <c r="DH638" s="36">
        <v>1.3641003782070503E-15</v>
      </c>
      <c r="DI638" s="36">
        <v>-1.8801588370133791E-16</v>
      </c>
      <c r="DK638" s="18" t="s">
        <v>34</v>
      </c>
      <c r="DL638" s="18"/>
      <c r="DM638" s="18"/>
      <c r="DN638" s="18"/>
      <c r="DO638" s="16"/>
      <c r="DP638" s="17" t="s">
        <v>35</v>
      </c>
      <c r="DQ638" s="17"/>
      <c r="DR638" s="17" t="s">
        <v>36</v>
      </c>
      <c r="DS638" s="17"/>
      <c r="DT638" s="17" t="s">
        <v>37</v>
      </c>
      <c r="DU638" s="17"/>
      <c r="DV638" s="18" t="s">
        <v>38</v>
      </c>
      <c r="DW638" s="18"/>
      <c r="DX638" s="18"/>
      <c r="DY638" s="18"/>
      <c r="DZ638" s="16"/>
      <c r="EA638" s="18" t="s">
        <v>34</v>
      </c>
      <c r="EB638" s="18"/>
      <c r="EC638" s="18"/>
      <c r="ED638" s="18"/>
      <c r="EE638" s="16"/>
      <c r="EF638" s="37">
        <v>0</v>
      </c>
      <c r="EG638" s="37">
        <f t="shared" ref="EG638:EG701" si="7531">EF637</f>
        <v>1</v>
      </c>
      <c r="EH638" s="37">
        <v>0</v>
      </c>
      <c r="EI638" s="37">
        <v>0</v>
      </c>
      <c r="EJ638" s="37">
        <v>0</v>
      </c>
      <c r="EK638" s="37">
        <v>0</v>
      </c>
      <c r="EL638" s="16"/>
      <c r="EM638" s="16">
        <v>0</v>
      </c>
      <c r="EN638" s="16">
        <v>-1</v>
      </c>
      <c r="EO638" s="16">
        <v>-1.6586523898453874E-10</v>
      </c>
      <c r="EP638" s="16">
        <v>-7.7208113141761749E-14</v>
      </c>
      <c r="EQ638" s="16">
        <v>-8.4740974665430865E-21</v>
      </c>
      <c r="ER638" s="16">
        <v>-2.2203184655273818E-33</v>
      </c>
      <c r="ES638" s="16"/>
      <c r="ET638" s="16">
        <v>0</v>
      </c>
      <c r="EU638" s="16">
        <v>-1</v>
      </c>
      <c r="EV638" s="16">
        <v>1.6586525405572264E-10</v>
      </c>
      <c r="EW638" s="16">
        <v>-4.6446758142204475E-14</v>
      </c>
      <c r="EX638" s="16">
        <v>-4.1930960705045046E-21</v>
      </c>
      <c r="EY638" s="16">
        <v>-5.1524125042122224E-32</v>
      </c>
      <c r="EZ638" s="16"/>
      <c r="FA638" s="38">
        <v>-5.8884791989554491E-7</v>
      </c>
      <c r="FB638" s="38">
        <v>7.3389996596599243</v>
      </c>
      <c r="FC638" s="38">
        <v>-2.0727904525406782E-9</v>
      </c>
      <c r="FD638" s="38">
        <v>-2.5528192665781776E-14</v>
      </c>
      <c r="FE638" s="38">
        <v>1.3641003782070503E-15</v>
      </c>
      <c r="FF638" s="38">
        <v>-1.8801588370133791E-16</v>
      </c>
      <c r="FZ638" s="39">
        <v>0</v>
      </c>
      <c r="GA638" s="39">
        <f t="shared" ref="GA638:GA701" si="7532">FZ637</f>
        <v>1</v>
      </c>
      <c r="GB638" s="39">
        <v>0</v>
      </c>
      <c r="GC638" s="39">
        <v>0</v>
      </c>
      <c r="GD638" s="39">
        <v>0</v>
      </c>
      <c r="GE638" s="39">
        <v>0</v>
      </c>
      <c r="GF638" s="20"/>
      <c r="GG638" s="40">
        <v>0</v>
      </c>
      <c r="GH638" s="40">
        <v>-1</v>
      </c>
      <c r="GI638" s="40">
        <v>-1.6586523898453874E-10</v>
      </c>
      <c r="GJ638" s="40">
        <v>-7.7208113141761749E-14</v>
      </c>
      <c r="GK638" s="40">
        <v>8.4740974665430865E-21</v>
      </c>
      <c r="GL638" s="40">
        <v>-2.2203184640343907E-33</v>
      </c>
      <c r="GN638" s="42">
        <v>0</v>
      </c>
      <c r="GO638" s="42">
        <v>-1</v>
      </c>
      <c r="GP638" s="42">
        <v>1.6586525405572264E-10</v>
      </c>
      <c r="GQ638" s="42">
        <v>-4.6446758142204475E-14</v>
      </c>
      <c r="GR638" s="42">
        <v>-4.1930960705045046E-21</v>
      </c>
      <c r="GS638" s="42">
        <v>-5.1524125042122224E-32</v>
      </c>
      <c r="GU638" s="43">
        <v>-5.8884791989554491E-7</v>
      </c>
      <c r="GV638" s="43">
        <v>7.3389996596599243</v>
      </c>
      <c r="GW638" s="43">
        <v>-2.0727904525406782E-9</v>
      </c>
      <c r="GX638" s="43">
        <v>-2.5528192665781776E-14</v>
      </c>
      <c r="GY638" s="43">
        <v>1.3641003782070503E-15</v>
      </c>
      <c r="GZ638" s="43">
        <v>-1.8801588370133791E-16</v>
      </c>
      <c r="HQ638" s="3">
        <v>0</v>
      </c>
      <c r="HR638" s="3">
        <f t="shared" ref="HR638:HR701" si="7533">HQ637</f>
        <v>1</v>
      </c>
      <c r="HS638" s="3">
        <v>0</v>
      </c>
      <c r="HT638" s="3">
        <v>0</v>
      </c>
      <c r="HU638" s="3">
        <v>0</v>
      </c>
      <c r="HV638" s="3">
        <v>0</v>
      </c>
      <c r="HX638" s="42">
        <v>0</v>
      </c>
      <c r="HY638" s="42">
        <v>-1</v>
      </c>
      <c r="HZ638" s="42">
        <v>-1.6586523898453874E-10</v>
      </c>
      <c r="IA638" s="42">
        <v>-7.7208113141761749E-14</v>
      </c>
      <c r="IB638" s="42">
        <v>-8.4740974665430865E-21</v>
      </c>
      <c r="IC638" s="42">
        <v>-2.2203184655273818E-33</v>
      </c>
      <c r="IE638" s="21">
        <v>0</v>
      </c>
      <c r="IF638" s="21">
        <v>-1</v>
      </c>
      <c r="IG638" s="21">
        <v>1.6586525405572264E-10</v>
      </c>
      <c r="IH638" s="21">
        <v>-4.6446758142204475E-14</v>
      </c>
      <c r="II638" s="21">
        <v>-4.1930960705045046E-21</v>
      </c>
      <c r="IJ638" s="21">
        <v>-5.1524125042122224E-32</v>
      </c>
      <c r="IL638" s="42">
        <v>-5.8884791989554491E-7</v>
      </c>
      <c r="IM638" s="42">
        <v>7.3389996596599243</v>
      </c>
      <c r="IN638" s="42">
        <v>-2.0727904525406782E-9</v>
      </c>
      <c r="IO638" s="42">
        <v>-2.5528192665781776E-14</v>
      </c>
      <c r="IP638" s="42">
        <v>1.3641003782070503E-15</v>
      </c>
      <c r="IQ638" s="42">
        <v>-1.8801588370133791E-16</v>
      </c>
      <c r="IS638" s="2">
        <v>0</v>
      </c>
      <c r="IT638" s="2">
        <v>0.99999999999999933</v>
      </c>
      <c r="IU638" s="2">
        <v>2.8243499232425016E-10</v>
      </c>
      <c r="IV638" s="2">
        <v>-3.2210770918607316E-15</v>
      </c>
      <c r="IW638" s="2">
        <v>1.9315642427763377E-22</v>
      </c>
      <c r="IX638" s="2">
        <v>-2.2431584822503954E-32</v>
      </c>
    </row>
    <row r="639" spans="1:258" x14ac:dyDescent="0.25">
      <c r="A639" s="3" t="s">
        <v>39</v>
      </c>
      <c r="B639" s="20">
        <v>-8.9841697763832035E-9</v>
      </c>
      <c r="C639" s="20">
        <v>1.2172850389942796E-9</v>
      </c>
      <c r="D639" s="20">
        <v>-5.1578333071490015</v>
      </c>
      <c r="E639" s="20">
        <v>-9.5656204693202228E-4</v>
      </c>
      <c r="F639" s="20">
        <v>-1.0678448994042957E-10</v>
      </c>
      <c r="G639" s="20">
        <v>4.8422063170900778E-16</v>
      </c>
      <c r="I639" s="22">
        <f t="shared" si="7502"/>
        <v>-8.9841697763832035E-9</v>
      </c>
      <c r="J639" s="8"/>
      <c r="K639" s="22">
        <f t="shared" si="7516"/>
        <v>-8.9841697763832035E-9</v>
      </c>
      <c r="L639" s="8"/>
      <c r="M639" s="22">
        <f t="shared" ref="M639" si="7534">K639/K644</f>
        <v>-1.5255419997570789E-2</v>
      </c>
      <c r="N639" s="22"/>
      <c r="O639" s="24">
        <v>0</v>
      </c>
      <c r="P639" s="24">
        <v>-1.5253641403218936E-2</v>
      </c>
      <c r="Q639" s="24">
        <v>2.3272783930228274E-4</v>
      </c>
      <c r="R639" s="24">
        <v>1.0049712498327278E-5</v>
      </c>
      <c r="S639" s="25">
        <v>1.949901625206871E-8</v>
      </c>
      <c r="T639" s="25">
        <v>-1.5029854438109511E-18</v>
      </c>
      <c r="U639" s="10"/>
      <c r="V639" s="25">
        <f t="shared" si="7518"/>
        <v>0</v>
      </c>
      <c r="W639" s="25">
        <f t="shared" si="7518"/>
        <v>3.0507282806437871E-2</v>
      </c>
      <c r="X639" s="25">
        <f t="shared" ref="X639:X702" si="7535">1-2*Q639</f>
        <v>0.99953454432139544</v>
      </c>
      <c r="Y639" s="25">
        <f t="shared" si="7506"/>
        <v>-2.0099424996654556E-5</v>
      </c>
      <c r="Z639" s="25">
        <f t="shared" si="7506"/>
        <v>-3.899803250413742E-8</v>
      </c>
      <c r="AA639" s="25">
        <f t="shared" si="7506"/>
        <v>3.0059708876219022E-18</v>
      </c>
      <c r="AB639" s="10"/>
      <c r="AC639" s="26">
        <v>8.9841697763832035E-9</v>
      </c>
      <c r="AD639" s="26">
        <v>-0.22389293691687814</v>
      </c>
      <c r="AE639" s="26">
        <v>-5.1554325450834106</v>
      </c>
      <c r="AF639" s="26">
        <v>-1.0463305648640128E-3</v>
      </c>
      <c r="AG639" s="26">
        <v>-1.0842807522085586E-7</v>
      </c>
      <c r="AH639" s="26">
        <v>4.9122347256786303E-16</v>
      </c>
      <c r="AJ639" s="28">
        <f t="shared" si="7507"/>
        <v>8.9841697763832035E-9</v>
      </c>
      <c r="AK639" s="11"/>
      <c r="AL639" s="28">
        <f t="shared" si="7520"/>
        <v>8.9841697763832035E-9</v>
      </c>
      <c r="AM639" s="11"/>
      <c r="AN639" s="28">
        <f t="shared" ref="AN639" si="7536">AL639/AL644</f>
        <v>1.5255419997570789E-2</v>
      </c>
      <c r="AO639" s="28"/>
      <c r="AP639" s="30">
        <v>0</v>
      </c>
      <c r="AQ639" s="30">
        <v>-1.5253641403218936E-2</v>
      </c>
      <c r="AR639" s="30">
        <v>2.3272783930228274E-4</v>
      </c>
      <c r="AS639" s="30">
        <v>1.004971249832728E-5</v>
      </c>
      <c r="AT639" s="31">
        <v>1.949901625206871E-8</v>
      </c>
      <c r="AU639" s="31">
        <v>-1.5029854438109511E-18</v>
      </c>
      <c r="AV639" s="13"/>
      <c r="AW639" s="31">
        <f t="shared" si="7522"/>
        <v>0</v>
      </c>
      <c r="AX639" s="31">
        <f t="shared" si="7522"/>
        <v>3.0507282806437871E-2</v>
      </c>
      <c r="AY639" s="31">
        <f t="shared" ref="AY639:AY702" si="7537">1-2*AR639</f>
        <v>0.99953454432139544</v>
      </c>
      <c r="AZ639" s="31">
        <f t="shared" si="7511"/>
        <v>-2.009942499665456E-5</v>
      </c>
      <c r="BA639" s="31">
        <f t="shared" si="7511"/>
        <v>-3.899803250413742E-8</v>
      </c>
      <c r="BB639" s="31">
        <f t="shared" si="7511"/>
        <v>3.0059708876219022E-18</v>
      </c>
      <c r="BC639" s="13"/>
      <c r="BD639" s="32">
        <v>-8.9841697763832035E-9</v>
      </c>
      <c r="BE639" s="32">
        <v>1.2172850298367022E-9</v>
      </c>
      <c r="BF639" s="32">
        <v>-5.1578333071490023</v>
      </c>
      <c r="BG639" s="32">
        <v>-9.5656204693202239E-4</v>
      </c>
      <c r="BH639" s="32">
        <v>-1.0678448994039984E-10</v>
      </c>
      <c r="BI639" s="32">
        <v>4.8422063170900768E-16</v>
      </c>
      <c r="BK639" s="44">
        <f t="shared" si="7524"/>
        <v>1.2172850298367022E-9</v>
      </c>
      <c r="BL639" s="44">
        <f t="shared" si="7524"/>
        <v>-5.1578333071490023</v>
      </c>
      <c r="BM639" s="44">
        <f t="shared" si="7524"/>
        <v>-9.5656204693202239E-4</v>
      </c>
      <c r="BN639" s="44">
        <f t="shared" si="7524"/>
        <v>-1.0678448994039984E-10</v>
      </c>
      <c r="BO639" s="44">
        <f t="shared" si="7524"/>
        <v>4.8422063170900768E-16</v>
      </c>
      <c r="BP639" s="14"/>
      <c r="BQ639" s="44">
        <f t="shared" si="7525"/>
        <v>1.2172850298367022E-9</v>
      </c>
      <c r="BR639" s="14"/>
      <c r="BS639" s="44">
        <f t="shared" ref="BS639:BS702" si="7538">BQ639</f>
        <v>1.2172850298367022E-9</v>
      </c>
      <c r="BT639" s="14"/>
      <c r="BU639" s="35">
        <f t="shared" ref="BU639" si="7539">BS639/BS644</f>
        <v>8.2932626126672199E-11</v>
      </c>
      <c r="BV639" s="35"/>
      <c r="BW639" s="35">
        <v>-8.2932626126672199E-11</v>
      </c>
      <c r="BX639" s="35">
        <v>6.8778204762663922E-21</v>
      </c>
      <c r="BY639" s="35">
        <v>-1.925973031830161E-24</v>
      </c>
      <c r="BZ639" s="35">
        <v>-1.9143390104713325E-31</v>
      </c>
      <c r="CA639" s="35">
        <v>-1.1142919599493806E-42</v>
      </c>
      <c r="CB639" s="14"/>
      <c r="CC639" s="35">
        <f t="shared" ref="CC639:CF702" si="7540">-2*BW639</f>
        <v>1.658652522533444E-10</v>
      </c>
      <c r="CD639" s="14">
        <f t="shared" ref="CD639:CD702" si="7541">1-2*BX639</f>
        <v>1</v>
      </c>
      <c r="CE639" s="35">
        <f t="shared" si="7529"/>
        <v>3.8519460636603219E-24</v>
      </c>
      <c r="CF639" s="35">
        <f t="shared" si="7529"/>
        <v>3.828678020942665E-31</v>
      </c>
      <c r="CG639" s="35">
        <f t="shared" si="7529"/>
        <v>2.2285839198987613E-42</v>
      </c>
      <c r="CH639" s="14"/>
      <c r="CI639" s="34">
        <v>0</v>
      </c>
      <c r="CJ639" s="34">
        <f t="shared" si="7530"/>
        <v>1.658652522533444E-10</v>
      </c>
      <c r="CK639" s="34">
        <f t="shared" si="7530"/>
        <v>1</v>
      </c>
      <c r="CL639" s="34">
        <f t="shared" si="7530"/>
        <v>3.8519460636603219E-24</v>
      </c>
      <c r="CM639" s="34">
        <f t="shared" si="7530"/>
        <v>3.828678020942665E-31</v>
      </c>
      <c r="CN639" s="34">
        <f t="shared" si="7530"/>
        <v>2.2285839198987613E-42</v>
      </c>
      <c r="CO639" s="14"/>
      <c r="CP639" s="35">
        <v>0</v>
      </c>
      <c r="CQ639" s="35">
        <v>1.6586525405572264E-10</v>
      </c>
      <c r="CR639" s="35">
        <v>1</v>
      </c>
      <c r="CS639" s="35">
        <v>8.202080098280382E-21</v>
      </c>
      <c r="CT639" s="35">
        <v>6.6174452832920326E-24</v>
      </c>
      <c r="CU639" s="35">
        <v>-1.1555579644037576E-33</v>
      </c>
      <c r="CV639" s="14"/>
      <c r="CW639" s="35">
        <v>0</v>
      </c>
      <c r="CX639" s="35">
        <v>1.6586525045096615E-10</v>
      </c>
      <c r="CY639" s="35">
        <v>1</v>
      </c>
      <c r="CZ639" s="35">
        <v>1.4258165312905516E-21</v>
      </c>
      <c r="DA639" s="35">
        <v>6.6174452130453586E-24</v>
      </c>
      <c r="DB639" s="35">
        <v>-1.1555579603148635E-33</v>
      </c>
      <c r="DC639" s="14"/>
      <c r="DD639" s="36">
        <v>-8.9841696787137964E-9</v>
      </c>
      <c r="DE639" s="36">
        <v>2.2385230806491183E-17</v>
      </c>
      <c r="DF639" s="36">
        <v>-5.1578333071490015</v>
      </c>
      <c r="DG639" s="36">
        <v>-9.5656204693202228E-4</v>
      </c>
      <c r="DH639" s="36">
        <v>-1.0678448994041142E-10</v>
      </c>
      <c r="DI639" s="36">
        <v>4.8422063174019313E-16</v>
      </c>
      <c r="DK639" s="46">
        <f t="shared" ref="DK639:DN702" si="7542">DF639</f>
        <v>-5.1578333071490015</v>
      </c>
      <c r="DL639" s="46">
        <f t="shared" si="7542"/>
        <v>-9.5656204693202228E-4</v>
      </c>
      <c r="DM639" s="46">
        <f t="shared" si="7542"/>
        <v>-1.0678448994041142E-10</v>
      </c>
      <c r="DN639" s="46">
        <f t="shared" si="7542"/>
        <v>4.8422063174019313E-16</v>
      </c>
      <c r="DO639" s="46"/>
      <c r="DP639" s="37">
        <f t="shared" ref="DP639:DP702" si="7543">DK639</f>
        <v>-5.1578333071490015</v>
      </c>
      <c r="DQ639" s="37"/>
      <c r="DR639" s="37">
        <f t="shared" ref="DR639" si="7544">DP639-DP644</f>
        <v>-10.315666702999099</v>
      </c>
      <c r="DS639" s="37"/>
      <c r="DT639" s="37">
        <f t="shared" ref="DT639" si="7545">DR639/DR644</f>
        <v>-0.999999995700661</v>
      </c>
      <c r="DU639" s="37"/>
      <c r="DV639" s="37">
        <f t="array" ref="DV639:DY642">MMULT(DT639:DT642,DT644:DW644)</f>
        <v>0.99999999140132201</v>
      </c>
      <c r="DW639" s="37">
        <v>9.2729056322764364E-5</v>
      </c>
      <c r="DX639" s="37">
        <v>1.0351681647047482E-11</v>
      </c>
      <c r="DY639" s="37">
        <v>-2.7110269421537544E-34</v>
      </c>
      <c r="DZ639" s="46"/>
      <c r="EA639" s="46">
        <f t="shared" ref="EA639:EA702" si="7546">1-2*DV639</f>
        <v>-0.99999998280264402</v>
      </c>
      <c r="EB639" s="46">
        <f t="shared" ref="EB639:ED702" si="7547">-2*DW639</f>
        <v>-1.8545811264552873E-4</v>
      </c>
      <c r="EC639" s="46">
        <f t="shared" si="7547"/>
        <v>-2.0703363294094964E-11</v>
      </c>
      <c r="ED639" s="46">
        <f t="shared" si="7547"/>
        <v>5.4220538843075089E-34</v>
      </c>
      <c r="EE639" s="46"/>
      <c r="EF639" s="37">
        <v>0</v>
      </c>
      <c r="EG639" s="37">
        <v>0</v>
      </c>
      <c r="EH639" s="37">
        <f t="shared" ref="EH639:EK702" si="7548">EA639</f>
        <v>-0.99999998280264402</v>
      </c>
      <c r="EI639" s="37">
        <f t="shared" si="7548"/>
        <v>-1.8545811264552873E-4</v>
      </c>
      <c r="EJ639" s="37">
        <f t="shared" si="7548"/>
        <v>-2.0703363294094964E-11</v>
      </c>
      <c r="EK639" s="37">
        <f t="shared" si="7548"/>
        <v>5.4220538843075089E-34</v>
      </c>
      <c r="EL639" s="16"/>
      <c r="EM639" s="16">
        <v>0</v>
      </c>
      <c r="EN639" s="16">
        <v>1.6586525405572264E-10</v>
      </c>
      <c r="EO639" s="16">
        <v>-0.99999998280264402</v>
      </c>
      <c r="EP639" s="16">
        <v>-1.8545811264552873E-4</v>
      </c>
      <c r="EQ639" s="16">
        <v>-2.0703363294088347E-11</v>
      </c>
      <c r="ER639" s="16">
        <v>-6.1335257597300674E-34</v>
      </c>
      <c r="ES639" s="16"/>
      <c r="ET639" s="16">
        <v>0</v>
      </c>
      <c r="EU639" s="16">
        <v>-1.6586523898453874E-10</v>
      </c>
      <c r="EV639" s="16">
        <v>-0.99999998280264402</v>
      </c>
      <c r="EW639" s="16">
        <v>-1.8545811264552873E-4</v>
      </c>
      <c r="EX639" s="16">
        <v>-2.0703363294101582E-11</v>
      </c>
      <c r="EY639" s="16">
        <v>1.6977677936147315E-33</v>
      </c>
      <c r="EZ639" s="16"/>
      <c r="FA639" s="38">
        <v>8.9842414739262303E-9</v>
      </c>
      <c r="FB639" s="38">
        <v>-2.2385473767752923E-17</v>
      </c>
      <c r="FC639" s="38">
        <v>5.1578333958500977</v>
      </c>
      <c r="FD639" s="38">
        <v>1.241564881480799E-4</v>
      </c>
      <c r="FE639" s="38">
        <v>1.3860061963580312E-11</v>
      </c>
      <c r="FF639" s="38">
        <v>-4.8412962765203323E-16</v>
      </c>
      <c r="FH639" s="7" t="s">
        <v>40</v>
      </c>
      <c r="FI639" s="7"/>
      <c r="FJ639" s="7"/>
      <c r="FL639" s="47" t="s">
        <v>41</v>
      </c>
      <c r="FM639" s="47"/>
      <c r="FN639" s="47" t="s">
        <v>42</v>
      </c>
      <c r="FO639" s="47"/>
      <c r="FP639" s="47" t="s">
        <v>43</v>
      </c>
      <c r="FQ639" s="48"/>
      <c r="FR639" s="49" t="s">
        <v>44</v>
      </c>
      <c r="FS639" s="49"/>
      <c r="FT639" s="49"/>
      <c r="FU639" s="48"/>
      <c r="FV639" s="49" t="s">
        <v>40</v>
      </c>
      <c r="FW639" s="49"/>
      <c r="FX639" s="49"/>
      <c r="FY639" s="48"/>
      <c r="FZ639" s="50">
        <v>0</v>
      </c>
      <c r="GA639" s="50">
        <v>0</v>
      </c>
      <c r="GB639" s="50">
        <f t="shared" ref="GB639:GB702" si="7549">GA638</f>
        <v>1</v>
      </c>
      <c r="GC639" s="50">
        <v>0</v>
      </c>
      <c r="GD639" s="50">
        <v>0</v>
      </c>
      <c r="GE639" s="50">
        <v>0</v>
      </c>
      <c r="GF639" s="51"/>
      <c r="GG639" s="41">
        <v>0</v>
      </c>
      <c r="GH639" s="41">
        <v>1.6586525405572264E-10</v>
      </c>
      <c r="GI639" s="41">
        <v>-0.99999998280264402</v>
      </c>
      <c r="GJ639" s="40">
        <v>-1.8545811264552873E-4</v>
      </c>
      <c r="GK639" s="40">
        <v>2.0703363294088347E-11</v>
      </c>
      <c r="GL639" s="40">
        <v>3.0342265433125E-33</v>
      </c>
      <c r="GN639" s="42">
        <v>0</v>
      </c>
      <c r="GO639" s="42">
        <v>-1.6586523898453874E-10</v>
      </c>
      <c r="GP639" s="42">
        <v>-0.99999998280264402</v>
      </c>
      <c r="GQ639" s="42">
        <v>-1.8545811264552873E-4</v>
      </c>
      <c r="GR639" s="42">
        <v>-2.0703363294101582E-11</v>
      </c>
      <c r="GS639" s="42">
        <v>1.6977677936147315E-33</v>
      </c>
      <c r="GU639" s="43">
        <v>8.9842414739262303E-9</v>
      </c>
      <c r="GV639" s="43">
        <v>-2.2385473767752923E-17</v>
      </c>
      <c r="GW639" s="43">
        <v>5.1578333958500977</v>
      </c>
      <c r="GX639" s="43">
        <v>1.241564881480799E-4</v>
      </c>
      <c r="GY639" s="43">
        <v>1.3860061963580312E-11</v>
      </c>
      <c r="GZ639" s="43">
        <v>-4.8412962765203323E-16</v>
      </c>
      <c r="HQ639" s="3">
        <v>0</v>
      </c>
      <c r="HR639" s="3">
        <v>0</v>
      </c>
      <c r="HS639" s="3">
        <f t="shared" ref="HS639:HS702" si="7550">HR638</f>
        <v>1</v>
      </c>
      <c r="HT639" s="3">
        <v>0</v>
      </c>
      <c r="HU639" s="3">
        <v>0</v>
      </c>
      <c r="HV639" s="3">
        <v>0</v>
      </c>
      <c r="HX639" s="42">
        <v>0</v>
      </c>
      <c r="HY639" s="42">
        <v>1.6586525405572264E-10</v>
      </c>
      <c r="HZ639" s="42">
        <v>-0.99999998280264402</v>
      </c>
      <c r="IA639" s="42">
        <v>-1.8545811264552873E-4</v>
      </c>
      <c r="IB639" s="42">
        <v>-2.0703363294088347E-11</v>
      </c>
      <c r="IC639" s="42">
        <v>-6.1335257597300751E-34</v>
      </c>
      <c r="IE639" s="21">
        <v>0</v>
      </c>
      <c r="IF639" s="21">
        <v>-1.6586523898453874E-10</v>
      </c>
      <c r="IG639" s="21">
        <v>-0.99999998280264402</v>
      </c>
      <c r="IH639" s="21">
        <v>-1.8545811264552873E-4</v>
      </c>
      <c r="II639" s="21">
        <v>-2.0703363294101582E-11</v>
      </c>
      <c r="IJ639" s="21">
        <v>1.6977677936147315E-33</v>
      </c>
      <c r="IL639" s="42">
        <v>8.9842414739262303E-9</v>
      </c>
      <c r="IM639" s="42">
        <v>-2.2385473767752923E-17</v>
      </c>
      <c r="IN639" s="42">
        <v>5.1578333958500977</v>
      </c>
      <c r="IO639" s="42">
        <v>1.241564881480799E-4</v>
      </c>
      <c r="IP639" s="42">
        <v>1.3860061963580312E-11</v>
      </c>
      <c r="IQ639" s="42">
        <v>-4.8412962765203323E-16</v>
      </c>
      <c r="IS639" s="2">
        <v>0</v>
      </c>
      <c r="IT639" s="2">
        <v>-2.8243498148038718E-10</v>
      </c>
      <c r="IU639" s="2">
        <v>0.99999999971028219</v>
      </c>
      <c r="IV639" s="2">
        <v>-2.4071442131965581E-5</v>
      </c>
      <c r="IW639" s="2">
        <v>-2.6871884946369567E-12</v>
      </c>
      <c r="IX639" s="2">
        <v>-1.7073574049557157E-34</v>
      </c>
    </row>
    <row r="640" spans="1:258" x14ac:dyDescent="0.25">
      <c r="A640" s="3" t="s">
        <v>45</v>
      </c>
      <c r="B640" s="20">
        <v>-3.8795669465026854E-10</v>
      </c>
      <c r="C640" s="20">
        <v>-3.4087362862623305E-13</v>
      </c>
      <c r="D640" s="20">
        <v>-9.5656204693443745E-4</v>
      </c>
      <c r="E640" s="20">
        <v>4.4883749244477666</v>
      </c>
      <c r="F640" s="20">
        <v>1.9098968775048143E-7</v>
      </c>
      <c r="G640" s="20">
        <v>-4.9065392319735943E-16</v>
      </c>
      <c r="I640" s="22">
        <f t="shared" si="7502"/>
        <v>-3.8795669465026854E-10</v>
      </c>
      <c r="J640" s="8"/>
      <c r="K640" s="22">
        <f t="shared" si="7516"/>
        <v>-3.8795669465026854E-10</v>
      </c>
      <c r="L640" s="8"/>
      <c r="M640" s="22">
        <f t="shared" ref="M640" si="7551">K640/K644</f>
        <v>-6.5876340998330775E-4</v>
      </c>
      <c r="N640" s="22"/>
      <c r="O640" s="24">
        <v>0</v>
      </c>
      <c r="P640" s="24">
        <v>-6.5868660627155218E-4</v>
      </c>
      <c r="Q640" s="24">
        <v>1.0049712498327278E-5</v>
      </c>
      <c r="R640" s="24">
        <v>4.3396923033283564E-7</v>
      </c>
      <c r="S640" s="25">
        <v>8.4201145819506405E-10</v>
      </c>
      <c r="T640" s="25">
        <v>-6.4902298086702217E-20</v>
      </c>
      <c r="U640" s="10"/>
      <c r="V640" s="25">
        <f t="shared" si="7518"/>
        <v>0</v>
      </c>
      <c r="W640" s="25">
        <f t="shared" si="7518"/>
        <v>1.3173732125431044E-3</v>
      </c>
      <c r="X640" s="25">
        <f t="shared" si="7518"/>
        <v>-2.0099424996654556E-5</v>
      </c>
      <c r="Y640" s="25">
        <f t="shared" ref="Y640:Y703" si="7552">1-2*R640</f>
        <v>0.99999913206153934</v>
      </c>
      <c r="Z640" s="25">
        <f t="shared" si="7506"/>
        <v>-1.6840229163901281E-9</v>
      </c>
      <c r="AA640" s="25">
        <f t="shared" si="7506"/>
        <v>1.2980459617340443E-19</v>
      </c>
      <c r="AB640" s="10"/>
      <c r="AC640" s="26">
        <v>3.8795669465026859E-10</v>
      </c>
      <c r="AD640" s="26">
        <v>-9.6682015588642842E-3</v>
      </c>
      <c r="AE640" s="26">
        <v>-8.5289173139153972E-4</v>
      </c>
      <c r="AF640" s="26">
        <v>4.4883710480408903</v>
      </c>
      <c r="AG640" s="26">
        <v>1.8631213034025909E-7</v>
      </c>
      <c r="AH640" s="26">
        <v>-4.9035152474982508E-16</v>
      </c>
      <c r="AJ640" s="28">
        <f t="shared" si="7507"/>
        <v>3.8795669465026859E-10</v>
      </c>
      <c r="AK640" s="11"/>
      <c r="AL640" s="28">
        <f t="shared" si="7520"/>
        <v>3.8795669465026859E-10</v>
      </c>
      <c r="AM640" s="11"/>
      <c r="AN640" s="28">
        <f t="shared" ref="AN640" si="7553">AL640/AL644</f>
        <v>6.5876340998330786E-4</v>
      </c>
      <c r="AO640" s="28"/>
      <c r="AP640" s="30">
        <v>0</v>
      </c>
      <c r="AQ640" s="30">
        <v>-6.5868660627155229E-4</v>
      </c>
      <c r="AR640" s="30">
        <v>1.004971249832728E-5</v>
      </c>
      <c r="AS640" s="30">
        <v>4.3396923033283575E-7</v>
      </c>
      <c r="AT640" s="31">
        <v>8.4201145819506415E-10</v>
      </c>
      <c r="AU640" s="31">
        <v>-6.4902298086702229E-20</v>
      </c>
      <c r="AV640" s="13"/>
      <c r="AW640" s="31">
        <f t="shared" si="7522"/>
        <v>0</v>
      </c>
      <c r="AX640" s="31">
        <f t="shared" si="7522"/>
        <v>1.3173732125431046E-3</v>
      </c>
      <c r="AY640" s="31">
        <f t="shared" si="7522"/>
        <v>-2.009942499665456E-5</v>
      </c>
      <c r="AZ640" s="31">
        <f t="shared" ref="AZ640:AZ703" si="7554">1-2*AS640</f>
        <v>0.99999913206153934</v>
      </c>
      <c r="BA640" s="31">
        <f t="shared" si="7511"/>
        <v>-1.6840229163901283E-9</v>
      </c>
      <c r="BB640" s="31">
        <f t="shared" si="7511"/>
        <v>1.2980459617340446E-19</v>
      </c>
      <c r="BC640" s="13"/>
      <c r="BD640" s="33">
        <v>-3.8795669465026864E-10</v>
      </c>
      <c r="BE640" s="32">
        <v>-3.4087224980736115E-13</v>
      </c>
      <c r="BF640" s="32">
        <v>-9.5656204693443734E-4</v>
      </c>
      <c r="BG640" s="32">
        <v>4.4883749244477666</v>
      </c>
      <c r="BH640" s="32">
        <v>1.9098968775048146E-7</v>
      </c>
      <c r="BI640" s="32">
        <v>-4.9065392319735943E-16</v>
      </c>
      <c r="BK640" s="44">
        <f t="shared" si="7524"/>
        <v>-3.4087224980736115E-13</v>
      </c>
      <c r="BL640" s="44">
        <f t="shared" si="7524"/>
        <v>-9.5656204693443734E-4</v>
      </c>
      <c r="BM640" s="44">
        <f t="shared" si="7524"/>
        <v>4.4883749244477666</v>
      </c>
      <c r="BN640" s="44">
        <f t="shared" si="7524"/>
        <v>1.9098968775048146E-7</v>
      </c>
      <c r="BO640" s="44">
        <f t="shared" si="7524"/>
        <v>-4.9065392319735943E-16</v>
      </c>
      <c r="BP640" s="14"/>
      <c r="BQ640" s="44">
        <f t="shared" si="7525"/>
        <v>-3.4087224980736115E-13</v>
      </c>
      <c r="BR640" s="14"/>
      <c r="BS640" s="44">
        <f t="shared" si="7538"/>
        <v>-3.4087224980736115E-13</v>
      </c>
      <c r="BT640" s="14"/>
      <c r="BU640" s="35">
        <f t="shared" ref="BU640" si="7555">BS640/BS644</f>
        <v>-2.3223345524937422E-14</v>
      </c>
      <c r="BV640" s="35"/>
      <c r="BW640" s="35">
        <v>2.3223345524937422E-14</v>
      </c>
      <c r="BX640" s="35">
        <v>-1.925973031830161E-24</v>
      </c>
      <c r="BY640" s="35">
        <v>5.39323777370631E-28</v>
      </c>
      <c r="BZ640" s="35">
        <v>5.3606594133577658E-35</v>
      </c>
      <c r="CA640" s="35">
        <v>3.1203144540531595E-46</v>
      </c>
      <c r="CB640" s="14"/>
      <c r="CC640" s="35">
        <f t="shared" si="7540"/>
        <v>-4.6446691049874844E-14</v>
      </c>
      <c r="CD640" s="35">
        <f t="shared" si="7540"/>
        <v>3.8519460636603219E-24</v>
      </c>
      <c r="CE640" s="14">
        <f t="shared" ref="CE640:CE703" si="7556">1-2*BY640</f>
        <v>1</v>
      </c>
      <c r="CF640" s="35">
        <f t="shared" si="7529"/>
        <v>-1.0721318826715532E-34</v>
      </c>
      <c r="CG640" s="35">
        <f t="shared" si="7529"/>
        <v>-6.240628908106319E-46</v>
      </c>
      <c r="CH640" s="14"/>
      <c r="CI640" s="34">
        <v>0</v>
      </c>
      <c r="CJ640" s="34">
        <f t="shared" si="7530"/>
        <v>-4.6446691049874844E-14</v>
      </c>
      <c r="CK640" s="34">
        <f t="shared" si="7530"/>
        <v>3.8519460636603219E-24</v>
      </c>
      <c r="CL640" s="34">
        <f t="shared" si="7530"/>
        <v>1</v>
      </c>
      <c r="CM640" s="34">
        <f t="shared" si="7530"/>
        <v>-1.0721318826715532E-34</v>
      </c>
      <c r="CN640" s="34">
        <f t="shared" si="7530"/>
        <v>-6.240628908106319E-46</v>
      </c>
      <c r="CO640" s="14"/>
      <c r="CP640" s="35">
        <v>0</v>
      </c>
      <c r="CQ640" s="35">
        <v>-4.6446758142204475E-14</v>
      </c>
      <c r="CR640" s="35">
        <v>1.4258165312905516E-21</v>
      </c>
      <c r="CS640" s="35">
        <v>1</v>
      </c>
      <c r="CT640" s="35">
        <v>2.0679515303104348E-25</v>
      </c>
      <c r="CU640" s="35">
        <v>-2.4074124305464512E-35</v>
      </c>
      <c r="CV640" s="14"/>
      <c r="CW640" s="35">
        <v>0</v>
      </c>
      <c r="CX640" s="35">
        <v>-4.6447057638414206E-14</v>
      </c>
      <c r="CY640" s="35">
        <v>8.202080098280382E-21</v>
      </c>
      <c r="CZ640" s="35">
        <v>1</v>
      </c>
      <c r="DA640" s="35">
        <v>6.2038545932722857E-25</v>
      </c>
      <c r="DB640" s="35">
        <v>-2.4074124306609514E-35</v>
      </c>
      <c r="DC640" s="14"/>
      <c r="DD640" s="36">
        <v>-3.879566946776188E-10</v>
      </c>
      <c r="DE640" s="36">
        <v>1.3115742937152084E-18</v>
      </c>
      <c r="DF640" s="36">
        <v>-9.5656204693443745E-4</v>
      </c>
      <c r="DG640" s="36">
        <v>4.4883749244477666</v>
      </c>
      <c r="DH640" s="36">
        <v>1.9098968775048143E-7</v>
      </c>
      <c r="DI640" s="36">
        <v>-4.9065392319736821E-16</v>
      </c>
      <c r="DK640" s="46">
        <f t="shared" si="7542"/>
        <v>-9.5656204693443745E-4</v>
      </c>
      <c r="DL640" s="46">
        <f t="shared" si="7542"/>
        <v>4.4883749244477666</v>
      </c>
      <c r="DM640" s="46">
        <f t="shared" si="7542"/>
        <v>1.9098968775048143E-7</v>
      </c>
      <c r="DN640" s="46">
        <f t="shared" si="7542"/>
        <v>-4.9065392319736821E-16</v>
      </c>
      <c r="DO640" s="46"/>
      <c r="DP640" s="37">
        <f t="shared" si="7543"/>
        <v>-9.5656204693443745E-4</v>
      </c>
      <c r="DQ640" s="37"/>
      <c r="DR640" s="37">
        <f t="shared" ref="DR640:DR703" si="7557">DP640</f>
        <v>-9.5656204693443745E-4</v>
      </c>
      <c r="DS640" s="37"/>
      <c r="DT640" s="37">
        <f t="shared" ref="DT640" si="7558">DR640/DR644</f>
        <v>-9.2729056721438011E-5</v>
      </c>
      <c r="DU640" s="37"/>
      <c r="DV640" s="37">
        <v>9.2729056322764364E-5</v>
      </c>
      <c r="DW640" s="37">
        <v>8.5986779604476688E-9</v>
      </c>
      <c r="DX640" s="37">
        <v>9.599016787382775E-16</v>
      </c>
      <c r="DY640" s="37">
        <v>-2.5139097217313716E-38</v>
      </c>
      <c r="DZ640" s="46"/>
      <c r="EA640" s="46">
        <f t="shared" ref="EA640:EC703" si="7559">-2*DV640</f>
        <v>-1.8545811264552873E-4</v>
      </c>
      <c r="EB640" s="46">
        <f t="shared" ref="EB640:EB703" si="7560">1-2*DW640</f>
        <v>0.99999998280264413</v>
      </c>
      <c r="EC640" s="46">
        <f t="shared" si="7547"/>
        <v>-1.919803357476555E-15</v>
      </c>
      <c r="ED640" s="46">
        <f t="shared" si="7547"/>
        <v>5.0278194434627431E-38</v>
      </c>
      <c r="EE640" s="46"/>
      <c r="EF640" s="37">
        <v>0</v>
      </c>
      <c r="EG640" s="37">
        <v>0</v>
      </c>
      <c r="EH640" s="37">
        <f t="shared" si="7548"/>
        <v>-1.8545811264552873E-4</v>
      </c>
      <c r="EI640" s="37">
        <f t="shared" si="7548"/>
        <v>0.99999998280264413</v>
      </c>
      <c r="EJ640" s="37">
        <f t="shared" si="7548"/>
        <v>-1.919803357476555E-15</v>
      </c>
      <c r="EK640" s="37">
        <f t="shared" si="7548"/>
        <v>5.0278194434627431E-38</v>
      </c>
      <c r="EL640" s="16"/>
      <c r="EM640" s="16">
        <v>0</v>
      </c>
      <c r="EN640" s="16">
        <v>-4.6446758142204475E-14</v>
      </c>
      <c r="EO640" s="16">
        <v>-1.8545811264552873E-4</v>
      </c>
      <c r="EP640" s="16">
        <v>0.99999998280264413</v>
      </c>
      <c r="EQ640" s="16">
        <v>-1.9198033572697598E-15</v>
      </c>
      <c r="ER640" s="16">
        <v>-2.4023846111029884E-35</v>
      </c>
      <c r="ES640" s="16"/>
      <c r="ET640" s="16">
        <v>0</v>
      </c>
      <c r="EU640" s="16">
        <v>-7.7208113141761749E-14</v>
      </c>
      <c r="EV640" s="16">
        <v>-1.8545811264552873E-4</v>
      </c>
      <c r="EW640" s="16">
        <v>0.99999998280264413</v>
      </c>
      <c r="EX640" s="16">
        <v>-1.9198033568573966E-15</v>
      </c>
      <c r="EY640" s="16">
        <v>-2.3809538099791092E-35</v>
      </c>
      <c r="EZ640" s="16"/>
      <c r="FA640" s="38">
        <v>-3.8629050085348803E-10</v>
      </c>
      <c r="FB640" s="38">
        <v>1.3074227485378129E-18</v>
      </c>
      <c r="FC640" s="38">
        <v>2.0500523888157169E-25</v>
      </c>
      <c r="FD640" s="38">
        <v>4.4883750246617771</v>
      </c>
      <c r="FE640" s="38">
        <v>1.9098969893773698E-7</v>
      </c>
      <c r="FF640" s="38">
        <v>-4.9074371740388369E-16</v>
      </c>
      <c r="FH640" s="42">
        <f t="shared" ref="FH640:FJ703" si="7561">FD640</f>
        <v>4.4883750246617771</v>
      </c>
      <c r="FI640" s="42">
        <f t="shared" si="7561"/>
        <v>1.9098969893773698E-7</v>
      </c>
      <c r="FJ640" s="42">
        <f t="shared" si="7561"/>
        <v>-4.9074371740388369E-16</v>
      </c>
      <c r="FL640" s="47">
        <f t="shared" ref="FL640:FL703" si="7562">FH640</f>
        <v>4.4883750246617771</v>
      </c>
      <c r="FM640" s="47"/>
      <c r="FN640" s="47">
        <f t="shared" ref="FN640" si="7563">FL640-FL644</f>
        <v>0</v>
      </c>
      <c r="FO640" s="47"/>
      <c r="FP640" s="47">
        <f t="shared" ref="FP640" si="7564">FN640/FN644</f>
        <v>0</v>
      </c>
      <c r="FQ640" s="48"/>
      <c r="FR640" s="48">
        <f t="array" ref="FR640:FT642">MMULT(FP640:FP642,FP644:FR644)</f>
        <v>0</v>
      </c>
      <c r="FS640" s="48">
        <v>0</v>
      </c>
      <c r="FT640" s="48">
        <v>0</v>
      </c>
      <c r="FU640" s="48"/>
      <c r="FV640" s="47">
        <f t="shared" ref="FV640:FV703" si="7565">1-2*FR640</f>
        <v>1</v>
      </c>
      <c r="FW640" s="47">
        <f t="shared" ref="FW640:FX703" si="7566">-2*FS640</f>
        <v>0</v>
      </c>
      <c r="FX640" s="47">
        <f t="shared" si="7566"/>
        <v>0</v>
      </c>
      <c r="FY640" s="48"/>
      <c r="FZ640" s="50">
        <v>0</v>
      </c>
      <c r="GA640" s="50">
        <v>0</v>
      </c>
      <c r="GB640" s="50">
        <v>0</v>
      </c>
      <c r="GC640" s="52">
        <f t="shared" ref="GC640:GE703" si="7567">FV640</f>
        <v>1</v>
      </c>
      <c r="GD640" s="52">
        <f t="shared" si="7567"/>
        <v>0</v>
      </c>
      <c r="GE640" s="52">
        <f t="shared" si="7567"/>
        <v>0</v>
      </c>
      <c r="GF640" s="52"/>
      <c r="GG640" s="41">
        <v>0</v>
      </c>
      <c r="GH640" s="41">
        <v>-4.6446758142204475E-14</v>
      </c>
      <c r="GI640" s="41">
        <v>-1.8545811264552873E-4</v>
      </c>
      <c r="GJ640" s="40">
        <v>0.99999998280264413</v>
      </c>
      <c r="GK640" s="40">
        <v>1.9198033572697598E-15</v>
      </c>
      <c r="GL640" s="40">
        <v>-2.3685609538563859E-35</v>
      </c>
      <c r="GN640" s="42">
        <v>0</v>
      </c>
      <c r="GO640" s="42">
        <v>-7.7208113141761749E-14</v>
      </c>
      <c r="GP640" s="42">
        <v>-1.8545811264552873E-4</v>
      </c>
      <c r="GQ640" s="42">
        <v>0.99999998280264413</v>
      </c>
      <c r="GR640" s="42">
        <v>-1.9198033568573966E-15</v>
      </c>
      <c r="GS640" s="42">
        <v>-2.3809538099791092E-35</v>
      </c>
      <c r="GU640" s="43">
        <v>-3.8629050085348803E-10</v>
      </c>
      <c r="GV640" s="43">
        <v>1.3074227485378129E-18</v>
      </c>
      <c r="GW640" s="43">
        <v>2.0500523888157169E-25</v>
      </c>
      <c r="GX640" s="43">
        <v>4.4883750246617771</v>
      </c>
      <c r="GY640" s="43">
        <v>1.9098969893773698E-7</v>
      </c>
      <c r="GZ640" s="43">
        <v>-4.9074371740388369E-16</v>
      </c>
      <c r="HB640" s="7" t="s">
        <v>246</v>
      </c>
      <c r="HC640" s="7"/>
      <c r="HE640" s="47" t="s">
        <v>11</v>
      </c>
      <c r="HF640" s="48"/>
      <c r="HG640" s="47" t="s">
        <v>12</v>
      </c>
      <c r="HH640" s="48"/>
      <c r="HI640" s="48" t="s">
        <v>13</v>
      </c>
      <c r="HJ640" s="48"/>
      <c r="HK640" s="49" t="s">
        <v>14</v>
      </c>
      <c r="HL640" s="49"/>
      <c r="HM640" s="48"/>
      <c r="HN640" s="49" t="s">
        <v>46</v>
      </c>
      <c r="HO640" s="49"/>
      <c r="HP640" s="48"/>
      <c r="HQ640" s="47">
        <v>0</v>
      </c>
      <c r="HR640" s="47">
        <v>0</v>
      </c>
      <c r="HS640" s="47">
        <v>0</v>
      </c>
      <c r="HT640" s="3">
        <f t="shared" ref="HT640:HT703" si="7568">HS639</f>
        <v>1</v>
      </c>
      <c r="HU640" s="3">
        <v>0</v>
      </c>
      <c r="HV640" s="3">
        <v>0</v>
      </c>
      <c r="HX640" s="42">
        <v>0</v>
      </c>
      <c r="HY640" s="42">
        <v>-4.6446758142204475E-14</v>
      </c>
      <c r="HZ640" s="42">
        <v>-1.8545811264552873E-4</v>
      </c>
      <c r="IA640" s="42">
        <v>0.99999998280264413</v>
      </c>
      <c r="IB640" s="42">
        <v>-1.9198033572697598E-15</v>
      </c>
      <c r="IC640" s="42">
        <v>-2.4023846111029884E-35</v>
      </c>
      <c r="IE640" s="21">
        <v>0</v>
      </c>
      <c r="IF640" s="21">
        <v>-7.7208113141761749E-14</v>
      </c>
      <c r="IG640" s="21">
        <v>-1.8545811264552873E-4</v>
      </c>
      <c r="IH640" s="21">
        <v>0.99999998280264413</v>
      </c>
      <c r="II640" s="21">
        <v>-1.9198033568573966E-15</v>
      </c>
      <c r="IJ640" s="21">
        <v>-2.3809538099791092E-35</v>
      </c>
      <c r="IL640" s="42">
        <v>-3.8629050085348803E-10</v>
      </c>
      <c r="IM640" s="42">
        <v>1.3074227485378129E-18</v>
      </c>
      <c r="IN640" s="42">
        <v>2.0500523888157169E-25</v>
      </c>
      <c r="IO640" s="42">
        <v>4.4883750246617771</v>
      </c>
      <c r="IP640" s="42">
        <v>1.9098969893773698E-7</v>
      </c>
      <c r="IQ640" s="42">
        <v>-4.9074371740388369E-16</v>
      </c>
      <c r="IS640" s="2">
        <v>0</v>
      </c>
      <c r="IT640" s="2">
        <v>-3.5769379375918582E-15</v>
      </c>
      <c r="IU640" s="2">
        <v>2.4071442131965473E-5</v>
      </c>
      <c r="IV640" s="2">
        <v>0.99999999971028286</v>
      </c>
      <c r="IW640" s="2">
        <v>-3.234279974777113E-17</v>
      </c>
      <c r="IX640" s="2">
        <v>-2.3853147688781753E-35</v>
      </c>
    </row>
    <row r="641" spans="1:258" x14ac:dyDescent="0.25">
      <c r="A641" s="3" t="s">
        <v>47</v>
      </c>
      <c r="B641" s="20">
        <v>-7.527353539062496E-13</v>
      </c>
      <c r="C641" s="20">
        <v>-3.1098606167741643E-20</v>
      </c>
      <c r="D641" s="20">
        <v>-1.0678449860466596E-10</v>
      </c>
      <c r="E641" s="20">
        <v>1.9098968810214113E-7</v>
      </c>
      <c r="F641" s="20">
        <v>2.7775119577725027</v>
      </c>
      <c r="G641" s="20">
        <v>-4.9687243797255587E-16</v>
      </c>
      <c r="I641" s="22">
        <f t="shared" si="7502"/>
        <v>-7.527353539062496E-13</v>
      </c>
      <c r="J641" s="8"/>
      <c r="K641" s="22">
        <f t="shared" si="7516"/>
        <v>-7.527353539062496E-13</v>
      </c>
      <c r="L641" s="8"/>
      <c r="M641" s="22">
        <f t="shared" ref="M641" si="7569">K641/K644</f>
        <v>-1.278169742634005E-6</v>
      </c>
      <c r="N641" s="22"/>
      <c r="O641" s="24">
        <v>0</v>
      </c>
      <c r="P641" s="24">
        <v>-1.2780207237616751E-6</v>
      </c>
      <c r="Q641" s="24">
        <v>1.949901625206871E-8</v>
      </c>
      <c r="R641" s="24">
        <v>8.4201145819506405E-10</v>
      </c>
      <c r="S641" s="25">
        <v>1.6337178909850788E-12</v>
      </c>
      <c r="T641" s="25">
        <v>-1.259270815359002E-22</v>
      </c>
      <c r="U641" s="10"/>
      <c r="V641" s="25">
        <f t="shared" si="7518"/>
        <v>0</v>
      </c>
      <c r="W641" s="25">
        <f t="shared" si="7518"/>
        <v>2.5560414475233502E-6</v>
      </c>
      <c r="X641" s="25">
        <f t="shared" si="7518"/>
        <v>-3.899803250413742E-8</v>
      </c>
      <c r="Y641" s="25">
        <f t="shared" si="7518"/>
        <v>-1.6840229163901281E-9</v>
      </c>
      <c r="Z641" s="25">
        <f t="shared" ref="Z641:Z704" si="7570">1-2*S641</f>
        <v>0.99999999999673261</v>
      </c>
      <c r="AA641" s="25">
        <f t="shared" si="7506"/>
        <v>2.5185416307180041E-22</v>
      </c>
      <c r="AB641" s="10"/>
      <c r="AC641" s="27">
        <v>7.527353539062497E-13</v>
      </c>
      <c r="AD641" s="26">
        <v>-1.8758787313498029E-5</v>
      </c>
      <c r="AE641" s="26">
        <v>2.0104018044835434E-7</v>
      </c>
      <c r="AF641" s="26">
        <v>1.8346846590832158E-7</v>
      </c>
      <c r="AG641" s="26">
        <v>2.7775119577634269</v>
      </c>
      <c r="AH641" s="26">
        <v>-4.9687185124211522E-16</v>
      </c>
      <c r="AJ641" s="28">
        <f t="shared" si="7507"/>
        <v>7.527353539062497E-13</v>
      </c>
      <c r="AK641" s="11"/>
      <c r="AL641" s="28">
        <f t="shared" si="7520"/>
        <v>7.527353539062497E-13</v>
      </c>
      <c r="AM641" s="11"/>
      <c r="AN641" s="28">
        <f t="shared" ref="AN641" si="7571">AL641/AL644</f>
        <v>1.278169742634005E-6</v>
      </c>
      <c r="AO641" s="28"/>
      <c r="AP641" s="30">
        <v>0</v>
      </c>
      <c r="AQ641" s="30">
        <v>-1.2780207237616751E-6</v>
      </c>
      <c r="AR641" s="30">
        <v>1.949901625206871E-8</v>
      </c>
      <c r="AS641" s="30">
        <v>8.4201145819506415E-10</v>
      </c>
      <c r="AT641" s="31">
        <v>1.6337178909850788E-12</v>
      </c>
      <c r="AU641" s="31">
        <v>-1.259270815359002E-22</v>
      </c>
      <c r="AV641" s="13"/>
      <c r="AW641" s="31">
        <f t="shared" si="7522"/>
        <v>0</v>
      </c>
      <c r="AX641" s="31">
        <f t="shared" si="7522"/>
        <v>2.5560414475233502E-6</v>
      </c>
      <c r="AY641" s="31">
        <f t="shared" si="7522"/>
        <v>-3.899803250413742E-8</v>
      </c>
      <c r="AZ641" s="31">
        <f t="shared" si="7522"/>
        <v>-1.6840229163901283E-9</v>
      </c>
      <c r="BA641" s="31">
        <f t="shared" ref="BA641:BA704" si="7572">1-2*AT641</f>
        <v>0.99999999999673261</v>
      </c>
      <c r="BB641" s="31">
        <f t="shared" si="7511"/>
        <v>2.5185416307180041E-22</v>
      </c>
      <c r="BC641" s="13"/>
      <c r="BD641" s="33">
        <v>-7.527353539062496E-13</v>
      </c>
      <c r="BE641" s="32">
        <v>-3.3881317890172014E-20</v>
      </c>
      <c r="BF641" s="32">
        <v>-1.0678449860467339E-10</v>
      </c>
      <c r="BG641" s="32">
        <v>1.9098968810214116E-7</v>
      </c>
      <c r="BH641" s="32">
        <v>2.7775119577725023</v>
      </c>
      <c r="BI641" s="32">
        <v>-4.9687243797255596E-16</v>
      </c>
      <c r="BK641" s="44">
        <f t="shared" si="7524"/>
        <v>-3.3881317890172014E-20</v>
      </c>
      <c r="BL641" s="44">
        <f t="shared" si="7524"/>
        <v>-1.0678449860467339E-10</v>
      </c>
      <c r="BM641" s="44">
        <f t="shared" si="7524"/>
        <v>1.9098968810214116E-7</v>
      </c>
      <c r="BN641" s="44">
        <f t="shared" si="7524"/>
        <v>2.7775119577725023</v>
      </c>
      <c r="BO641" s="44">
        <f t="shared" si="7524"/>
        <v>-4.9687243797255596E-16</v>
      </c>
      <c r="BP641" s="14"/>
      <c r="BQ641" s="44">
        <f t="shared" si="7525"/>
        <v>-3.3881317890172014E-20</v>
      </c>
      <c r="BR641" s="14"/>
      <c r="BS641" s="44">
        <f t="shared" si="7538"/>
        <v>-3.3881317890172014E-20</v>
      </c>
      <c r="BT641" s="14"/>
      <c r="BU641" s="35">
        <f t="shared" ref="BU641" si="7573">BS641/BS644</f>
        <v>-2.3083062720663762E-21</v>
      </c>
      <c r="BV641" s="35"/>
      <c r="BW641" s="35">
        <v>2.3083062720663762E-21</v>
      </c>
      <c r="BX641" s="35">
        <v>-1.9143390104713325E-31</v>
      </c>
      <c r="BY641" s="35">
        <v>5.3606594133577658E-35</v>
      </c>
      <c r="BZ641" s="35">
        <v>5.3282778456609713E-42</v>
      </c>
      <c r="CA641" s="35">
        <v>3.1014659009297446E-53</v>
      </c>
      <c r="CB641" s="14"/>
      <c r="CC641" s="35">
        <f t="shared" si="7540"/>
        <v>-4.6166125441327524E-21</v>
      </c>
      <c r="CD641" s="35">
        <f t="shared" si="7540"/>
        <v>3.828678020942665E-31</v>
      </c>
      <c r="CE641" s="35">
        <f t="shared" si="7540"/>
        <v>-1.0721318826715532E-34</v>
      </c>
      <c r="CF641" s="14">
        <f t="shared" ref="CF641:CF704" si="7574">1-2*BZ641</f>
        <v>1</v>
      </c>
      <c r="CG641" s="35">
        <f t="shared" si="7529"/>
        <v>-6.2029318018594893E-53</v>
      </c>
      <c r="CH641" s="14"/>
      <c r="CI641" s="34">
        <v>0</v>
      </c>
      <c r="CJ641" s="34">
        <f t="shared" si="7530"/>
        <v>-4.6166125441327524E-21</v>
      </c>
      <c r="CK641" s="34">
        <f t="shared" si="7530"/>
        <v>3.828678020942665E-31</v>
      </c>
      <c r="CL641" s="34">
        <f t="shared" si="7530"/>
        <v>-1.0721318826715532E-34</v>
      </c>
      <c r="CM641" s="34">
        <f t="shared" si="7530"/>
        <v>1</v>
      </c>
      <c r="CN641" s="34">
        <f t="shared" si="7530"/>
        <v>-6.2029318018594893E-53</v>
      </c>
      <c r="CO641" s="14"/>
      <c r="CP641" s="35">
        <v>0</v>
      </c>
      <c r="CQ641" s="35">
        <v>-4.1930960705045046E-21</v>
      </c>
      <c r="CR641" s="35">
        <v>6.6174452130453586E-24</v>
      </c>
      <c r="CS641" s="35">
        <v>6.2038545932722857E-25</v>
      </c>
      <c r="CT641" s="35">
        <v>1</v>
      </c>
      <c r="CU641" s="35">
        <v>-4.7019774032891553E-38</v>
      </c>
      <c r="CV641" s="14"/>
      <c r="CW641" s="35">
        <v>0</v>
      </c>
      <c r="CX641" s="35">
        <v>-5.0401290177599026E-21</v>
      </c>
      <c r="CY641" s="35">
        <v>6.6174452832920326E-24</v>
      </c>
      <c r="CZ641" s="35">
        <v>2.0679515303104348E-25</v>
      </c>
      <c r="DA641" s="35">
        <v>1</v>
      </c>
      <c r="DB641" s="35">
        <v>-4.7019774032891678E-38</v>
      </c>
      <c r="DC641" s="14"/>
      <c r="DD641" s="36">
        <v>-7.5273535390625252E-13</v>
      </c>
      <c r="DE641" s="36">
        <v>5.890898978248441E-21</v>
      </c>
      <c r="DF641" s="36">
        <v>-1.0678449860470009E-10</v>
      </c>
      <c r="DG641" s="36">
        <v>1.9098968810214113E-7</v>
      </c>
      <c r="DH641" s="36">
        <v>2.7775119577725027</v>
      </c>
      <c r="DI641" s="36">
        <v>-4.9687243797255587E-16</v>
      </c>
      <c r="DK641" s="46">
        <f t="shared" si="7542"/>
        <v>-1.0678449860470009E-10</v>
      </c>
      <c r="DL641" s="46">
        <f t="shared" si="7542"/>
        <v>1.9098968810214113E-7</v>
      </c>
      <c r="DM641" s="46">
        <f t="shared" si="7542"/>
        <v>2.7775119577725027</v>
      </c>
      <c r="DN641" s="46">
        <f t="shared" si="7542"/>
        <v>-4.9687243797255587E-16</v>
      </c>
      <c r="DO641" s="46"/>
      <c r="DP641" s="37">
        <f t="shared" si="7543"/>
        <v>-1.0678449860470009E-10</v>
      </c>
      <c r="DQ641" s="37"/>
      <c r="DR641" s="37">
        <f t="shared" si="7557"/>
        <v>-1.0678449860470009E-10</v>
      </c>
      <c r="DS641" s="37"/>
      <c r="DT641" s="37">
        <f t="shared" ref="DT641" si="7575">DR641/DR644</f>
        <v>-1.035168169155287E-11</v>
      </c>
      <c r="DU641" s="37"/>
      <c r="DV641" s="37">
        <v>1.0351681647047482E-11</v>
      </c>
      <c r="DW641" s="37">
        <v>9.599016787382775E-16</v>
      </c>
      <c r="DX641" s="37">
        <v>1.071573138432309E-22</v>
      </c>
      <c r="DY641" s="37">
        <v>-2.8063688083054886E-45</v>
      </c>
      <c r="DZ641" s="46"/>
      <c r="EA641" s="46">
        <f t="shared" si="7559"/>
        <v>-2.0703363294094964E-11</v>
      </c>
      <c r="EB641" s="46">
        <f t="shared" si="7559"/>
        <v>-1.919803357476555E-15</v>
      </c>
      <c r="EC641" s="46">
        <f t="shared" ref="EC641:EC704" si="7576">1-2*DX641</f>
        <v>1</v>
      </c>
      <c r="ED641" s="46">
        <f t="shared" si="7547"/>
        <v>5.6127376166109772E-45</v>
      </c>
      <c r="EE641" s="46"/>
      <c r="EF641" s="37">
        <v>0</v>
      </c>
      <c r="EG641" s="37">
        <v>0</v>
      </c>
      <c r="EH641" s="37">
        <f t="shared" si="7548"/>
        <v>-2.0703363294094964E-11</v>
      </c>
      <c r="EI641" s="37">
        <f t="shared" si="7548"/>
        <v>-1.919803357476555E-15</v>
      </c>
      <c r="EJ641" s="37">
        <f t="shared" si="7548"/>
        <v>1</v>
      </c>
      <c r="EK641" s="37">
        <f t="shared" si="7548"/>
        <v>5.6127376166109772E-45</v>
      </c>
      <c r="EL641" s="16"/>
      <c r="EM641" s="16">
        <v>0</v>
      </c>
      <c r="EN641" s="16">
        <v>-4.1930960705045046E-21</v>
      </c>
      <c r="EO641" s="16">
        <v>-2.0703363294101582E-11</v>
      </c>
      <c r="EP641" s="16">
        <v>-1.9198033568573966E-15</v>
      </c>
      <c r="EQ641" s="16">
        <v>1</v>
      </c>
      <c r="ER641" s="16">
        <v>-4.7019768420153937E-38</v>
      </c>
      <c r="ES641" s="16"/>
      <c r="ET641" s="16">
        <v>0</v>
      </c>
      <c r="EU641" s="16">
        <v>-8.4740974665430865E-21</v>
      </c>
      <c r="EV641" s="16">
        <v>-2.0703363294088347E-11</v>
      </c>
      <c r="EW641" s="16">
        <v>-1.9198033572697598E-15</v>
      </c>
      <c r="EX641" s="16">
        <v>1</v>
      </c>
      <c r="EY641" s="16">
        <v>-4.7019744496171586E-38</v>
      </c>
      <c r="EZ641" s="16"/>
      <c r="FA641" s="38">
        <v>-7.5273516790297899E-13</v>
      </c>
      <c r="FB641" s="38">
        <v>5.8908985147963606E-21</v>
      </c>
      <c r="FC641" s="38">
        <v>1.2924697071141057E-26</v>
      </c>
      <c r="FD641" s="38">
        <v>1.9098969928939546E-7</v>
      </c>
      <c r="FE641" s="38">
        <v>2.7775119577725027</v>
      </c>
      <c r="FF641" s="38">
        <v>-4.9687243798257992E-16</v>
      </c>
      <c r="FH641" s="42">
        <f t="shared" si="7561"/>
        <v>1.9098969928939546E-7</v>
      </c>
      <c r="FI641" s="42">
        <f t="shared" si="7561"/>
        <v>2.7775119577725027</v>
      </c>
      <c r="FJ641" s="42">
        <f t="shared" si="7561"/>
        <v>-4.9687243798257992E-16</v>
      </c>
      <c r="FL641" s="47">
        <f t="shared" si="7562"/>
        <v>1.9098969928939546E-7</v>
      </c>
      <c r="FM641" s="47"/>
      <c r="FN641" s="47">
        <f t="shared" ref="FN641:FN704" si="7577">FL641</f>
        <v>1.9098969928939546E-7</v>
      </c>
      <c r="FO641" s="47"/>
      <c r="FP641" s="47">
        <f t="shared" ref="FP641" si="7578">FN641/FN644</f>
        <v>1</v>
      </c>
      <c r="FQ641" s="48"/>
      <c r="FR641" s="48">
        <v>0</v>
      </c>
      <c r="FS641" s="48">
        <v>1</v>
      </c>
      <c r="FT641" s="48">
        <v>8.8091462905619763E-23</v>
      </c>
      <c r="FU641" s="48"/>
      <c r="FV641" s="47">
        <f t="shared" ref="FV641:FW704" si="7579">-2*FR641</f>
        <v>0</v>
      </c>
      <c r="FW641" s="47">
        <f t="shared" ref="FW641:FW704" si="7580">1-2*FS641</f>
        <v>-1</v>
      </c>
      <c r="FX641" s="47">
        <f t="shared" si="7566"/>
        <v>-1.7618292581123953E-22</v>
      </c>
      <c r="FY641" s="48"/>
      <c r="FZ641" s="50">
        <v>0</v>
      </c>
      <c r="GA641" s="50">
        <v>0</v>
      </c>
      <c r="GB641" s="50">
        <v>0</v>
      </c>
      <c r="GC641" s="52">
        <f t="shared" si="7567"/>
        <v>0</v>
      </c>
      <c r="GD641" s="52">
        <f t="shared" si="7567"/>
        <v>-1</v>
      </c>
      <c r="GE641" s="52">
        <f t="shared" si="7567"/>
        <v>-1.7618292581123953E-22</v>
      </c>
      <c r="GF641" s="52"/>
      <c r="GG641" s="41">
        <v>0</v>
      </c>
      <c r="GH641" s="41">
        <v>-4.1930960705045046E-21</v>
      </c>
      <c r="GI641" s="41">
        <v>-2.0703363294101582E-11</v>
      </c>
      <c r="GJ641" s="40">
        <v>-1.9198033568573966E-15</v>
      </c>
      <c r="GK641" s="40">
        <v>-1</v>
      </c>
      <c r="GL641" s="40">
        <v>-1.7618292581123957E-22</v>
      </c>
      <c r="GN641" s="42">
        <v>0</v>
      </c>
      <c r="GO641" s="42">
        <v>8.4740974665430865E-21</v>
      </c>
      <c r="GP641" s="42">
        <v>2.0703363294088347E-11</v>
      </c>
      <c r="GQ641" s="42">
        <v>1.9198033572697598E-15</v>
      </c>
      <c r="GR641" s="42">
        <v>-1</v>
      </c>
      <c r="GS641" s="42">
        <v>-1.7618292581123948E-22</v>
      </c>
      <c r="GU641" s="43">
        <v>7.5273516790297899E-13</v>
      </c>
      <c r="GV641" s="43">
        <v>-5.8908985147963606E-21</v>
      </c>
      <c r="GW641" s="43">
        <v>-1.2924697071141057E-26</v>
      </c>
      <c r="GX641" s="43">
        <v>-1.9098969928939546E-7</v>
      </c>
      <c r="GY641" s="43">
        <v>-2.7775119577725027</v>
      </c>
      <c r="GZ641" s="43">
        <v>4.9687235109242661E-16</v>
      </c>
      <c r="HB641" s="42">
        <f t="shared" ref="HB641:HC704" si="7581">GY641</f>
        <v>-2.7775119577725027</v>
      </c>
      <c r="HC641" s="42">
        <f t="shared" si="7581"/>
        <v>4.9687235109242661E-16</v>
      </c>
      <c r="HE641" s="47">
        <f t="shared" ref="HE641:HE704" si="7582">HB641</f>
        <v>-2.7775119577725027</v>
      </c>
      <c r="HF641" s="48"/>
      <c r="HG641" s="47">
        <f t="shared" ref="HG641" si="7583">HE641-HE644</f>
        <v>-5.5550239155450054</v>
      </c>
      <c r="HH641" s="48"/>
      <c r="HI641" s="48">
        <f t="shared" ref="HI641" si="7584">HG641/HG644</f>
        <v>-1</v>
      </c>
      <c r="HJ641" s="48"/>
      <c r="HK641" s="48">
        <f t="array" ref="HK641:HL642">MMULT(HI641:HI642,HI644:HJ644)</f>
        <v>1</v>
      </c>
      <c r="HL641" s="48">
        <v>8.8091462905619774E-23</v>
      </c>
      <c r="HM641" s="48"/>
      <c r="HN641" s="48">
        <f t="shared" ref="HN641:HN704" si="7585">1-2*HK641</f>
        <v>-1</v>
      </c>
      <c r="HO641" s="48">
        <f t="shared" ref="HO641:HO704" si="7586">-2*HL641</f>
        <v>-1.7618292581123955E-22</v>
      </c>
      <c r="HP641" s="48"/>
      <c r="HQ641" s="47">
        <v>0</v>
      </c>
      <c r="HR641" s="47">
        <v>0</v>
      </c>
      <c r="HS641" s="47">
        <v>0</v>
      </c>
      <c r="HT641" s="53">
        <v>0</v>
      </c>
      <c r="HU641" s="54">
        <f t="shared" ref="HU641:HV704" si="7587">HN641</f>
        <v>-1</v>
      </c>
      <c r="HV641" s="54">
        <f t="shared" si="7587"/>
        <v>-1.7618292581123955E-22</v>
      </c>
      <c r="HX641" s="42">
        <v>0</v>
      </c>
      <c r="HY641" s="42">
        <v>-4.1930960705045046E-21</v>
      </c>
      <c r="HZ641" s="42">
        <v>-2.0703363294101582E-11</v>
      </c>
      <c r="IA641" s="42">
        <v>-1.9198033568573966E-15</v>
      </c>
      <c r="IB641" s="42">
        <v>1</v>
      </c>
      <c r="IC641" s="42">
        <v>-2.350988701644575E-38</v>
      </c>
      <c r="IE641" s="21">
        <v>0</v>
      </c>
      <c r="IF641" s="21">
        <v>-8.4740974665430865E-21</v>
      </c>
      <c r="IG641" s="21">
        <v>-2.0703363294088347E-11</v>
      </c>
      <c r="IH641" s="21">
        <v>-1.9198033572697598E-15</v>
      </c>
      <c r="II641" s="21">
        <v>1</v>
      </c>
      <c r="IJ641" s="21">
        <v>-7.052966104933725E-38</v>
      </c>
      <c r="IL641" s="42">
        <v>-7.5273516790297899E-13</v>
      </c>
      <c r="IM641" s="42">
        <v>5.8908985147963606E-21</v>
      </c>
      <c r="IN641" s="42">
        <v>1.2924697071141057E-26</v>
      </c>
      <c r="IO641" s="42">
        <v>1.9098969928939546E-7</v>
      </c>
      <c r="IP641" s="42">
        <v>2.7775119577725027</v>
      </c>
      <c r="IQ641" s="42">
        <v>-4.9687243798257992E-16</v>
      </c>
      <c r="IS641" s="2">
        <v>0</v>
      </c>
      <c r="IT641" s="2">
        <v>-1.0507923993838592E-22</v>
      </c>
      <c r="IU641" s="2">
        <v>2.6871884946369567E-12</v>
      </c>
      <c r="IV641" s="2">
        <v>-3.2341703023981074E-17</v>
      </c>
      <c r="IW641" s="2">
        <v>1</v>
      </c>
      <c r="IX641" s="2">
        <v>-2.3509877852788431E-38</v>
      </c>
    </row>
    <row r="642" spans="1:258" x14ac:dyDescent="0.25">
      <c r="A642" s="3" t="s">
        <v>48</v>
      </c>
      <c r="B642" s="20">
        <v>5.8020890148391441E-23</v>
      </c>
      <c r="C642" s="20">
        <v>2.5065701714732773E-32</v>
      </c>
      <c r="D642" s="20">
        <v>-3.163593322975868E-33</v>
      </c>
      <c r="E642" s="20">
        <v>1.6824669251625937E-29</v>
      </c>
      <c r="F642" s="20">
        <v>7.2968709258344125E-38</v>
      </c>
      <c r="G642" s="20">
        <v>0.49318146435826382</v>
      </c>
      <c r="I642" s="22">
        <f t="shared" si="7502"/>
        <v>5.8020890148391441E-23</v>
      </c>
      <c r="J642" s="8"/>
      <c r="K642" s="22">
        <f t="shared" si="7516"/>
        <v>5.8020890148391441E-23</v>
      </c>
      <c r="L642" s="8"/>
      <c r="M642" s="22">
        <f t="shared" ref="M642" si="7588">K642/K644</f>
        <v>9.852140708353362E-17</v>
      </c>
      <c r="N642" s="22"/>
      <c r="O642" s="24">
        <v>0</v>
      </c>
      <c r="P642" s="24">
        <v>9.8509920699140179E-17</v>
      </c>
      <c r="Q642" s="24">
        <v>-1.5029854438109511E-18</v>
      </c>
      <c r="R642" s="24">
        <v>-6.4902298086702217E-20</v>
      </c>
      <c r="S642" s="25">
        <v>-1.259270815359002E-22</v>
      </c>
      <c r="T642" s="25">
        <v>9.7064676537193489E-33</v>
      </c>
      <c r="U642" s="10"/>
      <c r="V642" s="25">
        <f t="shared" si="7518"/>
        <v>0</v>
      </c>
      <c r="W642" s="25">
        <f t="shared" si="7518"/>
        <v>-1.9701984139828036E-16</v>
      </c>
      <c r="X642" s="25">
        <f t="shared" si="7518"/>
        <v>3.0059708876219022E-18</v>
      </c>
      <c r="Y642" s="25">
        <f t="shared" si="7518"/>
        <v>1.2980459617340443E-19</v>
      </c>
      <c r="Z642" s="25">
        <f t="shared" si="7518"/>
        <v>2.5185416307180041E-22</v>
      </c>
      <c r="AA642" s="25">
        <f t="shared" ref="AA642:AA705" si="7589">1-2*T642</f>
        <v>1</v>
      </c>
      <c r="AB642" s="10"/>
      <c r="AC642" s="26">
        <v>-5.8020890148391441E-23</v>
      </c>
      <c r="AD642" s="26">
        <v>1.4459285489718909E-15</v>
      </c>
      <c r="AE642" s="26">
        <v>-1.5504421170476074E-17</v>
      </c>
      <c r="AF642" s="26">
        <v>5.7973629700972396E-19</v>
      </c>
      <c r="AG642" s="26">
        <v>6.9955242016369769E-22</v>
      </c>
      <c r="AH642" s="26">
        <v>0.49318146435826382</v>
      </c>
      <c r="AJ642" s="28">
        <f t="shared" si="7507"/>
        <v>-5.8020890148391441E-23</v>
      </c>
      <c r="AK642" s="11"/>
      <c r="AL642" s="28">
        <f t="shared" si="7520"/>
        <v>-5.8020890148391441E-23</v>
      </c>
      <c r="AM642" s="11"/>
      <c r="AN642" s="28">
        <f t="shared" ref="AN642" si="7590">AL642/AL644</f>
        <v>-9.852140708353362E-17</v>
      </c>
      <c r="AO642" s="28"/>
      <c r="AP642" s="30">
        <v>0</v>
      </c>
      <c r="AQ642" s="30">
        <v>9.8509920699140179E-17</v>
      </c>
      <c r="AR642" s="30">
        <v>-1.5029854438109511E-18</v>
      </c>
      <c r="AS642" s="30">
        <v>-6.4902298086702229E-20</v>
      </c>
      <c r="AT642" s="31">
        <v>-1.259270815359002E-22</v>
      </c>
      <c r="AU642" s="31">
        <v>9.7064676537193489E-33</v>
      </c>
      <c r="AV642" s="13"/>
      <c r="AW642" s="31">
        <f t="shared" si="7522"/>
        <v>0</v>
      </c>
      <c r="AX642" s="31">
        <f t="shared" si="7522"/>
        <v>-1.9701984139828036E-16</v>
      </c>
      <c r="AY642" s="31">
        <f t="shared" si="7522"/>
        <v>3.0059708876219022E-18</v>
      </c>
      <c r="AZ642" s="31">
        <f t="shared" si="7522"/>
        <v>1.2980459617340446E-19</v>
      </c>
      <c r="BA642" s="31">
        <f t="shared" si="7522"/>
        <v>2.5185416307180041E-22</v>
      </c>
      <c r="BB642" s="31">
        <f t="shared" ref="BB642:BB705" si="7591">1-2*AU642</f>
        <v>1</v>
      </c>
      <c r="BC642" s="13"/>
      <c r="BD642" s="32">
        <v>5.8020890148391441E-23</v>
      </c>
      <c r="BE642" s="32">
        <v>-1.9721522630525295E-31</v>
      </c>
      <c r="BF642" s="32">
        <v>-6.1629758220391547E-33</v>
      </c>
      <c r="BG642" s="32">
        <v>1.6824827697669673E-29</v>
      </c>
      <c r="BH642" s="32">
        <v>-1.88079096131566E-37</v>
      </c>
      <c r="BI642" s="32">
        <v>0.49318146435826382</v>
      </c>
      <c r="BK642" s="44">
        <f t="shared" si="7524"/>
        <v>-1.9721522630525295E-31</v>
      </c>
      <c r="BL642" s="44">
        <f t="shared" si="7524"/>
        <v>-6.1629758220391547E-33</v>
      </c>
      <c r="BM642" s="44">
        <f t="shared" si="7524"/>
        <v>1.6824827697669673E-29</v>
      </c>
      <c r="BN642" s="44">
        <f t="shared" si="7524"/>
        <v>-1.88079096131566E-37</v>
      </c>
      <c r="BO642" s="44">
        <f t="shared" si="7524"/>
        <v>0.49318146435826382</v>
      </c>
      <c r="BP642" s="14"/>
      <c r="BQ642" s="44">
        <f t="shared" si="7525"/>
        <v>-1.9721522630525295E-31</v>
      </c>
      <c r="BR642" s="14"/>
      <c r="BS642" s="44">
        <f t="shared" si="7538"/>
        <v>-1.9721522630525295E-31</v>
      </c>
      <c r="BT642" s="14"/>
      <c r="BU642" s="35">
        <f t="shared" ref="BU642" si="7592">BS642/BS644</f>
        <v>-1.3436110876886967E-32</v>
      </c>
      <c r="BV642" s="35"/>
      <c r="BW642" s="35">
        <v>1.3436110876886967E-32</v>
      </c>
      <c r="BX642" s="35">
        <v>-1.1142919599493806E-42</v>
      </c>
      <c r="BY642" s="35">
        <v>3.1203144540531595E-46</v>
      </c>
      <c r="BZ642" s="35">
        <v>3.1014659009297446E-53</v>
      </c>
      <c r="CA642" s="35">
        <v>1.8052907549600026E-64</v>
      </c>
      <c r="CB642" s="14"/>
      <c r="CC642" s="35">
        <f t="shared" si="7540"/>
        <v>-2.6872221753773934E-32</v>
      </c>
      <c r="CD642" s="35">
        <f t="shared" si="7540"/>
        <v>2.2285839198987613E-42</v>
      </c>
      <c r="CE642" s="35">
        <f t="shared" si="7540"/>
        <v>-6.240628908106319E-46</v>
      </c>
      <c r="CF642" s="35">
        <f t="shared" si="7540"/>
        <v>-6.2029318018594893E-53</v>
      </c>
      <c r="CG642" s="14">
        <f t="shared" ref="CG642:CG705" si="7593">1-2*CA642</f>
        <v>1</v>
      </c>
      <c r="CH642" s="14"/>
      <c r="CI642" s="34">
        <v>0</v>
      </c>
      <c r="CJ642" s="34">
        <f t="shared" si="7530"/>
        <v>-2.6872221753773934E-32</v>
      </c>
      <c r="CK642" s="34">
        <f t="shared" si="7530"/>
        <v>2.2285839198987613E-42</v>
      </c>
      <c r="CL642" s="34">
        <f t="shared" si="7530"/>
        <v>-6.240628908106319E-46</v>
      </c>
      <c r="CM642" s="34">
        <f t="shared" si="7530"/>
        <v>-6.2029318018594893E-53</v>
      </c>
      <c r="CN642" s="34">
        <f t="shared" si="7530"/>
        <v>1</v>
      </c>
      <c r="CO642" s="14"/>
      <c r="CP642" s="35">
        <v>0</v>
      </c>
      <c r="CQ642" s="35">
        <v>-5.1524125042122224E-32</v>
      </c>
      <c r="CR642" s="35">
        <v>-1.1555579603148635E-33</v>
      </c>
      <c r="CS642" s="35">
        <v>-2.4074124306609514E-35</v>
      </c>
      <c r="CT642" s="35">
        <v>-4.7019774032891678E-38</v>
      </c>
      <c r="CU642" s="35">
        <v>1</v>
      </c>
      <c r="CV642" s="14"/>
      <c r="CW642" s="35">
        <v>0</v>
      </c>
      <c r="CX642" s="35">
        <v>-2.220318465617315E-33</v>
      </c>
      <c r="CY642" s="35">
        <v>-1.1555579644037576E-33</v>
      </c>
      <c r="CZ642" s="35">
        <v>-2.4074124305464512E-35</v>
      </c>
      <c r="DA642" s="35">
        <v>-4.7019774032891553E-38</v>
      </c>
      <c r="DB642" s="35">
        <v>1</v>
      </c>
      <c r="DC642" s="14"/>
      <c r="DD642" s="36">
        <v>5.8020890148391441E-23</v>
      </c>
      <c r="DE642" s="36">
        <v>4.1360618176828255E-32</v>
      </c>
      <c r="DF642" s="36">
        <v>2.7966050598580008E-33</v>
      </c>
      <c r="DG642" s="36">
        <v>1.6824562303292961E-29</v>
      </c>
      <c r="DH642" s="36">
        <v>-5.7633749880560494E-38</v>
      </c>
      <c r="DI642" s="36">
        <v>0.49318146435826382</v>
      </c>
      <c r="DK642" s="46">
        <f t="shared" si="7542"/>
        <v>2.7966050598580008E-33</v>
      </c>
      <c r="DL642" s="46">
        <f t="shared" si="7542"/>
        <v>1.6824562303292961E-29</v>
      </c>
      <c r="DM642" s="46">
        <f t="shared" si="7542"/>
        <v>-5.7633749880560494E-38</v>
      </c>
      <c r="DN642" s="46">
        <f t="shared" si="7542"/>
        <v>0.49318146435826382</v>
      </c>
      <c r="DO642" s="46"/>
      <c r="DP642" s="37">
        <f t="shared" si="7543"/>
        <v>2.7966050598580008E-33</v>
      </c>
      <c r="DQ642" s="37"/>
      <c r="DR642" s="37">
        <f t="shared" si="7557"/>
        <v>2.7966050598580008E-33</v>
      </c>
      <c r="DS642" s="37"/>
      <c r="DT642" s="37">
        <f t="shared" ref="DT642" si="7594">DR642/DR644</f>
        <v>2.7110269538093781E-34</v>
      </c>
      <c r="DU642" s="37"/>
      <c r="DV642" s="37">
        <v>-2.7110269421537544E-34</v>
      </c>
      <c r="DW642" s="37">
        <v>-2.5139097217313716E-38</v>
      </c>
      <c r="DX642" s="37">
        <v>-2.8063688083054886E-45</v>
      </c>
      <c r="DY642" s="37">
        <v>7.3496671442809564E-68</v>
      </c>
      <c r="DZ642" s="46"/>
      <c r="EA642" s="46">
        <f t="shared" si="7559"/>
        <v>5.4220538843075089E-34</v>
      </c>
      <c r="EB642" s="46">
        <f t="shared" si="7559"/>
        <v>5.0278194434627431E-38</v>
      </c>
      <c r="EC642" s="46">
        <f t="shared" si="7559"/>
        <v>5.6127376166109772E-45</v>
      </c>
      <c r="ED642" s="46">
        <f t="shared" ref="ED642:ED705" si="7595">1-2*DY642</f>
        <v>1</v>
      </c>
      <c r="EE642" s="46"/>
      <c r="EF642" s="37">
        <v>0</v>
      </c>
      <c r="EG642" s="37">
        <v>0</v>
      </c>
      <c r="EH642" s="37">
        <f t="shared" si="7548"/>
        <v>5.4220538843075089E-34</v>
      </c>
      <c r="EI642" s="37">
        <f t="shared" si="7548"/>
        <v>5.0278194434627431E-38</v>
      </c>
      <c r="EJ642" s="37">
        <f t="shared" si="7548"/>
        <v>5.6127376166109772E-45</v>
      </c>
      <c r="EK642" s="37">
        <f t="shared" si="7548"/>
        <v>1</v>
      </c>
      <c r="EL642" s="16"/>
      <c r="EM642" s="16">
        <v>0</v>
      </c>
      <c r="EN642" s="16">
        <v>-5.1524125042122224E-32</v>
      </c>
      <c r="EO642" s="16">
        <v>1.6977677936147315E-33</v>
      </c>
      <c r="EP642" s="16">
        <v>-2.3809538099791092E-35</v>
      </c>
      <c r="EQ642" s="16">
        <v>-4.7019744496171586E-38</v>
      </c>
      <c r="ER642" s="16">
        <v>1</v>
      </c>
      <c r="ES642" s="16"/>
      <c r="ET642" s="16">
        <v>0</v>
      </c>
      <c r="EU642" s="16">
        <v>-2.2203184655273818E-33</v>
      </c>
      <c r="EV642" s="16">
        <v>-6.1335257597300674E-34</v>
      </c>
      <c r="EW642" s="16">
        <v>-2.4023846111029884E-35</v>
      </c>
      <c r="EX642" s="16">
        <v>-4.7019768420153937E-38</v>
      </c>
      <c r="EY642" s="16">
        <v>1</v>
      </c>
      <c r="EZ642" s="16"/>
      <c r="FA642" s="38">
        <v>5.8020890148391441E-23</v>
      </c>
      <c r="FB642" s="38">
        <v>4.1360618176828255E-32</v>
      </c>
      <c r="FC642" s="38">
        <v>0</v>
      </c>
      <c r="FD642" s="38">
        <v>1.6824562010307252E-29</v>
      </c>
      <c r="FE642" s="38">
        <v>-5.7633782587623842E-38</v>
      </c>
      <c r="FF642" s="38">
        <v>0.49318146435826382</v>
      </c>
      <c r="FH642" s="42">
        <f t="shared" si="7561"/>
        <v>1.6824562010307252E-29</v>
      </c>
      <c r="FI642" s="42">
        <f t="shared" si="7561"/>
        <v>-5.7633782587623842E-38</v>
      </c>
      <c r="FJ642" s="42">
        <f t="shared" si="7561"/>
        <v>0.49318146435826382</v>
      </c>
      <c r="FL642" s="47">
        <f t="shared" si="7562"/>
        <v>1.6824562010307252E-29</v>
      </c>
      <c r="FM642" s="47"/>
      <c r="FN642" s="47">
        <f t="shared" si="7577"/>
        <v>1.6824562010307252E-29</v>
      </c>
      <c r="FO642" s="47"/>
      <c r="FP642" s="47">
        <f t="shared" ref="FP642" si="7596">FN642/FN644</f>
        <v>8.8091462905619763E-23</v>
      </c>
      <c r="FQ642" s="48"/>
      <c r="FR642" s="48">
        <v>0</v>
      </c>
      <c r="FS642" s="48">
        <v>8.8091462905619763E-23</v>
      </c>
      <c r="FT642" s="48">
        <v>7.760105836852183E-45</v>
      </c>
      <c r="FU642" s="48"/>
      <c r="FV642" s="47">
        <f t="shared" si="7579"/>
        <v>0</v>
      </c>
      <c r="FW642" s="47">
        <f t="shared" si="7579"/>
        <v>-1.7618292581123953E-22</v>
      </c>
      <c r="FX642" s="47">
        <f t="shared" ref="FX642:FX705" si="7597">1-2*FT642</f>
        <v>1</v>
      </c>
      <c r="FY642" s="48"/>
      <c r="FZ642" s="50">
        <v>0</v>
      </c>
      <c r="GA642" s="50">
        <v>0</v>
      </c>
      <c r="GB642" s="50">
        <v>0</v>
      </c>
      <c r="GC642" s="52">
        <f t="shared" si="7567"/>
        <v>0</v>
      </c>
      <c r="GD642" s="52">
        <f t="shared" si="7567"/>
        <v>-1.7618292581123953E-22</v>
      </c>
      <c r="GE642" s="52">
        <f t="shared" si="7567"/>
        <v>1</v>
      </c>
      <c r="GF642" s="52"/>
      <c r="GG642" s="41">
        <v>0</v>
      </c>
      <c r="GH642" s="41">
        <v>-5.1524125042122224E-32</v>
      </c>
      <c r="GI642" s="41">
        <v>1.6977677936147315E-33</v>
      </c>
      <c r="GJ642" s="40">
        <v>-2.3809538099791092E-35</v>
      </c>
      <c r="GK642" s="40">
        <v>-1.7618292581123948E-22</v>
      </c>
      <c r="GL642" s="40">
        <v>1</v>
      </c>
      <c r="GN642" s="42">
        <v>0</v>
      </c>
      <c r="GO642" s="42">
        <v>-2.2203184640343907E-33</v>
      </c>
      <c r="GP642" s="42">
        <v>3.0342265433125E-33</v>
      </c>
      <c r="GQ642" s="42">
        <v>-2.3685609538563859E-35</v>
      </c>
      <c r="GR642" s="42">
        <v>-1.7618292581123957E-22</v>
      </c>
      <c r="GS642" s="42">
        <v>1</v>
      </c>
      <c r="GU642" s="43">
        <v>5.802089014852406E-23</v>
      </c>
      <c r="GV642" s="43">
        <v>4.1360618175790386E-32</v>
      </c>
      <c r="GW642" s="43">
        <v>6.8422776578360209E-49</v>
      </c>
      <c r="GX642" s="43">
        <v>-1.6824562010307252E-29</v>
      </c>
      <c r="GY642" s="43">
        <v>-4.8935018319606357E-22</v>
      </c>
      <c r="GZ642" s="43">
        <v>0.49318146435826382</v>
      </c>
      <c r="HB642" s="42">
        <f t="shared" si="7581"/>
        <v>-4.8935018319606357E-22</v>
      </c>
      <c r="HC642" s="42">
        <f t="shared" si="7581"/>
        <v>0.49318146435826382</v>
      </c>
      <c r="HE642" s="47">
        <f t="shared" si="7582"/>
        <v>-4.8935018319606357E-22</v>
      </c>
      <c r="HF642" s="48"/>
      <c r="HG642" s="47">
        <f t="shared" ref="HG642:HG705" si="7598">HE642</f>
        <v>-4.8935018319606357E-22</v>
      </c>
      <c r="HH642" s="48"/>
      <c r="HI642" s="48">
        <f t="shared" ref="HI642" si="7599">HG642/HG644</f>
        <v>-8.8091462905619774E-23</v>
      </c>
      <c r="HJ642" s="48"/>
      <c r="HK642" s="48">
        <v>8.8091462905619774E-23</v>
      </c>
      <c r="HL642" s="48">
        <v>7.7601058368521842E-45</v>
      </c>
      <c r="HM642" s="48"/>
      <c r="HN642" s="48">
        <f t="shared" ref="HN642:HN705" si="7600">-2*HK642</f>
        <v>-1.7618292581123955E-22</v>
      </c>
      <c r="HO642" s="48">
        <f t="shared" ref="HO642:HO705" si="7601">1-2*HL642</f>
        <v>1</v>
      </c>
      <c r="HP642" s="48"/>
      <c r="HQ642" s="47">
        <v>0</v>
      </c>
      <c r="HR642" s="47">
        <v>0</v>
      </c>
      <c r="HS642" s="47">
        <v>0</v>
      </c>
      <c r="HT642" s="53">
        <v>0</v>
      </c>
      <c r="HU642" s="54">
        <f t="shared" si="7587"/>
        <v>-1.7618292581123955E-22</v>
      </c>
      <c r="HV642" s="54">
        <f t="shared" si="7587"/>
        <v>1</v>
      </c>
      <c r="HX642" s="42">
        <v>0</v>
      </c>
      <c r="HY642" s="42">
        <v>-5.1524125042122224E-32</v>
      </c>
      <c r="HZ642" s="42">
        <v>1.6977677936147315E-33</v>
      </c>
      <c r="IA642" s="42">
        <v>-2.3809538099791092E-35</v>
      </c>
      <c r="IB642" s="42">
        <v>-7.052966104933725E-38</v>
      </c>
      <c r="IC642" s="42">
        <v>1</v>
      </c>
      <c r="IE642" s="21">
        <v>0</v>
      </c>
      <c r="IF642" s="21">
        <v>-2.2203184655273818E-33</v>
      </c>
      <c r="IG642" s="21">
        <v>-6.1335257597300751E-34</v>
      </c>
      <c r="IH642" s="21">
        <v>-2.4023846111029884E-35</v>
      </c>
      <c r="II642" s="21">
        <v>-2.350988701644575E-38</v>
      </c>
      <c r="IJ642" s="21">
        <v>1</v>
      </c>
      <c r="IL642" s="42">
        <v>5.8020890148391441E-23</v>
      </c>
      <c r="IM642" s="42">
        <v>4.1360618176828255E-32</v>
      </c>
      <c r="IN642" s="42">
        <v>2.0526832973508063E-48</v>
      </c>
      <c r="IO642" s="42">
        <v>1.6824562010307255E-29</v>
      </c>
      <c r="IP642" s="42">
        <v>7.665194136989038E-39</v>
      </c>
      <c r="IQ642" s="42">
        <v>0.49318146435826382</v>
      </c>
      <c r="IS642" s="2">
        <v>0</v>
      </c>
      <c r="IT642" s="2">
        <v>-7.6176028329697666E-32</v>
      </c>
      <c r="IU642" s="2">
        <v>-5.9962906801804423E-34</v>
      </c>
      <c r="IV642" s="2">
        <v>-7.214317132813079E-35</v>
      </c>
      <c r="IW642" s="2">
        <v>3.0562850062654824E-37</v>
      </c>
      <c r="IX642" s="2">
        <v>1</v>
      </c>
    </row>
    <row r="643" spans="1:258" ht="18.75" x14ac:dyDescent="0.3">
      <c r="A643" s="60" t="str">
        <f t="shared" ref="A643" si="7602">IF(AND(E636=1,F636=1),"λn","")</f>
        <v>λn</v>
      </c>
      <c r="B643" s="3">
        <f t="shared" ref="B643" si="7603">IF(AND(E636=1,F636=1),B637,"")</f>
        <v>25.737764620230397</v>
      </c>
      <c r="C643" s="3">
        <f t="shared" ref="C643" si="7604">IF(AND(E636=1,F636=1),C638,"")</f>
        <v>-7.3389996596599243</v>
      </c>
      <c r="D643" s="3">
        <f t="shared" ref="D643" si="7605">IF(AND(E636=1,F636=1),D639,"")</f>
        <v>-5.1578333071490015</v>
      </c>
      <c r="E643" s="3">
        <f t="shared" ref="E643" si="7606">IF(AND(E636=1,F636=1),E640,"")</f>
        <v>4.4883749244477666</v>
      </c>
      <c r="F643" s="3">
        <f t="shared" ref="F643" si="7607">IF(AND(E636=1,F636=1),F641,"")</f>
        <v>2.7775119577725027</v>
      </c>
      <c r="G643" s="3">
        <f t="shared" ref="G643" si="7608">IF(AND(E636=1,F636=1),G642,"")</f>
        <v>0.49318146435826382</v>
      </c>
      <c r="I643" s="8" t="s">
        <v>49</v>
      </c>
      <c r="J643" s="8"/>
      <c r="K643" s="8" t="s">
        <v>50</v>
      </c>
      <c r="L643" s="8"/>
      <c r="M643" s="22" t="s">
        <v>51</v>
      </c>
      <c r="N643" s="22"/>
      <c r="O643" s="24"/>
      <c r="P643" s="24"/>
      <c r="Q643" s="24"/>
      <c r="R643" s="24"/>
      <c r="S643" s="25"/>
      <c r="T643" s="25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J643" s="11" t="s">
        <v>49</v>
      </c>
      <c r="AK643" s="11"/>
      <c r="AL643" s="11" t="s">
        <v>52</v>
      </c>
      <c r="AM643" s="11"/>
      <c r="AN643" s="28" t="s">
        <v>51</v>
      </c>
      <c r="AO643" s="28"/>
      <c r="AP643" s="30"/>
      <c r="AQ643" s="30"/>
      <c r="AR643" s="30"/>
      <c r="AS643" s="30"/>
      <c r="AT643" s="31"/>
      <c r="AU643" s="31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K643" s="14"/>
      <c r="BL643" s="14"/>
      <c r="BM643" s="14"/>
      <c r="BN643" s="14"/>
      <c r="BO643" s="14"/>
      <c r="BP643" s="14"/>
      <c r="BQ643" s="14" t="s">
        <v>53</v>
      </c>
      <c r="BR643" s="14"/>
      <c r="BS643" s="14" t="s">
        <v>54</v>
      </c>
      <c r="BT643" s="14"/>
      <c r="BU643" s="14" t="s">
        <v>51</v>
      </c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DG643" s="14"/>
      <c r="DH643" s="14"/>
      <c r="DI643" s="14"/>
      <c r="DK643" s="16"/>
      <c r="DL643" s="16"/>
      <c r="DM643" s="16"/>
      <c r="DN643" s="16"/>
      <c r="DO643" s="16"/>
      <c r="DP643" s="17" t="s">
        <v>53</v>
      </c>
      <c r="DQ643" s="17"/>
      <c r="DR643" s="17" t="s">
        <v>55</v>
      </c>
      <c r="DS643" s="17"/>
      <c r="DT643" s="17" t="s">
        <v>51</v>
      </c>
      <c r="DU643" s="17"/>
      <c r="DV643" s="17"/>
      <c r="DW643" s="17"/>
      <c r="DX643" s="17"/>
      <c r="DY643" s="17"/>
      <c r="DZ643" s="16"/>
      <c r="EA643" s="16"/>
      <c r="EB643" s="16"/>
      <c r="EC643" s="16"/>
      <c r="ED643" s="16"/>
      <c r="EE643" s="16"/>
      <c r="EF643" s="17"/>
      <c r="EG643" s="17"/>
      <c r="EH643" s="17"/>
      <c r="EI643" s="17"/>
      <c r="EJ643" s="17"/>
      <c r="EK643" s="17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L643" s="47" t="s">
        <v>53</v>
      </c>
      <c r="FM643" s="47"/>
      <c r="FN643" s="47" t="s">
        <v>56</v>
      </c>
      <c r="FO643" s="47"/>
      <c r="FP643" s="47" t="s">
        <v>57</v>
      </c>
      <c r="FQ643" s="48"/>
      <c r="FR643" s="48"/>
      <c r="FS643" s="48"/>
      <c r="FT643" s="48"/>
      <c r="FU643" s="48"/>
      <c r="FV643" s="48"/>
      <c r="FW643" s="48"/>
      <c r="FX643" s="48"/>
      <c r="FY643" s="48"/>
      <c r="FZ643" s="48"/>
      <c r="GA643" s="48"/>
      <c r="GB643" s="48"/>
      <c r="GC643" s="48"/>
      <c r="GD643" s="48"/>
      <c r="GE643" s="48"/>
      <c r="GF643" s="48"/>
      <c r="HE643" s="47" t="s">
        <v>49</v>
      </c>
      <c r="HF643" s="48"/>
      <c r="HG643" s="47" t="s">
        <v>52</v>
      </c>
      <c r="HH643" s="48"/>
      <c r="HI643" s="48" t="s">
        <v>58</v>
      </c>
      <c r="HJ643" s="48"/>
      <c r="HK643" s="48"/>
      <c r="HL643" s="48"/>
      <c r="HM643" s="48"/>
      <c r="HN643" s="48"/>
      <c r="HO643" s="48"/>
      <c r="HP643" s="48"/>
      <c r="HQ643" s="47"/>
      <c r="HR643" s="47"/>
      <c r="HS643" s="47"/>
    </row>
    <row r="644" spans="1:258" x14ac:dyDescent="0.25">
      <c r="I644" s="55">
        <f t="shared" ref="I644" si="7609">SQRT(I637^2+I638^2+I639^2+I640^2+I641^2+I642^2)</f>
        <v>25.737764620230404</v>
      </c>
      <c r="J644" s="8"/>
      <c r="K644" s="55">
        <f t="shared" ref="K644" si="7610">SQRT(K637^2+K638^2+K639^2+K640^2+K641^2+K642^2)</f>
        <v>5.8891658032448836E-7</v>
      </c>
      <c r="L644" s="8"/>
      <c r="M644" s="22">
        <f t="array" ref="M644:R644">TRANSPOSE(M637:M642)</f>
        <v>0</v>
      </c>
      <c r="N644" s="22">
        <v>0.99988341229857081</v>
      </c>
      <c r="O644" s="22">
        <v>-1.5255419997570789E-2</v>
      </c>
      <c r="P644" s="22">
        <v>-6.5876340998330775E-4</v>
      </c>
      <c r="Q644" s="22">
        <v>-1.278169742634005E-6</v>
      </c>
      <c r="R644" s="22">
        <v>9.852140708353362E-17</v>
      </c>
      <c r="S644" s="8"/>
      <c r="T644" s="8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J644" s="56">
        <f t="shared" ref="AJ644" si="7611">SQRT(AJ637^2+AJ638^2+AJ639^2+AJ640^2+AJ641^2+AJ642^2)</f>
        <v>25.737764620230404</v>
      </c>
      <c r="AK644" s="11"/>
      <c r="AL644" s="56">
        <f t="shared" ref="AL644" si="7612">SQRT(AL637^2+AL638^2+AL639^2+AL640^2+AL641^2+AL642^2)</f>
        <v>5.8891658032448836E-7</v>
      </c>
      <c r="AM644" s="11"/>
      <c r="AN644" s="28">
        <f t="array" ref="AN644:AS644">TRANSPOSE(AN637:AN642)</f>
        <v>0</v>
      </c>
      <c r="AO644" s="28">
        <v>-0.99988341229857081</v>
      </c>
      <c r="AP644" s="28">
        <v>1.5255419997570789E-2</v>
      </c>
      <c r="AQ644" s="28">
        <v>6.5876340998330786E-4</v>
      </c>
      <c r="AR644" s="28">
        <v>1.278169742634005E-6</v>
      </c>
      <c r="AS644" s="28">
        <v>-9.852140708353362E-17</v>
      </c>
      <c r="AT644" s="11"/>
      <c r="AU644" s="11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K644" s="14"/>
      <c r="BL644" s="14"/>
      <c r="BM644" s="14"/>
      <c r="BN644" s="14"/>
      <c r="BO644" s="14"/>
      <c r="BP644" s="14"/>
      <c r="BQ644" s="44">
        <f t="shared" ref="BQ644" si="7613">SQRT(BQ638^2+BQ639^2+BQ640^2+BQ641^2+BQ642^2)</f>
        <v>7.3389996596599252</v>
      </c>
      <c r="BR644" s="14"/>
      <c r="BS644" s="44">
        <f t="shared" ref="BS644" si="7614">SQRT(BS638^2+BS639^2+BS640^2+BS641^2+BS642^2)</f>
        <v>14.67799931931985</v>
      </c>
      <c r="BT644" s="14"/>
      <c r="BU644" s="35">
        <f t="array" ref="BU644:BY644">TRANSPOSE(BU638:BU642)</f>
        <v>-1</v>
      </c>
      <c r="BV644" s="35">
        <v>8.2932626126672199E-11</v>
      </c>
      <c r="BW644" s="35">
        <v>-2.3223345524937422E-14</v>
      </c>
      <c r="BX644" s="35">
        <v>-2.3083062720663762E-21</v>
      </c>
      <c r="BY644" s="35">
        <v>-1.3436110876886967E-32</v>
      </c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14"/>
      <c r="DC644" s="14"/>
      <c r="DD644" s="14"/>
      <c r="DE644" s="14"/>
      <c r="DF644" s="14"/>
      <c r="DG644" s="14"/>
      <c r="DH644" s="14"/>
      <c r="DI644" s="14"/>
      <c r="DK644" s="16"/>
      <c r="DL644" s="16"/>
      <c r="DM644" s="16"/>
      <c r="DN644" s="16"/>
      <c r="DO644" s="16"/>
      <c r="DP644" s="57">
        <f t="shared" ref="DP644" si="7615">SQRT(DP639^2+DP640^2+DP641^2+DP642^2)</f>
        <v>5.1578333958500986</v>
      </c>
      <c r="DQ644" s="17"/>
      <c r="DR644" s="57">
        <f t="shared" ref="DR644" si="7616">SQRT(DR639^2+DR640^2+DR641^2+DR642^2)</f>
        <v>10.315666747349647</v>
      </c>
      <c r="DS644" s="17"/>
      <c r="DT644" s="37">
        <f t="array" ref="DT644:DW644">TRANSPOSE(DT639:DT642)</f>
        <v>-0.999999995700661</v>
      </c>
      <c r="DU644" s="37">
        <v>-9.2729056721438011E-5</v>
      </c>
      <c r="DV644" s="37">
        <v>-1.035168169155287E-11</v>
      </c>
      <c r="DW644" s="37">
        <v>2.7110269538093781E-34</v>
      </c>
      <c r="DX644" s="17"/>
      <c r="DY644" s="17"/>
      <c r="DZ644" s="16"/>
      <c r="EA644" s="16"/>
      <c r="EB644" s="16"/>
      <c r="EC644" s="16"/>
      <c r="ED644" s="16"/>
      <c r="EE644" s="16"/>
      <c r="EF644" s="17"/>
      <c r="EG644" s="17"/>
      <c r="EH644" s="17"/>
      <c r="EI644" s="17"/>
      <c r="EJ644" s="17"/>
      <c r="EK644" s="17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L644" s="47">
        <f t="shared" ref="FL644" si="7617">SQRT(FL640^2+FL641^2+FL642^2)</f>
        <v>4.4883750246617815</v>
      </c>
      <c r="FM644" s="47"/>
      <c r="FN644" s="47">
        <f t="shared" ref="FN644" si="7618">SQRT(FN640^2+FN641^2+FN642^2)</f>
        <v>1.9098969928939546E-7</v>
      </c>
      <c r="FO644" s="47"/>
      <c r="FP644" s="47">
        <f t="array" ref="FP644:FR644">TRANSPOSE(FP640:FP642)</f>
        <v>0</v>
      </c>
      <c r="FQ644" s="48">
        <v>1</v>
      </c>
      <c r="FR644" s="48">
        <v>8.8091462905619763E-23</v>
      </c>
      <c r="FS644" s="48"/>
      <c r="FT644" s="48"/>
      <c r="FU644" s="48"/>
      <c r="FV644" s="48"/>
      <c r="FW644" s="48"/>
      <c r="FX644" s="48"/>
      <c r="FY644" s="48"/>
      <c r="FZ644" s="48"/>
      <c r="GA644" s="48"/>
      <c r="GB644" s="48"/>
      <c r="GC644" s="48"/>
      <c r="GD644" s="48"/>
      <c r="GE644" s="48"/>
      <c r="GF644" s="48"/>
      <c r="HE644" s="47">
        <f t="shared" ref="HE644" si="7619">SQRT(HE641^2+HE642^2)</f>
        <v>2.7775119577725027</v>
      </c>
      <c r="HF644" s="48"/>
      <c r="HG644" s="47">
        <f t="shared" ref="HG644" si="7620">SQRT(HG641^2+HG642^2)</f>
        <v>5.5550239155450054</v>
      </c>
      <c r="HH644" s="47"/>
      <c r="HI644" s="47">
        <f t="array" ref="HI644:HJ644">TRANSPOSE(HI641:HI642)</f>
        <v>-1</v>
      </c>
      <c r="HJ644" s="47">
        <v>-8.8091462905619774E-23</v>
      </c>
      <c r="HK644" s="48"/>
      <c r="HL644" s="48"/>
      <c r="HM644" s="48"/>
      <c r="HN644" s="48"/>
      <c r="HO644" s="48"/>
      <c r="HP644" s="48"/>
      <c r="HQ644" s="47"/>
      <c r="HR644" s="47"/>
      <c r="HS644" s="47"/>
    </row>
    <row r="645" spans="1:258" x14ac:dyDescent="0.25">
      <c r="I645" s="53"/>
      <c r="K645" s="53"/>
      <c r="M645" s="20"/>
      <c r="N645" s="20"/>
      <c r="O645" s="20"/>
      <c r="P645" s="20"/>
      <c r="Q645" s="20"/>
      <c r="R645" s="20"/>
    </row>
    <row r="646" spans="1:258" x14ac:dyDescent="0.25">
      <c r="A646" s="3">
        <v>64</v>
      </c>
      <c r="B646" s="3" t="s">
        <v>247</v>
      </c>
      <c r="C646" s="58">
        <f t="shared" ref="C646" si="7621">SUM(B648,B649,B650,B651,B652,,C652,C651,C650,C649,D652,D651,D650,E652,E651,F652)</f>
        <v>-8.3279405957762754E-4</v>
      </c>
      <c r="D646" s="59">
        <f t="shared" ref="D646" si="7622">SQRT(C646^2)</f>
        <v>8.3279405957762754E-4</v>
      </c>
      <c r="E646" s="3">
        <f t="shared" ref="E646" si="7623">IF(D646&gt;0,1,0)</f>
        <v>1</v>
      </c>
      <c r="F646" s="3">
        <f>IF(D646&lt;$I$3,1,0)</f>
        <v>1</v>
      </c>
      <c r="I646" s="8" t="s">
        <v>5</v>
      </c>
      <c r="J646" s="8"/>
      <c r="K646" s="8" t="s">
        <v>6</v>
      </c>
      <c r="L646" s="8"/>
      <c r="M646" s="8" t="s">
        <v>7</v>
      </c>
      <c r="N646" s="8"/>
      <c r="O646" s="9" t="s">
        <v>8</v>
      </c>
      <c r="P646" s="9"/>
      <c r="Q646" s="9"/>
      <c r="R646" s="9"/>
      <c r="S646" s="9"/>
      <c r="T646" s="9"/>
      <c r="U646" s="10"/>
      <c r="V646" s="9" t="s">
        <v>234</v>
      </c>
      <c r="W646" s="9"/>
      <c r="X646" s="9"/>
      <c r="Y646" s="9"/>
      <c r="Z646" s="9"/>
      <c r="AA646" s="9"/>
      <c r="AB646" s="10"/>
      <c r="AC646" s="9" t="s">
        <v>236</v>
      </c>
      <c r="AD646" s="9"/>
      <c r="AE646" s="9"/>
      <c r="AF646" s="9"/>
      <c r="AG646" s="9"/>
      <c r="AH646" s="9"/>
      <c r="AJ646" s="11" t="s">
        <v>11</v>
      </c>
      <c r="AK646" s="11"/>
      <c r="AL646" s="11" t="s">
        <v>12</v>
      </c>
      <c r="AM646" s="11"/>
      <c r="AN646" s="11" t="s">
        <v>13</v>
      </c>
      <c r="AO646" s="11"/>
      <c r="AP646" s="12" t="s">
        <v>14</v>
      </c>
      <c r="AQ646" s="12"/>
      <c r="AR646" s="12"/>
      <c r="AS646" s="12"/>
      <c r="AT646" s="12"/>
      <c r="AU646" s="12"/>
      <c r="AV646" s="13"/>
      <c r="AW646" s="12" t="s">
        <v>237</v>
      </c>
      <c r="AX646" s="12"/>
      <c r="AY646" s="12"/>
      <c r="AZ646" s="12"/>
      <c r="BA646" s="12"/>
      <c r="BB646" s="12"/>
      <c r="BC646" s="13"/>
      <c r="BD646" s="12" t="s">
        <v>239</v>
      </c>
      <c r="BE646" s="12"/>
      <c r="BF646" s="12"/>
      <c r="BG646" s="12"/>
      <c r="BH646" s="12"/>
      <c r="BI646" s="12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5" t="s">
        <v>240</v>
      </c>
      <c r="CJ646" s="15"/>
      <c r="CK646" s="15"/>
      <c r="CL646" s="15"/>
      <c r="CM646" s="15"/>
      <c r="CN646" s="15"/>
      <c r="CO646" s="14"/>
      <c r="CP646" s="15" t="s">
        <v>18</v>
      </c>
      <c r="CQ646" s="15"/>
      <c r="CR646" s="15"/>
      <c r="CS646" s="15"/>
      <c r="CT646" s="15"/>
      <c r="CU646" s="15"/>
      <c r="CV646" s="14"/>
      <c r="CW646" s="15" t="s">
        <v>19</v>
      </c>
      <c r="CX646" s="15"/>
      <c r="CY646" s="15"/>
      <c r="CZ646" s="15"/>
      <c r="DA646" s="15"/>
      <c r="DB646" s="15"/>
      <c r="DC646" s="14"/>
      <c r="DD646" s="15" t="s">
        <v>242</v>
      </c>
      <c r="DE646" s="15"/>
      <c r="DF646" s="15"/>
      <c r="DG646" s="15"/>
      <c r="DH646" s="15"/>
      <c r="DI646" s="15"/>
      <c r="DK646" s="16"/>
      <c r="DL646" s="16"/>
      <c r="DM646" s="16"/>
      <c r="DN646" s="16"/>
      <c r="DO646" s="16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6"/>
      <c r="EA646" s="16"/>
      <c r="EB646" s="16"/>
      <c r="EC646" s="16"/>
      <c r="ED646" s="16"/>
      <c r="EE646" s="16"/>
      <c r="EF646" s="18" t="s">
        <v>243</v>
      </c>
      <c r="EG646" s="18"/>
      <c r="EH646" s="18"/>
      <c r="EI646" s="18"/>
      <c r="EJ646" s="18"/>
      <c r="EK646" s="18"/>
      <c r="EL646" s="16"/>
      <c r="EM646" s="16" t="s">
        <v>18</v>
      </c>
      <c r="EN646" s="16"/>
      <c r="EO646" s="16"/>
      <c r="EP646" s="16"/>
      <c r="EQ646" s="16"/>
      <c r="ER646" s="16"/>
      <c r="ES646" s="16"/>
      <c r="ET646" s="16" t="s">
        <v>19</v>
      </c>
      <c r="EU646" s="16"/>
      <c r="EV646" s="16"/>
      <c r="EW646" s="16"/>
      <c r="EX646" s="16"/>
      <c r="EY646" s="16"/>
      <c r="EZ646" s="16"/>
      <c r="FA646" s="16" t="s">
        <v>22</v>
      </c>
      <c r="FB646" s="16"/>
      <c r="FC646" s="16"/>
      <c r="FD646" s="16"/>
      <c r="FE646" s="16"/>
      <c r="FF646" s="16"/>
      <c r="FZ646" s="7" t="s">
        <v>246</v>
      </c>
      <c r="GA646" s="7"/>
      <c r="GB646" s="7"/>
      <c r="GC646" s="7"/>
      <c r="GD646" s="7"/>
      <c r="GE646" s="7"/>
      <c r="GF646" s="19"/>
      <c r="GG646" s="19" t="s">
        <v>18</v>
      </c>
      <c r="GH646" s="19"/>
      <c r="GI646" s="19"/>
      <c r="GN646" s="2" t="s">
        <v>19</v>
      </c>
      <c r="GU646" s="7" t="s">
        <v>248</v>
      </c>
      <c r="GV646" s="7"/>
      <c r="GW646" s="7"/>
      <c r="GX646" s="7"/>
      <c r="GY646" s="7"/>
      <c r="GZ646" s="7"/>
      <c r="HQ646" s="7" t="s">
        <v>249</v>
      </c>
      <c r="HR646" s="7"/>
      <c r="HS646" s="7"/>
      <c r="HT646" s="7"/>
      <c r="HU646" s="7"/>
      <c r="HV646" s="7"/>
      <c r="HX646" s="7" t="s">
        <v>18</v>
      </c>
      <c r="HY646" s="7"/>
      <c r="HZ646" s="7"/>
      <c r="IA646" s="7"/>
      <c r="IB646" s="7"/>
      <c r="IC646" s="7"/>
      <c r="IE646" s="2" t="s">
        <v>19</v>
      </c>
      <c r="IL646" s="7" t="s">
        <v>26</v>
      </c>
      <c r="IM646" s="7"/>
      <c r="IN646" s="7"/>
      <c r="IO646" s="7"/>
      <c r="IP646" s="7"/>
      <c r="IQ646" s="7"/>
    </row>
    <row r="647" spans="1:258" x14ac:dyDescent="0.25">
      <c r="A647" s="3" t="s">
        <v>27</v>
      </c>
      <c r="B647" s="20">
        <f t="array" ref="B647:G652">MMULT(IL637:IQ642,HX637:IC642)</f>
        <v>25.737764620230397</v>
      </c>
      <c r="C647" s="20">
        <v>-5.8884791811378718E-7</v>
      </c>
      <c r="D647" s="20">
        <v>8.9842367536937996E-9</v>
      </c>
      <c r="E647" s="20">
        <v>-3.862911230008985E-10</v>
      </c>
      <c r="F647" s="20">
        <v>-7.5448264041918171E-13</v>
      </c>
      <c r="G647" s="20">
        <v>1.3656930112822387E-15</v>
      </c>
      <c r="I647" s="22">
        <f t="shared" ref="I647:I710" si="7624">B647</f>
        <v>25.737764620230397</v>
      </c>
      <c r="J647" s="8"/>
      <c r="K647" s="23">
        <f t="shared" ref="K647" si="7625">I647-I654</f>
        <v>0</v>
      </c>
      <c r="L647" s="8"/>
      <c r="M647" s="22">
        <f t="shared" ref="M647" si="7626">K647/K654</f>
        <v>0</v>
      </c>
      <c r="N647" s="22"/>
      <c r="O647" s="24">
        <f t="array" ref="O647:T652">MMULT(M647:M652,M654:R654)</f>
        <v>0</v>
      </c>
      <c r="P647" s="24">
        <v>0</v>
      </c>
      <c r="Q647" s="24">
        <v>0</v>
      </c>
      <c r="R647" s="24">
        <v>0</v>
      </c>
      <c r="S647" s="25">
        <v>0</v>
      </c>
      <c r="T647" s="25">
        <v>0</v>
      </c>
      <c r="U647" s="10"/>
      <c r="V647" s="25">
        <f t="shared" ref="V647:V710" si="7627">1-2*O647</f>
        <v>1</v>
      </c>
      <c r="W647" s="25">
        <f t="shared" ref="W647:AA710" si="7628">-2*P647</f>
        <v>0</v>
      </c>
      <c r="X647" s="25">
        <f t="shared" si="7628"/>
        <v>0</v>
      </c>
      <c r="Y647" s="25">
        <f t="shared" si="7628"/>
        <v>0</v>
      </c>
      <c r="Z647" s="25">
        <f t="shared" si="7628"/>
        <v>0</v>
      </c>
      <c r="AA647" s="25">
        <f t="shared" si="7628"/>
        <v>0</v>
      </c>
      <c r="AB647" s="10"/>
      <c r="AC647" s="25">
        <f t="array" ref="AC647:AH652">MMULT(V647:AA652,B647:G652)</f>
        <v>25.737764620230397</v>
      </c>
      <c r="AD647" s="26">
        <v>-5.8884791811378718E-7</v>
      </c>
      <c r="AE647" s="26">
        <v>8.9842367536937996E-9</v>
      </c>
      <c r="AF647" s="26">
        <v>-3.862911230008985E-10</v>
      </c>
      <c r="AG647" s="26">
        <v>-7.5448264041918171E-13</v>
      </c>
      <c r="AH647" s="26">
        <v>1.3656930112822387E-15</v>
      </c>
      <c r="AJ647" s="28">
        <f t="shared" ref="AJ647:AJ710" si="7629">AC647</f>
        <v>25.737764620230397</v>
      </c>
      <c r="AK647" s="11"/>
      <c r="AL647" s="29">
        <f t="shared" ref="AL647" si="7630">AJ647-AJ654</f>
        <v>0</v>
      </c>
      <c r="AM647" s="11"/>
      <c r="AN647" s="28">
        <f t="shared" ref="AN647" si="7631">AL647/AL654</f>
        <v>0</v>
      </c>
      <c r="AO647" s="28"/>
      <c r="AP647" s="30">
        <f t="array" ref="AP647:AU652">MMULT(AN647:AN652,AN654:AS654)</f>
        <v>0</v>
      </c>
      <c r="AQ647" s="30">
        <v>0</v>
      </c>
      <c r="AR647" s="30">
        <v>0</v>
      </c>
      <c r="AS647" s="30">
        <v>0</v>
      </c>
      <c r="AT647" s="31">
        <v>0</v>
      </c>
      <c r="AU647" s="31">
        <v>0</v>
      </c>
      <c r="AV647" s="13"/>
      <c r="AW647" s="31">
        <f t="shared" ref="AW647" si="7632">AW637</f>
        <v>1</v>
      </c>
      <c r="AX647" s="31">
        <f t="shared" ref="AX647:BB710" si="7633">-2*AQ647</f>
        <v>0</v>
      </c>
      <c r="AY647" s="31">
        <f t="shared" si="7633"/>
        <v>0</v>
      </c>
      <c r="AZ647" s="31">
        <f t="shared" si="7633"/>
        <v>0</v>
      </c>
      <c r="BA647" s="31">
        <f t="shared" si="7633"/>
        <v>0</v>
      </c>
      <c r="BB647" s="31">
        <f t="shared" si="7633"/>
        <v>0</v>
      </c>
      <c r="BC647" s="13"/>
      <c r="BD647" s="31">
        <f t="array" ref="BD647:BI652">MMULT(AW647:BB652,AC647:AH652)</f>
        <v>25.737764620230397</v>
      </c>
      <c r="BE647" s="32">
        <v>-5.8884791811378718E-7</v>
      </c>
      <c r="BF647" s="32">
        <v>8.9842367536937996E-9</v>
      </c>
      <c r="BG647" s="32">
        <v>-3.862911230008985E-10</v>
      </c>
      <c r="BH647" s="32">
        <v>-7.5448264041918171E-13</v>
      </c>
      <c r="BI647" s="32">
        <v>1.3656930112822387E-15</v>
      </c>
      <c r="BK647" s="15" t="s">
        <v>28</v>
      </c>
      <c r="BL647" s="15"/>
      <c r="BM647" s="15"/>
      <c r="BN647" s="15"/>
      <c r="BO647" s="15"/>
      <c r="BP647" s="14"/>
      <c r="BQ647" s="14" t="s">
        <v>29</v>
      </c>
      <c r="BR647" s="14"/>
      <c r="BS647" s="14" t="s">
        <v>30</v>
      </c>
      <c r="BT647" s="14"/>
      <c r="BU647" s="14" t="s">
        <v>31</v>
      </c>
      <c r="BV647" s="14"/>
      <c r="BW647" s="15" t="s">
        <v>32</v>
      </c>
      <c r="BX647" s="15"/>
      <c r="BY647" s="15"/>
      <c r="BZ647" s="15"/>
      <c r="CA647" s="15"/>
      <c r="CB647" s="14"/>
      <c r="CC647" s="14" t="s">
        <v>28</v>
      </c>
      <c r="CD647" s="14"/>
      <c r="CE647" s="14"/>
      <c r="CF647" s="14"/>
      <c r="CG647" s="14"/>
      <c r="CH647" s="14"/>
      <c r="CI647" s="34">
        <f t="shared" ref="CI647" si="7634">CI637</f>
        <v>1</v>
      </c>
      <c r="CJ647" s="34">
        <v>0</v>
      </c>
      <c r="CK647" s="34">
        <v>0</v>
      </c>
      <c r="CL647" s="34">
        <v>0</v>
      </c>
      <c r="CM647" s="34">
        <v>0</v>
      </c>
      <c r="CN647" s="34">
        <v>0</v>
      </c>
      <c r="CO647" s="14"/>
      <c r="CP647" s="35">
        <f t="array" ref="CP647:CU652">MMULT(MMULT(V647:AA652,AW647:BB652),CI647:CN652)</f>
        <v>1</v>
      </c>
      <c r="CQ647" s="35">
        <v>0</v>
      </c>
      <c r="CR647" s="35">
        <v>0</v>
      </c>
      <c r="CS647" s="35">
        <v>0</v>
      </c>
      <c r="CT647" s="35">
        <v>0</v>
      </c>
      <c r="CU647" s="35">
        <v>0</v>
      </c>
      <c r="CV647" s="14"/>
      <c r="CW647" s="35">
        <f t="array" ref="CW647:DB652">TRANSPOSE(CP647:CU652)</f>
        <v>1</v>
      </c>
      <c r="CX647" s="35">
        <v>0</v>
      </c>
      <c r="CY647" s="35">
        <v>0</v>
      </c>
      <c r="CZ647" s="35">
        <v>0</v>
      </c>
      <c r="DA647" s="35">
        <v>0</v>
      </c>
      <c r="DB647" s="35">
        <v>0</v>
      </c>
      <c r="DC647" s="14"/>
      <c r="DD647" s="36">
        <f t="array" ref="DD647:DI652">MMULT(CW647:DB652,B647:G652)</f>
        <v>25.737764620230397</v>
      </c>
      <c r="DE647" s="36">
        <v>-5.8884791811378718E-7</v>
      </c>
      <c r="DF647" s="36">
        <v>8.9842367536937996E-9</v>
      </c>
      <c r="DG647" s="36">
        <v>-3.862911230008985E-10</v>
      </c>
      <c r="DH647" s="36">
        <v>-7.5448264041918171E-13</v>
      </c>
      <c r="DI647" s="36">
        <v>1.3656930112822387E-15</v>
      </c>
      <c r="DK647" s="16"/>
      <c r="DL647" s="16"/>
      <c r="DM647" s="16"/>
      <c r="DN647" s="16"/>
      <c r="DO647" s="16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6"/>
      <c r="EA647" s="16"/>
      <c r="EB647" s="16"/>
      <c r="EC647" s="16"/>
      <c r="ED647" s="16"/>
      <c r="EE647" s="16"/>
      <c r="EF647" s="37">
        <f t="shared" ref="EF647" si="7635">EF637</f>
        <v>1</v>
      </c>
      <c r="EG647" s="37">
        <v>0</v>
      </c>
      <c r="EH647" s="37">
        <v>0</v>
      </c>
      <c r="EI647" s="37">
        <v>0</v>
      </c>
      <c r="EJ647" s="37">
        <v>0</v>
      </c>
      <c r="EK647" s="37">
        <v>0</v>
      </c>
      <c r="EL647" s="16"/>
      <c r="EM647" s="16">
        <f t="array" ref="EM647:ER652">MMULT(CP647:CU652,EF647:EK652)</f>
        <v>1</v>
      </c>
      <c r="EN647" s="16">
        <v>0</v>
      </c>
      <c r="EO647" s="16">
        <v>0</v>
      </c>
      <c r="EP647" s="16">
        <v>0</v>
      </c>
      <c r="EQ647" s="16">
        <v>0</v>
      </c>
      <c r="ER647" s="16">
        <v>0</v>
      </c>
      <c r="ES647" s="16"/>
      <c r="ET647" s="16">
        <f t="array" ref="ET647:EY652">TRANSPOSE(EM647:ER652)</f>
        <v>1</v>
      </c>
      <c r="EU647" s="16">
        <v>0</v>
      </c>
      <c r="EV647" s="16">
        <v>0</v>
      </c>
      <c r="EW647" s="16">
        <v>0</v>
      </c>
      <c r="EX647" s="16">
        <v>0</v>
      </c>
      <c r="EY647" s="16">
        <v>0</v>
      </c>
      <c r="EZ647" s="16"/>
      <c r="FA647" s="38">
        <f t="array" ref="FA647:FF652">MMULT(ET647:EY652,B647:G652)</f>
        <v>25.737764620230397</v>
      </c>
      <c r="FB647" s="38">
        <v>-5.8884791811378718E-7</v>
      </c>
      <c r="FC647" s="38">
        <v>8.9842367536937996E-9</v>
      </c>
      <c r="FD647" s="38">
        <v>-3.862911230008985E-10</v>
      </c>
      <c r="FE647" s="38">
        <v>-7.5448264041918171E-13</v>
      </c>
      <c r="FF647" s="38">
        <v>1.3656930112822387E-15</v>
      </c>
      <c r="FZ647" s="39">
        <f t="shared" ref="FZ647" si="7636">FZ637</f>
        <v>1</v>
      </c>
      <c r="GA647" s="39">
        <v>0</v>
      </c>
      <c r="GB647" s="39">
        <v>0</v>
      </c>
      <c r="GC647" s="39">
        <v>0</v>
      </c>
      <c r="GD647" s="39">
        <v>0</v>
      </c>
      <c r="GE647" s="39">
        <v>0</v>
      </c>
      <c r="GF647" s="20"/>
      <c r="GG647" s="40">
        <f t="array" ref="GG647:GL652">MMULT(EM647:ER652,FZ647:GE652)</f>
        <v>1</v>
      </c>
      <c r="GH647" s="40">
        <v>0</v>
      </c>
      <c r="GI647" s="40">
        <v>0</v>
      </c>
      <c r="GJ647" s="40">
        <v>0</v>
      </c>
      <c r="GK647" s="40">
        <v>0</v>
      </c>
      <c r="GL647" s="40">
        <v>0</v>
      </c>
      <c r="GN647" s="42">
        <f t="array" ref="GN647:GS652">TRANSPOSE(GG647:GL652)</f>
        <v>1</v>
      </c>
      <c r="GO647" s="42">
        <v>0</v>
      </c>
      <c r="GP647" s="42">
        <v>0</v>
      </c>
      <c r="GQ647" s="42">
        <v>0</v>
      </c>
      <c r="GR647" s="42">
        <v>0</v>
      </c>
      <c r="GS647" s="42">
        <v>0</v>
      </c>
      <c r="GU647" s="43">
        <f t="array" ref="GU647:GZ652">MMULT(GN647:GS652,B647:G652)</f>
        <v>25.737764620230397</v>
      </c>
      <c r="GV647" s="43">
        <v>-5.8884791811378718E-7</v>
      </c>
      <c r="GW647" s="43">
        <v>8.9842367536937996E-9</v>
      </c>
      <c r="GX647" s="43">
        <v>-3.862911230008985E-10</v>
      </c>
      <c r="GY647" s="43">
        <v>-7.5448264041918171E-13</v>
      </c>
      <c r="GZ647" s="43">
        <v>1.3656930112822387E-15</v>
      </c>
      <c r="HQ647" s="3">
        <f t="shared" ref="HQ647" si="7637">HQ637</f>
        <v>1</v>
      </c>
      <c r="HR647" s="3">
        <v>0</v>
      </c>
      <c r="HS647" s="3">
        <v>0</v>
      </c>
      <c r="HT647" s="3">
        <v>0</v>
      </c>
      <c r="HU647" s="3">
        <v>0</v>
      </c>
      <c r="HV647" s="3">
        <v>0</v>
      </c>
      <c r="HX647" s="42">
        <f t="array" ref="HX647:IC652">MMULT(GG647:GL652,HQ647:HV652)</f>
        <v>1</v>
      </c>
      <c r="HY647" s="42">
        <v>0</v>
      </c>
      <c r="HZ647" s="42">
        <v>0</v>
      </c>
      <c r="IA647" s="42">
        <v>0</v>
      </c>
      <c r="IB647" s="42">
        <v>0</v>
      </c>
      <c r="IC647" s="42">
        <v>0</v>
      </c>
      <c r="IE647" s="21">
        <f t="array" ref="IE647:IJ652">TRANSPOSE(HX647:IC652)</f>
        <v>1</v>
      </c>
      <c r="IF647" s="21">
        <v>0</v>
      </c>
      <c r="IG647" s="21">
        <v>0</v>
      </c>
      <c r="IH647" s="21">
        <v>0</v>
      </c>
      <c r="II647" s="21">
        <v>0</v>
      </c>
      <c r="IJ647" s="21">
        <v>0</v>
      </c>
      <c r="IL647" s="42">
        <f t="array" ref="IL647:IQ652">MMULT(IE647:IJ652,B647:G652)</f>
        <v>25.737764620230397</v>
      </c>
      <c r="IM647" s="42">
        <v>-5.8884791811378718E-7</v>
      </c>
      <c r="IN647" s="42">
        <v>8.9842367536937996E-9</v>
      </c>
      <c r="IO647" s="42">
        <v>-3.862911230008985E-10</v>
      </c>
      <c r="IP647" s="42">
        <v>-7.5448264041918171E-13</v>
      </c>
      <c r="IQ647" s="42">
        <v>1.3656930112822387E-15</v>
      </c>
      <c r="IS647" s="2">
        <f t="array" ref="IS647:IX652">MMULT(HX647:IC652,HX657:IC662)</f>
        <v>1</v>
      </c>
      <c r="IT647" s="2">
        <v>0</v>
      </c>
      <c r="IU647" s="2">
        <v>0</v>
      </c>
      <c r="IV647" s="2">
        <v>0</v>
      </c>
      <c r="IW647" s="2">
        <v>0</v>
      </c>
      <c r="IX647" s="2">
        <v>0</v>
      </c>
    </row>
    <row r="648" spans="1:258" x14ac:dyDescent="0.25">
      <c r="A648" s="3" t="s">
        <v>33</v>
      </c>
      <c r="B648" s="20">
        <v>-5.8884791989554491E-7</v>
      </c>
      <c r="C648" s="20">
        <v>-7.3389996596599243</v>
      </c>
      <c r="D648" s="20">
        <v>8.555054891716316E-10</v>
      </c>
      <c r="E648" s="20">
        <v>-2.0774270305927322E-13</v>
      </c>
      <c r="F648" s="20">
        <v>1.3640811005424478E-15</v>
      </c>
      <c r="G648" s="20">
        <v>-1.8801588370133793E-16</v>
      </c>
      <c r="I648" s="22">
        <f t="shared" si="7624"/>
        <v>-5.8884791989554491E-7</v>
      </c>
      <c r="J648" s="8"/>
      <c r="K648" s="22">
        <f t="shared" ref="K648:K711" si="7638">I648</f>
        <v>-5.8884791989554491E-7</v>
      </c>
      <c r="L648" s="8"/>
      <c r="M648" s="22">
        <f t="shared" ref="M648" si="7639">K648/K654</f>
        <v>-0.99988341230110089</v>
      </c>
      <c r="N648" s="22"/>
      <c r="O648" s="24">
        <v>0</v>
      </c>
      <c r="P648" s="24">
        <v>0.99976683819489331</v>
      </c>
      <c r="Q648" s="24">
        <v>-1.5253763133883515E-2</v>
      </c>
      <c r="R648" s="24">
        <v>6.5585768347712118E-4</v>
      </c>
      <c r="S648" s="25">
        <v>1.2780204079619729E-6</v>
      </c>
      <c r="T648" s="25">
        <v>-9.8509920699389422E-17</v>
      </c>
      <c r="U648" s="10"/>
      <c r="V648" s="25">
        <f t="shared" ref="V648:Z711" si="7640">-2*O648</f>
        <v>0</v>
      </c>
      <c r="W648" s="25">
        <f t="shared" ref="W648:W711" si="7641">1-2*P648</f>
        <v>-0.99953367638978663</v>
      </c>
      <c r="X648" s="25">
        <f t="shared" si="7628"/>
        <v>3.0507526267767031E-2</v>
      </c>
      <c r="Y648" s="25">
        <f t="shared" si="7628"/>
        <v>-1.3117153669542424E-3</v>
      </c>
      <c r="Z648" s="25">
        <f t="shared" si="7628"/>
        <v>-2.5560408159239458E-6</v>
      </c>
      <c r="AA648" s="25">
        <f t="shared" si="7628"/>
        <v>1.9701984139877884E-16</v>
      </c>
      <c r="AB648" s="10"/>
      <c r="AC648" s="26">
        <v>5.8884791989554438E-7</v>
      </c>
      <c r="AD648" s="26">
        <v>7.3355773108693763</v>
      </c>
      <c r="AE648" s="26">
        <v>-0.15735164478101338</v>
      </c>
      <c r="AF648" s="26">
        <v>-5.9128650260493335E-3</v>
      </c>
      <c r="AG648" s="26">
        <v>-7.0996872911532119E-6</v>
      </c>
      <c r="AH648" s="26">
        <v>2.7097013011334355E-16</v>
      </c>
      <c r="AJ648" s="28">
        <f t="shared" si="7629"/>
        <v>5.8884791989554438E-7</v>
      </c>
      <c r="AK648" s="11"/>
      <c r="AL648" s="28">
        <f t="shared" ref="AL648:AL711" si="7642">AJ648</f>
        <v>5.8884791989554438E-7</v>
      </c>
      <c r="AM648" s="11"/>
      <c r="AN648" s="28">
        <f t="shared" ref="AN648" si="7643">AL648/AL654</f>
        <v>0.99988341230110112</v>
      </c>
      <c r="AO648" s="28"/>
      <c r="AP648" s="30">
        <v>0</v>
      </c>
      <c r="AQ648" s="30">
        <v>0.99976683819489376</v>
      </c>
      <c r="AR648" s="30">
        <v>-1.5253763133883526E-2</v>
      </c>
      <c r="AS648" s="30">
        <v>6.5585768347712161E-4</v>
      </c>
      <c r="AT648" s="31">
        <v>1.2780204079619733E-6</v>
      </c>
      <c r="AU648" s="31">
        <v>-9.8509920699389472E-17</v>
      </c>
      <c r="AV648" s="13"/>
      <c r="AW648" s="31">
        <f t="shared" ref="AW648:BA711" si="7644">-2*AP648</f>
        <v>0</v>
      </c>
      <c r="AX648" s="31">
        <f t="shared" ref="AX648:AX711" si="7645">1-2*AQ648</f>
        <v>-0.99953367638978752</v>
      </c>
      <c r="AY648" s="31">
        <f t="shared" si="7633"/>
        <v>3.0507526267767052E-2</v>
      </c>
      <c r="AZ648" s="31">
        <f t="shared" si="7633"/>
        <v>-1.3117153669542432E-3</v>
      </c>
      <c r="BA648" s="31">
        <f t="shared" si="7633"/>
        <v>-2.5560408159239466E-6</v>
      </c>
      <c r="BB648" s="31">
        <f t="shared" si="7633"/>
        <v>1.9701984139877894E-16</v>
      </c>
      <c r="BC648" s="13"/>
      <c r="BD648" s="32">
        <v>-5.8884791989554438E-7</v>
      </c>
      <c r="BE648" s="32">
        <v>-7.338999659659919</v>
      </c>
      <c r="BF648" s="32">
        <v>8.555053486518859E-10</v>
      </c>
      <c r="BG648" s="32">
        <v>-2.0774523524097538E-13</v>
      </c>
      <c r="BH648" s="32">
        <v>1.3640796459502176E-15</v>
      </c>
      <c r="BI648" s="32">
        <v>-1.8801588370133778E-16</v>
      </c>
      <c r="BK648" s="44">
        <f t="shared" ref="BK648:BO711" si="7646">BE648</f>
        <v>-7.338999659659919</v>
      </c>
      <c r="BL648" s="44">
        <f t="shared" si="7646"/>
        <v>8.555053486518859E-10</v>
      </c>
      <c r="BM648" s="44">
        <f t="shared" si="7646"/>
        <v>-2.0774523524097538E-13</v>
      </c>
      <c r="BN648" s="44">
        <f t="shared" si="7646"/>
        <v>1.3640796459502176E-15</v>
      </c>
      <c r="BO648" s="44">
        <f t="shared" si="7646"/>
        <v>-1.8801588370133778E-16</v>
      </c>
      <c r="BP648" s="14"/>
      <c r="BQ648" s="44">
        <f t="shared" ref="BQ648:BQ711" si="7647">BK648</f>
        <v>-7.338999659659919</v>
      </c>
      <c r="BR648" s="14"/>
      <c r="BS648" s="45">
        <f t="shared" ref="BS648" si="7648">BQ648-BQ654</f>
        <v>-14.677999319319838</v>
      </c>
      <c r="BT648" s="14"/>
      <c r="BU648" s="35">
        <f t="shared" ref="BU648" si="7649">BS648/BS654</f>
        <v>-1</v>
      </c>
      <c r="BV648" s="35"/>
      <c r="BW648" s="35">
        <f t="array" ref="BW648:CA652">MMULT(BU648:BU652,BU654:BY654)</f>
        <v>1</v>
      </c>
      <c r="BX648" s="35">
        <v>-5.8284874429208782E-11</v>
      </c>
      <c r="BY648" s="35">
        <v>1.4202834260853397E-14</v>
      </c>
      <c r="BZ648" s="35">
        <v>1.1541531360331892E-21</v>
      </c>
      <c r="CA648" s="35">
        <v>2.6872221753773956E-32</v>
      </c>
      <c r="CB648" s="14"/>
      <c r="CC648" s="14">
        <f t="shared" ref="CC648:CC711" si="7650">1-2*BW648</f>
        <v>-1</v>
      </c>
      <c r="CD648" s="35">
        <f t="shared" ref="CD648:CG711" si="7651">-2*BX648</f>
        <v>1.1656974885841756E-10</v>
      </c>
      <c r="CE648" s="35">
        <f t="shared" si="7651"/>
        <v>-2.8405668521706795E-14</v>
      </c>
      <c r="CF648" s="35">
        <f t="shared" si="7651"/>
        <v>-2.3083062720663785E-21</v>
      </c>
      <c r="CG648" s="35">
        <f t="shared" si="7651"/>
        <v>-5.3744443507547912E-32</v>
      </c>
      <c r="CH648" s="14"/>
      <c r="CI648" s="34">
        <v>0</v>
      </c>
      <c r="CJ648" s="34">
        <f t="shared" ref="CJ648:CN711" si="7652">CC648</f>
        <v>-1</v>
      </c>
      <c r="CK648" s="34">
        <f t="shared" si="7652"/>
        <v>1.1656974885841756E-10</v>
      </c>
      <c r="CL648" s="34">
        <f t="shared" si="7652"/>
        <v>-2.8405668521706795E-14</v>
      </c>
      <c r="CM648" s="34">
        <f t="shared" si="7652"/>
        <v>-2.3083062720663785E-21</v>
      </c>
      <c r="CN648" s="34">
        <f t="shared" si="7652"/>
        <v>-5.3744443507547912E-32</v>
      </c>
      <c r="CO648" s="14"/>
      <c r="CP648" s="35">
        <v>0</v>
      </c>
      <c r="CQ648" s="35">
        <v>-0.99999999999999933</v>
      </c>
      <c r="CR648" s="35">
        <v>1.1656974914177014E-10</v>
      </c>
      <c r="CS648" s="35">
        <v>-2.840579294237111E-14</v>
      </c>
      <c r="CT648" s="35">
        <v>-3.5788556929478275E-21</v>
      </c>
      <c r="CU648" s="35">
        <v>2.0211266356921978E-32</v>
      </c>
      <c r="CV648" s="14"/>
      <c r="CW648" s="35">
        <v>0</v>
      </c>
      <c r="CX648" s="35">
        <v>-0.99999999999999933</v>
      </c>
      <c r="CY648" s="35">
        <v>1.1656973469727379E-10</v>
      </c>
      <c r="CZ648" s="35">
        <v>-2.8404893579738966E-14</v>
      </c>
      <c r="DA648" s="35">
        <v>-1.8847897984399998E-21</v>
      </c>
      <c r="DB648" s="35">
        <v>-1.2770015337201777E-31</v>
      </c>
      <c r="DC648" s="14"/>
      <c r="DD648" s="36">
        <v>5.8884791989659174E-7</v>
      </c>
      <c r="DE648" s="36">
        <v>7.338999659659919</v>
      </c>
      <c r="DF648" s="36">
        <v>-1.4567527284384754E-9</v>
      </c>
      <c r="DG648" s="36">
        <v>-1.678240506683823E-14</v>
      </c>
      <c r="DH648" s="36">
        <v>-1.3641025927874323E-15</v>
      </c>
      <c r="DI648" s="36">
        <v>1.880158836449168E-16</v>
      </c>
      <c r="DK648" s="18" t="s">
        <v>34</v>
      </c>
      <c r="DL648" s="18"/>
      <c r="DM648" s="18"/>
      <c r="DN648" s="18"/>
      <c r="DO648" s="16"/>
      <c r="DP648" s="17" t="s">
        <v>35</v>
      </c>
      <c r="DQ648" s="17"/>
      <c r="DR648" s="17" t="s">
        <v>36</v>
      </c>
      <c r="DS648" s="17"/>
      <c r="DT648" s="17" t="s">
        <v>37</v>
      </c>
      <c r="DU648" s="17"/>
      <c r="DV648" s="18" t="s">
        <v>38</v>
      </c>
      <c r="DW648" s="18"/>
      <c r="DX648" s="18"/>
      <c r="DY648" s="18"/>
      <c r="DZ648" s="16"/>
      <c r="EA648" s="18" t="s">
        <v>34</v>
      </c>
      <c r="EB648" s="18"/>
      <c r="EC648" s="18"/>
      <c r="ED648" s="18"/>
      <c r="EE648" s="16"/>
      <c r="EF648" s="37">
        <v>0</v>
      </c>
      <c r="EG648" s="37">
        <f t="shared" ref="EG648:EG711" si="7653">EF647</f>
        <v>1</v>
      </c>
      <c r="EH648" s="37">
        <v>0</v>
      </c>
      <c r="EI648" s="37">
        <v>0</v>
      </c>
      <c r="EJ648" s="37">
        <v>0</v>
      </c>
      <c r="EK648" s="37">
        <v>0</v>
      </c>
      <c r="EL648" s="16"/>
      <c r="EM648" s="16">
        <v>0</v>
      </c>
      <c r="EN648" s="16">
        <v>-0.99999999999999933</v>
      </c>
      <c r="EO648" s="16">
        <v>-1.1656974303938582E-10</v>
      </c>
      <c r="EP648" s="16">
        <v>-4.7218596311031377E-14</v>
      </c>
      <c r="EQ648" s="16">
        <v>-5.6789966332083198E-21</v>
      </c>
      <c r="ER648" s="16">
        <v>2.0211266357049986E-32</v>
      </c>
      <c r="ES648" s="16"/>
      <c r="ET648" s="16">
        <v>0</v>
      </c>
      <c r="EU648" s="16">
        <v>-0.99999999999999933</v>
      </c>
      <c r="EV648" s="16">
        <v>1.1656973469727379E-10</v>
      </c>
      <c r="EW648" s="16">
        <v>-2.8404893579738966E-14</v>
      </c>
      <c r="EX648" s="16">
        <v>-1.8847897984399998E-21</v>
      </c>
      <c r="EY648" s="16">
        <v>-1.2770015337201777E-31</v>
      </c>
      <c r="EZ648" s="16"/>
      <c r="FA648" s="38">
        <v>5.8884791989659174E-7</v>
      </c>
      <c r="FB648" s="38">
        <v>7.338999659659919</v>
      </c>
      <c r="FC648" s="38">
        <v>-1.4567527284384754E-9</v>
      </c>
      <c r="FD648" s="38">
        <v>-1.678240506683823E-14</v>
      </c>
      <c r="FE648" s="38">
        <v>-1.3641025927874323E-15</v>
      </c>
      <c r="FF648" s="38">
        <v>1.880158836449168E-16</v>
      </c>
      <c r="FZ648" s="39">
        <v>0</v>
      </c>
      <c r="GA648" s="39">
        <f t="shared" ref="GA648:GA711" si="7654">FZ647</f>
        <v>1</v>
      </c>
      <c r="GB648" s="39">
        <v>0</v>
      </c>
      <c r="GC648" s="39">
        <v>0</v>
      </c>
      <c r="GD648" s="39">
        <v>0</v>
      </c>
      <c r="GE648" s="39">
        <v>0</v>
      </c>
      <c r="GF648" s="20"/>
      <c r="GG648" s="40">
        <v>0</v>
      </c>
      <c r="GH648" s="40">
        <v>-0.99999999999999933</v>
      </c>
      <c r="GI648" s="40">
        <v>-1.1656974303938582E-10</v>
      </c>
      <c r="GJ648" s="40">
        <v>-4.7218596311031377E-14</v>
      </c>
      <c r="GK648" s="40">
        <v>5.6789966332083198E-21</v>
      </c>
      <c r="GL648" s="40">
        <v>2.0211266358050527E-32</v>
      </c>
      <c r="GN648" s="42">
        <v>0</v>
      </c>
      <c r="GO648" s="42">
        <v>-0.99999999999999933</v>
      </c>
      <c r="GP648" s="42">
        <v>1.1656973469727379E-10</v>
      </c>
      <c r="GQ648" s="42">
        <v>-2.8404893579738966E-14</v>
      </c>
      <c r="GR648" s="42">
        <v>-1.8847897984399998E-21</v>
      </c>
      <c r="GS648" s="42">
        <v>-1.2770015337201777E-31</v>
      </c>
      <c r="GU648" s="43">
        <v>5.8884791989659174E-7</v>
      </c>
      <c r="GV648" s="43">
        <v>7.338999659659919</v>
      </c>
      <c r="GW648" s="43">
        <v>-1.4567527284384754E-9</v>
      </c>
      <c r="GX648" s="43">
        <v>-1.678240506683823E-14</v>
      </c>
      <c r="GY648" s="43">
        <v>-1.3641025927874323E-15</v>
      </c>
      <c r="GZ648" s="43">
        <v>1.880158836449168E-16</v>
      </c>
      <c r="HQ648" s="3">
        <v>0</v>
      </c>
      <c r="HR648" s="3">
        <f t="shared" ref="HR648:HR711" si="7655">HQ647</f>
        <v>1</v>
      </c>
      <c r="HS648" s="3">
        <v>0</v>
      </c>
      <c r="HT648" s="3">
        <v>0</v>
      </c>
      <c r="HU648" s="3">
        <v>0</v>
      </c>
      <c r="HV648" s="3">
        <v>0</v>
      </c>
      <c r="HX648" s="42">
        <v>0</v>
      </c>
      <c r="HY648" s="42">
        <v>-0.99999999999999933</v>
      </c>
      <c r="HZ648" s="42">
        <v>-1.1656974303938582E-10</v>
      </c>
      <c r="IA648" s="42">
        <v>-4.7218596311031377E-14</v>
      </c>
      <c r="IB648" s="42">
        <v>-5.6789966332083198E-21</v>
      </c>
      <c r="IC648" s="42">
        <v>2.0211266357049986E-32</v>
      </c>
      <c r="IE648" s="21">
        <v>0</v>
      </c>
      <c r="IF648" s="21">
        <v>-0.99999999999999933</v>
      </c>
      <c r="IG648" s="21">
        <v>1.1656973469727379E-10</v>
      </c>
      <c r="IH648" s="21">
        <v>-2.8404893579738966E-14</v>
      </c>
      <c r="II648" s="21">
        <v>-1.8847897984399998E-21</v>
      </c>
      <c r="IJ648" s="21">
        <v>-1.2770015337201777E-31</v>
      </c>
      <c r="IL648" s="42">
        <v>5.8884791989659174E-7</v>
      </c>
      <c r="IM648" s="42">
        <v>7.338999659659919</v>
      </c>
      <c r="IN648" s="42">
        <v>-1.4567527284384754E-9</v>
      </c>
      <c r="IO648" s="42">
        <v>-1.678240506683823E-14</v>
      </c>
      <c r="IP648" s="42">
        <v>-1.3641025927874323E-15</v>
      </c>
      <c r="IQ648" s="42">
        <v>1.880158836449168E-16</v>
      </c>
      <c r="IS648" s="2">
        <v>0</v>
      </c>
      <c r="IT648" s="2">
        <v>0.99999999999999867</v>
      </c>
      <c r="IU648" s="2">
        <v>1.9849470705956544E-10</v>
      </c>
      <c r="IV648" s="2">
        <v>-1.9706538242113015E-15</v>
      </c>
      <c r="IW648" s="2">
        <v>-1.5292851494993286E-21</v>
      </c>
      <c r="IX648" s="2">
        <v>1.1329992494758855E-32</v>
      </c>
    </row>
    <row r="649" spans="1:258" x14ac:dyDescent="0.25">
      <c r="A649" s="3" t="s">
        <v>39</v>
      </c>
      <c r="B649" s="20">
        <v>8.9842414739262303E-9</v>
      </c>
      <c r="C649" s="20">
        <v>8.5550536319857455E-10</v>
      </c>
      <c r="D649" s="20">
        <v>-5.1578333301748289</v>
      </c>
      <c r="E649" s="20">
        <v>-8.3240556092152075E-4</v>
      </c>
      <c r="F649" s="20">
        <v>-9.2924436879441705E-11</v>
      </c>
      <c r="G649" s="20">
        <v>-4.8412962765203323E-16</v>
      </c>
      <c r="I649" s="22">
        <f t="shared" si="7624"/>
        <v>8.9842414739262303E-9</v>
      </c>
      <c r="J649" s="8"/>
      <c r="K649" s="22">
        <f t="shared" si="7638"/>
        <v>8.9842414739262303E-9</v>
      </c>
      <c r="L649" s="8"/>
      <c r="M649" s="22">
        <f t="shared" ref="M649" si="7656">K649/K654</f>
        <v>1.5255541742390719E-2</v>
      </c>
      <c r="N649" s="22"/>
      <c r="O649" s="24">
        <v>0</v>
      </c>
      <c r="P649" s="24">
        <v>-1.5253763133883515E-2</v>
      </c>
      <c r="Q649" s="24">
        <v>2.3273155385382567E-4</v>
      </c>
      <c r="R649" s="24">
        <v>-1.0006630917425297E-5</v>
      </c>
      <c r="S649" s="25">
        <v>-1.949916704430724E-8</v>
      </c>
      <c r="T649" s="25">
        <v>1.5029974382819154E-18</v>
      </c>
      <c r="U649" s="10"/>
      <c r="V649" s="25">
        <f t="shared" si="7640"/>
        <v>0</v>
      </c>
      <c r="W649" s="25">
        <f t="shared" si="7640"/>
        <v>3.0507526267767031E-2</v>
      </c>
      <c r="X649" s="25">
        <f t="shared" ref="X649:X712" si="7657">1-2*Q649</f>
        <v>0.99953453689229232</v>
      </c>
      <c r="Y649" s="25">
        <f t="shared" si="7628"/>
        <v>2.0013261834850594E-5</v>
      </c>
      <c r="Z649" s="25">
        <f t="shared" si="7628"/>
        <v>3.8998334088614479E-8</v>
      </c>
      <c r="AA649" s="25">
        <f t="shared" si="7628"/>
        <v>-3.0059948765638309E-18</v>
      </c>
      <c r="AB649" s="10"/>
      <c r="AC649" s="26">
        <v>-8.9842414739262253E-9</v>
      </c>
      <c r="AD649" s="26">
        <v>-0.22389472404110128</v>
      </c>
      <c r="AE649" s="26">
        <v>-5.1554325656769793</v>
      </c>
      <c r="AF649" s="26">
        <v>-7.4219108380437773E-4</v>
      </c>
      <c r="AG649" s="26">
        <v>1.0822928044864636E-7</v>
      </c>
      <c r="AH649" s="26">
        <v>-4.9113252439657366E-16</v>
      </c>
      <c r="AJ649" s="28">
        <f t="shared" si="7629"/>
        <v>-8.9842414739262253E-9</v>
      </c>
      <c r="AK649" s="11"/>
      <c r="AL649" s="28">
        <f t="shared" si="7642"/>
        <v>-8.9842414739262253E-9</v>
      </c>
      <c r="AM649" s="11"/>
      <c r="AN649" s="28">
        <f t="shared" ref="AN649" si="7658">AL649/AL654</f>
        <v>-1.5255541742390726E-2</v>
      </c>
      <c r="AO649" s="28"/>
      <c r="AP649" s="30">
        <v>0</v>
      </c>
      <c r="AQ649" s="30">
        <v>-1.5253763133883526E-2</v>
      </c>
      <c r="AR649" s="30">
        <v>2.3273155385382588E-4</v>
      </c>
      <c r="AS649" s="30">
        <v>-1.0006630917425306E-5</v>
      </c>
      <c r="AT649" s="31">
        <v>-1.949916704430725E-8</v>
      </c>
      <c r="AU649" s="31">
        <v>1.5029974382819166E-18</v>
      </c>
      <c r="AV649" s="13"/>
      <c r="AW649" s="31">
        <f t="shared" si="7644"/>
        <v>0</v>
      </c>
      <c r="AX649" s="31">
        <f t="shared" si="7644"/>
        <v>3.0507526267767052E-2</v>
      </c>
      <c r="AY649" s="31">
        <f t="shared" ref="AY649:AY712" si="7659">1-2*AR649</f>
        <v>0.99953453689229232</v>
      </c>
      <c r="AZ649" s="31">
        <f t="shared" si="7633"/>
        <v>2.0013261834850611E-5</v>
      </c>
      <c r="BA649" s="31">
        <f t="shared" si="7633"/>
        <v>3.8998334088614499E-8</v>
      </c>
      <c r="BB649" s="31">
        <f t="shared" si="7633"/>
        <v>-3.0059948765638332E-18</v>
      </c>
      <c r="BC649" s="13"/>
      <c r="BD649" s="32">
        <v>8.984241473926227E-9</v>
      </c>
      <c r="BE649" s="32">
        <v>8.5550534719856875E-10</v>
      </c>
      <c r="BF649" s="32">
        <v>-5.1578333301748289</v>
      </c>
      <c r="BG649" s="32">
        <v>-8.3240556092152075E-4</v>
      </c>
      <c r="BH649" s="32">
        <v>-9.2924436879465745E-11</v>
      </c>
      <c r="BI649" s="32">
        <v>-4.8412962765203323E-16</v>
      </c>
      <c r="BK649" s="44">
        <f t="shared" si="7646"/>
        <v>8.5550534719856875E-10</v>
      </c>
      <c r="BL649" s="44">
        <f t="shared" si="7646"/>
        <v>-5.1578333301748289</v>
      </c>
      <c r="BM649" s="44">
        <f t="shared" si="7646"/>
        <v>-8.3240556092152075E-4</v>
      </c>
      <c r="BN649" s="44">
        <f t="shared" si="7646"/>
        <v>-9.2924436879465745E-11</v>
      </c>
      <c r="BO649" s="44">
        <f t="shared" si="7646"/>
        <v>-4.8412962765203323E-16</v>
      </c>
      <c r="BP649" s="14"/>
      <c r="BQ649" s="44">
        <f t="shared" si="7647"/>
        <v>8.5550534719856875E-10</v>
      </c>
      <c r="BR649" s="14"/>
      <c r="BS649" s="44">
        <f t="shared" ref="BS649:BS712" si="7660">BQ649</f>
        <v>8.5550534719856875E-10</v>
      </c>
      <c r="BT649" s="14"/>
      <c r="BU649" s="35">
        <f t="shared" ref="BU649" si="7661">BS649/BS654</f>
        <v>5.8284874429208782E-11</v>
      </c>
      <c r="BV649" s="35"/>
      <c r="BW649" s="35">
        <v>-5.8284874429208782E-11</v>
      </c>
      <c r="BX649" s="35">
        <v>3.397126587228636E-21</v>
      </c>
      <c r="BY649" s="35">
        <v>-8.2781041143270462E-25</v>
      </c>
      <c r="BZ649" s="35">
        <v>-6.7269670605771955E-32</v>
      </c>
      <c r="CA649" s="35">
        <v>-1.5662440705525678E-42</v>
      </c>
      <c r="CB649" s="14"/>
      <c r="CC649" s="35">
        <f t="shared" ref="CC649:CF712" si="7662">-2*BW649</f>
        <v>1.1656974885841756E-10</v>
      </c>
      <c r="CD649" s="14">
        <f t="shared" ref="CD649:CD712" si="7663">1-2*BX649</f>
        <v>1</v>
      </c>
      <c r="CE649" s="35">
        <f t="shared" si="7651"/>
        <v>1.6556208228654092E-24</v>
      </c>
      <c r="CF649" s="35">
        <f t="shared" si="7651"/>
        <v>1.3453934121154391E-31</v>
      </c>
      <c r="CG649" s="35">
        <f t="shared" si="7651"/>
        <v>3.1324881411051355E-42</v>
      </c>
      <c r="CH649" s="14"/>
      <c r="CI649" s="34">
        <v>0</v>
      </c>
      <c r="CJ649" s="34">
        <f t="shared" si="7652"/>
        <v>1.1656974885841756E-10</v>
      </c>
      <c r="CK649" s="34">
        <f t="shared" si="7652"/>
        <v>1</v>
      </c>
      <c r="CL649" s="34">
        <f t="shared" si="7652"/>
        <v>1.6556208228654092E-24</v>
      </c>
      <c r="CM649" s="34">
        <f t="shared" si="7652"/>
        <v>1.3453934121154391E-31</v>
      </c>
      <c r="CN649" s="34">
        <f t="shared" si="7652"/>
        <v>3.1324881411051355E-42</v>
      </c>
      <c r="CO649" s="14"/>
      <c r="CP649" s="35">
        <v>0</v>
      </c>
      <c r="CQ649" s="35">
        <v>1.1656973469727379E-10</v>
      </c>
      <c r="CR649" s="35">
        <v>1</v>
      </c>
      <c r="CS649" s="35">
        <v>2.3177994697585194E-21</v>
      </c>
      <c r="CT649" s="35">
        <v>1.9852334835811972E-23</v>
      </c>
      <c r="CU649" s="35">
        <v>-1.5407439523773013E-33</v>
      </c>
      <c r="CV649" s="14"/>
      <c r="CW649" s="35">
        <v>0</v>
      </c>
      <c r="CX649" s="35">
        <v>1.1656974914177014E-10</v>
      </c>
      <c r="CY649" s="35">
        <v>1</v>
      </c>
      <c r="CZ649" s="35">
        <v>2.3177993798259857E-21</v>
      </c>
      <c r="DA649" s="35">
        <v>-6.6174448152540912E-24</v>
      </c>
      <c r="DB649" s="35">
        <v>1.1753486666652381E-41</v>
      </c>
      <c r="DC649" s="14"/>
      <c r="DD649" s="36">
        <v>8.9842414052843759E-9</v>
      </c>
      <c r="DE649" s="36">
        <v>1.392048066717985E-17</v>
      </c>
      <c r="DF649" s="36">
        <v>-5.1578333301748289</v>
      </c>
      <c r="DG649" s="36">
        <v>-8.3240556092152075E-4</v>
      </c>
      <c r="DH649" s="36">
        <v>-9.2924436879459929E-11</v>
      </c>
      <c r="DI649" s="36">
        <v>-4.8412962767395015E-16</v>
      </c>
      <c r="DK649" s="46">
        <f t="shared" ref="DK649:DN712" si="7664">DF649</f>
        <v>-5.1578333301748289</v>
      </c>
      <c r="DL649" s="46">
        <f t="shared" si="7664"/>
        <v>-8.3240556092152075E-4</v>
      </c>
      <c r="DM649" s="46">
        <f t="shared" si="7664"/>
        <v>-9.2924436879459929E-11</v>
      </c>
      <c r="DN649" s="46">
        <f t="shared" si="7664"/>
        <v>-4.8412962767395015E-16</v>
      </c>
      <c r="DO649" s="46"/>
      <c r="DP649" s="37">
        <f t="shared" ref="DP649:DP712" si="7665">DK649</f>
        <v>-5.1578333301748289</v>
      </c>
      <c r="DQ649" s="37"/>
      <c r="DR649" s="37">
        <f t="shared" ref="DR649" si="7666">DP649-DP654</f>
        <v>-10.31566672751924</v>
      </c>
      <c r="DS649" s="37"/>
      <c r="DT649" s="37">
        <f t="shared" ref="DT649" si="7667">DR649/DR654</f>
        <v>-0.99999999674429263</v>
      </c>
      <c r="DU649" s="37"/>
      <c r="DV649" s="37">
        <f t="array" ref="DV649:DY652">MMULT(DT649:DT652,DT654:DW654)</f>
        <v>0.99999999348858526</v>
      </c>
      <c r="DW649" s="37">
        <v>8.0693335436898955E-5</v>
      </c>
      <c r="DX649" s="37">
        <v>9.0080874198427728E-12</v>
      </c>
      <c r="DY649" s="37">
        <v>-5.4906354810332058E-34</v>
      </c>
      <c r="DZ649" s="46"/>
      <c r="EA649" s="46">
        <f t="shared" ref="EA649:EA712" si="7668">1-2*DV649</f>
        <v>-0.99999998697717052</v>
      </c>
      <c r="EB649" s="46">
        <f t="shared" ref="EB649:ED712" si="7669">-2*DW649</f>
        <v>-1.6138667087379791E-4</v>
      </c>
      <c r="EC649" s="46">
        <f t="shared" si="7669"/>
        <v>-1.8016174839685546E-11</v>
      </c>
      <c r="ED649" s="46">
        <f t="shared" si="7669"/>
        <v>1.0981270962066412E-33</v>
      </c>
      <c r="EE649" s="46"/>
      <c r="EF649" s="37">
        <v>0</v>
      </c>
      <c r="EG649" s="37">
        <v>0</v>
      </c>
      <c r="EH649" s="37">
        <f t="shared" ref="EH649:EK712" si="7670">EA649</f>
        <v>-0.99999998697717052</v>
      </c>
      <c r="EI649" s="37">
        <f t="shared" si="7670"/>
        <v>-1.6138667087379791E-4</v>
      </c>
      <c r="EJ649" s="37">
        <f t="shared" si="7670"/>
        <v>-1.8016174839685546E-11</v>
      </c>
      <c r="EK649" s="37">
        <f t="shared" si="7670"/>
        <v>1.0981270962066412E-33</v>
      </c>
      <c r="EL649" s="16"/>
      <c r="EM649" s="16">
        <v>0</v>
      </c>
      <c r="EN649" s="16">
        <v>1.1656973469727379E-10</v>
      </c>
      <c r="EO649" s="16">
        <v>-0.99999998697717052</v>
      </c>
      <c r="EP649" s="16">
        <v>-1.6138667087379791E-4</v>
      </c>
      <c r="EQ649" s="16">
        <v>-1.8016174839665693E-11</v>
      </c>
      <c r="ER649" s="16">
        <v>-4.426168561706601E-34</v>
      </c>
      <c r="ES649" s="16"/>
      <c r="ET649" s="16">
        <v>0</v>
      </c>
      <c r="EU649" s="16">
        <v>-1.1656974303938582E-10</v>
      </c>
      <c r="EV649" s="16">
        <v>-0.99999998697717052</v>
      </c>
      <c r="EW649" s="16">
        <v>-1.6138667087379788E-4</v>
      </c>
      <c r="EX649" s="16">
        <v>-1.8016174839678928E-11</v>
      </c>
      <c r="EY649" s="16">
        <v>1.0981348549387023E-33</v>
      </c>
      <c r="EZ649" s="16"/>
      <c r="FA649" s="38">
        <v>-8.9841789461461998E-9</v>
      </c>
      <c r="FB649" s="38">
        <v>-1.3920210669828505E-17</v>
      </c>
      <c r="FC649" s="38">
        <v>5.1578333973444073</v>
      </c>
      <c r="FD649" s="38">
        <v>1.0804165967512078E-4</v>
      </c>
      <c r="FE649" s="38">
        <v>1.2061104326660072E-11</v>
      </c>
      <c r="FF649" s="38">
        <v>4.8420882087296832E-16</v>
      </c>
      <c r="FH649" s="7" t="s">
        <v>40</v>
      </c>
      <c r="FI649" s="7"/>
      <c r="FJ649" s="7"/>
      <c r="FL649" s="47" t="s">
        <v>41</v>
      </c>
      <c r="FM649" s="47"/>
      <c r="FN649" s="47" t="s">
        <v>42</v>
      </c>
      <c r="FO649" s="47"/>
      <c r="FP649" s="47" t="s">
        <v>43</v>
      </c>
      <c r="FQ649" s="48"/>
      <c r="FR649" s="49" t="s">
        <v>44</v>
      </c>
      <c r="FS649" s="49"/>
      <c r="FT649" s="49"/>
      <c r="FU649" s="48"/>
      <c r="FV649" s="49" t="s">
        <v>40</v>
      </c>
      <c r="FW649" s="49"/>
      <c r="FX649" s="49"/>
      <c r="FY649" s="48"/>
      <c r="FZ649" s="50">
        <v>0</v>
      </c>
      <c r="GA649" s="50">
        <v>0</v>
      </c>
      <c r="GB649" s="50">
        <f t="shared" ref="GB649:GB712" si="7671">GA648</f>
        <v>1</v>
      </c>
      <c r="GC649" s="50">
        <v>0</v>
      </c>
      <c r="GD649" s="50">
        <v>0</v>
      </c>
      <c r="GE649" s="50">
        <v>0</v>
      </c>
      <c r="GF649" s="51"/>
      <c r="GG649" s="41">
        <v>0</v>
      </c>
      <c r="GH649" s="41">
        <v>1.1656973469727379E-10</v>
      </c>
      <c r="GI649" s="41">
        <v>-0.99999998697717052</v>
      </c>
      <c r="GJ649" s="40">
        <v>-1.6138667087379791E-4</v>
      </c>
      <c r="GK649" s="40">
        <v>1.8016174839665693E-11</v>
      </c>
      <c r="GL649" s="40">
        <v>2.7315234160387495E-33</v>
      </c>
      <c r="GN649" s="42">
        <v>0</v>
      </c>
      <c r="GO649" s="42">
        <v>-1.1656974303938582E-10</v>
      </c>
      <c r="GP649" s="42">
        <v>-0.99999998697717052</v>
      </c>
      <c r="GQ649" s="42">
        <v>-1.6138667087379788E-4</v>
      </c>
      <c r="GR649" s="42">
        <v>-1.8016174839678928E-11</v>
      </c>
      <c r="GS649" s="42">
        <v>1.0981348549387023E-33</v>
      </c>
      <c r="GU649" s="43">
        <v>-8.9841789461461998E-9</v>
      </c>
      <c r="GV649" s="43">
        <v>-1.3920210669828505E-17</v>
      </c>
      <c r="GW649" s="43">
        <v>5.1578333973444073</v>
      </c>
      <c r="GX649" s="43">
        <v>1.0804165967512078E-4</v>
      </c>
      <c r="GY649" s="43">
        <v>1.2061104326660072E-11</v>
      </c>
      <c r="GZ649" s="43">
        <v>4.8420882087296832E-16</v>
      </c>
      <c r="HQ649" s="3">
        <v>0</v>
      </c>
      <c r="HR649" s="3">
        <v>0</v>
      </c>
      <c r="HS649" s="3">
        <f t="shared" ref="HS649:HS712" si="7672">HR648</f>
        <v>1</v>
      </c>
      <c r="HT649" s="3">
        <v>0</v>
      </c>
      <c r="HU649" s="3">
        <v>0</v>
      </c>
      <c r="HV649" s="3">
        <v>0</v>
      </c>
      <c r="HX649" s="42">
        <v>0</v>
      </c>
      <c r="HY649" s="42">
        <v>1.1656973469727379E-10</v>
      </c>
      <c r="HZ649" s="42">
        <v>-0.99999998697717052</v>
      </c>
      <c r="IA649" s="42">
        <v>-1.6138667087379791E-4</v>
      </c>
      <c r="IB649" s="42">
        <v>-1.8016174839665693E-11</v>
      </c>
      <c r="IC649" s="42">
        <v>-4.4261685617065737E-34</v>
      </c>
      <c r="IE649" s="21">
        <v>0</v>
      </c>
      <c r="IF649" s="21">
        <v>-1.1656974303938582E-10</v>
      </c>
      <c r="IG649" s="21">
        <v>-0.99999998697717052</v>
      </c>
      <c r="IH649" s="21">
        <v>-1.6138667087379788E-4</v>
      </c>
      <c r="II649" s="21">
        <v>-1.8016174839678928E-11</v>
      </c>
      <c r="IJ649" s="21">
        <v>1.0981348549387023E-33</v>
      </c>
      <c r="IL649" s="42">
        <v>-8.9841789461461998E-9</v>
      </c>
      <c r="IM649" s="42">
        <v>-1.3920210669828505E-17</v>
      </c>
      <c r="IN649" s="42">
        <v>5.1578333973444073</v>
      </c>
      <c r="IO649" s="42">
        <v>1.0804165967512078E-4</v>
      </c>
      <c r="IP649" s="42">
        <v>1.2061104326660072E-11</v>
      </c>
      <c r="IQ649" s="42">
        <v>4.8420882087296832E-16</v>
      </c>
      <c r="IS649" s="2">
        <v>0</v>
      </c>
      <c r="IT649" s="2">
        <v>-1.9849467060614973E-10</v>
      </c>
      <c r="IU649" s="2">
        <v>0.99999999978060883</v>
      </c>
      <c r="IV649" s="2">
        <v>-2.0947101491224822E-5</v>
      </c>
      <c r="IW649" s="2">
        <v>-2.3384034998983774E-12</v>
      </c>
      <c r="IX649" s="2">
        <v>-2.118590117912302E-35</v>
      </c>
    </row>
    <row r="650" spans="1:258" x14ac:dyDescent="0.25">
      <c r="A650" s="3" t="s">
        <v>45</v>
      </c>
      <c r="B650" s="20">
        <v>-3.8629050085348803E-10</v>
      </c>
      <c r="C650" s="20">
        <v>-2.0847177664472595E-13</v>
      </c>
      <c r="D650" s="20">
        <v>-8.3240556091910558E-4</v>
      </c>
      <c r="E650" s="20">
        <v>4.4883749474735941</v>
      </c>
      <c r="F650" s="20">
        <v>1.9098969032093954E-7</v>
      </c>
      <c r="G650" s="20">
        <v>-4.9074371740388369E-16</v>
      </c>
      <c r="I650" s="22">
        <f t="shared" si="7624"/>
        <v>-3.8629050085348803E-10</v>
      </c>
      <c r="J650" s="8"/>
      <c r="K650" s="22">
        <f t="shared" si="7638"/>
        <v>-3.8629050085348803E-10</v>
      </c>
      <c r="L650" s="8"/>
      <c r="M650" s="22">
        <f t="shared" ref="M650" si="7673">K650/K654</f>
        <v>-6.5593415733115369E-4</v>
      </c>
      <c r="N650" s="22"/>
      <c r="O650" s="24">
        <v>0</v>
      </c>
      <c r="P650" s="24">
        <v>6.5585768347712118E-4</v>
      </c>
      <c r="Q650" s="24">
        <v>-1.0006630917425297E-5</v>
      </c>
      <c r="R650" s="24">
        <v>4.302496187537307E-7</v>
      </c>
      <c r="S650" s="25">
        <v>8.3839498589072754E-10</v>
      </c>
      <c r="T650" s="25">
        <v>-6.4623556134417161E-20</v>
      </c>
      <c r="U650" s="10"/>
      <c r="V650" s="25">
        <f t="shared" si="7640"/>
        <v>0</v>
      </c>
      <c r="W650" s="25">
        <f t="shared" si="7640"/>
        <v>-1.3117153669542424E-3</v>
      </c>
      <c r="X650" s="25">
        <f t="shared" si="7640"/>
        <v>2.0013261834850594E-5</v>
      </c>
      <c r="Y650" s="25">
        <f t="shared" ref="Y650:Y713" si="7674">1-2*R650</f>
        <v>0.99999913950076247</v>
      </c>
      <c r="Z650" s="25">
        <f t="shared" si="7628"/>
        <v>-1.6767899717814551E-9</v>
      </c>
      <c r="AA650" s="25">
        <f t="shared" si="7628"/>
        <v>1.2924711226883432E-19</v>
      </c>
      <c r="AB650" s="10"/>
      <c r="AC650" s="26">
        <v>3.8629050085348782E-10</v>
      </c>
      <c r="AD650" s="26">
        <v>9.6266786314565273E-3</v>
      </c>
      <c r="AE650" s="26">
        <v>-9.3562991469424287E-4</v>
      </c>
      <c r="AF650" s="26">
        <v>4.4883710685712233</v>
      </c>
      <c r="AG650" s="26">
        <v>1.8633221991565027E-7</v>
      </c>
      <c r="AH650" s="26">
        <v>-4.9044261769516316E-16</v>
      </c>
      <c r="AJ650" s="28">
        <f t="shared" si="7629"/>
        <v>3.8629050085348782E-10</v>
      </c>
      <c r="AK650" s="11"/>
      <c r="AL650" s="28">
        <f t="shared" si="7642"/>
        <v>3.8629050085348782E-10</v>
      </c>
      <c r="AM650" s="11"/>
      <c r="AN650" s="28">
        <f t="shared" ref="AN650" si="7675">AL650/AL654</f>
        <v>6.5593415733115402E-4</v>
      </c>
      <c r="AO650" s="28"/>
      <c r="AP650" s="30">
        <v>0</v>
      </c>
      <c r="AQ650" s="30">
        <v>6.5585768347712161E-4</v>
      </c>
      <c r="AR650" s="30">
        <v>-1.0006630917425306E-5</v>
      </c>
      <c r="AS650" s="30">
        <v>4.3024961875373113E-7</v>
      </c>
      <c r="AT650" s="31">
        <v>8.3839498589072805E-10</v>
      </c>
      <c r="AU650" s="31">
        <v>-6.4623556134417209E-20</v>
      </c>
      <c r="AV650" s="13"/>
      <c r="AW650" s="31">
        <f t="shared" si="7644"/>
        <v>0</v>
      </c>
      <c r="AX650" s="31">
        <f t="shared" si="7644"/>
        <v>-1.3117153669542432E-3</v>
      </c>
      <c r="AY650" s="31">
        <f t="shared" si="7644"/>
        <v>2.0013261834850611E-5</v>
      </c>
      <c r="AZ650" s="31">
        <f t="shared" ref="AZ650:AZ713" si="7676">1-2*AS650</f>
        <v>0.99999913950076247</v>
      </c>
      <c r="BA650" s="31">
        <f t="shared" si="7633"/>
        <v>-1.6767899717814561E-9</v>
      </c>
      <c r="BB650" s="31">
        <f t="shared" si="7633"/>
        <v>1.2924711226883442E-19</v>
      </c>
      <c r="BC650" s="13"/>
      <c r="BD650" s="33">
        <v>-3.8629050085348782E-10</v>
      </c>
      <c r="BE650" s="32">
        <v>-2.0846919161321863E-13</v>
      </c>
      <c r="BF650" s="32">
        <v>-8.3240556091910558E-4</v>
      </c>
      <c r="BG650" s="32">
        <v>4.4883749474735932</v>
      </c>
      <c r="BH650" s="32">
        <v>1.9098969032093954E-7</v>
      </c>
      <c r="BI650" s="32">
        <v>-4.9074371740388359E-16</v>
      </c>
      <c r="BK650" s="44">
        <f t="shared" si="7646"/>
        <v>-2.0846919161321863E-13</v>
      </c>
      <c r="BL650" s="44">
        <f t="shared" si="7646"/>
        <v>-8.3240556091910558E-4</v>
      </c>
      <c r="BM650" s="44">
        <f t="shared" si="7646"/>
        <v>4.4883749474735932</v>
      </c>
      <c r="BN650" s="44">
        <f t="shared" si="7646"/>
        <v>1.9098969032093954E-7</v>
      </c>
      <c r="BO650" s="44">
        <f t="shared" si="7646"/>
        <v>-4.9074371740388359E-16</v>
      </c>
      <c r="BP650" s="14"/>
      <c r="BQ650" s="44">
        <f t="shared" si="7647"/>
        <v>-2.0846919161321863E-13</v>
      </c>
      <c r="BR650" s="14"/>
      <c r="BS650" s="44">
        <f t="shared" si="7660"/>
        <v>-2.0846919161321863E-13</v>
      </c>
      <c r="BT650" s="14"/>
      <c r="BU650" s="35">
        <f t="shared" ref="BU650" si="7677">BS650/BS654</f>
        <v>-1.4202834260853397E-14</v>
      </c>
      <c r="BV650" s="35"/>
      <c r="BW650" s="35">
        <v>1.4202834260853397E-14</v>
      </c>
      <c r="BX650" s="35">
        <v>-8.2781041143270462E-25</v>
      </c>
      <c r="BY650" s="35">
        <v>2.0172050104127108E-28</v>
      </c>
      <c r="BZ650" s="35">
        <v>1.6392245702723571E-35</v>
      </c>
      <c r="CA650" s="35">
        <v>3.8166171178975068E-46</v>
      </c>
      <c r="CB650" s="14"/>
      <c r="CC650" s="35">
        <f t="shared" si="7662"/>
        <v>-2.8405668521706795E-14</v>
      </c>
      <c r="CD650" s="35">
        <f t="shared" si="7662"/>
        <v>1.6556208228654092E-24</v>
      </c>
      <c r="CE650" s="14">
        <f t="shared" ref="CE650:CE713" si="7678">1-2*BY650</f>
        <v>1</v>
      </c>
      <c r="CF650" s="35">
        <f t="shared" si="7651"/>
        <v>-3.2784491405447143E-35</v>
      </c>
      <c r="CG650" s="35">
        <f t="shared" si="7651"/>
        <v>-7.6332342357950137E-46</v>
      </c>
      <c r="CH650" s="14"/>
      <c r="CI650" s="34">
        <v>0</v>
      </c>
      <c r="CJ650" s="34">
        <f t="shared" si="7652"/>
        <v>-2.8405668521706795E-14</v>
      </c>
      <c r="CK650" s="34">
        <f t="shared" si="7652"/>
        <v>1.6556208228654092E-24</v>
      </c>
      <c r="CL650" s="34">
        <f t="shared" si="7652"/>
        <v>1</v>
      </c>
      <c r="CM650" s="34">
        <f t="shared" si="7652"/>
        <v>-3.2784491405447143E-35</v>
      </c>
      <c r="CN650" s="34">
        <f t="shared" si="7652"/>
        <v>-7.6332342357950137E-46</v>
      </c>
      <c r="CO650" s="14"/>
      <c r="CP650" s="35">
        <v>0</v>
      </c>
      <c r="CQ650" s="35">
        <v>-2.8404893579738966E-14</v>
      </c>
      <c r="CR650" s="35">
        <v>2.3177993798259857E-21</v>
      </c>
      <c r="CS650" s="35">
        <v>0.99999999999999989</v>
      </c>
      <c r="CT650" s="35">
        <v>-1.2407709188623242E-24</v>
      </c>
      <c r="CU650" s="35">
        <v>-7.6328177475468973E-46</v>
      </c>
      <c r="CV650" s="14"/>
      <c r="CW650" s="35">
        <v>0</v>
      </c>
      <c r="CX650" s="35">
        <v>-2.840579294237111E-14</v>
      </c>
      <c r="CY650" s="35">
        <v>2.3177994697585194E-21</v>
      </c>
      <c r="CZ650" s="35">
        <v>0.99999999999999989</v>
      </c>
      <c r="DA650" s="35">
        <v>-2.0754190290707848E-35</v>
      </c>
      <c r="DB650" s="35">
        <v>-4.8148248612544978E-35</v>
      </c>
      <c r="DC650" s="14"/>
      <c r="DD650" s="36">
        <v>-3.862905008367613E-10</v>
      </c>
      <c r="DE650" s="36">
        <v>-1.6719082940760028E-18</v>
      </c>
      <c r="DF650" s="36">
        <v>-8.3240556091910547E-4</v>
      </c>
      <c r="DG650" s="36">
        <v>4.4883749474735932</v>
      </c>
      <c r="DH650" s="36">
        <v>1.9098969032093952E-7</v>
      </c>
      <c r="DI650" s="36">
        <v>-4.9074371740387827E-16</v>
      </c>
      <c r="DK650" s="46">
        <f t="shared" si="7664"/>
        <v>-8.3240556091910547E-4</v>
      </c>
      <c r="DL650" s="46">
        <f t="shared" si="7664"/>
        <v>4.4883749474735932</v>
      </c>
      <c r="DM650" s="46">
        <f t="shared" si="7664"/>
        <v>1.9098969032093952E-7</v>
      </c>
      <c r="DN650" s="46">
        <f t="shared" si="7664"/>
        <v>-4.9074371740387827E-16</v>
      </c>
      <c r="DO650" s="46"/>
      <c r="DP650" s="37">
        <f t="shared" si="7665"/>
        <v>-8.3240556091910547E-4</v>
      </c>
      <c r="DQ650" s="37"/>
      <c r="DR650" s="37">
        <f t="shared" ref="DR650:DR713" si="7679">DP650</f>
        <v>-8.3240556091910547E-4</v>
      </c>
      <c r="DS650" s="37"/>
      <c r="DT650" s="37">
        <f t="shared" ref="DT650" si="7680">DR650/DR654</f>
        <v>-8.0693335699612837E-5</v>
      </c>
      <c r="DU650" s="37"/>
      <c r="DV650" s="37">
        <v>8.0693335436898955E-5</v>
      </c>
      <c r="DW650" s="37">
        <v>6.5114144263304114E-9</v>
      </c>
      <c r="DX650" s="37">
        <v>7.2689262454738177E-16</v>
      </c>
      <c r="DY650" s="37">
        <v>-4.4305769351768392E-38</v>
      </c>
      <c r="DZ650" s="46"/>
      <c r="EA650" s="46">
        <f t="shared" ref="EA650:EC713" si="7681">-2*DV650</f>
        <v>-1.6138667087379791E-4</v>
      </c>
      <c r="EB650" s="46">
        <f t="shared" ref="EB650:EB713" si="7682">1-2*DW650</f>
        <v>0.99999998697717118</v>
      </c>
      <c r="EC650" s="46">
        <f t="shared" si="7669"/>
        <v>-1.4537852490947635E-15</v>
      </c>
      <c r="ED650" s="46">
        <f t="shared" si="7669"/>
        <v>8.8611538703536784E-38</v>
      </c>
      <c r="EE650" s="46"/>
      <c r="EF650" s="37">
        <v>0</v>
      </c>
      <c r="EG650" s="37">
        <v>0</v>
      </c>
      <c r="EH650" s="37">
        <f t="shared" si="7670"/>
        <v>-1.6138667087379791E-4</v>
      </c>
      <c r="EI650" s="37">
        <f t="shared" si="7670"/>
        <v>0.99999998697717118</v>
      </c>
      <c r="EJ650" s="37">
        <f t="shared" si="7670"/>
        <v>-1.4537852490947635E-15</v>
      </c>
      <c r="EK650" s="37">
        <f t="shared" si="7670"/>
        <v>8.8611538703536784E-38</v>
      </c>
      <c r="EL650" s="16"/>
      <c r="EM650" s="16">
        <v>0</v>
      </c>
      <c r="EN650" s="16">
        <v>-2.8404893579738966E-14</v>
      </c>
      <c r="EO650" s="16">
        <v>-1.6138667087379788E-4</v>
      </c>
      <c r="EP650" s="16">
        <v>0.99999998697717107</v>
      </c>
      <c r="EQ650" s="16">
        <v>-1.4537852503355343E-15</v>
      </c>
      <c r="ER650" s="16">
        <v>8.8611537940254996E-38</v>
      </c>
      <c r="ES650" s="16"/>
      <c r="ET650" s="16">
        <v>0</v>
      </c>
      <c r="EU650" s="16">
        <v>-4.7218596311031377E-14</v>
      </c>
      <c r="EV650" s="16">
        <v>-1.6138667087379791E-4</v>
      </c>
      <c r="EW650" s="16">
        <v>0.99999998697717107</v>
      </c>
      <c r="EX650" s="16">
        <v>-1.4537852490936956E-15</v>
      </c>
      <c r="EY650" s="16">
        <v>-4.8059636448711895E-35</v>
      </c>
      <c r="EZ650" s="16"/>
      <c r="FA650" s="38">
        <v>-3.8774043261689159E-10</v>
      </c>
      <c r="FB650" s="38">
        <v>-1.6741548523243776E-18</v>
      </c>
      <c r="FC650" s="38">
        <v>-2.1684029940493778E-19</v>
      </c>
      <c r="FD650" s="38">
        <v>4.4883750233614172</v>
      </c>
      <c r="FE650" s="38">
        <v>1.9098969879257308E-7</v>
      </c>
      <c r="FF650" s="38">
        <v>-4.9066557894412442E-16</v>
      </c>
      <c r="FH650" s="42">
        <f t="shared" ref="FH650:FJ713" si="7683">FD650</f>
        <v>4.4883750233614172</v>
      </c>
      <c r="FI650" s="42">
        <f t="shared" si="7683"/>
        <v>1.9098969879257308E-7</v>
      </c>
      <c r="FJ650" s="42">
        <f t="shared" si="7683"/>
        <v>-4.9066557894412442E-16</v>
      </c>
      <c r="FL650" s="47">
        <f t="shared" ref="FL650:FL713" si="7684">FH650</f>
        <v>4.4883750233614172</v>
      </c>
      <c r="FM650" s="47"/>
      <c r="FN650" s="47">
        <f t="shared" ref="FN650" si="7685">FL650-FL654</f>
        <v>0</v>
      </c>
      <c r="FO650" s="47"/>
      <c r="FP650" s="47">
        <f t="shared" ref="FP650" si="7686">FN650/FN654</f>
        <v>0</v>
      </c>
      <c r="FQ650" s="48"/>
      <c r="FR650" s="48">
        <f t="array" ref="FR650:FT652">MMULT(FP650:FP652,FP654:FR654)</f>
        <v>0</v>
      </c>
      <c r="FS650" s="48">
        <v>0</v>
      </c>
      <c r="FT650" s="48">
        <v>0</v>
      </c>
      <c r="FU650" s="48"/>
      <c r="FV650" s="47">
        <f t="shared" ref="FV650:FV713" si="7687">1-2*FR650</f>
        <v>1</v>
      </c>
      <c r="FW650" s="47">
        <f t="shared" ref="FW650:FX713" si="7688">-2*FS650</f>
        <v>0</v>
      </c>
      <c r="FX650" s="47">
        <f t="shared" si="7688"/>
        <v>0</v>
      </c>
      <c r="FY650" s="48"/>
      <c r="FZ650" s="50">
        <v>0</v>
      </c>
      <c r="GA650" s="50">
        <v>0</v>
      </c>
      <c r="GB650" s="50">
        <v>0</v>
      </c>
      <c r="GC650" s="52">
        <f t="shared" ref="GC650:GE713" si="7689">FV650</f>
        <v>1</v>
      </c>
      <c r="GD650" s="52">
        <f t="shared" si="7689"/>
        <v>0</v>
      </c>
      <c r="GE650" s="52">
        <f t="shared" si="7689"/>
        <v>0</v>
      </c>
      <c r="GF650" s="52"/>
      <c r="GG650" s="41">
        <v>0</v>
      </c>
      <c r="GH650" s="41">
        <v>-2.8404893579738966E-14</v>
      </c>
      <c r="GI650" s="41">
        <v>-1.6138667087379788E-4</v>
      </c>
      <c r="GJ650" s="40">
        <v>0.99999998697717107</v>
      </c>
      <c r="GK650" s="40">
        <v>1.4537852503355343E-15</v>
      </c>
      <c r="GL650" s="40">
        <v>3.4474350553608478E-37</v>
      </c>
      <c r="GN650" s="42">
        <v>0</v>
      </c>
      <c r="GO650" s="42">
        <v>-4.7218596311031377E-14</v>
      </c>
      <c r="GP650" s="42">
        <v>-1.6138667087379791E-4</v>
      </c>
      <c r="GQ650" s="42">
        <v>0.99999998697717107</v>
      </c>
      <c r="GR650" s="42">
        <v>-1.4537852490936956E-15</v>
      </c>
      <c r="GS650" s="42">
        <v>-4.8059636448711895E-35</v>
      </c>
      <c r="GU650" s="43">
        <v>-3.8774043261689159E-10</v>
      </c>
      <c r="GV650" s="43">
        <v>-1.6741548523243776E-18</v>
      </c>
      <c r="GW650" s="43">
        <v>-2.1684029940493778E-19</v>
      </c>
      <c r="GX650" s="43">
        <v>4.4883750233614172</v>
      </c>
      <c r="GY650" s="43">
        <v>1.9098969879257308E-7</v>
      </c>
      <c r="GZ650" s="43">
        <v>-4.9066557894412442E-16</v>
      </c>
      <c r="HB650" s="7" t="s">
        <v>249</v>
      </c>
      <c r="HC650" s="7"/>
      <c r="HE650" s="47" t="s">
        <v>11</v>
      </c>
      <c r="HF650" s="48"/>
      <c r="HG650" s="47" t="s">
        <v>12</v>
      </c>
      <c r="HH650" s="48"/>
      <c r="HI650" s="48" t="s">
        <v>13</v>
      </c>
      <c r="HJ650" s="48"/>
      <c r="HK650" s="49" t="s">
        <v>14</v>
      </c>
      <c r="HL650" s="49"/>
      <c r="HM650" s="48"/>
      <c r="HN650" s="49" t="s">
        <v>46</v>
      </c>
      <c r="HO650" s="49"/>
      <c r="HP650" s="48"/>
      <c r="HQ650" s="47">
        <v>0</v>
      </c>
      <c r="HR650" s="47">
        <v>0</v>
      </c>
      <c r="HS650" s="47">
        <v>0</v>
      </c>
      <c r="HT650" s="3">
        <f t="shared" ref="HT650:HT713" si="7690">HS649</f>
        <v>1</v>
      </c>
      <c r="HU650" s="3">
        <v>0</v>
      </c>
      <c r="HV650" s="3">
        <v>0</v>
      </c>
      <c r="HX650" s="42">
        <v>0</v>
      </c>
      <c r="HY650" s="42">
        <v>-2.8404893579738966E-14</v>
      </c>
      <c r="HZ650" s="42">
        <v>-1.6138667087379788E-4</v>
      </c>
      <c r="IA650" s="42">
        <v>0.99999998697717107</v>
      </c>
      <c r="IB650" s="42">
        <v>-1.4537852503355343E-15</v>
      </c>
      <c r="IC650" s="42">
        <v>8.8611537940255205E-38</v>
      </c>
      <c r="IE650" s="21">
        <v>0</v>
      </c>
      <c r="IF650" s="21">
        <v>-4.7218596311031377E-14</v>
      </c>
      <c r="IG650" s="21">
        <v>-1.6138667087379791E-4</v>
      </c>
      <c r="IH650" s="21">
        <v>0.99999998697717107</v>
      </c>
      <c r="II650" s="21">
        <v>-1.4537852490936956E-15</v>
      </c>
      <c r="IJ650" s="21">
        <v>-4.8059636448711895E-35</v>
      </c>
      <c r="IL650" s="42">
        <v>-3.8774043261689159E-10</v>
      </c>
      <c r="IM650" s="42">
        <v>-1.6741548523243776E-18</v>
      </c>
      <c r="IN650" s="42">
        <v>-2.1684029940493778E-19</v>
      </c>
      <c r="IO650" s="42">
        <v>4.4883750233614172</v>
      </c>
      <c r="IP650" s="42">
        <v>1.9098969879257308E-7</v>
      </c>
      <c r="IQ650" s="42">
        <v>-4.9066557894412442E-16</v>
      </c>
      <c r="IS650" s="2">
        <v>0</v>
      </c>
      <c r="IT650" s="2">
        <v>-2.1891612836817787E-15</v>
      </c>
      <c r="IU650" s="2">
        <v>2.0947101491224714E-5</v>
      </c>
      <c r="IV650" s="2">
        <v>0.99999999978060938</v>
      </c>
      <c r="IW650" s="2">
        <v>-2.4491646163939445E-17</v>
      </c>
      <c r="IX650" s="2">
        <v>7.2268262091306945E-35</v>
      </c>
    </row>
    <row r="651" spans="1:258" x14ac:dyDescent="0.25">
      <c r="A651" s="3" t="s">
        <v>47</v>
      </c>
      <c r="B651" s="20">
        <v>-7.5273516790297899E-13</v>
      </c>
      <c r="C651" s="20">
        <v>-2.6408125361258425E-20</v>
      </c>
      <c r="D651" s="20">
        <v>-9.2924428280423828E-11</v>
      </c>
      <c r="E651" s="20">
        <v>1.9098969067260086E-7</v>
      </c>
      <c r="F651" s="20">
        <v>2.7775119577725027</v>
      </c>
      <c r="G651" s="20">
        <v>-4.9687243798257992E-16</v>
      </c>
      <c r="I651" s="22">
        <f t="shared" si="7624"/>
        <v>-7.5273516790297899E-13</v>
      </c>
      <c r="J651" s="8"/>
      <c r="K651" s="22">
        <f t="shared" si="7638"/>
        <v>-7.5273516790297899E-13</v>
      </c>
      <c r="L651" s="8"/>
      <c r="M651" s="22">
        <f t="shared" ref="M651" si="7691">K651/K654</f>
        <v>-1.278169426794246E-6</v>
      </c>
      <c r="N651" s="22"/>
      <c r="O651" s="24">
        <v>0</v>
      </c>
      <c r="P651" s="24">
        <v>1.2780204079619729E-6</v>
      </c>
      <c r="Q651" s="24">
        <v>-1.949916704430724E-8</v>
      </c>
      <c r="R651" s="24">
        <v>8.3839498589072754E-10</v>
      </c>
      <c r="S651" s="25">
        <v>1.6337170835915314E-12</v>
      </c>
      <c r="T651" s="25">
        <v>-1.2592705041892271E-22</v>
      </c>
      <c r="U651" s="10"/>
      <c r="V651" s="25">
        <f t="shared" si="7640"/>
        <v>0</v>
      </c>
      <c r="W651" s="25">
        <f t="shared" si="7640"/>
        <v>-2.5560408159239458E-6</v>
      </c>
      <c r="X651" s="25">
        <f t="shared" si="7640"/>
        <v>3.8998334088614479E-8</v>
      </c>
      <c r="Y651" s="25">
        <f t="shared" si="7640"/>
        <v>-1.6767899717814551E-9</v>
      </c>
      <c r="Z651" s="25">
        <f t="shared" ref="Z651:Z714" si="7692">1-2*S651</f>
        <v>0.99999999999673261</v>
      </c>
      <c r="AA651" s="25">
        <f t="shared" si="7628"/>
        <v>2.5185410083784542E-22</v>
      </c>
      <c r="AB651" s="10"/>
      <c r="AC651" s="27">
        <v>7.5273516790297828E-13</v>
      </c>
      <c r="AD651" s="26">
        <v>1.875878267817605E-5</v>
      </c>
      <c r="AE651" s="26">
        <v>-2.0123843822923903E-7</v>
      </c>
      <c r="AF651" s="26">
        <v>1.8343116614082697E-7</v>
      </c>
      <c r="AG651" s="26">
        <v>2.7775119577634269</v>
      </c>
      <c r="AH651" s="26">
        <v>-4.9687185125228423E-16</v>
      </c>
      <c r="AJ651" s="28">
        <f t="shared" si="7629"/>
        <v>7.5273516790297828E-13</v>
      </c>
      <c r="AK651" s="11"/>
      <c r="AL651" s="28">
        <f t="shared" si="7642"/>
        <v>7.5273516790297828E-13</v>
      </c>
      <c r="AM651" s="11"/>
      <c r="AN651" s="28">
        <f t="shared" ref="AN651" si="7693">AL651/AL654</f>
        <v>1.2781694267942462E-6</v>
      </c>
      <c r="AO651" s="28"/>
      <c r="AP651" s="30">
        <v>0</v>
      </c>
      <c r="AQ651" s="30">
        <v>1.2780204079619733E-6</v>
      </c>
      <c r="AR651" s="30">
        <v>-1.949916704430725E-8</v>
      </c>
      <c r="AS651" s="30">
        <v>8.3839498589072805E-10</v>
      </c>
      <c r="AT651" s="31">
        <v>1.633717083591532E-12</v>
      </c>
      <c r="AU651" s="31">
        <v>-1.2592705041892276E-22</v>
      </c>
      <c r="AV651" s="13"/>
      <c r="AW651" s="31">
        <f t="shared" si="7644"/>
        <v>0</v>
      </c>
      <c r="AX651" s="31">
        <f t="shared" si="7644"/>
        <v>-2.5560408159239466E-6</v>
      </c>
      <c r="AY651" s="31">
        <f t="shared" si="7644"/>
        <v>3.8998334088614499E-8</v>
      </c>
      <c r="AZ651" s="31">
        <f t="shared" si="7644"/>
        <v>-1.6767899717814561E-9</v>
      </c>
      <c r="BA651" s="31">
        <f t="shared" ref="BA651:BA714" si="7694">1-2*AT651</f>
        <v>0.99999999999673261</v>
      </c>
      <c r="BB651" s="31">
        <f t="shared" si="7633"/>
        <v>2.5185410083784552E-22</v>
      </c>
      <c r="BC651" s="13"/>
      <c r="BD651" s="33">
        <v>-7.5273516790297818E-13</v>
      </c>
      <c r="BE651" s="32">
        <v>-1.6940658945086007E-20</v>
      </c>
      <c r="BF651" s="32">
        <v>-9.2924428280625492E-11</v>
      </c>
      <c r="BG651" s="32">
        <v>1.9098969067260092E-7</v>
      </c>
      <c r="BH651" s="32">
        <v>2.7775119577725023</v>
      </c>
      <c r="BI651" s="32">
        <v>-4.9687243798258002E-16</v>
      </c>
      <c r="BK651" s="44">
        <f t="shared" si="7646"/>
        <v>-1.6940658945086007E-20</v>
      </c>
      <c r="BL651" s="44">
        <f t="shared" si="7646"/>
        <v>-9.2924428280625492E-11</v>
      </c>
      <c r="BM651" s="44">
        <f t="shared" si="7646"/>
        <v>1.9098969067260092E-7</v>
      </c>
      <c r="BN651" s="44">
        <f t="shared" si="7646"/>
        <v>2.7775119577725023</v>
      </c>
      <c r="BO651" s="44">
        <f t="shared" si="7646"/>
        <v>-4.9687243798258002E-16</v>
      </c>
      <c r="BP651" s="14"/>
      <c r="BQ651" s="44">
        <f t="shared" si="7647"/>
        <v>-1.6940658945086007E-20</v>
      </c>
      <c r="BR651" s="14"/>
      <c r="BS651" s="44">
        <f t="shared" si="7660"/>
        <v>-1.6940658945086007E-20</v>
      </c>
      <c r="BT651" s="14"/>
      <c r="BU651" s="35">
        <f t="shared" ref="BU651" si="7695">BS651/BS654</f>
        <v>-1.1541531360331892E-21</v>
      </c>
      <c r="BV651" s="35"/>
      <c r="BW651" s="35">
        <v>1.1541531360331892E-21</v>
      </c>
      <c r="BX651" s="35">
        <v>-6.7269670605771955E-32</v>
      </c>
      <c r="BY651" s="35">
        <v>1.6392245702723571E-35</v>
      </c>
      <c r="BZ651" s="35">
        <v>1.3320694614152454E-42</v>
      </c>
      <c r="CA651" s="35">
        <v>3.1014659009297497E-53</v>
      </c>
      <c r="CB651" s="14"/>
      <c r="CC651" s="35">
        <f t="shared" si="7662"/>
        <v>-2.3083062720663785E-21</v>
      </c>
      <c r="CD651" s="35">
        <f t="shared" si="7662"/>
        <v>1.3453934121154391E-31</v>
      </c>
      <c r="CE651" s="35">
        <f t="shared" si="7662"/>
        <v>-3.2784491405447143E-35</v>
      </c>
      <c r="CF651" s="14">
        <f t="shared" ref="CF651:CF714" si="7696">1-2*BZ651</f>
        <v>1</v>
      </c>
      <c r="CG651" s="35">
        <f t="shared" si="7651"/>
        <v>-6.2029318018594995E-53</v>
      </c>
      <c r="CH651" s="14"/>
      <c r="CI651" s="34">
        <v>0</v>
      </c>
      <c r="CJ651" s="34">
        <f t="shared" si="7652"/>
        <v>-2.3083062720663785E-21</v>
      </c>
      <c r="CK651" s="34">
        <f t="shared" si="7652"/>
        <v>1.3453934121154391E-31</v>
      </c>
      <c r="CL651" s="34">
        <f t="shared" si="7652"/>
        <v>-3.2784491405447143E-35</v>
      </c>
      <c r="CM651" s="34">
        <f t="shared" si="7652"/>
        <v>1</v>
      </c>
      <c r="CN651" s="34">
        <f t="shared" si="7652"/>
        <v>-6.2029318018594995E-53</v>
      </c>
      <c r="CO651" s="14"/>
      <c r="CP651" s="35">
        <v>0</v>
      </c>
      <c r="CQ651" s="35">
        <v>-1.8847897984399998E-21</v>
      </c>
      <c r="CR651" s="35">
        <v>-6.6174448152540912E-24</v>
      </c>
      <c r="CS651" s="35">
        <v>-2.0754190290707848E-35</v>
      </c>
      <c r="CT651" s="35">
        <v>1</v>
      </c>
      <c r="CU651" s="35">
        <v>1.4105932209867446E-37</v>
      </c>
      <c r="CV651" s="14"/>
      <c r="CW651" s="35">
        <v>0</v>
      </c>
      <c r="CX651" s="35">
        <v>-3.5788556929478275E-21</v>
      </c>
      <c r="CY651" s="35">
        <v>1.9852334835811972E-23</v>
      </c>
      <c r="CZ651" s="35">
        <v>-1.2407709188623242E-24</v>
      </c>
      <c r="DA651" s="35">
        <v>1</v>
      </c>
      <c r="DB651" s="35">
        <v>2.3509887016445729E-37</v>
      </c>
      <c r="DC651" s="14"/>
      <c r="DD651" s="36">
        <v>-7.5273516790297687E-13</v>
      </c>
      <c r="DE651" s="36">
        <v>-1.429046487253527E-22</v>
      </c>
      <c r="DF651" s="36">
        <v>-9.2924428280526218E-11</v>
      </c>
      <c r="DG651" s="36">
        <v>1.9098969067260086E-7</v>
      </c>
      <c r="DH651" s="36">
        <v>2.7775119577725027</v>
      </c>
      <c r="DI651" s="36">
        <v>-4.9687243798257992E-16</v>
      </c>
      <c r="DK651" s="46">
        <f t="shared" si="7664"/>
        <v>-9.2924428280526218E-11</v>
      </c>
      <c r="DL651" s="46">
        <f t="shared" si="7664"/>
        <v>1.9098969067260086E-7</v>
      </c>
      <c r="DM651" s="46">
        <f t="shared" si="7664"/>
        <v>2.7775119577725027</v>
      </c>
      <c r="DN651" s="46">
        <f t="shared" si="7664"/>
        <v>-4.9687243798257992E-16</v>
      </c>
      <c r="DO651" s="46"/>
      <c r="DP651" s="37">
        <f t="shared" si="7665"/>
        <v>-9.2924428280526218E-11</v>
      </c>
      <c r="DQ651" s="37"/>
      <c r="DR651" s="37">
        <f t="shared" si="7679"/>
        <v>-9.2924428280526218E-11</v>
      </c>
      <c r="DS651" s="37"/>
      <c r="DT651" s="37">
        <f t="shared" ref="DT651" si="7697">DR651/DR654</f>
        <v>-9.0080874491704695E-12</v>
      </c>
      <c r="DU651" s="37"/>
      <c r="DV651" s="37">
        <v>9.0080874198427728E-12</v>
      </c>
      <c r="DW651" s="37">
        <v>7.2689262454738177E-16</v>
      </c>
      <c r="DX651" s="37">
        <v>8.1145639491902532E-23</v>
      </c>
      <c r="DY651" s="37">
        <v>-4.9460124725692983E-45</v>
      </c>
      <c r="DZ651" s="46"/>
      <c r="EA651" s="46">
        <f t="shared" si="7681"/>
        <v>-1.8016174839685546E-11</v>
      </c>
      <c r="EB651" s="46">
        <f t="shared" si="7681"/>
        <v>-1.4537852490947635E-15</v>
      </c>
      <c r="EC651" s="46">
        <f t="shared" ref="EC651:EC714" si="7698">1-2*DX651</f>
        <v>1</v>
      </c>
      <c r="ED651" s="46">
        <f t="shared" si="7669"/>
        <v>9.8920249451385966E-45</v>
      </c>
      <c r="EE651" s="46"/>
      <c r="EF651" s="37">
        <v>0</v>
      </c>
      <c r="EG651" s="37">
        <v>0</v>
      </c>
      <c r="EH651" s="37">
        <f t="shared" si="7670"/>
        <v>-1.8016174839685546E-11</v>
      </c>
      <c r="EI651" s="37">
        <f t="shared" si="7670"/>
        <v>-1.4537852490947635E-15</v>
      </c>
      <c r="EJ651" s="37">
        <f t="shared" si="7670"/>
        <v>1</v>
      </c>
      <c r="EK651" s="37">
        <f t="shared" si="7670"/>
        <v>9.8920249451385966E-45</v>
      </c>
      <c r="EL651" s="16"/>
      <c r="EM651" s="16">
        <v>0</v>
      </c>
      <c r="EN651" s="16">
        <v>-1.8847897984399998E-21</v>
      </c>
      <c r="EO651" s="16">
        <v>-1.8016174839678928E-11</v>
      </c>
      <c r="EP651" s="16">
        <v>-1.4537852490936956E-15</v>
      </c>
      <c r="EQ651" s="16">
        <v>1</v>
      </c>
      <c r="ER651" s="16">
        <v>1.4105933199069941E-37</v>
      </c>
      <c r="ES651" s="16"/>
      <c r="ET651" s="16">
        <v>0</v>
      </c>
      <c r="EU651" s="16">
        <v>-5.6789966332083198E-21</v>
      </c>
      <c r="EV651" s="16">
        <v>-1.8016174839665693E-11</v>
      </c>
      <c r="EW651" s="16">
        <v>-1.4537852503355343E-15</v>
      </c>
      <c r="EX651" s="16">
        <v>1</v>
      </c>
      <c r="EY651" s="16">
        <v>2.3509888005655201E-37</v>
      </c>
      <c r="EZ651" s="16"/>
      <c r="FA651" s="38">
        <v>-7.527353297640793E-13</v>
      </c>
      <c r="FB651" s="38">
        <v>-1.4290489951673315E-22</v>
      </c>
      <c r="FC651" s="38">
        <v>-3.8774091213423172E-26</v>
      </c>
      <c r="FD651" s="38">
        <v>1.909896991442317E-7</v>
      </c>
      <c r="FE651" s="38">
        <v>2.7775119577725027</v>
      </c>
      <c r="FF651" s="38">
        <v>-4.9687243797385709E-16</v>
      </c>
      <c r="FH651" s="42">
        <f t="shared" si="7683"/>
        <v>1.909896991442317E-7</v>
      </c>
      <c r="FI651" s="42">
        <f t="shared" si="7683"/>
        <v>2.7775119577725027</v>
      </c>
      <c r="FJ651" s="42">
        <f t="shared" si="7683"/>
        <v>-4.9687243797385709E-16</v>
      </c>
      <c r="FL651" s="47">
        <f t="shared" si="7684"/>
        <v>1.909896991442317E-7</v>
      </c>
      <c r="FM651" s="47"/>
      <c r="FN651" s="47">
        <f t="shared" ref="FN651:FN714" si="7699">FL651</f>
        <v>1.909896991442317E-7</v>
      </c>
      <c r="FO651" s="47"/>
      <c r="FP651" s="47">
        <f t="shared" ref="FP651" si="7700">FN651/FN654</f>
        <v>1</v>
      </c>
      <c r="FQ651" s="48"/>
      <c r="FR651" s="48">
        <v>0</v>
      </c>
      <c r="FS651" s="48">
        <v>1</v>
      </c>
      <c r="FT651" s="48">
        <v>8.8091403987182568E-23</v>
      </c>
      <c r="FU651" s="48"/>
      <c r="FV651" s="47">
        <f t="shared" ref="FV651:FW714" si="7701">-2*FR651</f>
        <v>0</v>
      </c>
      <c r="FW651" s="47">
        <f t="shared" ref="FW651:FW714" si="7702">1-2*FS651</f>
        <v>-1</v>
      </c>
      <c r="FX651" s="47">
        <f t="shared" si="7688"/>
        <v>-1.7618280797436514E-22</v>
      </c>
      <c r="FY651" s="48"/>
      <c r="FZ651" s="50">
        <v>0</v>
      </c>
      <c r="GA651" s="50">
        <v>0</v>
      </c>
      <c r="GB651" s="50">
        <v>0</v>
      </c>
      <c r="GC651" s="52">
        <f t="shared" si="7689"/>
        <v>0</v>
      </c>
      <c r="GD651" s="52">
        <f t="shared" si="7689"/>
        <v>-1</v>
      </c>
      <c r="GE651" s="52">
        <f t="shared" si="7689"/>
        <v>-1.7618280797436514E-22</v>
      </c>
      <c r="GF651" s="52"/>
      <c r="GG651" s="41">
        <v>0</v>
      </c>
      <c r="GH651" s="41">
        <v>-1.8847897984399998E-21</v>
      </c>
      <c r="GI651" s="41">
        <v>-1.8016174839678928E-11</v>
      </c>
      <c r="GJ651" s="40">
        <v>-1.4537852490936956E-15</v>
      </c>
      <c r="GK651" s="40">
        <v>-1</v>
      </c>
      <c r="GL651" s="40">
        <v>-1.7618280797436499E-22</v>
      </c>
      <c r="GN651" s="42">
        <v>0</v>
      </c>
      <c r="GO651" s="42">
        <v>5.6789966332083198E-21</v>
      </c>
      <c r="GP651" s="42">
        <v>1.8016174839665693E-11</v>
      </c>
      <c r="GQ651" s="42">
        <v>1.4537852503355343E-15</v>
      </c>
      <c r="GR651" s="42">
        <v>-1</v>
      </c>
      <c r="GS651" s="42">
        <v>-1.7618280797436537E-22</v>
      </c>
      <c r="GU651" s="43">
        <v>7.527353297640793E-13</v>
      </c>
      <c r="GV651" s="43">
        <v>1.4290489951673315E-22</v>
      </c>
      <c r="GW651" s="43">
        <v>3.8774091213423172E-26</v>
      </c>
      <c r="GX651" s="43">
        <v>-1.909896991442317E-7</v>
      </c>
      <c r="GY651" s="43">
        <v>-2.7775119577725027</v>
      </c>
      <c r="GZ651" s="43">
        <v>4.9687235108376186E-16</v>
      </c>
      <c r="HB651" s="42">
        <f t="shared" ref="HB651:HC714" si="7703">GY651</f>
        <v>-2.7775119577725027</v>
      </c>
      <c r="HC651" s="42">
        <f t="shared" si="7703"/>
        <v>4.9687235108376186E-16</v>
      </c>
      <c r="HE651" s="47">
        <f t="shared" ref="HE651:HE714" si="7704">HB651</f>
        <v>-2.7775119577725027</v>
      </c>
      <c r="HF651" s="48"/>
      <c r="HG651" s="47">
        <f t="shared" ref="HG651" si="7705">HE651-HE654</f>
        <v>-5.5550239155450054</v>
      </c>
      <c r="HH651" s="48"/>
      <c r="HI651" s="48">
        <f t="shared" ref="HI651" si="7706">HG651/HG654</f>
        <v>-1</v>
      </c>
      <c r="HJ651" s="48"/>
      <c r="HK651" s="48">
        <f t="array" ref="HK651:HL652">MMULT(HI651:HI652,HI654:HJ654)</f>
        <v>1</v>
      </c>
      <c r="HL651" s="48">
        <v>8.8091403987182497E-23</v>
      </c>
      <c r="HM651" s="48"/>
      <c r="HN651" s="48">
        <f t="shared" ref="HN651:HN714" si="7707">1-2*HK651</f>
        <v>-1</v>
      </c>
      <c r="HO651" s="48">
        <f t="shared" ref="HO651:HO714" si="7708">-2*HL651</f>
        <v>-1.7618280797436499E-22</v>
      </c>
      <c r="HP651" s="48"/>
      <c r="HQ651" s="47">
        <v>0</v>
      </c>
      <c r="HR651" s="47">
        <v>0</v>
      </c>
      <c r="HS651" s="47">
        <v>0</v>
      </c>
      <c r="HT651" s="53">
        <v>0</v>
      </c>
      <c r="HU651" s="54">
        <f t="shared" ref="HU651:HV714" si="7709">HN651</f>
        <v>-1</v>
      </c>
      <c r="HV651" s="54">
        <f t="shared" si="7709"/>
        <v>-1.7618280797436499E-22</v>
      </c>
      <c r="HX651" s="42">
        <v>0</v>
      </c>
      <c r="HY651" s="42">
        <v>-1.8847897984399998E-21</v>
      </c>
      <c r="HZ651" s="42">
        <v>-1.8016174839678928E-11</v>
      </c>
      <c r="IA651" s="42">
        <v>-1.4537852490936956E-15</v>
      </c>
      <c r="IB651" s="42">
        <v>1</v>
      </c>
      <c r="IC651" s="42">
        <v>0</v>
      </c>
      <c r="IE651" s="21">
        <v>0</v>
      </c>
      <c r="IF651" s="21">
        <v>-5.6789966332083198E-21</v>
      </c>
      <c r="IG651" s="21">
        <v>-1.8016174839665693E-11</v>
      </c>
      <c r="IH651" s="21">
        <v>-1.4537852503355343E-15</v>
      </c>
      <c r="II651" s="21">
        <v>1</v>
      </c>
      <c r="IJ651" s="21">
        <v>3.76158192263132E-37</v>
      </c>
      <c r="IL651" s="42">
        <v>-7.527353297640793E-13</v>
      </c>
      <c r="IM651" s="42">
        <v>-1.4290489951673315E-22</v>
      </c>
      <c r="IN651" s="42">
        <v>-3.8774091213423172E-26</v>
      </c>
      <c r="IO651" s="42">
        <v>1.909896991442317E-7</v>
      </c>
      <c r="IP651" s="42">
        <v>2.7775119577725027</v>
      </c>
      <c r="IQ651" s="42">
        <v>-4.9687243797385709E-16</v>
      </c>
      <c r="IS651" s="2">
        <v>0</v>
      </c>
      <c r="IT651" s="2">
        <v>-3.1700399080493632E-21</v>
      </c>
      <c r="IU651" s="2">
        <v>2.3384034999248407E-12</v>
      </c>
      <c r="IV651" s="2">
        <v>-2.4491131347610614E-17</v>
      </c>
      <c r="IW651" s="2">
        <v>1</v>
      </c>
      <c r="IX651" s="2">
        <v>-7.0529653456658589E-38</v>
      </c>
    </row>
    <row r="652" spans="1:258" x14ac:dyDescent="0.25">
      <c r="A652" s="3" t="s">
        <v>48</v>
      </c>
      <c r="B652" s="20">
        <v>5.8020890148391441E-23</v>
      </c>
      <c r="C652" s="20">
        <v>-6.6771361615661841E-32</v>
      </c>
      <c r="D652" s="20">
        <v>-2.2829439167843246E-33</v>
      </c>
      <c r="E652" s="20">
        <v>1.6824549978546408E-29</v>
      </c>
      <c r="F652" s="20">
        <v>-2.7118759679866094E-38</v>
      </c>
      <c r="G652" s="20">
        <v>0.49318146435826382</v>
      </c>
      <c r="I652" s="22">
        <f t="shared" si="7624"/>
        <v>5.8020890148391441E-23</v>
      </c>
      <c r="J652" s="8"/>
      <c r="K652" s="22">
        <f t="shared" si="7638"/>
        <v>5.8020890148391441E-23</v>
      </c>
      <c r="L652" s="8"/>
      <c r="M652" s="22">
        <f t="shared" ref="M652" si="7710">K652/K654</f>
        <v>9.8521407083533595E-17</v>
      </c>
      <c r="N652" s="22"/>
      <c r="O652" s="24">
        <v>0</v>
      </c>
      <c r="P652" s="24">
        <v>-9.8509920699389422E-17</v>
      </c>
      <c r="Q652" s="24">
        <v>1.5029974382819154E-18</v>
      </c>
      <c r="R652" s="24">
        <v>-6.4623556134417161E-20</v>
      </c>
      <c r="S652" s="25">
        <v>-1.2592705041892271E-22</v>
      </c>
      <c r="T652" s="25">
        <v>9.7064676537193434E-33</v>
      </c>
      <c r="U652" s="10"/>
      <c r="V652" s="25">
        <f t="shared" si="7640"/>
        <v>0</v>
      </c>
      <c r="W652" s="25">
        <f t="shared" si="7640"/>
        <v>1.9701984139877884E-16</v>
      </c>
      <c r="X652" s="25">
        <f t="shared" si="7640"/>
        <v>-3.0059948765638309E-18</v>
      </c>
      <c r="Y652" s="25">
        <f t="shared" si="7640"/>
        <v>1.2924711226883432E-19</v>
      </c>
      <c r="Z652" s="25">
        <f t="shared" si="7640"/>
        <v>2.5185410083784542E-22</v>
      </c>
      <c r="AA652" s="25">
        <f t="shared" ref="AA652:AA715" si="7711">1-2*T652</f>
        <v>1</v>
      </c>
      <c r="AB652" s="10"/>
      <c r="AC652" s="26">
        <v>-5.8020890148391394E-23</v>
      </c>
      <c r="AD652" s="26">
        <v>-1.445928548974462E-15</v>
      </c>
      <c r="AE652" s="26">
        <v>1.5504313147212239E-17</v>
      </c>
      <c r="AF652" s="26">
        <v>5.8261170761609296E-19</v>
      </c>
      <c r="AG652" s="26">
        <v>6.9955274115623667E-22</v>
      </c>
      <c r="AH652" s="26">
        <v>0.49318146435826382</v>
      </c>
      <c r="AJ652" s="28">
        <f t="shared" si="7629"/>
        <v>-5.8020890148391394E-23</v>
      </c>
      <c r="AK652" s="11"/>
      <c r="AL652" s="28">
        <f t="shared" si="7642"/>
        <v>-5.8020890148391394E-23</v>
      </c>
      <c r="AM652" s="11"/>
      <c r="AN652" s="28">
        <f t="shared" ref="AN652" si="7712">AL652/AL654</f>
        <v>-9.852140708353362E-17</v>
      </c>
      <c r="AO652" s="28"/>
      <c r="AP652" s="30">
        <v>0</v>
      </c>
      <c r="AQ652" s="30">
        <v>-9.8509920699389472E-17</v>
      </c>
      <c r="AR652" s="30">
        <v>1.5029974382819166E-18</v>
      </c>
      <c r="AS652" s="30">
        <v>-6.4623556134417209E-20</v>
      </c>
      <c r="AT652" s="31">
        <v>-1.2592705041892276E-22</v>
      </c>
      <c r="AU652" s="31">
        <v>9.7064676537193489E-33</v>
      </c>
      <c r="AV652" s="13"/>
      <c r="AW652" s="31">
        <f t="shared" si="7644"/>
        <v>0</v>
      </c>
      <c r="AX652" s="31">
        <f t="shared" si="7644"/>
        <v>1.9701984139877894E-16</v>
      </c>
      <c r="AY652" s="31">
        <f t="shared" si="7644"/>
        <v>-3.0059948765638332E-18</v>
      </c>
      <c r="AZ652" s="31">
        <f t="shared" si="7644"/>
        <v>1.2924711226883442E-19</v>
      </c>
      <c r="BA652" s="31">
        <f t="shared" si="7644"/>
        <v>2.5185410083784552E-22</v>
      </c>
      <c r="BB652" s="31">
        <f t="shared" ref="BB652:BB715" si="7713">1-2*AU652</f>
        <v>1</v>
      </c>
      <c r="BC652" s="13"/>
      <c r="BD652" s="32">
        <v>5.8020890148391394E-23</v>
      </c>
      <c r="BE652" s="32">
        <v>-3.944304526105059E-31</v>
      </c>
      <c r="BF652" s="32">
        <v>1.2325951644078309E-32</v>
      </c>
      <c r="BG652" s="32">
        <v>1.6824635104675234E-29</v>
      </c>
      <c r="BH652" s="32">
        <v>0</v>
      </c>
      <c r="BI652" s="32">
        <v>0.49318146435826382</v>
      </c>
      <c r="BK652" s="44">
        <f t="shared" si="7646"/>
        <v>-3.944304526105059E-31</v>
      </c>
      <c r="BL652" s="44">
        <f t="shared" si="7646"/>
        <v>1.2325951644078309E-32</v>
      </c>
      <c r="BM652" s="44">
        <f t="shared" si="7646"/>
        <v>1.6824635104675234E-29</v>
      </c>
      <c r="BN652" s="44">
        <f t="shared" si="7646"/>
        <v>0</v>
      </c>
      <c r="BO652" s="44">
        <f t="shared" si="7646"/>
        <v>0.49318146435826382</v>
      </c>
      <c r="BP652" s="14"/>
      <c r="BQ652" s="44">
        <f t="shared" si="7647"/>
        <v>-3.944304526105059E-31</v>
      </c>
      <c r="BR652" s="14"/>
      <c r="BS652" s="44">
        <f t="shared" si="7660"/>
        <v>-3.944304526105059E-31</v>
      </c>
      <c r="BT652" s="14"/>
      <c r="BU652" s="35">
        <f t="shared" ref="BU652" si="7714">BS652/BS654</f>
        <v>-2.6872221753773956E-32</v>
      </c>
      <c r="BV652" s="35"/>
      <c r="BW652" s="35">
        <v>2.6872221753773956E-32</v>
      </c>
      <c r="BX652" s="35">
        <v>-1.5662440705525678E-42</v>
      </c>
      <c r="BY652" s="35">
        <v>3.8166171178975068E-46</v>
      </c>
      <c r="BZ652" s="35">
        <v>3.1014659009297497E-53</v>
      </c>
      <c r="CA652" s="35">
        <v>7.2211630198400226E-64</v>
      </c>
      <c r="CB652" s="14"/>
      <c r="CC652" s="35">
        <f t="shared" si="7662"/>
        <v>-5.3744443507547912E-32</v>
      </c>
      <c r="CD652" s="35">
        <f t="shared" si="7662"/>
        <v>3.1324881411051355E-42</v>
      </c>
      <c r="CE652" s="35">
        <f t="shared" si="7662"/>
        <v>-7.6332342357950137E-46</v>
      </c>
      <c r="CF652" s="35">
        <f t="shared" si="7662"/>
        <v>-6.2029318018594995E-53</v>
      </c>
      <c r="CG652" s="14">
        <f t="shared" ref="CG652:CG715" si="7715">1-2*CA652</f>
        <v>1</v>
      </c>
      <c r="CH652" s="14"/>
      <c r="CI652" s="34">
        <v>0</v>
      </c>
      <c r="CJ652" s="34">
        <f t="shared" si="7652"/>
        <v>-5.3744443507547912E-32</v>
      </c>
      <c r="CK652" s="34">
        <f t="shared" si="7652"/>
        <v>3.1324881411051355E-42</v>
      </c>
      <c r="CL652" s="34">
        <f t="shared" si="7652"/>
        <v>-7.6332342357950137E-46</v>
      </c>
      <c r="CM652" s="34">
        <f t="shared" si="7652"/>
        <v>-6.2029318018594995E-53</v>
      </c>
      <c r="CN652" s="34">
        <f t="shared" si="7652"/>
        <v>1</v>
      </c>
      <c r="CO652" s="14"/>
      <c r="CP652" s="35">
        <v>0</v>
      </c>
      <c r="CQ652" s="35">
        <v>-1.2770015337201777E-31</v>
      </c>
      <c r="CR652" s="35">
        <v>1.1753486666652381E-41</v>
      </c>
      <c r="CS652" s="35">
        <v>-4.8148248612544978E-35</v>
      </c>
      <c r="CT652" s="35">
        <v>2.3509887016445729E-37</v>
      </c>
      <c r="CU652" s="35">
        <v>1</v>
      </c>
      <c r="CV652" s="14"/>
      <c r="CW652" s="35">
        <v>0</v>
      </c>
      <c r="CX652" s="35">
        <v>2.0211266356921978E-32</v>
      </c>
      <c r="CY652" s="35">
        <v>-1.5407439523773013E-33</v>
      </c>
      <c r="CZ652" s="35">
        <v>-7.6328177475468973E-46</v>
      </c>
      <c r="DA652" s="35">
        <v>1.4105932209867446E-37</v>
      </c>
      <c r="DB652" s="35">
        <v>1</v>
      </c>
      <c r="DC652" s="14"/>
      <c r="DD652" s="36">
        <v>5.8020890148391429E-23</v>
      </c>
      <c r="DE652" s="36">
        <v>-2.1510183853172644E-31</v>
      </c>
      <c r="DF652" s="36">
        <v>5.6639566113434543E-33</v>
      </c>
      <c r="DG652" s="36">
        <v>1.6824551261070263E-29</v>
      </c>
      <c r="DH652" s="36">
        <v>3.6467533740481907E-37</v>
      </c>
      <c r="DI652" s="36">
        <v>0.49318146435826382</v>
      </c>
      <c r="DK652" s="46">
        <f t="shared" si="7664"/>
        <v>5.6639566113434543E-33</v>
      </c>
      <c r="DL652" s="46">
        <f t="shared" si="7664"/>
        <v>1.6824551261070263E-29</v>
      </c>
      <c r="DM652" s="46">
        <f t="shared" si="7664"/>
        <v>3.6467533740481907E-37</v>
      </c>
      <c r="DN652" s="46">
        <f t="shared" si="7664"/>
        <v>0.49318146435826382</v>
      </c>
      <c r="DO652" s="46"/>
      <c r="DP652" s="37">
        <f t="shared" si="7665"/>
        <v>5.6639566113434543E-33</v>
      </c>
      <c r="DQ652" s="37"/>
      <c r="DR652" s="37">
        <f t="shared" si="7679"/>
        <v>5.6639566113434543E-33</v>
      </c>
      <c r="DS652" s="37"/>
      <c r="DT652" s="37">
        <f t="shared" ref="DT652" si="7716">DR652/DR654</f>
        <v>5.4906354989091086E-34</v>
      </c>
      <c r="DU652" s="37"/>
      <c r="DV652" s="37">
        <v>-5.4906354810332058E-34</v>
      </c>
      <c r="DW652" s="37">
        <v>-4.4305769351768392E-38</v>
      </c>
      <c r="DX652" s="37">
        <v>-4.9460124725692983E-45</v>
      </c>
      <c r="DY652" s="37">
        <v>3.0147078181880875E-67</v>
      </c>
      <c r="DZ652" s="46"/>
      <c r="EA652" s="46">
        <f t="shared" si="7681"/>
        <v>1.0981270962066412E-33</v>
      </c>
      <c r="EB652" s="46">
        <f t="shared" si="7681"/>
        <v>8.8611538703536784E-38</v>
      </c>
      <c r="EC652" s="46">
        <f t="shared" si="7681"/>
        <v>9.8920249451385966E-45</v>
      </c>
      <c r="ED652" s="46">
        <f t="shared" ref="ED652:ED715" si="7717">1-2*DY652</f>
        <v>1</v>
      </c>
      <c r="EE652" s="46"/>
      <c r="EF652" s="37">
        <v>0</v>
      </c>
      <c r="EG652" s="37">
        <v>0</v>
      </c>
      <c r="EH652" s="37">
        <f t="shared" si="7670"/>
        <v>1.0981270962066412E-33</v>
      </c>
      <c r="EI652" s="37">
        <f t="shared" si="7670"/>
        <v>8.8611538703536784E-38</v>
      </c>
      <c r="EJ652" s="37">
        <f t="shared" si="7670"/>
        <v>9.8920249451385966E-45</v>
      </c>
      <c r="EK652" s="37">
        <f t="shared" si="7670"/>
        <v>1</v>
      </c>
      <c r="EL652" s="16"/>
      <c r="EM652" s="16">
        <v>0</v>
      </c>
      <c r="EN652" s="16">
        <v>-1.2770015337201777E-31</v>
      </c>
      <c r="EO652" s="16">
        <v>1.0981348549387023E-33</v>
      </c>
      <c r="EP652" s="16">
        <v>-4.8059636448711895E-35</v>
      </c>
      <c r="EQ652" s="16">
        <v>2.3509888005655201E-37</v>
      </c>
      <c r="ER652" s="16">
        <v>1</v>
      </c>
      <c r="ES652" s="16"/>
      <c r="ET652" s="16">
        <v>0</v>
      </c>
      <c r="EU652" s="16">
        <v>2.0211266357049986E-32</v>
      </c>
      <c r="EV652" s="16">
        <v>-4.426168561706601E-34</v>
      </c>
      <c r="EW652" s="16">
        <v>8.8611537940254996E-38</v>
      </c>
      <c r="EX652" s="16">
        <v>1.4105933199069941E-37</v>
      </c>
      <c r="EY652" s="16">
        <v>1</v>
      </c>
      <c r="EZ652" s="16"/>
      <c r="FA652" s="38">
        <v>5.8020890148391429E-23</v>
      </c>
      <c r="FB652" s="38">
        <v>-2.1510183853172644E-31</v>
      </c>
      <c r="FC652" s="38">
        <v>3.7632527118098115E-48</v>
      </c>
      <c r="FD652" s="38">
        <v>1.682455074470497E-29</v>
      </c>
      <c r="FE652" s="38">
        <v>3.6467527976108498E-37</v>
      </c>
      <c r="FF652" s="38">
        <v>0.49318146435826382</v>
      </c>
      <c r="FH652" s="42">
        <f t="shared" si="7683"/>
        <v>1.682455074470497E-29</v>
      </c>
      <c r="FI652" s="42">
        <f t="shared" si="7683"/>
        <v>3.6467527976108498E-37</v>
      </c>
      <c r="FJ652" s="42">
        <f t="shared" si="7683"/>
        <v>0.49318146435826382</v>
      </c>
      <c r="FL652" s="47">
        <f t="shared" si="7684"/>
        <v>1.682455074470497E-29</v>
      </c>
      <c r="FM652" s="47"/>
      <c r="FN652" s="47">
        <f t="shared" si="7699"/>
        <v>1.682455074470497E-29</v>
      </c>
      <c r="FO652" s="47"/>
      <c r="FP652" s="47">
        <f t="shared" ref="FP652" si="7718">FN652/FN654</f>
        <v>8.8091403987182568E-23</v>
      </c>
      <c r="FQ652" s="48"/>
      <c r="FR652" s="48">
        <v>0</v>
      </c>
      <c r="FS652" s="48">
        <v>8.8091403987182568E-23</v>
      </c>
      <c r="FT652" s="48">
        <v>7.7600954564330053E-45</v>
      </c>
      <c r="FU652" s="48"/>
      <c r="FV652" s="47">
        <f t="shared" si="7701"/>
        <v>0</v>
      </c>
      <c r="FW652" s="47">
        <f t="shared" si="7701"/>
        <v>-1.7618280797436514E-22</v>
      </c>
      <c r="FX652" s="47">
        <f t="shared" ref="FX652:FX715" si="7719">1-2*FT652</f>
        <v>1</v>
      </c>
      <c r="FY652" s="48"/>
      <c r="FZ652" s="50">
        <v>0</v>
      </c>
      <c r="GA652" s="50">
        <v>0</v>
      </c>
      <c r="GB652" s="50">
        <v>0</v>
      </c>
      <c r="GC652" s="52">
        <f t="shared" si="7689"/>
        <v>0</v>
      </c>
      <c r="GD652" s="52">
        <f t="shared" si="7689"/>
        <v>-1.7618280797436514E-22</v>
      </c>
      <c r="GE652" s="52">
        <f t="shared" si="7689"/>
        <v>1</v>
      </c>
      <c r="GF652" s="52"/>
      <c r="GG652" s="41">
        <v>0</v>
      </c>
      <c r="GH652" s="41">
        <v>-1.2770015337201777E-31</v>
      </c>
      <c r="GI652" s="41">
        <v>1.0981348549387023E-33</v>
      </c>
      <c r="GJ652" s="40">
        <v>-4.8059636448711895E-35</v>
      </c>
      <c r="GK652" s="40">
        <v>-1.7618280797436537E-22</v>
      </c>
      <c r="GL652" s="40">
        <v>1</v>
      </c>
      <c r="GN652" s="42">
        <v>0</v>
      </c>
      <c r="GO652" s="42">
        <v>2.0211266358050527E-32</v>
      </c>
      <c r="GP652" s="42">
        <v>2.7315234160387495E-33</v>
      </c>
      <c r="GQ652" s="42">
        <v>3.4474350553608478E-37</v>
      </c>
      <c r="GR652" s="42">
        <v>-1.7618280797436499E-22</v>
      </c>
      <c r="GS652" s="42">
        <v>1</v>
      </c>
      <c r="GU652" s="43">
        <v>5.8020890148524048E-23</v>
      </c>
      <c r="GV652" s="43">
        <v>-2.1510183853170122E-31</v>
      </c>
      <c r="GW652" s="43">
        <v>6.1580498920524188E-48</v>
      </c>
      <c r="GX652" s="43">
        <v>-1.682455074470497E-29</v>
      </c>
      <c r="GY652" s="43">
        <v>-4.8934985590273541E-22</v>
      </c>
      <c r="GZ652" s="43">
        <v>0.49318146435826382</v>
      </c>
      <c r="HB652" s="42">
        <f t="shared" si="7703"/>
        <v>-4.8934985590273541E-22</v>
      </c>
      <c r="HC652" s="42">
        <f t="shared" si="7703"/>
        <v>0.49318146435826382</v>
      </c>
      <c r="HE652" s="47">
        <f t="shared" si="7704"/>
        <v>-4.8934985590273541E-22</v>
      </c>
      <c r="HF652" s="48"/>
      <c r="HG652" s="47">
        <f t="shared" ref="HG652:HG715" si="7720">HE652</f>
        <v>-4.8934985590273541E-22</v>
      </c>
      <c r="HH652" s="48"/>
      <c r="HI652" s="48">
        <f t="shared" ref="HI652" si="7721">HG652/HG654</f>
        <v>-8.8091403987182497E-23</v>
      </c>
      <c r="HJ652" s="48"/>
      <c r="HK652" s="48">
        <v>8.8091403987182497E-23</v>
      </c>
      <c r="HL652" s="48">
        <v>7.7600954564329928E-45</v>
      </c>
      <c r="HM652" s="48"/>
      <c r="HN652" s="48">
        <f t="shared" ref="HN652:HN715" si="7722">-2*HK652</f>
        <v>-1.7618280797436499E-22</v>
      </c>
      <c r="HO652" s="48">
        <f t="shared" ref="HO652:HO715" si="7723">1-2*HL652</f>
        <v>1</v>
      </c>
      <c r="HP652" s="48"/>
      <c r="HQ652" s="47">
        <v>0</v>
      </c>
      <c r="HR652" s="47">
        <v>0</v>
      </c>
      <c r="HS652" s="47">
        <v>0</v>
      </c>
      <c r="HT652" s="53">
        <v>0</v>
      </c>
      <c r="HU652" s="54">
        <f t="shared" si="7709"/>
        <v>-1.7618280797436499E-22</v>
      </c>
      <c r="HV652" s="54">
        <f t="shared" si="7709"/>
        <v>1</v>
      </c>
      <c r="HX652" s="42">
        <v>0</v>
      </c>
      <c r="HY652" s="42">
        <v>-1.2770015337201777E-31</v>
      </c>
      <c r="HZ652" s="42">
        <v>1.0981348549387023E-33</v>
      </c>
      <c r="IA652" s="42">
        <v>-4.8059636448711895E-35</v>
      </c>
      <c r="IB652" s="42">
        <v>3.76158192263132E-37</v>
      </c>
      <c r="IC652" s="42">
        <v>1</v>
      </c>
      <c r="IE652" s="21">
        <v>0</v>
      </c>
      <c r="IF652" s="21">
        <v>2.0211266357049986E-32</v>
      </c>
      <c r="IG652" s="21">
        <v>-4.4261685617065737E-34</v>
      </c>
      <c r="IH652" s="21">
        <v>8.8611537940255205E-38</v>
      </c>
      <c r="II652" s="21">
        <v>0</v>
      </c>
      <c r="IJ652" s="21">
        <v>1</v>
      </c>
      <c r="IL652" s="42">
        <v>5.8020890148391429E-23</v>
      </c>
      <c r="IM652" s="42">
        <v>-2.1510183853172644E-31</v>
      </c>
      <c r="IN652" s="42">
        <v>2.3947971802426073E-48</v>
      </c>
      <c r="IO652" s="42">
        <v>1.6824550744704942E-29</v>
      </c>
      <c r="IP652" s="42">
        <v>-2.7118701598483985E-38</v>
      </c>
      <c r="IQ652" s="42">
        <v>0.49318146435826382</v>
      </c>
      <c r="IS652" s="2">
        <v>0</v>
      </c>
      <c r="IT652" s="2">
        <v>2.8449284696354844E-31</v>
      </c>
      <c r="IU652" s="2">
        <v>-3.0603180012999984E-33</v>
      </c>
      <c r="IV652" s="2">
        <v>-2.4304565482067062E-35</v>
      </c>
      <c r="IW652" s="2">
        <v>8.228460283593472E-37</v>
      </c>
      <c r="IX652" s="2">
        <v>1</v>
      </c>
    </row>
    <row r="653" spans="1:258" ht="18.75" x14ac:dyDescent="0.3">
      <c r="A653" s="60" t="str">
        <f t="shared" ref="A653" si="7724">IF(AND(E646=1,F646=1),"λn","")</f>
        <v>λn</v>
      </c>
      <c r="B653" s="3">
        <f t="shared" ref="B653" si="7725">IF(AND(E646=1,F646=1),B647,"")</f>
        <v>25.737764620230397</v>
      </c>
      <c r="C653" s="3">
        <f t="shared" ref="C653" si="7726">IF(AND(E646=1,F646=1),C648,"")</f>
        <v>-7.3389996596599243</v>
      </c>
      <c r="D653" s="3">
        <f t="shared" ref="D653" si="7727">IF(AND(E646=1,F646=1),D649,"")</f>
        <v>-5.1578333301748289</v>
      </c>
      <c r="E653" s="3">
        <f t="shared" ref="E653" si="7728">IF(AND(E646=1,F646=1),E650,"")</f>
        <v>4.4883749474735941</v>
      </c>
      <c r="F653" s="3">
        <f t="shared" ref="F653" si="7729">IF(AND(E646=1,F646=1),F651,"")</f>
        <v>2.7775119577725027</v>
      </c>
      <c r="G653" s="3">
        <f t="shared" ref="G653" si="7730">IF(AND(E646=1,F646=1),G652,"")</f>
        <v>0.49318146435826382</v>
      </c>
      <c r="I653" s="8" t="s">
        <v>49</v>
      </c>
      <c r="J653" s="8"/>
      <c r="K653" s="8" t="s">
        <v>50</v>
      </c>
      <c r="L653" s="8"/>
      <c r="M653" s="22" t="s">
        <v>51</v>
      </c>
      <c r="N653" s="22"/>
      <c r="O653" s="24"/>
      <c r="P653" s="24"/>
      <c r="Q653" s="24"/>
      <c r="R653" s="24"/>
      <c r="S653" s="25"/>
      <c r="T653" s="25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J653" s="11" t="s">
        <v>49</v>
      </c>
      <c r="AK653" s="11"/>
      <c r="AL653" s="11" t="s">
        <v>52</v>
      </c>
      <c r="AM653" s="11"/>
      <c r="AN653" s="28" t="s">
        <v>51</v>
      </c>
      <c r="AO653" s="28"/>
      <c r="AP653" s="30"/>
      <c r="AQ653" s="30"/>
      <c r="AR653" s="30"/>
      <c r="AS653" s="30"/>
      <c r="AT653" s="31"/>
      <c r="AU653" s="31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K653" s="14"/>
      <c r="BL653" s="14"/>
      <c r="BM653" s="14"/>
      <c r="BN653" s="14"/>
      <c r="BO653" s="14"/>
      <c r="BP653" s="14"/>
      <c r="BQ653" s="14" t="s">
        <v>53</v>
      </c>
      <c r="BR653" s="14"/>
      <c r="BS653" s="14" t="s">
        <v>54</v>
      </c>
      <c r="BT653" s="14"/>
      <c r="BU653" s="14" t="s">
        <v>51</v>
      </c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14"/>
      <c r="DC653" s="14"/>
      <c r="DD653" s="14"/>
      <c r="DE653" s="14"/>
      <c r="DF653" s="14"/>
      <c r="DG653" s="14"/>
      <c r="DH653" s="14"/>
      <c r="DI653" s="14"/>
      <c r="DK653" s="16"/>
      <c r="DL653" s="16"/>
      <c r="DM653" s="16"/>
      <c r="DN653" s="16"/>
      <c r="DO653" s="16"/>
      <c r="DP653" s="17" t="s">
        <v>53</v>
      </c>
      <c r="DQ653" s="17"/>
      <c r="DR653" s="17" t="s">
        <v>55</v>
      </c>
      <c r="DS653" s="17"/>
      <c r="DT653" s="17" t="s">
        <v>51</v>
      </c>
      <c r="DU653" s="17"/>
      <c r="DV653" s="17"/>
      <c r="DW653" s="17"/>
      <c r="DX653" s="17"/>
      <c r="DY653" s="17"/>
      <c r="DZ653" s="16"/>
      <c r="EA653" s="16"/>
      <c r="EB653" s="16"/>
      <c r="EC653" s="16"/>
      <c r="ED653" s="16"/>
      <c r="EE653" s="16"/>
      <c r="EF653" s="17"/>
      <c r="EG653" s="17"/>
      <c r="EH653" s="17"/>
      <c r="EI653" s="17"/>
      <c r="EJ653" s="17"/>
      <c r="EK653" s="17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L653" s="47" t="s">
        <v>53</v>
      </c>
      <c r="FM653" s="47"/>
      <c r="FN653" s="47" t="s">
        <v>56</v>
      </c>
      <c r="FO653" s="47"/>
      <c r="FP653" s="47" t="s">
        <v>57</v>
      </c>
      <c r="FQ653" s="48"/>
      <c r="FR653" s="48"/>
      <c r="FS653" s="48"/>
      <c r="FT653" s="48"/>
      <c r="FU653" s="48"/>
      <c r="FV653" s="48"/>
      <c r="FW653" s="48"/>
      <c r="FX653" s="48"/>
      <c r="FY653" s="48"/>
      <c r="FZ653" s="48"/>
      <c r="GA653" s="48"/>
      <c r="GB653" s="48"/>
      <c r="GC653" s="48"/>
      <c r="GD653" s="48"/>
      <c r="GE653" s="48"/>
      <c r="GF653" s="48"/>
      <c r="HE653" s="47" t="s">
        <v>49</v>
      </c>
      <c r="HF653" s="48"/>
      <c r="HG653" s="47" t="s">
        <v>52</v>
      </c>
      <c r="HH653" s="48"/>
      <c r="HI653" s="48" t="s">
        <v>58</v>
      </c>
      <c r="HJ653" s="48"/>
      <c r="HK653" s="48"/>
      <c r="HL653" s="48"/>
      <c r="HM653" s="48"/>
      <c r="HN653" s="48"/>
      <c r="HO653" s="48"/>
      <c r="HP653" s="48"/>
      <c r="HQ653" s="47"/>
      <c r="HR653" s="47"/>
      <c r="HS653" s="47"/>
    </row>
    <row r="654" spans="1:258" x14ac:dyDescent="0.25">
      <c r="I654" s="55">
        <f t="shared" ref="I654" si="7731">SQRT(I647^2+I648^2+I649^2+I650^2+I651^2+I652^2)</f>
        <v>25.737764620230404</v>
      </c>
      <c r="J654" s="8"/>
      <c r="K654" s="55">
        <f t="shared" ref="K654" si="7732">SQRT(K647^2+K648^2+K649^2+K650^2+K651^2+K652^2)</f>
        <v>5.8891658032448847E-7</v>
      </c>
      <c r="L654" s="8"/>
      <c r="M654" s="22">
        <f t="array" ref="M654:R654">TRANSPOSE(M647:M652)</f>
        <v>0</v>
      </c>
      <c r="N654" s="22">
        <v>-0.99988341230110089</v>
      </c>
      <c r="O654" s="22">
        <v>1.5255541742390719E-2</v>
      </c>
      <c r="P654" s="22">
        <v>-6.5593415733115369E-4</v>
      </c>
      <c r="Q654" s="22">
        <v>-1.278169426794246E-6</v>
      </c>
      <c r="R654" s="22">
        <v>9.8521407083533595E-17</v>
      </c>
      <c r="S654" s="8"/>
      <c r="T654" s="8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J654" s="56">
        <f t="shared" ref="AJ654" si="7733">SQRT(AJ647^2+AJ648^2+AJ649^2+AJ650^2+AJ651^2+AJ652^2)</f>
        <v>25.737764620230404</v>
      </c>
      <c r="AK654" s="11"/>
      <c r="AL654" s="56">
        <f t="shared" ref="AL654" si="7734">SQRT(AL647^2+AL648^2+AL649^2+AL650^2+AL651^2+AL652^2)</f>
        <v>5.8891658032448783E-7</v>
      </c>
      <c r="AM654" s="11"/>
      <c r="AN654" s="28">
        <f t="array" ref="AN654:AS654">TRANSPOSE(AN647:AN652)</f>
        <v>0</v>
      </c>
      <c r="AO654" s="28">
        <v>0.99988341230110112</v>
      </c>
      <c r="AP654" s="28">
        <v>-1.5255541742390726E-2</v>
      </c>
      <c r="AQ654" s="28">
        <v>6.5593415733115402E-4</v>
      </c>
      <c r="AR654" s="28">
        <v>1.2781694267942462E-6</v>
      </c>
      <c r="AS654" s="28">
        <v>-9.852140708353362E-17</v>
      </c>
      <c r="AT654" s="11"/>
      <c r="AU654" s="11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K654" s="14"/>
      <c r="BL654" s="14"/>
      <c r="BM654" s="14"/>
      <c r="BN654" s="14"/>
      <c r="BO654" s="14"/>
      <c r="BP654" s="14"/>
      <c r="BQ654" s="44">
        <f t="shared" ref="BQ654" si="7735">SQRT(BQ648^2+BQ649^2+BQ650^2+BQ651^2+BQ652^2)</f>
        <v>7.338999659659919</v>
      </c>
      <c r="BR654" s="14"/>
      <c r="BS654" s="44">
        <f t="shared" ref="BS654" si="7736">SQRT(BS648^2+BS649^2+BS650^2+BS651^2+BS652^2)</f>
        <v>14.677999319319838</v>
      </c>
      <c r="BT654" s="14"/>
      <c r="BU654" s="35">
        <f t="array" ref="BU654:BY654">TRANSPOSE(BU648:BU652)</f>
        <v>-1</v>
      </c>
      <c r="BV654" s="35">
        <v>5.8284874429208782E-11</v>
      </c>
      <c r="BW654" s="35">
        <v>-1.4202834260853397E-14</v>
      </c>
      <c r="BX654" s="35">
        <v>-1.1541531360331892E-21</v>
      </c>
      <c r="BY654" s="35">
        <v>-2.6872221753773956E-32</v>
      </c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14"/>
      <c r="DC654" s="14"/>
      <c r="DD654" s="14"/>
      <c r="DE654" s="14"/>
      <c r="DF654" s="14"/>
      <c r="DG654" s="14"/>
      <c r="DH654" s="14"/>
      <c r="DI654" s="14"/>
      <c r="DK654" s="16"/>
      <c r="DL654" s="16"/>
      <c r="DM654" s="16"/>
      <c r="DN654" s="16"/>
      <c r="DO654" s="16"/>
      <c r="DP654" s="57">
        <f t="shared" ref="DP654" si="7737">SQRT(DP649^2+DP650^2+DP651^2+DP652^2)</f>
        <v>5.1578333973444108</v>
      </c>
      <c r="DQ654" s="17"/>
      <c r="DR654" s="57">
        <f t="shared" ref="DR654" si="7738">SQRT(DR649^2+DR650^2+DR651^2+DR652^2)</f>
        <v>10.315666761104032</v>
      </c>
      <c r="DS654" s="17"/>
      <c r="DT654" s="37">
        <f t="array" ref="DT654:DW654">TRANSPOSE(DT649:DT652)</f>
        <v>-0.99999999674429263</v>
      </c>
      <c r="DU654" s="37">
        <v>-8.0693335699612837E-5</v>
      </c>
      <c r="DV654" s="37">
        <v>-9.0080874491704695E-12</v>
      </c>
      <c r="DW654" s="37">
        <v>5.4906354989091086E-34</v>
      </c>
      <c r="DX654" s="17"/>
      <c r="DY654" s="17"/>
      <c r="DZ654" s="16"/>
      <c r="EA654" s="16"/>
      <c r="EB654" s="16"/>
      <c r="EC654" s="16"/>
      <c r="ED654" s="16"/>
      <c r="EE654" s="16"/>
      <c r="EF654" s="17"/>
      <c r="EG654" s="17"/>
      <c r="EH654" s="17"/>
      <c r="EI654" s="17"/>
      <c r="EJ654" s="17"/>
      <c r="EK654" s="17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L654" s="47">
        <f t="shared" ref="FL654" si="7739">SQRT(FL650^2+FL651^2+FL652^2)</f>
        <v>4.4883750233614217</v>
      </c>
      <c r="FM654" s="47"/>
      <c r="FN654" s="47">
        <f t="shared" ref="FN654" si="7740">SQRT(FN650^2+FN651^2+FN652^2)</f>
        <v>1.909896991442317E-7</v>
      </c>
      <c r="FO654" s="47"/>
      <c r="FP654" s="47">
        <f t="array" ref="FP654:FR654">TRANSPOSE(FP650:FP652)</f>
        <v>0</v>
      </c>
      <c r="FQ654" s="48">
        <v>1</v>
      </c>
      <c r="FR654" s="48">
        <v>8.8091403987182568E-23</v>
      </c>
      <c r="FS654" s="48"/>
      <c r="FT654" s="48"/>
      <c r="FU654" s="48"/>
      <c r="FV654" s="48"/>
      <c r="FW654" s="48"/>
      <c r="FX654" s="48"/>
      <c r="FY654" s="48"/>
      <c r="FZ654" s="48"/>
      <c r="GA654" s="48"/>
      <c r="GB654" s="48"/>
      <c r="GC654" s="48"/>
      <c r="GD654" s="48"/>
      <c r="GE654" s="48"/>
      <c r="GF654" s="48"/>
      <c r="HE654" s="47">
        <f t="shared" ref="HE654" si="7741">SQRT(HE651^2+HE652^2)</f>
        <v>2.7775119577725027</v>
      </c>
      <c r="HF654" s="48"/>
      <c r="HG654" s="47">
        <f t="shared" ref="HG654" si="7742">SQRT(HG651^2+HG652^2)</f>
        <v>5.5550239155450054</v>
      </c>
      <c r="HH654" s="47"/>
      <c r="HI654" s="47">
        <f t="array" ref="HI654:HJ654">TRANSPOSE(HI651:HI652)</f>
        <v>-1</v>
      </c>
      <c r="HJ654" s="47">
        <v>-8.8091403987182497E-23</v>
      </c>
      <c r="HK654" s="48"/>
      <c r="HL654" s="48"/>
      <c r="HM654" s="48"/>
      <c r="HN654" s="48"/>
      <c r="HO654" s="48"/>
      <c r="HP654" s="48"/>
      <c r="HQ654" s="47"/>
      <c r="HR654" s="47"/>
      <c r="HS654" s="47"/>
    </row>
    <row r="655" spans="1:258" x14ac:dyDescent="0.25">
      <c r="I655" s="53"/>
      <c r="K655" s="53"/>
      <c r="M655" s="20"/>
      <c r="N655" s="20"/>
      <c r="O655" s="20"/>
      <c r="P655" s="20"/>
      <c r="Q655" s="20"/>
      <c r="R655" s="20"/>
    </row>
    <row r="656" spans="1:258" x14ac:dyDescent="0.25">
      <c r="A656" s="3">
        <v>65</v>
      </c>
      <c r="B656" s="3" t="s">
        <v>250</v>
      </c>
      <c r="C656" s="58">
        <f t="shared" ref="C656" si="7743">SUM(B658,B659,B660,B661,B662,,C662,C661,C660,C659,D662,D661,D660,E662,E661,F662)</f>
        <v>-7.2359291745654694E-4</v>
      </c>
      <c r="D656" s="59">
        <f t="shared" ref="D656" si="7744">SQRT(C656^2)</f>
        <v>7.2359291745654694E-4</v>
      </c>
      <c r="E656" s="3">
        <f t="shared" ref="E656" si="7745">IF(D656&gt;0,1,0)</f>
        <v>1</v>
      </c>
      <c r="F656" s="3">
        <f>IF(D656&lt;$I$3,1,0)</f>
        <v>1</v>
      </c>
      <c r="I656" s="8" t="s">
        <v>5</v>
      </c>
      <c r="J656" s="8"/>
      <c r="K656" s="8" t="s">
        <v>6</v>
      </c>
      <c r="L656" s="8"/>
      <c r="M656" s="8" t="s">
        <v>7</v>
      </c>
      <c r="N656" s="8"/>
      <c r="O656" s="9" t="s">
        <v>8</v>
      </c>
      <c r="P656" s="9"/>
      <c r="Q656" s="9"/>
      <c r="R656" s="9"/>
      <c r="S656" s="9"/>
      <c r="T656" s="9"/>
      <c r="U656" s="10"/>
      <c r="V656" s="9" t="s">
        <v>237</v>
      </c>
      <c r="W656" s="9"/>
      <c r="X656" s="9"/>
      <c r="Y656" s="9"/>
      <c r="Z656" s="9"/>
      <c r="AA656" s="9"/>
      <c r="AB656" s="10"/>
      <c r="AC656" s="9" t="s">
        <v>239</v>
      </c>
      <c r="AD656" s="9"/>
      <c r="AE656" s="9"/>
      <c r="AF656" s="9"/>
      <c r="AG656" s="9"/>
      <c r="AH656" s="9"/>
      <c r="AJ656" s="11" t="s">
        <v>11</v>
      </c>
      <c r="AK656" s="11"/>
      <c r="AL656" s="11" t="s">
        <v>12</v>
      </c>
      <c r="AM656" s="11"/>
      <c r="AN656" s="11" t="s">
        <v>13</v>
      </c>
      <c r="AO656" s="11"/>
      <c r="AP656" s="12" t="s">
        <v>14</v>
      </c>
      <c r="AQ656" s="12"/>
      <c r="AR656" s="12"/>
      <c r="AS656" s="12"/>
      <c r="AT656" s="12"/>
      <c r="AU656" s="12"/>
      <c r="AV656" s="13"/>
      <c r="AW656" s="12" t="s">
        <v>240</v>
      </c>
      <c r="AX656" s="12"/>
      <c r="AY656" s="12"/>
      <c r="AZ656" s="12"/>
      <c r="BA656" s="12"/>
      <c r="BB656" s="12"/>
      <c r="BC656" s="13"/>
      <c r="BD656" s="12" t="s">
        <v>242</v>
      </c>
      <c r="BE656" s="12"/>
      <c r="BF656" s="12"/>
      <c r="BG656" s="12"/>
      <c r="BH656" s="12"/>
      <c r="BI656" s="12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5" t="s">
        <v>243</v>
      </c>
      <c r="CJ656" s="15"/>
      <c r="CK656" s="15"/>
      <c r="CL656" s="15"/>
      <c r="CM656" s="15"/>
      <c r="CN656" s="15"/>
      <c r="CO656" s="14"/>
      <c r="CP656" s="15" t="s">
        <v>18</v>
      </c>
      <c r="CQ656" s="15"/>
      <c r="CR656" s="15"/>
      <c r="CS656" s="15"/>
      <c r="CT656" s="15"/>
      <c r="CU656" s="15"/>
      <c r="CV656" s="14"/>
      <c r="CW656" s="15" t="s">
        <v>19</v>
      </c>
      <c r="CX656" s="15"/>
      <c r="CY656" s="15"/>
      <c r="CZ656" s="15"/>
      <c r="DA656" s="15"/>
      <c r="DB656" s="15"/>
      <c r="DC656" s="14"/>
      <c r="DD656" s="15" t="s">
        <v>245</v>
      </c>
      <c r="DE656" s="15"/>
      <c r="DF656" s="15"/>
      <c r="DG656" s="15"/>
      <c r="DH656" s="15"/>
      <c r="DI656" s="15"/>
      <c r="DK656" s="16"/>
      <c r="DL656" s="16"/>
      <c r="DM656" s="16"/>
      <c r="DN656" s="16"/>
      <c r="DO656" s="16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6"/>
      <c r="EA656" s="16"/>
      <c r="EB656" s="16"/>
      <c r="EC656" s="16"/>
      <c r="ED656" s="16"/>
      <c r="EE656" s="16"/>
      <c r="EF656" s="18" t="s">
        <v>246</v>
      </c>
      <c r="EG656" s="18"/>
      <c r="EH656" s="18"/>
      <c r="EI656" s="18"/>
      <c r="EJ656" s="18"/>
      <c r="EK656" s="18"/>
      <c r="EL656" s="16"/>
      <c r="EM656" s="16" t="s">
        <v>18</v>
      </c>
      <c r="EN656" s="16"/>
      <c r="EO656" s="16"/>
      <c r="EP656" s="16"/>
      <c r="EQ656" s="16"/>
      <c r="ER656" s="16"/>
      <c r="ES656" s="16"/>
      <c r="ET656" s="16" t="s">
        <v>19</v>
      </c>
      <c r="EU656" s="16"/>
      <c r="EV656" s="16"/>
      <c r="EW656" s="16"/>
      <c r="EX656" s="16"/>
      <c r="EY656" s="16"/>
      <c r="EZ656" s="16"/>
      <c r="FA656" s="16" t="s">
        <v>22</v>
      </c>
      <c r="FB656" s="16"/>
      <c r="FC656" s="16"/>
      <c r="FD656" s="16"/>
      <c r="FE656" s="16"/>
      <c r="FF656" s="16"/>
      <c r="FZ656" s="7" t="s">
        <v>249</v>
      </c>
      <c r="GA656" s="7"/>
      <c r="GB656" s="7"/>
      <c r="GC656" s="7"/>
      <c r="GD656" s="7"/>
      <c r="GE656" s="7"/>
      <c r="GF656" s="19"/>
      <c r="GG656" s="19" t="s">
        <v>18</v>
      </c>
      <c r="GH656" s="19"/>
      <c r="GI656" s="19"/>
      <c r="GN656" s="2" t="s">
        <v>19</v>
      </c>
      <c r="GU656" s="7" t="s">
        <v>251</v>
      </c>
      <c r="GV656" s="7"/>
      <c r="GW656" s="7"/>
      <c r="GX656" s="7"/>
      <c r="GY656" s="7"/>
      <c r="GZ656" s="7"/>
      <c r="HQ656" s="7" t="s">
        <v>252</v>
      </c>
      <c r="HR656" s="7"/>
      <c r="HS656" s="7"/>
      <c r="HT656" s="7"/>
      <c r="HU656" s="7"/>
      <c r="HV656" s="7"/>
      <c r="HX656" s="7" t="s">
        <v>18</v>
      </c>
      <c r="HY656" s="7"/>
      <c r="HZ656" s="7"/>
      <c r="IA656" s="7"/>
      <c r="IB656" s="7"/>
      <c r="IC656" s="7"/>
      <c r="IE656" s="2" t="s">
        <v>19</v>
      </c>
      <c r="IL656" s="7" t="s">
        <v>26</v>
      </c>
      <c r="IM656" s="7"/>
      <c r="IN656" s="7"/>
      <c r="IO656" s="7"/>
      <c r="IP656" s="7"/>
      <c r="IQ656" s="7"/>
    </row>
    <row r="657" spans="1:258" x14ac:dyDescent="0.25">
      <c r="A657" s="3" t="s">
        <v>27</v>
      </c>
      <c r="B657" s="20">
        <f t="array" ref="B657:G662">MMULT(IL647:IQ652,HX647:IC652)</f>
        <v>25.737764620230397</v>
      </c>
      <c r="C657" s="20">
        <v>5.88847918114834E-7</v>
      </c>
      <c r="D657" s="20">
        <v>-8.9841742258134239E-9</v>
      </c>
      <c r="E657" s="20">
        <v>-3.8774105400251137E-10</v>
      </c>
      <c r="F657" s="20">
        <v>-7.544828022801969E-13</v>
      </c>
      <c r="G657" s="20">
        <v>1.3656930112822387E-15</v>
      </c>
      <c r="I657" s="22">
        <f t="shared" ref="I657:I720" si="7746">B657</f>
        <v>25.737764620230397</v>
      </c>
      <c r="J657" s="8"/>
      <c r="K657" s="23">
        <f t="shared" ref="K657" si="7747">I657-I664</f>
        <v>0</v>
      </c>
      <c r="L657" s="8"/>
      <c r="M657" s="22">
        <f t="shared" ref="M657" si="7748">K657/K664</f>
        <v>0</v>
      </c>
      <c r="N657" s="22"/>
      <c r="O657" s="24">
        <f t="array" ref="O657:T662">MMULT(M657:M662,M664:R664)</f>
        <v>0</v>
      </c>
      <c r="P657" s="24">
        <v>0</v>
      </c>
      <c r="Q657" s="24">
        <v>0</v>
      </c>
      <c r="R657" s="24">
        <v>0</v>
      </c>
      <c r="S657" s="25">
        <v>0</v>
      </c>
      <c r="T657" s="25">
        <v>0</v>
      </c>
      <c r="U657" s="10"/>
      <c r="V657" s="25">
        <f t="shared" ref="V657:V720" si="7749">1-2*O657</f>
        <v>1</v>
      </c>
      <c r="W657" s="25">
        <f t="shared" ref="W657:AA720" si="7750">-2*P657</f>
        <v>0</v>
      </c>
      <c r="X657" s="25">
        <f t="shared" si="7750"/>
        <v>0</v>
      </c>
      <c r="Y657" s="25">
        <f t="shared" si="7750"/>
        <v>0</v>
      </c>
      <c r="Z657" s="25">
        <f t="shared" si="7750"/>
        <v>0</v>
      </c>
      <c r="AA657" s="25">
        <f t="shared" si="7750"/>
        <v>0</v>
      </c>
      <c r="AB657" s="10"/>
      <c r="AC657" s="25">
        <f t="array" ref="AC657:AH662">MMULT(V657:AA662,B657:G662)</f>
        <v>25.737764620230397</v>
      </c>
      <c r="AD657" s="26">
        <v>5.88847918114834E-7</v>
      </c>
      <c r="AE657" s="26">
        <v>-8.9841742258134239E-9</v>
      </c>
      <c r="AF657" s="26">
        <v>-3.8774105400251137E-10</v>
      </c>
      <c r="AG657" s="26">
        <v>-7.544828022801969E-13</v>
      </c>
      <c r="AH657" s="26">
        <v>1.3656930112822387E-15</v>
      </c>
      <c r="AJ657" s="28">
        <f t="shared" ref="AJ657:AJ720" si="7751">AC657</f>
        <v>25.737764620230397</v>
      </c>
      <c r="AK657" s="11"/>
      <c r="AL657" s="29">
        <f t="shared" ref="AL657" si="7752">AJ657-AJ664</f>
        <v>0</v>
      </c>
      <c r="AM657" s="11"/>
      <c r="AN657" s="28">
        <f t="shared" ref="AN657" si="7753">AL657/AL664</f>
        <v>0</v>
      </c>
      <c r="AO657" s="28"/>
      <c r="AP657" s="30">
        <f t="array" ref="AP657:AU662">MMULT(AN657:AN662,AN664:AS664)</f>
        <v>0</v>
      </c>
      <c r="AQ657" s="30">
        <v>0</v>
      </c>
      <c r="AR657" s="30">
        <v>0</v>
      </c>
      <c r="AS657" s="30">
        <v>0</v>
      </c>
      <c r="AT657" s="31">
        <v>0</v>
      </c>
      <c r="AU657" s="31">
        <v>0</v>
      </c>
      <c r="AV657" s="13"/>
      <c r="AW657" s="31">
        <f t="shared" ref="AW657" si="7754">AW647</f>
        <v>1</v>
      </c>
      <c r="AX657" s="31">
        <f t="shared" ref="AX657:BB720" si="7755">-2*AQ657</f>
        <v>0</v>
      </c>
      <c r="AY657" s="31">
        <f t="shared" si="7755"/>
        <v>0</v>
      </c>
      <c r="AZ657" s="31">
        <f t="shared" si="7755"/>
        <v>0</v>
      </c>
      <c r="BA657" s="31">
        <f t="shared" si="7755"/>
        <v>0</v>
      </c>
      <c r="BB657" s="31">
        <f t="shared" si="7755"/>
        <v>0</v>
      </c>
      <c r="BC657" s="13"/>
      <c r="BD657" s="31">
        <f t="array" ref="BD657:BI662">MMULT(AW657:BB662,AC657:AH662)</f>
        <v>25.737764620230397</v>
      </c>
      <c r="BE657" s="32">
        <v>5.88847918114834E-7</v>
      </c>
      <c r="BF657" s="32">
        <v>-8.9841742258134239E-9</v>
      </c>
      <c r="BG657" s="32">
        <v>-3.8774105400251137E-10</v>
      </c>
      <c r="BH657" s="32">
        <v>-7.544828022801969E-13</v>
      </c>
      <c r="BI657" s="32">
        <v>1.3656930112822387E-15</v>
      </c>
      <c r="BK657" s="15" t="s">
        <v>28</v>
      </c>
      <c r="BL657" s="15"/>
      <c r="BM657" s="15"/>
      <c r="BN657" s="15"/>
      <c r="BO657" s="15"/>
      <c r="BP657" s="14"/>
      <c r="BQ657" s="14" t="s">
        <v>29</v>
      </c>
      <c r="BR657" s="14"/>
      <c r="BS657" s="14" t="s">
        <v>30</v>
      </c>
      <c r="BT657" s="14"/>
      <c r="BU657" s="14" t="s">
        <v>31</v>
      </c>
      <c r="BV657" s="14"/>
      <c r="BW657" s="15" t="s">
        <v>32</v>
      </c>
      <c r="BX657" s="15"/>
      <c r="BY657" s="15"/>
      <c r="BZ657" s="15"/>
      <c r="CA657" s="15"/>
      <c r="CB657" s="14"/>
      <c r="CC657" s="14" t="s">
        <v>28</v>
      </c>
      <c r="CD657" s="14"/>
      <c r="CE657" s="14"/>
      <c r="CF657" s="14"/>
      <c r="CG657" s="14"/>
      <c r="CH657" s="14"/>
      <c r="CI657" s="34">
        <f t="shared" ref="CI657" si="7756">CI647</f>
        <v>1</v>
      </c>
      <c r="CJ657" s="34">
        <v>0</v>
      </c>
      <c r="CK657" s="34">
        <v>0</v>
      </c>
      <c r="CL657" s="34">
        <v>0</v>
      </c>
      <c r="CM657" s="34">
        <v>0</v>
      </c>
      <c r="CN657" s="34">
        <v>0</v>
      </c>
      <c r="CO657" s="14"/>
      <c r="CP657" s="35">
        <f t="array" ref="CP657:CU662">MMULT(MMULT(V657:AA662,AW657:BB662),CI657:CN662)</f>
        <v>1</v>
      </c>
      <c r="CQ657" s="35">
        <v>0</v>
      </c>
      <c r="CR657" s="35">
        <v>0</v>
      </c>
      <c r="CS657" s="35">
        <v>0</v>
      </c>
      <c r="CT657" s="35">
        <v>0</v>
      </c>
      <c r="CU657" s="35">
        <v>0</v>
      </c>
      <c r="CV657" s="14"/>
      <c r="CW657" s="35">
        <f t="array" ref="CW657:DB662">TRANSPOSE(CP657:CU662)</f>
        <v>1</v>
      </c>
      <c r="CX657" s="35">
        <v>0</v>
      </c>
      <c r="CY657" s="35">
        <v>0</v>
      </c>
      <c r="CZ657" s="35">
        <v>0</v>
      </c>
      <c r="DA657" s="35">
        <v>0</v>
      </c>
      <c r="DB657" s="35">
        <v>0</v>
      </c>
      <c r="DC657" s="14"/>
      <c r="DD657" s="36">
        <f t="array" ref="DD657:DI662">MMULT(CW657:DB662,B657:G662)</f>
        <v>25.737764620230397</v>
      </c>
      <c r="DE657" s="36">
        <v>5.88847918114834E-7</v>
      </c>
      <c r="DF657" s="36">
        <v>-8.9841742258134239E-9</v>
      </c>
      <c r="DG657" s="36">
        <v>-3.8774105400251137E-10</v>
      </c>
      <c r="DH657" s="36">
        <v>-7.544828022801969E-13</v>
      </c>
      <c r="DI657" s="36">
        <v>1.3656930112822387E-15</v>
      </c>
      <c r="DK657" s="16"/>
      <c r="DL657" s="16"/>
      <c r="DM657" s="16"/>
      <c r="DN657" s="16"/>
      <c r="DO657" s="16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6"/>
      <c r="EA657" s="16"/>
      <c r="EB657" s="16"/>
      <c r="EC657" s="16"/>
      <c r="ED657" s="16"/>
      <c r="EE657" s="16"/>
      <c r="EF657" s="37">
        <f t="shared" ref="EF657" si="7757">EF647</f>
        <v>1</v>
      </c>
      <c r="EG657" s="37">
        <v>0</v>
      </c>
      <c r="EH657" s="37">
        <v>0</v>
      </c>
      <c r="EI657" s="37">
        <v>0</v>
      </c>
      <c r="EJ657" s="37">
        <v>0</v>
      </c>
      <c r="EK657" s="37">
        <v>0</v>
      </c>
      <c r="EL657" s="16"/>
      <c r="EM657" s="16">
        <f t="array" ref="EM657:ER662">MMULT(CP657:CU662,EF657:EK662)</f>
        <v>1</v>
      </c>
      <c r="EN657" s="16">
        <v>0</v>
      </c>
      <c r="EO657" s="16">
        <v>0</v>
      </c>
      <c r="EP657" s="16">
        <v>0</v>
      </c>
      <c r="EQ657" s="16">
        <v>0</v>
      </c>
      <c r="ER657" s="16">
        <v>0</v>
      </c>
      <c r="ES657" s="16"/>
      <c r="ET657" s="16">
        <f t="array" ref="ET657:EY662">TRANSPOSE(EM657:ER662)</f>
        <v>1</v>
      </c>
      <c r="EU657" s="16">
        <v>0</v>
      </c>
      <c r="EV657" s="16">
        <v>0</v>
      </c>
      <c r="EW657" s="16">
        <v>0</v>
      </c>
      <c r="EX657" s="16">
        <v>0</v>
      </c>
      <c r="EY657" s="16">
        <v>0</v>
      </c>
      <c r="EZ657" s="16"/>
      <c r="FA657" s="38">
        <f t="array" ref="FA657:FF662">MMULT(ET657:EY662,B657:G662)</f>
        <v>25.737764620230397</v>
      </c>
      <c r="FB657" s="38">
        <v>5.88847918114834E-7</v>
      </c>
      <c r="FC657" s="38">
        <v>-8.9841742258134239E-9</v>
      </c>
      <c r="FD657" s="38">
        <v>-3.8774105400251137E-10</v>
      </c>
      <c r="FE657" s="38">
        <v>-7.544828022801969E-13</v>
      </c>
      <c r="FF657" s="38">
        <v>1.3656930112822387E-15</v>
      </c>
      <c r="FZ657" s="39">
        <f t="shared" ref="FZ657" si="7758">FZ647</f>
        <v>1</v>
      </c>
      <c r="GA657" s="39">
        <v>0</v>
      </c>
      <c r="GB657" s="39">
        <v>0</v>
      </c>
      <c r="GC657" s="39">
        <v>0</v>
      </c>
      <c r="GD657" s="39">
        <v>0</v>
      </c>
      <c r="GE657" s="39">
        <v>0</v>
      </c>
      <c r="GF657" s="20"/>
      <c r="GG657" s="40">
        <f t="array" ref="GG657:GL662">MMULT(EM657:ER662,FZ657:GE662)</f>
        <v>1</v>
      </c>
      <c r="GH657" s="40">
        <v>0</v>
      </c>
      <c r="GI657" s="40">
        <v>0</v>
      </c>
      <c r="GJ657" s="40">
        <v>0</v>
      </c>
      <c r="GK657" s="40">
        <v>0</v>
      </c>
      <c r="GL657" s="40">
        <v>0</v>
      </c>
      <c r="GN657" s="42">
        <f t="array" ref="GN657:GS662">TRANSPOSE(GG657:GL662)</f>
        <v>1</v>
      </c>
      <c r="GO657" s="42">
        <v>0</v>
      </c>
      <c r="GP657" s="42">
        <v>0</v>
      </c>
      <c r="GQ657" s="42">
        <v>0</v>
      </c>
      <c r="GR657" s="42">
        <v>0</v>
      </c>
      <c r="GS657" s="42">
        <v>0</v>
      </c>
      <c r="GU657" s="43">
        <f t="array" ref="GU657:GZ662">MMULT(GN657:GS662,B657:G662)</f>
        <v>25.737764620230397</v>
      </c>
      <c r="GV657" s="43">
        <v>5.88847918114834E-7</v>
      </c>
      <c r="GW657" s="43">
        <v>-8.9841742258134239E-9</v>
      </c>
      <c r="GX657" s="43">
        <v>-3.8774105400251137E-10</v>
      </c>
      <c r="GY657" s="43">
        <v>-7.544828022801969E-13</v>
      </c>
      <c r="GZ657" s="43">
        <v>1.3656930112822387E-15</v>
      </c>
      <c r="HQ657" s="3">
        <f t="shared" ref="HQ657" si="7759">HQ647</f>
        <v>1</v>
      </c>
      <c r="HR657" s="3">
        <v>0</v>
      </c>
      <c r="HS657" s="3">
        <v>0</v>
      </c>
      <c r="HT657" s="3">
        <v>0</v>
      </c>
      <c r="HU657" s="3">
        <v>0</v>
      </c>
      <c r="HV657" s="3">
        <v>0</v>
      </c>
      <c r="HX657" s="42">
        <f t="array" ref="HX657:IC662">MMULT(GG657:GL662,HQ657:HV662)</f>
        <v>1</v>
      </c>
      <c r="HY657" s="42">
        <v>0</v>
      </c>
      <c r="HZ657" s="42">
        <v>0</v>
      </c>
      <c r="IA657" s="42">
        <v>0</v>
      </c>
      <c r="IB657" s="42">
        <v>0</v>
      </c>
      <c r="IC657" s="42">
        <v>0</v>
      </c>
      <c r="IE657" s="21">
        <f t="array" ref="IE657:IJ662">TRANSPOSE(HX657:IC662)</f>
        <v>1</v>
      </c>
      <c r="IF657" s="21">
        <v>0</v>
      </c>
      <c r="IG657" s="21">
        <v>0</v>
      </c>
      <c r="IH657" s="21">
        <v>0</v>
      </c>
      <c r="II657" s="21">
        <v>0</v>
      </c>
      <c r="IJ657" s="21">
        <v>0</v>
      </c>
      <c r="IL657" s="42">
        <f t="array" ref="IL657:IQ662">MMULT(IE657:IJ662,B657:G662)</f>
        <v>25.737764620230397</v>
      </c>
      <c r="IM657" s="42">
        <v>5.88847918114834E-7</v>
      </c>
      <c r="IN657" s="42">
        <v>-8.9841742258134239E-9</v>
      </c>
      <c r="IO657" s="42">
        <v>-3.8774105400251137E-10</v>
      </c>
      <c r="IP657" s="42">
        <v>-7.544828022801969E-13</v>
      </c>
      <c r="IQ657" s="42">
        <v>1.3656930112822387E-15</v>
      </c>
      <c r="IS657" s="2">
        <f t="array" ref="IS657:IX662">MMULT(HX657:IC662,HX667:IC672)</f>
        <v>1</v>
      </c>
      <c r="IT657" s="2">
        <v>0</v>
      </c>
      <c r="IU657" s="2">
        <v>0</v>
      </c>
      <c r="IV657" s="2">
        <v>0</v>
      </c>
      <c r="IW657" s="2">
        <v>0</v>
      </c>
      <c r="IX657" s="2">
        <v>0</v>
      </c>
    </row>
    <row r="658" spans="1:258" x14ac:dyDescent="0.25">
      <c r="A658" s="3" t="s">
        <v>33</v>
      </c>
      <c r="B658" s="20">
        <v>5.8884791989659174E-7</v>
      </c>
      <c r="C658" s="20">
        <v>-7.3389996596599136</v>
      </c>
      <c r="D658" s="20">
        <v>6.0124740768319274E-10</v>
      </c>
      <c r="E658" s="20">
        <v>-1.2821919397555489E-13</v>
      </c>
      <c r="F658" s="20">
        <v>-1.3641180258299126E-15</v>
      </c>
      <c r="G658" s="20">
        <v>1.8801588364491695E-16</v>
      </c>
      <c r="I658" s="22">
        <f t="shared" si="7746"/>
        <v>5.8884791989659174E-7</v>
      </c>
      <c r="J658" s="8"/>
      <c r="K658" s="22">
        <f t="shared" ref="K658:K721" si="7760">I658</f>
        <v>5.8884791989659174E-7</v>
      </c>
      <c r="L658" s="8"/>
      <c r="M658" s="22">
        <f t="shared" ref="M658" si="7761">K658/K664</f>
        <v>0.99988341230287936</v>
      </c>
      <c r="N658" s="22"/>
      <c r="O658" s="24">
        <v>0</v>
      </c>
      <c r="P658" s="24">
        <v>0.9997668381984498</v>
      </c>
      <c r="Q658" s="24">
        <v>-1.5253656972032816E-2</v>
      </c>
      <c r="R658" s="24">
        <v>-6.5831942894043762E-4</v>
      </c>
      <c r="S658" s="25">
        <v>-1.2780206827777517E-6</v>
      </c>
      <c r="T658" s="25">
        <v>9.850992069956471E-17</v>
      </c>
      <c r="U658" s="10"/>
      <c r="V658" s="25">
        <f t="shared" ref="V658:Z721" si="7762">-2*O658</f>
        <v>0</v>
      </c>
      <c r="W658" s="25">
        <f t="shared" ref="W658:W721" si="7763">1-2*P658</f>
        <v>-0.99953367639689961</v>
      </c>
      <c r="X658" s="25">
        <f t="shared" si="7750"/>
        <v>3.0507313944065632E-2</v>
      </c>
      <c r="Y658" s="25">
        <f t="shared" si="7750"/>
        <v>1.3166388578808752E-3</v>
      </c>
      <c r="Z658" s="25">
        <f t="shared" si="7750"/>
        <v>2.5560413655555035E-6</v>
      </c>
      <c r="AA658" s="25">
        <f t="shared" si="7750"/>
        <v>-1.9701984139912942E-16</v>
      </c>
      <c r="AB658" s="10"/>
      <c r="AC658" s="26">
        <v>-5.8884791989659153E-7</v>
      </c>
      <c r="AD658" s="26">
        <v>7.3355773109138109</v>
      </c>
      <c r="AE658" s="26">
        <v>-0.1573525955333778</v>
      </c>
      <c r="AF658" s="26">
        <v>5.8874704911687321E-3</v>
      </c>
      <c r="AG658" s="26">
        <v>7.0996844562825282E-6</v>
      </c>
      <c r="AH658" s="26">
        <v>-2.7097013017058093E-16</v>
      </c>
      <c r="AJ658" s="28">
        <f t="shared" si="7751"/>
        <v>-5.8884791989659153E-7</v>
      </c>
      <c r="AK658" s="11"/>
      <c r="AL658" s="28">
        <f t="shared" ref="AL658:AL721" si="7764">AJ658</f>
        <v>-5.8884791989659153E-7</v>
      </c>
      <c r="AM658" s="11"/>
      <c r="AN658" s="28">
        <f t="shared" ref="AN658" si="7765">AL658/AL664</f>
        <v>-0.99988341230287936</v>
      </c>
      <c r="AO658" s="28"/>
      <c r="AP658" s="30">
        <v>0</v>
      </c>
      <c r="AQ658" s="30">
        <v>0.9997668381984498</v>
      </c>
      <c r="AR658" s="30">
        <v>-1.5253656972032816E-2</v>
      </c>
      <c r="AS658" s="30">
        <v>-6.5831942894043773E-4</v>
      </c>
      <c r="AT658" s="31">
        <v>-1.2780206827777517E-6</v>
      </c>
      <c r="AU658" s="31">
        <v>9.8509920699564697E-17</v>
      </c>
      <c r="AV658" s="13"/>
      <c r="AW658" s="31">
        <f t="shared" ref="AW658:BA721" si="7766">-2*AP658</f>
        <v>0</v>
      </c>
      <c r="AX658" s="31">
        <f t="shared" ref="AX658:AX721" si="7767">1-2*AQ658</f>
        <v>-0.99953367639689961</v>
      </c>
      <c r="AY658" s="31">
        <f t="shared" si="7755"/>
        <v>3.0507313944065632E-2</v>
      </c>
      <c r="AZ658" s="31">
        <f t="shared" si="7755"/>
        <v>1.3166388578808755E-3</v>
      </c>
      <c r="BA658" s="31">
        <f t="shared" si="7755"/>
        <v>2.5560413655555035E-6</v>
      </c>
      <c r="BB658" s="31">
        <f t="shared" si="7755"/>
        <v>-1.9701984139912939E-16</v>
      </c>
      <c r="BC658" s="13"/>
      <c r="BD658" s="32">
        <v>5.8884791989659131E-7</v>
      </c>
      <c r="BE658" s="32">
        <v>-7.3389996596599083</v>
      </c>
      <c r="BF658" s="32">
        <v>6.0124727592315562E-10</v>
      </c>
      <c r="BG658" s="32">
        <v>-1.2821451362354159E-13</v>
      </c>
      <c r="BH658" s="32">
        <v>-1.3641160683669495E-15</v>
      </c>
      <c r="BI658" s="32">
        <v>1.8801588364491677E-16</v>
      </c>
      <c r="BK658" s="44">
        <f t="shared" ref="BK658:BO721" si="7768">BE658</f>
        <v>-7.3389996596599083</v>
      </c>
      <c r="BL658" s="44">
        <f t="shared" si="7768"/>
        <v>6.0124727592315562E-10</v>
      </c>
      <c r="BM658" s="44">
        <f t="shared" si="7768"/>
        <v>-1.2821451362354159E-13</v>
      </c>
      <c r="BN658" s="44">
        <f t="shared" si="7768"/>
        <v>-1.3641160683669495E-15</v>
      </c>
      <c r="BO658" s="44">
        <f t="shared" si="7768"/>
        <v>1.8801588364491677E-16</v>
      </c>
      <c r="BP658" s="14"/>
      <c r="BQ658" s="44">
        <f t="shared" ref="BQ658:BQ721" si="7769">BK658</f>
        <v>-7.3389996596599083</v>
      </c>
      <c r="BR658" s="14"/>
      <c r="BS658" s="45">
        <f t="shared" ref="BS658" si="7770">BQ658-BQ664</f>
        <v>-14.677999319319817</v>
      </c>
      <c r="BT658" s="14"/>
      <c r="BU658" s="35">
        <f t="shared" ref="BU658" si="7771">BS658/BS664</f>
        <v>-1</v>
      </c>
      <c r="BV658" s="35"/>
      <c r="BW658" s="35">
        <f t="array" ref="BW658:CA662">MMULT(BU658:BU662,BU664:BY664)</f>
        <v>1</v>
      </c>
      <c r="BX658" s="35">
        <v>-4.0962475391348409E-11</v>
      </c>
      <c r="BY658" s="35">
        <v>8.6858648478042485E-15</v>
      </c>
      <c r="BZ658" s="35">
        <v>1.1541531360331907E-21</v>
      </c>
      <c r="CA658" s="35">
        <v>-5.3744443507547999E-32</v>
      </c>
      <c r="CB658" s="14"/>
      <c r="CC658" s="14">
        <f t="shared" ref="CC658:CC721" si="7772">1-2*BW658</f>
        <v>-1</v>
      </c>
      <c r="CD658" s="35">
        <f t="shared" ref="CD658:CG721" si="7773">-2*BX658</f>
        <v>8.1924950782696818E-11</v>
      </c>
      <c r="CE658" s="35">
        <f t="shared" si="7773"/>
        <v>-1.7371729695608497E-14</v>
      </c>
      <c r="CF658" s="35">
        <f t="shared" si="7773"/>
        <v>-2.3083062720663815E-21</v>
      </c>
      <c r="CG658" s="35">
        <f t="shared" si="7773"/>
        <v>1.07488887015096E-31</v>
      </c>
      <c r="CH658" s="14"/>
      <c r="CI658" s="34">
        <v>0</v>
      </c>
      <c r="CJ658" s="34">
        <f t="shared" ref="CJ658:CN721" si="7774">CC658</f>
        <v>-1</v>
      </c>
      <c r="CK658" s="34">
        <f t="shared" si="7774"/>
        <v>8.1924950782696818E-11</v>
      </c>
      <c r="CL658" s="34">
        <f t="shared" si="7774"/>
        <v>-1.7371729695608497E-14</v>
      </c>
      <c r="CM658" s="34">
        <f t="shared" si="7774"/>
        <v>-2.3083062720663815E-21</v>
      </c>
      <c r="CN658" s="34">
        <f t="shared" si="7774"/>
        <v>1.07488887015096E-31</v>
      </c>
      <c r="CO658" s="14"/>
      <c r="CP658" s="35">
        <v>0</v>
      </c>
      <c r="CQ658" s="35">
        <v>-0.99999999999999933</v>
      </c>
      <c r="CR658" s="35">
        <v>8.1924961785939262E-11</v>
      </c>
      <c r="CS658" s="35">
        <v>-1.7371431274969157E-14</v>
      </c>
      <c r="CT658" s="35">
        <v>-1.0377568511849295E-21</v>
      </c>
      <c r="CU658" s="35">
        <v>8.8812738624694572E-33</v>
      </c>
      <c r="CV658" s="14"/>
      <c r="CW658" s="35">
        <v>0</v>
      </c>
      <c r="CX658" s="35">
        <v>-0.99999999999999933</v>
      </c>
      <c r="CY658" s="35">
        <v>8.1924939779454322E-11</v>
      </c>
      <c r="CZ658" s="35">
        <v>-1.7372461797116819E-14</v>
      </c>
      <c r="DA658" s="35">
        <v>-3.5788556929483744E-21</v>
      </c>
      <c r="DB658" s="35">
        <v>1.5679269359144079E-31</v>
      </c>
      <c r="DC658" s="14"/>
      <c r="DD658" s="36">
        <v>-5.8884791989732739E-7</v>
      </c>
      <c r="DE658" s="36">
        <v>7.3389996596599083</v>
      </c>
      <c r="DF658" s="36">
        <v>-1.0238025814947255E-9</v>
      </c>
      <c r="DG658" s="36">
        <v>-9.0983977365747629E-15</v>
      </c>
      <c r="DH658" s="36">
        <v>1.3640981428313385E-15</v>
      </c>
      <c r="DI658" s="36">
        <v>-1.8801588360523944E-16</v>
      </c>
      <c r="DK658" s="18" t="s">
        <v>34</v>
      </c>
      <c r="DL658" s="18"/>
      <c r="DM658" s="18"/>
      <c r="DN658" s="18"/>
      <c r="DO658" s="16"/>
      <c r="DP658" s="17" t="s">
        <v>35</v>
      </c>
      <c r="DQ658" s="17"/>
      <c r="DR658" s="17" t="s">
        <v>36</v>
      </c>
      <c r="DS658" s="17"/>
      <c r="DT658" s="17" t="s">
        <v>37</v>
      </c>
      <c r="DU658" s="17"/>
      <c r="DV658" s="18" t="s">
        <v>38</v>
      </c>
      <c r="DW658" s="18"/>
      <c r="DX658" s="18"/>
      <c r="DY658" s="18"/>
      <c r="DZ658" s="16"/>
      <c r="EA658" s="18" t="s">
        <v>34</v>
      </c>
      <c r="EB658" s="18"/>
      <c r="EC658" s="18"/>
      <c r="ED658" s="18"/>
      <c r="EE658" s="16"/>
      <c r="EF658" s="37">
        <v>0</v>
      </c>
      <c r="EG658" s="37">
        <f t="shared" ref="EG658:EG721" si="7775">EF657</f>
        <v>1</v>
      </c>
      <c r="EH658" s="37">
        <v>0</v>
      </c>
      <c r="EI658" s="37">
        <v>0</v>
      </c>
      <c r="EJ658" s="37">
        <v>0</v>
      </c>
      <c r="EK658" s="37">
        <v>0</v>
      </c>
      <c r="EL658" s="16"/>
      <c r="EM658" s="16">
        <v>0</v>
      </c>
      <c r="EN658" s="16">
        <v>-0.99999999999999933</v>
      </c>
      <c r="EO658" s="16">
        <v>-8.1924958538388744E-11</v>
      </c>
      <c r="EP658" s="16">
        <v>-2.8876937478007149E-14</v>
      </c>
      <c r="EQ658" s="16">
        <v>-2.3221576521305008E-21</v>
      </c>
      <c r="ER658" s="16">
        <v>8.8812738623402613E-33</v>
      </c>
      <c r="ES658" s="16"/>
      <c r="ET658" s="16">
        <v>0</v>
      </c>
      <c r="EU658" s="16">
        <v>-0.99999999999999933</v>
      </c>
      <c r="EV658" s="16">
        <v>8.1924939779454322E-11</v>
      </c>
      <c r="EW658" s="16">
        <v>-1.7372461797116819E-14</v>
      </c>
      <c r="EX658" s="16">
        <v>-3.5788556929483744E-21</v>
      </c>
      <c r="EY658" s="16">
        <v>1.5679269359144079E-31</v>
      </c>
      <c r="EZ658" s="16"/>
      <c r="FA658" s="38">
        <v>-5.8884791989732739E-7</v>
      </c>
      <c r="FB658" s="38">
        <v>7.3389996596599083</v>
      </c>
      <c r="FC658" s="38">
        <v>-1.0238025814947255E-9</v>
      </c>
      <c r="FD658" s="38">
        <v>-9.0983977365747629E-15</v>
      </c>
      <c r="FE658" s="38">
        <v>1.3640981428313385E-15</v>
      </c>
      <c r="FF658" s="38">
        <v>-1.8801588360523944E-16</v>
      </c>
      <c r="FZ658" s="39">
        <v>0</v>
      </c>
      <c r="GA658" s="39">
        <f t="shared" ref="GA658:GA721" si="7776">FZ657</f>
        <v>1</v>
      </c>
      <c r="GB658" s="39">
        <v>0</v>
      </c>
      <c r="GC658" s="39">
        <v>0</v>
      </c>
      <c r="GD658" s="39">
        <v>0</v>
      </c>
      <c r="GE658" s="39">
        <v>0</v>
      </c>
      <c r="GF658" s="20"/>
      <c r="GG658" s="40">
        <v>0</v>
      </c>
      <c r="GH658" s="40">
        <v>-0.99999999999999933</v>
      </c>
      <c r="GI658" s="40">
        <v>-8.1924958538388744E-11</v>
      </c>
      <c r="GJ658" s="40">
        <v>-2.8876937478007149E-14</v>
      </c>
      <c r="GK658" s="40">
        <v>2.3221576521305008E-21</v>
      </c>
      <c r="GL658" s="40">
        <v>8.8812738627493926E-33</v>
      </c>
      <c r="GN658" s="42">
        <v>0</v>
      </c>
      <c r="GO658" s="42">
        <v>-0.99999999999999933</v>
      </c>
      <c r="GP658" s="42">
        <v>8.1924939779454322E-11</v>
      </c>
      <c r="GQ658" s="42">
        <v>-1.7372461797116819E-14</v>
      </c>
      <c r="GR658" s="42">
        <v>-3.5788556929483744E-21</v>
      </c>
      <c r="GS658" s="42">
        <v>1.5679269359144079E-31</v>
      </c>
      <c r="GU658" s="43">
        <v>-5.8884791989732739E-7</v>
      </c>
      <c r="GV658" s="43">
        <v>7.3389996596599083</v>
      </c>
      <c r="GW658" s="43">
        <v>-1.0238025814947255E-9</v>
      </c>
      <c r="GX658" s="43">
        <v>-9.0983977365747629E-15</v>
      </c>
      <c r="GY658" s="43">
        <v>1.3640981428313385E-15</v>
      </c>
      <c r="GZ658" s="43">
        <v>-1.8801588360523944E-16</v>
      </c>
      <c r="HQ658" s="3">
        <v>0</v>
      </c>
      <c r="HR658" s="3">
        <f t="shared" ref="HR658:HR721" si="7777">HQ657</f>
        <v>1</v>
      </c>
      <c r="HS658" s="3">
        <v>0</v>
      </c>
      <c r="HT658" s="3">
        <v>0</v>
      </c>
      <c r="HU658" s="3">
        <v>0</v>
      </c>
      <c r="HV658" s="3">
        <v>0</v>
      </c>
      <c r="HX658" s="42">
        <v>0</v>
      </c>
      <c r="HY658" s="42">
        <v>-0.99999999999999933</v>
      </c>
      <c r="HZ658" s="42">
        <v>-8.1924958538388744E-11</v>
      </c>
      <c r="IA658" s="42">
        <v>-2.8876937478007149E-14</v>
      </c>
      <c r="IB658" s="42">
        <v>-2.3221576521305008E-21</v>
      </c>
      <c r="IC658" s="42">
        <v>8.8812738623402613E-33</v>
      </c>
      <c r="IE658" s="21">
        <v>0</v>
      </c>
      <c r="IF658" s="21">
        <v>-0.99999999999999933</v>
      </c>
      <c r="IG658" s="21">
        <v>8.1924939779454322E-11</v>
      </c>
      <c r="IH658" s="21">
        <v>-1.7372461797116819E-14</v>
      </c>
      <c r="II658" s="21">
        <v>-3.5788556929483744E-21</v>
      </c>
      <c r="IJ658" s="21">
        <v>1.5679269359144079E-31</v>
      </c>
      <c r="IL658" s="42">
        <v>-5.8884791989732739E-7</v>
      </c>
      <c r="IM658" s="42">
        <v>7.3389996596599083</v>
      </c>
      <c r="IN658" s="42">
        <v>-1.0238025814947255E-9</v>
      </c>
      <c r="IO658" s="42">
        <v>-9.0983977365747629E-15</v>
      </c>
      <c r="IP658" s="42">
        <v>1.3640981428313385E-15</v>
      </c>
      <c r="IQ658" s="42">
        <v>-1.8801588360523944E-16</v>
      </c>
      <c r="IS658" s="2">
        <v>0</v>
      </c>
      <c r="IT658" s="2">
        <v>0.99999999999999978</v>
      </c>
      <c r="IU658" s="2">
        <v>1.395016330971477E-10</v>
      </c>
      <c r="IV658" s="2">
        <v>-1.2038190912964196E-15</v>
      </c>
      <c r="IW658" s="2">
        <v>5.0436907024013078E-22</v>
      </c>
      <c r="IX658" s="2">
        <v>-1.5770629425726264E-32</v>
      </c>
    </row>
    <row r="659" spans="1:258" x14ac:dyDescent="0.25">
      <c r="A659" s="3" t="s">
        <v>39</v>
      </c>
      <c r="B659" s="20">
        <v>-8.9841789461461998E-9</v>
      </c>
      <c r="C659" s="20">
        <v>6.0124728159247472E-10</v>
      </c>
      <c r="D659" s="20">
        <v>-5.1578333476113061</v>
      </c>
      <c r="E659" s="20">
        <v>-7.2436390265099215E-4</v>
      </c>
      <c r="F659" s="20">
        <v>-8.0863324110833037E-11</v>
      </c>
      <c r="G659" s="20">
        <v>4.8420882087296832E-16</v>
      </c>
      <c r="I659" s="22">
        <f t="shared" si="7746"/>
        <v>-8.9841789461461998E-9</v>
      </c>
      <c r="J659" s="8"/>
      <c r="K659" s="22">
        <f t="shared" si="7760"/>
        <v>-8.9841789461461998E-9</v>
      </c>
      <c r="L659" s="8"/>
      <c r="M659" s="22">
        <f t="shared" ref="M659" si="7778">K659/K664</f>
        <v>-1.5255435568134277E-2</v>
      </c>
      <c r="N659" s="22"/>
      <c r="O659" s="24">
        <v>0</v>
      </c>
      <c r="P659" s="24">
        <v>-1.5253656972032816E-2</v>
      </c>
      <c r="Q659" s="24">
        <v>2.3272831437349639E-4</v>
      </c>
      <c r="R659" s="24">
        <v>1.0044120652348256E-5</v>
      </c>
      <c r="S659" s="25">
        <v>1.9499035528507309E-8</v>
      </c>
      <c r="T659" s="25">
        <v>-1.5029869778447758E-18</v>
      </c>
      <c r="U659" s="10"/>
      <c r="V659" s="25">
        <f t="shared" si="7762"/>
        <v>0</v>
      </c>
      <c r="W659" s="25">
        <f t="shared" si="7762"/>
        <v>3.0507313944065632E-2</v>
      </c>
      <c r="X659" s="25">
        <f t="shared" ref="X659:X722" si="7779">1-2*Q659</f>
        <v>0.99953454337125303</v>
      </c>
      <c r="Y659" s="25">
        <f t="shared" si="7750"/>
        <v>-2.0088241304696512E-5</v>
      </c>
      <c r="Z659" s="25">
        <f t="shared" si="7750"/>
        <v>-3.8998071057014617E-8</v>
      </c>
      <c r="AA659" s="25">
        <f t="shared" si="7750"/>
        <v>3.0059739556895516E-18</v>
      </c>
      <c r="AB659" s="10"/>
      <c r="AC659" s="26">
        <v>8.9841789461461965E-9</v>
      </c>
      <c r="AD659" s="26">
        <v>-0.2238931660516684</v>
      </c>
      <c r="AE659" s="26">
        <v>-5.155432585320149</v>
      </c>
      <c r="AF659" s="26">
        <v>-8.1419030204331051E-4</v>
      </c>
      <c r="AG659" s="26">
        <v>-1.08402271065301E-7</v>
      </c>
      <c r="AH659" s="26">
        <v>4.9121166887932777E-16</v>
      </c>
      <c r="AJ659" s="28">
        <f t="shared" si="7751"/>
        <v>8.9841789461461965E-9</v>
      </c>
      <c r="AK659" s="11"/>
      <c r="AL659" s="28">
        <f t="shared" si="7764"/>
        <v>8.9841789461461965E-9</v>
      </c>
      <c r="AM659" s="11"/>
      <c r="AN659" s="28">
        <f t="shared" ref="AN659" si="7780">AL659/AL664</f>
        <v>1.5255435568134277E-2</v>
      </c>
      <c r="AO659" s="28"/>
      <c r="AP659" s="30">
        <v>0</v>
      </c>
      <c r="AQ659" s="30">
        <v>-1.5253656972032816E-2</v>
      </c>
      <c r="AR659" s="30">
        <v>2.3272831437349639E-4</v>
      </c>
      <c r="AS659" s="30">
        <v>1.0044120652348258E-5</v>
      </c>
      <c r="AT659" s="31">
        <v>1.9499035528507309E-8</v>
      </c>
      <c r="AU659" s="31">
        <v>-1.5029869778447756E-18</v>
      </c>
      <c r="AV659" s="13"/>
      <c r="AW659" s="31">
        <f t="shared" si="7766"/>
        <v>0</v>
      </c>
      <c r="AX659" s="31">
        <f t="shared" si="7766"/>
        <v>3.0507313944065632E-2</v>
      </c>
      <c r="AY659" s="31">
        <f t="shared" ref="AY659:AY722" si="7781">1-2*AR659</f>
        <v>0.99953454337125303</v>
      </c>
      <c r="AZ659" s="31">
        <f t="shared" si="7755"/>
        <v>-2.0088241304696515E-5</v>
      </c>
      <c r="BA659" s="31">
        <f t="shared" si="7755"/>
        <v>-3.8998071057014617E-8</v>
      </c>
      <c r="BB659" s="31">
        <f t="shared" si="7755"/>
        <v>3.0059739556895512E-18</v>
      </c>
      <c r="BC659" s="13"/>
      <c r="BD659" s="32">
        <v>-8.9841789461461932E-9</v>
      </c>
      <c r="BE659" s="32">
        <v>6.0124718591186668E-10</v>
      </c>
      <c r="BF659" s="32">
        <v>-5.1578333476113061</v>
      </c>
      <c r="BG659" s="32">
        <v>-7.2436390265099237E-4</v>
      </c>
      <c r="BH659" s="32">
        <v>-8.0863324110836152E-11</v>
      </c>
      <c r="BI659" s="32">
        <v>4.8420882087296832E-16</v>
      </c>
      <c r="BK659" s="44">
        <f t="shared" si="7768"/>
        <v>6.0124718591186668E-10</v>
      </c>
      <c r="BL659" s="44">
        <f t="shared" si="7768"/>
        <v>-5.1578333476113061</v>
      </c>
      <c r="BM659" s="44">
        <f t="shared" si="7768"/>
        <v>-7.2436390265099237E-4</v>
      </c>
      <c r="BN659" s="44">
        <f t="shared" si="7768"/>
        <v>-8.0863324110836152E-11</v>
      </c>
      <c r="BO659" s="44">
        <f t="shared" si="7768"/>
        <v>4.8420882087296832E-16</v>
      </c>
      <c r="BP659" s="14"/>
      <c r="BQ659" s="44">
        <f t="shared" si="7769"/>
        <v>6.0124718591186668E-10</v>
      </c>
      <c r="BR659" s="14"/>
      <c r="BS659" s="44">
        <f t="shared" ref="BS659:BS722" si="7782">BQ659</f>
        <v>6.0124718591186668E-10</v>
      </c>
      <c r="BT659" s="14"/>
      <c r="BU659" s="35">
        <f t="shared" ref="BU659" si="7783">BS659/BS664</f>
        <v>4.0962475391348409E-11</v>
      </c>
      <c r="BV659" s="35"/>
      <c r="BW659" s="35">
        <v>-4.0962475391348409E-11</v>
      </c>
      <c r="BX659" s="35">
        <v>1.677924390186824E-21</v>
      </c>
      <c r="BY659" s="35">
        <v>-3.5579452508075973E-25</v>
      </c>
      <c r="BZ659" s="35">
        <v>-4.7276969432607168E-32</v>
      </c>
      <c r="CA659" s="35">
        <v>2.2015054445996498E-42</v>
      </c>
      <c r="CB659" s="14"/>
      <c r="CC659" s="35">
        <f t="shared" ref="CC659:CF722" si="7784">-2*BW659</f>
        <v>8.1924950782696818E-11</v>
      </c>
      <c r="CD659" s="14">
        <f t="shared" ref="CD659:CD722" si="7785">1-2*BX659</f>
        <v>1</v>
      </c>
      <c r="CE659" s="35">
        <f t="shared" si="7773"/>
        <v>7.1158905016151946E-25</v>
      </c>
      <c r="CF659" s="35">
        <f t="shared" si="7773"/>
        <v>9.4553938865214336E-32</v>
      </c>
      <c r="CG659" s="35">
        <f t="shared" si="7773"/>
        <v>-4.4030108891992996E-42</v>
      </c>
      <c r="CH659" s="14"/>
      <c r="CI659" s="34">
        <v>0</v>
      </c>
      <c r="CJ659" s="34">
        <f t="shared" si="7774"/>
        <v>8.1924950782696818E-11</v>
      </c>
      <c r="CK659" s="34">
        <f t="shared" si="7774"/>
        <v>1</v>
      </c>
      <c r="CL659" s="34">
        <f t="shared" si="7774"/>
        <v>7.1158905016151946E-25</v>
      </c>
      <c r="CM659" s="34">
        <f t="shared" si="7774"/>
        <v>9.4553938865214336E-32</v>
      </c>
      <c r="CN659" s="34">
        <f t="shared" si="7774"/>
        <v>-4.4030108891992996E-42</v>
      </c>
      <c r="CO659" s="14"/>
      <c r="CP659" s="35">
        <v>0</v>
      </c>
      <c r="CQ659" s="35">
        <v>8.1924939779454322E-11</v>
      </c>
      <c r="CR659" s="35">
        <v>1</v>
      </c>
      <c r="CS659" s="35">
        <v>-1.2422115242414729E-21</v>
      </c>
      <c r="CT659" s="35">
        <v>-6.6174448058703071E-24</v>
      </c>
      <c r="CU659" s="35">
        <v>1.1555579622293317E-33</v>
      </c>
      <c r="CV659" s="14"/>
      <c r="CW659" s="35">
        <v>0</v>
      </c>
      <c r="CX659" s="35">
        <v>8.1924961785939262E-11</v>
      </c>
      <c r="CY659" s="35">
        <v>1</v>
      </c>
      <c r="CZ659" s="35">
        <v>-8.0184750421196776E-21</v>
      </c>
      <c r="DA659" s="35">
        <v>-6.6174447017805836E-24</v>
      </c>
      <c r="DB659" s="35">
        <v>3.8518598043522433E-34</v>
      </c>
      <c r="DC659" s="14"/>
      <c r="DD659" s="36">
        <v>-8.9841788979048561E-9</v>
      </c>
      <c r="DE659" s="36">
        <v>1.4927815013292333E-17</v>
      </c>
      <c r="DF659" s="36">
        <v>-5.1578333476113061</v>
      </c>
      <c r="DG659" s="36">
        <v>-7.2436390265099215E-4</v>
      </c>
      <c r="DH659" s="36">
        <v>-8.0863324110851532E-11</v>
      </c>
      <c r="DI659" s="36">
        <v>4.8420882088837152E-16</v>
      </c>
      <c r="DK659" s="46">
        <f t="shared" ref="DK659:DN722" si="7786">DF659</f>
        <v>-5.1578333476113061</v>
      </c>
      <c r="DL659" s="46">
        <f t="shared" si="7786"/>
        <v>-7.2436390265099215E-4</v>
      </c>
      <c r="DM659" s="46">
        <f t="shared" si="7786"/>
        <v>-8.0863324110851532E-11</v>
      </c>
      <c r="DN659" s="46">
        <f t="shared" si="7786"/>
        <v>4.8420882088837152E-16</v>
      </c>
      <c r="DO659" s="46"/>
      <c r="DP659" s="37">
        <f t="shared" ref="DP659:DP722" si="7787">DK659</f>
        <v>-5.1578333476113061</v>
      </c>
      <c r="DQ659" s="37"/>
      <c r="DR659" s="37">
        <f t="shared" ref="DR659" si="7788">DP659-DP664</f>
        <v>-10.31566674608729</v>
      </c>
      <c r="DS659" s="37"/>
      <c r="DT659" s="37">
        <f t="shared" ref="DT659" si="7789">DR659/DR664</f>
        <v>-0.9999999975345909</v>
      </c>
      <c r="DU659" s="37"/>
      <c r="DV659" s="37">
        <f t="array" ref="DV659:DY662">MMULT(DT659:DT662,DT664:DW664)</f>
        <v>0.9999999950691818</v>
      </c>
      <c r="DW659" s="37">
        <v>7.0219784809978493E-5</v>
      </c>
      <c r="DX659" s="37">
        <v>7.8388856831303561E-12</v>
      </c>
      <c r="DY659" s="37">
        <v>7.8850027976543293E-34</v>
      </c>
      <c r="DZ659" s="46"/>
      <c r="EA659" s="46">
        <f t="shared" ref="EA659:EA722" si="7790">1-2*DV659</f>
        <v>-0.9999999901383636</v>
      </c>
      <c r="EB659" s="46">
        <f t="shared" ref="EB659:ED722" si="7791">-2*DW659</f>
        <v>-1.4043956961995699E-4</v>
      </c>
      <c r="EC659" s="46">
        <f t="shared" si="7791"/>
        <v>-1.5677771366260712E-11</v>
      </c>
      <c r="ED659" s="46">
        <f t="shared" si="7791"/>
        <v>-1.5770005595308659E-33</v>
      </c>
      <c r="EE659" s="46"/>
      <c r="EF659" s="37">
        <v>0</v>
      </c>
      <c r="EG659" s="37">
        <v>0</v>
      </c>
      <c r="EH659" s="37">
        <f t="shared" ref="EH659:EK722" si="7792">EA659</f>
        <v>-0.9999999901383636</v>
      </c>
      <c r="EI659" s="37">
        <f t="shared" si="7792"/>
        <v>-1.4043956961995699E-4</v>
      </c>
      <c r="EJ659" s="37">
        <f t="shared" si="7792"/>
        <v>-1.5677771366260712E-11</v>
      </c>
      <c r="EK659" s="37">
        <f t="shared" si="7792"/>
        <v>-1.5770005595308659E-33</v>
      </c>
      <c r="EL659" s="16"/>
      <c r="EM659" s="16">
        <v>0</v>
      </c>
      <c r="EN659" s="16">
        <v>8.1924939779454322E-11</v>
      </c>
      <c r="EO659" s="16">
        <v>-0.9999999901383636</v>
      </c>
      <c r="EP659" s="16">
        <v>-1.4043956961995699E-4</v>
      </c>
      <c r="EQ659" s="16">
        <v>-1.567777136626733E-11</v>
      </c>
      <c r="ER659" s="16">
        <v>-4.2144259730153413E-34</v>
      </c>
      <c r="ES659" s="16"/>
      <c r="ET659" s="16">
        <v>0</v>
      </c>
      <c r="EU659" s="16">
        <v>-8.1924958538388744E-11</v>
      </c>
      <c r="EV659" s="16">
        <v>-0.9999999901383636</v>
      </c>
      <c r="EW659" s="16">
        <v>-1.4043956961995699E-4</v>
      </c>
      <c r="EX659" s="16">
        <v>-1.5677771366254095E-11</v>
      </c>
      <c r="EY659" s="16">
        <v>-1.9621899171271856E-33</v>
      </c>
      <c r="EZ659" s="16"/>
      <c r="FA659" s="38">
        <v>8.9842332634056434E-9</v>
      </c>
      <c r="FB659" s="38">
        <v>-1.4927644623452631E-17</v>
      </c>
      <c r="FC659" s="38">
        <v>5.1578333984759839</v>
      </c>
      <c r="FD659" s="38">
        <v>9.4018447142614825E-5</v>
      </c>
      <c r="FE659" s="38">
        <v>1.0495615688507102E-11</v>
      </c>
      <c r="FF659" s="38">
        <v>-4.8413990724275614E-16</v>
      </c>
      <c r="FH659" s="7" t="s">
        <v>40</v>
      </c>
      <c r="FI659" s="7"/>
      <c r="FJ659" s="7"/>
      <c r="FL659" s="47" t="s">
        <v>41</v>
      </c>
      <c r="FM659" s="47"/>
      <c r="FN659" s="47" t="s">
        <v>42</v>
      </c>
      <c r="FO659" s="47"/>
      <c r="FP659" s="47" t="s">
        <v>43</v>
      </c>
      <c r="FQ659" s="48"/>
      <c r="FR659" s="49" t="s">
        <v>44</v>
      </c>
      <c r="FS659" s="49"/>
      <c r="FT659" s="49"/>
      <c r="FU659" s="48"/>
      <c r="FV659" s="49" t="s">
        <v>40</v>
      </c>
      <c r="FW659" s="49"/>
      <c r="FX659" s="49"/>
      <c r="FY659" s="48"/>
      <c r="FZ659" s="50">
        <v>0</v>
      </c>
      <c r="GA659" s="50">
        <v>0</v>
      </c>
      <c r="GB659" s="50">
        <f t="shared" ref="GB659:GB722" si="7793">GA658</f>
        <v>1</v>
      </c>
      <c r="GC659" s="50">
        <v>0</v>
      </c>
      <c r="GD659" s="50">
        <v>0</v>
      </c>
      <c r="GE659" s="50">
        <v>0</v>
      </c>
      <c r="GF659" s="51"/>
      <c r="GG659" s="41">
        <v>0</v>
      </c>
      <c r="GH659" s="41">
        <v>8.1924939779454322E-11</v>
      </c>
      <c r="GI659" s="41">
        <v>-0.9999999901383636</v>
      </c>
      <c r="GJ659" s="40">
        <v>-1.4043956961995699E-4</v>
      </c>
      <c r="GK659" s="40">
        <v>1.567777136626733E-11</v>
      </c>
      <c r="GL659" s="40">
        <v>2.3407604464764849E-33</v>
      </c>
      <c r="GN659" s="42">
        <v>0</v>
      </c>
      <c r="GO659" s="42">
        <v>-8.1924958538388744E-11</v>
      </c>
      <c r="GP659" s="42">
        <v>-0.9999999901383636</v>
      </c>
      <c r="GQ659" s="42">
        <v>-1.4043956961995699E-4</v>
      </c>
      <c r="GR659" s="42">
        <v>-1.5677771366254095E-11</v>
      </c>
      <c r="GS659" s="42">
        <v>-1.9621899171271856E-33</v>
      </c>
      <c r="GU659" s="43">
        <v>8.9842332634056434E-9</v>
      </c>
      <c r="GV659" s="43">
        <v>-1.4927644623452631E-17</v>
      </c>
      <c r="GW659" s="43">
        <v>5.1578333984759839</v>
      </c>
      <c r="GX659" s="43">
        <v>9.4018447142614825E-5</v>
      </c>
      <c r="GY659" s="43">
        <v>1.0495615688507102E-11</v>
      </c>
      <c r="GZ659" s="43">
        <v>-4.8413990724275614E-16</v>
      </c>
      <c r="HQ659" s="3">
        <v>0</v>
      </c>
      <c r="HR659" s="3">
        <v>0</v>
      </c>
      <c r="HS659" s="3">
        <f t="shared" ref="HS659:HS722" si="7794">HR658</f>
        <v>1</v>
      </c>
      <c r="HT659" s="3">
        <v>0</v>
      </c>
      <c r="HU659" s="3">
        <v>0</v>
      </c>
      <c r="HV659" s="3">
        <v>0</v>
      </c>
      <c r="HX659" s="42">
        <v>0</v>
      </c>
      <c r="HY659" s="42">
        <v>8.1924939779454322E-11</v>
      </c>
      <c r="HZ659" s="42">
        <v>-0.9999999901383636</v>
      </c>
      <c r="IA659" s="42">
        <v>-1.4043956961995699E-4</v>
      </c>
      <c r="IB659" s="42">
        <v>-1.567777136626733E-11</v>
      </c>
      <c r="IC659" s="42">
        <v>-4.2144259730153003E-34</v>
      </c>
      <c r="IE659" s="21">
        <v>0</v>
      </c>
      <c r="IF659" s="21">
        <v>-8.1924958538388744E-11</v>
      </c>
      <c r="IG659" s="21">
        <v>-0.9999999901383636</v>
      </c>
      <c r="IH659" s="21">
        <v>-1.4043956961995699E-4</v>
      </c>
      <c r="II659" s="21">
        <v>-1.5677771366254095E-11</v>
      </c>
      <c r="IJ659" s="21">
        <v>-1.9621899171271856E-33</v>
      </c>
      <c r="IL659" s="42">
        <v>8.9842332634056434E-9</v>
      </c>
      <c r="IM659" s="42">
        <v>-1.4927644623452631E-17</v>
      </c>
      <c r="IN659" s="42">
        <v>5.1578333984759839</v>
      </c>
      <c r="IO659" s="42">
        <v>9.4018447142614825E-5</v>
      </c>
      <c r="IP659" s="42">
        <v>1.0495615688507102E-11</v>
      </c>
      <c r="IQ659" s="42">
        <v>-4.8413990724275614E-16</v>
      </c>
      <c r="IS659" s="2">
        <v>0</v>
      </c>
      <c r="IT659" s="2">
        <v>-1.3950162363767818E-10</v>
      </c>
      <c r="IU659" s="2">
        <v>0.99999999983386501</v>
      </c>
      <c r="IV659" s="2">
        <v>-1.8228283053343746E-5</v>
      </c>
      <c r="IW659" s="2">
        <v>-2.0348901335681934E-12</v>
      </c>
      <c r="IX659" s="2">
        <v>2.2429093441905745E-34</v>
      </c>
    </row>
    <row r="660" spans="1:258" x14ac:dyDescent="0.25">
      <c r="A660" s="3" t="s">
        <v>45</v>
      </c>
      <c r="B660" s="20">
        <v>-3.8774043261689159E-10</v>
      </c>
      <c r="C660" s="20">
        <v>-1.274901407296875E-13</v>
      </c>
      <c r="D660" s="20">
        <v>-7.2436390265340721E-4</v>
      </c>
      <c r="E660" s="20">
        <v>4.4883749649100775</v>
      </c>
      <c r="F660" s="20">
        <v>1.9098969226743968E-7</v>
      </c>
      <c r="G660" s="20">
        <v>-4.9066557894412442E-16</v>
      </c>
      <c r="I660" s="22">
        <f t="shared" si="7746"/>
        <v>-3.8774043261689159E-10</v>
      </c>
      <c r="J660" s="8"/>
      <c r="K660" s="22">
        <f t="shared" si="7760"/>
        <v>-3.8774043261689159E-10</v>
      </c>
      <c r="L660" s="8"/>
      <c r="M660" s="22">
        <f t="shared" ref="M660" si="7795">K660/K664</f>
        <v>-6.5839618983600358E-4</v>
      </c>
      <c r="N660" s="22"/>
      <c r="O660" s="24">
        <v>0</v>
      </c>
      <c r="P660" s="24">
        <v>-6.5831942894043762E-4</v>
      </c>
      <c r="Q660" s="24">
        <v>1.0044120652348256E-5</v>
      </c>
      <c r="R660" s="24">
        <v>4.3348554279056685E-7</v>
      </c>
      <c r="S660" s="25">
        <v>8.4154206152346273E-10</v>
      </c>
      <c r="T660" s="25">
        <v>-6.4866119041080426E-20</v>
      </c>
      <c r="U660" s="10"/>
      <c r="V660" s="25">
        <f t="shared" si="7762"/>
        <v>0</v>
      </c>
      <c r="W660" s="25">
        <f t="shared" si="7762"/>
        <v>1.3166388578808752E-3</v>
      </c>
      <c r="X660" s="25">
        <f t="shared" si="7762"/>
        <v>-2.0088241304696512E-5</v>
      </c>
      <c r="Y660" s="25">
        <f t="shared" ref="Y660:Y723" si="7796">1-2*R660</f>
        <v>0.99999913302891441</v>
      </c>
      <c r="Z660" s="25">
        <f t="shared" si="7750"/>
        <v>-1.6830841230469255E-9</v>
      </c>
      <c r="AA660" s="25">
        <f t="shared" si="7750"/>
        <v>1.2973223808216085E-19</v>
      </c>
      <c r="AB660" s="10"/>
      <c r="AC660" s="26">
        <v>3.8774043261689154E-10</v>
      </c>
      <c r="AD660" s="26">
        <v>-9.6628121300223278E-3</v>
      </c>
      <c r="AE660" s="26">
        <v>-6.2075147296299581E-4</v>
      </c>
      <c r="AF660" s="26">
        <v>4.4883710881699583</v>
      </c>
      <c r="AG660" s="26">
        <v>1.8631474202980487E-7</v>
      </c>
      <c r="AH660" s="26">
        <v>-4.903633490651547E-16</v>
      </c>
      <c r="AJ660" s="28">
        <f t="shared" si="7751"/>
        <v>3.8774043261689154E-10</v>
      </c>
      <c r="AK660" s="11"/>
      <c r="AL660" s="28">
        <f t="shared" si="7764"/>
        <v>3.8774043261689154E-10</v>
      </c>
      <c r="AM660" s="11"/>
      <c r="AN660" s="28">
        <f t="shared" ref="AN660" si="7797">AL660/AL664</f>
        <v>6.5839618983600369E-4</v>
      </c>
      <c r="AO660" s="28"/>
      <c r="AP660" s="30">
        <v>0</v>
      </c>
      <c r="AQ660" s="30">
        <v>-6.5831942894043773E-4</v>
      </c>
      <c r="AR660" s="30">
        <v>1.0044120652348258E-5</v>
      </c>
      <c r="AS660" s="30">
        <v>4.3348554279056701E-7</v>
      </c>
      <c r="AT660" s="31">
        <v>8.4154206152346284E-10</v>
      </c>
      <c r="AU660" s="31">
        <v>-6.4866119041080426E-20</v>
      </c>
      <c r="AV660" s="13"/>
      <c r="AW660" s="31">
        <f t="shared" si="7766"/>
        <v>0</v>
      </c>
      <c r="AX660" s="31">
        <f t="shared" si="7766"/>
        <v>1.3166388578808755E-3</v>
      </c>
      <c r="AY660" s="31">
        <f t="shared" si="7766"/>
        <v>-2.0088241304696515E-5</v>
      </c>
      <c r="AZ660" s="31">
        <f t="shared" ref="AZ660:AZ723" si="7798">1-2*AS660</f>
        <v>0.99999913302891441</v>
      </c>
      <c r="BA660" s="31">
        <f t="shared" si="7755"/>
        <v>-1.6830841230469257E-9</v>
      </c>
      <c r="BB660" s="31">
        <f t="shared" si="7755"/>
        <v>1.2973223808216085E-19</v>
      </c>
      <c r="BC660" s="13"/>
      <c r="BD660" s="33">
        <v>-3.8774043261689149E-10</v>
      </c>
      <c r="BE660" s="32">
        <v>-1.2749111832377468E-13</v>
      </c>
      <c r="BF660" s="32">
        <v>-7.243639026534071E-4</v>
      </c>
      <c r="BG660" s="32">
        <v>4.4883749649100775</v>
      </c>
      <c r="BH660" s="32">
        <v>1.9098969226743965E-7</v>
      </c>
      <c r="BI660" s="32">
        <v>-4.9066557894412442E-16</v>
      </c>
      <c r="BK660" s="44">
        <f t="shared" si="7768"/>
        <v>-1.2749111832377468E-13</v>
      </c>
      <c r="BL660" s="44">
        <f t="shared" si="7768"/>
        <v>-7.243639026534071E-4</v>
      </c>
      <c r="BM660" s="44">
        <f t="shared" si="7768"/>
        <v>4.4883749649100775</v>
      </c>
      <c r="BN660" s="44">
        <f t="shared" si="7768"/>
        <v>1.9098969226743965E-7</v>
      </c>
      <c r="BO660" s="44">
        <f t="shared" si="7768"/>
        <v>-4.9066557894412442E-16</v>
      </c>
      <c r="BP660" s="14"/>
      <c r="BQ660" s="44">
        <f t="shared" si="7769"/>
        <v>-1.2749111832377468E-13</v>
      </c>
      <c r="BR660" s="14"/>
      <c r="BS660" s="44">
        <f t="shared" si="7782"/>
        <v>-1.2749111832377468E-13</v>
      </c>
      <c r="BT660" s="14"/>
      <c r="BU660" s="35">
        <f t="shared" ref="BU660" si="7799">BS660/BS664</f>
        <v>-8.6858648478042485E-15</v>
      </c>
      <c r="BV660" s="35"/>
      <c r="BW660" s="35">
        <v>8.6858648478042485E-15</v>
      </c>
      <c r="BX660" s="35">
        <v>-3.5579452508075973E-25</v>
      </c>
      <c r="BY660" s="35">
        <v>7.5444248154321522E-29</v>
      </c>
      <c r="BZ660" s="35">
        <v>1.0024818153253726E-35</v>
      </c>
      <c r="CA660" s="35">
        <v>-4.6681697262701246E-46</v>
      </c>
      <c r="CB660" s="14"/>
      <c r="CC660" s="35">
        <f t="shared" si="7784"/>
        <v>-1.7371729695608497E-14</v>
      </c>
      <c r="CD660" s="35">
        <f t="shared" si="7784"/>
        <v>7.1158905016151946E-25</v>
      </c>
      <c r="CE660" s="14">
        <f t="shared" ref="CE660:CE723" si="7800">1-2*BY660</f>
        <v>1</v>
      </c>
      <c r="CF660" s="35">
        <f t="shared" si="7773"/>
        <v>-2.0049636306507452E-35</v>
      </c>
      <c r="CG660" s="35">
        <f t="shared" si="7773"/>
        <v>9.3363394525402492E-46</v>
      </c>
      <c r="CH660" s="14"/>
      <c r="CI660" s="34">
        <v>0</v>
      </c>
      <c r="CJ660" s="34">
        <f t="shared" si="7774"/>
        <v>-1.7371729695608497E-14</v>
      </c>
      <c r="CK660" s="34">
        <f t="shared" si="7774"/>
        <v>7.1158905016151946E-25</v>
      </c>
      <c r="CL660" s="34">
        <f t="shared" si="7774"/>
        <v>1</v>
      </c>
      <c r="CM660" s="34">
        <f t="shared" si="7774"/>
        <v>-2.0049636306507452E-35</v>
      </c>
      <c r="CN660" s="34">
        <f t="shared" si="7774"/>
        <v>9.3363394525402492E-46</v>
      </c>
      <c r="CO660" s="14"/>
      <c r="CP660" s="35">
        <v>0</v>
      </c>
      <c r="CQ660" s="35">
        <v>-1.7372461797116819E-14</v>
      </c>
      <c r="CR660" s="35">
        <v>-8.0184750421196776E-21</v>
      </c>
      <c r="CS660" s="35">
        <v>1</v>
      </c>
      <c r="CT660" s="35">
        <v>-6.2038545943482212E-25</v>
      </c>
      <c r="CU660" s="35">
        <v>7.2222372915455059E-35</v>
      </c>
      <c r="CV660" s="14"/>
      <c r="CW660" s="35">
        <v>0</v>
      </c>
      <c r="CX660" s="35">
        <v>-1.7371431274969157E-14</v>
      </c>
      <c r="CY660" s="35">
        <v>-1.2422115242414729E-21</v>
      </c>
      <c r="CZ660" s="35">
        <v>1</v>
      </c>
      <c r="DA660" s="35">
        <v>-2.0679515318037814E-25</v>
      </c>
      <c r="DB660" s="35">
        <v>2.4074124306630575E-35</v>
      </c>
      <c r="DC660" s="14"/>
      <c r="DD660" s="36">
        <v>-3.8774043262712071E-10</v>
      </c>
      <c r="DE660" s="36">
        <v>-1.2125148832866631E-18</v>
      </c>
      <c r="DF660" s="36">
        <v>-7.2436390265340721E-4</v>
      </c>
      <c r="DG660" s="36">
        <v>4.4883749649100775</v>
      </c>
      <c r="DH660" s="36">
        <v>1.9098969226743968E-7</v>
      </c>
      <c r="DI660" s="36">
        <v>-4.9066557894412767E-16</v>
      </c>
      <c r="DK660" s="46">
        <f t="shared" si="7786"/>
        <v>-7.2436390265340721E-4</v>
      </c>
      <c r="DL660" s="46">
        <f t="shared" si="7786"/>
        <v>4.4883749649100775</v>
      </c>
      <c r="DM660" s="46">
        <f t="shared" si="7786"/>
        <v>1.9098969226743968E-7</v>
      </c>
      <c r="DN660" s="46">
        <f t="shared" si="7786"/>
        <v>-4.9066557894412767E-16</v>
      </c>
      <c r="DO660" s="46"/>
      <c r="DP660" s="37">
        <f t="shared" si="7787"/>
        <v>-7.2436390265340721E-4</v>
      </c>
      <c r="DQ660" s="37"/>
      <c r="DR660" s="37">
        <f t="shared" ref="DR660:DR723" si="7801">DP660</f>
        <v>-7.2436390265340721E-4</v>
      </c>
      <c r="DS660" s="37"/>
      <c r="DT660" s="37">
        <f t="shared" ref="DT660" si="7802">DR660/DR664</f>
        <v>-7.0219784983098989E-5</v>
      </c>
      <c r="DU660" s="37"/>
      <c r="DV660" s="37">
        <v>7.0219784809978493E-5</v>
      </c>
      <c r="DW660" s="37">
        <v>4.9308182030726546E-9</v>
      </c>
      <c r="DX660" s="37">
        <v>5.5044486853357841E-16</v>
      </c>
      <c r="DY660" s="37">
        <v>5.5368320240747656E-38</v>
      </c>
      <c r="DZ660" s="46"/>
      <c r="EA660" s="46">
        <f t="shared" ref="EA660:EC723" si="7803">-2*DV660</f>
        <v>-1.4043956961995699E-4</v>
      </c>
      <c r="EB660" s="46">
        <f t="shared" ref="EB660:EB723" si="7804">1-2*DW660</f>
        <v>0.9999999901383636</v>
      </c>
      <c r="EC660" s="46">
        <f t="shared" si="7791"/>
        <v>-1.1008897370671568E-15</v>
      </c>
      <c r="ED660" s="46">
        <f t="shared" si="7791"/>
        <v>-1.1073664048149531E-37</v>
      </c>
      <c r="EE660" s="46"/>
      <c r="EF660" s="37">
        <v>0</v>
      </c>
      <c r="EG660" s="37">
        <v>0</v>
      </c>
      <c r="EH660" s="37">
        <f t="shared" si="7792"/>
        <v>-1.4043956961995699E-4</v>
      </c>
      <c r="EI660" s="37">
        <f t="shared" si="7792"/>
        <v>0.9999999901383636</v>
      </c>
      <c r="EJ660" s="37">
        <f t="shared" si="7792"/>
        <v>-1.1008897370671568E-15</v>
      </c>
      <c r="EK660" s="37">
        <f t="shared" si="7792"/>
        <v>-1.1073664048149531E-37</v>
      </c>
      <c r="EL660" s="16"/>
      <c r="EM660" s="16">
        <v>0</v>
      </c>
      <c r="EN660" s="16">
        <v>-1.7372461797116819E-14</v>
      </c>
      <c r="EO660" s="16">
        <v>-1.4043956961995699E-4</v>
      </c>
      <c r="EP660" s="16">
        <v>0.9999999901383636</v>
      </c>
      <c r="EQ660" s="16">
        <v>-1.1008897376875421E-15</v>
      </c>
      <c r="ER660" s="16">
        <v>7.211163627497356E-35</v>
      </c>
      <c r="ES660" s="16"/>
      <c r="ET660" s="16">
        <v>0</v>
      </c>
      <c r="EU660" s="16">
        <v>-2.8876937478007149E-14</v>
      </c>
      <c r="EV660" s="16">
        <v>-1.4043956961995699E-4</v>
      </c>
      <c r="EW660" s="16">
        <v>0.9999999901383636</v>
      </c>
      <c r="EX660" s="16">
        <v>-1.1008897372730227E-15</v>
      </c>
      <c r="EY660" s="16">
        <v>2.3909292075422855E-35</v>
      </c>
      <c r="EZ660" s="16"/>
      <c r="FA660" s="38">
        <v>-3.8647869458555508E-10</v>
      </c>
      <c r="FB660" s="38">
        <v>-1.2146113272622519E-18</v>
      </c>
      <c r="FC660" s="38">
        <v>1.0842030627016361E-19</v>
      </c>
      <c r="FD660" s="38">
        <v>4.4883750223767107</v>
      </c>
      <c r="FE660" s="38">
        <v>1.909896986826448E-7</v>
      </c>
      <c r="FF660" s="38">
        <v>-4.9073357618377329E-16</v>
      </c>
      <c r="FH660" s="42">
        <f t="shared" ref="FH660:FJ723" si="7805">FD660</f>
        <v>4.4883750223767107</v>
      </c>
      <c r="FI660" s="42">
        <f t="shared" si="7805"/>
        <v>1.909896986826448E-7</v>
      </c>
      <c r="FJ660" s="42">
        <f t="shared" si="7805"/>
        <v>-4.9073357618377329E-16</v>
      </c>
      <c r="FL660" s="47">
        <f t="shared" ref="FL660:FL723" si="7806">FH660</f>
        <v>4.4883750223767107</v>
      </c>
      <c r="FM660" s="47"/>
      <c r="FN660" s="47">
        <f t="shared" ref="FN660" si="7807">FL660-FL664</f>
        <v>0</v>
      </c>
      <c r="FO660" s="47"/>
      <c r="FP660" s="47">
        <f t="shared" ref="FP660" si="7808">FN660/FN664</f>
        <v>0</v>
      </c>
      <c r="FQ660" s="48"/>
      <c r="FR660" s="48">
        <f t="array" ref="FR660:FT662">MMULT(FP660:FP662,FP664:FR664)</f>
        <v>0</v>
      </c>
      <c r="FS660" s="48">
        <v>0</v>
      </c>
      <c r="FT660" s="48">
        <v>0</v>
      </c>
      <c r="FU660" s="48"/>
      <c r="FV660" s="47">
        <f t="shared" ref="FV660:FV723" si="7809">1-2*FR660</f>
        <v>1</v>
      </c>
      <c r="FW660" s="47">
        <f t="shared" ref="FW660:FX723" si="7810">-2*FS660</f>
        <v>0</v>
      </c>
      <c r="FX660" s="47">
        <f t="shared" si="7810"/>
        <v>0</v>
      </c>
      <c r="FY660" s="48"/>
      <c r="FZ660" s="50">
        <v>0</v>
      </c>
      <c r="GA660" s="50">
        <v>0</v>
      </c>
      <c r="GB660" s="50">
        <v>0</v>
      </c>
      <c r="GC660" s="52">
        <f t="shared" ref="GC660:GE723" si="7811">FV660</f>
        <v>1</v>
      </c>
      <c r="GD660" s="52">
        <f t="shared" si="7811"/>
        <v>0</v>
      </c>
      <c r="GE660" s="52">
        <f t="shared" si="7811"/>
        <v>0</v>
      </c>
      <c r="GF660" s="52"/>
      <c r="GG660" s="41">
        <v>0</v>
      </c>
      <c r="GH660" s="41">
        <v>-1.7372461797116819E-14</v>
      </c>
      <c r="GI660" s="41">
        <v>-1.4043956961995699E-4</v>
      </c>
      <c r="GJ660" s="40">
        <v>0.9999999901383636</v>
      </c>
      <c r="GK660" s="40">
        <v>1.1008897376875421E-15</v>
      </c>
      <c r="GL660" s="40">
        <v>7.2305597579374725E-35</v>
      </c>
      <c r="GN660" s="42">
        <v>0</v>
      </c>
      <c r="GO660" s="42">
        <v>-2.8876937478007149E-14</v>
      </c>
      <c r="GP660" s="42">
        <v>-1.4043956961995699E-4</v>
      </c>
      <c r="GQ660" s="42">
        <v>0.9999999901383636</v>
      </c>
      <c r="GR660" s="42">
        <v>-1.1008897372730227E-15</v>
      </c>
      <c r="GS660" s="42">
        <v>2.3909292075422855E-35</v>
      </c>
      <c r="GU660" s="43">
        <v>-3.8647869458555508E-10</v>
      </c>
      <c r="GV660" s="43">
        <v>-1.2146113272622519E-18</v>
      </c>
      <c r="GW660" s="43">
        <v>1.0842030627016361E-19</v>
      </c>
      <c r="GX660" s="43">
        <v>4.4883750223767107</v>
      </c>
      <c r="GY660" s="43">
        <v>1.909896986826448E-7</v>
      </c>
      <c r="GZ660" s="43">
        <v>-4.9073357618377329E-16</v>
      </c>
      <c r="HB660" s="7" t="s">
        <v>252</v>
      </c>
      <c r="HC660" s="7"/>
      <c r="HE660" s="47" t="s">
        <v>11</v>
      </c>
      <c r="HF660" s="48"/>
      <c r="HG660" s="47" t="s">
        <v>12</v>
      </c>
      <c r="HH660" s="48"/>
      <c r="HI660" s="48" t="s">
        <v>13</v>
      </c>
      <c r="HJ660" s="48"/>
      <c r="HK660" s="49" t="s">
        <v>14</v>
      </c>
      <c r="HL660" s="49"/>
      <c r="HM660" s="48"/>
      <c r="HN660" s="49" t="s">
        <v>46</v>
      </c>
      <c r="HO660" s="49"/>
      <c r="HP660" s="48"/>
      <c r="HQ660" s="47">
        <v>0</v>
      </c>
      <c r="HR660" s="47">
        <v>0</v>
      </c>
      <c r="HS660" s="47">
        <v>0</v>
      </c>
      <c r="HT660" s="3">
        <f t="shared" ref="HT660:HT723" si="7812">HS659</f>
        <v>1</v>
      </c>
      <c r="HU660" s="3">
        <v>0</v>
      </c>
      <c r="HV660" s="3">
        <v>0</v>
      </c>
      <c r="HX660" s="42">
        <v>0</v>
      </c>
      <c r="HY660" s="42">
        <v>-1.7372461797116819E-14</v>
      </c>
      <c r="HZ660" s="42">
        <v>-1.4043956961995699E-4</v>
      </c>
      <c r="IA660" s="42">
        <v>0.9999999901383636</v>
      </c>
      <c r="IB660" s="42">
        <v>-1.1008897376875421E-15</v>
      </c>
      <c r="IC660" s="42">
        <v>7.211163627497356E-35</v>
      </c>
      <c r="IE660" s="21">
        <v>0</v>
      </c>
      <c r="IF660" s="21">
        <v>-2.8876937478007149E-14</v>
      </c>
      <c r="IG660" s="21">
        <v>-1.4043956961995699E-4</v>
      </c>
      <c r="IH660" s="21">
        <v>0.9999999901383636</v>
      </c>
      <c r="II660" s="21">
        <v>-1.1008897372730227E-15</v>
      </c>
      <c r="IJ660" s="21">
        <v>2.3909292075422855E-35</v>
      </c>
      <c r="IL660" s="42">
        <v>-3.8647869458555508E-10</v>
      </c>
      <c r="IM660" s="42">
        <v>-1.2146113272622519E-18</v>
      </c>
      <c r="IN660" s="42">
        <v>1.0842030627016361E-19</v>
      </c>
      <c r="IO660" s="42">
        <v>4.4883750223767107</v>
      </c>
      <c r="IP660" s="42">
        <v>1.909896986826448E-7</v>
      </c>
      <c r="IQ660" s="42">
        <v>-4.9073357618377329E-16</v>
      </c>
      <c r="IS660" s="2">
        <v>0</v>
      </c>
      <c r="IT660" s="2">
        <v>-1.3384856621097803E-15</v>
      </c>
      <c r="IU660" s="2">
        <v>1.82282830533438E-5</v>
      </c>
      <c r="IV660" s="2">
        <v>0.99999999983386478</v>
      </c>
      <c r="IW660" s="2">
        <v>-1.8546398146154324E-17</v>
      </c>
      <c r="IX660" s="2">
        <v>1.2031111352239054E-34</v>
      </c>
    </row>
    <row r="661" spans="1:258" x14ac:dyDescent="0.25">
      <c r="A661" s="3" t="s">
        <v>47</v>
      </c>
      <c r="B661" s="20">
        <v>-7.527353297640793E-13</v>
      </c>
      <c r="C661" s="20">
        <v>-1.051716338255626E-20</v>
      </c>
      <c r="D661" s="20">
        <v>-8.0863332766604086E-11</v>
      </c>
      <c r="E661" s="20">
        <v>1.9098969261909962E-7</v>
      </c>
      <c r="F661" s="20">
        <v>2.7775119577725027</v>
      </c>
      <c r="G661" s="20">
        <v>-4.9687243797385709E-16</v>
      </c>
      <c r="I661" s="22">
        <f t="shared" si="7746"/>
        <v>-7.527353297640793E-13</v>
      </c>
      <c r="J661" s="8"/>
      <c r="K661" s="22">
        <f t="shared" si="7760"/>
        <v>-7.527353297640793E-13</v>
      </c>
      <c r="L661" s="8"/>
      <c r="M661" s="22">
        <f t="shared" ref="M661" si="7813">K661/K664</f>
        <v>-1.2781697016397953E-6</v>
      </c>
      <c r="N661" s="22"/>
      <c r="O661" s="24">
        <v>0</v>
      </c>
      <c r="P661" s="24">
        <v>-1.2780206827777517E-6</v>
      </c>
      <c r="Q661" s="24">
        <v>1.9499035528507309E-8</v>
      </c>
      <c r="R661" s="24">
        <v>8.4154206152346273E-10</v>
      </c>
      <c r="S661" s="25">
        <v>1.6337177861899634E-12</v>
      </c>
      <c r="T661" s="25">
        <v>-1.2592707749709305E-22</v>
      </c>
      <c r="U661" s="10"/>
      <c r="V661" s="25">
        <f t="shared" si="7762"/>
        <v>0</v>
      </c>
      <c r="W661" s="25">
        <f t="shared" si="7762"/>
        <v>2.5560413655555035E-6</v>
      </c>
      <c r="X661" s="25">
        <f t="shared" si="7762"/>
        <v>-3.8998071057014617E-8</v>
      </c>
      <c r="Y661" s="25">
        <f t="shared" si="7762"/>
        <v>-1.6830841230469255E-9</v>
      </c>
      <c r="Z661" s="25">
        <f t="shared" ref="Z661:Z724" si="7814">1-2*S661</f>
        <v>0.99999999999673261</v>
      </c>
      <c r="AA661" s="25">
        <f t="shared" si="7750"/>
        <v>2.5185415499418611E-22</v>
      </c>
      <c r="AB661" s="10"/>
      <c r="AC661" s="27">
        <v>7.5273532976407899E-13</v>
      </c>
      <c r="AD661" s="26">
        <v>-1.8758786711911957E-5</v>
      </c>
      <c r="AE661" s="26">
        <v>2.0106590875981607E-7</v>
      </c>
      <c r="AF661" s="26">
        <v>1.8346362877137314E-7</v>
      </c>
      <c r="AG661" s="26">
        <v>2.7775119577634269</v>
      </c>
      <c r="AH661" s="26">
        <v>-4.9687185124343519E-16</v>
      </c>
      <c r="AJ661" s="28">
        <f t="shared" si="7751"/>
        <v>7.5273532976407899E-13</v>
      </c>
      <c r="AK661" s="11"/>
      <c r="AL661" s="28">
        <f t="shared" si="7764"/>
        <v>7.5273532976407899E-13</v>
      </c>
      <c r="AM661" s="11"/>
      <c r="AN661" s="28">
        <f t="shared" ref="AN661" si="7815">AL661/AL664</f>
        <v>1.2781697016397953E-6</v>
      </c>
      <c r="AO661" s="28"/>
      <c r="AP661" s="30">
        <v>0</v>
      </c>
      <c r="AQ661" s="30">
        <v>-1.2780206827777517E-6</v>
      </c>
      <c r="AR661" s="30">
        <v>1.9499035528507309E-8</v>
      </c>
      <c r="AS661" s="30">
        <v>8.4154206152346284E-10</v>
      </c>
      <c r="AT661" s="31">
        <v>1.6337177861899634E-12</v>
      </c>
      <c r="AU661" s="31">
        <v>-1.2592707749709303E-22</v>
      </c>
      <c r="AV661" s="13"/>
      <c r="AW661" s="31">
        <f t="shared" si="7766"/>
        <v>0</v>
      </c>
      <c r="AX661" s="31">
        <f t="shared" si="7766"/>
        <v>2.5560413655555035E-6</v>
      </c>
      <c r="AY661" s="31">
        <f t="shared" si="7766"/>
        <v>-3.8998071057014617E-8</v>
      </c>
      <c r="AZ661" s="31">
        <f t="shared" si="7766"/>
        <v>-1.6830841230469257E-9</v>
      </c>
      <c r="BA661" s="31">
        <f t="shared" ref="BA661:BA724" si="7816">1-2*AT661</f>
        <v>0.99999999999673261</v>
      </c>
      <c r="BB661" s="31">
        <f t="shared" si="7755"/>
        <v>2.5185415499418606E-22</v>
      </c>
      <c r="BC661" s="13"/>
      <c r="BD661" s="33">
        <v>-7.5273532976407869E-13</v>
      </c>
      <c r="BE661" s="32">
        <v>-1.6940658945086007E-20</v>
      </c>
      <c r="BF661" s="32">
        <v>-8.0863332766440847E-11</v>
      </c>
      <c r="BG661" s="32">
        <v>1.9098969261909968E-7</v>
      </c>
      <c r="BH661" s="32">
        <v>2.7775119577725023</v>
      </c>
      <c r="BI661" s="32">
        <v>-4.9687243797385709E-16</v>
      </c>
      <c r="BK661" s="44">
        <f t="shared" si="7768"/>
        <v>-1.6940658945086007E-20</v>
      </c>
      <c r="BL661" s="44">
        <f t="shared" si="7768"/>
        <v>-8.0863332766440847E-11</v>
      </c>
      <c r="BM661" s="44">
        <f t="shared" si="7768"/>
        <v>1.9098969261909968E-7</v>
      </c>
      <c r="BN661" s="44">
        <f t="shared" si="7768"/>
        <v>2.7775119577725023</v>
      </c>
      <c r="BO661" s="44">
        <f t="shared" si="7768"/>
        <v>-4.9687243797385709E-16</v>
      </c>
      <c r="BP661" s="14"/>
      <c r="BQ661" s="44">
        <f t="shared" si="7769"/>
        <v>-1.6940658945086007E-20</v>
      </c>
      <c r="BR661" s="14"/>
      <c r="BS661" s="44">
        <f t="shared" si="7782"/>
        <v>-1.6940658945086007E-20</v>
      </c>
      <c r="BT661" s="14"/>
      <c r="BU661" s="35">
        <f t="shared" ref="BU661" si="7817">BS661/BS664</f>
        <v>-1.1541531360331907E-21</v>
      </c>
      <c r="BV661" s="35"/>
      <c r="BW661" s="35">
        <v>1.1541531360331907E-21</v>
      </c>
      <c r="BX661" s="35">
        <v>-4.7276969432607168E-32</v>
      </c>
      <c r="BY661" s="35">
        <v>1.0024818153253726E-35</v>
      </c>
      <c r="BZ661" s="35">
        <v>1.3320694614152489E-42</v>
      </c>
      <c r="CA661" s="35">
        <v>-6.202931801859518E-53</v>
      </c>
      <c r="CB661" s="14"/>
      <c r="CC661" s="35">
        <f t="shared" si="7784"/>
        <v>-2.3083062720663815E-21</v>
      </c>
      <c r="CD661" s="35">
        <f t="shared" si="7784"/>
        <v>9.4553938865214336E-32</v>
      </c>
      <c r="CE661" s="35">
        <f t="shared" si="7784"/>
        <v>-2.0049636306507452E-35</v>
      </c>
      <c r="CF661" s="14">
        <f t="shared" ref="CF661:CF724" si="7818">1-2*BZ661</f>
        <v>1</v>
      </c>
      <c r="CG661" s="35">
        <f t="shared" si="7773"/>
        <v>1.2405863603719036E-52</v>
      </c>
      <c r="CH661" s="14"/>
      <c r="CI661" s="34">
        <v>0</v>
      </c>
      <c r="CJ661" s="34">
        <f t="shared" si="7774"/>
        <v>-2.3083062720663815E-21</v>
      </c>
      <c r="CK661" s="34">
        <f t="shared" si="7774"/>
        <v>9.4553938865214336E-32</v>
      </c>
      <c r="CL661" s="34">
        <f t="shared" si="7774"/>
        <v>-2.0049636306507452E-35</v>
      </c>
      <c r="CM661" s="34">
        <f t="shared" si="7774"/>
        <v>1</v>
      </c>
      <c r="CN661" s="34">
        <f t="shared" si="7774"/>
        <v>1.2405863603719036E-52</v>
      </c>
      <c r="CO661" s="14"/>
      <c r="CP661" s="35">
        <v>0</v>
      </c>
      <c r="CQ661" s="35">
        <v>-3.5788556929483744E-21</v>
      </c>
      <c r="CR661" s="35">
        <v>-6.6174447017805836E-24</v>
      </c>
      <c r="CS661" s="35">
        <v>-2.0679515318037814E-25</v>
      </c>
      <c r="CT661" s="35">
        <v>1</v>
      </c>
      <c r="CU661" s="35">
        <v>1.8807909613156625E-37</v>
      </c>
      <c r="CV661" s="14"/>
      <c r="CW661" s="35">
        <v>0</v>
      </c>
      <c r="CX661" s="35">
        <v>-1.0377568511849295E-21</v>
      </c>
      <c r="CY661" s="35">
        <v>-6.6174448058703071E-24</v>
      </c>
      <c r="CZ661" s="35">
        <v>-6.2038545943482212E-25</v>
      </c>
      <c r="DA661" s="35">
        <v>1</v>
      </c>
      <c r="DB661" s="35">
        <v>1.8807909613156625E-37</v>
      </c>
      <c r="DC661" s="14"/>
      <c r="DD661" s="36">
        <v>-7.527353297640799E-13</v>
      </c>
      <c r="DE661" s="36">
        <v>-2.9010662049042979E-21</v>
      </c>
      <c r="DF661" s="36">
        <v>-8.0863332766569952E-11</v>
      </c>
      <c r="DG661" s="36">
        <v>1.9098969261909962E-7</v>
      </c>
      <c r="DH661" s="36">
        <v>2.7775119577725027</v>
      </c>
      <c r="DI661" s="36">
        <v>-4.9687243797385709E-16</v>
      </c>
      <c r="DK661" s="46">
        <f t="shared" si="7786"/>
        <v>-8.0863332766569952E-11</v>
      </c>
      <c r="DL661" s="46">
        <f t="shared" si="7786"/>
        <v>1.9098969261909962E-7</v>
      </c>
      <c r="DM661" s="46">
        <f t="shared" si="7786"/>
        <v>2.7775119577725027</v>
      </c>
      <c r="DN661" s="46">
        <f t="shared" si="7786"/>
        <v>-4.9687243797385709E-16</v>
      </c>
      <c r="DO661" s="46"/>
      <c r="DP661" s="37">
        <f t="shared" si="7787"/>
        <v>-8.0863332766569952E-11</v>
      </c>
      <c r="DQ661" s="37"/>
      <c r="DR661" s="37">
        <f t="shared" si="7801"/>
        <v>-8.0863332766569952E-11</v>
      </c>
      <c r="DS661" s="37"/>
      <c r="DT661" s="37">
        <f t="shared" ref="DT661" si="7819">DR661/DR664</f>
        <v>-7.8388857024564165E-12</v>
      </c>
      <c r="DU661" s="37"/>
      <c r="DV661" s="37">
        <v>7.8388856831303561E-12</v>
      </c>
      <c r="DW661" s="37">
        <v>5.5044486853357841E-16</v>
      </c>
      <c r="DX661" s="37">
        <v>6.144812905617563E-23</v>
      </c>
      <c r="DY661" s="37">
        <v>6.1809635846747409E-45</v>
      </c>
      <c r="DZ661" s="46"/>
      <c r="EA661" s="46">
        <f t="shared" si="7803"/>
        <v>-1.5677771366260712E-11</v>
      </c>
      <c r="EB661" s="46">
        <f t="shared" si="7803"/>
        <v>-1.1008897370671568E-15</v>
      </c>
      <c r="EC661" s="46">
        <f t="shared" ref="EC661:EC724" si="7820">1-2*DX661</f>
        <v>1</v>
      </c>
      <c r="ED661" s="46">
        <f t="shared" si="7791"/>
        <v>-1.2361927169349482E-44</v>
      </c>
      <c r="EE661" s="46"/>
      <c r="EF661" s="37">
        <v>0</v>
      </c>
      <c r="EG661" s="37">
        <v>0</v>
      </c>
      <c r="EH661" s="37">
        <f t="shared" si="7792"/>
        <v>-1.5677771366260712E-11</v>
      </c>
      <c r="EI661" s="37">
        <f t="shared" si="7792"/>
        <v>-1.1008897370671568E-15</v>
      </c>
      <c r="EJ661" s="37">
        <f t="shared" si="7792"/>
        <v>1</v>
      </c>
      <c r="EK661" s="37">
        <f t="shared" si="7792"/>
        <v>-1.2361927169349482E-44</v>
      </c>
      <c r="EL661" s="16"/>
      <c r="EM661" s="16">
        <v>0</v>
      </c>
      <c r="EN661" s="16">
        <v>-3.5788556929483744E-21</v>
      </c>
      <c r="EO661" s="16">
        <v>-1.5677771366254095E-11</v>
      </c>
      <c r="EP661" s="16">
        <v>-1.1008897372730227E-15</v>
      </c>
      <c r="EQ661" s="16">
        <v>1</v>
      </c>
      <c r="ER661" s="16">
        <v>1.8807908376963908E-37</v>
      </c>
      <c r="ES661" s="16"/>
      <c r="ET661" s="16">
        <v>0</v>
      </c>
      <c r="EU661" s="16">
        <v>-2.3221576521305008E-21</v>
      </c>
      <c r="EV661" s="16">
        <v>-1.567777136626733E-11</v>
      </c>
      <c r="EW661" s="16">
        <v>-1.1008897376875421E-15</v>
      </c>
      <c r="EX661" s="16">
        <v>1</v>
      </c>
      <c r="EY661" s="16">
        <v>1.8807907773075484E-37</v>
      </c>
      <c r="EZ661" s="16"/>
      <c r="FA661" s="38">
        <v>-7.5273518891175035E-13</v>
      </c>
      <c r="FB661" s="38">
        <v>-2.9010664389378339E-21</v>
      </c>
      <c r="FC661" s="38">
        <v>-4.0882343867442635E-70</v>
      </c>
      <c r="FD661" s="38">
        <v>1.9098969903430535E-7</v>
      </c>
      <c r="FE661" s="38">
        <v>2.7775119577725027</v>
      </c>
      <c r="FF661" s="38">
        <v>-4.9687243798144791E-16</v>
      </c>
      <c r="FH661" s="42">
        <f t="shared" si="7805"/>
        <v>1.9098969903430535E-7</v>
      </c>
      <c r="FI661" s="42">
        <f t="shared" si="7805"/>
        <v>2.7775119577725027</v>
      </c>
      <c r="FJ661" s="42">
        <f t="shared" si="7805"/>
        <v>-4.9687243798144791E-16</v>
      </c>
      <c r="FL661" s="47">
        <f t="shared" si="7806"/>
        <v>1.9098969903430535E-7</v>
      </c>
      <c r="FM661" s="47"/>
      <c r="FN661" s="47">
        <f t="shared" ref="FN661:FN724" si="7821">FL661</f>
        <v>1.9098969903430535E-7</v>
      </c>
      <c r="FO661" s="47"/>
      <c r="FP661" s="47">
        <f t="shared" ref="FP661" si="7822">FN661/FN664</f>
        <v>1</v>
      </c>
      <c r="FQ661" s="48"/>
      <c r="FR661" s="48">
        <v>0</v>
      </c>
      <c r="FS661" s="48">
        <v>1</v>
      </c>
      <c r="FT661" s="48">
        <v>8.8092975055154891E-23</v>
      </c>
      <c r="FU661" s="48"/>
      <c r="FV661" s="47">
        <f t="shared" ref="FV661:FW724" si="7823">-2*FR661</f>
        <v>0</v>
      </c>
      <c r="FW661" s="47">
        <f t="shared" ref="FW661:FW724" si="7824">1-2*FS661</f>
        <v>-1</v>
      </c>
      <c r="FX661" s="47">
        <f t="shared" si="7810"/>
        <v>-1.7618595011030978E-22</v>
      </c>
      <c r="FY661" s="48"/>
      <c r="FZ661" s="50">
        <v>0</v>
      </c>
      <c r="GA661" s="50">
        <v>0</v>
      </c>
      <c r="GB661" s="50">
        <v>0</v>
      </c>
      <c r="GC661" s="52">
        <f t="shared" si="7811"/>
        <v>0</v>
      </c>
      <c r="GD661" s="52">
        <f t="shared" si="7811"/>
        <v>-1</v>
      </c>
      <c r="GE661" s="52">
        <f t="shared" si="7811"/>
        <v>-1.7618595011030978E-22</v>
      </c>
      <c r="GF661" s="52"/>
      <c r="GG661" s="41">
        <v>0</v>
      </c>
      <c r="GH661" s="41">
        <v>-3.5788556929483744E-21</v>
      </c>
      <c r="GI661" s="41">
        <v>-1.5677771366254095E-11</v>
      </c>
      <c r="GJ661" s="40">
        <v>-1.1008897372730227E-15</v>
      </c>
      <c r="GK661" s="40">
        <v>-1</v>
      </c>
      <c r="GL661" s="40">
        <v>-1.7618595011030959E-22</v>
      </c>
      <c r="GN661" s="42">
        <v>0</v>
      </c>
      <c r="GO661" s="42">
        <v>2.3221576521305008E-21</v>
      </c>
      <c r="GP661" s="42">
        <v>1.567777136626733E-11</v>
      </c>
      <c r="GQ661" s="42">
        <v>1.1008897376875421E-15</v>
      </c>
      <c r="GR661" s="42">
        <v>-1</v>
      </c>
      <c r="GS661" s="42">
        <v>-1.7618595011030997E-22</v>
      </c>
      <c r="GU661" s="43">
        <v>7.5273518891175035E-13</v>
      </c>
      <c r="GV661" s="43">
        <v>2.9010664389378339E-21</v>
      </c>
      <c r="GW661" s="43">
        <v>3.829716034301864E-55</v>
      </c>
      <c r="GX661" s="43">
        <v>-1.9098969903430535E-7</v>
      </c>
      <c r="GY661" s="43">
        <v>-2.7775119577725027</v>
      </c>
      <c r="GZ661" s="43">
        <v>4.9687235108980305E-16</v>
      </c>
      <c r="HB661" s="42">
        <f t="shared" ref="HB661:HC724" si="7825">GY661</f>
        <v>-2.7775119577725027</v>
      </c>
      <c r="HC661" s="42">
        <f t="shared" si="7825"/>
        <v>4.9687235108980305E-16</v>
      </c>
      <c r="HE661" s="47">
        <f t="shared" ref="HE661:HE724" si="7826">HB661</f>
        <v>-2.7775119577725027</v>
      </c>
      <c r="HF661" s="48"/>
      <c r="HG661" s="47">
        <f t="shared" ref="HG661" si="7827">HE661-HE664</f>
        <v>-5.5550239155450054</v>
      </c>
      <c r="HH661" s="48"/>
      <c r="HI661" s="48">
        <f t="shared" ref="HI661" si="7828">HG661/HG664</f>
        <v>-1</v>
      </c>
      <c r="HJ661" s="48"/>
      <c r="HK661" s="48">
        <f t="array" ref="HK661:HL662">MMULT(HI661:HI662,HI664:HJ664)</f>
        <v>1</v>
      </c>
      <c r="HL661" s="48">
        <v>8.8092975055154762E-23</v>
      </c>
      <c r="HM661" s="48"/>
      <c r="HN661" s="48">
        <f t="shared" ref="HN661:HN724" si="7829">1-2*HK661</f>
        <v>-1</v>
      </c>
      <c r="HO661" s="48">
        <f t="shared" ref="HO661:HO724" si="7830">-2*HL661</f>
        <v>-1.7618595011030952E-22</v>
      </c>
      <c r="HP661" s="48"/>
      <c r="HQ661" s="47">
        <v>0</v>
      </c>
      <c r="HR661" s="47">
        <v>0</v>
      </c>
      <c r="HS661" s="47">
        <v>0</v>
      </c>
      <c r="HT661" s="53">
        <v>0</v>
      </c>
      <c r="HU661" s="54">
        <f t="shared" ref="HU661:HV724" si="7831">HN661</f>
        <v>-1</v>
      </c>
      <c r="HV661" s="54">
        <f t="shared" si="7831"/>
        <v>-1.7618595011030952E-22</v>
      </c>
      <c r="HX661" s="42">
        <v>0</v>
      </c>
      <c r="HY661" s="42">
        <v>-3.5788556929483744E-21</v>
      </c>
      <c r="HZ661" s="42">
        <v>-1.5677771366254095E-11</v>
      </c>
      <c r="IA661" s="42">
        <v>-1.1008897372730227E-15</v>
      </c>
      <c r="IB661" s="42">
        <v>1</v>
      </c>
      <c r="IC661" s="42">
        <v>-7.052966104933725E-38</v>
      </c>
      <c r="IE661" s="21">
        <v>0</v>
      </c>
      <c r="IF661" s="21">
        <v>-2.3221576521305008E-21</v>
      </c>
      <c r="IG661" s="21">
        <v>-1.567777136626733E-11</v>
      </c>
      <c r="IH661" s="21">
        <v>-1.1008897376875421E-15</v>
      </c>
      <c r="II661" s="21">
        <v>1</v>
      </c>
      <c r="IJ661" s="21">
        <v>4.4668785331246925E-37</v>
      </c>
      <c r="IL661" s="42">
        <v>-7.5273518891175035E-13</v>
      </c>
      <c r="IM661" s="42">
        <v>-2.9010664389378339E-21</v>
      </c>
      <c r="IN661" s="42">
        <v>-9.7095576184569854E-70</v>
      </c>
      <c r="IO661" s="42">
        <v>1.9098969903430535E-7</v>
      </c>
      <c r="IP661" s="42">
        <v>2.7775119577725027</v>
      </c>
      <c r="IQ661" s="42">
        <v>-4.9687243798144791E-16</v>
      </c>
      <c r="IS661" s="2">
        <v>0</v>
      </c>
      <c r="IT661" s="2">
        <v>9.0582613071288812E-22</v>
      </c>
      <c r="IU661" s="2">
        <v>2.0348901335549633E-12</v>
      </c>
      <c r="IV661" s="2">
        <v>-1.8546156434593923E-17</v>
      </c>
      <c r="IW661" s="2">
        <v>1</v>
      </c>
      <c r="IX661" s="2">
        <v>-1.6456919899140462E-37</v>
      </c>
    </row>
    <row r="662" spans="1:258" x14ac:dyDescent="0.25">
      <c r="A662" s="3" t="s">
        <v>48</v>
      </c>
      <c r="B662" s="20">
        <v>5.8020890148391429E-23</v>
      </c>
      <c r="C662" s="20">
        <v>1.521224898924618E-31</v>
      </c>
      <c r="D662" s="20">
        <v>-2.1736784527393245E-33</v>
      </c>
      <c r="E662" s="20">
        <v>1.6824526823479827E-29</v>
      </c>
      <c r="F662" s="20">
        <v>1.583955220329223E-37</v>
      </c>
      <c r="G662" s="20">
        <v>0.49318146435826382</v>
      </c>
      <c r="I662" s="22">
        <f t="shared" si="7746"/>
        <v>5.8020890148391429E-23</v>
      </c>
      <c r="J662" s="8"/>
      <c r="K662" s="22">
        <f t="shared" si="7760"/>
        <v>5.8020890148391429E-23</v>
      </c>
      <c r="L662" s="8"/>
      <c r="M662" s="22">
        <f t="shared" ref="M662" si="7832">K662/K664</f>
        <v>9.8521407083533669E-17</v>
      </c>
      <c r="N662" s="22"/>
      <c r="O662" s="24">
        <v>0</v>
      </c>
      <c r="P662" s="24">
        <v>9.850992069956471E-17</v>
      </c>
      <c r="Q662" s="24">
        <v>-1.5029869778447758E-18</v>
      </c>
      <c r="R662" s="24">
        <v>-6.4866119041080426E-20</v>
      </c>
      <c r="S662" s="25">
        <v>-1.2592707749709305E-22</v>
      </c>
      <c r="T662" s="25">
        <v>9.7064676537193585E-33</v>
      </c>
      <c r="U662" s="10"/>
      <c r="V662" s="25">
        <f t="shared" si="7762"/>
        <v>0</v>
      </c>
      <c r="W662" s="25">
        <f t="shared" si="7762"/>
        <v>-1.9701984139912942E-16</v>
      </c>
      <c r="X662" s="25">
        <f t="shared" si="7762"/>
        <v>3.0059739556895516E-18</v>
      </c>
      <c r="Y662" s="25">
        <f t="shared" si="7762"/>
        <v>1.2973223808216085E-19</v>
      </c>
      <c r="Z662" s="25">
        <f t="shared" si="7762"/>
        <v>2.5185415499418611E-22</v>
      </c>
      <c r="AA662" s="25">
        <f t="shared" ref="AA662:AA725" si="7833">1-2*T662</f>
        <v>1</v>
      </c>
      <c r="AB662" s="10"/>
      <c r="AC662" s="26">
        <v>-5.8020890148391406E-23</v>
      </c>
      <c r="AD662" s="26">
        <v>1.4459285489762685E-15</v>
      </c>
      <c r="AE662" s="26">
        <v>-1.5504406802514607E-17</v>
      </c>
      <c r="AF662" s="26">
        <v>5.801095106141018E-19</v>
      </c>
      <c r="AG662" s="26">
        <v>6.9955246182698189E-22</v>
      </c>
      <c r="AH662" s="26">
        <v>0.49318146435826382</v>
      </c>
      <c r="AJ662" s="28">
        <f t="shared" si="7751"/>
        <v>-5.8020890148391406E-23</v>
      </c>
      <c r="AK662" s="11"/>
      <c r="AL662" s="28">
        <f t="shared" si="7764"/>
        <v>-5.8020890148391406E-23</v>
      </c>
      <c r="AM662" s="11"/>
      <c r="AN662" s="28">
        <f t="shared" ref="AN662" si="7834">AL662/AL664</f>
        <v>-9.8521407083533657E-17</v>
      </c>
      <c r="AO662" s="28"/>
      <c r="AP662" s="30">
        <v>0</v>
      </c>
      <c r="AQ662" s="30">
        <v>9.8509920699564697E-17</v>
      </c>
      <c r="AR662" s="30">
        <v>-1.5029869778447756E-18</v>
      </c>
      <c r="AS662" s="30">
        <v>-6.4866119041080426E-20</v>
      </c>
      <c r="AT662" s="31">
        <v>-1.2592707749709303E-22</v>
      </c>
      <c r="AU662" s="31">
        <v>9.7064676537193557E-33</v>
      </c>
      <c r="AV662" s="13"/>
      <c r="AW662" s="31">
        <f t="shared" si="7766"/>
        <v>0</v>
      </c>
      <c r="AX662" s="31">
        <f t="shared" si="7766"/>
        <v>-1.9701984139912939E-16</v>
      </c>
      <c r="AY662" s="31">
        <f t="shared" si="7766"/>
        <v>3.0059739556895512E-18</v>
      </c>
      <c r="AZ662" s="31">
        <f t="shared" si="7766"/>
        <v>1.2973223808216085E-19</v>
      </c>
      <c r="BA662" s="31">
        <f t="shared" si="7766"/>
        <v>2.5185415499418606E-22</v>
      </c>
      <c r="BB662" s="31">
        <f t="shared" ref="BB662:BB725" si="7835">1-2*AU662</f>
        <v>1</v>
      </c>
      <c r="BC662" s="13"/>
      <c r="BD662" s="32">
        <v>5.8020890148391359E-23</v>
      </c>
      <c r="BE662" s="32">
        <v>7.8886090522101181E-31</v>
      </c>
      <c r="BF662" s="32">
        <v>-2.1570415377137042E-32</v>
      </c>
      <c r="BG662" s="32">
        <v>1.6825020290664112E-29</v>
      </c>
      <c r="BH662" s="32">
        <v>5.64237288394698E-37</v>
      </c>
      <c r="BI662" s="32">
        <v>0.49318146435826382</v>
      </c>
      <c r="BK662" s="44">
        <f t="shared" si="7768"/>
        <v>7.8886090522101181E-31</v>
      </c>
      <c r="BL662" s="44">
        <f t="shared" si="7768"/>
        <v>-2.1570415377137042E-32</v>
      </c>
      <c r="BM662" s="44">
        <f t="shared" si="7768"/>
        <v>1.6825020290664112E-29</v>
      </c>
      <c r="BN662" s="44">
        <f t="shared" si="7768"/>
        <v>5.64237288394698E-37</v>
      </c>
      <c r="BO662" s="44">
        <f t="shared" si="7768"/>
        <v>0.49318146435826382</v>
      </c>
      <c r="BP662" s="14"/>
      <c r="BQ662" s="44">
        <f t="shared" si="7769"/>
        <v>7.8886090522101181E-31</v>
      </c>
      <c r="BR662" s="14"/>
      <c r="BS662" s="44">
        <f t="shared" si="7782"/>
        <v>7.8886090522101181E-31</v>
      </c>
      <c r="BT662" s="14"/>
      <c r="BU662" s="35">
        <f t="shared" ref="BU662" si="7836">BS662/BS664</f>
        <v>5.3744443507547999E-32</v>
      </c>
      <c r="BV662" s="35"/>
      <c r="BW662" s="35">
        <v>-5.3744443507547999E-32</v>
      </c>
      <c r="BX662" s="35">
        <v>2.2015054445996498E-42</v>
      </c>
      <c r="BY662" s="35">
        <v>-4.6681697262701246E-46</v>
      </c>
      <c r="BZ662" s="35">
        <v>-6.202931801859518E-53</v>
      </c>
      <c r="CA662" s="35">
        <v>2.8884652079360182E-63</v>
      </c>
      <c r="CB662" s="14"/>
      <c r="CC662" s="35">
        <f t="shared" si="7784"/>
        <v>1.07488887015096E-31</v>
      </c>
      <c r="CD662" s="35">
        <f t="shared" si="7784"/>
        <v>-4.4030108891992996E-42</v>
      </c>
      <c r="CE662" s="35">
        <f t="shared" si="7784"/>
        <v>9.3363394525402492E-46</v>
      </c>
      <c r="CF662" s="35">
        <f t="shared" si="7784"/>
        <v>1.2405863603719036E-52</v>
      </c>
      <c r="CG662" s="14">
        <f t="shared" ref="CG662:CG725" si="7837">1-2*CA662</f>
        <v>1</v>
      </c>
      <c r="CH662" s="14"/>
      <c r="CI662" s="34">
        <v>0</v>
      </c>
      <c r="CJ662" s="34">
        <f t="shared" si="7774"/>
        <v>1.07488887015096E-31</v>
      </c>
      <c r="CK662" s="34">
        <f t="shared" si="7774"/>
        <v>-4.4030108891992996E-42</v>
      </c>
      <c r="CL662" s="34">
        <f t="shared" si="7774"/>
        <v>9.3363394525402492E-46</v>
      </c>
      <c r="CM662" s="34">
        <f t="shared" si="7774"/>
        <v>1.2405863603719036E-52</v>
      </c>
      <c r="CN662" s="34">
        <f t="shared" si="7774"/>
        <v>1</v>
      </c>
      <c r="CO662" s="14"/>
      <c r="CP662" s="35">
        <v>0</v>
      </c>
      <c r="CQ662" s="35">
        <v>1.5679269359144079E-31</v>
      </c>
      <c r="CR662" s="35">
        <v>3.8518598043522433E-34</v>
      </c>
      <c r="CS662" s="35">
        <v>2.4074124306630575E-35</v>
      </c>
      <c r="CT662" s="35">
        <v>1.8807909613156625E-37</v>
      </c>
      <c r="CU662" s="35">
        <v>1</v>
      </c>
      <c r="CV662" s="14"/>
      <c r="CW662" s="35">
        <v>0</v>
      </c>
      <c r="CX662" s="35">
        <v>8.8812738624694572E-33</v>
      </c>
      <c r="CY662" s="35">
        <v>1.1555579622293317E-33</v>
      </c>
      <c r="CZ662" s="35">
        <v>7.2222372915455059E-35</v>
      </c>
      <c r="DA662" s="35">
        <v>1.8807909613156625E-37</v>
      </c>
      <c r="DB662" s="35">
        <v>1</v>
      </c>
      <c r="DC662" s="14"/>
      <c r="DD662" s="36">
        <v>5.8020890148391429E-23</v>
      </c>
      <c r="DE662" s="36">
        <v>8.6942824039146744E-32</v>
      </c>
      <c r="DF662" s="36">
        <v>-8.1339061553636144E-33</v>
      </c>
      <c r="DG662" s="36">
        <v>1.6824850147525888E-29</v>
      </c>
      <c r="DH662" s="36">
        <v>6.8080116081979637E-37</v>
      </c>
      <c r="DI662" s="36">
        <v>0.49318146435826382</v>
      </c>
      <c r="DK662" s="46">
        <f t="shared" si="7786"/>
        <v>-8.1339061553636144E-33</v>
      </c>
      <c r="DL662" s="46">
        <f t="shared" si="7786"/>
        <v>1.6824850147525888E-29</v>
      </c>
      <c r="DM662" s="46">
        <f t="shared" si="7786"/>
        <v>6.8080116081979637E-37</v>
      </c>
      <c r="DN662" s="46">
        <f t="shared" si="7786"/>
        <v>0.49318146435826382</v>
      </c>
      <c r="DO662" s="46"/>
      <c r="DP662" s="37">
        <f t="shared" si="7787"/>
        <v>-8.1339061553636144E-33</v>
      </c>
      <c r="DQ662" s="37"/>
      <c r="DR662" s="37">
        <f t="shared" si="7801"/>
        <v>-8.1339061553636144E-33</v>
      </c>
      <c r="DS662" s="37"/>
      <c r="DT662" s="37">
        <f t="shared" ref="DT662" si="7838">DR662/DR664</f>
        <v>-7.8850028170940869E-34</v>
      </c>
      <c r="DU662" s="37"/>
      <c r="DV662" s="37">
        <v>7.8850027976543293E-34</v>
      </c>
      <c r="DW662" s="37">
        <v>5.5368320240747656E-38</v>
      </c>
      <c r="DX662" s="37">
        <v>6.1809635846747409E-45</v>
      </c>
      <c r="DY662" s="37">
        <v>6.217326942558168E-67</v>
      </c>
      <c r="DZ662" s="46"/>
      <c r="EA662" s="46">
        <f t="shared" si="7803"/>
        <v>-1.5770005595308659E-33</v>
      </c>
      <c r="EB662" s="46">
        <f t="shared" si="7803"/>
        <v>-1.1073664048149531E-37</v>
      </c>
      <c r="EC662" s="46">
        <f t="shared" si="7803"/>
        <v>-1.2361927169349482E-44</v>
      </c>
      <c r="ED662" s="46">
        <f t="shared" ref="ED662:ED725" si="7839">1-2*DY662</f>
        <v>1</v>
      </c>
      <c r="EE662" s="46"/>
      <c r="EF662" s="37">
        <v>0</v>
      </c>
      <c r="EG662" s="37">
        <v>0</v>
      </c>
      <c r="EH662" s="37">
        <f t="shared" si="7792"/>
        <v>-1.5770005595308659E-33</v>
      </c>
      <c r="EI662" s="37">
        <f t="shared" si="7792"/>
        <v>-1.1073664048149531E-37</v>
      </c>
      <c r="EJ662" s="37">
        <f t="shared" si="7792"/>
        <v>-1.2361927169349482E-44</v>
      </c>
      <c r="EK662" s="37">
        <f t="shared" si="7792"/>
        <v>1</v>
      </c>
      <c r="EL662" s="16"/>
      <c r="EM662" s="16">
        <v>0</v>
      </c>
      <c r="EN662" s="16">
        <v>1.5679269359144079E-31</v>
      </c>
      <c r="EO662" s="16">
        <v>-1.9621899171271856E-33</v>
      </c>
      <c r="EP662" s="16">
        <v>2.3909292075422855E-35</v>
      </c>
      <c r="EQ662" s="16">
        <v>1.8807907773075484E-37</v>
      </c>
      <c r="ER662" s="16">
        <v>1</v>
      </c>
      <c r="ES662" s="16"/>
      <c r="ET662" s="16">
        <v>0</v>
      </c>
      <c r="EU662" s="16">
        <v>8.8812738623402613E-33</v>
      </c>
      <c r="EV662" s="16">
        <v>-4.2144259730153413E-34</v>
      </c>
      <c r="EW662" s="16">
        <v>7.211163627497356E-35</v>
      </c>
      <c r="EX662" s="16">
        <v>1.8807908376963908E-37</v>
      </c>
      <c r="EY662" s="16">
        <v>1</v>
      </c>
      <c r="EZ662" s="16"/>
      <c r="FA662" s="38">
        <v>5.8020890148391429E-23</v>
      </c>
      <c r="FB662" s="38">
        <v>8.6942824039146733E-32</v>
      </c>
      <c r="FC662" s="38">
        <v>-3.4211388289180104E-49</v>
      </c>
      <c r="FD662" s="38">
        <v>1.6824850792820602E-29</v>
      </c>
      <c r="FE662" s="38">
        <v>6.8080123285634628E-37</v>
      </c>
      <c r="FF662" s="38">
        <v>0.49318146435826382</v>
      </c>
      <c r="FH662" s="42">
        <f t="shared" si="7805"/>
        <v>1.6824850792820602E-29</v>
      </c>
      <c r="FI662" s="42">
        <f t="shared" si="7805"/>
        <v>6.8080123285634628E-37</v>
      </c>
      <c r="FJ662" s="42">
        <f t="shared" si="7805"/>
        <v>0.49318146435826382</v>
      </c>
      <c r="FL662" s="47">
        <f t="shared" si="7806"/>
        <v>1.6824850792820602E-29</v>
      </c>
      <c r="FM662" s="47"/>
      <c r="FN662" s="47">
        <f t="shared" si="7821"/>
        <v>1.6824850792820602E-29</v>
      </c>
      <c r="FO662" s="47"/>
      <c r="FP662" s="47">
        <f t="shared" ref="FP662" si="7840">FN662/FN664</f>
        <v>8.8092975055154891E-23</v>
      </c>
      <c r="FQ662" s="48"/>
      <c r="FR662" s="48">
        <v>0</v>
      </c>
      <c r="FS662" s="48">
        <v>8.8092975055154891E-23</v>
      </c>
      <c r="FT662" s="48">
        <v>7.7603722540681419E-45</v>
      </c>
      <c r="FU662" s="48"/>
      <c r="FV662" s="47">
        <f t="shared" si="7823"/>
        <v>0</v>
      </c>
      <c r="FW662" s="47">
        <f t="shared" si="7823"/>
        <v>-1.7618595011030978E-22</v>
      </c>
      <c r="FX662" s="47">
        <f t="shared" ref="FX662:FX725" si="7841">1-2*FT662</f>
        <v>1</v>
      </c>
      <c r="FY662" s="48"/>
      <c r="FZ662" s="50">
        <v>0</v>
      </c>
      <c r="GA662" s="50">
        <v>0</v>
      </c>
      <c r="GB662" s="50">
        <v>0</v>
      </c>
      <c r="GC662" s="52">
        <f t="shared" si="7811"/>
        <v>0</v>
      </c>
      <c r="GD662" s="52">
        <f t="shared" si="7811"/>
        <v>-1.7618595011030978E-22</v>
      </c>
      <c r="GE662" s="52">
        <f t="shared" si="7811"/>
        <v>1</v>
      </c>
      <c r="GF662" s="52"/>
      <c r="GG662" s="41">
        <v>0</v>
      </c>
      <c r="GH662" s="41">
        <v>1.5679269359144079E-31</v>
      </c>
      <c r="GI662" s="41">
        <v>-1.9621899171271856E-33</v>
      </c>
      <c r="GJ662" s="40">
        <v>2.3909292075422855E-35</v>
      </c>
      <c r="GK662" s="40">
        <v>-1.7618595011030997E-22</v>
      </c>
      <c r="GL662" s="40">
        <v>1</v>
      </c>
      <c r="GN662" s="42">
        <v>0</v>
      </c>
      <c r="GO662" s="42">
        <v>8.8812738627493926E-33</v>
      </c>
      <c r="GP662" s="42">
        <v>2.3407604464764849E-33</v>
      </c>
      <c r="GQ662" s="42">
        <v>7.2305597579374725E-35</v>
      </c>
      <c r="GR662" s="42">
        <v>-1.7618595011030959E-22</v>
      </c>
      <c r="GS662" s="42">
        <v>1</v>
      </c>
      <c r="GU662" s="43">
        <v>5.802089014852406E-23</v>
      </c>
      <c r="GV662" s="43">
        <v>8.6942824039657867E-32</v>
      </c>
      <c r="GW662" s="43">
        <v>2.3947971802426073E-48</v>
      </c>
      <c r="GX662" s="43">
        <v>-1.6824850792820602E-29</v>
      </c>
      <c r="GY662" s="43">
        <v>-4.893585832228943E-22</v>
      </c>
      <c r="GZ662" s="43">
        <v>0.49318146435826382</v>
      </c>
      <c r="HB662" s="42">
        <f t="shared" si="7825"/>
        <v>-4.893585832228943E-22</v>
      </c>
      <c r="HC662" s="42">
        <f t="shared" si="7825"/>
        <v>0.49318146435826382</v>
      </c>
      <c r="HE662" s="47">
        <f t="shared" si="7826"/>
        <v>-4.893585832228943E-22</v>
      </c>
      <c r="HF662" s="48"/>
      <c r="HG662" s="47">
        <f t="shared" ref="HG662:HG725" si="7842">HE662</f>
        <v>-4.893585832228943E-22</v>
      </c>
      <c r="HH662" s="48"/>
      <c r="HI662" s="48">
        <f t="shared" ref="HI662" si="7843">HG662/HG664</f>
        <v>-8.8092975055154762E-23</v>
      </c>
      <c r="HJ662" s="48"/>
      <c r="HK662" s="48">
        <v>8.8092975055154762E-23</v>
      </c>
      <c r="HL662" s="48">
        <v>7.7603722540681195E-45</v>
      </c>
      <c r="HM662" s="48"/>
      <c r="HN662" s="48">
        <f t="shared" ref="HN662:HN725" si="7844">-2*HK662</f>
        <v>-1.7618595011030952E-22</v>
      </c>
      <c r="HO662" s="48">
        <f t="shared" ref="HO662:HO725" si="7845">1-2*HL662</f>
        <v>1</v>
      </c>
      <c r="HP662" s="48"/>
      <c r="HQ662" s="47">
        <v>0</v>
      </c>
      <c r="HR662" s="47">
        <v>0</v>
      </c>
      <c r="HS662" s="47">
        <v>0</v>
      </c>
      <c r="HT662" s="53">
        <v>0</v>
      </c>
      <c r="HU662" s="54">
        <f t="shared" si="7831"/>
        <v>-1.7618595011030952E-22</v>
      </c>
      <c r="HV662" s="54">
        <f t="shared" si="7831"/>
        <v>1</v>
      </c>
      <c r="HX662" s="42">
        <v>0</v>
      </c>
      <c r="HY662" s="42">
        <v>1.5679269359144079E-31</v>
      </c>
      <c r="HZ662" s="42">
        <v>-1.9621899171271856E-33</v>
      </c>
      <c r="IA662" s="42">
        <v>2.3909292075422855E-35</v>
      </c>
      <c r="IB662" s="42">
        <v>4.4668785331246925E-37</v>
      </c>
      <c r="IC662" s="42">
        <v>1</v>
      </c>
      <c r="IE662" s="21">
        <v>0</v>
      </c>
      <c r="IF662" s="21">
        <v>8.8812738623402613E-33</v>
      </c>
      <c r="IG662" s="21">
        <v>-4.2144259730153003E-34</v>
      </c>
      <c r="IH662" s="21">
        <v>7.211163627497356E-35</v>
      </c>
      <c r="II662" s="21">
        <v>-7.052966104933725E-38</v>
      </c>
      <c r="IJ662" s="21">
        <v>1</v>
      </c>
      <c r="IL662" s="42">
        <v>5.8020890148391429E-23</v>
      </c>
      <c r="IM662" s="42">
        <v>8.6942824039146733E-32</v>
      </c>
      <c r="IN662" s="42">
        <v>-3.4211388289180104E-49</v>
      </c>
      <c r="IO662" s="42">
        <v>1.6824850792820552E-29</v>
      </c>
      <c r="IP662" s="42">
        <v>-3.7487648262898101E-38</v>
      </c>
      <c r="IQ662" s="42">
        <v>0.49318146435826382</v>
      </c>
      <c r="IS662" s="2">
        <v>0</v>
      </c>
      <c r="IT662" s="2">
        <v>-8.2836983727039616E-32</v>
      </c>
      <c r="IU662" s="2">
        <v>5.460805955297829E-34</v>
      </c>
      <c r="IV662" s="2">
        <v>-2.4132761126960794E-35</v>
      </c>
      <c r="IW662" s="2">
        <v>6.347669762139391E-37</v>
      </c>
      <c r="IX662" s="2">
        <v>1</v>
      </c>
    </row>
    <row r="663" spans="1:258" ht="18.75" x14ac:dyDescent="0.3">
      <c r="A663" s="60" t="str">
        <f t="shared" ref="A663" si="7846">IF(AND(E656=1,F656=1),"λn","")</f>
        <v>λn</v>
      </c>
      <c r="B663" s="3">
        <f t="shared" ref="B663" si="7847">IF(AND(E656=1,F656=1),B657,"")</f>
        <v>25.737764620230397</v>
      </c>
      <c r="C663" s="3">
        <f t="shared" ref="C663" si="7848">IF(AND(E656=1,F656=1),C658,"")</f>
        <v>-7.3389996596599136</v>
      </c>
      <c r="D663" s="3">
        <f t="shared" ref="D663" si="7849">IF(AND(E656=1,F656=1),D659,"")</f>
        <v>-5.1578333476113061</v>
      </c>
      <c r="E663" s="3">
        <f t="shared" ref="E663" si="7850">IF(AND(E656=1,F656=1),E660,"")</f>
        <v>4.4883749649100775</v>
      </c>
      <c r="F663" s="3">
        <f t="shared" ref="F663" si="7851">IF(AND(E656=1,F656=1),F661,"")</f>
        <v>2.7775119577725027</v>
      </c>
      <c r="G663" s="3">
        <f t="shared" ref="G663" si="7852">IF(AND(E656=1,F656=1),G662,"")</f>
        <v>0.49318146435826382</v>
      </c>
      <c r="I663" s="8" t="s">
        <v>49</v>
      </c>
      <c r="J663" s="8"/>
      <c r="K663" s="8" t="s">
        <v>50</v>
      </c>
      <c r="L663" s="8"/>
      <c r="M663" s="22" t="s">
        <v>51</v>
      </c>
      <c r="N663" s="22"/>
      <c r="O663" s="24"/>
      <c r="P663" s="24"/>
      <c r="Q663" s="24"/>
      <c r="R663" s="24"/>
      <c r="S663" s="25"/>
      <c r="T663" s="25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J663" s="11" t="s">
        <v>49</v>
      </c>
      <c r="AK663" s="11"/>
      <c r="AL663" s="11" t="s">
        <v>52</v>
      </c>
      <c r="AM663" s="11"/>
      <c r="AN663" s="28" t="s">
        <v>51</v>
      </c>
      <c r="AO663" s="28"/>
      <c r="AP663" s="30"/>
      <c r="AQ663" s="30"/>
      <c r="AR663" s="30"/>
      <c r="AS663" s="30"/>
      <c r="AT663" s="31"/>
      <c r="AU663" s="31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K663" s="14"/>
      <c r="BL663" s="14"/>
      <c r="BM663" s="14"/>
      <c r="BN663" s="14"/>
      <c r="BO663" s="14"/>
      <c r="BP663" s="14"/>
      <c r="BQ663" s="14" t="s">
        <v>53</v>
      </c>
      <c r="BR663" s="14"/>
      <c r="BS663" s="14" t="s">
        <v>54</v>
      </c>
      <c r="BT663" s="14"/>
      <c r="BU663" s="14" t="s">
        <v>51</v>
      </c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14"/>
      <c r="DC663" s="14"/>
      <c r="DD663" s="14"/>
      <c r="DE663" s="14"/>
      <c r="DF663" s="14"/>
      <c r="DG663" s="14"/>
      <c r="DH663" s="14"/>
      <c r="DI663" s="14"/>
      <c r="DK663" s="16"/>
      <c r="DL663" s="16"/>
      <c r="DM663" s="16"/>
      <c r="DN663" s="16"/>
      <c r="DO663" s="16"/>
      <c r="DP663" s="17" t="s">
        <v>53</v>
      </c>
      <c r="DQ663" s="17"/>
      <c r="DR663" s="17" t="s">
        <v>55</v>
      </c>
      <c r="DS663" s="17"/>
      <c r="DT663" s="17" t="s">
        <v>51</v>
      </c>
      <c r="DU663" s="17"/>
      <c r="DV663" s="17"/>
      <c r="DW663" s="17"/>
      <c r="DX663" s="17"/>
      <c r="DY663" s="17"/>
      <c r="DZ663" s="16"/>
      <c r="EA663" s="16"/>
      <c r="EB663" s="16"/>
      <c r="EC663" s="16"/>
      <c r="ED663" s="16"/>
      <c r="EE663" s="16"/>
      <c r="EF663" s="17"/>
      <c r="EG663" s="17"/>
      <c r="EH663" s="17"/>
      <c r="EI663" s="17"/>
      <c r="EJ663" s="17"/>
      <c r="EK663" s="17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L663" s="47" t="s">
        <v>53</v>
      </c>
      <c r="FM663" s="47"/>
      <c r="FN663" s="47" t="s">
        <v>56</v>
      </c>
      <c r="FO663" s="47"/>
      <c r="FP663" s="47" t="s">
        <v>57</v>
      </c>
      <c r="FQ663" s="48"/>
      <c r="FR663" s="48"/>
      <c r="FS663" s="48"/>
      <c r="FT663" s="48"/>
      <c r="FU663" s="48"/>
      <c r="FV663" s="48"/>
      <c r="FW663" s="48"/>
      <c r="FX663" s="48"/>
      <c r="FY663" s="48"/>
      <c r="FZ663" s="48"/>
      <c r="GA663" s="48"/>
      <c r="GB663" s="48"/>
      <c r="GC663" s="48"/>
      <c r="GD663" s="48"/>
      <c r="GE663" s="48"/>
      <c r="GF663" s="48"/>
      <c r="HE663" s="47" t="s">
        <v>49</v>
      </c>
      <c r="HF663" s="48"/>
      <c r="HG663" s="47" t="s">
        <v>52</v>
      </c>
      <c r="HH663" s="48"/>
      <c r="HI663" s="48" t="s">
        <v>58</v>
      </c>
      <c r="HJ663" s="48"/>
      <c r="HK663" s="48"/>
      <c r="HL663" s="48"/>
      <c r="HM663" s="48"/>
      <c r="HN663" s="48"/>
      <c r="HO663" s="48"/>
      <c r="HP663" s="48"/>
      <c r="HQ663" s="47"/>
      <c r="HR663" s="47"/>
      <c r="HS663" s="47"/>
    </row>
    <row r="664" spans="1:258" x14ac:dyDescent="0.25">
      <c r="I664" s="55">
        <f t="shared" ref="I664" si="7853">SQRT(I657^2+I658^2+I659^2+I660^2+I661^2+I662^2)</f>
        <v>25.737764620230404</v>
      </c>
      <c r="J664" s="8"/>
      <c r="K664" s="55">
        <f t="shared" ref="K664" si="7854">SQRT(K657^2+K658^2+K659^2+K660^2+K661^2+K662^2)</f>
        <v>5.8891658032448794E-7</v>
      </c>
      <c r="L664" s="8"/>
      <c r="M664" s="22">
        <f t="array" ref="M664:R664">TRANSPOSE(M657:M662)</f>
        <v>0</v>
      </c>
      <c r="N664" s="22">
        <v>0.99988341230287936</v>
      </c>
      <c r="O664" s="22">
        <v>-1.5255435568134277E-2</v>
      </c>
      <c r="P664" s="22">
        <v>-6.5839618983600358E-4</v>
      </c>
      <c r="Q664" s="22">
        <v>-1.2781697016397953E-6</v>
      </c>
      <c r="R664" s="22">
        <v>9.8521407083533669E-17</v>
      </c>
      <c r="S664" s="8"/>
      <c r="T664" s="8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J664" s="56">
        <f t="shared" ref="AJ664" si="7855">SQRT(AJ657^2+AJ658^2+AJ659^2+AJ660^2+AJ661^2+AJ662^2)</f>
        <v>25.737764620230404</v>
      </c>
      <c r="AK664" s="11"/>
      <c r="AL664" s="56">
        <f t="shared" ref="AL664" si="7856">SQRT(AL657^2+AL658^2+AL659^2+AL660^2+AL661^2+AL662^2)</f>
        <v>5.8891658032448772E-7</v>
      </c>
      <c r="AM664" s="11"/>
      <c r="AN664" s="28">
        <f t="array" ref="AN664:AS664">TRANSPOSE(AN657:AN662)</f>
        <v>0</v>
      </c>
      <c r="AO664" s="28">
        <v>-0.99988341230287936</v>
      </c>
      <c r="AP664" s="28">
        <v>1.5255435568134277E-2</v>
      </c>
      <c r="AQ664" s="28">
        <v>6.5839618983600369E-4</v>
      </c>
      <c r="AR664" s="28">
        <v>1.2781697016397953E-6</v>
      </c>
      <c r="AS664" s="28">
        <v>-9.8521407083533657E-17</v>
      </c>
      <c r="AT664" s="11"/>
      <c r="AU664" s="11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K664" s="14"/>
      <c r="BL664" s="14"/>
      <c r="BM664" s="14"/>
      <c r="BN664" s="14"/>
      <c r="BO664" s="14"/>
      <c r="BP664" s="14"/>
      <c r="BQ664" s="44">
        <f t="shared" ref="BQ664" si="7857">SQRT(BQ658^2+BQ659^2+BQ660^2+BQ661^2+BQ662^2)</f>
        <v>7.3389996596599083</v>
      </c>
      <c r="BR664" s="14"/>
      <c r="BS664" s="44">
        <f t="shared" ref="BS664" si="7858">SQRT(BS658^2+BS659^2+BS660^2+BS661^2+BS662^2)</f>
        <v>14.677999319319817</v>
      </c>
      <c r="BT664" s="14"/>
      <c r="BU664" s="35">
        <f t="array" ref="BU664:BY664">TRANSPOSE(BU658:BU662)</f>
        <v>-1</v>
      </c>
      <c r="BV664" s="35">
        <v>4.0962475391348409E-11</v>
      </c>
      <c r="BW664" s="35">
        <v>-8.6858648478042485E-15</v>
      </c>
      <c r="BX664" s="35">
        <v>-1.1541531360331907E-21</v>
      </c>
      <c r="BY664" s="35">
        <v>5.3744443507547999E-32</v>
      </c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14"/>
      <c r="DC664" s="14"/>
      <c r="DD664" s="14"/>
      <c r="DE664" s="14"/>
      <c r="DF664" s="14"/>
      <c r="DG664" s="14"/>
      <c r="DH664" s="14"/>
      <c r="DI664" s="14"/>
      <c r="DK664" s="16"/>
      <c r="DL664" s="16"/>
      <c r="DM664" s="16"/>
      <c r="DN664" s="16"/>
      <c r="DO664" s="16"/>
      <c r="DP664" s="57">
        <f t="shared" ref="DP664" si="7859">SQRT(DP659^2+DP660^2+DP661^2+DP662^2)</f>
        <v>5.1578333984759839</v>
      </c>
      <c r="DQ664" s="17"/>
      <c r="DR664" s="57">
        <f t="shared" ref="DR664" si="7860">SQRT(DR659^2+DR660^2+DR661^2+DR662^2)</f>
        <v>10.315666771519629</v>
      </c>
      <c r="DS664" s="17"/>
      <c r="DT664" s="37">
        <f t="array" ref="DT664:DW664">TRANSPOSE(DT659:DT662)</f>
        <v>-0.9999999975345909</v>
      </c>
      <c r="DU664" s="37">
        <v>-7.0219784983098989E-5</v>
      </c>
      <c r="DV664" s="37">
        <v>-7.8388857024564165E-12</v>
      </c>
      <c r="DW664" s="37">
        <v>-7.8850028170940869E-34</v>
      </c>
      <c r="DX664" s="17"/>
      <c r="DY664" s="17"/>
      <c r="DZ664" s="16"/>
      <c r="EA664" s="16"/>
      <c r="EB664" s="16"/>
      <c r="EC664" s="16"/>
      <c r="ED664" s="16"/>
      <c r="EE664" s="16"/>
      <c r="EF664" s="17"/>
      <c r="EG664" s="17"/>
      <c r="EH664" s="17"/>
      <c r="EI664" s="17"/>
      <c r="EJ664" s="17"/>
      <c r="EK664" s="17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L664" s="47">
        <f t="shared" ref="FL664" si="7861">SQRT(FL660^2+FL661^2+FL662^2)</f>
        <v>4.4883750223767152</v>
      </c>
      <c r="FM664" s="47"/>
      <c r="FN664" s="47">
        <f t="shared" ref="FN664" si="7862">SQRT(FN660^2+FN661^2+FN662^2)</f>
        <v>1.9098969903430535E-7</v>
      </c>
      <c r="FO664" s="47"/>
      <c r="FP664" s="47">
        <f t="array" ref="FP664:FR664">TRANSPOSE(FP660:FP662)</f>
        <v>0</v>
      </c>
      <c r="FQ664" s="48">
        <v>1</v>
      </c>
      <c r="FR664" s="48">
        <v>8.8092975055154891E-23</v>
      </c>
      <c r="FS664" s="48"/>
      <c r="FT664" s="48"/>
      <c r="FU664" s="48"/>
      <c r="FV664" s="48"/>
      <c r="FW664" s="48"/>
      <c r="FX664" s="48"/>
      <c r="FY664" s="48"/>
      <c r="FZ664" s="48"/>
      <c r="GA664" s="48"/>
      <c r="GB664" s="48"/>
      <c r="GC664" s="48"/>
      <c r="GD664" s="48"/>
      <c r="GE664" s="48"/>
      <c r="GF664" s="48"/>
      <c r="HE664" s="47">
        <f t="shared" ref="HE664" si="7863">SQRT(HE661^2+HE662^2)</f>
        <v>2.7775119577725027</v>
      </c>
      <c r="HF664" s="48"/>
      <c r="HG664" s="47">
        <f t="shared" ref="HG664" si="7864">SQRT(HG661^2+HG662^2)</f>
        <v>5.5550239155450054</v>
      </c>
      <c r="HH664" s="47"/>
      <c r="HI664" s="47">
        <f t="array" ref="HI664:HJ664">TRANSPOSE(HI661:HI662)</f>
        <v>-1</v>
      </c>
      <c r="HJ664" s="47">
        <v>-8.8092975055154762E-23</v>
      </c>
      <c r="HK664" s="48"/>
      <c r="HL664" s="48"/>
      <c r="HM664" s="48"/>
      <c r="HN664" s="48"/>
      <c r="HO664" s="48"/>
      <c r="HP664" s="48"/>
      <c r="HQ664" s="47"/>
      <c r="HR664" s="47"/>
      <c r="HS664" s="47"/>
    </row>
    <row r="665" spans="1:258" x14ac:dyDescent="0.25">
      <c r="I665" s="53"/>
      <c r="K665" s="53"/>
      <c r="M665" s="20"/>
      <c r="N665" s="20"/>
      <c r="O665" s="20"/>
      <c r="P665" s="20"/>
      <c r="Q665" s="20"/>
      <c r="R665" s="20"/>
    </row>
    <row r="666" spans="1:258" x14ac:dyDescent="0.25">
      <c r="A666" s="3">
        <v>66</v>
      </c>
      <c r="B666" s="3" t="s">
        <v>253</v>
      </c>
      <c r="C666" s="58">
        <f t="shared" ref="C666" si="7865">SUM(B668,B669,B670,B671,B672,,C672,C671,C670,C669,D672,D671,D670,E672,E671,F672)</f>
        <v>-6.3073436555000149E-4</v>
      </c>
      <c r="D666" s="59">
        <f t="shared" ref="D666" si="7866">SQRT(C666^2)</f>
        <v>6.3073436555000149E-4</v>
      </c>
      <c r="E666" s="3">
        <f t="shared" ref="E666" si="7867">IF(D666&gt;0,1,0)</f>
        <v>1</v>
      </c>
      <c r="F666" s="3">
        <f>IF(D666&lt;$I$3,1,0)</f>
        <v>1</v>
      </c>
      <c r="I666" s="8" t="s">
        <v>5</v>
      </c>
      <c r="J666" s="8"/>
      <c r="K666" s="8" t="s">
        <v>6</v>
      </c>
      <c r="L666" s="8"/>
      <c r="M666" s="8" t="s">
        <v>7</v>
      </c>
      <c r="N666" s="8"/>
      <c r="O666" s="9" t="s">
        <v>8</v>
      </c>
      <c r="P666" s="9"/>
      <c r="Q666" s="9"/>
      <c r="R666" s="9"/>
      <c r="S666" s="9"/>
      <c r="T666" s="9"/>
      <c r="U666" s="10"/>
      <c r="V666" s="9" t="s">
        <v>240</v>
      </c>
      <c r="W666" s="9"/>
      <c r="X666" s="9"/>
      <c r="Y666" s="9"/>
      <c r="Z666" s="9"/>
      <c r="AA666" s="9"/>
      <c r="AB666" s="10"/>
      <c r="AC666" s="9" t="s">
        <v>242</v>
      </c>
      <c r="AD666" s="9"/>
      <c r="AE666" s="9"/>
      <c r="AF666" s="9"/>
      <c r="AG666" s="9"/>
      <c r="AH666" s="9"/>
      <c r="AJ666" s="11" t="s">
        <v>11</v>
      </c>
      <c r="AK666" s="11"/>
      <c r="AL666" s="11" t="s">
        <v>12</v>
      </c>
      <c r="AM666" s="11"/>
      <c r="AN666" s="11" t="s">
        <v>13</v>
      </c>
      <c r="AO666" s="11"/>
      <c r="AP666" s="12" t="s">
        <v>14</v>
      </c>
      <c r="AQ666" s="12"/>
      <c r="AR666" s="12"/>
      <c r="AS666" s="12"/>
      <c r="AT666" s="12"/>
      <c r="AU666" s="12"/>
      <c r="AV666" s="13"/>
      <c r="AW666" s="12" t="s">
        <v>243</v>
      </c>
      <c r="AX666" s="12"/>
      <c r="AY666" s="12"/>
      <c r="AZ666" s="12"/>
      <c r="BA666" s="12"/>
      <c r="BB666" s="12"/>
      <c r="BC666" s="13"/>
      <c r="BD666" s="12" t="s">
        <v>245</v>
      </c>
      <c r="BE666" s="12"/>
      <c r="BF666" s="12"/>
      <c r="BG666" s="12"/>
      <c r="BH666" s="12"/>
      <c r="BI666" s="12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5" t="s">
        <v>246</v>
      </c>
      <c r="CJ666" s="15"/>
      <c r="CK666" s="15"/>
      <c r="CL666" s="15"/>
      <c r="CM666" s="15"/>
      <c r="CN666" s="15"/>
      <c r="CO666" s="14"/>
      <c r="CP666" s="15" t="s">
        <v>18</v>
      </c>
      <c r="CQ666" s="15"/>
      <c r="CR666" s="15"/>
      <c r="CS666" s="15"/>
      <c r="CT666" s="15"/>
      <c r="CU666" s="15"/>
      <c r="CV666" s="14"/>
      <c r="CW666" s="15" t="s">
        <v>19</v>
      </c>
      <c r="CX666" s="15"/>
      <c r="CY666" s="15"/>
      <c r="CZ666" s="15"/>
      <c r="DA666" s="15"/>
      <c r="DB666" s="15"/>
      <c r="DC666" s="14"/>
      <c r="DD666" s="15" t="s">
        <v>248</v>
      </c>
      <c r="DE666" s="15"/>
      <c r="DF666" s="15"/>
      <c r="DG666" s="15"/>
      <c r="DH666" s="15"/>
      <c r="DI666" s="15"/>
      <c r="DK666" s="16"/>
      <c r="DL666" s="16"/>
      <c r="DM666" s="16"/>
      <c r="DN666" s="16"/>
      <c r="DO666" s="16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6"/>
      <c r="EA666" s="16"/>
      <c r="EB666" s="16"/>
      <c r="EC666" s="16"/>
      <c r="ED666" s="16"/>
      <c r="EE666" s="16"/>
      <c r="EF666" s="18" t="s">
        <v>249</v>
      </c>
      <c r="EG666" s="18"/>
      <c r="EH666" s="18"/>
      <c r="EI666" s="18"/>
      <c r="EJ666" s="18"/>
      <c r="EK666" s="18"/>
      <c r="EL666" s="16"/>
      <c r="EM666" s="16" t="s">
        <v>18</v>
      </c>
      <c r="EN666" s="16"/>
      <c r="EO666" s="16"/>
      <c r="EP666" s="16"/>
      <c r="EQ666" s="16"/>
      <c r="ER666" s="16"/>
      <c r="ES666" s="16"/>
      <c r="ET666" s="16" t="s">
        <v>19</v>
      </c>
      <c r="EU666" s="16"/>
      <c r="EV666" s="16"/>
      <c r="EW666" s="16"/>
      <c r="EX666" s="16"/>
      <c r="EY666" s="16"/>
      <c r="EZ666" s="16"/>
      <c r="FA666" s="16" t="s">
        <v>22</v>
      </c>
      <c r="FB666" s="16"/>
      <c r="FC666" s="16"/>
      <c r="FD666" s="16"/>
      <c r="FE666" s="16"/>
      <c r="FF666" s="16"/>
      <c r="FZ666" s="7" t="s">
        <v>252</v>
      </c>
      <c r="GA666" s="7"/>
      <c r="GB666" s="7"/>
      <c r="GC666" s="7"/>
      <c r="GD666" s="7"/>
      <c r="GE666" s="7"/>
      <c r="GF666" s="19"/>
      <c r="GG666" s="19" t="s">
        <v>18</v>
      </c>
      <c r="GH666" s="19"/>
      <c r="GI666" s="19"/>
      <c r="GN666" s="2" t="s">
        <v>19</v>
      </c>
      <c r="GU666" s="7" t="s">
        <v>254</v>
      </c>
      <c r="GV666" s="7"/>
      <c r="GW666" s="7"/>
      <c r="GX666" s="7"/>
      <c r="GY666" s="7"/>
      <c r="GZ666" s="7"/>
      <c r="HQ666" s="7" t="s">
        <v>255</v>
      </c>
      <c r="HR666" s="7"/>
      <c r="HS666" s="7"/>
      <c r="HT666" s="7"/>
      <c r="HU666" s="7"/>
      <c r="HV666" s="7"/>
      <c r="HX666" s="7" t="s">
        <v>18</v>
      </c>
      <c r="HY666" s="7"/>
      <c r="HZ666" s="7"/>
      <c r="IA666" s="7"/>
      <c r="IB666" s="7"/>
      <c r="IC666" s="7"/>
      <c r="IE666" s="2" t="s">
        <v>19</v>
      </c>
      <c r="IL666" s="7" t="s">
        <v>26</v>
      </c>
      <c r="IM666" s="7"/>
      <c r="IN666" s="7"/>
      <c r="IO666" s="7"/>
      <c r="IP666" s="7"/>
      <c r="IQ666" s="7"/>
    </row>
    <row r="667" spans="1:258" x14ac:dyDescent="0.25">
      <c r="A667" s="3" t="s">
        <v>27</v>
      </c>
      <c r="B667" s="20">
        <f t="array" ref="B667:G672">MMULT(IL657:IQ662,HX657:IC662)</f>
        <v>25.737764620230397</v>
      </c>
      <c r="C667" s="20">
        <v>-5.8884791811556965E-7</v>
      </c>
      <c r="D667" s="20">
        <v>8.9842285431601813E-9</v>
      </c>
      <c r="E667" s="20">
        <v>-3.8647931663409028E-10</v>
      </c>
      <c r="F667" s="20">
        <v>-7.5448266142794197E-13</v>
      </c>
      <c r="G667" s="20">
        <v>1.3656930112822387E-15</v>
      </c>
      <c r="I667" s="22">
        <f t="shared" ref="I667:I730" si="7868">B667</f>
        <v>25.737764620230397</v>
      </c>
      <c r="J667" s="8"/>
      <c r="K667" s="23">
        <f t="shared" ref="K667" si="7869">I667-I674</f>
        <v>0</v>
      </c>
      <c r="L667" s="8"/>
      <c r="M667" s="22">
        <f t="shared" ref="M667" si="7870">K667/K674</f>
        <v>0</v>
      </c>
      <c r="N667" s="22"/>
      <c r="O667" s="24">
        <f t="array" ref="O667:T672">MMULT(M667:M672,M674:R674)</f>
        <v>0</v>
      </c>
      <c r="P667" s="24">
        <v>0</v>
      </c>
      <c r="Q667" s="24">
        <v>0</v>
      </c>
      <c r="R667" s="24">
        <v>0</v>
      </c>
      <c r="S667" s="25">
        <v>0</v>
      </c>
      <c r="T667" s="25">
        <v>0</v>
      </c>
      <c r="U667" s="10"/>
      <c r="V667" s="25">
        <f t="shared" ref="V667:V730" si="7871">1-2*O667</f>
        <v>1</v>
      </c>
      <c r="W667" s="25">
        <f t="shared" ref="W667:AA730" si="7872">-2*P667</f>
        <v>0</v>
      </c>
      <c r="X667" s="25">
        <f t="shared" si="7872"/>
        <v>0</v>
      </c>
      <c r="Y667" s="25">
        <f t="shared" si="7872"/>
        <v>0</v>
      </c>
      <c r="Z667" s="25">
        <f t="shared" si="7872"/>
        <v>0</v>
      </c>
      <c r="AA667" s="25">
        <f t="shared" si="7872"/>
        <v>0</v>
      </c>
      <c r="AB667" s="10"/>
      <c r="AC667" s="25">
        <f t="array" ref="AC667:AH672">MMULT(V667:AA672,B667:G672)</f>
        <v>25.737764620230397</v>
      </c>
      <c r="AD667" s="26">
        <v>-5.8884791811556965E-7</v>
      </c>
      <c r="AE667" s="26">
        <v>8.9842285431601813E-9</v>
      </c>
      <c r="AF667" s="26">
        <v>-3.8647931663409028E-10</v>
      </c>
      <c r="AG667" s="26">
        <v>-7.5448266142794197E-13</v>
      </c>
      <c r="AH667" s="26">
        <v>1.3656930112822387E-15</v>
      </c>
      <c r="AJ667" s="28">
        <f t="shared" ref="AJ667:AJ730" si="7873">AC667</f>
        <v>25.737764620230397</v>
      </c>
      <c r="AK667" s="11"/>
      <c r="AL667" s="29">
        <f t="shared" ref="AL667" si="7874">AJ667-AJ674</f>
        <v>0</v>
      </c>
      <c r="AM667" s="11"/>
      <c r="AN667" s="28">
        <f t="shared" ref="AN667" si="7875">AL667/AL674</f>
        <v>0</v>
      </c>
      <c r="AO667" s="28"/>
      <c r="AP667" s="30">
        <f t="array" ref="AP667:AU672">MMULT(AN667:AN672,AN674:AS674)</f>
        <v>0</v>
      </c>
      <c r="AQ667" s="30">
        <v>0</v>
      </c>
      <c r="AR667" s="30">
        <v>0</v>
      </c>
      <c r="AS667" s="30">
        <v>0</v>
      </c>
      <c r="AT667" s="31">
        <v>0</v>
      </c>
      <c r="AU667" s="31">
        <v>0</v>
      </c>
      <c r="AV667" s="13"/>
      <c r="AW667" s="31">
        <f t="shared" ref="AW667" si="7876">AW657</f>
        <v>1</v>
      </c>
      <c r="AX667" s="31">
        <f t="shared" ref="AX667:BB730" si="7877">-2*AQ667</f>
        <v>0</v>
      </c>
      <c r="AY667" s="31">
        <f t="shared" si="7877"/>
        <v>0</v>
      </c>
      <c r="AZ667" s="31">
        <f t="shared" si="7877"/>
        <v>0</v>
      </c>
      <c r="BA667" s="31">
        <f t="shared" si="7877"/>
        <v>0</v>
      </c>
      <c r="BB667" s="31">
        <f t="shared" si="7877"/>
        <v>0</v>
      </c>
      <c r="BC667" s="13"/>
      <c r="BD667" s="31">
        <f t="array" ref="BD667:BI672">MMULT(AW667:BB672,AC667:AH672)</f>
        <v>25.737764620230397</v>
      </c>
      <c r="BE667" s="32">
        <v>-5.8884791811556965E-7</v>
      </c>
      <c r="BF667" s="32">
        <v>8.9842285431601813E-9</v>
      </c>
      <c r="BG667" s="32">
        <v>-3.8647931663409028E-10</v>
      </c>
      <c r="BH667" s="32">
        <v>-7.5448266142794197E-13</v>
      </c>
      <c r="BI667" s="32">
        <v>1.3656930112822387E-15</v>
      </c>
      <c r="BK667" s="15" t="s">
        <v>28</v>
      </c>
      <c r="BL667" s="15"/>
      <c r="BM667" s="15"/>
      <c r="BN667" s="15"/>
      <c r="BO667" s="15"/>
      <c r="BP667" s="14"/>
      <c r="BQ667" s="14" t="s">
        <v>29</v>
      </c>
      <c r="BR667" s="14"/>
      <c r="BS667" s="14" t="s">
        <v>30</v>
      </c>
      <c r="BT667" s="14"/>
      <c r="BU667" s="14" t="s">
        <v>31</v>
      </c>
      <c r="BV667" s="14"/>
      <c r="BW667" s="15" t="s">
        <v>32</v>
      </c>
      <c r="BX667" s="15"/>
      <c r="BY667" s="15"/>
      <c r="BZ667" s="15"/>
      <c r="CA667" s="15"/>
      <c r="CB667" s="14"/>
      <c r="CC667" s="14" t="s">
        <v>28</v>
      </c>
      <c r="CD667" s="14"/>
      <c r="CE667" s="14"/>
      <c r="CF667" s="14"/>
      <c r="CG667" s="14"/>
      <c r="CH667" s="14"/>
      <c r="CI667" s="34">
        <f t="shared" ref="CI667" si="7878">CI657</f>
        <v>1</v>
      </c>
      <c r="CJ667" s="34">
        <v>0</v>
      </c>
      <c r="CK667" s="34">
        <v>0</v>
      </c>
      <c r="CL667" s="34">
        <v>0</v>
      </c>
      <c r="CM667" s="34">
        <v>0</v>
      </c>
      <c r="CN667" s="34">
        <v>0</v>
      </c>
      <c r="CO667" s="14"/>
      <c r="CP667" s="35">
        <f t="array" ref="CP667:CU672">MMULT(MMULT(V667:AA672,AW667:BB672),CI667:CN672)</f>
        <v>1</v>
      </c>
      <c r="CQ667" s="35">
        <v>0</v>
      </c>
      <c r="CR667" s="35">
        <v>0</v>
      </c>
      <c r="CS667" s="35">
        <v>0</v>
      </c>
      <c r="CT667" s="35">
        <v>0</v>
      </c>
      <c r="CU667" s="35">
        <v>0</v>
      </c>
      <c r="CV667" s="14"/>
      <c r="CW667" s="35">
        <f t="array" ref="CW667:DB672">TRANSPOSE(CP667:CU672)</f>
        <v>1</v>
      </c>
      <c r="CX667" s="35">
        <v>0</v>
      </c>
      <c r="CY667" s="35">
        <v>0</v>
      </c>
      <c r="CZ667" s="35">
        <v>0</v>
      </c>
      <c r="DA667" s="35">
        <v>0</v>
      </c>
      <c r="DB667" s="35">
        <v>0</v>
      </c>
      <c r="DC667" s="14"/>
      <c r="DD667" s="36">
        <f t="array" ref="DD667:DI672">MMULT(CW667:DB672,B667:G672)</f>
        <v>25.737764620230397</v>
      </c>
      <c r="DE667" s="36">
        <v>-5.8884791811556965E-7</v>
      </c>
      <c r="DF667" s="36">
        <v>8.9842285431601813E-9</v>
      </c>
      <c r="DG667" s="36">
        <v>-3.8647931663409028E-10</v>
      </c>
      <c r="DH667" s="36">
        <v>-7.5448266142794197E-13</v>
      </c>
      <c r="DI667" s="36">
        <v>1.3656930112822387E-15</v>
      </c>
      <c r="DK667" s="16"/>
      <c r="DL667" s="16"/>
      <c r="DM667" s="16"/>
      <c r="DN667" s="16"/>
      <c r="DO667" s="16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6"/>
      <c r="EA667" s="16"/>
      <c r="EB667" s="16"/>
      <c r="EC667" s="16"/>
      <c r="ED667" s="16"/>
      <c r="EE667" s="16"/>
      <c r="EF667" s="37">
        <f t="shared" ref="EF667" si="7879">EF657</f>
        <v>1</v>
      </c>
      <c r="EG667" s="37">
        <v>0</v>
      </c>
      <c r="EH667" s="37">
        <v>0</v>
      </c>
      <c r="EI667" s="37">
        <v>0</v>
      </c>
      <c r="EJ667" s="37">
        <v>0</v>
      </c>
      <c r="EK667" s="37">
        <v>0</v>
      </c>
      <c r="EL667" s="16"/>
      <c r="EM667" s="16">
        <f t="array" ref="EM667:ER672">MMULT(CP667:CU672,EF667:EK672)</f>
        <v>1</v>
      </c>
      <c r="EN667" s="16">
        <v>0</v>
      </c>
      <c r="EO667" s="16">
        <v>0</v>
      </c>
      <c r="EP667" s="16">
        <v>0</v>
      </c>
      <c r="EQ667" s="16">
        <v>0</v>
      </c>
      <c r="ER667" s="16">
        <v>0</v>
      </c>
      <c r="ES667" s="16"/>
      <c r="ET667" s="16">
        <f t="array" ref="ET667:EY672">TRANSPOSE(EM667:ER672)</f>
        <v>1</v>
      </c>
      <c r="EU667" s="16">
        <v>0</v>
      </c>
      <c r="EV667" s="16">
        <v>0</v>
      </c>
      <c r="EW667" s="16">
        <v>0</v>
      </c>
      <c r="EX667" s="16">
        <v>0</v>
      </c>
      <c r="EY667" s="16">
        <v>0</v>
      </c>
      <c r="EZ667" s="16"/>
      <c r="FA667" s="38">
        <f t="array" ref="FA667:FF672">MMULT(ET667:EY672,B667:G672)</f>
        <v>25.737764620230397</v>
      </c>
      <c r="FB667" s="38">
        <v>-5.8884791811556965E-7</v>
      </c>
      <c r="FC667" s="38">
        <v>8.9842285431601813E-9</v>
      </c>
      <c r="FD667" s="38">
        <v>-3.8647931663409028E-10</v>
      </c>
      <c r="FE667" s="38">
        <v>-7.5448266142794197E-13</v>
      </c>
      <c r="FF667" s="38">
        <v>1.3656930112822387E-15</v>
      </c>
      <c r="FZ667" s="39">
        <f t="shared" ref="FZ667" si="7880">FZ657</f>
        <v>1</v>
      </c>
      <c r="GA667" s="39">
        <v>0</v>
      </c>
      <c r="GB667" s="39">
        <v>0</v>
      </c>
      <c r="GC667" s="39">
        <v>0</v>
      </c>
      <c r="GD667" s="39">
        <v>0</v>
      </c>
      <c r="GE667" s="39">
        <v>0</v>
      </c>
      <c r="GF667" s="20"/>
      <c r="GG667" s="40">
        <f t="array" ref="GG667:GL672">MMULT(EM667:ER672,FZ667:GE672)</f>
        <v>1</v>
      </c>
      <c r="GH667" s="40">
        <v>0</v>
      </c>
      <c r="GI667" s="40">
        <v>0</v>
      </c>
      <c r="GJ667" s="40">
        <v>0</v>
      </c>
      <c r="GK667" s="40">
        <v>0</v>
      </c>
      <c r="GL667" s="40">
        <v>0</v>
      </c>
      <c r="GN667" s="42">
        <f t="array" ref="GN667:GS672">TRANSPOSE(GG667:GL672)</f>
        <v>1</v>
      </c>
      <c r="GO667" s="42">
        <v>0</v>
      </c>
      <c r="GP667" s="42">
        <v>0</v>
      </c>
      <c r="GQ667" s="42">
        <v>0</v>
      </c>
      <c r="GR667" s="42">
        <v>0</v>
      </c>
      <c r="GS667" s="42">
        <v>0</v>
      </c>
      <c r="GU667" s="43">
        <f t="array" ref="GU667:GZ672">MMULT(GN667:GS672,B667:G672)</f>
        <v>25.737764620230397</v>
      </c>
      <c r="GV667" s="43">
        <v>-5.8884791811556965E-7</v>
      </c>
      <c r="GW667" s="43">
        <v>8.9842285431601813E-9</v>
      </c>
      <c r="GX667" s="43">
        <v>-3.8647931663409028E-10</v>
      </c>
      <c r="GY667" s="43">
        <v>-7.5448266142794197E-13</v>
      </c>
      <c r="GZ667" s="43">
        <v>1.3656930112822387E-15</v>
      </c>
      <c r="HQ667" s="3">
        <f t="shared" ref="HQ667" si="7881">HQ657</f>
        <v>1</v>
      </c>
      <c r="HR667" s="3">
        <v>0</v>
      </c>
      <c r="HS667" s="3">
        <v>0</v>
      </c>
      <c r="HT667" s="3">
        <v>0</v>
      </c>
      <c r="HU667" s="3">
        <v>0</v>
      </c>
      <c r="HV667" s="3">
        <v>0</v>
      </c>
      <c r="HX667" s="42">
        <f t="array" ref="HX667:IC672">MMULT(GG667:GL672,HQ667:HV672)</f>
        <v>1</v>
      </c>
      <c r="HY667" s="42">
        <v>0</v>
      </c>
      <c r="HZ667" s="42">
        <v>0</v>
      </c>
      <c r="IA667" s="42">
        <v>0</v>
      </c>
      <c r="IB667" s="42">
        <v>0</v>
      </c>
      <c r="IC667" s="42">
        <v>0</v>
      </c>
      <c r="IE667" s="21">
        <f t="array" ref="IE667:IJ672">TRANSPOSE(HX667:IC672)</f>
        <v>1</v>
      </c>
      <c r="IF667" s="21">
        <v>0</v>
      </c>
      <c r="IG667" s="21">
        <v>0</v>
      </c>
      <c r="IH667" s="21">
        <v>0</v>
      </c>
      <c r="II667" s="21">
        <v>0</v>
      </c>
      <c r="IJ667" s="21">
        <v>0</v>
      </c>
      <c r="IL667" s="42">
        <f t="array" ref="IL667:IQ672">MMULT(IE667:IJ672,B667:G672)</f>
        <v>25.737764620230397</v>
      </c>
      <c r="IM667" s="42">
        <v>-5.8884791811556965E-7</v>
      </c>
      <c r="IN667" s="42">
        <v>8.9842285431601813E-9</v>
      </c>
      <c r="IO667" s="42">
        <v>-3.8647931663409028E-10</v>
      </c>
      <c r="IP667" s="42">
        <v>-7.5448266142794197E-13</v>
      </c>
      <c r="IQ667" s="42">
        <v>1.3656930112822387E-15</v>
      </c>
      <c r="IS667" s="2">
        <f t="array" ref="IS667:IX672">MMULT(HX667:IC672,HX677:IC682)</f>
        <v>1</v>
      </c>
      <c r="IT667" s="2">
        <v>0</v>
      </c>
      <c r="IU667" s="2">
        <v>0</v>
      </c>
      <c r="IV667" s="2">
        <v>0</v>
      </c>
      <c r="IW667" s="2">
        <v>0</v>
      </c>
      <c r="IX667" s="2">
        <v>0</v>
      </c>
    </row>
    <row r="668" spans="1:258" x14ac:dyDescent="0.25">
      <c r="A668" s="3" t="s">
        <v>33</v>
      </c>
      <c r="B668" s="20">
        <v>-5.8884791989732739E-7</v>
      </c>
      <c r="C668" s="20">
        <v>-7.338999659659903</v>
      </c>
      <c r="D668" s="20">
        <v>4.2255532984524466E-10</v>
      </c>
      <c r="E668" s="20">
        <v>-7.7243838049044389E-14</v>
      </c>
      <c r="F668" s="20">
        <v>1.3640971514599267E-15</v>
      </c>
      <c r="G668" s="20">
        <v>-1.8801588360523936E-16</v>
      </c>
      <c r="I668" s="22">
        <f t="shared" si="7868"/>
        <v>-5.8884791989732739E-7</v>
      </c>
      <c r="J668" s="8"/>
      <c r="K668" s="22">
        <f t="shared" ref="K668:K731" si="7882">I668</f>
        <v>-5.8884791989732739E-7</v>
      </c>
      <c r="L668" s="8"/>
      <c r="M668" s="22">
        <f t="shared" ref="M668" si="7883">K668/K674</f>
        <v>-0.99988341230412925</v>
      </c>
      <c r="N668" s="22"/>
      <c r="O668" s="24">
        <v>0</v>
      </c>
      <c r="P668" s="24">
        <v>0.99976683820094936</v>
      </c>
      <c r="Q668" s="24">
        <v>-1.5253749193817308E-2</v>
      </c>
      <c r="R668" s="24">
        <v>6.5617720545773891E-4</v>
      </c>
      <c r="S668" s="25">
        <v>1.2780204436352813E-6</v>
      </c>
      <c r="T668" s="25">
        <v>-9.8509920699687932E-17</v>
      </c>
      <c r="U668" s="10"/>
      <c r="V668" s="25">
        <f t="shared" ref="V668:Z731" si="7884">-2*O668</f>
        <v>0</v>
      </c>
      <c r="W668" s="25">
        <f t="shared" ref="W668:W731" si="7885">1-2*P668</f>
        <v>-0.99953367640189872</v>
      </c>
      <c r="X668" s="25">
        <f t="shared" si="7872"/>
        <v>3.0507498387634616E-2</v>
      </c>
      <c r="Y668" s="25">
        <f t="shared" si="7872"/>
        <v>-1.3123544109154778E-3</v>
      </c>
      <c r="Z668" s="25">
        <f t="shared" si="7872"/>
        <v>-2.5560408872705626E-6</v>
      </c>
      <c r="AA668" s="25">
        <f t="shared" si="7872"/>
        <v>1.9701984139937586E-16</v>
      </c>
      <c r="AB668" s="10"/>
      <c r="AC668" s="26">
        <v>5.8884791989732749E-7</v>
      </c>
      <c r="AD668" s="26">
        <v>7.3355773109450375</v>
      </c>
      <c r="AE668" s="26">
        <v>-0.15735176612447621</v>
      </c>
      <c r="AF668" s="26">
        <v>-5.9095689637774567E-3</v>
      </c>
      <c r="AG668" s="26">
        <v>-7.0996869232229256E-6</v>
      </c>
      <c r="AH668" s="26">
        <v>2.7097013021083182E-16</v>
      </c>
      <c r="AJ668" s="28">
        <f t="shared" si="7873"/>
        <v>5.8884791989732749E-7</v>
      </c>
      <c r="AK668" s="11"/>
      <c r="AL668" s="28">
        <f t="shared" ref="AL668:AL731" si="7886">AJ668</f>
        <v>5.8884791989732749E-7</v>
      </c>
      <c r="AM668" s="11"/>
      <c r="AN668" s="28">
        <f t="shared" ref="AN668" si="7887">AL668/AL674</f>
        <v>0.99988341230412925</v>
      </c>
      <c r="AO668" s="28"/>
      <c r="AP668" s="30">
        <v>0</v>
      </c>
      <c r="AQ668" s="30">
        <v>0.99976683820094936</v>
      </c>
      <c r="AR668" s="30">
        <v>-1.5253749193817305E-2</v>
      </c>
      <c r="AS668" s="30">
        <v>6.5617720545773901E-4</v>
      </c>
      <c r="AT668" s="31">
        <v>1.2780204436352811E-6</v>
      </c>
      <c r="AU668" s="31">
        <v>-9.8509920699687908E-17</v>
      </c>
      <c r="AV668" s="13"/>
      <c r="AW668" s="31">
        <f t="shared" ref="AW668:BA731" si="7888">-2*AP668</f>
        <v>0</v>
      </c>
      <c r="AX668" s="31">
        <f t="shared" ref="AX668:AX731" si="7889">1-2*AQ668</f>
        <v>-0.99953367640189872</v>
      </c>
      <c r="AY668" s="31">
        <f t="shared" si="7877"/>
        <v>3.0507498387634609E-2</v>
      </c>
      <c r="AZ668" s="31">
        <f t="shared" si="7877"/>
        <v>-1.312354410915478E-3</v>
      </c>
      <c r="BA668" s="31">
        <f t="shared" si="7877"/>
        <v>-2.5560408872705622E-6</v>
      </c>
      <c r="BB668" s="31">
        <f t="shared" si="7877"/>
        <v>1.9701984139937582E-16</v>
      </c>
      <c r="BC668" s="13"/>
      <c r="BD668" s="32">
        <v>-5.888479198973276E-7</v>
      </c>
      <c r="BE668" s="32">
        <v>-7.3389996596599048</v>
      </c>
      <c r="BF668" s="32">
        <v>4.2255539531648602E-10</v>
      </c>
      <c r="BG668" s="32">
        <v>-7.7245840206965639E-14</v>
      </c>
      <c r="BH668" s="32">
        <v>1.3640999747409517E-15</v>
      </c>
      <c r="BI668" s="32">
        <v>-1.8801588360523939E-16</v>
      </c>
      <c r="BK668" s="44">
        <f t="shared" ref="BK668:BO731" si="7890">BE668</f>
        <v>-7.3389996596599048</v>
      </c>
      <c r="BL668" s="44">
        <f t="shared" si="7890"/>
        <v>4.2255539531648602E-10</v>
      </c>
      <c r="BM668" s="44">
        <f t="shared" si="7890"/>
        <v>-7.7245840206965639E-14</v>
      </c>
      <c r="BN668" s="44">
        <f t="shared" si="7890"/>
        <v>1.3640999747409517E-15</v>
      </c>
      <c r="BO668" s="44">
        <f t="shared" si="7890"/>
        <v>-1.8801588360523939E-16</v>
      </c>
      <c r="BP668" s="14"/>
      <c r="BQ668" s="44">
        <f t="shared" ref="BQ668:BQ731" si="7891">BK668</f>
        <v>-7.3389996596599048</v>
      </c>
      <c r="BR668" s="14"/>
      <c r="BS668" s="45">
        <f t="shared" ref="BS668" si="7892">BQ668-BQ674</f>
        <v>-14.67799931931981</v>
      </c>
      <c r="BT668" s="14"/>
      <c r="BU668" s="35">
        <f t="shared" ref="BU668" si="7893">BS668/BS674</f>
        <v>-1</v>
      </c>
      <c r="BV668" s="35"/>
      <c r="BW668" s="35">
        <f t="array" ref="BW668:CA672">MMULT(BU668:BU672,BU674:BY674)</f>
        <v>1</v>
      </c>
      <c r="BX668" s="35">
        <v>-2.8788336352563736E-11</v>
      </c>
      <c r="BY668" s="35">
        <v>5.3124451423285642E-15</v>
      </c>
      <c r="BZ668" s="35">
        <v>4.6166125441327656E-22</v>
      </c>
      <c r="CA668" s="35">
        <v>0</v>
      </c>
      <c r="CB668" s="14"/>
      <c r="CC668" s="14">
        <f t="shared" ref="CC668:CC731" si="7894">1-2*BW668</f>
        <v>-1</v>
      </c>
      <c r="CD668" s="35">
        <f t="shared" ref="CD668:CG731" si="7895">-2*BX668</f>
        <v>5.7576672705127471E-11</v>
      </c>
      <c r="CE668" s="35">
        <f t="shared" si="7895"/>
        <v>-1.0624890284657128E-14</v>
      </c>
      <c r="CF668" s="35">
        <f t="shared" si="7895"/>
        <v>-9.2332250882655312E-22</v>
      </c>
      <c r="CG668" s="35">
        <f t="shared" si="7895"/>
        <v>0</v>
      </c>
      <c r="CH668" s="14"/>
      <c r="CI668" s="34">
        <v>0</v>
      </c>
      <c r="CJ668" s="34">
        <f t="shared" ref="CJ668:CN731" si="7896">CC668</f>
        <v>-1</v>
      </c>
      <c r="CK668" s="34">
        <f t="shared" si="7896"/>
        <v>5.7576672705127471E-11</v>
      </c>
      <c r="CL668" s="34">
        <f t="shared" si="7896"/>
        <v>-1.0624890284657128E-14</v>
      </c>
      <c r="CM668" s="34">
        <f t="shared" si="7896"/>
        <v>-9.2332250882655312E-22</v>
      </c>
      <c r="CN668" s="34">
        <f t="shared" si="7896"/>
        <v>0</v>
      </c>
      <c r="CO668" s="14"/>
      <c r="CP668" s="35">
        <v>0</v>
      </c>
      <c r="CQ668" s="35">
        <v>-1.0000000000000004</v>
      </c>
      <c r="CR668" s="35">
        <v>5.7576673369868501E-11</v>
      </c>
      <c r="CS668" s="35">
        <v>-1.0624444314932498E-14</v>
      </c>
      <c r="CT668" s="35">
        <v>-9.233225088265535E-22</v>
      </c>
      <c r="CU668" s="35">
        <v>2.4651903288156619E-32</v>
      </c>
      <c r="CV668" s="14"/>
      <c r="CW668" s="35">
        <v>0</v>
      </c>
      <c r="CX668" s="35">
        <v>-1.0000000000000004</v>
      </c>
      <c r="CY668" s="35">
        <v>5.7576685918180893E-11</v>
      </c>
      <c r="CZ668" s="35">
        <v>-1.0624902573512768E-14</v>
      </c>
      <c r="DA668" s="35">
        <v>-1.7703554560804724E-21</v>
      </c>
      <c r="DB668" s="35">
        <v>7.3955709864514217E-32</v>
      </c>
      <c r="DC668" s="14"/>
      <c r="DD668" s="36">
        <v>5.8884791989784492E-7</v>
      </c>
      <c r="DE668" s="36">
        <v>7.3389996596599065</v>
      </c>
      <c r="DF668" s="36">
        <v>-7.1952627458185891E-10</v>
      </c>
      <c r="DG668" s="36">
        <v>-6.737911172090814E-15</v>
      </c>
      <c r="DH668" s="36">
        <v>-1.3641081494302156E-15</v>
      </c>
      <c r="DI668" s="36">
        <v>1.8801588357736952E-16</v>
      </c>
      <c r="DK668" s="18" t="s">
        <v>34</v>
      </c>
      <c r="DL668" s="18"/>
      <c r="DM668" s="18"/>
      <c r="DN668" s="18"/>
      <c r="DO668" s="16"/>
      <c r="DP668" s="17" t="s">
        <v>35</v>
      </c>
      <c r="DQ668" s="17"/>
      <c r="DR668" s="17" t="s">
        <v>36</v>
      </c>
      <c r="DS668" s="17"/>
      <c r="DT668" s="17" t="s">
        <v>37</v>
      </c>
      <c r="DU668" s="17"/>
      <c r="DV668" s="18" t="s">
        <v>38</v>
      </c>
      <c r="DW668" s="18"/>
      <c r="DX668" s="18"/>
      <c r="DY668" s="18"/>
      <c r="DZ668" s="16"/>
      <c r="EA668" s="18" t="s">
        <v>34</v>
      </c>
      <c r="EB668" s="18"/>
      <c r="EC668" s="18"/>
      <c r="ED668" s="18"/>
      <c r="EE668" s="16"/>
      <c r="EF668" s="37">
        <v>0</v>
      </c>
      <c r="EG668" s="37">
        <f t="shared" ref="EG668:EG731" si="7897">EF667</f>
        <v>1</v>
      </c>
      <c r="EH668" s="37">
        <v>0</v>
      </c>
      <c r="EI668" s="37">
        <v>0</v>
      </c>
      <c r="EJ668" s="37">
        <v>0</v>
      </c>
      <c r="EK668" s="37">
        <v>0</v>
      </c>
      <c r="EL668" s="16"/>
      <c r="EM668" s="16">
        <v>0</v>
      </c>
      <c r="EN668" s="16">
        <v>-1.0000000000000004</v>
      </c>
      <c r="EO668" s="16">
        <v>-5.7576671641470449E-11</v>
      </c>
      <c r="EP668" s="16">
        <v>-1.7660963573355214E-14</v>
      </c>
      <c r="EQ668" s="16">
        <v>-1.708834217533501E-21</v>
      </c>
      <c r="ER668" s="16">
        <v>2.4651903288119438E-32</v>
      </c>
      <c r="ES668" s="16"/>
      <c r="ET668" s="16">
        <v>0</v>
      </c>
      <c r="EU668" s="16">
        <v>-1.0000000000000004</v>
      </c>
      <c r="EV668" s="16">
        <v>5.7576685918180893E-11</v>
      </c>
      <c r="EW668" s="16">
        <v>-1.0624902573512768E-14</v>
      </c>
      <c r="EX668" s="16">
        <v>-1.7703554560804724E-21</v>
      </c>
      <c r="EY668" s="16">
        <v>7.3955709864514217E-32</v>
      </c>
      <c r="EZ668" s="16"/>
      <c r="FA668" s="38">
        <v>5.8884791989784492E-7</v>
      </c>
      <c r="FB668" s="38">
        <v>7.3389996596599065</v>
      </c>
      <c r="FC668" s="38">
        <v>-7.1952627458185891E-10</v>
      </c>
      <c r="FD668" s="38">
        <v>-6.737911172090814E-15</v>
      </c>
      <c r="FE668" s="38">
        <v>-1.3641081494302156E-15</v>
      </c>
      <c r="FF668" s="38">
        <v>1.8801588357736952E-16</v>
      </c>
      <c r="FZ668" s="39">
        <v>0</v>
      </c>
      <c r="GA668" s="39">
        <f t="shared" ref="GA668:GA731" si="7898">FZ667</f>
        <v>1</v>
      </c>
      <c r="GB668" s="39">
        <v>0</v>
      </c>
      <c r="GC668" s="39">
        <v>0</v>
      </c>
      <c r="GD668" s="39">
        <v>0</v>
      </c>
      <c r="GE668" s="39">
        <v>0</v>
      </c>
      <c r="GF668" s="20"/>
      <c r="GG668" s="40">
        <v>0</v>
      </c>
      <c r="GH668" s="40">
        <v>-1.0000000000000004</v>
      </c>
      <c r="GI668" s="40">
        <v>-5.7576671641470449E-11</v>
      </c>
      <c r="GJ668" s="40">
        <v>-1.7660963573355214E-14</v>
      </c>
      <c r="GK668" s="40">
        <v>1.708834217533501E-21</v>
      </c>
      <c r="GL668" s="40">
        <v>2.4651903288420517E-32</v>
      </c>
      <c r="GN668" s="42">
        <v>0</v>
      </c>
      <c r="GO668" s="42">
        <v>-1.0000000000000004</v>
      </c>
      <c r="GP668" s="42">
        <v>5.7576685918180893E-11</v>
      </c>
      <c r="GQ668" s="42">
        <v>-1.0624902573512768E-14</v>
      </c>
      <c r="GR668" s="42">
        <v>-1.7703554560804724E-21</v>
      </c>
      <c r="GS668" s="42">
        <v>7.3955709864514217E-32</v>
      </c>
      <c r="GU668" s="43">
        <v>5.8884791989784492E-7</v>
      </c>
      <c r="GV668" s="43">
        <v>7.3389996596599065</v>
      </c>
      <c r="GW668" s="43">
        <v>-7.1952627458185891E-10</v>
      </c>
      <c r="GX668" s="43">
        <v>-6.737911172090814E-15</v>
      </c>
      <c r="GY668" s="43">
        <v>-1.3641081494302156E-15</v>
      </c>
      <c r="GZ668" s="43">
        <v>1.8801588357736952E-16</v>
      </c>
      <c r="HQ668" s="3">
        <v>0</v>
      </c>
      <c r="HR668" s="3">
        <f t="shared" ref="HR668:HR731" si="7899">HQ667</f>
        <v>1</v>
      </c>
      <c r="HS668" s="3">
        <v>0</v>
      </c>
      <c r="HT668" s="3">
        <v>0</v>
      </c>
      <c r="HU668" s="3">
        <v>0</v>
      </c>
      <c r="HV668" s="3">
        <v>0</v>
      </c>
      <c r="HX668" s="42">
        <v>0</v>
      </c>
      <c r="HY668" s="42">
        <v>-1.0000000000000004</v>
      </c>
      <c r="HZ668" s="42">
        <v>-5.7576671641470449E-11</v>
      </c>
      <c r="IA668" s="42">
        <v>-1.7660963573355214E-14</v>
      </c>
      <c r="IB668" s="42">
        <v>-1.708834217533501E-21</v>
      </c>
      <c r="IC668" s="42">
        <v>2.4651903288119441E-32</v>
      </c>
      <c r="IE668" s="21">
        <v>0</v>
      </c>
      <c r="IF668" s="21">
        <v>-1.0000000000000004</v>
      </c>
      <c r="IG668" s="21">
        <v>5.7576685918180893E-11</v>
      </c>
      <c r="IH668" s="21">
        <v>-1.0624902573512768E-14</v>
      </c>
      <c r="II668" s="21">
        <v>-1.7703554560804724E-21</v>
      </c>
      <c r="IJ668" s="21">
        <v>7.3955709864514217E-32</v>
      </c>
      <c r="IL668" s="42">
        <v>5.8884791989784492E-7</v>
      </c>
      <c r="IM668" s="42">
        <v>7.3389996596599065</v>
      </c>
      <c r="IN668" s="42">
        <v>-7.1952627458185891E-10</v>
      </c>
      <c r="IO668" s="42">
        <v>-6.737911172090814E-15</v>
      </c>
      <c r="IP668" s="42">
        <v>-1.3641081494302156E-15</v>
      </c>
      <c r="IQ668" s="42">
        <v>1.8801588357736952E-16</v>
      </c>
      <c r="IS668" s="2">
        <v>0</v>
      </c>
      <c r="IT668" s="2">
        <v>1</v>
      </c>
      <c r="IU668" s="2">
        <v>9.8041447789412069E-11</v>
      </c>
      <c r="IV668" s="2">
        <v>-7.366231643433616E-16</v>
      </c>
      <c r="IW668" s="2">
        <v>-4.5069383608367032E-23</v>
      </c>
      <c r="IX668" s="2">
        <v>-2.2203184655710284E-33</v>
      </c>
    </row>
    <row r="669" spans="1:258" x14ac:dyDescent="0.25">
      <c r="A669" s="3" t="s">
        <v>39</v>
      </c>
      <c r="B669" s="20">
        <v>8.9842332634056434E-9</v>
      </c>
      <c r="C669" s="20">
        <v>4.2255520385691594E-10</v>
      </c>
      <c r="D669" s="20">
        <v>-5.157833360815216</v>
      </c>
      <c r="E669" s="20">
        <v>-6.3034545643796819E-4</v>
      </c>
      <c r="F669" s="20">
        <v>-7.036771718160093E-11</v>
      </c>
      <c r="G669" s="20">
        <v>-4.8413990724275614E-16</v>
      </c>
      <c r="I669" s="22">
        <f t="shared" si="7868"/>
        <v>8.9842332634056434E-9</v>
      </c>
      <c r="J669" s="8"/>
      <c r="K669" s="22">
        <f t="shared" si="7882"/>
        <v>8.9842332634056434E-9</v>
      </c>
      <c r="L669" s="8"/>
      <c r="M669" s="22">
        <f t="shared" ref="M669" si="7900">K669/K674</f>
        <v>1.5255527800652879E-2</v>
      </c>
      <c r="N669" s="22"/>
      <c r="O669" s="24">
        <v>0</v>
      </c>
      <c r="P669" s="24">
        <v>-1.5253749193817308E-2</v>
      </c>
      <c r="Q669" s="24">
        <v>2.3273112847649286E-4</v>
      </c>
      <c r="R669" s="24">
        <v>-1.0011496817361405E-5</v>
      </c>
      <c r="S669" s="25">
        <v>-1.9499149768623722E-8</v>
      </c>
      <c r="T669" s="25">
        <v>1.5029960647222885E-18</v>
      </c>
      <c r="U669" s="10"/>
      <c r="V669" s="25">
        <f t="shared" si="7884"/>
        <v>0</v>
      </c>
      <c r="W669" s="25">
        <f t="shared" si="7884"/>
        <v>3.0507498387634616E-2</v>
      </c>
      <c r="X669" s="25">
        <f t="shared" ref="X669:X732" si="7901">1-2*Q669</f>
        <v>0.99953453774304701</v>
      </c>
      <c r="Y669" s="25">
        <f t="shared" si="7872"/>
        <v>2.002299363472281E-5</v>
      </c>
      <c r="Z669" s="25">
        <f t="shared" si="7872"/>
        <v>3.8998299537247444E-8</v>
      </c>
      <c r="AA669" s="25">
        <f t="shared" si="7872"/>
        <v>-3.005992129444577E-18</v>
      </c>
      <c r="AB669" s="10"/>
      <c r="AC669" s="26">
        <v>-8.9842332634056434E-9</v>
      </c>
      <c r="AD669" s="26">
        <v>-0.22389451986156697</v>
      </c>
      <c r="AE669" s="26">
        <v>-5.1554325966666159</v>
      </c>
      <c r="AF669" s="26">
        <v>-5.4018135079703729E-4</v>
      </c>
      <c r="AG669" s="26">
        <v>1.0825173256087076E-7</v>
      </c>
      <c r="AH669" s="26">
        <v>-4.9114279758748785E-16</v>
      </c>
      <c r="AJ669" s="28">
        <f t="shared" si="7873"/>
        <v>-8.9842332634056434E-9</v>
      </c>
      <c r="AK669" s="11"/>
      <c r="AL669" s="28">
        <f t="shared" si="7886"/>
        <v>-8.9842332634056434E-9</v>
      </c>
      <c r="AM669" s="11"/>
      <c r="AN669" s="28">
        <f t="shared" ref="AN669" si="7902">AL669/AL674</f>
        <v>-1.5255527800652875E-2</v>
      </c>
      <c r="AO669" s="28"/>
      <c r="AP669" s="30">
        <v>0</v>
      </c>
      <c r="AQ669" s="30">
        <v>-1.5253749193817305E-2</v>
      </c>
      <c r="AR669" s="30">
        <v>2.3273112847649276E-4</v>
      </c>
      <c r="AS669" s="30">
        <v>-1.0011496817361405E-5</v>
      </c>
      <c r="AT669" s="31">
        <v>-1.9499149768623715E-8</v>
      </c>
      <c r="AU669" s="31">
        <v>1.5029960647222877E-18</v>
      </c>
      <c r="AV669" s="13"/>
      <c r="AW669" s="31">
        <f t="shared" si="7888"/>
        <v>0</v>
      </c>
      <c r="AX669" s="31">
        <f t="shared" si="7888"/>
        <v>3.0507498387634609E-2</v>
      </c>
      <c r="AY669" s="31">
        <f t="shared" ref="AY669:AY732" si="7903">1-2*AR669</f>
        <v>0.99953453774304701</v>
      </c>
      <c r="AZ669" s="31">
        <f t="shared" si="7877"/>
        <v>2.002299363472281E-5</v>
      </c>
      <c r="BA669" s="31">
        <f t="shared" si="7877"/>
        <v>3.8998299537247431E-8</v>
      </c>
      <c r="BB669" s="31">
        <f t="shared" si="7877"/>
        <v>-3.0059921294445754E-18</v>
      </c>
      <c r="BC669" s="13"/>
      <c r="BD669" s="32">
        <v>8.9842332634056434E-9</v>
      </c>
      <c r="BE669" s="32">
        <v>4.2255518138728024E-10</v>
      </c>
      <c r="BF669" s="32">
        <v>-5.157833360815216</v>
      </c>
      <c r="BG669" s="32">
        <v>-6.3034545643796808E-4</v>
      </c>
      <c r="BH669" s="32">
        <v>-7.0367717181599832E-11</v>
      </c>
      <c r="BI669" s="32">
        <v>-4.8413990724275634E-16</v>
      </c>
      <c r="BK669" s="44">
        <f t="shared" si="7890"/>
        <v>4.2255518138728024E-10</v>
      </c>
      <c r="BL669" s="44">
        <f t="shared" si="7890"/>
        <v>-5.157833360815216</v>
      </c>
      <c r="BM669" s="44">
        <f t="shared" si="7890"/>
        <v>-6.3034545643796808E-4</v>
      </c>
      <c r="BN669" s="44">
        <f t="shared" si="7890"/>
        <v>-7.0367717181599832E-11</v>
      </c>
      <c r="BO669" s="44">
        <f t="shared" si="7890"/>
        <v>-4.8413990724275634E-16</v>
      </c>
      <c r="BP669" s="14"/>
      <c r="BQ669" s="44">
        <f t="shared" si="7891"/>
        <v>4.2255518138728024E-10</v>
      </c>
      <c r="BR669" s="14"/>
      <c r="BS669" s="44">
        <f t="shared" ref="BS669:BS732" si="7904">BQ669</f>
        <v>4.2255518138728024E-10</v>
      </c>
      <c r="BT669" s="14"/>
      <c r="BU669" s="35">
        <f t="shared" ref="BU669" si="7905">BS669/BS674</f>
        <v>2.8788336352563736E-11</v>
      </c>
      <c r="BV669" s="35"/>
      <c r="BW669" s="35">
        <v>-2.8788336352563736E-11</v>
      </c>
      <c r="BX669" s="35">
        <v>8.2876830994834268E-22</v>
      </c>
      <c r="BY669" s="35">
        <v>-1.5293645761189803E-25</v>
      </c>
      <c r="BZ669" s="35">
        <v>-1.3290459472995905E-32</v>
      </c>
      <c r="CA669" s="35">
        <v>0</v>
      </c>
      <c r="CB669" s="14"/>
      <c r="CC669" s="35">
        <f t="shared" ref="CC669:CF732" si="7906">-2*BW669</f>
        <v>5.7576672705127471E-11</v>
      </c>
      <c r="CD669" s="14">
        <f t="shared" ref="CD669:CD732" si="7907">1-2*BX669</f>
        <v>1</v>
      </c>
      <c r="CE669" s="35">
        <f t="shared" si="7895"/>
        <v>3.0587291522379606E-25</v>
      </c>
      <c r="CF669" s="35">
        <f t="shared" si="7895"/>
        <v>2.658091894599181E-32</v>
      </c>
      <c r="CG669" s="35">
        <f t="shared" si="7895"/>
        <v>0</v>
      </c>
      <c r="CH669" s="14"/>
      <c r="CI669" s="34">
        <v>0</v>
      </c>
      <c r="CJ669" s="34">
        <f t="shared" si="7896"/>
        <v>5.7576672705127471E-11</v>
      </c>
      <c r="CK669" s="34">
        <f t="shared" si="7896"/>
        <v>1</v>
      </c>
      <c r="CL669" s="34">
        <f t="shared" si="7896"/>
        <v>3.0587291522379606E-25</v>
      </c>
      <c r="CM669" s="34">
        <f t="shared" si="7896"/>
        <v>2.658091894599181E-32</v>
      </c>
      <c r="CN669" s="34">
        <f t="shared" si="7896"/>
        <v>0</v>
      </c>
      <c r="CO669" s="14"/>
      <c r="CP669" s="35">
        <v>0</v>
      </c>
      <c r="CQ669" s="35">
        <v>5.7576685918180893E-11</v>
      </c>
      <c r="CR669" s="35">
        <v>1</v>
      </c>
      <c r="CS669" s="35">
        <v>-9.1564268999977759E-21</v>
      </c>
      <c r="CT669" s="35">
        <v>-6.6174448738432915E-24</v>
      </c>
      <c r="CU669" s="35">
        <v>0</v>
      </c>
      <c r="CV669" s="14"/>
      <c r="CW669" s="35">
        <v>0</v>
      </c>
      <c r="CX669" s="35">
        <v>5.7576673369868501E-11</v>
      </c>
      <c r="CY669" s="35">
        <v>1</v>
      </c>
      <c r="CZ669" s="35">
        <v>4.3961002566628452E-21</v>
      </c>
      <c r="DA669" s="35">
        <v>6.617444975774479E-24</v>
      </c>
      <c r="DB669" s="35">
        <v>7.7037197349677065E-34</v>
      </c>
      <c r="DC669" s="14"/>
      <c r="DD669" s="36">
        <v>8.9842332295017385E-9</v>
      </c>
      <c r="DE669" s="36">
        <v>1.7591101614720329E-17</v>
      </c>
      <c r="DF669" s="36">
        <v>-5.157833360815216</v>
      </c>
      <c r="DG669" s="36">
        <v>-6.3034545643796819E-4</v>
      </c>
      <c r="DH669" s="36">
        <v>-7.0367717181582474E-11</v>
      </c>
      <c r="DI669" s="36">
        <v>-4.8413990725358148E-16</v>
      </c>
      <c r="DK669" s="46">
        <f t="shared" ref="DK669:DN732" si="7908">DF669</f>
        <v>-5.157833360815216</v>
      </c>
      <c r="DL669" s="46">
        <f t="shared" si="7908"/>
        <v>-6.3034545643796819E-4</v>
      </c>
      <c r="DM669" s="46">
        <f t="shared" si="7908"/>
        <v>-7.0367717181582474E-11</v>
      </c>
      <c r="DN669" s="46">
        <f t="shared" si="7908"/>
        <v>-4.8413990725358148E-16</v>
      </c>
      <c r="DO669" s="46"/>
      <c r="DP669" s="37">
        <f t="shared" ref="DP669:DP732" si="7909">DK669</f>
        <v>-5.157833360815216</v>
      </c>
      <c r="DQ669" s="37"/>
      <c r="DR669" s="37">
        <f t="shared" ref="DR669" si="7910">DP669-DP674</f>
        <v>-10.315666760148098</v>
      </c>
      <c r="DS669" s="37"/>
      <c r="DT669" s="37">
        <f t="shared" ref="DT669" si="7911">DR669/DR674</f>
        <v>-0.99999999813305018</v>
      </c>
      <c r="DU669" s="37"/>
      <c r="DV669" s="37">
        <f t="array" ref="DV669:DY672">MMULT(DT669:DT672,DT674:DW674)</f>
        <v>0.99999999626610037</v>
      </c>
      <c r="DW669" s="37">
        <v>6.1105643361520991E-5</v>
      </c>
      <c r="DX669" s="37">
        <v>6.8214406250776088E-12</v>
      </c>
      <c r="DY669" s="37">
        <v>3.2287014622341697E-34</v>
      </c>
      <c r="DZ669" s="46"/>
      <c r="EA669" s="46">
        <f t="shared" ref="EA669:EA732" si="7912">1-2*DV669</f>
        <v>-0.99999999253220073</v>
      </c>
      <c r="EB669" s="46">
        <f t="shared" ref="EB669:ED732" si="7913">-2*DW669</f>
        <v>-1.2221128672304198E-4</v>
      </c>
      <c r="EC669" s="46">
        <f t="shared" si="7913"/>
        <v>-1.3642881250155218E-11</v>
      </c>
      <c r="ED669" s="46">
        <f t="shared" si="7913"/>
        <v>-6.4574029244683393E-34</v>
      </c>
      <c r="EE669" s="46"/>
      <c r="EF669" s="37">
        <v>0</v>
      </c>
      <c r="EG669" s="37">
        <v>0</v>
      </c>
      <c r="EH669" s="37">
        <f t="shared" ref="EH669:EK732" si="7914">EA669</f>
        <v>-0.99999999253220073</v>
      </c>
      <c r="EI669" s="37">
        <f t="shared" si="7914"/>
        <v>-1.2221128672304198E-4</v>
      </c>
      <c r="EJ669" s="37">
        <f t="shared" si="7914"/>
        <v>-1.3642881250155218E-11</v>
      </c>
      <c r="EK669" s="37">
        <f t="shared" si="7914"/>
        <v>-6.4574029244683393E-34</v>
      </c>
      <c r="EL669" s="16"/>
      <c r="EM669" s="16">
        <v>0</v>
      </c>
      <c r="EN669" s="16">
        <v>5.7576685918180893E-11</v>
      </c>
      <c r="EO669" s="16">
        <v>-0.99999999253220073</v>
      </c>
      <c r="EP669" s="16">
        <v>-1.2221128672304198E-4</v>
      </c>
      <c r="EQ669" s="16">
        <v>-1.3642881250161835E-11</v>
      </c>
      <c r="ER669" s="16">
        <v>-6.4574029244683393E-34</v>
      </c>
      <c r="ES669" s="16"/>
      <c r="ET669" s="16">
        <v>0</v>
      </c>
      <c r="EU669" s="16">
        <v>-5.7576671641470449E-11</v>
      </c>
      <c r="EV669" s="16">
        <v>-0.99999999253220073</v>
      </c>
      <c r="EW669" s="16">
        <v>-1.2221128672304196E-4</v>
      </c>
      <c r="EX669" s="16">
        <v>-1.3642881250161835E-11</v>
      </c>
      <c r="EY669" s="16">
        <v>-1.4161063759312053E-33</v>
      </c>
      <c r="EZ669" s="16"/>
      <c r="FA669" s="38">
        <v>-8.9841859303507234E-9</v>
      </c>
      <c r="FB669" s="38">
        <v>-1.7591087319874972E-17</v>
      </c>
      <c r="FC669" s="38">
        <v>5.1578333993328807</v>
      </c>
      <c r="FD669" s="38">
        <v>8.1815370359856446E-5</v>
      </c>
      <c r="FE669" s="38">
        <v>9.133354622333149E-12</v>
      </c>
      <c r="FF669" s="38">
        <v>4.8419987682668422E-16</v>
      </c>
      <c r="FH669" s="7" t="s">
        <v>40</v>
      </c>
      <c r="FI669" s="7"/>
      <c r="FJ669" s="7"/>
      <c r="FL669" s="47" t="s">
        <v>41</v>
      </c>
      <c r="FM669" s="47"/>
      <c r="FN669" s="47" t="s">
        <v>42</v>
      </c>
      <c r="FO669" s="47"/>
      <c r="FP669" s="47" t="s">
        <v>43</v>
      </c>
      <c r="FQ669" s="48"/>
      <c r="FR669" s="49" t="s">
        <v>44</v>
      </c>
      <c r="FS669" s="49"/>
      <c r="FT669" s="49"/>
      <c r="FU669" s="48"/>
      <c r="FV669" s="49" t="s">
        <v>40</v>
      </c>
      <c r="FW669" s="49"/>
      <c r="FX669" s="49"/>
      <c r="FY669" s="48"/>
      <c r="FZ669" s="50">
        <v>0</v>
      </c>
      <c r="GA669" s="50">
        <v>0</v>
      </c>
      <c r="GB669" s="50">
        <f t="shared" ref="GB669:GB732" si="7915">GA668</f>
        <v>1</v>
      </c>
      <c r="GC669" s="50">
        <v>0</v>
      </c>
      <c r="GD669" s="50">
        <v>0</v>
      </c>
      <c r="GE669" s="50">
        <v>0</v>
      </c>
      <c r="GF669" s="51"/>
      <c r="GG669" s="41">
        <v>0</v>
      </c>
      <c r="GH669" s="41">
        <v>5.7576685918180893E-11</v>
      </c>
      <c r="GI669" s="41">
        <v>-0.99999999253220073</v>
      </c>
      <c r="GJ669" s="40">
        <v>-1.2221128672304198E-4</v>
      </c>
      <c r="GK669" s="40">
        <v>1.3642881250161835E-11</v>
      </c>
      <c r="GL669" s="40">
        <v>1.7579762718636873E-33</v>
      </c>
      <c r="GN669" s="42">
        <v>0</v>
      </c>
      <c r="GO669" s="42">
        <v>-5.7576671641470449E-11</v>
      </c>
      <c r="GP669" s="42">
        <v>-0.99999999253220073</v>
      </c>
      <c r="GQ669" s="42">
        <v>-1.2221128672304196E-4</v>
      </c>
      <c r="GR669" s="42">
        <v>-1.3642881250161835E-11</v>
      </c>
      <c r="GS669" s="42">
        <v>-1.4161063759312053E-33</v>
      </c>
      <c r="GU669" s="43">
        <v>-8.9841859303507234E-9</v>
      </c>
      <c r="GV669" s="43">
        <v>-1.7591087319874972E-17</v>
      </c>
      <c r="GW669" s="43">
        <v>5.1578333993328807</v>
      </c>
      <c r="GX669" s="43">
        <v>8.1815370359856446E-5</v>
      </c>
      <c r="GY669" s="43">
        <v>9.133354622333149E-12</v>
      </c>
      <c r="GZ669" s="43">
        <v>4.8419987682668422E-16</v>
      </c>
      <c r="HQ669" s="3">
        <v>0</v>
      </c>
      <c r="HR669" s="3">
        <v>0</v>
      </c>
      <c r="HS669" s="3">
        <f t="shared" ref="HS669:HS732" si="7916">HR668</f>
        <v>1</v>
      </c>
      <c r="HT669" s="3">
        <v>0</v>
      </c>
      <c r="HU669" s="3">
        <v>0</v>
      </c>
      <c r="HV669" s="3">
        <v>0</v>
      </c>
      <c r="HX669" s="42">
        <v>0</v>
      </c>
      <c r="HY669" s="42">
        <v>5.7576685918180893E-11</v>
      </c>
      <c r="HZ669" s="42">
        <v>-0.99999999253220073</v>
      </c>
      <c r="IA669" s="42">
        <v>-1.2221128672304198E-4</v>
      </c>
      <c r="IB669" s="42">
        <v>-1.3642881250161835E-11</v>
      </c>
      <c r="IC669" s="42">
        <v>-6.4574029244683162E-34</v>
      </c>
      <c r="IE669" s="21">
        <v>0</v>
      </c>
      <c r="IF669" s="21">
        <v>-5.7576671641470449E-11</v>
      </c>
      <c r="IG669" s="21">
        <v>-0.99999999253220073</v>
      </c>
      <c r="IH669" s="21">
        <v>-1.2221128672304196E-4</v>
      </c>
      <c r="II669" s="21">
        <v>-1.3642881250161835E-11</v>
      </c>
      <c r="IJ669" s="21">
        <v>-1.4161063759312053E-33</v>
      </c>
      <c r="IL669" s="42">
        <v>-8.9841859303507234E-9</v>
      </c>
      <c r="IM669" s="42">
        <v>-1.7591087319874972E-17</v>
      </c>
      <c r="IN669" s="42">
        <v>5.1578333993328807</v>
      </c>
      <c r="IO669" s="42">
        <v>8.1815370359856446E-5</v>
      </c>
      <c r="IP669" s="42">
        <v>9.133354622333149E-12</v>
      </c>
      <c r="IQ669" s="42">
        <v>4.8419987682668422E-16</v>
      </c>
      <c r="IS669" s="2">
        <v>0</v>
      </c>
      <c r="IT669" s="2">
        <v>-9.8041449883220866E-11</v>
      </c>
      <c r="IU669" s="2">
        <v>0.99999999987419241</v>
      </c>
      <c r="IV669" s="2">
        <v>-1.5862352273287965E-5</v>
      </c>
      <c r="IW669" s="2">
        <v>-1.7707718075974895E-12</v>
      </c>
      <c r="IX669" s="2">
        <v>-1.1167614460291101E-34</v>
      </c>
    </row>
    <row r="670" spans="1:258" x14ac:dyDescent="0.25">
      <c r="A670" s="3" t="s">
        <v>45</v>
      </c>
      <c r="B670" s="20">
        <v>-3.8647869458555508E-10</v>
      </c>
      <c r="C670" s="20">
        <v>-7.7972908996046161E-14</v>
      </c>
      <c r="D670" s="20">
        <v>-6.3034545643555324E-4</v>
      </c>
      <c r="E670" s="20">
        <v>4.4883749781139883</v>
      </c>
      <c r="F670" s="20">
        <v>1.9098969374143879E-7</v>
      </c>
      <c r="G670" s="20">
        <v>-4.9073357618377329E-16</v>
      </c>
      <c r="I670" s="22">
        <f t="shared" si="7868"/>
        <v>-3.8647869458555508E-10</v>
      </c>
      <c r="J670" s="8"/>
      <c r="K670" s="22">
        <f t="shared" si="7882"/>
        <v>-3.8647869458555508E-10</v>
      </c>
      <c r="L670" s="8"/>
      <c r="M670" s="22">
        <f t="shared" ref="M670" si="7917">K670/K674</f>
        <v>-6.5625371656646001E-4</v>
      </c>
      <c r="N670" s="22"/>
      <c r="O670" s="24">
        <v>0</v>
      </c>
      <c r="P670" s="24">
        <v>6.5617720545773891E-4</v>
      </c>
      <c r="Q670" s="24">
        <v>-1.0011496817361405E-5</v>
      </c>
      <c r="R670" s="24">
        <v>4.3066894050729163E-7</v>
      </c>
      <c r="S670" s="25">
        <v>8.3880346014627629E-10</v>
      </c>
      <c r="T670" s="25">
        <v>-6.4655039559926176E-20</v>
      </c>
      <c r="U670" s="10"/>
      <c r="V670" s="25">
        <f t="shared" si="7884"/>
        <v>0</v>
      </c>
      <c r="W670" s="25">
        <f t="shared" si="7884"/>
        <v>-1.3123544109154778E-3</v>
      </c>
      <c r="X670" s="25">
        <f t="shared" si="7884"/>
        <v>2.002299363472281E-5</v>
      </c>
      <c r="Y670" s="25">
        <f t="shared" ref="Y670:Y733" si="7918">1-2*R670</f>
        <v>0.99999913866211898</v>
      </c>
      <c r="Z670" s="25">
        <f t="shared" si="7872"/>
        <v>-1.6776069202925526E-9</v>
      </c>
      <c r="AA670" s="25">
        <f t="shared" si="7872"/>
        <v>1.2931007911985235E-19</v>
      </c>
      <c r="AB670" s="10"/>
      <c r="AC670" s="26">
        <v>3.8647869458555524E-10</v>
      </c>
      <c r="AD670" s="26">
        <v>9.6313685749923519E-3</v>
      </c>
      <c r="AE670" s="26">
        <v>-7.3362017860223981E-4</v>
      </c>
      <c r="AF670" s="26">
        <v>4.4883710994851933</v>
      </c>
      <c r="AG670" s="26">
        <v>1.8632995454246366E-7</v>
      </c>
      <c r="AH670" s="26">
        <v>-4.9043232978473084E-16</v>
      </c>
      <c r="AJ670" s="28">
        <f t="shared" si="7873"/>
        <v>3.8647869458555524E-10</v>
      </c>
      <c r="AK670" s="11"/>
      <c r="AL670" s="28">
        <f t="shared" si="7886"/>
        <v>3.8647869458555524E-10</v>
      </c>
      <c r="AM670" s="11"/>
      <c r="AN670" s="28">
        <f t="shared" ref="AN670" si="7919">AL670/AL674</f>
        <v>6.5625371656646012E-4</v>
      </c>
      <c r="AO670" s="28"/>
      <c r="AP670" s="30">
        <v>0</v>
      </c>
      <c r="AQ670" s="30">
        <v>6.5617720545773901E-4</v>
      </c>
      <c r="AR670" s="30">
        <v>-1.0011496817361405E-5</v>
      </c>
      <c r="AS670" s="30">
        <v>4.3066894050729179E-7</v>
      </c>
      <c r="AT670" s="31">
        <v>8.3880346014627629E-10</v>
      </c>
      <c r="AU670" s="31">
        <v>-6.4655039559926176E-20</v>
      </c>
      <c r="AV670" s="13"/>
      <c r="AW670" s="31">
        <f t="shared" si="7888"/>
        <v>0</v>
      </c>
      <c r="AX670" s="31">
        <f t="shared" si="7888"/>
        <v>-1.312354410915478E-3</v>
      </c>
      <c r="AY670" s="31">
        <f t="shared" si="7888"/>
        <v>2.002299363472281E-5</v>
      </c>
      <c r="AZ670" s="31">
        <f t="shared" ref="AZ670:AZ733" si="7920">1-2*AS670</f>
        <v>0.99999913866211898</v>
      </c>
      <c r="BA670" s="31">
        <f t="shared" si="7877"/>
        <v>-1.6776069202925526E-9</v>
      </c>
      <c r="BB670" s="31">
        <f t="shared" si="7877"/>
        <v>1.2931007911985235E-19</v>
      </c>
      <c r="BC670" s="13"/>
      <c r="BD670" s="33">
        <v>-3.8647869458555529E-10</v>
      </c>
      <c r="BE670" s="32">
        <v>-7.7976066183022496E-14</v>
      </c>
      <c r="BF670" s="32">
        <v>-6.3034545643555324E-4</v>
      </c>
      <c r="BG670" s="32">
        <v>4.4883749781139901</v>
      </c>
      <c r="BH670" s="32">
        <v>1.9098969374143877E-7</v>
      </c>
      <c r="BI670" s="32">
        <v>-4.9073357618377319E-16</v>
      </c>
      <c r="BK670" s="44">
        <f t="shared" si="7890"/>
        <v>-7.7976066183022496E-14</v>
      </c>
      <c r="BL670" s="44">
        <f t="shared" si="7890"/>
        <v>-6.3034545643555324E-4</v>
      </c>
      <c r="BM670" s="44">
        <f t="shared" si="7890"/>
        <v>4.4883749781139901</v>
      </c>
      <c r="BN670" s="44">
        <f t="shared" si="7890"/>
        <v>1.9098969374143877E-7</v>
      </c>
      <c r="BO670" s="44">
        <f t="shared" si="7890"/>
        <v>-4.9073357618377319E-16</v>
      </c>
      <c r="BP670" s="14"/>
      <c r="BQ670" s="44">
        <f t="shared" si="7891"/>
        <v>-7.7976066183022496E-14</v>
      </c>
      <c r="BR670" s="14"/>
      <c r="BS670" s="44">
        <f t="shared" si="7904"/>
        <v>-7.7976066183022496E-14</v>
      </c>
      <c r="BT670" s="14"/>
      <c r="BU670" s="35">
        <f t="shared" ref="BU670" si="7921">BS670/BS674</f>
        <v>-5.3124451423285642E-15</v>
      </c>
      <c r="BV670" s="35"/>
      <c r="BW670" s="35">
        <v>5.3124451423285642E-15</v>
      </c>
      <c r="BX670" s="35">
        <v>-1.5293645761189803E-25</v>
      </c>
      <c r="BY670" s="35">
        <v>2.8222073390250356E-29</v>
      </c>
      <c r="BZ670" s="35">
        <v>2.4525500884091226E-36</v>
      </c>
      <c r="CA670" s="35">
        <v>0</v>
      </c>
      <c r="CB670" s="14"/>
      <c r="CC670" s="35">
        <f t="shared" si="7906"/>
        <v>-1.0624890284657128E-14</v>
      </c>
      <c r="CD670" s="35">
        <f t="shared" si="7906"/>
        <v>3.0587291522379606E-25</v>
      </c>
      <c r="CE670" s="14">
        <f t="shared" ref="CE670:CE733" si="7922">1-2*BY670</f>
        <v>1</v>
      </c>
      <c r="CF670" s="35">
        <f t="shared" si="7895"/>
        <v>-4.9051001768182452E-36</v>
      </c>
      <c r="CG670" s="35">
        <f t="shared" si="7895"/>
        <v>0</v>
      </c>
      <c r="CH670" s="14"/>
      <c r="CI670" s="34">
        <v>0</v>
      </c>
      <c r="CJ670" s="34">
        <f t="shared" si="7896"/>
        <v>-1.0624890284657128E-14</v>
      </c>
      <c r="CK670" s="34">
        <f t="shared" si="7896"/>
        <v>3.0587291522379606E-25</v>
      </c>
      <c r="CL670" s="34">
        <f t="shared" si="7896"/>
        <v>1</v>
      </c>
      <c r="CM670" s="34">
        <f t="shared" si="7896"/>
        <v>-4.9051001768182452E-36</v>
      </c>
      <c r="CN670" s="34">
        <f t="shared" si="7896"/>
        <v>0</v>
      </c>
      <c r="CO670" s="14"/>
      <c r="CP670" s="35">
        <v>0</v>
      </c>
      <c r="CQ670" s="35">
        <v>-1.0624902573512768E-14</v>
      </c>
      <c r="CR670" s="35">
        <v>4.3961002566628452E-21</v>
      </c>
      <c r="CS670" s="35">
        <v>0.99999999999999989</v>
      </c>
      <c r="CT670" s="35">
        <v>-6.2038545941967587E-25</v>
      </c>
      <c r="CU670" s="35">
        <v>4.8148248609680896E-35</v>
      </c>
      <c r="CV670" s="14"/>
      <c r="CW670" s="35">
        <v>0</v>
      </c>
      <c r="CX670" s="35">
        <v>-1.0624444314932498E-14</v>
      </c>
      <c r="CY670" s="35">
        <v>-9.1564268999977759E-21</v>
      </c>
      <c r="CZ670" s="35">
        <v>0.99999999999999989</v>
      </c>
      <c r="DA670" s="35">
        <v>2.0679515312435224E-25</v>
      </c>
      <c r="DB670" s="35">
        <v>-4.8148248608895125E-35</v>
      </c>
      <c r="DC670" s="14"/>
      <c r="DD670" s="36">
        <v>-3.8647869457929886E-10</v>
      </c>
      <c r="DE670" s="36">
        <v>-1.1578468096301499E-19</v>
      </c>
      <c r="DF670" s="36">
        <v>-6.3034545643555313E-4</v>
      </c>
      <c r="DG670" s="36">
        <v>4.4883749781139874</v>
      </c>
      <c r="DH670" s="36">
        <v>1.9098969374143877E-7</v>
      </c>
      <c r="DI670" s="36">
        <v>-4.9073357618377122E-16</v>
      </c>
      <c r="DK670" s="46">
        <f t="shared" si="7908"/>
        <v>-6.3034545643555313E-4</v>
      </c>
      <c r="DL670" s="46">
        <f t="shared" si="7908"/>
        <v>4.4883749781139874</v>
      </c>
      <c r="DM670" s="46">
        <f t="shared" si="7908"/>
        <v>1.9098969374143877E-7</v>
      </c>
      <c r="DN670" s="46">
        <f t="shared" si="7908"/>
        <v>-4.9073357618377122E-16</v>
      </c>
      <c r="DO670" s="46"/>
      <c r="DP670" s="37">
        <f t="shared" si="7909"/>
        <v>-6.3034545643555313E-4</v>
      </c>
      <c r="DQ670" s="37"/>
      <c r="DR670" s="37">
        <f t="shared" ref="DR670:DR733" si="7923">DP670</f>
        <v>-6.3034545643555313E-4</v>
      </c>
      <c r="DS670" s="37"/>
      <c r="DT670" s="37">
        <f t="shared" ref="DT670" si="7924">DR670/DR674</f>
        <v>-6.1105643475602167E-5</v>
      </c>
      <c r="DU670" s="37"/>
      <c r="DV670" s="37">
        <v>6.1105643361520991E-5</v>
      </c>
      <c r="DW670" s="37">
        <v>3.7338996645674017E-9</v>
      </c>
      <c r="DX670" s="37">
        <v>4.1682851960417906E-16</v>
      </c>
      <c r="DY670" s="37">
        <v>1.9729188080877061E-38</v>
      </c>
      <c r="DZ670" s="46"/>
      <c r="EA670" s="46">
        <f t="shared" ref="EA670:EC733" si="7925">-2*DV670</f>
        <v>-1.2221128672304198E-4</v>
      </c>
      <c r="EB670" s="46">
        <f t="shared" ref="EB670:EB733" si="7926">1-2*DW670</f>
        <v>0.99999999253220062</v>
      </c>
      <c r="EC670" s="46">
        <f t="shared" si="7913"/>
        <v>-8.3365703920835813E-16</v>
      </c>
      <c r="ED670" s="46">
        <f t="shared" si="7913"/>
        <v>-3.9458376161754123E-38</v>
      </c>
      <c r="EE670" s="46"/>
      <c r="EF670" s="37">
        <v>0</v>
      </c>
      <c r="EG670" s="37">
        <v>0</v>
      </c>
      <c r="EH670" s="37">
        <f t="shared" si="7914"/>
        <v>-1.2221128672304198E-4</v>
      </c>
      <c r="EI670" s="37">
        <f t="shared" si="7914"/>
        <v>0.99999999253220062</v>
      </c>
      <c r="EJ670" s="37">
        <f t="shared" si="7914"/>
        <v>-8.3365703920835813E-16</v>
      </c>
      <c r="EK670" s="37">
        <f t="shared" si="7914"/>
        <v>-3.9458376161754123E-38</v>
      </c>
      <c r="EL670" s="16"/>
      <c r="EM670" s="16">
        <v>0</v>
      </c>
      <c r="EN670" s="16">
        <v>-1.0624902573512768E-14</v>
      </c>
      <c r="EO670" s="16">
        <v>-1.2221128672304196E-4</v>
      </c>
      <c r="EP670" s="16">
        <v>0.99999999253220051</v>
      </c>
      <c r="EQ670" s="16">
        <v>-8.3365703982874358E-16</v>
      </c>
      <c r="ER670" s="16">
        <v>4.8108790233519144E-35</v>
      </c>
      <c r="ES670" s="16"/>
      <c r="ET670" s="16">
        <v>0</v>
      </c>
      <c r="EU670" s="16">
        <v>-1.7660963573355214E-14</v>
      </c>
      <c r="EV670" s="16">
        <v>-1.2221128672304198E-4</v>
      </c>
      <c r="EW670" s="16">
        <v>0.99999999253220051</v>
      </c>
      <c r="EX670" s="16">
        <v>-8.3365703900237165E-16</v>
      </c>
      <c r="EY670" s="16">
        <v>-4.8281854775631832E-35</v>
      </c>
      <c r="EZ670" s="16"/>
      <c r="FA670" s="38">
        <v>-3.8757666639635082E-10</v>
      </c>
      <c r="FB670" s="38">
        <v>-1.1793451125813681E-19</v>
      </c>
      <c r="FC670" s="38">
        <v>-1.0842015858601487E-19</v>
      </c>
      <c r="FD670" s="38">
        <v>4.4883750216310334</v>
      </c>
      <c r="FE670" s="38">
        <v>1.9098969859940293E-7</v>
      </c>
      <c r="FF670" s="38">
        <v>-4.9067440515805148E-16</v>
      </c>
      <c r="FH670" s="42">
        <f t="shared" ref="FH670:FJ733" si="7927">FD670</f>
        <v>4.4883750216310334</v>
      </c>
      <c r="FI670" s="42">
        <f t="shared" si="7927"/>
        <v>1.9098969859940293E-7</v>
      </c>
      <c r="FJ670" s="42">
        <f t="shared" si="7927"/>
        <v>-4.9067440515805148E-16</v>
      </c>
      <c r="FL670" s="47">
        <f t="shared" ref="FL670:FL733" si="7928">FH670</f>
        <v>4.4883750216310334</v>
      </c>
      <c r="FM670" s="47"/>
      <c r="FN670" s="47">
        <f t="shared" ref="FN670" si="7929">FL670-FL674</f>
        <v>0</v>
      </c>
      <c r="FO670" s="47"/>
      <c r="FP670" s="47">
        <f t="shared" ref="FP670" si="7930">FN670/FN674</f>
        <v>0</v>
      </c>
      <c r="FQ670" s="48"/>
      <c r="FR670" s="48">
        <f t="array" ref="FR670:FT672">MMULT(FP670:FP672,FP674:FR674)</f>
        <v>0</v>
      </c>
      <c r="FS670" s="48">
        <v>0</v>
      </c>
      <c r="FT670" s="48">
        <v>0</v>
      </c>
      <c r="FU670" s="48"/>
      <c r="FV670" s="47">
        <f t="shared" ref="FV670:FV733" si="7931">1-2*FR670</f>
        <v>1</v>
      </c>
      <c r="FW670" s="47">
        <f t="shared" ref="FW670:FX733" si="7932">-2*FS670</f>
        <v>0</v>
      </c>
      <c r="FX670" s="47">
        <f t="shared" si="7932"/>
        <v>0</v>
      </c>
      <c r="FY670" s="48"/>
      <c r="FZ670" s="50">
        <v>0</v>
      </c>
      <c r="GA670" s="50">
        <v>0</v>
      </c>
      <c r="GB670" s="50">
        <v>0</v>
      </c>
      <c r="GC670" s="52">
        <f t="shared" ref="GC670:GE733" si="7933">FV670</f>
        <v>1</v>
      </c>
      <c r="GD670" s="52">
        <f t="shared" si="7933"/>
        <v>0</v>
      </c>
      <c r="GE670" s="52">
        <f t="shared" si="7933"/>
        <v>0</v>
      </c>
      <c r="GF670" s="52"/>
      <c r="GG670" s="41">
        <v>0</v>
      </c>
      <c r="GH670" s="41">
        <v>-1.0624902573512768E-14</v>
      </c>
      <c r="GI670" s="41">
        <v>-1.2221128672304196E-4</v>
      </c>
      <c r="GJ670" s="40">
        <v>0.99999999253220051</v>
      </c>
      <c r="GK670" s="40">
        <v>8.3365703982874358E-16</v>
      </c>
      <c r="GL670" s="40">
        <v>4.8255670881297755E-35</v>
      </c>
      <c r="GN670" s="42">
        <v>0</v>
      </c>
      <c r="GO670" s="42">
        <v>-1.7660963573355214E-14</v>
      </c>
      <c r="GP670" s="42">
        <v>-1.2221128672304198E-4</v>
      </c>
      <c r="GQ670" s="42">
        <v>0.99999999253220051</v>
      </c>
      <c r="GR670" s="42">
        <v>-8.3365703900237165E-16</v>
      </c>
      <c r="GS670" s="42">
        <v>-4.8281854775631832E-35</v>
      </c>
      <c r="GU670" s="43">
        <v>-3.8757666639635082E-10</v>
      </c>
      <c r="GV670" s="43">
        <v>-1.1793451125813681E-19</v>
      </c>
      <c r="GW670" s="43">
        <v>-1.0842015858601487E-19</v>
      </c>
      <c r="GX670" s="43">
        <v>4.4883750216310334</v>
      </c>
      <c r="GY670" s="43">
        <v>1.9098969859940293E-7</v>
      </c>
      <c r="GZ670" s="43">
        <v>-4.9067440515805148E-16</v>
      </c>
      <c r="HB670" s="7" t="s">
        <v>255</v>
      </c>
      <c r="HC670" s="7"/>
      <c r="HE670" s="47" t="s">
        <v>11</v>
      </c>
      <c r="HF670" s="48"/>
      <c r="HG670" s="47" t="s">
        <v>12</v>
      </c>
      <c r="HH670" s="48"/>
      <c r="HI670" s="48" t="s">
        <v>13</v>
      </c>
      <c r="HJ670" s="48"/>
      <c r="HK670" s="49" t="s">
        <v>14</v>
      </c>
      <c r="HL670" s="49"/>
      <c r="HM670" s="48"/>
      <c r="HN670" s="49" t="s">
        <v>46</v>
      </c>
      <c r="HO670" s="49"/>
      <c r="HP670" s="48"/>
      <c r="HQ670" s="47">
        <v>0</v>
      </c>
      <c r="HR670" s="47">
        <v>0</v>
      </c>
      <c r="HS670" s="47">
        <v>0</v>
      </c>
      <c r="HT670" s="3">
        <f t="shared" ref="HT670:HT733" si="7934">HS669</f>
        <v>1</v>
      </c>
      <c r="HU670" s="3">
        <v>0</v>
      </c>
      <c r="HV670" s="3">
        <v>0</v>
      </c>
      <c r="HX670" s="42">
        <v>0</v>
      </c>
      <c r="HY670" s="42">
        <v>-1.0624902573512768E-14</v>
      </c>
      <c r="HZ670" s="42">
        <v>-1.2221128672304196E-4</v>
      </c>
      <c r="IA670" s="42">
        <v>0.99999999253220051</v>
      </c>
      <c r="IB670" s="42">
        <v>-8.3365703982874358E-16</v>
      </c>
      <c r="IC670" s="42">
        <v>4.8108790233519144E-35</v>
      </c>
      <c r="IE670" s="21">
        <v>0</v>
      </c>
      <c r="IF670" s="21">
        <v>-1.7660963573355214E-14</v>
      </c>
      <c r="IG670" s="21">
        <v>-1.2221128672304198E-4</v>
      </c>
      <c r="IH670" s="21">
        <v>0.99999999253220051</v>
      </c>
      <c r="II670" s="21">
        <v>-8.3365703900237165E-16</v>
      </c>
      <c r="IJ670" s="21">
        <v>-4.8281854775631832E-35</v>
      </c>
      <c r="IL670" s="42">
        <v>-3.8757666639635082E-10</v>
      </c>
      <c r="IM670" s="42">
        <v>-1.1793451125813681E-19</v>
      </c>
      <c r="IN670" s="42">
        <v>-1.0842015858601487E-19</v>
      </c>
      <c r="IO670" s="42">
        <v>4.4883750216310334</v>
      </c>
      <c r="IP670" s="42">
        <v>1.9098969859940293E-7</v>
      </c>
      <c r="IQ670" s="42">
        <v>-4.9067440515805148E-16</v>
      </c>
      <c r="IS670" s="2">
        <v>0</v>
      </c>
      <c r="IT670" s="2">
        <v>-8.1863027026318017E-16</v>
      </c>
      <c r="IU670" s="2">
        <v>1.5862352273287938E-5</v>
      </c>
      <c r="IV670" s="2">
        <v>0.99999999987419264</v>
      </c>
      <c r="IW670" s="2">
        <v>-1.4044360480595788E-17</v>
      </c>
      <c r="IX670" s="2">
        <v>2.403057187570585E-35</v>
      </c>
    </row>
    <row r="671" spans="1:258" x14ac:dyDescent="0.25">
      <c r="A671" s="3" t="s">
        <v>47</v>
      </c>
      <c r="B671" s="20">
        <v>-7.5273518891175035E-13</v>
      </c>
      <c r="C671" s="20">
        <v>-1.0357209293484784E-20</v>
      </c>
      <c r="D671" s="20">
        <v>-7.0367708575217049E-11</v>
      </c>
      <c r="E671" s="20">
        <v>1.9098969409309998E-7</v>
      </c>
      <c r="F671" s="20">
        <v>2.7775119577725027</v>
      </c>
      <c r="G671" s="20">
        <v>-4.9687243798144791E-16</v>
      </c>
      <c r="I671" s="22">
        <f t="shared" si="7868"/>
        <v>-7.5273518891175035E-13</v>
      </c>
      <c r="J671" s="8"/>
      <c r="K671" s="22">
        <f t="shared" si="7882"/>
        <v>-7.5273518891175035E-13</v>
      </c>
      <c r="L671" s="8"/>
      <c r="M671" s="22">
        <f t="shared" ref="M671" si="7935">K671/K674</f>
        <v>-1.2781694624678428E-6</v>
      </c>
      <c r="N671" s="22"/>
      <c r="O671" s="24">
        <v>0</v>
      </c>
      <c r="P671" s="24">
        <v>1.2780204436352813E-6</v>
      </c>
      <c r="Q671" s="24">
        <v>-1.9499149768623722E-8</v>
      </c>
      <c r="R671" s="24">
        <v>8.3880346014627629E-10</v>
      </c>
      <c r="S671" s="25">
        <v>1.6337171747853343E-12</v>
      </c>
      <c r="T671" s="25">
        <v>-1.2592705393353586E-22</v>
      </c>
      <c r="U671" s="10"/>
      <c r="V671" s="25">
        <f t="shared" si="7884"/>
        <v>0</v>
      </c>
      <c r="W671" s="25">
        <f t="shared" si="7884"/>
        <v>-2.5560408872705626E-6</v>
      </c>
      <c r="X671" s="25">
        <f t="shared" si="7884"/>
        <v>3.8998299537247444E-8</v>
      </c>
      <c r="Y671" s="25">
        <f t="shared" si="7884"/>
        <v>-1.6776069202925526E-9</v>
      </c>
      <c r="Z671" s="25">
        <f t="shared" ref="Z671:Z734" si="7936">1-2*S671</f>
        <v>0.99999999999673261</v>
      </c>
      <c r="AA671" s="25">
        <f t="shared" si="7872"/>
        <v>2.5185410786707172E-22</v>
      </c>
      <c r="AB671" s="10"/>
      <c r="AC671" s="27">
        <v>7.5273518891175045E-13</v>
      </c>
      <c r="AD671" s="26">
        <v>1.8758783201771926E-5</v>
      </c>
      <c r="AE671" s="26">
        <v>-2.0121604168502327E-7</v>
      </c>
      <c r="AF671" s="26">
        <v>1.8343538276759932E-7</v>
      </c>
      <c r="AG671" s="26">
        <v>2.7775119577634269</v>
      </c>
      <c r="AH671" s="26">
        <v>-4.9687185125113585E-16</v>
      </c>
      <c r="AJ671" s="28">
        <f t="shared" si="7873"/>
        <v>7.5273518891175045E-13</v>
      </c>
      <c r="AK671" s="11"/>
      <c r="AL671" s="28">
        <f t="shared" si="7886"/>
        <v>7.5273518891175045E-13</v>
      </c>
      <c r="AM671" s="11"/>
      <c r="AN671" s="28">
        <f t="shared" ref="AN671" si="7937">AL671/AL674</f>
        <v>1.2781694624678426E-6</v>
      </c>
      <c r="AO671" s="28"/>
      <c r="AP671" s="30">
        <v>0</v>
      </c>
      <c r="AQ671" s="30">
        <v>1.2780204436352811E-6</v>
      </c>
      <c r="AR671" s="30">
        <v>-1.9499149768623715E-8</v>
      </c>
      <c r="AS671" s="30">
        <v>8.3880346014627629E-10</v>
      </c>
      <c r="AT671" s="31">
        <v>1.6337171747853337E-12</v>
      </c>
      <c r="AU671" s="31">
        <v>-1.2592705393353579E-22</v>
      </c>
      <c r="AV671" s="13"/>
      <c r="AW671" s="31">
        <f t="shared" si="7888"/>
        <v>0</v>
      </c>
      <c r="AX671" s="31">
        <f t="shared" si="7888"/>
        <v>-2.5560408872705622E-6</v>
      </c>
      <c r="AY671" s="31">
        <f t="shared" si="7888"/>
        <v>3.8998299537247431E-8</v>
      </c>
      <c r="AZ671" s="31">
        <f t="shared" si="7888"/>
        <v>-1.6776069202925526E-9</v>
      </c>
      <c r="BA671" s="31">
        <f t="shared" ref="BA671:BA734" si="7938">1-2*AT671</f>
        <v>0.99999999999673261</v>
      </c>
      <c r="BB671" s="31">
        <f t="shared" si="7877"/>
        <v>2.5185410786707157E-22</v>
      </c>
      <c r="BC671" s="13"/>
      <c r="BD671" s="33">
        <v>-7.5273518891175035E-13</v>
      </c>
      <c r="BE671" s="32">
        <v>-6.7762635780344027E-21</v>
      </c>
      <c r="BF671" s="32">
        <v>-7.0367708575149517E-11</v>
      </c>
      <c r="BG671" s="32">
        <v>1.9098969409310001E-7</v>
      </c>
      <c r="BH671" s="32">
        <v>2.7775119577725023</v>
      </c>
      <c r="BI671" s="32">
        <v>-4.96872437981448E-16</v>
      </c>
      <c r="BK671" s="44">
        <f t="shared" si="7890"/>
        <v>-6.7762635780344027E-21</v>
      </c>
      <c r="BL671" s="44">
        <f t="shared" si="7890"/>
        <v>-7.0367708575149517E-11</v>
      </c>
      <c r="BM671" s="44">
        <f t="shared" si="7890"/>
        <v>1.9098969409310001E-7</v>
      </c>
      <c r="BN671" s="44">
        <f t="shared" si="7890"/>
        <v>2.7775119577725023</v>
      </c>
      <c r="BO671" s="44">
        <f t="shared" si="7890"/>
        <v>-4.96872437981448E-16</v>
      </c>
      <c r="BP671" s="14"/>
      <c r="BQ671" s="44">
        <f t="shared" si="7891"/>
        <v>-6.7762635780344027E-21</v>
      </c>
      <c r="BR671" s="14"/>
      <c r="BS671" s="44">
        <f t="shared" si="7904"/>
        <v>-6.7762635780344027E-21</v>
      </c>
      <c r="BT671" s="14"/>
      <c r="BU671" s="35">
        <f t="shared" ref="BU671" si="7939">BS671/BS674</f>
        <v>-4.6166125441327656E-22</v>
      </c>
      <c r="BV671" s="35"/>
      <c r="BW671" s="35">
        <v>4.6166125441327656E-22</v>
      </c>
      <c r="BX671" s="35">
        <v>-1.3290459472995905E-32</v>
      </c>
      <c r="BY671" s="35">
        <v>2.4525500884091226E-36</v>
      </c>
      <c r="BZ671" s="35">
        <v>2.1313111382644009E-43</v>
      </c>
      <c r="CA671" s="35">
        <v>0</v>
      </c>
      <c r="CB671" s="14"/>
      <c r="CC671" s="35">
        <f t="shared" si="7906"/>
        <v>-9.2332250882655312E-22</v>
      </c>
      <c r="CD671" s="35">
        <f t="shared" si="7906"/>
        <v>2.658091894599181E-32</v>
      </c>
      <c r="CE671" s="35">
        <f t="shared" si="7906"/>
        <v>-4.9051001768182452E-36</v>
      </c>
      <c r="CF671" s="14">
        <f t="shared" ref="CF671:CF734" si="7940">1-2*BZ671</f>
        <v>1</v>
      </c>
      <c r="CG671" s="35">
        <f t="shared" si="7895"/>
        <v>0</v>
      </c>
      <c r="CH671" s="14"/>
      <c r="CI671" s="34">
        <v>0</v>
      </c>
      <c r="CJ671" s="34">
        <f t="shared" si="7896"/>
        <v>-9.2332250882655312E-22</v>
      </c>
      <c r="CK671" s="34">
        <f t="shared" si="7896"/>
        <v>2.658091894599181E-32</v>
      </c>
      <c r="CL671" s="34">
        <f t="shared" si="7896"/>
        <v>-4.9051001768182452E-36</v>
      </c>
      <c r="CM671" s="34">
        <f t="shared" si="7896"/>
        <v>1</v>
      </c>
      <c r="CN671" s="34">
        <f t="shared" si="7896"/>
        <v>0</v>
      </c>
      <c r="CO671" s="14"/>
      <c r="CP671" s="35">
        <v>0</v>
      </c>
      <c r="CQ671" s="35">
        <v>-1.7703554560804724E-21</v>
      </c>
      <c r="CR671" s="35">
        <v>6.617444975774479E-24</v>
      </c>
      <c r="CS671" s="35">
        <v>2.0679515312435224E-25</v>
      </c>
      <c r="CT671" s="35">
        <v>1</v>
      </c>
      <c r="CU671" s="35">
        <v>9.4039548065783001E-38</v>
      </c>
      <c r="CV671" s="14"/>
      <c r="CW671" s="35">
        <v>0</v>
      </c>
      <c r="CX671" s="35">
        <v>-9.233225088265535E-22</v>
      </c>
      <c r="CY671" s="35">
        <v>-6.6174448738432915E-24</v>
      </c>
      <c r="CZ671" s="35">
        <v>-6.2038545941967587E-25</v>
      </c>
      <c r="DA671" s="35">
        <v>1</v>
      </c>
      <c r="DB671" s="35">
        <v>6.8284971574131446E-53</v>
      </c>
      <c r="DC671" s="14"/>
      <c r="DD671" s="36">
        <v>-7.5273518891174985E-13</v>
      </c>
      <c r="DE671" s="36">
        <v>-3.5809457154531762E-21</v>
      </c>
      <c r="DF671" s="36">
        <v>-7.0367708575182915E-11</v>
      </c>
      <c r="DG671" s="36">
        <v>1.9098969409309998E-7</v>
      </c>
      <c r="DH671" s="36">
        <v>2.7775119577725027</v>
      </c>
      <c r="DI671" s="36">
        <v>-4.9687243798144791E-16</v>
      </c>
      <c r="DK671" s="46">
        <f t="shared" si="7908"/>
        <v>-7.0367708575182915E-11</v>
      </c>
      <c r="DL671" s="46">
        <f t="shared" si="7908"/>
        <v>1.9098969409309998E-7</v>
      </c>
      <c r="DM671" s="46">
        <f t="shared" si="7908"/>
        <v>2.7775119577725027</v>
      </c>
      <c r="DN671" s="46">
        <f t="shared" si="7908"/>
        <v>-4.9687243798144791E-16</v>
      </c>
      <c r="DO671" s="46"/>
      <c r="DP671" s="37">
        <f t="shared" si="7909"/>
        <v>-7.0367708575182915E-11</v>
      </c>
      <c r="DQ671" s="37"/>
      <c r="DR671" s="37">
        <f t="shared" si="7923"/>
        <v>-7.0367708575182915E-11</v>
      </c>
      <c r="DS671" s="37"/>
      <c r="DT671" s="37">
        <f t="shared" ref="DT671" si="7941">DR671/DR674</f>
        <v>-6.821440637812896E-12</v>
      </c>
      <c r="DU671" s="37"/>
      <c r="DV671" s="37">
        <v>6.8214406250776088E-12</v>
      </c>
      <c r="DW671" s="37">
        <v>4.1682851960417906E-16</v>
      </c>
      <c r="DX671" s="37">
        <v>4.6532052375205212E-23</v>
      </c>
      <c r="DY671" s="37">
        <v>2.2024395402968526E-45</v>
      </c>
      <c r="DZ671" s="46"/>
      <c r="EA671" s="46">
        <f t="shared" si="7925"/>
        <v>-1.3642881250155218E-11</v>
      </c>
      <c r="EB671" s="46">
        <f t="shared" si="7925"/>
        <v>-8.3365703920835813E-16</v>
      </c>
      <c r="EC671" s="46">
        <f t="shared" ref="EC671:EC734" si="7942">1-2*DX671</f>
        <v>1</v>
      </c>
      <c r="ED671" s="46">
        <f t="shared" si="7913"/>
        <v>-4.4048790805937053E-45</v>
      </c>
      <c r="EE671" s="46"/>
      <c r="EF671" s="37">
        <v>0</v>
      </c>
      <c r="EG671" s="37">
        <v>0</v>
      </c>
      <c r="EH671" s="37">
        <f t="shared" si="7914"/>
        <v>-1.3642881250155218E-11</v>
      </c>
      <c r="EI671" s="37">
        <f t="shared" si="7914"/>
        <v>-8.3365703920835813E-16</v>
      </c>
      <c r="EJ671" s="37">
        <f t="shared" si="7914"/>
        <v>1</v>
      </c>
      <c r="EK671" s="37">
        <f t="shared" si="7914"/>
        <v>-4.4048790805937053E-45</v>
      </c>
      <c r="EL671" s="16"/>
      <c r="EM671" s="16">
        <v>0</v>
      </c>
      <c r="EN671" s="16">
        <v>-1.7703554560804724E-21</v>
      </c>
      <c r="EO671" s="16">
        <v>-1.3642881250161835E-11</v>
      </c>
      <c r="EP671" s="16">
        <v>-8.3365703900237165E-16</v>
      </c>
      <c r="EQ671" s="16">
        <v>1</v>
      </c>
      <c r="ER671" s="16">
        <v>9.4039543660903918E-38</v>
      </c>
      <c r="ES671" s="16"/>
      <c r="ET671" s="16">
        <v>0</v>
      </c>
      <c r="EU671" s="16">
        <v>-1.708834217533501E-21</v>
      </c>
      <c r="EV671" s="16">
        <v>-1.3642881250161835E-11</v>
      </c>
      <c r="EW671" s="16">
        <v>-8.3365703982874358E-16</v>
      </c>
      <c r="EX671" s="16">
        <v>1</v>
      </c>
      <c r="EY671" s="16">
        <v>-1.4914932226046521E-44</v>
      </c>
      <c r="EZ671" s="16"/>
      <c r="FA671" s="38">
        <v>-7.5273531148225473E-13</v>
      </c>
      <c r="FB671" s="38">
        <v>-3.5809459554463895E-21</v>
      </c>
      <c r="FC671" s="38">
        <v>4.9675531700492922E-77</v>
      </c>
      <c r="FD671" s="38">
        <v>1.9098969895106279E-7</v>
      </c>
      <c r="FE671" s="38">
        <v>2.7775119577725027</v>
      </c>
      <c r="FF671" s="38">
        <v>-4.9687243797484248E-16</v>
      </c>
      <c r="FH671" s="42">
        <f t="shared" si="7927"/>
        <v>1.9098969895106279E-7</v>
      </c>
      <c r="FI671" s="42">
        <f t="shared" si="7927"/>
        <v>2.7775119577725027</v>
      </c>
      <c r="FJ671" s="42">
        <f t="shared" si="7927"/>
        <v>-4.9687243797484248E-16</v>
      </c>
      <c r="FL671" s="47">
        <f t="shared" si="7928"/>
        <v>1.9098969895106279E-7</v>
      </c>
      <c r="FM671" s="47"/>
      <c r="FN671" s="47">
        <f t="shared" ref="FN671:FN734" si="7943">FL671</f>
        <v>1.9098969895106279E-7</v>
      </c>
      <c r="FO671" s="47"/>
      <c r="FP671" s="47">
        <f t="shared" ref="FP671" si="7944">FN671/FN674</f>
        <v>1</v>
      </c>
      <c r="FQ671" s="48"/>
      <c r="FR671" s="48">
        <v>0</v>
      </c>
      <c r="FS671" s="48">
        <v>1</v>
      </c>
      <c r="FT671" s="48">
        <v>8.8094168681634169E-23</v>
      </c>
      <c r="FU671" s="48"/>
      <c r="FV671" s="47">
        <f t="shared" ref="FV671:FW734" si="7945">-2*FR671</f>
        <v>0</v>
      </c>
      <c r="FW671" s="47">
        <f t="shared" ref="FW671:FW734" si="7946">1-2*FS671</f>
        <v>-1</v>
      </c>
      <c r="FX671" s="47">
        <f t="shared" si="7932"/>
        <v>-1.7618833736326834E-22</v>
      </c>
      <c r="FY671" s="48"/>
      <c r="FZ671" s="50">
        <v>0</v>
      </c>
      <c r="GA671" s="50">
        <v>0</v>
      </c>
      <c r="GB671" s="50">
        <v>0</v>
      </c>
      <c r="GC671" s="52">
        <f t="shared" si="7933"/>
        <v>0</v>
      </c>
      <c r="GD671" s="52">
        <f t="shared" si="7933"/>
        <v>-1</v>
      </c>
      <c r="GE671" s="52">
        <f t="shared" si="7933"/>
        <v>-1.7618833736326834E-22</v>
      </c>
      <c r="GF671" s="52"/>
      <c r="GG671" s="41">
        <v>0</v>
      </c>
      <c r="GH671" s="41">
        <v>-1.7703554560804724E-21</v>
      </c>
      <c r="GI671" s="41">
        <v>-1.3642881250161835E-11</v>
      </c>
      <c r="GJ671" s="40">
        <v>-8.3365703900237165E-16</v>
      </c>
      <c r="GK671" s="40">
        <v>-1</v>
      </c>
      <c r="GL671" s="40">
        <v>-1.7618833736326824E-22</v>
      </c>
      <c r="GN671" s="42">
        <v>0</v>
      </c>
      <c r="GO671" s="42">
        <v>1.708834217533501E-21</v>
      </c>
      <c r="GP671" s="42">
        <v>1.3642881250161835E-11</v>
      </c>
      <c r="GQ671" s="42">
        <v>8.3365703982874358E-16</v>
      </c>
      <c r="GR671" s="42">
        <v>-1</v>
      </c>
      <c r="GS671" s="42">
        <v>-1.7618833736326834E-22</v>
      </c>
      <c r="GU671" s="43">
        <v>7.5273531148225473E-13</v>
      </c>
      <c r="GV671" s="43">
        <v>3.5809459554463895E-21</v>
      </c>
      <c r="GW671" s="43">
        <v>5.8681120405373267E-55</v>
      </c>
      <c r="GX671" s="43">
        <v>-1.9098969895106279E-7</v>
      </c>
      <c r="GY671" s="43">
        <v>-2.7775119577725027</v>
      </c>
      <c r="GZ671" s="43">
        <v>4.9687235108202025E-16</v>
      </c>
      <c r="HB671" s="42">
        <f t="shared" ref="HB671:HC734" si="7947">GY671</f>
        <v>-2.7775119577725027</v>
      </c>
      <c r="HC671" s="42">
        <f t="shared" si="7947"/>
        <v>4.9687235108202025E-16</v>
      </c>
      <c r="HE671" s="47">
        <f t="shared" ref="HE671:HE734" si="7948">HB671</f>
        <v>-2.7775119577725027</v>
      </c>
      <c r="HF671" s="48"/>
      <c r="HG671" s="47">
        <f t="shared" ref="HG671" si="7949">HE671-HE674</f>
        <v>-5.5550239155450054</v>
      </c>
      <c r="HH671" s="48"/>
      <c r="HI671" s="48">
        <f t="shared" ref="HI671" si="7950">HG671/HG674</f>
        <v>-1</v>
      </c>
      <c r="HJ671" s="48"/>
      <c r="HK671" s="48">
        <f t="array" ref="HK671:HL672">MMULT(HI671:HI672,HI674:HJ674)</f>
        <v>1</v>
      </c>
      <c r="HL671" s="48">
        <v>8.8094168681634075E-23</v>
      </c>
      <c r="HM671" s="48"/>
      <c r="HN671" s="48">
        <f t="shared" ref="HN671:HN734" si="7951">1-2*HK671</f>
        <v>-1</v>
      </c>
      <c r="HO671" s="48">
        <f t="shared" ref="HO671:HO734" si="7952">-2*HL671</f>
        <v>-1.7618833736326815E-22</v>
      </c>
      <c r="HP671" s="48"/>
      <c r="HQ671" s="47">
        <v>0</v>
      </c>
      <c r="HR671" s="47">
        <v>0</v>
      </c>
      <c r="HS671" s="47">
        <v>0</v>
      </c>
      <c r="HT671" s="53">
        <v>0</v>
      </c>
      <c r="HU671" s="54">
        <f t="shared" ref="HU671:HV734" si="7953">HN671</f>
        <v>-1</v>
      </c>
      <c r="HV671" s="54">
        <f t="shared" si="7953"/>
        <v>-1.7618833736326815E-22</v>
      </c>
      <c r="HX671" s="42">
        <v>0</v>
      </c>
      <c r="HY671" s="42">
        <v>-1.7703554560804724E-21</v>
      </c>
      <c r="HZ671" s="42">
        <v>-1.3642881250161835E-11</v>
      </c>
      <c r="IA671" s="42">
        <v>-8.3365703900237165E-16</v>
      </c>
      <c r="IB671" s="42">
        <v>1</v>
      </c>
      <c r="IC671" s="42">
        <v>-9.4039548065783001E-38</v>
      </c>
      <c r="IE671" s="21">
        <v>0</v>
      </c>
      <c r="IF671" s="21">
        <v>-1.708834217533501E-21</v>
      </c>
      <c r="IG671" s="21">
        <v>-1.3642881250161835E-11</v>
      </c>
      <c r="IH671" s="21">
        <v>-8.3365703982874358E-16</v>
      </c>
      <c r="II671" s="21">
        <v>1</v>
      </c>
      <c r="IJ671" s="21">
        <v>1.88079096131566E-37</v>
      </c>
      <c r="IL671" s="42">
        <v>-7.5273531148225473E-13</v>
      </c>
      <c r="IM671" s="42">
        <v>-3.5809459554463895E-21</v>
      </c>
      <c r="IN671" s="42">
        <v>-6.2641445234110721E-70</v>
      </c>
      <c r="IO671" s="42">
        <v>1.9098969895106279E-7</v>
      </c>
      <c r="IP671" s="42">
        <v>2.7775119577725027</v>
      </c>
      <c r="IQ671" s="42">
        <v>-4.9687243797484248E-16</v>
      </c>
      <c r="IS671" s="2">
        <v>0</v>
      </c>
      <c r="IT671" s="2">
        <v>-5.5205597913149918E-22</v>
      </c>
      <c r="IU671" s="2">
        <v>1.7707718076239561E-12</v>
      </c>
      <c r="IV671" s="2">
        <v>-1.4044246966845647E-17</v>
      </c>
      <c r="IW671" s="2">
        <v>1</v>
      </c>
      <c r="IX671" s="2">
        <v>-9.4039540779629389E-38</v>
      </c>
    </row>
    <row r="672" spans="1:258" x14ac:dyDescent="0.25">
      <c r="A672" s="3" t="s">
        <v>48</v>
      </c>
      <c r="B672" s="20">
        <v>5.8020890148391429E-23</v>
      </c>
      <c r="C672" s="20">
        <v>-9.6155738133356292E-33</v>
      </c>
      <c r="D672" s="20">
        <v>-3.3305905080643026E-33</v>
      </c>
      <c r="E672" s="20">
        <v>1.6824862418519668E-29</v>
      </c>
      <c r="F672" s="20">
        <v>1.8281050282248905E-37</v>
      </c>
      <c r="G672" s="20">
        <v>0.49318146435826382</v>
      </c>
      <c r="I672" s="22">
        <f t="shared" si="7868"/>
        <v>5.8020890148391429E-23</v>
      </c>
      <c r="J672" s="8"/>
      <c r="K672" s="22">
        <f t="shared" si="7882"/>
        <v>5.8020890148391429E-23</v>
      </c>
      <c r="L672" s="8"/>
      <c r="M672" s="22">
        <f t="shared" ref="M672" si="7954">K672/K674</f>
        <v>9.8521407083533743E-17</v>
      </c>
      <c r="N672" s="22"/>
      <c r="O672" s="24">
        <v>0</v>
      </c>
      <c r="P672" s="24">
        <v>-9.8509920699687932E-17</v>
      </c>
      <c r="Q672" s="24">
        <v>1.5029960647222885E-18</v>
      </c>
      <c r="R672" s="24">
        <v>-6.4655039559926176E-20</v>
      </c>
      <c r="S672" s="25">
        <v>-1.2592705393353586E-22</v>
      </c>
      <c r="T672" s="25">
        <v>9.7064676537193721E-33</v>
      </c>
      <c r="U672" s="10"/>
      <c r="V672" s="25">
        <f t="shared" si="7884"/>
        <v>0</v>
      </c>
      <c r="W672" s="25">
        <f t="shared" si="7884"/>
        <v>1.9701984139937586E-16</v>
      </c>
      <c r="X672" s="25">
        <f t="shared" si="7884"/>
        <v>-3.005992129444577E-18</v>
      </c>
      <c r="Y672" s="25">
        <f t="shared" si="7884"/>
        <v>1.2931007911985235E-19</v>
      </c>
      <c r="Z672" s="25">
        <f t="shared" si="7884"/>
        <v>2.5185410786707172E-22</v>
      </c>
      <c r="AA672" s="25">
        <f t="shared" ref="AA672:AA735" si="7955">1-2*T672</f>
        <v>1</v>
      </c>
      <c r="AB672" s="10"/>
      <c r="AC672" s="26">
        <v>-5.8020890148391429E-23</v>
      </c>
      <c r="AD672" s="26">
        <v>-1.4459285489775377E-15</v>
      </c>
      <c r="AE672" s="26">
        <v>1.5504325060828131E-17</v>
      </c>
      <c r="AF672" s="26">
        <v>5.8228693707007687E-19</v>
      </c>
      <c r="AG672" s="26">
        <v>6.9955270490088458E-22</v>
      </c>
      <c r="AH672" s="26">
        <v>0.49318146435826382</v>
      </c>
      <c r="AJ672" s="28">
        <f t="shared" si="7873"/>
        <v>-5.8020890148391429E-23</v>
      </c>
      <c r="AK672" s="11"/>
      <c r="AL672" s="28">
        <f t="shared" si="7886"/>
        <v>-5.8020890148391429E-23</v>
      </c>
      <c r="AM672" s="11"/>
      <c r="AN672" s="28">
        <f t="shared" ref="AN672" si="7956">AL672/AL674</f>
        <v>-9.8521407083533718E-17</v>
      </c>
      <c r="AO672" s="28"/>
      <c r="AP672" s="30">
        <v>0</v>
      </c>
      <c r="AQ672" s="30">
        <v>-9.8509920699687908E-17</v>
      </c>
      <c r="AR672" s="30">
        <v>1.5029960647222877E-18</v>
      </c>
      <c r="AS672" s="30">
        <v>-6.4655039559926176E-20</v>
      </c>
      <c r="AT672" s="31">
        <v>-1.2592705393353579E-22</v>
      </c>
      <c r="AU672" s="31">
        <v>9.706467653719368E-33</v>
      </c>
      <c r="AV672" s="13"/>
      <c r="AW672" s="31">
        <f t="shared" si="7888"/>
        <v>0</v>
      </c>
      <c r="AX672" s="31">
        <f t="shared" si="7888"/>
        <v>1.9701984139937582E-16</v>
      </c>
      <c r="AY672" s="31">
        <f t="shared" si="7888"/>
        <v>-3.0059921294445754E-18</v>
      </c>
      <c r="AZ672" s="31">
        <f t="shared" si="7888"/>
        <v>1.2931007911985235E-19</v>
      </c>
      <c r="BA672" s="31">
        <f t="shared" si="7888"/>
        <v>2.5185410786707157E-22</v>
      </c>
      <c r="BB672" s="31">
        <f t="shared" ref="BB672:BB735" si="7957">1-2*AU672</f>
        <v>1</v>
      </c>
      <c r="BC672" s="13"/>
      <c r="BD672" s="32">
        <v>5.8020890148391429E-23</v>
      </c>
      <c r="BE672" s="32">
        <v>0</v>
      </c>
      <c r="BF672" s="32">
        <v>-9.2444637330587321E-33</v>
      </c>
      <c r="BG672" s="32">
        <v>1.6825405476652989E-29</v>
      </c>
      <c r="BH672" s="32">
        <v>9.4039548065783001E-38</v>
      </c>
      <c r="BI672" s="32">
        <v>0.49318146435826382</v>
      </c>
      <c r="BK672" s="44">
        <f t="shared" si="7890"/>
        <v>0</v>
      </c>
      <c r="BL672" s="44">
        <f t="shared" si="7890"/>
        <v>-9.2444637330587321E-33</v>
      </c>
      <c r="BM672" s="44">
        <f t="shared" si="7890"/>
        <v>1.6825405476652989E-29</v>
      </c>
      <c r="BN672" s="44">
        <f t="shared" si="7890"/>
        <v>9.4039548065783001E-38</v>
      </c>
      <c r="BO672" s="44">
        <f t="shared" si="7890"/>
        <v>0.49318146435826382</v>
      </c>
      <c r="BP672" s="14"/>
      <c r="BQ672" s="44">
        <f t="shared" si="7891"/>
        <v>0</v>
      </c>
      <c r="BR672" s="14"/>
      <c r="BS672" s="44">
        <f t="shared" si="7904"/>
        <v>0</v>
      </c>
      <c r="BT672" s="14"/>
      <c r="BU672" s="35">
        <f t="shared" ref="BU672" si="7958">BS672/BS674</f>
        <v>0</v>
      </c>
      <c r="BV672" s="35"/>
      <c r="BW672" s="35">
        <v>0</v>
      </c>
      <c r="BX672" s="35">
        <v>0</v>
      </c>
      <c r="BY672" s="35">
        <v>0</v>
      </c>
      <c r="BZ672" s="35">
        <v>0</v>
      </c>
      <c r="CA672" s="35">
        <v>0</v>
      </c>
      <c r="CB672" s="14"/>
      <c r="CC672" s="35">
        <f t="shared" si="7906"/>
        <v>0</v>
      </c>
      <c r="CD672" s="35">
        <f t="shared" si="7906"/>
        <v>0</v>
      </c>
      <c r="CE672" s="35">
        <f t="shared" si="7906"/>
        <v>0</v>
      </c>
      <c r="CF672" s="35">
        <f t="shared" si="7906"/>
        <v>0</v>
      </c>
      <c r="CG672" s="14">
        <f t="shared" ref="CG672:CG735" si="7959">1-2*CA672</f>
        <v>1</v>
      </c>
      <c r="CH672" s="14"/>
      <c r="CI672" s="34">
        <v>0</v>
      </c>
      <c r="CJ672" s="34">
        <f t="shared" si="7896"/>
        <v>0</v>
      </c>
      <c r="CK672" s="34">
        <f t="shared" si="7896"/>
        <v>0</v>
      </c>
      <c r="CL672" s="34">
        <f t="shared" si="7896"/>
        <v>0</v>
      </c>
      <c r="CM672" s="34">
        <f t="shared" si="7896"/>
        <v>0</v>
      </c>
      <c r="CN672" s="34">
        <f t="shared" si="7896"/>
        <v>1</v>
      </c>
      <c r="CO672" s="14"/>
      <c r="CP672" s="35">
        <v>0</v>
      </c>
      <c r="CQ672" s="35">
        <v>7.3955709864514217E-32</v>
      </c>
      <c r="CR672" s="35">
        <v>7.7037197349677065E-34</v>
      </c>
      <c r="CS672" s="35">
        <v>-4.8148248608895125E-35</v>
      </c>
      <c r="CT672" s="35">
        <v>6.8284971574131446E-53</v>
      </c>
      <c r="CU672" s="35">
        <v>1</v>
      </c>
      <c r="CV672" s="14"/>
      <c r="CW672" s="35">
        <v>0</v>
      </c>
      <c r="CX672" s="35">
        <v>2.4651903288156619E-32</v>
      </c>
      <c r="CY672" s="35">
        <v>0</v>
      </c>
      <c r="CZ672" s="35">
        <v>4.8148248609680896E-35</v>
      </c>
      <c r="DA672" s="35">
        <v>9.4039548065783001E-38</v>
      </c>
      <c r="DB672" s="35">
        <v>1</v>
      </c>
      <c r="DC672" s="14"/>
      <c r="DD672" s="36">
        <v>5.8020890148391417E-23</v>
      </c>
      <c r="DE672" s="36">
        <v>-1.905358836550859E-31</v>
      </c>
      <c r="DF672" s="36">
        <v>-3.3306208476772625E-33</v>
      </c>
      <c r="DG672" s="36">
        <v>1.6825078525913982E-29</v>
      </c>
      <c r="DH672" s="36">
        <v>4.4401566793160712E-37</v>
      </c>
      <c r="DI672" s="36">
        <v>0.49318146435826382</v>
      </c>
      <c r="DK672" s="46">
        <f t="shared" si="7908"/>
        <v>-3.3306208476772625E-33</v>
      </c>
      <c r="DL672" s="46">
        <f t="shared" si="7908"/>
        <v>1.6825078525913982E-29</v>
      </c>
      <c r="DM672" s="46">
        <f t="shared" si="7908"/>
        <v>4.4401566793160712E-37</v>
      </c>
      <c r="DN672" s="46">
        <f t="shared" si="7908"/>
        <v>0.49318146435826382</v>
      </c>
      <c r="DO672" s="46"/>
      <c r="DP672" s="37">
        <f t="shared" si="7909"/>
        <v>-3.3306208476772625E-33</v>
      </c>
      <c r="DQ672" s="37"/>
      <c r="DR672" s="37">
        <f t="shared" si="7923"/>
        <v>-3.3306208476772625E-33</v>
      </c>
      <c r="DS672" s="37"/>
      <c r="DT672" s="37">
        <f t="shared" ref="DT672" si="7960">DR672/DR674</f>
        <v>-3.2287014682619935E-34</v>
      </c>
      <c r="DU672" s="37"/>
      <c r="DV672" s="37">
        <v>3.2287014622341697E-34</v>
      </c>
      <c r="DW672" s="37">
        <v>1.9729188080877061E-38</v>
      </c>
      <c r="DX672" s="37">
        <v>2.2024395402968526E-45</v>
      </c>
      <c r="DY672" s="37">
        <v>1.0424513171157152E-67</v>
      </c>
      <c r="DZ672" s="46"/>
      <c r="EA672" s="46">
        <f t="shared" si="7925"/>
        <v>-6.4574029244683393E-34</v>
      </c>
      <c r="EB672" s="46">
        <f t="shared" si="7925"/>
        <v>-3.9458376161754123E-38</v>
      </c>
      <c r="EC672" s="46">
        <f t="shared" si="7925"/>
        <v>-4.4048790805937053E-45</v>
      </c>
      <c r="ED672" s="46">
        <f t="shared" ref="ED672:ED735" si="7961">1-2*DY672</f>
        <v>1</v>
      </c>
      <c r="EE672" s="46"/>
      <c r="EF672" s="37">
        <v>0</v>
      </c>
      <c r="EG672" s="37">
        <v>0</v>
      </c>
      <c r="EH672" s="37">
        <f t="shared" si="7914"/>
        <v>-6.4574029244683393E-34</v>
      </c>
      <c r="EI672" s="37">
        <f t="shared" si="7914"/>
        <v>-3.9458376161754123E-38</v>
      </c>
      <c r="EJ672" s="37">
        <f t="shared" si="7914"/>
        <v>-4.4048790805937053E-45</v>
      </c>
      <c r="EK672" s="37">
        <f t="shared" si="7914"/>
        <v>1</v>
      </c>
      <c r="EL672" s="16"/>
      <c r="EM672" s="16">
        <v>0</v>
      </c>
      <c r="EN672" s="16">
        <v>7.3955709864514217E-32</v>
      </c>
      <c r="EO672" s="16">
        <v>-1.4161063759312053E-33</v>
      </c>
      <c r="EP672" s="16">
        <v>-4.8281854775631832E-35</v>
      </c>
      <c r="EQ672" s="16">
        <v>-1.4914932226046521E-44</v>
      </c>
      <c r="ER672" s="16">
        <v>1</v>
      </c>
      <c r="ES672" s="16"/>
      <c r="ET672" s="16">
        <v>0</v>
      </c>
      <c r="EU672" s="16">
        <v>2.4651903288119438E-32</v>
      </c>
      <c r="EV672" s="16">
        <v>-6.4574029244683393E-34</v>
      </c>
      <c r="EW672" s="16">
        <v>4.8108790233519144E-35</v>
      </c>
      <c r="EX672" s="16">
        <v>9.4039543660903918E-38</v>
      </c>
      <c r="EY672" s="16">
        <v>1</v>
      </c>
      <c r="EZ672" s="16"/>
      <c r="FA672" s="38">
        <v>5.8020890148391417E-23</v>
      </c>
      <c r="FB672" s="38">
        <v>-1.9053588365508588E-31</v>
      </c>
      <c r="FC672" s="38">
        <v>-6.8422776578360209E-49</v>
      </c>
      <c r="FD672" s="38">
        <v>1.6825078755849454E-29</v>
      </c>
      <c r="FE672" s="38">
        <v>4.4401569360012986E-37</v>
      </c>
      <c r="FF672" s="38">
        <v>0.49318146435826382</v>
      </c>
      <c r="FH672" s="42">
        <f t="shared" si="7927"/>
        <v>1.6825078755849454E-29</v>
      </c>
      <c r="FI672" s="42">
        <f t="shared" si="7927"/>
        <v>4.4401569360012986E-37</v>
      </c>
      <c r="FJ672" s="42">
        <f t="shared" si="7927"/>
        <v>0.49318146435826382</v>
      </c>
      <c r="FL672" s="47">
        <f t="shared" si="7928"/>
        <v>1.6825078755849454E-29</v>
      </c>
      <c r="FM672" s="47"/>
      <c r="FN672" s="47">
        <f t="shared" si="7943"/>
        <v>1.6825078755849454E-29</v>
      </c>
      <c r="FO672" s="47"/>
      <c r="FP672" s="47">
        <f t="shared" ref="FP672" si="7962">FN672/FN674</f>
        <v>8.8094168681634169E-23</v>
      </c>
      <c r="FQ672" s="48"/>
      <c r="FR672" s="48">
        <v>0</v>
      </c>
      <c r="FS672" s="48">
        <v>8.8094168681634169E-23</v>
      </c>
      <c r="FT672" s="48">
        <v>7.7605825557082141E-45</v>
      </c>
      <c r="FU672" s="48"/>
      <c r="FV672" s="47">
        <f t="shared" si="7945"/>
        <v>0</v>
      </c>
      <c r="FW672" s="47">
        <f t="shared" si="7945"/>
        <v>-1.7618833736326834E-22</v>
      </c>
      <c r="FX672" s="47">
        <f t="shared" ref="FX672:FX735" si="7963">1-2*FT672</f>
        <v>1</v>
      </c>
      <c r="FY672" s="48"/>
      <c r="FZ672" s="50">
        <v>0</v>
      </c>
      <c r="GA672" s="50">
        <v>0</v>
      </c>
      <c r="GB672" s="50">
        <v>0</v>
      </c>
      <c r="GC672" s="52">
        <f t="shared" si="7933"/>
        <v>0</v>
      </c>
      <c r="GD672" s="52">
        <f t="shared" si="7933"/>
        <v>-1.7618833736326834E-22</v>
      </c>
      <c r="GE672" s="52">
        <f t="shared" si="7933"/>
        <v>1</v>
      </c>
      <c r="GF672" s="52"/>
      <c r="GG672" s="41">
        <v>0</v>
      </c>
      <c r="GH672" s="41">
        <v>7.3955709864514217E-32</v>
      </c>
      <c r="GI672" s="41">
        <v>-1.4161063759312053E-33</v>
      </c>
      <c r="GJ672" s="40">
        <v>-4.8281854775631832E-35</v>
      </c>
      <c r="GK672" s="40">
        <v>-1.7618833736326834E-22</v>
      </c>
      <c r="GL672" s="40">
        <v>1</v>
      </c>
      <c r="GN672" s="42">
        <v>0</v>
      </c>
      <c r="GO672" s="42">
        <v>2.4651903288420517E-32</v>
      </c>
      <c r="GP672" s="42">
        <v>1.7579762718636873E-33</v>
      </c>
      <c r="GQ672" s="42">
        <v>4.8255670881297755E-35</v>
      </c>
      <c r="GR672" s="42">
        <v>-1.7618833736326824E-22</v>
      </c>
      <c r="GS672" s="42">
        <v>1</v>
      </c>
      <c r="GU672" s="43">
        <v>5.8020890148524037E-23</v>
      </c>
      <c r="GV672" s="43">
        <v>-1.9053588365445499E-31</v>
      </c>
      <c r="GW672" s="43">
        <v>2.7369110631344083E-48</v>
      </c>
      <c r="GX672" s="43">
        <v>-1.6825078755849454E-29</v>
      </c>
      <c r="GY672" s="43">
        <v>-4.8936521384653313E-22</v>
      </c>
      <c r="GZ672" s="43">
        <v>0.49318146435826382</v>
      </c>
      <c r="HB672" s="42">
        <f t="shared" si="7947"/>
        <v>-4.8936521384653313E-22</v>
      </c>
      <c r="HC672" s="42">
        <f t="shared" si="7947"/>
        <v>0.49318146435826382</v>
      </c>
      <c r="HE672" s="47">
        <f t="shared" si="7948"/>
        <v>-4.8936521384653313E-22</v>
      </c>
      <c r="HF672" s="48"/>
      <c r="HG672" s="47">
        <f t="shared" ref="HG672:HG735" si="7964">HE672</f>
        <v>-4.8936521384653313E-22</v>
      </c>
      <c r="HH672" s="48"/>
      <c r="HI672" s="48">
        <f t="shared" ref="HI672" si="7965">HG672/HG674</f>
        <v>-8.8094168681634075E-23</v>
      </c>
      <c r="HJ672" s="48"/>
      <c r="HK672" s="48">
        <v>8.8094168681634075E-23</v>
      </c>
      <c r="HL672" s="48">
        <v>7.7605825557081979E-45</v>
      </c>
      <c r="HM672" s="48"/>
      <c r="HN672" s="48">
        <f t="shared" ref="HN672:HN735" si="7966">-2*HK672</f>
        <v>-1.7618833736326815E-22</v>
      </c>
      <c r="HO672" s="48">
        <f t="shared" ref="HO672:HO735" si="7967">1-2*HL672</f>
        <v>1</v>
      </c>
      <c r="HP672" s="48"/>
      <c r="HQ672" s="47">
        <v>0</v>
      </c>
      <c r="HR672" s="47">
        <v>0</v>
      </c>
      <c r="HS672" s="47">
        <v>0</v>
      </c>
      <c r="HT672" s="53">
        <v>0</v>
      </c>
      <c r="HU672" s="54">
        <f t="shared" si="7953"/>
        <v>-1.7618833736326815E-22</v>
      </c>
      <c r="HV672" s="54">
        <f t="shared" si="7953"/>
        <v>1</v>
      </c>
      <c r="HX672" s="42">
        <v>0</v>
      </c>
      <c r="HY672" s="42">
        <v>7.3955709864514217E-32</v>
      </c>
      <c r="HZ672" s="42">
        <v>-1.4161063759312053E-33</v>
      </c>
      <c r="IA672" s="42">
        <v>-4.8281854775631832E-35</v>
      </c>
      <c r="IB672" s="42">
        <v>1.88079096131566E-37</v>
      </c>
      <c r="IC672" s="42">
        <v>1</v>
      </c>
      <c r="IE672" s="21">
        <v>0</v>
      </c>
      <c r="IF672" s="21">
        <v>2.4651903288119441E-32</v>
      </c>
      <c r="IG672" s="21">
        <v>-6.4574029244683162E-34</v>
      </c>
      <c r="IH672" s="21">
        <v>4.8108790233519144E-35</v>
      </c>
      <c r="II672" s="21">
        <v>-9.4039548065783001E-38</v>
      </c>
      <c r="IJ672" s="21">
        <v>1</v>
      </c>
      <c r="IL672" s="42">
        <v>5.8020890148391417E-23</v>
      </c>
      <c r="IM672" s="42">
        <v>-1.905358836550859E-31</v>
      </c>
      <c r="IN672" s="42">
        <v>1.3684555315672042E-48</v>
      </c>
      <c r="IO672" s="42">
        <v>1.6825078755849418E-29</v>
      </c>
      <c r="IP672" s="42">
        <v>-7.8376232677734418E-38</v>
      </c>
      <c r="IQ672" s="42">
        <v>0.49318146435826382</v>
      </c>
      <c r="IS672" s="2">
        <v>0</v>
      </c>
      <c r="IT672" s="2">
        <v>2.6872221753672362E-32</v>
      </c>
      <c r="IU672" s="2">
        <v>1.1167576604350489E-34</v>
      </c>
      <c r="IV672" s="2">
        <v>-2.4126491468931514E-35</v>
      </c>
      <c r="IW672" s="2">
        <v>1.8807911294376632E-37</v>
      </c>
      <c r="IX672" s="2">
        <v>1</v>
      </c>
    </row>
    <row r="673" spans="1:258" ht="18.75" x14ac:dyDescent="0.3">
      <c r="A673" s="60" t="str">
        <f t="shared" ref="A673" si="7968">IF(AND(E666=1,F666=1),"λn","")</f>
        <v>λn</v>
      </c>
      <c r="B673" s="3">
        <f t="shared" ref="B673" si="7969">IF(AND(E666=1,F666=1),B667,"")</f>
        <v>25.737764620230397</v>
      </c>
      <c r="C673" s="3">
        <f t="shared" ref="C673" si="7970">IF(AND(E666=1,F666=1),C668,"")</f>
        <v>-7.338999659659903</v>
      </c>
      <c r="D673" s="3">
        <f t="shared" ref="D673" si="7971">IF(AND(E666=1,F666=1),D669,"")</f>
        <v>-5.157833360815216</v>
      </c>
      <c r="E673" s="3">
        <f t="shared" ref="E673" si="7972">IF(AND(E666=1,F666=1),E670,"")</f>
        <v>4.4883749781139883</v>
      </c>
      <c r="F673" s="3">
        <f t="shared" ref="F673" si="7973">IF(AND(E666=1,F666=1),F671,"")</f>
        <v>2.7775119577725027</v>
      </c>
      <c r="G673" s="3">
        <f t="shared" ref="G673" si="7974">IF(AND(E666=1,F666=1),G672,"")</f>
        <v>0.49318146435826382</v>
      </c>
      <c r="I673" s="8" t="s">
        <v>49</v>
      </c>
      <c r="J673" s="8"/>
      <c r="K673" s="8" t="s">
        <v>50</v>
      </c>
      <c r="L673" s="8"/>
      <c r="M673" s="22" t="s">
        <v>51</v>
      </c>
      <c r="N673" s="22"/>
      <c r="O673" s="24"/>
      <c r="P673" s="24"/>
      <c r="Q673" s="24"/>
      <c r="R673" s="24"/>
      <c r="S673" s="25"/>
      <c r="T673" s="25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J673" s="11" t="s">
        <v>49</v>
      </c>
      <c r="AK673" s="11"/>
      <c r="AL673" s="11" t="s">
        <v>52</v>
      </c>
      <c r="AM673" s="11"/>
      <c r="AN673" s="28" t="s">
        <v>51</v>
      </c>
      <c r="AO673" s="28"/>
      <c r="AP673" s="30"/>
      <c r="AQ673" s="30"/>
      <c r="AR673" s="30"/>
      <c r="AS673" s="30"/>
      <c r="AT673" s="31"/>
      <c r="AU673" s="31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K673" s="14"/>
      <c r="BL673" s="14"/>
      <c r="BM673" s="14"/>
      <c r="BN673" s="14"/>
      <c r="BO673" s="14"/>
      <c r="BP673" s="14"/>
      <c r="BQ673" s="14" t="s">
        <v>53</v>
      </c>
      <c r="BR673" s="14"/>
      <c r="BS673" s="14" t="s">
        <v>54</v>
      </c>
      <c r="BT673" s="14"/>
      <c r="BU673" s="14" t="s">
        <v>51</v>
      </c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14"/>
      <c r="DC673" s="14"/>
      <c r="DD673" s="14"/>
      <c r="DE673" s="14"/>
      <c r="DF673" s="14"/>
      <c r="DG673" s="14"/>
      <c r="DH673" s="14"/>
      <c r="DI673" s="14"/>
      <c r="DK673" s="16"/>
      <c r="DL673" s="16"/>
      <c r="DM673" s="16"/>
      <c r="DN673" s="16"/>
      <c r="DO673" s="16"/>
      <c r="DP673" s="17" t="s">
        <v>53</v>
      </c>
      <c r="DQ673" s="17"/>
      <c r="DR673" s="17" t="s">
        <v>55</v>
      </c>
      <c r="DS673" s="17"/>
      <c r="DT673" s="17" t="s">
        <v>51</v>
      </c>
      <c r="DU673" s="17"/>
      <c r="DV673" s="17"/>
      <c r="DW673" s="17"/>
      <c r="DX673" s="17"/>
      <c r="DY673" s="17"/>
      <c r="DZ673" s="16"/>
      <c r="EA673" s="16"/>
      <c r="EB673" s="16"/>
      <c r="EC673" s="16"/>
      <c r="ED673" s="16"/>
      <c r="EE673" s="16"/>
      <c r="EF673" s="17"/>
      <c r="EG673" s="17"/>
      <c r="EH673" s="17"/>
      <c r="EI673" s="17"/>
      <c r="EJ673" s="17"/>
      <c r="EK673" s="17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L673" s="47" t="s">
        <v>53</v>
      </c>
      <c r="FM673" s="47"/>
      <c r="FN673" s="47" t="s">
        <v>56</v>
      </c>
      <c r="FO673" s="47"/>
      <c r="FP673" s="47" t="s">
        <v>57</v>
      </c>
      <c r="FQ673" s="48"/>
      <c r="FR673" s="48"/>
      <c r="FS673" s="48"/>
      <c r="FT673" s="48"/>
      <c r="FU673" s="48"/>
      <c r="FV673" s="48"/>
      <c r="FW673" s="48"/>
      <c r="FX673" s="48"/>
      <c r="FY673" s="48"/>
      <c r="FZ673" s="48"/>
      <c r="GA673" s="48"/>
      <c r="GB673" s="48"/>
      <c r="GC673" s="48"/>
      <c r="GD673" s="48"/>
      <c r="GE673" s="48"/>
      <c r="GF673" s="48"/>
      <c r="HE673" s="47" t="s">
        <v>49</v>
      </c>
      <c r="HF673" s="48"/>
      <c r="HG673" s="47" t="s">
        <v>52</v>
      </c>
      <c r="HH673" s="48"/>
      <c r="HI673" s="48" t="s">
        <v>58</v>
      </c>
      <c r="HJ673" s="48"/>
      <c r="HK673" s="48"/>
      <c r="HL673" s="48"/>
      <c r="HM673" s="48"/>
      <c r="HN673" s="48"/>
      <c r="HO673" s="48"/>
      <c r="HP673" s="48"/>
      <c r="HQ673" s="47"/>
      <c r="HR673" s="47"/>
      <c r="HS673" s="47"/>
    </row>
    <row r="674" spans="1:258" x14ac:dyDescent="0.25">
      <c r="I674" s="55">
        <f t="shared" ref="I674" si="7975">SQRT(I667^2+I668^2+I669^2+I670^2+I671^2+I672^2)</f>
        <v>25.737764620230404</v>
      </c>
      <c r="J674" s="8"/>
      <c r="K674" s="55">
        <f t="shared" ref="K674" si="7976">SQRT(K667^2+K668^2+K669^2+K670^2+K671^2+K672^2)</f>
        <v>5.8891658032448751E-7</v>
      </c>
      <c r="L674" s="8"/>
      <c r="M674" s="22">
        <f t="array" ref="M674:R674">TRANSPOSE(M667:M672)</f>
        <v>0</v>
      </c>
      <c r="N674" s="22">
        <v>-0.99988341230412925</v>
      </c>
      <c r="O674" s="22">
        <v>1.5255527800652879E-2</v>
      </c>
      <c r="P674" s="22">
        <v>-6.5625371656646001E-4</v>
      </c>
      <c r="Q674" s="22">
        <v>-1.2781694624678428E-6</v>
      </c>
      <c r="R674" s="22">
        <v>9.8521407083533743E-17</v>
      </c>
      <c r="S674" s="8"/>
      <c r="T674" s="8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J674" s="56">
        <f t="shared" ref="AJ674" si="7977">SQRT(AJ667^2+AJ668^2+AJ669^2+AJ670^2+AJ671^2+AJ672^2)</f>
        <v>25.737764620230404</v>
      </c>
      <c r="AK674" s="11"/>
      <c r="AL674" s="56">
        <f t="shared" ref="AL674" si="7978">SQRT(AL667^2+AL668^2+AL669^2+AL670^2+AL671^2+AL672^2)</f>
        <v>5.8891658032448762E-7</v>
      </c>
      <c r="AM674" s="11"/>
      <c r="AN674" s="28">
        <f t="array" ref="AN674:AS674">TRANSPOSE(AN667:AN672)</f>
        <v>0</v>
      </c>
      <c r="AO674" s="28">
        <v>0.99988341230412925</v>
      </c>
      <c r="AP674" s="28">
        <v>-1.5255527800652875E-2</v>
      </c>
      <c r="AQ674" s="28">
        <v>6.5625371656646012E-4</v>
      </c>
      <c r="AR674" s="28">
        <v>1.2781694624678426E-6</v>
      </c>
      <c r="AS674" s="28">
        <v>-9.8521407083533718E-17</v>
      </c>
      <c r="AT674" s="11"/>
      <c r="AU674" s="11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K674" s="14"/>
      <c r="BL674" s="14"/>
      <c r="BM674" s="14"/>
      <c r="BN674" s="14"/>
      <c r="BO674" s="14"/>
      <c r="BP674" s="14"/>
      <c r="BQ674" s="44">
        <f t="shared" ref="BQ674" si="7979">SQRT(BQ668^2+BQ669^2+BQ670^2+BQ671^2+BQ672^2)</f>
        <v>7.3389996596599048</v>
      </c>
      <c r="BR674" s="14"/>
      <c r="BS674" s="44">
        <f t="shared" ref="BS674" si="7980">SQRT(BS668^2+BS669^2+BS670^2+BS671^2+BS672^2)</f>
        <v>14.67799931931981</v>
      </c>
      <c r="BT674" s="14"/>
      <c r="BU674" s="35">
        <f t="array" ref="BU674:BY674">TRANSPOSE(BU668:BU672)</f>
        <v>-1</v>
      </c>
      <c r="BV674" s="35">
        <v>2.8788336352563736E-11</v>
      </c>
      <c r="BW674" s="35">
        <v>-5.3124451423285642E-15</v>
      </c>
      <c r="BX674" s="35">
        <v>-4.6166125441327656E-22</v>
      </c>
      <c r="BY674" s="35">
        <v>0</v>
      </c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14"/>
      <c r="DC674" s="14"/>
      <c r="DD674" s="14"/>
      <c r="DE674" s="14"/>
      <c r="DF674" s="14"/>
      <c r="DG674" s="14"/>
      <c r="DH674" s="14"/>
      <c r="DI674" s="14"/>
      <c r="DK674" s="16"/>
      <c r="DL674" s="16"/>
      <c r="DM674" s="16"/>
      <c r="DN674" s="16"/>
      <c r="DO674" s="16"/>
      <c r="DP674" s="57">
        <f t="shared" ref="DP674" si="7981">SQRT(DP669^2+DP670^2+DP671^2+DP672^2)</f>
        <v>5.1578333993328807</v>
      </c>
      <c r="DQ674" s="17"/>
      <c r="DR674" s="57">
        <f t="shared" ref="DR674" si="7982">SQRT(DR669^2+DR670^2+DR671^2+DR672^2)</f>
        <v>10.31566677940693</v>
      </c>
      <c r="DS674" s="17"/>
      <c r="DT674" s="37">
        <f t="array" ref="DT674:DW674">TRANSPOSE(DT669:DT672)</f>
        <v>-0.99999999813305018</v>
      </c>
      <c r="DU674" s="37">
        <v>-6.1105643475602167E-5</v>
      </c>
      <c r="DV674" s="37">
        <v>-6.821440637812896E-12</v>
      </c>
      <c r="DW674" s="37">
        <v>-3.2287014682619935E-34</v>
      </c>
      <c r="DX674" s="17"/>
      <c r="DY674" s="17"/>
      <c r="DZ674" s="16"/>
      <c r="EA674" s="16"/>
      <c r="EB674" s="16"/>
      <c r="EC674" s="16"/>
      <c r="ED674" s="16"/>
      <c r="EE674" s="16"/>
      <c r="EF674" s="17"/>
      <c r="EG674" s="17"/>
      <c r="EH674" s="17"/>
      <c r="EI674" s="17"/>
      <c r="EJ674" s="17"/>
      <c r="EK674" s="17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L674" s="47">
        <f t="shared" ref="FL674" si="7983">SQRT(FL670^2+FL671^2+FL672^2)</f>
        <v>4.488375021631037</v>
      </c>
      <c r="FM674" s="47"/>
      <c r="FN674" s="47">
        <f t="shared" ref="FN674" si="7984">SQRT(FN670^2+FN671^2+FN672^2)</f>
        <v>1.9098969895106279E-7</v>
      </c>
      <c r="FO674" s="47"/>
      <c r="FP674" s="47">
        <f t="array" ref="FP674:FR674">TRANSPOSE(FP670:FP672)</f>
        <v>0</v>
      </c>
      <c r="FQ674" s="48">
        <v>1</v>
      </c>
      <c r="FR674" s="48">
        <v>8.8094168681634169E-23</v>
      </c>
      <c r="FS674" s="48"/>
      <c r="FT674" s="48"/>
      <c r="FU674" s="48"/>
      <c r="FV674" s="48"/>
      <c r="FW674" s="48"/>
      <c r="FX674" s="48"/>
      <c r="FY674" s="48"/>
      <c r="FZ674" s="48"/>
      <c r="GA674" s="48"/>
      <c r="GB674" s="48"/>
      <c r="GC674" s="48"/>
      <c r="GD674" s="48"/>
      <c r="GE674" s="48"/>
      <c r="GF674" s="48"/>
      <c r="HE674" s="47">
        <f t="shared" ref="HE674" si="7985">SQRT(HE671^2+HE672^2)</f>
        <v>2.7775119577725027</v>
      </c>
      <c r="HF674" s="48"/>
      <c r="HG674" s="47">
        <f t="shared" ref="HG674" si="7986">SQRT(HG671^2+HG672^2)</f>
        <v>5.5550239155450054</v>
      </c>
      <c r="HH674" s="47"/>
      <c r="HI674" s="47">
        <f t="array" ref="HI674:HJ674">TRANSPOSE(HI671:HI672)</f>
        <v>-1</v>
      </c>
      <c r="HJ674" s="47">
        <v>-8.8094168681634075E-23</v>
      </c>
      <c r="HK674" s="48"/>
      <c r="HL674" s="48"/>
      <c r="HM674" s="48"/>
      <c r="HN674" s="48"/>
      <c r="HO674" s="48"/>
      <c r="HP674" s="48"/>
      <c r="HQ674" s="47"/>
      <c r="HR674" s="47"/>
      <c r="HS674" s="47"/>
    </row>
    <row r="675" spans="1:258" x14ac:dyDescent="0.25">
      <c r="I675" s="53"/>
      <c r="K675" s="53"/>
      <c r="M675" s="20"/>
      <c r="N675" s="20"/>
      <c r="O675" s="20"/>
      <c r="P675" s="20"/>
      <c r="Q675" s="20"/>
      <c r="R675" s="20"/>
    </row>
    <row r="676" spans="1:258" x14ac:dyDescent="0.25">
      <c r="A676" s="3">
        <v>67</v>
      </c>
      <c r="B676" s="3" t="s">
        <v>256</v>
      </c>
      <c r="C676" s="58">
        <f t="shared" ref="C676" si="7987">SUM(B678,B679,B680,B681,B682,,C682,C681,C680,C679,D682,D681,D680,E682,E681,F682)</f>
        <v>-5.4775938590039799E-4</v>
      </c>
      <c r="D676" s="59">
        <f t="shared" ref="D676" si="7988">SQRT(C676^2)</f>
        <v>5.4775938590039799E-4</v>
      </c>
      <c r="E676" s="3">
        <f t="shared" ref="E676" si="7989">IF(D676&gt;0,1,0)</f>
        <v>1</v>
      </c>
      <c r="F676" s="3">
        <f>IF(D676&lt;$I$3,1,0)</f>
        <v>1</v>
      </c>
      <c r="I676" s="8" t="s">
        <v>5</v>
      </c>
      <c r="J676" s="8"/>
      <c r="K676" s="8" t="s">
        <v>6</v>
      </c>
      <c r="L676" s="8"/>
      <c r="M676" s="8" t="s">
        <v>7</v>
      </c>
      <c r="N676" s="8"/>
      <c r="O676" s="9" t="s">
        <v>8</v>
      </c>
      <c r="P676" s="9"/>
      <c r="Q676" s="9"/>
      <c r="R676" s="9"/>
      <c r="S676" s="9"/>
      <c r="T676" s="9"/>
      <c r="U676" s="10"/>
      <c r="V676" s="9" t="s">
        <v>243</v>
      </c>
      <c r="W676" s="9"/>
      <c r="X676" s="9"/>
      <c r="Y676" s="9"/>
      <c r="Z676" s="9"/>
      <c r="AA676" s="9"/>
      <c r="AB676" s="10"/>
      <c r="AC676" s="9" t="s">
        <v>245</v>
      </c>
      <c r="AD676" s="9"/>
      <c r="AE676" s="9"/>
      <c r="AF676" s="9"/>
      <c r="AG676" s="9"/>
      <c r="AH676" s="9"/>
      <c r="AJ676" s="11" t="s">
        <v>11</v>
      </c>
      <c r="AK676" s="11"/>
      <c r="AL676" s="11" t="s">
        <v>12</v>
      </c>
      <c r="AM676" s="11"/>
      <c r="AN676" s="11" t="s">
        <v>13</v>
      </c>
      <c r="AO676" s="11"/>
      <c r="AP676" s="12" t="s">
        <v>14</v>
      </c>
      <c r="AQ676" s="12"/>
      <c r="AR676" s="12"/>
      <c r="AS676" s="12"/>
      <c r="AT676" s="12"/>
      <c r="AU676" s="12"/>
      <c r="AV676" s="13"/>
      <c r="AW676" s="12" t="s">
        <v>246</v>
      </c>
      <c r="AX676" s="12"/>
      <c r="AY676" s="12"/>
      <c r="AZ676" s="12"/>
      <c r="BA676" s="12"/>
      <c r="BB676" s="12"/>
      <c r="BC676" s="13"/>
      <c r="BD676" s="12" t="s">
        <v>248</v>
      </c>
      <c r="BE676" s="12"/>
      <c r="BF676" s="12"/>
      <c r="BG676" s="12"/>
      <c r="BH676" s="12"/>
      <c r="BI676" s="12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5" t="s">
        <v>249</v>
      </c>
      <c r="CJ676" s="15"/>
      <c r="CK676" s="15"/>
      <c r="CL676" s="15"/>
      <c r="CM676" s="15"/>
      <c r="CN676" s="15"/>
      <c r="CO676" s="14"/>
      <c r="CP676" s="15" t="s">
        <v>18</v>
      </c>
      <c r="CQ676" s="15"/>
      <c r="CR676" s="15"/>
      <c r="CS676" s="15"/>
      <c r="CT676" s="15"/>
      <c r="CU676" s="15"/>
      <c r="CV676" s="14"/>
      <c r="CW676" s="15" t="s">
        <v>19</v>
      </c>
      <c r="CX676" s="15"/>
      <c r="CY676" s="15"/>
      <c r="CZ676" s="15"/>
      <c r="DA676" s="15"/>
      <c r="DB676" s="15"/>
      <c r="DC676" s="14"/>
      <c r="DD676" s="15" t="s">
        <v>251</v>
      </c>
      <c r="DE676" s="15"/>
      <c r="DF676" s="15"/>
      <c r="DG676" s="15"/>
      <c r="DH676" s="15"/>
      <c r="DI676" s="15"/>
      <c r="DK676" s="16"/>
      <c r="DL676" s="16"/>
      <c r="DM676" s="16"/>
      <c r="DN676" s="16"/>
      <c r="DO676" s="16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6"/>
      <c r="EA676" s="16"/>
      <c r="EB676" s="16"/>
      <c r="EC676" s="16"/>
      <c r="ED676" s="16"/>
      <c r="EE676" s="16"/>
      <c r="EF676" s="18" t="s">
        <v>252</v>
      </c>
      <c r="EG676" s="18"/>
      <c r="EH676" s="18"/>
      <c r="EI676" s="18"/>
      <c r="EJ676" s="18"/>
      <c r="EK676" s="18"/>
      <c r="EL676" s="16"/>
      <c r="EM676" s="16" t="s">
        <v>18</v>
      </c>
      <c r="EN676" s="16"/>
      <c r="EO676" s="16"/>
      <c r="EP676" s="16"/>
      <c r="EQ676" s="16"/>
      <c r="ER676" s="16"/>
      <c r="ES676" s="16"/>
      <c r="ET676" s="16" t="s">
        <v>19</v>
      </c>
      <c r="EU676" s="16"/>
      <c r="EV676" s="16"/>
      <c r="EW676" s="16"/>
      <c r="EX676" s="16"/>
      <c r="EY676" s="16"/>
      <c r="EZ676" s="16"/>
      <c r="FA676" s="16" t="s">
        <v>22</v>
      </c>
      <c r="FB676" s="16"/>
      <c r="FC676" s="16"/>
      <c r="FD676" s="16"/>
      <c r="FE676" s="16"/>
      <c r="FF676" s="16"/>
      <c r="FZ676" s="7" t="s">
        <v>255</v>
      </c>
      <c r="GA676" s="7"/>
      <c r="GB676" s="7"/>
      <c r="GC676" s="7"/>
      <c r="GD676" s="7"/>
      <c r="GE676" s="7"/>
      <c r="GF676" s="19"/>
      <c r="GG676" s="19" t="s">
        <v>18</v>
      </c>
      <c r="GH676" s="19"/>
      <c r="GI676" s="19"/>
      <c r="GN676" s="2" t="s">
        <v>19</v>
      </c>
      <c r="GU676" s="7" t="s">
        <v>257</v>
      </c>
      <c r="GV676" s="7"/>
      <c r="GW676" s="7"/>
      <c r="GX676" s="7"/>
      <c r="GY676" s="7"/>
      <c r="GZ676" s="7"/>
      <c r="HQ676" s="7" t="s">
        <v>258</v>
      </c>
      <c r="HR676" s="7"/>
      <c r="HS676" s="7"/>
      <c r="HT676" s="7"/>
      <c r="HU676" s="7"/>
      <c r="HV676" s="7"/>
      <c r="HX676" s="7" t="s">
        <v>18</v>
      </c>
      <c r="HY676" s="7"/>
      <c r="HZ676" s="7"/>
      <c r="IA676" s="7"/>
      <c r="IB676" s="7"/>
      <c r="IC676" s="7"/>
      <c r="IE676" s="2" t="s">
        <v>19</v>
      </c>
      <c r="IL676" s="7" t="s">
        <v>26</v>
      </c>
      <c r="IM676" s="7"/>
      <c r="IN676" s="7"/>
      <c r="IO676" s="7"/>
      <c r="IP676" s="7"/>
      <c r="IQ676" s="7"/>
    </row>
    <row r="677" spans="1:258" x14ac:dyDescent="0.25">
      <c r="A677" s="3" t="s">
        <v>27</v>
      </c>
      <c r="B677" s="20">
        <f t="array" ref="B677:G682">MMULT(IL667:IQ672,HX667:IC672)</f>
        <v>25.737764620230397</v>
      </c>
      <c r="C677" s="20">
        <v>5.8884791811608719E-7</v>
      </c>
      <c r="D677" s="20">
        <v>-8.9841812100292749E-9</v>
      </c>
      <c r="E677" s="20">
        <v>-3.8757728786801408E-10</v>
      </c>
      <c r="F677" s="20">
        <v>-7.5448278399838192E-13</v>
      </c>
      <c r="G677" s="20">
        <v>1.3656930112822387E-15</v>
      </c>
      <c r="I677" s="22">
        <f t="shared" ref="I677:I740" si="7990">B677</f>
        <v>25.737764620230397</v>
      </c>
      <c r="J677" s="8"/>
      <c r="K677" s="23">
        <f t="shared" ref="K677" si="7991">I677-I684</f>
        <v>0</v>
      </c>
      <c r="L677" s="8"/>
      <c r="M677" s="22">
        <f t="shared" ref="M677" si="7992">K677/K684</f>
        <v>0</v>
      </c>
      <c r="N677" s="22"/>
      <c r="O677" s="24">
        <f t="array" ref="O677:T682">MMULT(M677:M682,M684:R684)</f>
        <v>0</v>
      </c>
      <c r="P677" s="24">
        <v>0</v>
      </c>
      <c r="Q677" s="24">
        <v>0</v>
      </c>
      <c r="R677" s="24">
        <v>0</v>
      </c>
      <c r="S677" s="25">
        <v>0</v>
      </c>
      <c r="T677" s="25">
        <v>0</v>
      </c>
      <c r="U677" s="10"/>
      <c r="V677" s="25">
        <f t="shared" ref="V677:V740" si="7993">1-2*O677</f>
        <v>1</v>
      </c>
      <c r="W677" s="25">
        <f t="shared" ref="W677:AA740" si="7994">-2*P677</f>
        <v>0</v>
      </c>
      <c r="X677" s="25">
        <f t="shared" si="7994"/>
        <v>0</v>
      </c>
      <c r="Y677" s="25">
        <f t="shared" si="7994"/>
        <v>0</v>
      </c>
      <c r="Z677" s="25">
        <f t="shared" si="7994"/>
        <v>0</v>
      </c>
      <c r="AA677" s="25">
        <f t="shared" si="7994"/>
        <v>0</v>
      </c>
      <c r="AB677" s="10"/>
      <c r="AC677" s="25">
        <f t="array" ref="AC677:AH682">MMULT(V677:AA682,B677:G682)</f>
        <v>25.737764620230397</v>
      </c>
      <c r="AD677" s="26">
        <v>5.8884791811608719E-7</v>
      </c>
      <c r="AE677" s="26">
        <v>-8.9841812100292749E-9</v>
      </c>
      <c r="AF677" s="26">
        <v>-3.8757728786801408E-10</v>
      </c>
      <c r="AG677" s="26">
        <v>-7.5448278399838192E-13</v>
      </c>
      <c r="AH677" s="26">
        <v>1.3656930112822387E-15</v>
      </c>
      <c r="AJ677" s="28">
        <f t="shared" ref="AJ677:AJ740" si="7995">AC677</f>
        <v>25.737764620230397</v>
      </c>
      <c r="AK677" s="11"/>
      <c r="AL677" s="29">
        <f t="shared" ref="AL677" si="7996">AJ677-AJ684</f>
        <v>0</v>
      </c>
      <c r="AM677" s="11"/>
      <c r="AN677" s="28">
        <f t="shared" ref="AN677" si="7997">AL677/AL684</f>
        <v>0</v>
      </c>
      <c r="AO677" s="28"/>
      <c r="AP677" s="30">
        <f t="array" ref="AP677:AU682">MMULT(AN677:AN682,AN684:AS684)</f>
        <v>0</v>
      </c>
      <c r="AQ677" s="30">
        <v>0</v>
      </c>
      <c r="AR677" s="30">
        <v>0</v>
      </c>
      <c r="AS677" s="30">
        <v>0</v>
      </c>
      <c r="AT677" s="31">
        <v>0</v>
      </c>
      <c r="AU677" s="31">
        <v>0</v>
      </c>
      <c r="AV677" s="13"/>
      <c r="AW677" s="31">
        <f t="shared" ref="AW677" si="7998">AW667</f>
        <v>1</v>
      </c>
      <c r="AX677" s="31">
        <f t="shared" ref="AX677:BB740" si="7999">-2*AQ677</f>
        <v>0</v>
      </c>
      <c r="AY677" s="31">
        <f t="shared" si="7999"/>
        <v>0</v>
      </c>
      <c r="AZ677" s="31">
        <f t="shared" si="7999"/>
        <v>0</v>
      </c>
      <c r="BA677" s="31">
        <f t="shared" si="7999"/>
        <v>0</v>
      </c>
      <c r="BB677" s="31">
        <f t="shared" si="7999"/>
        <v>0</v>
      </c>
      <c r="BC677" s="13"/>
      <c r="BD677" s="31">
        <f t="array" ref="BD677:BI682">MMULT(AW677:BB682,AC677:AH682)</f>
        <v>25.737764620230397</v>
      </c>
      <c r="BE677" s="32">
        <v>5.8884791811608719E-7</v>
      </c>
      <c r="BF677" s="32">
        <v>-8.9841812100292749E-9</v>
      </c>
      <c r="BG677" s="32">
        <v>-3.8757728786801408E-10</v>
      </c>
      <c r="BH677" s="32">
        <v>-7.5448278399838192E-13</v>
      </c>
      <c r="BI677" s="32">
        <v>1.3656930112822387E-15</v>
      </c>
      <c r="BK677" s="15" t="s">
        <v>28</v>
      </c>
      <c r="BL677" s="15"/>
      <c r="BM677" s="15"/>
      <c r="BN677" s="15"/>
      <c r="BO677" s="15"/>
      <c r="BP677" s="14"/>
      <c r="BQ677" s="14" t="s">
        <v>29</v>
      </c>
      <c r="BR677" s="14"/>
      <c r="BS677" s="14" t="s">
        <v>30</v>
      </c>
      <c r="BT677" s="14"/>
      <c r="BU677" s="14" t="s">
        <v>31</v>
      </c>
      <c r="BV677" s="14"/>
      <c r="BW677" s="15" t="s">
        <v>32</v>
      </c>
      <c r="BX677" s="15"/>
      <c r="BY677" s="15"/>
      <c r="BZ677" s="15"/>
      <c r="CA677" s="15"/>
      <c r="CB677" s="14"/>
      <c r="CC677" s="14" t="s">
        <v>28</v>
      </c>
      <c r="CD677" s="14"/>
      <c r="CE677" s="14"/>
      <c r="CF677" s="14"/>
      <c r="CG677" s="14"/>
      <c r="CH677" s="14"/>
      <c r="CI677" s="34">
        <f t="shared" ref="CI677" si="8000">CI667</f>
        <v>1</v>
      </c>
      <c r="CJ677" s="34">
        <v>0</v>
      </c>
      <c r="CK677" s="34">
        <v>0</v>
      </c>
      <c r="CL677" s="34">
        <v>0</v>
      </c>
      <c r="CM677" s="34">
        <v>0</v>
      </c>
      <c r="CN677" s="34">
        <v>0</v>
      </c>
      <c r="CO677" s="14"/>
      <c r="CP677" s="35">
        <f t="array" ref="CP677:CU682">MMULT(MMULT(V677:AA682,AW677:BB682),CI677:CN682)</f>
        <v>1</v>
      </c>
      <c r="CQ677" s="35">
        <v>0</v>
      </c>
      <c r="CR677" s="35">
        <v>0</v>
      </c>
      <c r="CS677" s="35">
        <v>0</v>
      </c>
      <c r="CT677" s="35">
        <v>0</v>
      </c>
      <c r="CU677" s="35">
        <v>0</v>
      </c>
      <c r="CV677" s="14"/>
      <c r="CW677" s="35">
        <f t="array" ref="CW677:DB682">TRANSPOSE(CP677:CU682)</f>
        <v>1</v>
      </c>
      <c r="CX677" s="35">
        <v>0</v>
      </c>
      <c r="CY677" s="35">
        <v>0</v>
      </c>
      <c r="CZ677" s="35">
        <v>0</v>
      </c>
      <c r="DA677" s="35">
        <v>0</v>
      </c>
      <c r="DB677" s="35">
        <v>0</v>
      </c>
      <c r="DC677" s="14"/>
      <c r="DD677" s="36">
        <f t="array" ref="DD677:DI682">MMULT(CW677:DB682,B677:G682)</f>
        <v>25.737764620230397</v>
      </c>
      <c r="DE677" s="36">
        <v>5.8884791811608719E-7</v>
      </c>
      <c r="DF677" s="36">
        <v>-8.9841812100292749E-9</v>
      </c>
      <c r="DG677" s="36">
        <v>-3.8757728786801408E-10</v>
      </c>
      <c r="DH677" s="36">
        <v>-7.5448278399838192E-13</v>
      </c>
      <c r="DI677" s="36">
        <v>1.3656930112822387E-15</v>
      </c>
      <c r="DK677" s="16"/>
      <c r="DL677" s="16"/>
      <c r="DM677" s="16"/>
      <c r="DN677" s="16"/>
      <c r="DO677" s="16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6"/>
      <c r="EA677" s="16"/>
      <c r="EB677" s="16"/>
      <c r="EC677" s="16"/>
      <c r="ED677" s="16"/>
      <c r="EE677" s="16"/>
      <c r="EF677" s="37">
        <f t="shared" ref="EF677" si="8001">EF667</f>
        <v>1</v>
      </c>
      <c r="EG677" s="37">
        <v>0</v>
      </c>
      <c r="EH677" s="37">
        <v>0</v>
      </c>
      <c r="EI677" s="37">
        <v>0</v>
      </c>
      <c r="EJ677" s="37">
        <v>0</v>
      </c>
      <c r="EK677" s="37">
        <v>0</v>
      </c>
      <c r="EL677" s="16"/>
      <c r="EM677" s="16">
        <f t="array" ref="EM677:ER682">MMULT(CP677:CU682,EF677:EK682)</f>
        <v>1</v>
      </c>
      <c r="EN677" s="16">
        <v>0</v>
      </c>
      <c r="EO677" s="16">
        <v>0</v>
      </c>
      <c r="EP677" s="16">
        <v>0</v>
      </c>
      <c r="EQ677" s="16">
        <v>0</v>
      </c>
      <c r="ER677" s="16">
        <v>0</v>
      </c>
      <c r="ES677" s="16"/>
      <c r="ET677" s="16">
        <f t="array" ref="ET677:EY682">TRANSPOSE(EM677:ER682)</f>
        <v>1</v>
      </c>
      <c r="EU677" s="16">
        <v>0</v>
      </c>
      <c r="EV677" s="16">
        <v>0</v>
      </c>
      <c r="EW677" s="16">
        <v>0</v>
      </c>
      <c r="EX677" s="16">
        <v>0</v>
      </c>
      <c r="EY677" s="16">
        <v>0</v>
      </c>
      <c r="EZ677" s="16"/>
      <c r="FA677" s="38">
        <f t="array" ref="FA677:FF682">MMULT(ET677:EY682,B677:G682)</f>
        <v>25.737764620230397</v>
      </c>
      <c r="FB677" s="38">
        <v>5.8884791811608719E-7</v>
      </c>
      <c r="FC677" s="38">
        <v>-8.9841812100292749E-9</v>
      </c>
      <c r="FD677" s="38">
        <v>-3.8757728786801408E-10</v>
      </c>
      <c r="FE677" s="38">
        <v>-7.5448278399838192E-13</v>
      </c>
      <c r="FF677" s="38">
        <v>1.3656930112822387E-15</v>
      </c>
      <c r="FZ677" s="39">
        <f t="shared" ref="FZ677" si="8002">FZ667</f>
        <v>1</v>
      </c>
      <c r="GA677" s="39">
        <v>0</v>
      </c>
      <c r="GB677" s="39">
        <v>0</v>
      </c>
      <c r="GC677" s="39">
        <v>0</v>
      </c>
      <c r="GD677" s="39">
        <v>0</v>
      </c>
      <c r="GE677" s="39">
        <v>0</v>
      </c>
      <c r="GF677" s="20"/>
      <c r="GG677" s="40">
        <f t="array" ref="GG677:GL682">MMULT(EM677:ER682,FZ677:GE682)</f>
        <v>1</v>
      </c>
      <c r="GH677" s="40">
        <v>0</v>
      </c>
      <c r="GI677" s="40">
        <v>0</v>
      </c>
      <c r="GJ677" s="40">
        <v>0</v>
      </c>
      <c r="GK677" s="40">
        <v>0</v>
      </c>
      <c r="GL677" s="40">
        <v>0</v>
      </c>
      <c r="GN677" s="42">
        <f t="array" ref="GN677:GS682">TRANSPOSE(GG677:GL682)</f>
        <v>1</v>
      </c>
      <c r="GO677" s="42">
        <v>0</v>
      </c>
      <c r="GP677" s="42">
        <v>0</v>
      </c>
      <c r="GQ677" s="42">
        <v>0</v>
      </c>
      <c r="GR677" s="42">
        <v>0</v>
      </c>
      <c r="GS677" s="42">
        <v>0</v>
      </c>
      <c r="GU677" s="43">
        <f t="array" ref="GU677:GZ682">MMULT(GN677:GS682,B677:G682)</f>
        <v>25.737764620230397</v>
      </c>
      <c r="GV677" s="43">
        <v>5.8884791811608719E-7</v>
      </c>
      <c r="GW677" s="43">
        <v>-8.9841812100292749E-9</v>
      </c>
      <c r="GX677" s="43">
        <v>-3.8757728786801408E-10</v>
      </c>
      <c r="GY677" s="43">
        <v>-7.5448278399838192E-13</v>
      </c>
      <c r="GZ677" s="43">
        <v>1.3656930112822387E-15</v>
      </c>
      <c r="HQ677" s="3">
        <f t="shared" ref="HQ677" si="8003">HQ667</f>
        <v>1</v>
      </c>
      <c r="HR677" s="3">
        <v>0</v>
      </c>
      <c r="HS677" s="3">
        <v>0</v>
      </c>
      <c r="HT677" s="3">
        <v>0</v>
      </c>
      <c r="HU677" s="3">
        <v>0</v>
      </c>
      <c r="HV677" s="3">
        <v>0</v>
      </c>
      <c r="HX677" s="42">
        <f t="array" ref="HX677:IC682">MMULT(GG677:GL682,HQ677:HV682)</f>
        <v>1</v>
      </c>
      <c r="HY677" s="42">
        <v>0</v>
      </c>
      <c r="HZ677" s="42">
        <v>0</v>
      </c>
      <c r="IA677" s="42">
        <v>0</v>
      </c>
      <c r="IB677" s="42">
        <v>0</v>
      </c>
      <c r="IC677" s="42">
        <v>0</v>
      </c>
      <c r="IE677" s="21">
        <f t="array" ref="IE677:IJ682">TRANSPOSE(HX677:IC682)</f>
        <v>1</v>
      </c>
      <c r="IF677" s="21">
        <v>0</v>
      </c>
      <c r="IG677" s="21">
        <v>0</v>
      </c>
      <c r="IH677" s="21">
        <v>0</v>
      </c>
      <c r="II677" s="21">
        <v>0</v>
      </c>
      <c r="IJ677" s="21">
        <v>0</v>
      </c>
      <c r="IL677" s="42">
        <f t="array" ref="IL677:IQ682">MMULT(IE677:IJ682,B677:G682)</f>
        <v>25.737764620230397</v>
      </c>
      <c r="IM677" s="42">
        <v>5.8884791811608719E-7</v>
      </c>
      <c r="IN677" s="42">
        <v>-8.9841812100292749E-9</v>
      </c>
      <c r="IO677" s="42">
        <v>-3.8757728786801408E-10</v>
      </c>
      <c r="IP677" s="42">
        <v>-7.5448278399838192E-13</v>
      </c>
      <c r="IQ677" s="42">
        <v>1.3656930112822387E-15</v>
      </c>
      <c r="IS677" s="2">
        <f t="array" ref="IS677:IX682">MMULT(HX677:IC682,HX687:IC692)</f>
        <v>1</v>
      </c>
      <c r="IT677" s="2">
        <v>0</v>
      </c>
      <c r="IU677" s="2">
        <v>0</v>
      </c>
      <c r="IV677" s="2">
        <v>0</v>
      </c>
      <c r="IW677" s="2">
        <v>0</v>
      </c>
      <c r="IX677" s="2">
        <v>0</v>
      </c>
    </row>
    <row r="678" spans="1:258" x14ac:dyDescent="0.25">
      <c r="A678" s="3" t="s">
        <v>33</v>
      </c>
      <c r="B678" s="20">
        <v>5.8884791989784492E-7</v>
      </c>
      <c r="C678" s="20">
        <v>-7.3389996596599101</v>
      </c>
      <c r="D678" s="20">
        <v>2.9697109645092807E-10</v>
      </c>
      <c r="E678" s="20">
        <v>-4.8417484928207557E-14</v>
      </c>
      <c r="F678" s="20">
        <v>-1.3641108741524303E-15</v>
      </c>
      <c r="G678" s="20">
        <v>1.880158835773697E-16</v>
      </c>
      <c r="I678" s="22">
        <f t="shared" si="7990"/>
        <v>5.8884791989784492E-7</v>
      </c>
      <c r="J678" s="8"/>
      <c r="K678" s="22">
        <f t="shared" ref="K678:K741" si="8004">I678</f>
        <v>5.8884791989784492E-7</v>
      </c>
      <c r="L678" s="8"/>
      <c r="M678" s="22">
        <f t="shared" ref="M678" si="8005">K678/K684</f>
        <v>0.99988341230500766</v>
      </c>
      <c r="N678" s="22"/>
      <c r="O678" s="24">
        <v>0</v>
      </c>
      <c r="P678" s="24">
        <v>0.99976683820270595</v>
      </c>
      <c r="Q678" s="24">
        <v>-1.5253668830094906E-2</v>
      </c>
      <c r="R678" s="24">
        <v>-6.5804138085678702E-4</v>
      </c>
      <c r="S678" s="25">
        <v>-1.2780206517409437E-6</v>
      </c>
      <c r="T678" s="25">
        <v>9.8509920699774411E-17</v>
      </c>
      <c r="U678" s="10"/>
      <c r="V678" s="25">
        <f t="shared" ref="V678:Z741" si="8006">-2*O678</f>
        <v>0</v>
      </c>
      <c r="W678" s="25">
        <f t="shared" ref="W678:W741" si="8007">1-2*P678</f>
        <v>-0.99953367640541191</v>
      </c>
      <c r="X678" s="25">
        <f t="shared" si="7994"/>
        <v>3.0507337660189811E-2</v>
      </c>
      <c r="Y678" s="25">
        <f t="shared" si="7994"/>
        <v>1.316082761713574E-3</v>
      </c>
      <c r="Z678" s="25">
        <f t="shared" si="7994"/>
        <v>2.5560413034818874E-6</v>
      </c>
      <c r="AA678" s="25">
        <f t="shared" si="7994"/>
        <v>-1.9701984139954882E-16</v>
      </c>
      <c r="AB678" s="10"/>
      <c r="AC678" s="26">
        <v>-5.8884791989784503E-7</v>
      </c>
      <c r="AD678" s="26">
        <v>7.3355773109669959</v>
      </c>
      <c r="AE678" s="26">
        <v>-0.1573524864462412</v>
      </c>
      <c r="AF678" s="26">
        <v>5.890338757926804E-3</v>
      </c>
      <c r="AG678" s="26">
        <v>7.0996847764927841E-6</v>
      </c>
      <c r="AH678" s="26">
        <v>-2.7097013023910524E-16</v>
      </c>
      <c r="AJ678" s="28">
        <f t="shared" si="7995"/>
        <v>-5.8884791989784503E-7</v>
      </c>
      <c r="AK678" s="11"/>
      <c r="AL678" s="28">
        <f t="shared" ref="AL678:AL741" si="8008">AJ678</f>
        <v>-5.8884791989784503E-7</v>
      </c>
      <c r="AM678" s="11"/>
      <c r="AN678" s="28">
        <f t="shared" ref="AN678" si="8009">AL678/AL684</f>
        <v>-0.99988341230500744</v>
      </c>
      <c r="AO678" s="28"/>
      <c r="AP678" s="30">
        <v>0</v>
      </c>
      <c r="AQ678" s="30">
        <v>0.99976683820270551</v>
      </c>
      <c r="AR678" s="30">
        <v>-1.5253668830094904E-2</v>
      </c>
      <c r="AS678" s="30">
        <v>-6.5804138085678681E-4</v>
      </c>
      <c r="AT678" s="31">
        <v>-1.2780206517409433E-6</v>
      </c>
      <c r="AU678" s="31">
        <v>9.8509920699774387E-17</v>
      </c>
      <c r="AV678" s="13"/>
      <c r="AW678" s="31">
        <f t="shared" ref="AW678:BA741" si="8010">-2*AP678</f>
        <v>0</v>
      </c>
      <c r="AX678" s="31">
        <f t="shared" ref="AX678:AX741" si="8011">1-2*AQ678</f>
        <v>-0.99953367640541102</v>
      </c>
      <c r="AY678" s="31">
        <f t="shared" si="7999"/>
        <v>3.0507337660189808E-2</v>
      </c>
      <c r="AZ678" s="31">
        <f t="shared" si="7999"/>
        <v>1.3160827617135736E-3</v>
      </c>
      <c r="BA678" s="31">
        <f t="shared" si="7999"/>
        <v>2.5560413034818865E-6</v>
      </c>
      <c r="BB678" s="31">
        <f t="shared" si="7999"/>
        <v>-1.9701984139954877E-16</v>
      </c>
      <c r="BC678" s="13"/>
      <c r="BD678" s="32">
        <v>5.888479198978446E-7</v>
      </c>
      <c r="BE678" s="32">
        <v>-7.3389996596599065</v>
      </c>
      <c r="BF678" s="32">
        <v>2.969710362521242E-10</v>
      </c>
      <c r="BG678" s="32">
        <v>-4.8414466840743097E-14</v>
      </c>
      <c r="BH678" s="32">
        <v>-1.3641092921033715E-15</v>
      </c>
      <c r="BI678" s="32">
        <v>1.8801588357736957E-16</v>
      </c>
      <c r="BK678" s="44">
        <f t="shared" ref="BK678:BO741" si="8012">BE678</f>
        <v>-7.3389996596599065</v>
      </c>
      <c r="BL678" s="44">
        <f t="shared" si="8012"/>
        <v>2.969710362521242E-10</v>
      </c>
      <c r="BM678" s="44">
        <f t="shared" si="8012"/>
        <v>-4.8414466840743097E-14</v>
      </c>
      <c r="BN678" s="44">
        <f t="shared" si="8012"/>
        <v>-1.3641092921033715E-15</v>
      </c>
      <c r="BO678" s="44">
        <f t="shared" si="8012"/>
        <v>1.8801588357736957E-16</v>
      </c>
      <c r="BP678" s="14"/>
      <c r="BQ678" s="44">
        <f t="shared" ref="BQ678:BQ741" si="8013">BK678</f>
        <v>-7.3389996596599065</v>
      </c>
      <c r="BR678" s="14"/>
      <c r="BS678" s="45">
        <f t="shared" ref="BS678" si="8014">BQ678-BQ684</f>
        <v>-14.677999319319813</v>
      </c>
      <c r="BT678" s="14"/>
      <c r="BU678" s="35">
        <f t="shared" ref="BU678" si="8015">BS678/BS684</f>
        <v>-1</v>
      </c>
      <c r="BV678" s="35"/>
      <c r="BW678" s="35">
        <f t="array" ref="BW678:CA682">MMULT(BU678:BU682,BU684:BY684)</f>
        <v>1</v>
      </c>
      <c r="BX678" s="35">
        <v>-2.0232390348312809E-11</v>
      </c>
      <c r="BY678" s="35">
        <v>3.2489504863819391E-15</v>
      </c>
      <c r="BZ678" s="35">
        <v>4.6166125441327647E-22</v>
      </c>
      <c r="CA678" s="35">
        <v>-1.3436110876887003E-32</v>
      </c>
      <c r="CB678" s="14"/>
      <c r="CC678" s="14">
        <f t="shared" ref="CC678:CC741" si="8016">1-2*BW678</f>
        <v>-1</v>
      </c>
      <c r="CD678" s="35">
        <f t="shared" ref="CD678:CG741" si="8017">-2*BX678</f>
        <v>4.0464780696625619E-11</v>
      </c>
      <c r="CE678" s="35">
        <f t="shared" si="8017"/>
        <v>-6.4979009727638783E-15</v>
      </c>
      <c r="CF678" s="35">
        <f t="shared" si="8017"/>
        <v>-9.2332250882655293E-22</v>
      </c>
      <c r="CG678" s="35">
        <f t="shared" si="8017"/>
        <v>2.6872221753774005E-32</v>
      </c>
      <c r="CH678" s="14"/>
      <c r="CI678" s="34">
        <v>0</v>
      </c>
      <c r="CJ678" s="34">
        <f t="shared" ref="CJ678:CN741" si="8018">CC678</f>
        <v>-1</v>
      </c>
      <c r="CK678" s="34">
        <f t="shared" si="8018"/>
        <v>4.0464780696625619E-11</v>
      </c>
      <c r="CL678" s="34">
        <f t="shared" si="8018"/>
        <v>-6.4979009727638783E-15</v>
      </c>
      <c r="CM678" s="34">
        <f t="shared" si="8018"/>
        <v>-9.2332250882655293E-22</v>
      </c>
      <c r="CN678" s="34">
        <f t="shared" si="8018"/>
        <v>2.6872221753774005E-32</v>
      </c>
      <c r="CO678" s="14"/>
      <c r="CP678" s="35">
        <v>0</v>
      </c>
      <c r="CQ678" s="35">
        <v>-0.99999999999999967</v>
      </c>
      <c r="CR678" s="35">
        <v>4.0464775515173467E-11</v>
      </c>
      <c r="CS678" s="35">
        <v>-6.4977368987560298E-15</v>
      </c>
      <c r="CT678" s="35">
        <v>-4.9980603519940239E-22</v>
      </c>
      <c r="CU678" s="35">
        <v>2.6872221753773994E-32</v>
      </c>
      <c r="CV678" s="14"/>
      <c r="CW678" s="35">
        <v>0</v>
      </c>
      <c r="CX678" s="35">
        <v>-0.99999999999999967</v>
      </c>
      <c r="CY678" s="35">
        <v>4.046476506138612E-11</v>
      </c>
      <c r="CZ678" s="35">
        <v>-6.4982818872062223E-15</v>
      </c>
      <c r="DA678" s="35">
        <v>-1.7703554560811209E-21</v>
      </c>
      <c r="DB678" s="35">
        <v>1.0082793161824386E-31</v>
      </c>
      <c r="DC678" s="14"/>
      <c r="DD678" s="36">
        <v>-5.888479198982083E-7</v>
      </c>
      <c r="DE678" s="36">
        <v>7.3389996596599074</v>
      </c>
      <c r="DF678" s="36">
        <v>-5.0568160846218965E-10</v>
      </c>
      <c r="DG678" s="36">
        <v>-2.9453820469134774E-15</v>
      </c>
      <c r="DH678" s="36">
        <v>1.3641022380303573E-15</v>
      </c>
      <c r="DI678" s="36">
        <v>-1.8801588355777336E-16</v>
      </c>
      <c r="DK678" s="18" t="s">
        <v>34</v>
      </c>
      <c r="DL678" s="18"/>
      <c r="DM678" s="18"/>
      <c r="DN678" s="18"/>
      <c r="DO678" s="16"/>
      <c r="DP678" s="17" t="s">
        <v>35</v>
      </c>
      <c r="DQ678" s="17"/>
      <c r="DR678" s="17" t="s">
        <v>36</v>
      </c>
      <c r="DS678" s="17"/>
      <c r="DT678" s="17" t="s">
        <v>37</v>
      </c>
      <c r="DU678" s="17"/>
      <c r="DV678" s="18" t="s">
        <v>38</v>
      </c>
      <c r="DW678" s="18"/>
      <c r="DX678" s="18"/>
      <c r="DY678" s="18"/>
      <c r="DZ678" s="16"/>
      <c r="EA678" s="18" t="s">
        <v>34</v>
      </c>
      <c r="EB678" s="18"/>
      <c r="EC678" s="18"/>
      <c r="ED678" s="18"/>
      <c r="EE678" s="16"/>
      <c r="EF678" s="37">
        <v>0</v>
      </c>
      <c r="EG678" s="37">
        <f t="shared" ref="EG678:EG741" si="8019">EF677</f>
        <v>1</v>
      </c>
      <c r="EH678" s="37">
        <v>0</v>
      </c>
      <c r="EI678" s="37">
        <v>0</v>
      </c>
      <c r="EJ678" s="37">
        <v>0</v>
      </c>
      <c r="EK678" s="37">
        <v>0</v>
      </c>
      <c r="EL678" s="16"/>
      <c r="EM678" s="16">
        <v>0</v>
      </c>
      <c r="EN678" s="16">
        <v>-0.99999999999999967</v>
      </c>
      <c r="EO678" s="16">
        <v>-4.046477459531581E-11</v>
      </c>
      <c r="EP678" s="16">
        <v>-1.0801122624969392E-14</v>
      </c>
      <c r="EQ678" s="16">
        <v>-9.8020827504720397E-22</v>
      </c>
      <c r="ER678" s="16">
        <v>2.687222175372121E-32</v>
      </c>
      <c r="ES678" s="16"/>
      <c r="ET678" s="16">
        <v>0</v>
      </c>
      <c r="EU678" s="16">
        <v>-0.99999999999999967</v>
      </c>
      <c r="EV678" s="16">
        <v>4.046476506138612E-11</v>
      </c>
      <c r="EW678" s="16">
        <v>-6.4982818872062223E-15</v>
      </c>
      <c r="EX678" s="16">
        <v>-1.7703554560811209E-21</v>
      </c>
      <c r="EY678" s="16">
        <v>1.0082793161824386E-31</v>
      </c>
      <c r="EZ678" s="16"/>
      <c r="FA678" s="38">
        <v>-5.888479198982083E-7</v>
      </c>
      <c r="FB678" s="38">
        <v>7.3389996596599074</v>
      </c>
      <c r="FC678" s="38">
        <v>-5.0568160846218965E-10</v>
      </c>
      <c r="FD678" s="38">
        <v>-2.9453820469134774E-15</v>
      </c>
      <c r="FE678" s="38">
        <v>1.3641022380303573E-15</v>
      </c>
      <c r="FF678" s="38">
        <v>-1.8801588355777336E-16</v>
      </c>
      <c r="FZ678" s="39">
        <v>0</v>
      </c>
      <c r="GA678" s="39">
        <f t="shared" ref="GA678:GA741" si="8020">FZ677</f>
        <v>1</v>
      </c>
      <c r="GB678" s="39">
        <v>0</v>
      </c>
      <c r="GC678" s="39">
        <v>0</v>
      </c>
      <c r="GD678" s="39">
        <v>0</v>
      </c>
      <c r="GE678" s="39">
        <v>0</v>
      </c>
      <c r="GF678" s="20"/>
      <c r="GG678" s="40">
        <v>0</v>
      </c>
      <c r="GH678" s="40">
        <v>-0.99999999999999967</v>
      </c>
      <c r="GI678" s="40">
        <v>-4.046477459531581E-11</v>
      </c>
      <c r="GJ678" s="40">
        <v>-1.0801122624969392E-14</v>
      </c>
      <c r="GK678" s="40">
        <v>9.8020827504720397E-22</v>
      </c>
      <c r="GL678" s="40">
        <v>2.6872221753893909E-32</v>
      </c>
      <c r="GN678" s="42">
        <v>0</v>
      </c>
      <c r="GO678" s="42">
        <v>-0.99999999999999967</v>
      </c>
      <c r="GP678" s="42">
        <v>4.046476506138612E-11</v>
      </c>
      <c r="GQ678" s="42">
        <v>-6.4982818872062223E-15</v>
      </c>
      <c r="GR678" s="42">
        <v>-1.7703554560811209E-21</v>
      </c>
      <c r="GS678" s="42">
        <v>1.0082793161824386E-31</v>
      </c>
      <c r="GU678" s="43">
        <v>-5.888479198982083E-7</v>
      </c>
      <c r="GV678" s="43">
        <v>7.3389996596599074</v>
      </c>
      <c r="GW678" s="43">
        <v>-5.0568160846218965E-10</v>
      </c>
      <c r="GX678" s="43">
        <v>-2.9453820469134774E-15</v>
      </c>
      <c r="GY678" s="43">
        <v>1.3641022380303573E-15</v>
      </c>
      <c r="GZ678" s="43">
        <v>-1.8801588355777336E-16</v>
      </c>
      <c r="HQ678" s="3">
        <v>0</v>
      </c>
      <c r="HR678" s="3">
        <f t="shared" ref="HR678:HR741" si="8021">HQ677</f>
        <v>1</v>
      </c>
      <c r="HS678" s="3">
        <v>0</v>
      </c>
      <c r="HT678" s="3">
        <v>0</v>
      </c>
      <c r="HU678" s="3">
        <v>0</v>
      </c>
      <c r="HV678" s="3">
        <v>0</v>
      </c>
      <c r="HX678" s="42">
        <v>0</v>
      </c>
      <c r="HY678" s="42">
        <v>-0.99999999999999967</v>
      </c>
      <c r="HZ678" s="42">
        <v>-4.046477459531581E-11</v>
      </c>
      <c r="IA678" s="42">
        <v>-1.0801122624969392E-14</v>
      </c>
      <c r="IB678" s="42">
        <v>-9.8020827504720397E-22</v>
      </c>
      <c r="IC678" s="42">
        <v>2.687222175372121E-32</v>
      </c>
      <c r="IE678" s="21">
        <v>0</v>
      </c>
      <c r="IF678" s="21">
        <v>-0.99999999999999967</v>
      </c>
      <c r="IG678" s="21">
        <v>4.046476506138612E-11</v>
      </c>
      <c r="IH678" s="21">
        <v>-6.4982818872062223E-15</v>
      </c>
      <c r="II678" s="21">
        <v>-1.7703554560811209E-21</v>
      </c>
      <c r="IJ678" s="21">
        <v>1.0082793161824386E-31</v>
      </c>
      <c r="IL678" s="42">
        <v>-5.888479198982083E-7</v>
      </c>
      <c r="IM678" s="42">
        <v>7.3389996596599074</v>
      </c>
      <c r="IN678" s="42">
        <v>-5.0568160846218965E-10</v>
      </c>
      <c r="IO678" s="42">
        <v>-2.9453820469134774E-15</v>
      </c>
      <c r="IP678" s="42">
        <v>1.3641022380303573E-15</v>
      </c>
      <c r="IQ678" s="42">
        <v>-1.8801588355777336E-16</v>
      </c>
      <c r="IS678" s="2">
        <v>0</v>
      </c>
      <c r="IT678" s="2">
        <v>0.99999999999999922</v>
      </c>
      <c r="IU678" s="2">
        <v>6.8903325746440873E-11</v>
      </c>
      <c r="IV678" s="2">
        <v>-4.5045205689188614E-16</v>
      </c>
      <c r="IW678" s="2">
        <v>5.4053217389403104E-22</v>
      </c>
      <c r="IX678" s="2">
        <v>1.7990947891306053E-32</v>
      </c>
    </row>
    <row r="679" spans="1:258" x14ac:dyDescent="0.25">
      <c r="A679" s="3" t="s">
        <v>39</v>
      </c>
      <c r="B679" s="20">
        <v>-8.9841859303507234E-9</v>
      </c>
      <c r="C679" s="20">
        <v>2.9697097037349954E-10</v>
      </c>
      <c r="D679" s="20">
        <v>-5.1578333708139779</v>
      </c>
      <c r="E679" s="20">
        <v>-5.4853008668667735E-4</v>
      </c>
      <c r="F679" s="20">
        <v>-6.1234354021089846E-11</v>
      </c>
      <c r="G679" s="20">
        <v>4.8419987682668422E-16</v>
      </c>
      <c r="I679" s="22">
        <f t="shared" si="7990"/>
        <v>-8.9841859303507234E-9</v>
      </c>
      <c r="J679" s="8"/>
      <c r="K679" s="22">
        <f t="shared" si="8004"/>
        <v>-8.9841859303507234E-9</v>
      </c>
      <c r="L679" s="8"/>
      <c r="M679" s="22">
        <f t="shared" ref="M679" si="8022">K679/K684</f>
        <v>-1.5255447427546561E-2</v>
      </c>
      <c r="N679" s="22"/>
      <c r="O679" s="24">
        <v>0</v>
      </c>
      <c r="P679" s="24">
        <v>-1.5253668830094906E-2</v>
      </c>
      <c r="Q679" s="24">
        <v>2.3272867621463699E-4</v>
      </c>
      <c r="R679" s="24">
        <v>1.0039886218003001E-5</v>
      </c>
      <c r="S679" s="25">
        <v>1.9499050213271664E-8</v>
      </c>
      <c r="T679" s="25">
        <v>-1.5029881462507615E-18</v>
      </c>
      <c r="U679" s="10"/>
      <c r="V679" s="25">
        <f t="shared" si="8006"/>
        <v>0</v>
      </c>
      <c r="W679" s="25">
        <f t="shared" si="8006"/>
        <v>3.0507337660189811E-2</v>
      </c>
      <c r="X679" s="25">
        <f t="shared" ref="X679:X742" si="8023">1-2*Q679</f>
        <v>0.99953454264757069</v>
      </c>
      <c r="Y679" s="25">
        <f t="shared" si="7994"/>
        <v>-2.0079772436006002E-5</v>
      </c>
      <c r="Z679" s="25">
        <f t="shared" si="7994"/>
        <v>-3.8998100426543328E-8</v>
      </c>
      <c r="AA679" s="25">
        <f t="shared" si="7994"/>
        <v>3.005976292501523E-18</v>
      </c>
      <c r="AB679" s="10"/>
      <c r="AC679" s="26">
        <v>8.9841859303507283E-9</v>
      </c>
      <c r="AD679" s="26">
        <v>-0.22389334040843023</v>
      </c>
      <c r="AE679" s="26">
        <v>-5.1554326083255084</v>
      </c>
      <c r="AF679" s="26">
        <v>-6.3840031770249085E-4</v>
      </c>
      <c r="AG679" s="26">
        <v>-1.0838273118840357E-7</v>
      </c>
      <c r="AH679" s="26">
        <v>4.9120273027698275E-16</v>
      </c>
      <c r="AJ679" s="28">
        <f t="shared" si="7995"/>
        <v>8.9841859303507283E-9</v>
      </c>
      <c r="AK679" s="11"/>
      <c r="AL679" s="28">
        <f t="shared" si="8008"/>
        <v>8.9841859303507283E-9</v>
      </c>
      <c r="AM679" s="11"/>
      <c r="AN679" s="28">
        <f t="shared" ref="AN679" si="8024">AL679/AL684</f>
        <v>1.5255447427546562E-2</v>
      </c>
      <c r="AO679" s="28"/>
      <c r="AP679" s="30">
        <v>0</v>
      </c>
      <c r="AQ679" s="30">
        <v>-1.5253668830094904E-2</v>
      </c>
      <c r="AR679" s="30">
        <v>2.3272867621463702E-4</v>
      </c>
      <c r="AS679" s="30">
        <v>1.0039886218003001E-5</v>
      </c>
      <c r="AT679" s="31">
        <v>1.9499050213271664E-8</v>
      </c>
      <c r="AU679" s="31">
        <v>-1.5029881462507615E-18</v>
      </c>
      <c r="AV679" s="13"/>
      <c r="AW679" s="31">
        <f t="shared" si="8010"/>
        <v>0</v>
      </c>
      <c r="AX679" s="31">
        <f t="shared" si="8010"/>
        <v>3.0507337660189808E-2</v>
      </c>
      <c r="AY679" s="31">
        <f t="shared" ref="AY679:AY742" si="8025">1-2*AR679</f>
        <v>0.99953454264757069</v>
      </c>
      <c r="AZ679" s="31">
        <f t="shared" si="7999"/>
        <v>-2.0079772436006002E-5</v>
      </c>
      <c r="BA679" s="31">
        <f t="shared" si="7999"/>
        <v>-3.8998100426543328E-8</v>
      </c>
      <c r="BB679" s="31">
        <f t="shared" si="7999"/>
        <v>3.005976292501523E-18</v>
      </c>
      <c r="BC679" s="13"/>
      <c r="BD679" s="32">
        <v>-8.9841859303507234E-9</v>
      </c>
      <c r="BE679" s="32">
        <v>2.9697101176074819E-10</v>
      </c>
      <c r="BF679" s="32">
        <v>-5.1578333708139779</v>
      </c>
      <c r="BG679" s="32">
        <v>-5.4853008668667735E-4</v>
      </c>
      <c r="BH679" s="32">
        <v>-6.123435402107793E-11</v>
      </c>
      <c r="BI679" s="32">
        <v>4.8419987682668412E-16</v>
      </c>
      <c r="BK679" s="44">
        <f t="shared" si="8012"/>
        <v>2.9697101176074819E-10</v>
      </c>
      <c r="BL679" s="44">
        <f t="shared" si="8012"/>
        <v>-5.1578333708139779</v>
      </c>
      <c r="BM679" s="44">
        <f t="shared" si="8012"/>
        <v>-5.4853008668667735E-4</v>
      </c>
      <c r="BN679" s="44">
        <f t="shared" si="8012"/>
        <v>-6.123435402107793E-11</v>
      </c>
      <c r="BO679" s="44">
        <f t="shared" si="8012"/>
        <v>4.8419987682668412E-16</v>
      </c>
      <c r="BP679" s="14"/>
      <c r="BQ679" s="44">
        <f t="shared" si="8013"/>
        <v>2.9697101176074819E-10</v>
      </c>
      <c r="BR679" s="14"/>
      <c r="BS679" s="44">
        <f t="shared" ref="BS679:BS742" si="8026">BQ679</f>
        <v>2.9697101176074819E-10</v>
      </c>
      <c r="BT679" s="14"/>
      <c r="BU679" s="35">
        <f t="shared" ref="BU679" si="8027">BS679/BS684</f>
        <v>2.0232390348312809E-11</v>
      </c>
      <c r="BV679" s="35"/>
      <c r="BW679" s="35">
        <v>-2.0232390348312809E-11</v>
      </c>
      <c r="BX679" s="35">
        <v>4.0934961920650132E-22</v>
      </c>
      <c r="BY679" s="35">
        <v>-6.573403446282015E-26</v>
      </c>
      <c r="BZ679" s="35">
        <v>-9.3405107079811596E-33</v>
      </c>
      <c r="CA679" s="35">
        <v>2.7184464002438936E-43</v>
      </c>
      <c r="CB679" s="14"/>
      <c r="CC679" s="35">
        <f t="shared" ref="CC679:CF742" si="8028">-2*BW679</f>
        <v>4.0464780696625619E-11</v>
      </c>
      <c r="CD679" s="14">
        <f t="shared" ref="CD679:CD742" si="8029">1-2*BX679</f>
        <v>1</v>
      </c>
      <c r="CE679" s="35">
        <f t="shared" si="8017"/>
        <v>1.314680689256403E-25</v>
      </c>
      <c r="CF679" s="35">
        <f t="shared" si="8017"/>
        <v>1.8681021415962319E-32</v>
      </c>
      <c r="CG679" s="35">
        <f t="shared" si="8017"/>
        <v>-5.4368928004877872E-43</v>
      </c>
      <c r="CH679" s="14"/>
      <c r="CI679" s="34">
        <v>0</v>
      </c>
      <c r="CJ679" s="34">
        <f t="shared" si="8018"/>
        <v>4.0464780696625619E-11</v>
      </c>
      <c r="CK679" s="34">
        <f t="shared" si="8018"/>
        <v>1</v>
      </c>
      <c r="CL679" s="34">
        <f t="shared" si="8018"/>
        <v>1.314680689256403E-25</v>
      </c>
      <c r="CM679" s="34">
        <f t="shared" si="8018"/>
        <v>1.8681021415962319E-32</v>
      </c>
      <c r="CN679" s="34">
        <f t="shared" si="8018"/>
        <v>-5.4368928004877872E-43</v>
      </c>
      <c r="CO679" s="14"/>
      <c r="CP679" s="35">
        <v>0</v>
      </c>
      <c r="CQ679" s="35">
        <v>4.046476506138612E-11</v>
      </c>
      <c r="CR679" s="35">
        <v>1</v>
      </c>
      <c r="CS679" s="35">
        <v>-1.536493424007319E-20</v>
      </c>
      <c r="CT679" s="35">
        <v>-1.9852334682591658E-23</v>
      </c>
      <c r="CU679" s="35">
        <v>7.703719772112055E-34</v>
      </c>
      <c r="CV679" s="14"/>
      <c r="CW679" s="35">
        <v>0</v>
      </c>
      <c r="CX679" s="35">
        <v>4.0464775515173467E-11</v>
      </c>
      <c r="CY679" s="35">
        <v>1</v>
      </c>
      <c r="CZ679" s="35">
        <v>-8.5886706465112466E-21</v>
      </c>
      <c r="DA679" s="35">
        <v>-6.6174448474681965E-24</v>
      </c>
      <c r="DB679" s="35">
        <v>-3.5362908609778236E-42</v>
      </c>
      <c r="DC679" s="14"/>
      <c r="DD679" s="36">
        <v>-8.9841859065231241E-9</v>
      </c>
      <c r="DE679" s="36">
        <v>-3.3605731812354429E-18</v>
      </c>
      <c r="DF679" s="36">
        <v>-5.1578333708139779</v>
      </c>
      <c r="DG679" s="36">
        <v>-5.4853008668667735E-4</v>
      </c>
      <c r="DH679" s="36">
        <v>-6.1234354021108277E-11</v>
      </c>
      <c r="DI679" s="36">
        <v>4.841998768342922E-16</v>
      </c>
      <c r="DK679" s="46">
        <f t="shared" ref="DK679:DN742" si="8030">DF679</f>
        <v>-5.1578333708139779</v>
      </c>
      <c r="DL679" s="46">
        <f t="shared" si="8030"/>
        <v>-5.4853008668667735E-4</v>
      </c>
      <c r="DM679" s="46">
        <f t="shared" si="8030"/>
        <v>-6.1234354021108277E-11</v>
      </c>
      <c r="DN679" s="46">
        <f t="shared" si="8030"/>
        <v>4.841998768342922E-16</v>
      </c>
      <c r="DO679" s="46"/>
      <c r="DP679" s="37">
        <f t="shared" ref="DP679:DP742" si="8031">DK679</f>
        <v>-5.1578333708139779</v>
      </c>
      <c r="DQ679" s="37"/>
      <c r="DR679" s="37">
        <f t="shared" ref="DR679" si="8032">DP679-DP684</f>
        <v>-10.315666770795751</v>
      </c>
      <c r="DS679" s="37"/>
      <c r="DT679" s="37">
        <f t="shared" ref="DT679" si="8033">DR679/DR684</f>
        <v>-0.99999999858623789</v>
      </c>
      <c r="DU679" s="37"/>
      <c r="DV679" s="37">
        <f t="array" ref="DV679:DY682">MMULT(DT679:DT682,DT684:DW684)</f>
        <v>0.99999999717247579</v>
      </c>
      <c r="DW679" s="37">
        <v>5.3174467276417907E-5</v>
      </c>
      <c r="DX679" s="37">
        <v>5.9360547270259404E-12</v>
      </c>
      <c r="DY679" s="37">
        <v>6.522165884447906E-34</v>
      </c>
      <c r="DZ679" s="46"/>
      <c r="EA679" s="46">
        <f t="shared" ref="EA679:EA742" si="8034">1-2*DV679</f>
        <v>-0.99999999434495157</v>
      </c>
      <c r="EB679" s="46">
        <f t="shared" ref="EB679:ED742" si="8035">-2*DW679</f>
        <v>-1.0634893455283581E-4</v>
      </c>
      <c r="EC679" s="46">
        <f t="shared" si="8035"/>
        <v>-1.1872109454051881E-11</v>
      </c>
      <c r="ED679" s="46">
        <f t="shared" si="8035"/>
        <v>-1.3044331768895812E-33</v>
      </c>
      <c r="EE679" s="46"/>
      <c r="EF679" s="37">
        <v>0</v>
      </c>
      <c r="EG679" s="37">
        <v>0</v>
      </c>
      <c r="EH679" s="37">
        <f t="shared" ref="EH679:EK742" si="8036">EA679</f>
        <v>-0.99999999434495157</v>
      </c>
      <c r="EI679" s="37">
        <f t="shared" si="8036"/>
        <v>-1.0634893455283581E-4</v>
      </c>
      <c r="EJ679" s="37">
        <f t="shared" si="8036"/>
        <v>-1.1872109454051881E-11</v>
      </c>
      <c r="EK679" s="37">
        <f t="shared" si="8036"/>
        <v>-1.3044331768895812E-33</v>
      </c>
      <c r="EL679" s="16"/>
      <c r="EM679" s="16">
        <v>0</v>
      </c>
      <c r="EN679" s="16">
        <v>4.046476506138612E-11</v>
      </c>
      <c r="EO679" s="16">
        <v>-0.99999999434495157</v>
      </c>
      <c r="EP679" s="16">
        <v>-1.0634893455283583E-4</v>
      </c>
      <c r="EQ679" s="16">
        <v>-1.1872109454071733E-11</v>
      </c>
      <c r="ER679" s="16">
        <v>-5.340611996783757E-34</v>
      </c>
      <c r="ES679" s="16"/>
      <c r="ET679" s="16">
        <v>0</v>
      </c>
      <c r="EU679" s="16">
        <v>-4.046477459531581E-11</v>
      </c>
      <c r="EV679" s="16">
        <v>-0.99999999434495157</v>
      </c>
      <c r="EW679" s="16">
        <v>-1.063489345528358E-4</v>
      </c>
      <c r="EX679" s="16">
        <v>-1.1872109454045263E-11</v>
      </c>
      <c r="EY679" s="16">
        <v>-1.3044357336107605E-33</v>
      </c>
      <c r="EZ679" s="16"/>
      <c r="FA679" s="38">
        <v>8.9842270740826555E-9</v>
      </c>
      <c r="FB679" s="38">
        <v>3.3607370210567088E-18</v>
      </c>
      <c r="FC679" s="38">
        <v>5.1578333999817714</v>
      </c>
      <c r="FD679" s="38">
        <v>7.1196185725323034E-5</v>
      </c>
      <c r="FE679" s="38">
        <v>7.9478771435309886E-12</v>
      </c>
      <c r="FF679" s="38">
        <v>-4.8414769139001858E-16</v>
      </c>
      <c r="FH679" s="7" t="s">
        <v>40</v>
      </c>
      <c r="FI679" s="7"/>
      <c r="FJ679" s="7"/>
      <c r="FL679" s="47" t="s">
        <v>41</v>
      </c>
      <c r="FM679" s="47"/>
      <c r="FN679" s="47" t="s">
        <v>42</v>
      </c>
      <c r="FO679" s="47"/>
      <c r="FP679" s="47" t="s">
        <v>43</v>
      </c>
      <c r="FQ679" s="48"/>
      <c r="FR679" s="49" t="s">
        <v>44</v>
      </c>
      <c r="FS679" s="49"/>
      <c r="FT679" s="49"/>
      <c r="FU679" s="48"/>
      <c r="FV679" s="49" t="s">
        <v>40</v>
      </c>
      <c r="FW679" s="49"/>
      <c r="FX679" s="49"/>
      <c r="FY679" s="48"/>
      <c r="FZ679" s="50">
        <v>0</v>
      </c>
      <c r="GA679" s="50">
        <v>0</v>
      </c>
      <c r="GB679" s="50">
        <f t="shared" ref="GB679:GB742" si="8037">GA678</f>
        <v>1</v>
      </c>
      <c r="GC679" s="50">
        <v>0</v>
      </c>
      <c r="GD679" s="50">
        <v>0</v>
      </c>
      <c r="GE679" s="50">
        <v>0</v>
      </c>
      <c r="GF679" s="51"/>
      <c r="GG679" s="41">
        <v>0</v>
      </c>
      <c r="GH679" s="41">
        <v>4.046476506138612E-11</v>
      </c>
      <c r="GI679" s="41">
        <v>-0.99999999434495157</v>
      </c>
      <c r="GJ679" s="40">
        <v>-1.0634893455283583E-4</v>
      </c>
      <c r="GK679" s="40">
        <v>1.1872109454071733E-11</v>
      </c>
      <c r="GL679" s="40">
        <v>1.5576496150442148E-33</v>
      </c>
      <c r="GN679" s="42">
        <v>0</v>
      </c>
      <c r="GO679" s="42">
        <v>-4.046477459531581E-11</v>
      </c>
      <c r="GP679" s="42">
        <v>-0.99999999434495157</v>
      </c>
      <c r="GQ679" s="42">
        <v>-1.063489345528358E-4</v>
      </c>
      <c r="GR679" s="42">
        <v>-1.1872109454045263E-11</v>
      </c>
      <c r="GS679" s="42">
        <v>-1.3044357336107605E-33</v>
      </c>
      <c r="GU679" s="43">
        <v>8.9842270740826555E-9</v>
      </c>
      <c r="GV679" s="43">
        <v>3.3607370210567088E-18</v>
      </c>
      <c r="GW679" s="43">
        <v>5.1578333999817714</v>
      </c>
      <c r="GX679" s="43">
        <v>7.1196185725323034E-5</v>
      </c>
      <c r="GY679" s="43">
        <v>7.9478771435309886E-12</v>
      </c>
      <c r="GZ679" s="43">
        <v>-4.8414769139001858E-16</v>
      </c>
      <c r="HQ679" s="3">
        <v>0</v>
      </c>
      <c r="HR679" s="3">
        <v>0</v>
      </c>
      <c r="HS679" s="3">
        <f t="shared" ref="HS679:HS742" si="8038">HR678</f>
        <v>1</v>
      </c>
      <c r="HT679" s="3">
        <v>0</v>
      </c>
      <c r="HU679" s="3">
        <v>0</v>
      </c>
      <c r="HV679" s="3">
        <v>0</v>
      </c>
      <c r="HX679" s="42">
        <v>0</v>
      </c>
      <c r="HY679" s="42">
        <v>4.046476506138612E-11</v>
      </c>
      <c r="HZ679" s="42">
        <v>-0.99999999434495157</v>
      </c>
      <c r="IA679" s="42">
        <v>-1.0634893455283583E-4</v>
      </c>
      <c r="IB679" s="42">
        <v>-1.1872109454071733E-11</v>
      </c>
      <c r="IC679" s="42">
        <v>-5.3406119967837579E-34</v>
      </c>
      <c r="IE679" s="21">
        <v>0</v>
      </c>
      <c r="IF679" s="21">
        <v>-4.046477459531581E-11</v>
      </c>
      <c r="IG679" s="21">
        <v>-0.99999999434495157</v>
      </c>
      <c r="IH679" s="21">
        <v>-1.063489345528358E-4</v>
      </c>
      <c r="II679" s="21">
        <v>-1.1872109454045263E-11</v>
      </c>
      <c r="IJ679" s="21">
        <v>-1.3044357336107605E-33</v>
      </c>
      <c r="IL679" s="42">
        <v>8.9842270740826555E-9</v>
      </c>
      <c r="IM679" s="42">
        <v>3.3607370210567088E-18</v>
      </c>
      <c r="IN679" s="42">
        <v>5.1578333999817714</v>
      </c>
      <c r="IO679" s="42">
        <v>7.1196185725323034E-5</v>
      </c>
      <c r="IP679" s="42">
        <v>7.9478771435309886E-12</v>
      </c>
      <c r="IQ679" s="42">
        <v>-4.8414769139001858E-16</v>
      </c>
      <c r="IS679" s="2">
        <v>0</v>
      </c>
      <c r="IT679" s="2">
        <v>-6.8903309170130004E-11</v>
      </c>
      <c r="IU679" s="2">
        <v>0.99999999990473054</v>
      </c>
      <c r="IV679" s="2">
        <v>-1.3803506278664814E-5</v>
      </c>
      <c r="IW679" s="2">
        <v>-1.5409349504704545E-12</v>
      </c>
      <c r="IX679" s="2">
        <v>-6.2421227481260005E-35</v>
      </c>
    </row>
    <row r="680" spans="1:258" x14ac:dyDescent="0.25">
      <c r="A680" s="3" t="s">
        <v>45</v>
      </c>
      <c r="B680" s="20">
        <v>-3.8757666639635082E-10</v>
      </c>
      <c r="C680" s="20">
        <v>-4.7688429383707083E-14</v>
      </c>
      <c r="D680" s="20">
        <v>-5.4853008668909241E-4</v>
      </c>
      <c r="E680" s="20">
        <v>4.4883749881127484</v>
      </c>
      <c r="F680" s="20">
        <v>1.909896948576375E-7</v>
      </c>
      <c r="G680" s="20">
        <v>-4.9067440515805148E-16</v>
      </c>
      <c r="I680" s="22">
        <f t="shared" si="7990"/>
        <v>-3.8757666639635082E-10</v>
      </c>
      <c r="J680" s="8"/>
      <c r="K680" s="22">
        <f t="shared" si="8004"/>
        <v>-3.8757666639635082E-10</v>
      </c>
      <c r="L680" s="8"/>
      <c r="M680" s="22">
        <f t="shared" ref="M680" si="8039">K680/K684</f>
        <v>-6.5811810933018658E-4</v>
      </c>
      <c r="N680" s="22"/>
      <c r="O680" s="24">
        <v>0</v>
      </c>
      <c r="P680" s="24">
        <v>-6.5804138085678702E-4</v>
      </c>
      <c r="Q680" s="24">
        <v>1.0039886218003001E-5</v>
      </c>
      <c r="R680" s="24">
        <v>4.3311944582833941E-7</v>
      </c>
      <c r="S680" s="25">
        <v>8.411866070162531E-10</v>
      </c>
      <c r="T680" s="25">
        <v>-6.4838722158364835E-20</v>
      </c>
      <c r="U680" s="10"/>
      <c r="V680" s="25">
        <f t="shared" si="8006"/>
        <v>0</v>
      </c>
      <c r="W680" s="25">
        <f t="shared" si="8006"/>
        <v>1.316082761713574E-3</v>
      </c>
      <c r="X680" s="25">
        <f t="shared" si="8006"/>
        <v>-2.0079772436006002E-5</v>
      </c>
      <c r="Y680" s="25">
        <f t="shared" ref="Y680:Y743" si="8040">1-2*R680</f>
        <v>0.99999913376110838</v>
      </c>
      <c r="Z680" s="25">
        <f t="shared" si="7994"/>
        <v>-1.6823732140325062E-9</v>
      </c>
      <c r="AA680" s="25">
        <f t="shared" si="7994"/>
        <v>1.2967744431672967E-19</v>
      </c>
      <c r="AB680" s="10"/>
      <c r="AC680" s="26">
        <v>3.8757666639635088E-10</v>
      </c>
      <c r="AD680" s="26">
        <v>-9.6587309403538442E-3</v>
      </c>
      <c r="AE680" s="26">
        <v>-4.4496149079137706E-4</v>
      </c>
      <c r="AF680" s="26">
        <v>4.4883711111221327</v>
      </c>
      <c r="AG680" s="26">
        <v>1.8631671892330109E-7</v>
      </c>
      <c r="AH680" s="26">
        <v>-4.9037230292902703E-16</v>
      </c>
      <c r="AJ680" s="28">
        <f t="shared" si="7995"/>
        <v>3.8757666639635088E-10</v>
      </c>
      <c r="AK680" s="11"/>
      <c r="AL680" s="28">
        <f t="shared" si="8008"/>
        <v>3.8757666639635088E-10</v>
      </c>
      <c r="AM680" s="11"/>
      <c r="AN680" s="28">
        <f t="shared" ref="AN680" si="8041">AL680/AL684</f>
        <v>6.5811810933018647E-4</v>
      </c>
      <c r="AO680" s="28"/>
      <c r="AP680" s="30">
        <v>0</v>
      </c>
      <c r="AQ680" s="30">
        <v>-6.5804138085678681E-4</v>
      </c>
      <c r="AR680" s="30">
        <v>1.0039886218003001E-5</v>
      </c>
      <c r="AS680" s="30">
        <v>4.3311944582833925E-7</v>
      </c>
      <c r="AT680" s="31">
        <v>8.4118660701625289E-10</v>
      </c>
      <c r="AU680" s="31">
        <v>-6.4838722158364823E-20</v>
      </c>
      <c r="AV680" s="13"/>
      <c r="AW680" s="31">
        <f t="shared" si="8010"/>
        <v>0</v>
      </c>
      <c r="AX680" s="31">
        <f t="shared" si="8010"/>
        <v>1.3160827617135736E-3</v>
      </c>
      <c r="AY680" s="31">
        <f t="shared" si="8010"/>
        <v>-2.0079772436006002E-5</v>
      </c>
      <c r="AZ680" s="31">
        <f t="shared" ref="AZ680:AZ743" si="8042">1-2*AS680</f>
        <v>0.99999913376110838</v>
      </c>
      <c r="BA680" s="31">
        <f t="shared" si="7999"/>
        <v>-1.6823732140325058E-9</v>
      </c>
      <c r="BB680" s="31">
        <f t="shared" si="7999"/>
        <v>1.2967744431672965E-19</v>
      </c>
      <c r="BC680" s="13"/>
      <c r="BD680" s="33">
        <v>-3.8757666639635072E-10</v>
      </c>
      <c r="BE680" s="32">
        <v>-4.7688093027617881E-14</v>
      </c>
      <c r="BF680" s="32">
        <v>-5.4853008668909241E-4</v>
      </c>
      <c r="BG680" s="32">
        <v>4.4883749881127493</v>
      </c>
      <c r="BH680" s="32">
        <v>1.9098969485763753E-7</v>
      </c>
      <c r="BI680" s="32">
        <v>-4.9067440515805158E-16</v>
      </c>
      <c r="BK680" s="44">
        <f t="shared" si="8012"/>
        <v>-4.7688093027617881E-14</v>
      </c>
      <c r="BL680" s="44">
        <f t="shared" si="8012"/>
        <v>-5.4853008668909241E-4</v>
      </c>
      <c r="BM680" s="44">
        <f t="shared" si="8012"/>
        <v>4.4883749881127493</v>
      </c>
      <c r="BN680" s="44">
        <f t="shared" si="8012"/>
        <v>1.9098969485763753E-7</v>
      </c>
      <c r="BO680" s="44">
        <f t="shared" si="8012"/>
        <v>-4.9067440515805158E-16</v>
      </c>
      <c r="BP680" s="14"/>
      <c r="BQ680" s="44">
        <f t="shared" si="8013"/>
        <v>-4.7688093027617881E-14</v>
      </c>
      <c r="BR680" s="14"/>
      <c r="BS680" s="44">
        <f t="shared" si="8026"/>
        <v>-4.7688093027617881E-14</v>
      </c>
      <c r="BT680" s="14"/>
      <c r="BU680" s="35">
        <f t="shared" ref="BU680" si="8043">BS680/BS684</f>
        <v>-3.2489504863819391E-15</v>
      </c>
      <c r="BV680" s="35"/>
      <c r="BW680" s="35">
        <v>3.2489504863819391E-15</v>
      </c>
      <c r="BX680" s="35">
        <v>-6.573403446282015E-26</v>
      </c>
      <c r="BY680" s="35">
        <v>1.0555679262961438E-29</v>
      </c>
      <c r="BZ680" s="35">
        <v>1.4999145570697106E-36</v>
      </c>
      <c r="CA680" s="35">
        <v>-4.3653258968543688E-47</v>
      </c>
      <c r="CB680" s="14"/>
      <c r="CC680" s="35">
        <f t="shared" si="8028"/>
        <v>-6.4979009727638783E-15</v>
      </c>
      <c r="CD680" s="35">
        <f t="shared" si="8028"/>
        <v>1.314680689256403E-25</v>
      </c>
      <c r="CE680" s="14">
        <f t="shared" ref="CE680:CE743" si="8044">1-2*BY680</f>
        <v>1</v>
      </c>
      <c r="CF680" s="35">
        <f t="shared" si="8017"/>
        <v>-2.9998291141394213E-36</v>
      </c>
      <c r="CG680" s="35">
        <f t="shared" si="8017"/>
        <v>8.7306517937087375E-47</v>
      </c>
      <c r="CH680" s="14"/>
      <c r="CI680" s="34">
        <v>0</v>
      </c>
      <c r="CJ680" s="34">
        <f t="shared" si="8018"/>
        <v>-6.4979009727638783E-15</v>
      </c>
      <c r="CK680" s="34">
        <f t="shared" si="8018"/>
        <v>1.314680689256403E-25</v>
      </c>
      <c r="CL680" s="34">
        <f t="shared" si="8018"/>
        <v>1</v>
      </c>
      <c r="CM680" s="34">
        <f t="shared" si="8018"/>
        <v>-2.9998291141394213E-36</v>
      </c>
      <c r="CN680" s="34">
        <f t="shared" si="8018"/>
        <v>8.7306517937087375E-47</v>
      </c>
      <c r="CO680" s="14"/>
      <c r="CP680" s="35">
        <v>0</v>
      </c>
      <c r="CQ680" s="35">
        <v>-6.4982818872062223E-15</v>
      </c>
      <c r="CR680" s="35">
        <v>-8.5886706465112466E-21</v>
      </c>
      <c r="CS680" s="35">
        <v>1</v>
      </c>
      <c r="CT680" s="35">
        <v>-4.1359030627951401E-25</v>
      </c>
      <c r="CU680" s="35">
        <v>-2.4074124304753132E-35</v>
      </c>
      <c r="CV680" s="14"/>
      <c r="CW680" s="35">
        <v>0</v>
      </c>
      <c r="CX680" s="35">
        <v>-6.4977368987560298E-15</v>
      </c>
      <c r="CY680" s="35">
        <v>-1.536493424007319E-20</v>
      </c>
      <c r="CZ680" s="35">
        <v>1</v>
      </c>
      <c r="DA680" s="35">
        <v>-4.1359030628501753E-25</v>
      </c>
      <c r="DB680" s="35">
        <v>2.4074124305408314E-35</v>
      </c>
      <c r="DC680" s="14"/>
      <c r="DD680" s="36">
        <v>-3.87576666400177E-10</v>
      </c>
      <c r="DE680" s="36">
        <v>-1.5404951769457717E-18</v>
      </c>
      <c r="DF680" s="36">
        <v>-5.485300866890923E-4</v>
      </c>
      <c r="DG680" s="36">
        <v>4.4883749881127484</v>
      </c>
      <c r="DH680" s="36">
        <v>1.909896948576375E-7</v>
      </c>
      <c r="DI680" s="36">
        <v>-4.9067440515805266E-16</v>
      </c>
      <c r="DK680" s="46">
        <f t="shared" si="8030"/>
        <v>-5.485300866890923E-4</v>
      </c>
      <c r="DL680" s="46">
        <f t="shared" si="8030"/>
        <v>4.4883749881127484</v>
      </c>
      <c r="DM680" s="46">
        <f t="shared" si="8030"/>
        <v>1.909896948576375E-7</v>
      </c>
      <c r="DN680" s="46">
        <f t="shared" si="8030"/>
        <v>-4.9067440515805266E-16</v>
      </c>
      <c r="DO680" s="46"/>
      <c r="DP680" s="37">
        <f t="shared" si="8031"/>
        <v>-5.485300866890923E-4</v>
      </c>
      <c r="DQ680" s="37"/>
      <c r="DR680" s="37">
        <f t="shared" ref="DR680:DR743" si="8045">DP680</f>
        <v>-5.485300866890923E-4</v>
      </c>
      <c r="DS680" s="37"/>
      <c r="DT680" s="37">
        <f t="shared" ref="DT680" si="8046">DR680/DR684</f>
        <v>-5.3174467351593951E-5</v>
      </c>
      <c r="DU680" s="37"/>
      <c r="DV680" s="37">
        <v>5.3174467276417907E-5</v>
      </c>
      <c r="DW680" s="37">
        <v>2.8275239781257309E-9</v>
      </c>
      <c r="DX680" s="37">
        <v>3.1564654872576495E-16</v>
      </c>
      <c r="DY680" s="37">
        <v>3.4681269737456574E-38</v>
      </c>
      <c r="DZ680" s="46"/>
      <c r="EA680" s="46">
        <f t="shared" ref="EA680:EC743" si="8047">-2*DV680</f>
        <v>-1.0634893455283581E-4</v>
      </c>
      <c r="EB680" s="46">
        <f t="shared" ref="EB680:EB743" si="8048">1-2*DW680</f>
        <v>0.99999999434495201</v>
      </c>
      <c r="EC680" s="46">
        <f t="shared" si="8035"/>
        <v>-6.312930974515299E-16</v>
      </c>
      <c r="ED680" s="46">
        <f t="shared" si="8035"/>
        <v>-6.9362539474913148E-38</v>
      </c>
      <c r="EE680" s="46"/>
      <c r="EF680" s="37">
        <v>0</v>
      </c>
      <c r="EG680" s="37">
        <v>0</v>
      </c>
      <c r="EH680" s="37">
        <f t="shared" si="8036"/>
        <v>-1.0634893455283581E-4</v>
      </c>
      <c r="EI680" s="37">
        <f t="shared" si="8036"/>
        <v>0.99999999434495201</v>
      </c>
      <c r="EJ680" s="37">
        <f t="shared" si="8036"/>
        <v>-6.312930974515299E-16</v>
      </c>
      <c r="EK680" s="37">
        <f t="shared" si="8036"/>
        <v>-6.9362539474913148E-38</v>
      </c>
      <c r="EL680" s="16"/>
      <c r="EM680" s="16">
        <v>0</v>
      </c>
      <c r="EN680" s="16">
        <v>-6.4982818872062223E-15</v>
      </c>
      <c r="EO680" s="16">
        <v>-1.063489345528358E-4</v>
      </c>
      <c r="EP680" s="16">
        <v>0.99999999434495201</v>
      </c>
      <c r="EQ680" s="16">
        <v>-6.3129309786512011E-16</v>
      </c>
      <c r="ER680" s="16">
        <v>-2.4143486844228043E-35</v>
      </c>
      <c r="ES680" s="16"/>
      <c r="ET680" s="16">
        <v>0</v>
      </c>
      <c r="EU680" s="16">
        <v>-1.0801122624969392E-14</v>
      </c>
      <c r="EV680" s="16">
        <v>-1.0634893455283583E-4</v>
      </c>
      <c r="EW680" s="16">
        <v>0.99999999434495201</v>
      </c>
      <c r="EX680" s="16">
        <v>-6.3129309786441645E-16</v>
      </c>
      <c r="EY680" s="16">
        <v>2.4004761630169155E-35</v>
      </c>
      <c r="EZ680" s="16"/>
      <c r="FA680" s="38">
        <v>-3.8662120560942903E-10</v>
      </c>
      <c r="FB680" s="38">
        <v>-1.5401377748604349E-18</v>
      </c>
      <c r="FC680" s="38">
        <v>-1.0842017859171993E-19</v>
      </c>
      <c r="FD680" s="38">
        <v>4.4883750210663633</v>
      </c>
      <c r="FE680" s="38">
        <v>1.9098969853636578E-7</v>
      </c>
      <c r="FF680" s="38">
        <v>-4.9072589652427711E-16</v>
      </c>
      <c r="FH680" s="42">
        <f t="shared" ref="FH680:FJ743" si="8049">FD680</f>
        <v>4.4883750210663633</v>
      </c>
      <c r="FI680" s="42">
        <f t="shared" si="8049"/>
        <v>1.9098969853636578E-7</v>
      </c>
      <c r="FJ680" s="42">
        <f t="shared" si="8049"/>
        <v>-4.9072589652427711E-16</v>
      </c>
      <c r="FL680" s="47">
        <f t="shared" ref="FL680:FL743" si="8050">FH680</f>
        <v>4.4883750210663633</v>
      </c>
      <c r="FM680" s="47"/>
      <c r="FN680" s="47">
        <f t="shared" ref="FN680" si="8051">FL680-FL684</f>
        <v>0</v>
      </c>
      <c r="FO680" s="47"/>
      <c r="FP680" s="47">
        <f t="shared" ref="FP680" si="8052">FN680/FN684</f>
        <v>0</v>
      </c>
      <c r="FQ680" s="48"/>
      <c r="FR680" s="48">
        <f t="array" ref="FR680:FT682">MMULT(FP680:FP682,FP684:FR684)</f>
        <v>0</v>
      </c>
      <c r="FS680" s="48">
        <v>0</v>
      </c>
      <c r="FT680" s="48">
        <v>0</v>
      </c>
      <c r="FU680" s="48"/>
      <c r="FV680" s="47">
        <f t="shared" ref="FV680:FV743" si="8053">1-2*FR680</f>
        <v>1</v>
      </c>
      <c r="FW680" s="47">
        <f t="shared" ref="FW680:FX743" si="8054">-2*FS680</f>
        <v>0</v>
      </c>
      <c r="FX680" s="47">
        <f t="shared" si="8054"/>
        <v>0</v>
      </c>
      <c r="FY680" s="48"/>
      <c r="FZ680" s="50">
        <v>0</v>
      </c>
      <c r="GA680" s="50">
        <v>0</v>
      </c>
      <c r="GB680" s="50">
        <v>0</v>
      </c>
      <c r="GC680" s="52">
        <f t="shared" ref="GC680:GE743" si="8055">FV680</f>
        <v>1</v>
      </c>
      <c r="GD680" s="52">
        <f t="shared" si="8055"/>
        <v>0</v>
      </c>
      <c r="GE680" s="52">
        <f t="shared" si="8055"/>
        <v>0</v>
      </c>
      <c r="GF680" s="52"/>
      <c r="GG680" s="41">
        <v>0</v>
      </c>
      <c r="GH680" s="41">
        <v>-6.4982818872062223E-15</v>
      </c>
      <c r="GI680" s="41">
        <v>-1.063489345528358E-4</v>
      </c>
      <c r="GJ680" s="40">
        <v>0.99999999434495201</v>
      </c>
      <c r="GK680" s="40">
        <v>6.3129309786512011E-16</v>
      </c>
      <c r="GL680" s="40">
        <v>-2.403226123557167E-35</v>
      </c>
      <c r="GN680" s="42">
        <v>0</v>
      </c>
      <c r="GO680" s="42">
        <v>-1.0801122624969392E-14</v>
      </c>
      <c r="GP680" s="42">
        <v>-1.0634893455283583E-4</v>
      </c>
      <c r="GQ680" s="42">
        <v>0.99999999434495201</v>
      </c>
      <c r="GR680" s="42">
        <v>-6.3129309786441645E-16</v>
      </c>
      <c r="GS680" s="42">
        <v>2.4004761630169155E-35</v>
      </c>
      <c r="GU680" s="43">
        <v>-3.8662120560942903E-10</v>
      </c>
      <c r="GV680" s="43">
        <v>-1.5401377748604349E-18</v>
      </c>
      <c r="GW680" s="43">
        <v>-1.0842017859171993E-19</v>
      </c>
      <c r="GX680" s="43">
        <v>4.4883750210663633</v>
      </c>
      <c r="GY680" s="43">
        <v>1.9098969853636578E-7</v>
      </c>
      <c r="GZ680" s="43">
        <v>-4.9072589652427711E-16</v>
      </c>
      <c r="HB680" s="7" t="s">
        <v>258</v>
      </c>
      <c r="HC680" s="7"/>
      <c r="HE680" s="47" t="s">
        <v>11</v>
      </c>
      <c r="HF680" s="48"/>
      <c r="HG680" s="47" t="s">
        <v>12</v>
      </c>
      <c r="HH680" s="48"/>
      <c r="HI680" s="48" t="s">
        <v>13</v>
      </c>
      <c r="HJ680" s="48"/>
      <c r="HK680" s="49" t="s">
        <v>14</v>
      </c>
      <c r="HL680" s="49"/>
      <c r="HM680" s="48"/>
      <c r="HN680" s="49" t="s">
        <v>46</v>
      </c>
      <c r="HO680" s="49"/>
      <c r="HP680" s="48"/>
      <c r="HQ680" s="47">
        <v>0</v>
      </c>
      <c r="HR680" s="47">
        <v>0</v>
      </c>
      <c r="HS680" s="47">
        <v>0</v>
      </c>
      <c r="HT680" s="3">
        <f t="shared" ref="HT680:HT743" si="8056">HS679</f>
        <v>1</v>
      </c>
      <c r="HU680" s="3">
        <v>0</v>
      </c>
      <c r="HV680" s="3">
        <v>0</v>
      </c>
      <c r="HX680" s="42">
        <v>0</v>
      </c>
      <c r="HY680" s="42">
        <v>-6.4982818872062223E-15</v>
      </c>
      <c r="HZ680" s="42">
        <v>-1.063489345528358E-4</v>
      </c>
      <c r="IA680" s="42">
        <v>0.99999999434495201</v>
      </c>
      <c r="IB680" s="42">
        <v>-6.3129309786512011E-16</v>
      </c>
      <c r="IC680" s="42">
        <v>-2.4143486844228043E-35</v>
      </c>
      <c r="IE680" s="21">
        <v>0</v>
      </c>
      <c r="IF680" s="21">
        <v>-1.0801122624969392E-14</v>
      </c>
      <c r="IG680" s="21">
        <v>-1.0634893455283583E-4</v>
      </c>
      <c r="IH680" s="21">
        <v>0.99999999434495201</v>
      </c>
      <c r="II680" s="21">
        <v>-6.3129309786441645E-16</v>
      </c>
      <c r="IJ680" s="21">
        <v>2.4004761630169155E-35</v>
      </c>
      <c r="IL680" s="42">
        <v>-3.8662120560942903E-10</v>
      </c>
      <c r="IM680" s="42">
        <v>-1.5401377748604349E-18</v>
      </c>
      <c r="IN680" s="42">
        <v>-1.0842017859171993E-19</v>
      </c>
      <c r="IO680" s="42">
        <v>4.4883750210663633</v>
      </c>
      <c r="IP680" s="42">
        <v>1.9098969853636578E-7</v>
      </c>
      <c r="IQ680" s="42">
        <v>-4.9072589652427711E-16</v>
      </c>
      <c r="IS680" s="2">
        <v>0</v>
      </c>
      <c r="IT680" s="2">
        <v>-4.9982764364720068E-16</v>
      </c>
      <c r="IU680" s="2">
        <v>1.3803506278664679E-5</v>
      </c>
      <c r="IV680" s="2">
        <v>0.99999999990473154</v>
      </c>
      <c r="IW680" s="2">
        <v>-1.0635180897797559E-17</v>
      </c>
      <c r="IX680" s="2">
        <v>-4.822492402196026E-35</v>
      </c>
    </row>
    <row r="681" spans="1:258" x14ac:dyDescent="0.25">
      <c r="A681" s="3" t="s">
        <v>47</v>
      </c>
      <c r="B681" s="20">
        <v>-7.5273531148225473E-13</v>
      </c>
      <c r="C681" s="20">
        <v>-3.3654844372244897E-21</v>
      </c>
      <c r="D681" s="20">
        <v>-6.1234362670450568E-11</v>
      </c>
      <c r="E681" s="20">
        <v>1.9098969520929763E-7</v>
      </c>
      <c r="F681" s="20">
        <v>2.7775119577725027</v>
      </c>
      <c r="G681" s="20">
        <v>-4.9687243797484248E-16</v>
      </c>
      <c r="I681" s="22">
        <f t="shared" si="7990"/>
        <v>-7.5273531148225473E-13</v>
      </c>
      <c r="J681" s="8"/>
      <c r="K681" s="22">
        <f t="shared" si="8004"/>
        <v>-7.5273531148225473E-13</v>
      </c>
      <c r="L681" s="8"/>
      <c r="M681" s="22">
        <f t="shared" ref="M681" si="8057">K681/K684</f>
        <v>-1.2781696705966477E-6</v>
      </c>
      <c r="N681" s="22"/>
      <c r="O681" s="24">
        <v>0</v>
      </c>
      <c r="P681" s="24">
        <v>-1.2780206517409437E-6</v>
      </c>
      <c r="Q681" s="24">
        <v>1.9499050213271664E-8</v>
      </c>
      <c r="R681" s="24">
        <v>8.411866070162531E-10</v>
      </c>
      <c r="S681" s="25">
        <v>1.6337177068331429E-12</v>
      </c>
      <c r="T681" s="25">
        <v>-1.2592707443867848E-22</v>
      </c>
      <c r="U681" s="10"/>
      <c r="V681" s="25">
        <f t="shared" si="8006"/>
        <v>0</v>
      </c>
      <c r="W681" s="25">
        <f t="shared" si="8006"/>
        <v>2.5560413034818874E-6</v>
      </c>
      <c r="X681" s="25">
        <f t="shared" si="8006"/>
        <v>-3.8998100426543328E-8</v>
      </c>
      <c r="Y681" s="25">
        <f t="shared" si="8006"/>
        <v>-1.6823732140325062E-9</v>
      </c>
      <c r="Z681" s="25">
        <f t="shared" ref="Z681:Z744" si="8058">1-2*S681</f>
        <v>0.99999999999673261</v>
      </c>
      <c r="AA681" s="25">
        <f t="shared" si="7994"/>
        <v>2.5185414887735695E-22</v>
      </c>
      <c r="AB681" s="10"/>
      <c r="AC681" s="27">
        <v>7.5273531148225483E-13</v>
      </c>
      <c r="AD681" s="26">
        <v>-1.8758786256341829E-5</v>
      </c>
      <c r="AE681" s="26">
        <v>2.0108539300710507E-7</v>
      </c>
      <c r="AF681" s="26">
        <v>1.8345996498542307E-7</v>
      </c>
      <c r="AG681" s="26">
        <v>2.7775119577634269</v>
      </c>
      <c r="AH681" s="26">
        <v>-4.9687185124443487E-16</v>
      </c>
      <c r="AJ681" s="28">
        <f t="shared" si="7995"/>
        <v>7.5273531148225483E-13</v>
      </c>
      <c r="AK681" s="11"/>
      <c r="AL681" s="28">
        <f t="shared" si="8008"/>
        <v>7.5273531148225483E-13</v>
      </c>
      <c r="AM681" s="11"/>
      <c r="AN681" s="28">
        <f t="shared" ref="AN681" si="8059">AL681/AL684</f>
        <v>1.2781696705966475E-6</v>
      </c>
      <c r="AO681" s="28"/>
      <c r="AP681" s="30">
        <v>0</v>
      </c>
      <c r="AQ681" s="30">
        <v>-1.2780206517409433E-6</v>
      </c>
      <c r="AR681" s="30">
        <v>1.9499050213271664E-8</v>
      </c>
      <c r="AS681" s="30">
        <v>8.4118660701625289E-10</v>
      </c>
      <c r="AT681" s="31">
        <v>1.6337177068331423E-12</v>
      </c>
      <c r="AU681" s="31">
        <v>-1.2592707443867845E-22</v>
      </c>
      <c r="AV681" s="13"/>
      <c r="AW681" s="31">
        <f t="shared" si="8010"/>
        <v>0</v>
      </c>
      <c r="AX681" s="31">
        <f t="shared" si="8010"/>
        <v>2.5560413034818865E-6</v>
      </c>
      <c r="AY681" s="31">
        <f t="shared" si="8010"/>
        <v>-3.8998100426543328E-8</v>
      </c>
      <c r="AZ681" s="31">
        <f t="shared" si="8010"/>
        <v>-1.6823732140325058E-9</v>
      </c>
      <c r="BA681" s="31">
        <f t="shared" ref="BA681:BA744" si="8060">1-2*AT681</f>
        <v>0.99999999999673261</v>
      </c>
      <c r="BB681" s="31">
        <f t="shared" si="7999"/>
        <v>2.518541488773569E-22</v>
      </c>
      <c r="BC681" s="13"/>
      <c r="BD681" s="33">
        <v>-7.5273531148225453E-13</v>
      </c>
      <c r="BE681" s="32">
        <v>-6.7762635780344027E-21</v>
      </c>
      <c r="BF681" s="32">
        <v>-6.1234362670435757E-11</v>
      </c>
      <c r="BG681" s="32">
        <v>1.9098969520929766E-7</v>
      </c>
      <c r="BH681" s="32">
        <v>2.7775119577725023</v>
      </c>
      <c r="BI681" s="32">
        <v>-4.9687243797484258E-16</v>
      </c>
      <c r="BK681" s="44">
        <f t="shared" si="8012"/>
        <v>-6.7762635780344027E-21</v>
      </c>
      <c r="BL681" s="44">
        <f t="shared" si="8012"/>
        <v>-6.1234362670435757E-11</v>
      </c>
      <c r="BM681" s="44">
        <f t="shared" si="8012"/>
        <v>1.9098969520929766E-7</v>
      </c>
      <c r="BN681" s="44">
        <f t="shared" si="8012"/>
        <v>2.7775119577725023</v>
      </c>
      <c r="BO681" s="44">
        <f t="shared" si="8012"/>
        <v>-4.9687243797484258E-16</v>
      </c>
      <c r="BP681" s="14"/>
      <c r="BQ681" s="44">
        <f t="shared" si="8013"/>
        <v>-6.7762635780344027E-21</v>
      </c>
      <c r="BR681" s="14"/>
      <c r="BS681" s="44">
        <f t="shared" si="8026"/>
        <v>-6.7762635780344027E-21</v>
      </c>
      <c r="BT681" s="14"/>
      <c r="BU681" s="35">
        <f t="shared" ref="BU681" si="8061">BS681/BS684</f>
        <v>-4.6166125441327647E-22</v>
      </c>
      <c r="BV681" s="35"/>
      <c r="BW681" s="35">
        <v>4.6166125441327647E-22</v>
      </c>
      <c r="BX681" s="35">
        <v>-9.3405107079811596E-33</v>
      </c>
      <c r="BY681" s="35">
        <v>1.4999145570697106E-36</v>
      </c>
      <c r="BZ681" s="35">
        <v>2.1313111382643997E-43</v>
      </c>
      <c r="CA681" s="35">
        <v>-6.2029318018595212E-54</v>
      </c>
      <c r="CB681" s="14"/>
      <c r="CC681" s="35">
        <f t="shared" si="8028"/>
        <v>-9.2332250882655293E-22</v>
      </c>
      <c r="CD681" s="35">
        <f t="shared" si="8028"/>
        <v>1.8681021415962319E-32</v>
      </c>
      <c r="CE681" s="35">
        <f t="shared" si="8028"/>
        <v>-2.9998291141394213E-36</v>
      </c>
      <c r="CF681" s="14">
        <f t="shared" ref="CF681:CF744" si="8062">1-2*BZ681</f>
        <v>1</v>
      </c>
      <c r="CG681" s="35">
        <f t="shared" si="8017"/>
        <v>1.2405863603719042E-53</v>
      </c>
      <c r="CH681" s="14"/>
      <c r="CI681" s="34">
        <v>0</v>
      </c>
      <c r="CJ681" s="34">
        <f t="shared" si="8018"/>
        <v>-9.2332250882655293E-22</v>
      </c>
      <c r="CK681" s="34">
        <f t="shared" si="8018"/>
        <v>1.8681021415962319E-32</v>
      </c>
      <c r="CL681" s="34">
        <f t="shared" si="8018"/>
        <v>-2.9998291141394213E-36</v>
      </c>
      <c r="CM681" s="34">
        <f t="shared" si="8018"/>
        <v>1</v>
      </c>
      <c r="CN681" s="34">
        <f t="shared" si="8018"/>
        <v>1.2405863603719042E-53</v>
      </c>
      <c r="CO681" s="14"/>
      <c r="CP681" s="35">
        <v>0</v>
      </c>
      <c r="CQ681" s="35">
        <v>-1.7703554560811209E-21</v>
      </c>
      <c r="CR681" s="35">
        <v>-6.6174448474681965E-24</v>
      </c>
      <c r="CS681" s="35">
        <v>-4.1359030628501753E-25</v>
      </c>
      <c r="CT681" s="35">
        <v>1</v>
      </c>
      <c r="CU681" s="35">
        <v>3.5167520795092955E-53</v>
      </c>
      <c r="CV681" s="14"/>
      <c r="CW681" s="35">
        <v>0</v>
      </c>
      <c r="CX681" s="35">
        <v>-4.9980603519940239E-22</v>
      </c>
      <c r="CY681" s="35">
        <v>-1.9852334682591658E-23</v>
      </c>
      <c r="CZ681" s="35">
        <v>-4.1359030627951401E-25</v>
      </c>
      <c r="DA681" s="35">
        <v>1</v>
      </c>
      <c r="DB681" s="35">
        <v>8.069083517783E-53</v>
      </c>
      <c r="DC681" s="14"/>
      <c r="DD681" s="36">
        <v>-7.5273531148225503E-13</v>
      </c>
      <c r="DE681" s="36">
        <v>3.0259188499399746E-22</v>
      </c>
      <c r="DF681" s="36">
        <v>-6.1234362670348179E-11</v>
      </c>
      <c r="DG681" s="36">
        <v>1.9098969520929763E-7</v>
      </c>
      <c r="DH681" s="36">
        <v>2.7775119577725027</v>
      </c>
      <c r="DI681" s="36">
        <v>-4.9687243797484248E-16</v>
      </c>
      <c r="DK681" s="46">
        <f t="shared" si="8030"/>
        <v>-6.1234362670348179E-11</v>
      </c>
      <c r="DL681" s="46">
        <f t="shared" si="8030"/>
        <v>1.9098969520929763E-7</v>
      </c>
      <c r="DM681" s="46">
        <f t="shared" si="8030"/>
        <v>2.7775119577725027</v>
      </c>
      <c r="DN681" s="46">
        <f t="shared" si="8030"/>
        <v>-4.9687243797484248E-16</v>
      </c>
      <c r="DO681" s="46"/>
      <c r="DP681" s="37">
        <f t="shared" si="8031"/>
        <v>-6.1234362670348179E-11</v>
      </c>
      <c r="DQ681" s="37"/>
      <c r="DR681" s="37">
        <f t="shared" si="8045"/>
        <v>-6.1234362670348179E-11</v>
      </c>
      <c r="DS681" s="37"/>
      <c r="DT681" s="37">
        <f t="shared" ref="DT681" si="8063">DR681/DR684</f>
        <v>-5.9360547354181094E-12</v>
      </c>
      <c r="DU681" s="37"/>
      <c r="DV681" s="37">
        <v>5.9360547270259404E-12</v>
      </c>
      <c r="DW681" s="37">
        <v>3.1564654872576495E-16</v>
      </c>
      <c r="DX681" s="37">
        <v>3.523674582187976E-23</v>
      </c>
      <c r="DY681" s="37">
        <v>3.8715933738294555E-45</v>
      </c>
      <c r="DZ681" s="46"/>
      <c r="EA681" s="46">
        <f t="shared" si="8047"/>
        <v>-1.1872109454051881E-11</v>
      </c>
      <c r="EB681" s="46">
        <f t="shared" si="8047"/>
        <v>-6.312930974515299E-16</v>
      </c>
      <c r="EC681" s="46">
        <f t="shared" ref="EC681:EC744" si="8064">1-2*DX681</f>
        <v>1</v>
      </c>
      <c r="ED681" s="46">
        <f t="shared" si="8035"/>
        <v>-7.7431867476589109E-45</v>
      </c>
      <c r="EE681" s="46"/>
      <c r="EF681" s="37">
        <v>0</v>
      </c>
      <c r="EG681" s="37">
        <v>0</v>
      </c>
      <c r="EH681" s="37">
        <f t="shared" si="8036"/>
        <v>-1.1872109454051881E-11</v>
      </c>
      <c r="EI681" s="37">
        <f t="shared" si="8036"/>
        <v>-6.312930974515299E-16</v>
      </c>
      <c r="EJ681" s="37">
        <f t="shared" si="8036"/>
        <v>1</v>
      </c>
      <c r="EK681" s="37">
        <f t="shared" si="8036"/>
        <v>-7.7431867476589109E-45</v>
      </c>
      <c r="EL681" s="16"/>
      <c r="EM681" s="16">
        <v>0</v>
      </c>
      <c r="EN681" s="16">
        <v>-1.7703554560811209E-21</v>
      </c>
      <c r="EO681" s="16">
        <v>-1.1872109454045263E-11</v>
      </c>
      <c r="EP681" s="16">
        <v>-6.3129309786441645E-16</v>
      </c>
      <c r="EQ681" s="16">
        <v>1</v>
      </c>
      <c r="ER681" s="16">
        <v>-7.743186712482757E-45</v>
      </c>
      <c r="ES681" s="16"/>
      <c r="ET681" s="16">
        <v>0</v>
      </c>
      <c r="EU681" s="16">
        <v>-9.8020827504720397E-22</v>
      </c>
      <c r="EV681" s="16">
        <v>-1.1872109454071733E-11</v>
      </c>
      <c r="EW681" s="16">
        <v>-6.3129309786512011E-16</v>
      </c>
      <c r="EX681" s="16">
        <v>1</v>
      </c>
      <c r="EY681" s="16">
        <v>-7.7432018228133443E-45</v>
      </c>
      <c r="EZ681" s="16"/>
      <c r="FA681" s="38">
        <v>-7.5273520482077189E-13</v>
      </c>
      <c r="FB681" s="38">
        <v>3.0259192489206398E-22</v>
      </c>
      <c r="FC681" s="38">
        <v>-1.2924697071141057E-26</v>
      </c>
      <c r="FD681" s="38">
        <v>1.909896988880267E-7</v>
      </c>
      <c r="FE681" s="38">
        <v>2.7775119577725027</v>
      </c>
      <c r="FF681" s="38">
        <v>-4.9687243798059061E-16</v>
      </c>
      <c r="FH681" s="42">
        <f t="shared" si="8049"/>
        <v>1.909896988880267E-7</v>
      </c>
      <c r="FI681" s="42">
        <f t="shared" si="8049"/>
        <v>2.7775119577725027</v>
      </c>
      <c r="FJ681" s="42">
        <f t="shared" si="8049"/>
        <v>-4.9687243798059061E-16</v>
      </c>
      <c r="FL681" s="47">
        <f t="shared" si="8050"/>
        <v>1.909896988880267E-7</v>
      </c>
      <c r="FM681" s="47"/>
      <c r="FN681" s="47">
        <f t="shared" ref="FN681:FN744" si="8065">FL681</f>
        <v>1.909896988880267E-7</v>
      </c>
      <c r="FO681" s="47"/>
      <c r="FP681" s="47">
        <f t="shared" ref="FP681" si="8066">FN681/FN684</f>
        <v>1</v>
      </c>
      <c r="FQ681" s="48"/>
      <c r="FR681" s="48">
        <v>0</v>
      </c>
      <c r="FS681" s="48">
        <v>1</v>
      </c>
      <c r="FT681" s="48">
        <v>8.8093477524552478E-23</v>
      </c>
      <c r="FU681" s="48"/>
      <c r="FV681" s="47">
        <f t="shared" ref="FV681:FW744" si="8067">-2*FR681</f>
        <v>0</v>
      </c>
      <c r="FW681" s="47">
        <f t="shared" ref="FW681:FW744" si="8068">1-2*FS681</f>
        <v>-1</v>
      </c>
      <c r="FX681" s="47">
        <f t="shared" si="8054"/>
        <v>-1.7618695504910496E-22</v>
      </c>
      <c r="FY681" s="48"/>
      <c r="FZ681" s="50">
        <v>0</v>
      </c>
      <c r="GA681" s="50">
        <v>0</v>
      </c>
      <c r="GB681" s="50">
        <v>0</v>
      </c>
      <c r="GC681" s="52">
        <f t="shared" si="8055"/>
        <v>0</v>
      </c>
      <c r="GD681" s="52">
        <f t="shared" si="8055"/>
        <v>-1</v>
      </c>
      <c r="GE681" s="52">
        <f t="shared" si="8055"/>
        <v>-1.7618695504910496E-22</v>
      </c>
      <c r="GF681" s="52"/>
      <c r="GG681" s="41">
        <v>0</v>
      </c>
      <c r="GH681" s="41">
        <v>-1.7703554560811209E-21</v>
      </c>
      <c r="GI681" s="41">
        <v>-1.1872109454045263E-11</v>
      </c>
      <c r="GJ681" s="40">
        <v>-6.3129309786441645E-16</v>
      </c>
      <c r="GK681" s="40">
        <v>-1</v>
      </c>
      <c r="GL681" s="40">
        <v>-1.7618695504910496E-22</v>
      </c>
      <c r="GN681" s="42">
        <v>0</v>
      </c>
      <c r="GO681" s="42">
        <v>9.8020827504720397E-22</v>
      </c>
      <c r="GP681" s="42">
        <v>1.1872109454071733E-11</v>
      </c>
      <c r="GQ681" s="42">
        <v>6.3129309786512011E-16</v>
      </c>
      <c r="GR681" s="42">
        <v>-1</v>
      </c>
      <c r="GS681" s="42">
        <v>-1.7618695504910496E-22</v>
      </c>
      <c r="GU681" s="43">
        <v>7.5273520482077189E-13</v>
      </c>
      <c r="GV681" s="43">
        <v>-3.0259192489206398E-22</v>
      </c>
      <c r="GW681" s="43">
        <v>1.2924697071141057E-26</v>
      </c>
      <c r="GX681" s="43">
        <v>-1.909896988880267E-7</v>
      </c>
      <c r="GY681" s="43">
        <v>-2.7775119577725027</v>
      </c>
      <c r="GZ681" s="43">
        <v>4.9687235108845016E-16</v>
      </c>
      <c r="HB681" s="42">
        <f t="shared" ref="HB681:HC744" si="8069">GY681</f>
        <v>-2.7775119577725027</v>
      </c>
      <c r="HC681" s="42">
        <f t="shared" si="8069"/>
        <v>4.9687235108845016E-16</v>
      </c>
      <c r="HE681" s="47">
        <f t="shared" ref="HE681:HE744" si="8070">HB681</f>
        <v>-2.7775119577725027</v>
      </c>
      <c r="HF681" s="48"/>
      <c r="HG681" s="47">
        <f t="shared" ref="HG681" si="8071">HE681-HE684</f>
        <v>-5.5550239155450054</v>
      </c>
      <c r="HH681" s="48"/>
      <c r="HI681" s="48">
        <f t="shared" ref="HI681" si="8072">HG681/HG684</f>
        <v>-1</v>
      </c>
      <c r="HJ681" s="48"/>
      <c r="HK681" s="48">
        <f t="array" ref="HK681:HL682">MMULT(HI681:HI682,HI684:HJ684)</f>
        <v>1</v>
      </c>
      <c r="HL681" s="48">
        <v>8.8093477524552478E-23</v>
      </c>
      <c r="HM681" s="48"/>
      <c r="HN681" s="48">
        <f t="shared" ref="HN681:HN744" si="8073">1-2*HK681</f>
        <v>-1</v>
      </c>
      <c r="HO681" s="48">
        <f t="shared" ref="HO681:HO744" si="8074">-2*HL681</f>
        <v>-1.7618695504910496E-22</v>
      </c>
      <c r="HP681" s="48"/>
      <c r="HQ681" s="47">
        <v>0</v>
      </c>
      <c r="HR681" s="47">
        <v>0</v>
      </c>
      <c r="HS681" s="47">
        <v>0</v>
      </c>
      <c r="HT681" s="53">
        <v>0</v>
      </c>
      <c r="HU681" s="54">
        <f t="shared" ref="HU681:HV744" si="8075">HN681</f>
        <v>-1</v>
      </c>
      <c r="HV681" s="54">
        <f t="shared" si="8075"/>
        <v>-1.7618695504910496E-22</v>
      </c>
      <c r="HX681" s="42">
        <v>0</v>
      </c>
      <c r="HY681" s="42">
        <v>-1.7703554560811209E-21</v>
      </c>
      <c r="HZ681" s="42">
        <v>-1.1872109454045263E-11</v>
      </c>
      <c r="IA681" s="42">
        <v>-6.3129309786441645E-16</v>
      </c>
      <c r="IB681" s="42">
        <v>1</v>
      </c>
      <c r="IC681" s="42">
        <v>0</v>
      </c>
      <c r="IE681" s="21">
        <v>0</v>
      </c>
      <c r="IF681" s="21">
        <v>-9.8020827504720397E-22</v>
      </c>
      <c r="IG681" s="21">
        <v>-1.1872109454071733E-11</v>
      </c>
      <c r="IH681" s="21">
        <v>-6.3129309786512011E-16</v>
      </c>
      <c r="II681" s="21">
        <v>1</v>
      </c>
      <c r="IJ681" s="21">
        <v>0</v>
      </c>
      <c r="IL681" s="42">
        <v>-7.5273520482077189E-13</v>
      </c>
      <c r="IM681" s="42">
        <v>3.0259192489206398E-22</v>
      </c>
      <c r="IN681" s="42">
        <v>-1.2924697071141057E-26</v>
      </c>
      <c r="IO681" s="42">
        <v>1.909896988880267E-7</v>
      </c>
      <c r="IP681" s="42">
        <v>2.7775119577725027</v>
      </c>
      <c r="IQ681" s="42">
        <v>-4.9687243798059061E-16</v>
      </c>
      <c r="IS681" s="2">
        <v>0</v>
      </c>
      <c r="IT681" s="2">
        <v>1.4708747240768745E-21</v>
      </c>
      <c r="IU681" s="2">
        <v>1.5409349504042704E-12</v>
      </c>
      <c r="IV681" s="2">
        <v>-1.0635126438309678E-17</v>
      </c>
      <c r="IW681" s="2">
        <v>1</v>
      </c>
      <c r="IX681" s="2">
        <v>5.5993461503923743E-45</v>
      </c>
    </row>
    <row r="682" spans="1:258" x14ac:dyDescent="0.25">
      <c r="A682" s="3" t="s">
        <v>48</v>
      </c>
      <c r="B682" s="20">
        <v>5.8020890148391417E-23</v>
      </c>
      <c r="C682" s="20">
        <v>2.2700946894354322E-31</v>
      </c>
      <c r="D682" s="20">
        <v>-2.7546119291672797E-33</v>
      </c>
      <c r="E682" s="20">
        <v>1.6825054818487267E-29</v>
      </c>
      <c r="F682" s="20">
        <v>1.4380877341264953E-38</v>
      </c>
      <c r="G682" s="20">
        <v>0.49318146435826382</v>
      </c>
      <c r="I682" s="22">
        <f t="shared" si="7990"/>
        <v>5.8020890148391417E-23</v>
      </c>
      <c r="J682" s="8"/>
      <c r="K682" s="22">
        <f t="shared" si="8004"/>
        <v>5.8020890148391417E-23</v>
      </c>
      <c r="L682" s="8"/>
      <c r="M682" s="22">
        <f t="shared" ref="M682" si="8076">K682/K684</f>
        <v>9.8521407083533681E-17</v>
      </c>
      <c r="N682" s="22"/>
      <c r="O682" s="24">
        <v>0</v>
      </c>
      <c r="P682" s="24">
        <v>9.8509920699774411E-17</v>
      </c>
      <c r="Q682" s="24">
        <v>-1.5029881462507615E-18</v>
      </c>
      <c r="R682" s="24">
        <v>-6.4838722158364835E-20</v>
      </c>
      <c r="S682" s="25">
        <v>-1.2592707443867848E-22</v>
      </c>
      <c r="T682" s="25">
        <v>9.7064676537193612E-33</v>
      </c>
      <c r="U682" s="10"/>
      <c r="V682" s="25">
        <f t="shared" si="8006"/>
        <v>0</v>
      </c>
      <c r="W682" s="25">
        <f t="shared" si="8006"/>
        <v>-1.9701984139954882E-16</v>
      </c>
      <c r="X682" s="25">
        <f t="shared" si="8006"/>
        <v>3.005976292501523E-18</v>
      </c>
      <c r="Y682" s="25">
        <f t="shared" si="8006"/>
        <v>1.2967744431672967E-19</v>
      </c>
      <c r="Z682" s="25">
        <f t="shared" si="8006"/>
        <v>2.5185414887735695E-22</v>
      </c>
      <c r="AA682" s="25">
        <f t="shared" ref="AA682:AA745" si="8077">1-2*T682</f>
        <v>1</v>
      </c>
      <c r="AB682" s="10"/>
      <c r="AC682" s="26">
        <v>-5.8020890148391441E-23</v>
      </c>
      <c r="AD682" s="26">
        <v>1.4459285489784311E-15</v>
      </c>
      <c r="AE682" s="26">
        <v>-1.5504396023829024E-17</v>
      </c>
      <c r="AF682" s="26">
        <v>5.8039212923175487E-19</v>
      </c>
      <c r="AG682" s="26">
        <v>6.9955249337673549E-22</v>
      </c>
      <c r="AH682" s="26">
        <v>0.49318146435826382</v>
      </c>
      <c r="AJ682" s="28">
        <f t="shared" si="7995"/>
        <v>-5.8020890148391441E-23</v>
      </c>
      <c r="AK682" s="11"/>
      <c r="AL682" s="28">
        <f t="shared" si="8008"/>
        <v>-5.8020890148391441E-23</v>
      </c>
      <c r="AM682" s="11"/>
      <c r="AN682" s="28">
        <f t="shared" ref="AN682" si="8078">AL682/AL684</f>
        <v>-9.8521407083533681E-17</v>
      </c>
      <c r="AO682" s="28"/>
      <c r="AP682" s="30">
        <v>0</v>
      </c>
      <c r="AQ682" s="30">
        <v>9.8509920699774387E-17</v>
      </c>
      <c r="AR682" s="30">
        <v>-1.5029881462507615E-18</v>
      </c>
      <c r="AS682" s="30">
        <v>-6.4838722158364823E-20</v>
      </c>
      <c r="AT682" s="31">
        <v>-1.2592707443867845E-22</v>
      </c>
      <c r="AU682" s="31">
        <v>9.7064676537193612E-33</v>
      </c>
      <c r="AV682" s="13"/>
      <c r="AW682" s="31">
        <f t="shared" si="8010"/>
        <v>0</v>
      </c>
      <c r="AX682" s="31">
        <f t="shared" si="8010"/>
        <v>-1.9701984139954877E-16</v>
      </c>
      <c r="AY682" s="31">
        <f t="shared" si="8010"/>
        <v>3.005976292501523E-18</v>
      </c>
      <c r="AZ682" s="31">
        <f t="shared" si="8010"/>
        <v>1.2967744431672965E-19</v>
      </c>
      <c r="BA682" s="31">
        <f t="shared" si="8010"/>
        <v>2.518541488773569E-22</v>
      </c>
      <c r="BB682" s="31">
        <f t="shared" ref="BB682:BB745" si="8079">1-2*AU682</f>
        <v>1</v>
      </c>
      <c r="BC682" s="13"/>
      <c r="BD682" s="32">
        <v>5.8020890148391394E-23</v>
      </c>
      <c r="BE682" s="32">
        <v>1.9721522630525295E-31</v>
      </c>
      <c r="BF682" s="32">
        <v>0</v>
      </c>
      <c r="BG682" s="32">
        <v>1.6825116587161331E-29</v>
      </c>
      <c r="BH682" s="32">
        <v>0</v>
      </c>
      <c r="BI682" s="32">
        <v>0.49318146435826382</v>
      </c>
      <c r="BK682" s="44">
        <f t="shared" si="8012"/>
        <v>1.9721522630525295E-31</v>
      </c>
      <c r="BL682" s="44">
        <f t="shared" si="8012"/>
        <v>0</v>
      </c>
      <c r="BM682" s="44">
        <f t="shared" si="8012"/>
        <v>1.6825116587161331E-29</v>
      </c>
      <c r="BN682" s="44">
        <f t="shared" si="8012"/>
        <v>0</v>
      </c>
      <c r="BO682" s="44">
        <f t="shared" si="8012"/>
        <v>0.49318146435826382</v>
      </c>
      <c r="BP682" s="14"/>
      <c r="BQ682" s="44">
        <f t="shared" si="8013"/>
        <v>1.9721522630525295E-31</v>
      </c>
      <c r="BR682" s="14"/>
      <c r="BS682" s="44">
        <f t="shared" si="8026"/>
        <v>1.9721522630525295E-31</v>
      </c>
      <c r="BT682" s="14"/>
      <c r="BU682" s="35">
        <f t="shared" ref="BU682" si="8080">BS682/BS684</f>
        <v>1.3436110876887003E-32</v>
      </c>
      <c r="BV682" s="35"/>
      <c r="BW682" s="35">
        <v>-1.3436110876887003E-32</v>
      </c>
      <c r="BX682" s="35">
        <v>2.7184464002438936E-43</v>
      </c>
      <c r="BY682" s="35">
        <v>-4.3653258968543688E-47</v>
      </c>
      <c r="BZ682" s="35">
        <v>-6.2029318018595212E-54</v>
      </c>
      <c r="CA682" s="35">
        <v>1.8052907549600121E-64</v>
      </c>
      <c r="CB682" s="14"/>
      <c r="CC682" s="35">
        <f t="shared" si="8028"/>
        <v>2.6872221753774005E-32</v>
      </c>
      <c r="CD682" s="35">
        <f t="shared" si="8028"/>
        <v>-5.4368928004877872E-43</v>
      </c>
      <c r="CE682" s="35">
        <f t="shared" si="8028"/>
        <v>8.7306517937087375E-47</v>
      </c>
      <c r="CF682" s="35">
        <f t="shared" si="8028"/>
        <v>1.2405863603719042E-53</v>
      </c>
      <c r="CG682" s="14">
        <f t="shared" ref="CG682:CG745" si="8081">1-2*CA682</f>
        <v>1</v>
      </c>
      <c r="CH682" s="14"/>
      <c r="CI682" s="34">
        <v>0</v>
      </c>
      <c r="CJ682" s="34">
        <f t="shared" si="8018"/>
        <v>2.6872221753774005E-32</v>
      </c>
      <c r="CK682" s="34">
        <f t="shared" si="8018"/>
        <v>-5.4368928004877872E-43</v>
      </c>
      <c r="CL682" s="34">
        <f t="shared" si="8018"/>
        <v>8.7306517937087375E-47</v>
      </c>
      <c r="CM682" s="34">
        <f t="shared" si="8018"/>
        <v>1.2405863603719042E-53</v>
      </c>
      <c r="CN682" s="34">
        <f t="shared" si="8018"/>
        <v>1</v>
      </c>
      <c r="CO682" s="14"/>
      <c r="CP682" s="35">
        <v>0</v>
      </c>
      <c r="CQ682" s="35">
        <v>1.0082793161824386E-31</v>
      </c>
      <c r="CR682" s="35">
        <v>-3.5362908609778236E-42</v>
      </c>
      <c r="CS682" s="35">
        <v>2.4074124305408314E-35</v>
      </c>
      <c r="CT682" s="35">
        <v>8.069083517783E-53</v>
      </c>
      <c r="CU682" s="35">
        <v>1</v>
      </c>
      <c r="CV682" s="14"/>
      <c r="CW682" s="35">
        <v>0</v>
      </c>
      <c r="CX682" s="35">
        <v>2.6872221753773994E-32</v>
      </c>
      <c r="CY682" s="35">
        <v>7.703719772112055E-34</v>
      </c>
      <c r="CZ682" s="35">
        <v>-2.4074124304753132E-35</v>
      </c>
      <c r="DA682" s="35">
        <v>3.5167520795092955E-53</v>
      </c>
      <c r="DB682" s="35">
        <v>1</v>
      </c>
      <c r="DC682" s="14"/>
      <c r="DD682" s="36">
        <v>5.8020890148391429E-23</v>
      </c>
      <c r="DE682" s="36">
        <v>2.9794242638519006E-32</v>
      </c>
      <c r="DF682" s="36">
        <v>-6.7280490078054158E-33</v>
      </c>
      <c r="DG682" s="36">
        <v>1.6824946342217667E-29</v>
      </c>
      <c r="DH682" s="36">
        <v>1.437623222172305E-38</v>
      </c>
      <c r="DI682" s="36">
        <v>0.49318146435826382</v>
      </c>
      <c r="DK682" s="46">
        <f t="shared" si="8030"/>
        <v>-6.7280490078054158E-33</v>
      </c>
      <c r="DL682" s="46">
        <f t="shared" si="8030"/>
        <v>1.6824946342217667E-29</v>
      </c>
      <c r="DM682" s="46">
        <f t="shared" si="8030"/>
        <v>1.437623222172305E-38</v>
      </c>
      <c r="DN682" s="46">
        <f t="shared" si="8030"/>
        <v>0.49318146435826382</v>
      </c>
      <c r="DO682" s="46"/>
      <c r="DP682" s="37">
        <f t="shared" si="8031"/>
        <v>-6.7280490078054158E-33</v>
      </c>
      <c r="DQ682" s="37"/>
      <c r="DR682" s="37">
        <f t="shared" si="8045"/>
        <v>-6.7280490078054158E-33</v>
      </c>
      <c r="DS682" s="37"/>
      <c r="DT682" s="37">
        <f t="shared" ref="DT682" si="8082">DR682/DR684</f>
        <v>-6.5221658936686971E-34</v>
      </c>
      <c r="DU682" s="37"/>
      <c r="DV682" s="37">
        <v>6.522165884447906E-34</v>
      </c>
      <c r="DW682" s="37">
        <v>3.4681269737456574E-38</v>
      </c>
      <c r="DX682" s="37">
        <v>3.8715933738294555E-45</v>
      </c>
      <c r="DY682" s="37">
        <v>4.2538647944535196E-67</v>
      </c>
      <c r="DZ682" s="46"/>
      <c r="EA682" s="46">
        <f t="shared" si="8047"/>
        <v>-1.3044331768895812E-33</v>
      </c>
      <c r="EB682" s="46">
        <f t="shared" si="8047"/>
        <v>-6.9362539474913148E-38</v>
      </c>
      <c r="EC682" s="46">
        <f t="shared" si="8047"/>
        <v>-7.7431867476589109E-45</v>
      </c>
      <c r="ED682" s="46">
        <f t="shared" ref="ED682:ED745" si="8083">1-2*DY682</f>
        <v>1</v>
      </c>
      <c r="EE682" s="46"/>
      <c r="EF682" s="37">
        <v>0</v>
      </c>
      <c r="EG682" s="37">
        <v>0</v>
      </c>
      <c r="EH682" s="37">
        <f t="shared" si="8036"/>
        <v>-1.3044331768895812E-33</v>
      </c>
      <c r="EI682" s="37">
        <f t="shared" si="8036"/>
        <v>-6.9362539474913148E-38</v>
      </c>
      <c r="EJ682" s="37">
        <f t="shared" si="8036"/>
        <v>-7.7431867476589109E-45</v>
      </c>
      <c r="EK682" s="37">
        <f t="shared" si="8036"/>
        <v>1</v>
      </c>
      <c r="EL682" s="16"/>
      <c r="EM682" s="16">
        <v>0</v>
      </c>
      <c r="EN682" s="16">
        <v>1.0082793161824386E-31</v>
      </c>
      <c r="EO682" s="16">
        <v>-1.3044357336107605E-33</v>
      </c>
      <c r="EP682" s="16">
        <v>2.4004761630169155E-35</v>
      </c>
      <c r="EQ682" s="16">
        <v>-7.7432018228133443E-45</v>
      </c>
      <c r="ER682" s="16">
        <v>1</v>
      </c>
      <c r="ES682" s="16"/>
      <c r="ET682" s="16">
        <v>0</v>
      </c>
      <c r="EU682" s="16">
        <v>2.687222175372121E-32</v>
      </c>
      <c r="EV682" s="16">
        <v>-5.340611996783757E-34</v>
      </c>
      <c r="EW682" s="16">
        <v>-2.4143486844228043E-35</v>
      </c>
      <c r="EX682" s="16">
        <v>-7.743186712482757E-45</v>
      </c>
      <c r="EY682" s="16">
        <v>1</v>
      </c>
      <c r="EZ682" s="16"/>
      <c r="FA682" s="38">
        <v>5.8020890148391429E-23</v>
      </c>
      <c r="FB682" s="38">
        <v>2.9794242638519006E-32</v>
      </c>
      <c r="FC682" s="38">
        <v>-1.3684555315672042E-48</v>
      </c>
      <c r="FD682" s="38">
        <v>1.6824946746413425E-29</v>
      </c>
      <c r="FE682" s="38">
        <v>1.4376277343521969E-38</v>
      </c>
      <c r="FF682" s="38">
        <v>0.49318146435826382</v>
      </c>
      <c r="FH682" s="42">
        <f t="shared" si="8049"/>
        <v>1.6824946746413425E-29</v>
      </c>
      <c r="FI682" s="42">
        <f t="shared" si="8049"/>
        <v>1.4376277343521969E-38</v>
      </c>
      <c r="FJ682" s="42">
        <f t="shared" si="8049"/>
        <v>0.49318146435826382</v>
      </c>
      <c r="FL682" s="47">
        <f t="shared" si="8050"/>
        <v>1.6824946746413425E-29</v>
      </c>
      <c r="FM682" s="47"/>
      <c r="FN682" s="47">
        <f t="shared" si="8065"/>
        <v>1.6824946746413425E-29</v>
      </c>
      <c r="FO682" s="47"/>
      <c r="FP682" s="47">
        <f t="shared" ref="FP682" si="8084">FN682/FN684</f>
        <v>8.8093477524552478E-23</v>
      </c>
      <c r="FQ682" s="48"/>
      <c r="FR682" s="48">
        <v>0</v>
      </c>
      <c r="FS682" s="48">
        <v>8.8093477524552478E-23</v>
      </c>
      <c r="FT682" s="48">
        <v>7.760460782368833E-45</v>
      </c>
      <c r="FU682" s="48"/>
      <c r="FV682" s="47">
        <f t="shared" si="8067"/>
        <v>0</v>
      </c>
      <c r="FW682" s="47">
        <f t="shared" si="8067"/>
        <v>-1.7618695504910496E-22</v>
      </c>
      <c r="FX682" s="47">
        <f t="shared" ref="FX682:FX745" si="8085">1-2*FT682</f>
        <v>1</v>
      </c>
      <c r="FY682" s="48"/>
      <c r="FZ682" s="50">
        <v>0</v>
      </c>
      <c r="GA682" s="50">
        <v>0</v>
      </c>
      <c r="GB682" s="50">
        <v>0</v>
      </c>
      <c r="GC682" s="52">
        <f t="shared" si="8055"/>
        <v>0</v>
      </c>
      <c r="GD682" s="52">
        <f t="shared" si="8055"/>
        <v>-1.7618695504910496E-22</v>
      </c>
      <c r="GE682" s="52">
        <f t="shared" si="8055"/>
        <v>1</v>
      </c>
      <c r="GF682" s="52"/>
      <c r="GG682" s="41">
        <v>0</v>
      </c>
      <c r="GH682" s="41">
        <v>1.0082793161824386E-31</v>
      </c>
      <c r="GI682" s="41">
        <v>-1.3044357336107605E-33</v>
      </c>
      <c r="GJ682" s="40">
        <v>2.4004761630169155E-35</v>
      </c>
      <c r="GK682" s="40">
        <v>-1.7618695504910496E-22</v>
      </c>
      <c r="GL682" s="40">
        <v>1</v>
      </c>
      <c r="GN682" s="42">
        <v>0</v>
      </c>
      <c r="GO682" s="42">
        <v>2.6872221753893909E-32</v>
      </c>
      <c r="GP682" s="42">
        <v>1.5576496150442148E-33</v>
      </c>
      <c r="GQ682" s="42">
        <v>-2.403226123557167E-35</v>
      </c>
      <c r="GR682" s="42">
        <v>-1.7618695504910496E-22</v>
      </c>
      <c r="GS682" s="42">
        <v>1</v>
      </c>
      <c r="GU682" s="43">
        <v>5.802089014852406E-23</v>
      </c>
      <c r="GV682" s="43">
        <v>2.9794242638465713E-32</v>
      </c>
      <c r="GW682" s="43">
        <v>-3.4211388289180104E-49</v>
      </c>
      <c r="GX682" s="43">
        <v>-1.6824946746413428E-29</v>
      </c>
      <c r="GY682" s="43">
        <v>-4.8936137445241541E-22</v>
      </c>
      <c r="GZ682" s="43">
        <v>0.49318146435826382</v>
      </c>
      <c r="HB682" s="42">
        <f t="shared" si="8069"/>
        <v>-4.8936137445241541E-22</v>
      </c>
      <c r="HC682" s="42">
        <f t="shared" si="8069"/>
        <v>0.49318146435826382</v>
      </c>
      <c r="HE682" s="47">
        <f t="shared" si="8070"/>
        <v>-4.8936137445241541E-22</v>
      </c>
      <c r="HF682" s="48"/>
      <c r="HG682" s="47">
        <f t="shared" ref="HG682:HG745" si="8086">HE682</f>
        <v>-4.8936137445241541E-22</v>
      </c>
      <c r="HH682" s="48"/>
      <c r="HI682" s="48">
        <f t="shared" ref="HI682" si="8087">HG682/HG684</f>
        <v>-8.8093477524552478E-23</v>
      </c>
      <c r="HJ682" s="48"/>
      <c r="HK682" s="48">
        <v>8.8093477524552478E-23</v>
      </c>
      <c r="HL682" s="48">
        <v>7.760460782368833E-45</v>
      </c>
      <c r="HM682" s="48"/>
      <c r="HN682" s="48">
        <f t="shared" ref="HN682:HN745" si="8088">-2*HK682</f>
        <v>-1.7618695504910496E-22</v>
      </c>
      <c r="HO682" s="48">
        <f t="shared" ref="HO682:HO745" si="8089">1-2*HL682</f>
        <v>1</v>
      </c>
      <c r="HP682" s="48"/>
      <c r="HQ682" s="47">
        <v>0</v>
      </c>
      <c r="HR682" s="47">
        <v>0</v>
      </c>
      <c r="HS682" s="47">
        <v>0</v>
      </c>
      <c r="HT682" s="53">
        <v>0</v>
      </c>
      <c r="HU682" s="54">
        <f t="shared" si="8075"/>
        <v>-1.7618695504910496E-22</v>
      </c>
      <c r="HV682" s="54">
        <f t="shared" si="8075"/>
        <v>1</v>
      </c>
      <c r="HX682" s="42">
        <v>0</v>
      </c>
      <c r="HY682" s="42">
        <v>1.0082793161824386E-31</v>
      </c>
      <c r="HZ682" s="42">
        <v>-1.3044357336107605E-33</v>
      </c>
      <c r="IA682" s="42">
        <v>2.4004761630169155E-35</v>
      </c>
      <c r="IB682" s="42">
        <v>0</v>
      </c>
      <c r="IC682" s="42">
        <v>1</v>
      </c>
      <c r="IE682" s="21">
        <v>0</v>
      </c>
      <c r="IF682" s="21">
        <v>2.687222175372121E-32</v>
      </c>
      <c r="IG682" s="21">
        <v>-5.3406119967837579E-34</v>
      </c>
      <c r="IH682" s="21">
        <v>-2.4143486844228043E-35</v>
      </c>
      <c r="II682" s="21">
        <v>0</v>
      </c>
      <c r="IJ682" s="21">
        <v>1</v>
      </c>
      <c r="IL682" s="42">
        <v>5.8020890148391429E-23</v>
      </c>
      <c r="IM682" s="42">
        <v>2.9794242638519006E-32</v>
      </c>
      <c r="IN682" s="42">
        <v>-1.0263416486754031E-48</v>
      </c>
      <c r="IO682" s="42">
        <v>1.6824946746413425E-29</v>
      </c>
      <c r="IP682" s="42">
        <v>1.4376298850315654E-38</v>
      </c>
      <c r="IQ682" s="42">
        <v>0.49318146435826382</v>
      </c>
      <c r="IS682" s="2">
        <v>0</v>
      </c>
      <c r="IT682" s="2">
        <v>-1.4125046433221216E-31</v>
      </c>
      <c r="IU682" s="2">
        <v>3.1439008746594343E-33</v>
      </c>
      <c r="IV682" s="2">
        <v>1.447238085718252E-34</v>
      </c>
      <c r="IW682" s="2">
        <v>3.761582057394736E-37</v>
      </c>
      <c r="IX682" s="2">
        <v>1</v>
      </c>
    </row>
    <row r="683" spans="1:258" ht="18.75" x14ac:dyDescent="0.3">
      <c r="A683" s="60" t="str">
        <f t="shared" ref="A683" si="8090">IF(AND(E676=1,F676=1),"λn","")</f>
        <v>λn</v>
      </c>
      <c r="B683" s="3">
        <f t="shared" ref="B683" si="8091">IF(AND(E676=1,F676=1),B677,"")</f>
        <v>25.737764620230397</v>
      </c>
      <c r="C683" s="3">
        <f t="shared" ref="C683" si="8092">IF(AND(E676=1,F676=1),C678,"")</f>
        <v>-7.3389996596599101</v>
      </c>
      <c r="D683" s="3">
        <f t="shared" ref="D683" si="8093">IF(AND(E676=1,F676=1),D679,"")</f>
        <v>-5.1578333708139779</v>
      </c>
      <c r="E683" s="3">
        <f t="shared" ref="E683" si="8094">IF(AND(E676=1,F676=1),E680,"")</f>
        <v>4.4883749881127484</v>
      </c>
      <c r="F683" s="3">
        <f t="shared" ref="F683" si="8095">IF(AND(E676=1,F676=1),F681,"")</f>
        <v>2.7775119577725027</v>
      </c>
      <c r="G683" s="3">
        <f t="shared" ref="G683" si="8096">IF(AND(E676=1,F676=1),G682,"")</f>
        <v>0.49318146435826382</v>
      </c>
      <c r="I683" s="8" t="s">
        <v>49</v>
      </c>
      <c r="J683" s="8"/>
      <c r="K683" s="8" t="s">
        <v>50</v>
      </c>
      <c r="L683" s="8"/>
      <c r="M683" s="22" t="s">
        <v>51</v>
      </c>
      <c r="N683" s="22"/>
      <c r="O683" s="24"/>
      <c r="P683" s="24"/>
      <c r="Q683" s="24"/>
      <c r="R683" s="24"/>
      <c r="S683" s="25"/>
      <c r="T683" s="25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J683" s="11" t="s">
        <v>49</v>
      </c>
      <c r="AK683" s="11"/>
      <c r="AL683" s="11" t="s">
        <v>52</v>
      </c>
      <c r="AM683" s="11"/>
      <c r="AN683" s="28" t="s">
        <v>51</v>
      </c>
      <c r="AO683" s="28"/>
      <c r="AP683" s="30"/>
      <c r="AQ683" s="30"/>
      <c r="AR683" s="30"/>
      <c r="AS683" s="30"/>
      <c r="AT683" s="31"/>
      <c r="AU683" s="31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K683" s="14"/>
      <c r="BL683" s="14"/>
      <c r="BM683" s="14"/>
      <c r="BN683" s="14"/>
      <c r="BO683" s="14"/>
      <c r="BP683" s="14"/>
      <c r="BQ683" s="14" t="s">
        <v>53</v>
      </c>
      <c r="BR683" s="14"/>
      <c r="BS683" s="14" t="s">
        <v>54</v>
      </c>
      <c r="BT683" s="14"/>
      <c r="BU683" s="14" t="s">
        <v>51</v>
      </c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14"/>
      <c r="DC683" s="14"/>
      <c r="DD683" s="14"/>
      <c r="DE683" s="14"/>
      <c r="DF683" s="14"/>
      <c r="DG683" s="14"/>
      <c r="DH683" s="14"/>
      <c r="DI683" s="14"/>
      <c r="DK683" s="16"/>
      <c r="DL683" s="16"/>
      <c r="DM683" s="16"/>
      <c r="DN683" s="16"/>
      <c r="DO683" s="16"/>
      <c r="DP683" s="17" t="s">
        <v>53</v>
      </c>
      <c r="DQ683" s="17"/>
      <c r="DR683" s="17" t="s">
        <v>55</v>
      </c>
      <c r="DS683" s="17"/>
      <c r="DT683" s="17" t="s">
        <v>51</v>
      </c>
      <c r="DU683" s="17"/>
      <c r="DV683" s="17"/>
      <c r="DW683" s="17"/>
      <c r="DX683" s="17"/>
      <c r="DY683" s="17"/>
      <c r="DZ683" s="16"/>
      <c r="EA683" s="16"/>
      <c r="EB683" s="16"/>
      <c r="EC683" s="16"/>
      <c r="ED683" s="16"/>
      <c r="EE683" s="16"/>
      <c r="EF683" s="17"/>
      <c r="EG683" s="17"/>
      <c r="EH683" s="17"/>
      <c r="EI683" s="17"/>
      <c r="EJ683" s="17"/>
      <c r="EK683" s="17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L683" s="47" t="s">
        <v>53</v>
      </c>
      <c r="FM683" s="47"/>
      <c r="FN683" s="47" t="s">
        <v>56</v>
      </c>
      <c r="FO683" s="47"/>
      <c r="FP683" s="47" t="s">
        <v>57</v>
      </c>
      <c r="FQ683" s="48"/>
      <c r="FR683" s="48"/>
      <c r="FS683" s="48"/>
      <c r="FT683" s="48"/>
      <c r="FU683" s="48"/>
      <c r="FV683" s="48"/>
      <c r="FW683" s="48"/>
      <c r="FX683" s="48"/>
      <c r="FY683" s="48"/>
      <c r="FZ683" s="48"/>
      <c r="GA683" s="48"/>
      <c r="GB683" s="48"/>
      <c r="GC683" s="48"/>
      <c r="GD683" s="48"/>
      <c r="GE683" s="48"/>
      <c r="GF683" s="48"/>
      <c r="HE683" s="47" t="s">
        <v>49</v>
      </c>
      <c r="HF683" s="48"/>
      <c r="HG683" s="47" t="s">
        <v>52</v>
      </c>
      <c r="HH683" s="48"/>
      <c r="HI683" s="48" t="s">
        <v>58</v>
      </c>
      <c r="HJ683" s="48"/>
      <c r="HK683" s="48"/>
      <c r="HL683" s="48"/>
      <c r="HM683" s="48"/>
      <c r="HN683" s="48"/>
      <c r="HO683" s="48"/>
      <c r="HP683" s="48"/>
      <c r="HQ683" s="47"/>
      <c r="HR683" s="47"/>
      <c r="HS683" s="47"/>
    </row>
    <row r="684" spans="1:258" x14ac:dyDescent="0.25">
      <c r="I684" s="55">
        <f t="shared" ref="I684" si="8097">SQRT(I677^2+I678^2+I679^2+I680^2+I681^2+I682^2)</f>
        <v>25.737764620230404</v>
      </c>
      <c r="J684" s="8"/>
      <c r="K684" s="55">
        <f t="shared" ref="K684" si="8098">SQRT(K677^2+K678^2+K679^2+K680^2+K681^2+K682^2)</f>
        <v>5.8891658032448772E-7</v>
      </c>
      <c r="L684" s="8"/>
      <c r="M684" s="22">
        <f t="array" ref="M684:R684">TRANSPOSE(M677:M682)</f>
        <v>0</v>
      </c>
      <c r="N684" s="22">
        <v>0.99988341230500766</v>
      </c>
      <c r="O684" s="22">
        <v>-1.5255447427546561E-2</v>
      </c>
      <c r="P684" s="22">
        <v>-6.5811810933018658E-4</v>
      </c>
      <c r="Q684" s="22">
        <v>-1.2781696705966477E-6</v>
      </c>
      <c r="R684" s="22">
        <v>9.8521407083533681E-17</v>
      </c>
      <c r="S684" s="8"/>
      <c r="T684" s="8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J684" s="56">
        <f t="shared" ref="AJ684" si="8099">SQRT(AJ677^2+AJ678^2+AJ679^2+AJ680^2+AJ681^2+AJ682^2)</f>
        <v>25.737764620230404</v>
      </c>
      <c r="AK684" s="11"/>
      <c r="AL684" s="56">
        <f t="shared" ref="AL684" si="8100">SQRT(AL677^2+AL678^2+AL679^2+AL680^2+AL681^2+AL682^2)</f>
        <v>5.8891658032448794E-7</v>
      </c>
      <c r="AM684" s="11"/>
      <c r="AN684" s="28">
        <f t="array" ref="AN684:AS684">TRANSPOSE(AN677:AN682)</f>
        <v>0</v>
      </c>
      <c r="AO684" s="28">
        <v>-0.99988341230500744</v>
      </c>
      <c r="AP684" s="28">
        <v>1.5255447427546562E-2</v>
      </c>
      <c r="AQ684" s="28">
        <v>6.5811810933018647E-4</v>
      </c>
      <c r="AR684" s="28">
        <v>1.2781696705966475E-6</v>
      </c>
      <c r="AS684" s="28">
        <v>-9.8521407083533681E-17</v>
      </c>
      <c r="AT684" s="11"/>
      <c r="AU684" s="11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K684" s="14"/>
      <c r="BL684" s="14"/>
      <c r="BM684" s="14"/>
      <c r="BN684" s="14"/>
      <c r="BO684" s="14"/>
      <c r="BP684" s="14"/>
      <c r="BQ684" s="44">
        <f t="shared" ref="BQ684" si="8101">SQRT(BQ678^2+BQ679^2+BQ680^2+BQ681^2+BQ682^2)</f>
        <v>7.3389996596599065</v>
      </c>
      <c r="BR684" s="14"/>
      <c r="BS684" s="44">
        <f t="shared" ref="BS684" si="8102">SQRT(BS678^2+BS679^2+BS680^2+BS681^2+BS682^2)</f>
        <v>14.677999319319813</v>
      </c>
      <c r="BT684" s="14"/>
      <c r="BU684" s="35">
        <f t="array" ref="BU684:BY684">TRANSPOSE(BU678:BU682)</f>
        <v>-1</v>
      </c>
      <c r="BV684" s="35">
        <v>2.0232390348312809E-11</v>
      </c>
      <c r="BW684" s="35">
        <v>-3.2489504863819391E-15</v>
      </c>
      <c r="BX684" s="35">
        <v>-4.6166125441327647E-22</v>
      </c>
      <c r="BY684" s="35">
        <v>1.3436110876887003E-32</v>
      </c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14"/>
      <c r="DC684" s="14"/>
      <c r="DD684" s="14"/>
      <c r="DE684" s="14"/>
      <c r="DF684" s="14"/>
      <c r="DG684" s="14"/>
      <c r="DH684" s="14"/>
      <c r="DI684" s="14"/>
      <c r="DK684" s="16"/>
      <c r="DL684" s="16"/>
      <c r="DM684" s="16"/>
      <c r="DN684" s="16"/>
      <c r="DO684" s="16"/>
      <c r="DP684" s="57">
        <f t="shared" ref="DP684" si="8103">SQRT(DP679^2+DP680^2+DP681^2+DP682^2)</f>
        <v>5.1578333999817731</v>
      </c>
      <c r="DQ684" s="17"/>
      <c r="DR684" s="57">
        <f t="shared" ref="DR684" si="8104">SQRT(DR679^2+DR680^2+DR681^2+DR682^2)</f>
        <v>10.31566678537965</v>
      </c>
      <c r="DS684" s="17"/>
      <c r="DT684" s="37">
        <f t="array" ref="DT684:DW684">TRANSPOSE(DT679:DT682)</f>
        <v>-0.99999999858623789</v>
      </c>
      <c r="DU684" s="37">
        <v>-5.3174467351593951E-5</v>
      </c>
      <c r="DV684" s="37">
        <v>-5.9360547354181094E-12</v>
      </c>
      <c r="DW684" s="37">
        <v>-6.5221658936686971E-34</v>
      </c>
      <c r="DX684" s="17"/>
      <c r="DY684" s="17"/>
      <c r="DZ684" s="16"/>
      <c r="EA684" s="16"/>
      <c r="EB684" s="16"/>
      <c r="EC684" s="16"/>
      <c r="ED684" s="16"/>
      <c r="EE684" s="16"/>
      <c r="EF684" s="17"/>
      <c r="EG684" s="17"/>
      <c r="EH684" s="17"/>
      <c r="EI684" s="17"/>
      <c r="EJ684" s="17"/>
      <c r="EK684" s="17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L684" s="47">
        <f t="shared" ref="FL684" si="8105">SQRT(FL680^2+FL681^2+FL682^2)</f>
        <v>4.4883750210663669</v>
      </c>
      <c r="FM684" s="47"/>
      <c r="FN684" s="47">
        <f t="shared" ref="FN684" si="8106">SQRT(FN680^2+FN681^2+FN682^2)</f>
        <v>1.909896988880267E-7</v>
      </c>
      <c r="FO684" s="47"/>
      <c r="FP684" s="47">
        <f t="array" ref="FP684:FR684">TRANSPOSE(FP680:FP682)</f>
        <v>0</v>
      </c>
      <c r="FQ684" s="48">
        <v>1</v>
      </c>
      <c r="FR684" s="48">
        <v>8.8093477524552478E-23</v>
      </c>
      <c r="FS684" s="48"/>
      <c r="FT684" s="48"/>
      <c r="FU684" s="48"/>
      <c r="FV684" s="48"/>
      <c r="FW684" s="48"/>
      <c r="FX684" s="48"/>
      <c r="FY684" s="48"/>
      <c r="FZ684" s="48"/>
      <c r="GA684" s="48"/>
      <c r="GB684" s="48"/>
      <c r="GC684" s="48"/>
      <c r="GD684" s="48"/>
      <c r="GE684" s="48"/>
      <c r="GF684" s="48"/>
      <c r="HE684" s="47">
        <f t="shared" ref="HE684" si="8107">SQRT(HE681^2+HE682^2)</f>
        <v>2.7775119577725027</v>
      </c>
      <c r="HF684" s="48"/>
      <c r="HG684" s="47">
        <f t="shared" ref="HG684" si="8108">SQRT(HG681^2+HG682^2)</f>
        <v>5.5550239155450054</v>
      </c>
      <c r="HH684" s="47"/>
      <c r="HI684" s="47">
        <f t="array" ref="HI684:HJ684">TRANSPOSE(HI681:HI682)</f>
        <v>-1</v>
      </c>
      <c r="HJ684" s="47">
        <v>-8.8093477524552478E-23</v>
      </c>
      <c r="HK684" s="48"/>
      <c r="HL684" s="48"/>
      <c r="HM684" s="48"/>
      <c r="HN684" s="48"/>
      <c r="HO684" s="48"/>
      <c r="HP684" s="48"/>
      <c r="HQ684" s="47"/>
      <c r="HR684" s="47"/>
      <c r="HS684" s="47"/>
    </row>
    <row r="685" spans="1:258" x14ac:dyDescent="0.25">
      <c r="I685" s="53"/>
      <c r="K685" s="53"/>
      <c r="M685" s="20"/>
      <c r="N685" s="20"/>
      <c r="O685" s="20"/>
      <c r="P685" s="20"/>
      <c r="Q685" s="20"/>
      <c r="R685" s="20"/>
    </row>
    <row r="686" spans="1:258" x14ac:dyDescent="0.25">
      <c r="A686" s="3">
        <v>68</v>
      </c>
      <c r="B686" s="3" t="s">
        <v>259</v>
      </c>
      <c r="C686" s="58">
        <f t="shared" ref="C686" si="8109">SUM(B688,B689,B690,B691,B692,,C692,C691,C690,C689,D692,D691,D690,E692,E691,F692)</f>
        <v>-4.7772300733981142E-4</v>
      </c>
      <c r="D686" s="59">
        <f t="shared" ref="D686" si="8110">SQRT(C686^2)</f>
        <v>4.7772300733981142E-4</v>
      </c>
      <c r="E686" s="3">
        <f t="shared" ref="E686" si="8111">IF(D686&gt;0,1,0)</f>
        <v>1</v>
      </c>
      <c r="F686" s="3">
        <f>IF(D686&lt;$I$3,1,0)</f>
        <v>1</v>
      </c>
      <c r="I686" s="8" t="s">
        <v>5</v>
      </c>
      <c r="J686" s="8"/>
      <c r="K686" s="8" t="s">
        <v>6</v>
      </c>
      <c r="L686" s="8"/>
      <c r="M686" s="8" t="s">
        <v>7</v>
      </c>
      <c r="N686" s="8"/>
      <c r="O686" s="9" t="s">
        <v>8</v>
      </c>
      <c r="P686" s="9"/>
      <c r="Q686" s="9"/>
      <c r="R686" s="9"/>
      <c r="S686" s="9"/>
      <c r="T686" s="9"/>
      <c r="U686" s="10"/>
      <c r="V686" s="9" t="s">
        <v>246</v>
      </c>
      <c r="W686" s="9"/>
      <c r="X686" s="9"/>
      <c r="Y686" s="9"/>
      <c r="Z686" s="9"/>
      <c r="AA686" s="9"/>
      <c r="AB686" s="10"/>
      <c r="AC686" s="9" t="s">
        <v>248</v>
      </c>
      <c r="AD686" s="9"/>
      <c r="AE686" s="9"/>
      <c r="AF686" s="9"/>
      <c r="AG686" s="9"/>
      <c r="AH686" s="9"/>
      <c r="AJ686" s="11" t="s">
        <v>11</v>
      </c>
      <c r="AK686" s="11"/>
      <c r="AL686" s="11" t="s">
        <v>12</v>
      </c>
      <c r="AM686" s="11"/>
      <c r="AN686" s="11" t="s">
        <v>13</v>
      </c>
      <c r="AO686" s="11"/>
      <c r="AP686" s="12" t="s">
        <v>14</v>
      </c>
      <c r="AQ686" s="12"/>
      <c r="AR686" s="12"/>
      <c r="AS686" s="12"/>
      <c r="AT686" s="12"/>
      <c r="AU686" s="12"/>
      <c r="AV686" s="13"/>
      <c r="AW686" s="12" t="s">
        <v>249</v>
      </c>
      <c r="AX686" s="12"/>
      <c r="AY686" s="12"/>
      <c r="AZ686" s="12"/>
      <c r="BA686" s="12"/>
      <c r="BB686" s="12"/>
      <c r="BC686" s="13"/>
      <c r="BD686" s="12" t="s">
        <v>251</v>
      </c>
      <c r="BE686" s="12"/>
      <c r="BF686" s="12"/>
      <c r="BG686" s="12"/>
      <c r="BH686" s="12"/>
      <c r="BI686" s="12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5" t="s">
        <v>252</v>
      </c>
      <c r="CJ686" s="15"/>
      <c r="CK686" s="15"/>
      <c r="CL686" s="15"/>
      <c r="CM686" s="15"/>
      <c r="CN686" s="15"/>
      <c r="CO686" s="14"/>
      <c r="CP686" s="15" t="s">
        <v>18</v>
      </c>
      <c r="CQ686" s="15"/>
      <c r="CR686" s="15"/>
      <c r="CS686" s="15"/>
      <c r="CT686" s="15"/>
      <c r="CU686" s="15"/>
      <c r="CV686" s="14"/>
      <c r="CW686" s="15" t="s">
        <v>19</v>
      </c>
      <c r="CX686" s="15"/>
      <c r="CY686" s="15"/>
      <c r="CZ686" s="15"/>
      <c r="DA686" s="15"/>
      <c r="DB686" s="15"/>
      <c r="DC686" s="14"/>
      <c r="DD686" s="15" t="s">
        <v>254</v>
      </c>
      <c r="DE686" s="15"/>
      <c r="DF686" s="15"/>
      <c r="DG686" s="15"/>
      <c r="DH686" s="15"/>
      <c r="DI686" s="15"/>
      <c r="DK686" s="16"/>
      <c r="DL686" s="16"/>
      <c r="DM686" s="16"/>
      <c r="DN686" s="16"/>
      <c r="DO686" s="16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6"/>
      <c r="EA686" s="16"/>
      <c r="EB686" s="16"/>
      <c r="EC686" s="16"/>
      <c r="ED686" s="16"/>
      <c r="EE686" s="16"/>
      <c r="EF686" s="18" t="s">
        <v>255</v>
      </c>
      <c r="EG686" s="18"/>
      <c r="EH686" s="18"/>
      <c r="EI686" s="18"/>
      <c r="EJ686" s="18"/>
      <c r="EK686" s="18"/>
      <c r="EL686" s="16"/>
      <c r="EM686" s="16" t="s">
        <v>18</v>
      </c>
      <c r="EN686" s="16"/>
      <c r="EO686" s="16"/>
      <c r="EP686" s="16"/>
      <c r="EQ686" s="16"/>
      <c r="ER686" s="16"/>
      <c r="ES686" s="16"/>
      <c r="ET686" s="16" t="s">
        <v>19</v>
      </c>
      <c r="EU686" s="16"/>
      <c r="EV686" s="16"/>
      <c r="EW686" s="16"/>
      <c r="EX686" s="16"/>
      <c r="EY686" s="16"/>
      <c r="EZ686" s="16"/>
      <c r="FA686" s="16" t="s">
        <v>22</v>
      </c>
      <c r="FB686" s="16"/>
      <c r="FC686" s="16"/>
      <c r="FD686" s="16"/>
      <c r="FE686" s="16"/>
      <c r="FF686" s="16"/>
      <c r="FZ686" s="7" t="s">
        <v>258</v>
      </c>
      <c r="GA686" s="7"/>
      <c r="GB686" s="7"/>
      <c r="GC686" s="7"/>
      <c r="GD686" s="7"/>
      <c r="GE686" s="7"/>
      <c r="GF686" s="19"/>
      <c r="GG686" s="19" t="s">
        <v>18</v>
      </c>
      <c r="GH686" s="19"/>
      <c r="GI686" s="19"/>
      <c r="GN686" s="2" t="s">
        <v>19</v>
      </c>
      <c r="GU686" s="7" t="s">
        <v>260</v>
      </c>
      <c r="GV686" s="7"/>
      <c r="GW686" s="7"/>
      <c r="GX686" s="7"/>
      <c r="GY686" s="7"/>
      <c r="GZ686" s="7"/>
      <c r="HQ686" s="7" t="s">
        <v>261</v>
      </c>
      <c r="HR686" s="7"/>
      <c r="HS686" s="7"/>
      <c r="HT686" s="7"/>
      <c r="HU686" s="7"/>
      <c r="HV686" s="7"/>
      <c r="HX686" s="7" t="s">
        <v>18</v>
      </c>
      <c r="HY686" s="7"/>
      <c r="HZ686" s="7"/>
      <c r="IA686" s="7"/>
      <c r="IB686" s="7"/>
      <c r="IC686" s="7"/>
      <c r="IE686" s="2" t="s">
        <v>19</v>
      </c>
      <c r="IL686" s="7" t="s">
        <v>26</v>
      </c>
      <c r="IM686" s="7"/>
      <c r="IN686" s="7"/>
      <c r="IO686" s="7"/>
      <c r="IP686" s="7"/>
      <c r="IQ686" s="7"/>
    </row>
    <row r="687" spans="1:258" x14ac:dyDescent="0.25">
      <c r="A687" s="3" t="s">
        <v>27</v>
      </c>
      <c r="B687" s="20">
        <f t="array" ref="B687:G692">MMULT(IL677:IQ682,HX677:IC682)</f>
        <v>25.737764620230397</v>
      </c>
      <c r="C687" s="20">
        <v>-5.8884791811645057E-7</v>
      </c>
      <c r="D687" s="20">
        <v>8.9842223538273284E-9</v>
      </c>
      <c r="E687" s="20">
        <v>-3.8662182758308991E-10</v>
      </c>
      <c r="F687" s="20">
        <v>-7.5448267733695513E-13</v>
      </c>
      <c r="G687" s="20">
        <v>1.3656930112822387E-15</v>
      </c>
      <c r="I687" s="22">
        <f t="shared" ref="I687:I750" si="8112">B687</f>
        <v>25.737764620230397</v>
      </c>
      <c r="J687" s="8"/>
      <c r="K687" s="23">
        <f t="shared" ref="K687" si="8113">I687-I694</f>
        <v>0</v>
      </c>
      <c r="L687" s="8"/>
      <c r="M687" s="22">
        <f t="shared" ref="M687" si="8114">K687/K694</f>
        <v>0</v>
      </c>
      <c r="N687" s="22"/>
      <c r="O687" s="24">
        <f t="array" ref="O687:T692">MMULT(M687:M692,M694:R694)</f>
        <v>0</v>
      </c>
      <c r="P687" s="24">
        <v>0</v>
      </c>
      <c r="Q687" s="24">
        <v>0</v>
      </c>
      <c r="R687" s="24">
        <v>0</v>
      </c>
      <c r="S687" s="25">
        <v>0</v>
      </c>
      <c r="T687" s="25">
        <v>0</v>
      </c>
      <c r="U687" s="10"/>
      <c r="V687" s="25">
        <f t="shared" ref="V687:V750" si="8115">1-2*O687</f>
        <v>1</v>
      </c>
      <c r="W687" s="25">
        <f t="shared" ref="W687:AA750" si="8116">-2*P687</f>
        <v>0</v>
      </c>
      <c r="X687" s="25">
        <f t="shared" si="8116"/>
        <v>0</v>
      </c>
      <c r="Y687" s="25">
        <f t="shared" si="8116"/>
        <v>0</v>
      </c>
      <c r="Z687" s="25">
        <f t="shared" si="8116"/>
        <v>0</v>
      </c>
      <c r="AA687" s="25">
        <f t="shared" si="8116"/>
        <v>0</v>
      </c>
      <c r="AB687" s="10"/>
      <c r="AC687" s="25">
        <f t="array" ref="AC687:AH692">MMULT(V687:AA692,B687:G692)</f>
        <v>25.737764620230397</v>
      </c>
      <c r="AD687" s="26">
        <v>-5.8884791811645057E-7</v>
      </c>
      <c r="AE687" s="26">
        <v>8.9842223538273284E-9</v>
      </c>
      <c r="AF687" s="26">
        <v>-3.8662182758308991E-10</v>
      </c>
      <c r="AG687" s="26">
        <v>-7.5448267733695513E-13</v>
      </c>
      <c r="AH687" s="26">
        <v>1.3656930112822387E-15</v>
      </c>
      <c r="AJ687" s="28">
        <f t="shared" ref="AJ687:AJ750" si="8117">AC687</f>
        <v>25.737764620230397</v>
      </c>
      <c r="AK687" s="11"/>
      <c r="AL687" s="29">
        <f t="shared" ref="AL687" si="8118">AJ687-AJ694</f>
        <v>0</v>
      </c>
      <c r="AM687" s="11"/>
      <c r="AN687" s="28">
        <f t="shared" ref="AN687" si="8119">AL687/AL694</f>
        <v>0</v>
      </c>
      <c r="AO687" s="28"/>
      <c r="AP687" s="30">
        <f t="array" ref="AP687:AU692">MMULT(AN687:AN692,AN694:AS694)</f>
        <v>0</v>
      </c>
      <c r="AQ687" s="30">
        <v>0</v>
      </c>
      <c r="AR687" s="30">
        <v>0</v>
      </c>
      <c r="AS687" s="30">
        <v>0</v>
      </c>
      <c r="AT687" s="31">
        <v>0</v>
      </c>
      <c r="AU687" s="31">
        <v>0</v>
      </c>
      <c r="AV687" s="13"/>
      <c r="AW687" s="31">
        <f t="shared" ref="AW687" si="8120">AW677</f>
        <v>1</v>
      </c>
      <c r="AX687" s="31">
        <f t="shared" ref="AX687:BB750" si="8121">-2*AQ687</f>
        <v>0</v>
      </c>
      <c r="AY687" s="31">
        <f t="shared" si="8121"/>
        <v>0</v>
      </c>
      <c r="AZ687" s="31">
        <f t="shared" si="8121"/>
        <v>0</v>
      </c>
      <c r="BA687" s="31">
        <f t="shared" si="8121"/>
        <v>0</v>
      </c>
      <c r="BB687" s="31">
        <f t="shared" si="8121"/>
        <v>0</v>
      </c>
      <c r="BC687" s="13"/>
      <c r="BD687" s="31">
        <f t="array" ref="BD687:BI692">MMULT(AW687:BB692,AC687:AH692)</f>
        <v>25.737764620230397</v>
      </c>
      <c r="BE687" s="32">
        <v>-5.8884791811645057E-7</v>
      </c>
      <c r="BF687" s="32">
        <v>8.9842223538273284E-9</v>
      </c>
      <c r="BG687" s="32">
        <v>-3.8662182758308991E-10</v>
      </c>
      <c r="BH687" s="32">
        <v>-7.5448267733695513E-13</v>
      </c>
      <c r="BI687" s="32">
        <v>1.3656930112822387E-15</v>
      </c>
      <c r="BK687" s="15" t="s">
        <v>28</v>
      </c>
      <c r="BL687" s="15"/>
      <c r="BM687" s="15"/>
      <c r="BN687" s="15"/>
      <c r="BO687" s="15"/>
      <c r="BP687" s="14"/>
      <c r="BQ687" s="14" t="s">
        <v>29</v>
      </c>
      <c r="BR687" s="14"/>
      <c r="BS687" s="14" t="s">
        <v>30</v>
      </c>
      <c r="BT687" s="14"/>
      <c r="BU687" s="14" t="s">
        <v>31</v>
      </c>
      <c r="BV687" s="14"/>
      <c r="BW687" s="15" t="s">
        <v>32</v>
      </c>
      <c r="BX687" s="15"/>
      <c r="BY687" s="15"/>
      <c r="BZ687" s="15"/>
      <c r="CA687" s="15"/>
      <c r="CB687" s="14"/>
      <c r="CC687" s="14" t="s">
        <v>28</v>
      </c>
      <c r="CD687" s="14"/>
      <c r="CE687" s="14"/>
      <c r="CF687" s="14"/>
      <c r="CG687" s="14"/>
      <c r="CH687" s="14"/>
      <c r="CI687" s="34">
        <f t="shared" ref="CI687" si="8122">CI677</f>
        <v>1</v>
      </c>
      <c r="CJ687" s="34">
        <v>0</v>
      </c>
      <c r="CK687" s="34">
        <v>0</v>
      </c>
      <c r="CL687" s="34">
        <v>0</v>
      </c>
      <c r="CM687" s="34">
        <v>0</v>
      </c>
      <c r="CN687" s="34">
        <v>0</v>
      </c>
      <c r="CO687" s="14"/>
      <c r="CP687" s="35">
        <f t="array" ref="CP687:CU692">MMULT(MMULT(V687:AA692,AW687:BB692),CI687:CN692)</f>
        <v>1</v>
      </c>
      <c r="CQ687" s="35">
        <v>0</v>
      </c>
      <c r="CR687" s="35">
        <v>0</v>
      </c>
      <c r="CS687" s="35">
        <v>0</v>
      </c>
      <c r="CT687" s="35">
        <v>0</v>
      </c>
      <c r="CU687" s="35">
        <v>0</v>
      </c>
      <c r="CV687" s="14"/>
      <c r="CW687" s="35">
        <f t="array" ref="CW687:DB692">TRANSPOSE(CP687:CU692)</f>
        <v>1</v>
      </c>
      <c r="CX687" s="35">
        <v>0</v>
      </c>
      <c r="CY687" s="35">
        <v>0</v>
      </c>
      <c r="CZ687" s="35">
        <v>0</v>
      </c>
      <c r="DA687" s="35">
        <v>0</v>
      </c>
      <c r="DB687" s="35">
        <v>0</v>
      </c>
      <c r="DC687" s="14"/>
      <c r="DD687" s="36">
        <f t="array" ref="DD687:DI692">MMULT(CW687:DB692,B687:G692)</f>
        <v>25.737764620230397</v>
      </c>
      <c r="DE687" s="36">
        <v>-5.8884791811645057E-7</v>
      </c>
      <c r="DF687" s="36">
        <v>8.9842223538273284E-9</v>
      </c>
      <c r="DG687" s="36">
        <v>-3.8662182758308991E-10</v>
      </c>
      <c r="DH687" s="36">
        <v>-7.5448267733695513E-13</v>
      </c>
      <c r="DI687" s="36">
        <v>1.3656930112822387E-15</v>
      </c>
      <c r="DK687" s="16"/>
      <c r="DL687" s="16"/>
      <c r="DM687" s="16"/>
      <c r="DN687" s="16"/>
      <c r="DO687" s="16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6"/>
      <c r="EA687" s="16"/>
      <c r="EB687" s="16"/>
      <c r="EC687" s="16"/>
      <c r="ED687" s="16"/>
      <c r="EE687" s="16"/>
      <c r="EF687" s="37">
        <f t="shared" ref="EF687" si="8123">EF677</f>
        <v>1</v>
      </c>
      <c r="EG687" s="37">
        <v>0</v>
      </c>
      <c r="EH687" s="37">
        <v>0</v>
      </c>
      <c r="EI687" s="37">
        <v>0</v>
      </c>
      <c r="EJ687" s="37">
        <v>0</v>
      </c>
      <c r="EK687" s="37">
        <v>0</v>
      </c>
      <c r="EL687" s="16"/>
      <c r="EM687" s="16">
        <f t="array" ref="EM687:ER692">MMULT(CP687:CU692,EF687:EK692)</f>
        <v>1</v>
      </c>
      <c r="EN687" s="16">
        <v>0</v>
      </c>
      <c r="EO687" s="16">
        <v>0</v>
      </c>
      <c r="EP687" s="16">
        <v>0</v>
      </c>
      <c r="EQ687" s="16">
        <v>0</v>
      </c>
      <c r="ER687" s="16">
        <v>0</v>
      </c>
      <c r="ES687" s="16"/>
      <c r="ET687" s="16">
        <f t="array" ref="ET687:EY692">TRANSPOSE(EM687:ER692)</f>
        <v>1</v>
      </c>
      <c r="EU687" s="16">
        <v>0</v>
      </c>
      <c r="EV687" s="16">
        <v>0</v>
      </c>
      <c r="EW687" s="16">
        <v>0</v>
      </c>
      <c r="EX687" s="16">
        <v>0</v>
      </c>
      <c r="EY687" s="16">
        <v>0</v>
      </c>
      <c r="EZ687" s="16"/>
      <c r="FA687" s="38">
        <f t="array" ref="FA687:FF692">MMULT(ET687:EY692,B687:G692)</f>
        <v>25.737764620230397</v>
      </c>
      <c r="FB687" s="38">
        <v>-5.8884791811645057E-7</v>
      </c>
      <c r="FC687" s="38">
        <v>8.9842223538273284E-9</v>
      </c>
      <c r="FD687" s="38">
        <v>-3.8662182758308991E-10</v>
      </c>
      <c r="FE687" s="38">
        <v>-7.5448267733695513E-13</v>
      </c>
      <c r="FF687" s="38">
        <v>1.3656930112822387E-15</v>
      </c>
      <c r="FZ687" s="39">
        <f t="shared" ref="FZ687" si="8124">FZ677</f>
        <v>1</v>
      </c>
      <c r="GA687" s="39">
        <v>0</v>
      </c>
      <c r="GB687" s="39">
        <v>0</v>
      </c>
      <c r="GC687" s="39">
        <v>0</v>
      </c>
      <c r="GD687" s="39">
        <v>0</v>
      </c>
      <c r="GE687" s="39">
        <v>0</v>
      </c>
      <c r="GF687" s="20"/>
      <c r="GG687" s="40">
        <f t="array" ref="GG687:GL692">MMULT(EM687:ER692,FZ687:GE692)</f>
        <v>1</v>
      </c>
      <c r="GH687" s="40">
        <v>0</v>
      </c>
      <c r="GI687" s="40">
        <v>0</v>
      </c>
      <c r="GJ687" s="40">
        <v>0</v>
      </c>
      <c r="GK687" s="40">
        <v>0</v>
      </c>
      <c r="GL687" s="40">
        <v>0</v>
      </c>
      <c r="GN687" s="42">
        <f t="array" ref="GN687:GS692">TRANSPOSE(GG687:GL692)</f>
        <v>1</v>
      </c>
      <c r="GO687" s="42">
        <v>0</v>
      </c>
      <c r="GP687" s="42">
        <v>0</v>
      </c>
      <c r="GQ687" s="42">
        <v>0</v>
      </c>
      <c r="GR687" s="42">
        <v>0</v>
      </c>
      <c r="GS687" s="42">
        <v>0</v>
      </c>
      <c r="GU687" s="43">
        <f t="array" ref="GU687:GZ692">MMULT(GN687:GS692,B687:G692)</f>
        <v>25.737764620230397</v>
      </c>
      <c r="GV687" s="43">
        <v>-5.8884791811645057E-7</v>
      </c>
      <c r="GW687" s="43">
        <v>8.9842223538273284E-9</v>
      </c>
      <c r="GX687" s="43">
        <v>-3.8662182758308991E-10</v>
      </c>
      <c r="GY687" s="43">
        <v>-7.5448267733695513E-13</v>
      </c>
      <c r="GZ687" s="43">
        <v>1.3656930112822387E-15</v>
      </c>
      <c r="HQ687" s="3">
        <f t="shared" ref="HQ687" si="8125">HQ677</f>
        <v>1</v>
      </c>
      <c r="HR687" s="3">
        <v>0</v>
      </c>
      <c r="HS687" s="3">
        <v>0</v>
      </c>
      <c r="HT687" s="3">
        <v>0</v>
      </c>
      <c r="HU687" s="3">
        <v>0</v>
      </c>
      <c r="HV687" s="3">
        <v>0</v>
      </c>
      <c r="HX687" s="42">
        <f t="array" ref="HX687:IC692">MMULT(GG687:GL692,HQ687:HV692)</f>
        <v>1</v>
      </c>
      <c r="HY687" s="42">
        <v>0</v>
      </c>
      <c r="HZ687" s="42">
        <v>0</v>
      </c>
      <c r="IA687" s="42">
        <v>0</v>
      </c>
      <c r="IB687" s="42">
        <v>0</v>
      </c>
      <c r="IC687" s="42">
        <v>0</v>
      </c>
      <c r="IE687" s="21">
        <f t="array" ref="IE687:IJ692">TRANSPOSE(HX687:IC692)</f>
        <v>1</v>
      </c>
      <c r="IF687" s="21">
        <v>0</v>
      </c>
      <c r="IG687" s="21">
        <v>0</v>
      </c>
      <c r="IH687" s="21">
        <v>0</v>
      </c>
      <c r="II687" s="21">
        <v>0</v>
      </c>
      <c r="IJ687" s="21">
        <v>0</v>
      </c>
      <c r="IL687" s="42">
        <f t="array" ref="IL687:IQ692">MMULT(IE687:IJ692,B687:G692)</f>
        <v>25.737764620230397</v>
      </c>
      <c r="IM687" s="42">
        <v>-5.8884791811645057E-7</v>
      </c>
      <c r="IN687" s="42">
        <v>8.9842223538273284E-9</v>
      </c>
      <c r="IO687" s="42">
        <v>-3.8662182758308991E-10</v>
      </c>
      <c r="IP687" s="42">
        <v>-7.5448267733695513E-13</v>
      </c>
      <c r="IQ687" s="42">
        <v>1.3656930112822387E-15</v>
      </c>
      <c r="IS687" s="2">
        <f t="array" ref="IS687:IX692">MMULT(HX687:IC692,HX697:IC702)</f>
        <v>1</v>
      </c>
      <c r="IT687" s="2">
        <v>0</v>
      </c>
      <c r="IU687" s="2">
        <v>0</v>
      </c>
      <c r="IV687" s="2">
        <v>0</v>
      </c>
      <c r="IW687" s="2">
        <v>0</v>
      </c>
      <c r="IX687" s="2">
        <v>0</v>
      </c>
    </row>
    <row r="688" spans="1:258" x14ac:dyDescent="0.25">
      <c r="A688" s="3" t="s">
        <v>33</v>
      </c>
      <c r="B688" s="20">
        <v>-5.888479198982083E-7</v>
      </c>
      <c r="C688" s="20">
        <v>-7.3389996596599048</v>
      </c>
      <c r="D688" s="20">
        <v>2.0871063893253632E-10</v>
      </c>
      <c r="E688" s="20">
        <v>-2.8436117015934336E-14</v>
      </c>
      <c r="F688" s="20">
        <v>1.3641010477895668E-15</v>
      </c>
      <c r="G688" s="20">
        <v>-1.8801588355777316E-16</v>
      </c>
      <c r="I688" s="22">
        <f t="shared" si="8112"/>
        <v>-5.888479198982083E-7</v>
      </c>
      <c r="J688" s="8"/>
      <c r="K688" s="22">
        <f t="shared" ref="K688:K751" si="8126">I688</f>
        <v>-5.888479198982083E-7</v>
      </c>
      <c r="L688" s="8"/>
      <c r="M688" s="22">
        <f t="shared" ref="M688" si="8127">K688/K694</f>
        <v>-0.99988341230562483</v>
      </c>
      <c r="N688" s="22"/>
      <c r="O688" s="24">
        <v>0</v>
      </c>
      <c r="P688" s="24">
        <v>0.99976683820394019</v>
      </c>
      <c r="Q688" s="24">
        <v>-1.5253738685388507E-2</v>
      </c>
      <c r="R688" s="24">
        <v>6.5641916571863303E-4</v>
      </c>
      <c r="S688" s="25">
        <v>1.2780204706480925E-6</v>
      </c>
      <c r="T688" s="25">
        <v>-9.8509920699835252E-17</v>
      </c>
      <c r="U688" s="10"/>
      <c r="V688" s="25">
        <f t="shared" ref="V688:Z751" si="8128">-2*O688</f>
        <v>0</v>
      </c>
      <c r="W688" s="25">
        <f t="shared" ref="W688:W751" si="8129">1-2*P688</f>
        <v>-0.99953367640788038</v>
      </c>
      <c r="X688" s="25">
        <f t="shared" si="8116"/>
        <v>3.0507477370777015E-2</v>
      </c>
      <c r="Y688" s="25">
        <f t="shared" si="8116"/>
        <v>-1.3128383314372661E-3</v>
      </c>
      <c r="Z688" s="25">
        <f t="shared" si="8116"/>
        <v>-2.5560409412961849E-6</v>
      </c>
      <c r="AA688" s="25">
        <f t="shared" si="8116"/>
        <v>1.970198413996705E-16</v>
      </c>
      <c r="AB688" s="10"/>
      <c r="AC688" s="26">
        <v>5.8884791989820819E-7</v>
      </c>
      <c r="AD688" s="26">
        <v>7.3355773109824147</v>
      </c>
      <c r="AE688" s="26">
        <v>-0.15735185861970799</v>
      </c>
      <c r="AF688" s="26">
        <v>-5.9070729938530304E-3</v>
      </c>
      <c r="AG688" s="26">
        <v>-7.0996866445993836E-6</v>
      </c>
      <c r="AH688" s="26">
        <v>2.7097013025898448E-16</v>
      </c>
      <c r="AJ688" s="28">
        <f t="shared" si="8117"/>
        <v>5.8884791989820819E-7</v>
      </c>
      <c r="AK688" s="11"/>
      <c r="AL688" s="28">
        <f t="shared" ref="AL688:AL751" si="8130">AJ688</f>
        <v>5.8884791989820819E-7</v>
      </c>
      <c r="AM688" s="11"/>
      <c r="AN688" s="28">
        <f t="shared" ref="AN688" si="8131">AL688/AL694</f>
        <v>0.99988341230562483</v>
      </c>
      <c r="AO688" s="28"/>
      <c r="AP688" s="30">
        <v>0</v>
      </c>
      <c r="AQ688" s="30">
        <v>0.99976683820394019</v>
      </c>
      <c r="AR688" s="30">
        <v>-1.5253738685388507E-2</v>
      </c>
      <c r="AS688" s="30">
        <v>6.5641916571863314E-4</v>
      </c>
      <c r="AT688" s="31">
        <v>1.278020470648092E-6</v>
      </c>
      <c r="AU688" s="31">
        <v>-9.8509920699835314E-17</v>
      </c>
      <c r="AV688" s="13"/>
      <c r="AW688" s="31">
        <f t="shared" ref="AW688:BA751" si="8132">-2*AP688</f>
        <v>0</v>
      </c>
      <c r="AX688" s="31">
        <f t="shared" ref="AX688:AX751" si="8133">1-2*AQ688</f>
        <v>-0.99953367640788038</v>
      </c>
      <c r="AY688" s="31">
        <f t="shared" si="8121"/>
        <v>3.0507477370777015E-2</v>
      </c>
      <c r="AZ688" s="31">
        <f t="shared" si="8121"/>
        <v>-1.3128383314372663E-3</v>
      </c>
      <c r="BA688" s="31">
        <f t="shared" si="8121"/>
        <v>-2.5560409412961841E-6</v>
      </c>
      <c r="BB688" s="31">
        <f t="shared" si="8121"/>
        <v>1.9701984139967063E-16</v>
      </c>
      <c r="BC688" s="13"/>
      <c r="BD688" s="32">
        <v>-5.8884791989820809E-7</v>
      </c>
      <c r="BE688" s="32">
        <v>-7.3389996596599021</v>
      </c>
      <c r="BF688" s="32">
        <v>2.0871063893623638E-10</v>
      </c>
      <c r="BG688" s="32">
        <v>-2.8438891526710165E-14</v>
      </c>
      <c r="BH688" s="32">
        <v>1.3641025158397935E-15</v>
      </c>
      <c r="BI688" s="32">
        <v>-1.8801588355777299E-16</v>
      </c>
      <c r="BK688" s="44">
        <f t="shared" ref="BK688:BO751" si="8134">BE688</f>
        <v>-7.3389996596599021</v>
      </c>
      <c r="BL688" s="44">
        <f t="shared" si="8134"/>
        <v>2.0871063893623638E-10</v>
      </c>
      <c r="BM688" s="44">
        <f t="shared" si="8134"/>
        <v>-2.8438891526710165E-14</v>
      </c>
      <c r="BN688" s="44">
        <f t="shared" si="8134"/>
        <v>1.3641025158397935E-15</v>
      </c>
      <c r="BO688" s="44">
        <f t="shared" si="8134"/>
        <v>-1.8801588355777299E-16</v>
      </c>
      <c r="BP688" s="14"/>
      <c r="BQ688" s="44">
        <f t="shared" ref="BQ688:BQ751" si="8135">BK688</f>
        <v>-7.3389996596599021</v>
      </c>
      <c r="BR688" s="14"/>
      <c r="BS688" s="45">
        <f t="shared" ref="BS688" si="8136">BQ688-BQ694</f>
        <v>-14.677999319319804</v>
      </c>
      <c r="BT688" s="14"/>
      <c r="BU688" s="35">
        <f t="shared" ref="BU688" si="8137">BS688/BS694</f>
        <v>-1</v>
      </c>
      <c r="BV688" s="35"/>
      <c r="BW688" s="35">
        <f t="array" ref="BW688:CA692">MMULT(BU688:BU692,BU694:BY694)</f>
        <v>1</v>
      </c>
      <c r="BX688" s="35">
        <v>-1.4219273876633818E-11</v>
      </c>
      <c r="BY688" s="35">
        <v>1.9870292701389941E-15</v>
      </c>
      <c r="BZ688" s="35">
        <v>-2.3083062720663833E-22</v>
      </c>
      <c r="CA688" s="35">
        <v>-5.3744443507548043E-32</v>
      </c>
      <c r="CB688" s="14"/>
      <c r="CC688" s="14">
        <f t="shared" ref="CC688:CC751" si="8138">1-2*BW688</f>
        <v>-1</v>
      </c>
      <c r="CD688" s="35">
        <f t="shared" ref="CD688:CG751" si="8139">-2*BX688</f>
        <v>2.8438547753267636E-11</v>
      </c>
      <c r="CE688" s="35">
        <f t="shared" si="8139"/>
        <v>-3.9740585402779883E-15</v>
      </c>
      <c r="CF688" s="35">
        <f t="shared" si="8139"/>
        <v>4.6166125441327665E-22</v>
      </c>
      <c r="CG688" s="35">
        <f t="shared" si="8139"/>
        <v>1.0748888701509609E-31</v>
      </c>
      <c r="CH688" s="14"/>
      <c r="CI688" s="34">
        <v>0</v>
      </c>
      <c r="CJ688" s="34">
        <f t="shared" ref="CJ688:CN751" si="8140">CC688</f>
        <v>-1</v>
      </c>
      <c r="CK688" s="34">
        <f t="shared" si="8140"/>
        <v>2.8438547753267636E-11</v>
      </c>
      <c r="CL688" s="34">
        <f t="shared" si="8140"/>
        <v>-3.9740585402779883E-15</v>
      </c>
      <c r="CM688" s="34">
        <f t="shared" si="8140"/>
        <v>4.6166125441327665E-22</v>
      </c>
      <c r="CN688" s="34">
        <f t="shared" si="8140"/>
        <v>1.0748888701509609E-31</v>
      </c>
      <c r="CO688" s="14"/>
      <c r="CP688" s="35">
        <v>0</v>
      </c>
      <c r="CQ688" s="35">
        <v>-0.99999999999999956</v>
      </c>
      <c r="CR688" s="35">
        <v>2.8438550814371182E-11</v>
      </c>
      <c r="CS688" s="35">
        <v>-3.9739827746069463E-15</v>
      </c>
      <c r="CT688" s="35">
        <v>-8.0888816646817404E-22</v>
      </c>
      <c r="CU688" s="35">
        <v>8.8812738624695667E-33</v>
      </c>
      <c r="CV688" s="14"/>
      <c r="CW688" s="35">
        <v>0</v>
      </c>
      <c r="CX688" s="35">
        <v>-0.99999999999999956</v>
      </c>
      <c r="CY688" s="35">
        <v>2.8438544692164077E-11</v>
      </c>
      <c r="CZ688" s="35">
        <v>-3.9737006250800344E-15</v>
      </c>
      <c r="DA688" s="35">
        <v>3.8144780786314564E-23</v>
      </c>
      <c r="DB688" s="35">
        <v>-4.0422532713931252E-32</v>
      </c>
      <c r="DC688" s="14"/>
      <c r="DD688" s="36">
        <v>5.8884791989846357E-7</v>
      </c>
      <c r="DE688" s="36">
        <v>7.3389996596599012</v>
      </c>
      <c r="DF688" s="36">
        <v>-3.5539191208170907E-10</v>
      </c>
      <c r="DG688" s="36">
        <v>-2.9740229971033465E-15</v>
      </c>
      <c r="DH688" s="36">
        <v>-1.3641032161679561E-15</v>
      </c>
      <c r="DI688" s="36">
        <v>1.8801588354400655E-16</v>
      </c>
      <c r="DK688" s="18" t="s">
        <v>34</v>
      </c>
      <c r="DL688" s="18"/>
      <c r="DM688" s="18"/>
      <c r="DN688" s="18"/>
      <c r="DO688" s="16"/>
      <c r="DP688" s="17" t="s">
        <v>35</v>
      </c>
      <c r="DQ688" s="17"/>
      <c r="DR688" s="17" t="s">
        <v>36</v>
      </c>
      <c r="DS688" s="17"/>
      <c r="DT688" s="17" t="s">
        <v>37</v>
      </c>
      <c r="DU688" s="17"/>
      <c r="DV688" s="18" t="s">
        <v>38</v>
      </c>
      <c r="DW688" s="18"/>
      <c r="DX688" s="18"/>
      <c r="DY688" s="18"/>
      <c r="DZ688" s="16"/>
      <c r="EA688" s="18" t="s">
        <v>34</v>
      </c>
      <c r="EB688" s="18"/>
      <c r="EC688" s="18"/>
      <c r="ED688" s="18"/>
      <c r="EE688" s="16"/>
      <c r="EF688" s="37">
        <v>0</v>
      </c>
      <c r="EG688" s="37">
        <f t="shared" ref="EG688:EG751" si="8141">EF687</f>
        <v>1</v>
      </c>
      <c r="EH688" s="37">
        <v>0</v>
      </c>
      <c r="EI688" s="37">
        <v>0</v>
      </c>
      <c r="EJ688" s="37">
        <v>0</v>
      </c>
      <c r="EK688" s="37">
        <v>0</v>
      </c>
      <c r="EL688" s="16"/>
      <c r="EM688" s="16">
        <v>0</v>
      </c>
      <c r="EN688" s="16">
        <v>-0.99999999999999956</v>
      </c>
      <c r="EO688" s="16">
        <v>-2.843855032481402E-11</v>
      </c>
      <c r="EP688" s="16">
        <v>-6.6058406241335735E-15</v>
      </c>
      <c r="EQ688" s="16">
        <v>-1.1026917958777978E-21</v>
      </c>
      <c r="ER688" s="16">
        <v>8.8812738624342455E-33</v>
      </c>
      <c r="ES688" s="16"/>
      <c r="ET688" s="16">
        <v>0</v>
      </c>
      <c r="EU688" s="16">
        <v>-0.99999999999999956</v>
      </c>
      <c r="EV688" s="16">
        <v>2.8438544692164077E-11</v>
      </c>
      <c r="EW688" s="16">
        <v>-3.9737006250800344E-15</v>
      </c>
      <c r="EX688" s="16">
        <v>3.8144780786314564E-23</v>
      </c>
      <c r="EY688" s="16">
        <v>-4.0422532713931252E-32</v>
      </c>
      <c r="EZ688" s="16"/>
      <c r="FA688" s="38">
        <v>5.8884791989846357E-7</v>
      </c>
      <c r="FB688" s="38">
        <v>7.3389996596599012</v>
      </c>
      <c r="FC688" s="38">
        <v>-3.5539191208170907E-10</v>
      </c>
      <c r="FD688" s="38">
        <v>-2.9740229971033465E-15</v>
      </c>
      <c r="FE688" s="38">
        <v>-1.3641032161679561E-15</v>
      </c>
      <c r="FF688" s="38">
        <v>1.8801588354400655E-16</v>
      </c>
      <c r="FZ688" s="39">
        <v>0</v>
      </c>
      <c r="GA688" s="39">
        <f t="shared" ref="GA688:GA751" si="8142">FZ687</f>
        <v>1</v>
      </c>
      <c r="GB688" s="39">
        <v>0</v>
      </c>
      <c r="GC688" s="39">
        <v>0</v>
      </c>
      <c r="GD688" s="39">
        <v>0</v>
      </c>
      <c r="GE688" s="39">
        <v>0</v>
      </c>
      <c r="GF688" s="20"/>
      <c r="GG688" s="40">
        <v>0</v>
      </c>
      <c r="GH688" s="40">
        <v>-0.99999999999999956</v>
      </c>
      <c r="GI688" s="40">
        <v>-2.843855032481402E-11</v>
      </c>
      <c r="GJ688" s="40">
        <v>-6.6058406241335735E-15</v>
      </c>
      <c r="GK688" s="40">
        <v>1.1026917958777978E-21</v>
      </c>
      <c r="GL688" s="40">
        <v>8.8812738626285237E-33</v>
      </c>
      <c r="GN688" s="42">
        <v>0</v>
      </c>
      <c r="GO688" s="42">
        <v>-0.99999999999999956</v>
      </c>
      <c r="GP688" s="42">
        <v>2.8438544692164077E-11</v>
      </c>
      <c r="GQ688" s="42">
        <v>-3.9737006250800344E-15</v>
      </c>
      <c r="GR688" s="42">
        <v>3.8144780786314564E-23</v>
      </c>
      <c r="GS688" s="42">
        <v>-4.0422532713931252E-32</v>
      </c>
      <c r="GU688" s="43">
        <v>5.8884791989846357E-7</v>
      </c>
      <c r="GV688" s="43">
        <v>7.3389996596599012</v>
      </c>
      <c r="GW688" s="43">
        <v>-3.5539191208170907E-10</v>
      </c>
      <c r="GX688" s="43">
        <v>-2.9740229971033465E-15</v>
      </c>
      <c r="GY688" s="43">
        <v>-1.3641032161679561E-15</v>
      </c>
      <c r="GZ688" s="43">
        <v>1.8801588354400655E-16</v>
      </c>
      <c r="HQ688" s="3">
        <v>0</v>
      </c>
      <c r="HR688" s="3">
        <f t="shared" ref="HR688:HR751" si="8143">HQ687</f>
        <v>1</v>
      </c>
      <c r="HS688" s="3">
        <v>0</v>
      </c>
      <c r="HT688" s="3">
        <v>0</v>
      </c>
      <c r="HU688" s="3">
        <v>0</v>
      </c>
      <c r="HV688" s="3">
        <v>0</v>
      </c>
      <c r="HX688" s="42">
        <v>0</v>
      </c>
      <c r="HY688" s="42">
        <v>-0.99999999999999956</v>
      </c>
      <c r="HZ688" s="42">
        <v>-2.843855032481402E-11</v>
      </c>
      <c r="IA688" s="42">
        <v>-6.6058406241335735E-15</v>
      </c>
      <c r="IB688" s="42">
        <v>-1.1026917958777978E-21</v>
      </c>
      <c r="IC688" s="42">
        <v>8.8812738624342455E-33</v>
      </c>
      <c r="IE688" s="21">
        <v>0</v>
      </c>
      <c r="IF688" s="21">
        <v>-0.99999999999999956</v>
      </c>
      <c r="IG688" s="21">
        <v>2.8438544692164077E-11</v>
      </c>
      <c r="IH688" s="21">
        <v>-3.9737006250800344E-15</v>
      </c>
      <c r="II688" s="21">
        <v>3.8144780786314564E-23</v>
      </c>
      <c r="IJ688" s="21">
        <v>-4.0422532713931252E-32</v>
      </c>
      <c r="IL688" s="42">
        <v>5.8884791989846357E-7</v>
      </c>
      <c r="IM688" s="42">
        <v>7.3389996596599012</v>
      </c>
      <c r="IN688" s="42">
        <v>-3.5539191208170907E-10</v>
      </c>
      <c r="IO688" s="42">
        <v>-2.9740229971033465E-15</v>
      </c>
      <c r="IP688" s="42">
        <v>-1.3641032161679561E-15</v>
      </c>
      <c r="IQ688" s="42">
        <v>1.8801588354400655E-16</v>
      </c>
      <c r="IS688" s="2">
        <v>0</v>
      </c>
      <c r="IT688" s="2">
        <v>1.0000000000000002</v>
      </c>
      <c r="IU688" s="2">
        <v>4.8425094949890924E-11</v>
      </c>
      <c r="IV688" s="2">
        <v>-2.7615565275586913E-16</v>
      </c>
      <c r="IW688" s="2">
        <v>-6.6733834430299675E-22</v>
      </c>
      <c r="IX688" s="2">
        <v>-3.5981895782661125E-32</v>
      </c>
    </row>
    <row r="689" spans="1:258" x14ac:dyDescent="0.25">
      <c r="A689" s="3" t="s">
        <v>39</v>
      </c>
      <c r="B689" s="20">
        <v>8.9842270740826555E-9</v>
      </c>
      <c r="C689" s="20">
        <v>2.0871051293264284E-10</v>
      </c>
      <c r="D689" s="20">
        <v>-5.1578333783856118</v>
      </c>
      <c r="E689" s="20">
        <v>-4.7733390136638689E-4</v>
      </c>
      <c r="F689" s="20">
        <v>-5.3286485571865214E-11</v>
      </c>
      <c r="G689" s="20">
        <v>-4.8414769139001858E-16</v>
      </c>
      <c r="I689" s="22">
        <f t="shared" si="8112"/>
        <v>8.9842270740826555E-9</v>
      </c>
      <c r="J689" s="8"/>
      <c r="K689" s="22">
        <f t="shared" si="8126"/>
        <v>8.9842270740826555E-9</v>
      </c>
      <c r="L689" s="8"/>
      <c r="M689" s="22">
        <f t="shared" ref="M689" si="8144">K689/K694</f>
        <v>1.5255517290975963E-2</v>
      </c>
      <c r="N689" s="22"/>
      <c r="O689" s="24">
        <v>0</v>
      </c>
      <c r="P689" s="24">
        <v>-1.5253738685388507E-2</v>
      </c>
      <c r="Q689" s="24">
        <v>2.3273080781526661E-4</v>
      </c>
      <c r="R689" s="24">
        <v>-1.0015181579677745E-5</v>
      </c>
      <c r="S689" s="25">
        <v>-1.9499136747588922E-8</v>
      </c>
      <c r="T689" s="25">
        <v>1.5029950292941305E-18</v>
      </c>
      <c r="U689" s="10"/>
      <c r="V689" s="25">
        <f t="shared" si="8128"/>
        <v>0</v>
      </c>
      <c r="W689" s="25">
        <f t="shared" si="8128"/>
        <v>3.0507477370777015E-2</v>
      </c>
      <c r="X689" s="25">
        <f t="shared" ref="X689:X752" si="8145">1-2*Q689</f>
        <v>0.99953453838436945</v>
      </c>
      <c r="Y689" s="25">
        <f t="shared" si="8116"/>
        <v>2.0030363159355489E-5</v>
      </c>
      <c r="Z689" s="25">
        <f t="shared" si="8116"/>
        <v>3.8998273495177844E-8</v>
      </c>
      <c r="AA689" s="25">
        <f t="shared" si="8116"/>
        <v>-3.005990058588261E-18</v>
      </c>
      <c r="AB689" s="10"/>
      <c r="AC689" s="26">
        <v>-8.9842270740826538E-9</v>
      </c>
      <c r="AD689" s="26">
        <v>-0.22389436583260139</v>
      </c>
      <c r="AE689" s="26">
        <v>-5.155432614482959</v>
      </c>
      <c r="AF689" s="26">
        <v>-3.8720793959195202E-4</v>
      </c>
      <c r="AG689" s="26">
        <v>1.0826873491716062E-7</v>
      </c>
      <c r="AH689" s="26">
        <v>-4.9115057691039303E-16</v>
      </c>
      <c r="AJ689" s="28">
        <f t="shared" si="8117"/>
        <v>-8.9842270740826538E-9</v>
      </c>
      <c r="AK689" s="11"/>
      <c r="AL689" s="28">
        <f t="shared" si="8130"/>
        <v>-8.9842270740826538E-9</v>
      </c>
      <c r="AM689" s="11"/>
      <c r="AN689" s="28">
        <f t="shared" ref="AN689" si="8146">AL689/AL694</f>
        <v>-1.5255517290975963E-2</v>
      </c>
      <c r="AO689" s="28"/>
      <c r="AP689" s="30">
        <v>0</v>
      </c>
      <c r="AQ689" s="30">
        <v>-1.5253738685388507E-2</v>
      </c>
      <c r="AR689" s="30">
        <v>2.3273080781526661E-4</v>
      </c>
      <c r="AS689" s="30">
        <v>-1.0015181579677746E-5</v>
      </c>
      <c r="AT689" s="31">
        <v>-1.9499136747588915E-8</v>
      </c>
      <c r="AU689" s="31">
        <v>1.5029950292941313E-18</v>
      </c>
      <c r="AV689" s="13"/>
      <c r="AW689" s="31">
        <f t="shared" si="8132"/>
        <v>0</v>
      </c>
      <c r="AX689" s="31">
        <f t="shared" si="8132"/>
        <v>3.0507477370777015E-2</v>
      </c>
      <c r="AY689" s="31">
        <f t="shared" ref="AY689:AY752" si="8147">1-2*AR689</f>
        <v>0.99953453838436945</v>
      </c>
      <c r="AZ689" s="31">
        <f t="shared" si="8121"/>
        <v>2.0030363159355493E-5</v>
      </c>
      <c r="BA689" s="31">
        <f t="shared" si="8121"/>
        <v>3.8998273495177831E-8</v>
      </c>
      <c r="BB689" s="31">
        <f t="shared" si="8121"/>
        <v>-3.0059900585882625E-18</v>
      </c>
      <c r="BC689" s="13"/>
      <c r="BD689" s="32">
        <v>8.9842270740826522E-9</v>
      </c>
      <c r="BE689" s="32">
        <v>2.0871049228245304E-10</v>
      </c>
      <c r="BF689" s="32">
        <v>-5.1578333783856118</v>
      </c>
      <c r="BG689" s="32">
        <v>-4.7733390136638689E-4</v>
      </c>
      <c r="BH689" s="32">
        <v>-5.3286485571853414E-11</v>
      </c>
      <c r="BI689" s="32">
        <v>-4.8414769139001858E-16</v>
      </c>
      <c r="BK689" s="44">
        <f t="shared" si="8134"/>
        <v>2.0871049228245304E-10</v>
      </c>
      <c r="BL689" s="44">
        <f t="shared" si="8134"/>
        <v>-5.1578333783856118</v>
      </c>
      <c r="BM689" s="44">
        <f t="shared" si="8134"/>
        <v>-4.7733390136638689E-4</v>
      </c>
      <c r="BN689" s="44">
        <f t="shared" si="8134"/>
        <v>-5.3286485571853414E-11</v>
      </c>
      <c r="BO689" s="44">
        <f t="shared" si="8134"/>
        <v>-4.8414769139001858E-16</v>
      </c>
      <c r="BP689" s="14"/>
      <c r="BQ689" s="44">
        <f t="shared" si="8135"/>
        <v>2.0871049228245304E-10</v>
      </c>
      <c r="BR689" s="14"/>
      <c r="BS689" s="44">
        <f t="shared" ref="BS689:BS752" si="8148">BQ689</f>
        <v>2.0871049228245304E-10</v>
      </c>
      <c r="BT689" s="14"/>
      <c r="BU689" s="35">
        <f t="shared" ref="BU689" si="8149">BS689/BS694</f>
        <v>1.4219273876633818E-11</v>
      </c>
      <c r="BV689" s="35"/>
      <c r="BW689" s="35">
        <v>-1.4219273876633818E-11</v>
      </c>
      <c r="BX689" s="35">
        <v>2.0218774957872093E-22</v>
      </c>
      <c r="BY689" s="35">
        <v>-2.8254113392994161E-26</v>
      </c>
      <c r="BZ689" s="35">
        <v>3.2822439073663521E-33</v>
      </c>
      <c r="CA689" s="35">
        <v>7.6420696158109995E-43</v>
      </c>
      <c r="CB689" s="14"/>
      <c r="CC689" s="35">
        <f t="shared" ref="CC689:CF752" si="8150">-2*BW689</f>
        <v>2.8438547753267636E-11</v>
      </c>
      <c r="CD689" s="14">
        <f t="shared" ref="CD689:CD752" si="8151">1-2*BX689</f>
        <v>1</v>
      </c>
      <c r="CE689" s="35">
        <f t="shared" si="8139"/>
        <v>5.6508226785988322E-26</v>
      </c>
      <c r="CF689" s="35">
        <f t="shared" si="8139"/>
        <v>-6.5644878147327041E-33</v>
      </c>
      <c r="CG689" s="35">
        <f t="shared" si="8139"/>
        <v>-1.5284139231621999E-42</v>
      </c>
      <c r="CH689" s="14"/>
      <c r="CI689" s="34">
        <v>0</v>
      </c>
      <c r="CJ689" s="34">
        <f t="shared" si="8140"/>
        <v>2.8438547753267636E-11</v>
      </c>
      <c r="CK689" s="34">
        <f t="shared" si="8140"/>
        <v>1</v>
      </c>
      <c r="CL689" s="34">
        <f t="shared" si="8140"/>
        <v>5.6508226785988322E-26</v>
      </c>
      <c r="CM689" s="34">
        <f t="shared" si="8140"/>
        <v>-6.5644878147327041E-33</v>
      </c>
      <c r="CN689" s="34">
        <f t="shared" si="8140"/>
        <v>-1.5284139231621999E-42</v>
      </c>
      <c r="CO689" s="14"/>
      <c r="CP689" s="35">
        <v>0</v>
      </c>
      <c r="CQ689" s="35">
        <v>2.8438544692164077E-11</v>
      </c>
      <c r="CR689" s="35">
        <v>1</v>
      </c>
      <c r="CS689" s="35">
        <v>-2.7456945647236472E-21</v>
      </c>
      <c r="CT689" s="35">
        <v>3.3087224495556623E-23</v>
      </c>
      <c r="CU689" s="35">
        <v>7.7037197622648073E-34</v>
      </c>
      <c r="CV689" s="14"/>
      <c r="CW689" s="35">
        <v>0</v>
      </c>
      <c r="CX689" s="35">
        <v>2.8438550814371182E-11</v>
      </c>
      <c r="CY689" s="35">
        <v>1</v>
      </c>
      <c r="CZ689" s="35">
        <v>4.0305690031566574E-21</v>
      </c>
      <c r="DA689" s="35">
        <v>6.6174449059039264E-24</v>
      </c>
      <c r="DB689" s="35">
        <v>-3.0814879083416053E-33</v>
      </c>
      <c r="DC689" s="14"/>
      <c r="DD689" s="36">
        <v>8.9842270573366735E-9</v>
      </c>
      <c r="DE689" s="36">
        <v>-1.8152481644403489E-18</v>
      </c>
      <c r="DF689" s="36">
        <v>-5.1578333783856118</v>
      </c>
      <c r="DG689" s="36">
        <v>-4.7733390136638689E-4</v>
      </c>
      <c r="DH689" s="36">
        <v>-5.3286485571846796E-11</v>
      </c>
      <c r="DI689" s="36">
        <v>-4.8414769139536548E-16</v>
      </c>
      <c r="DK689" s="46">
        <f t="shared" ref="DK689:DN752" si="8152">DF689</f>
        <v>-5.1578333783856118</v>
      </c>
      <c r="DL689" s="46">
        <f t="shared" si="8152"/>
        <v>-4.7733390136638689E-4</v>
      </c>
      <c r="DM689" s="46">
        <f t="shared" si="8152"/>
        <v>-5.3286485571846796E-11</v>
      </c>
      <c r="DN689" s="46">
        <f t="shared" si="8152"/>
        <v>-4.8414769139536548E-16</v>
      </c>
      <c r="DO689" s="46"/>
      <c r="DP689" s="37">
        <f t="shared" ref="DP689:DP752" si="8153">DK689</f>
        <v>-5.1578333783856118</v>
      </c>
      <c r="DQ689" s="37"/>
      <c r="DR689" s="37">
        <f t="shared" ref="DR689" si="8154">DP689-DP694</f>
        <v>-10.315666778858759</v>
      </c>
      <c r="DS689" s="37"/>
      <c r="DT689" s="37">
        <f t="shared" ref="DT689" si="8155">DR689/DR694</f>
        <v>-0.99999999892941782</v>
      </c>
      <c r="DU689" s="37"/>
      <c r="DV689" s="37">
        <f t="array" ref="DV689:DY692">MMULT(DT689:DT692,DT694:DW694)</f>
        <v>0.99999999785883564</v>
      </c>
      <c r="DW689" s="37">
        <v>4.6272714171049427E-5</v>
      </c>
      <c r="DX689" s="37">
        <v>5.1655872556086953E-12</v>
      </c>
      <c r="DY689" s="37">
        <v>6.2100469218094219E-34</v>
      </c>
      <c r="DZ689" s="46"/>
      <c r="EA689" s="46">
        <f t="shared" ref="EA689:EA752" si="8156">1-2*DV689</f>
        <v>-0.99999999571767129</v>
      </c>
      <c r="EB689" s="46">
        <f t="shared" ref="EB689:ED752" si="8157">-2*DW689</f>
        <v>-9.2545428342098853E-5</v>
      </c>
      <c r="EC689" s="46">
        <f t="shared" si="8157"/>
        <v>-1.0331174511217391E-11</v>
      </c>
      <c r="ED689" s="46">
        <f t="shared" si="8157"/>
        <v>-1.2420093843618844E-33</v>
      </c>
      <c r="EE689" s="46"/>
      <c r="EF689" s="37">
        <v>0</v>
      </c>
      <c r="EG689" s="37">
        <v>0</v>
      </c>
      <c r="EH689" s="37">
        <f t="shared" ref="EH689:EK752" si="8158">EA689</f>
        <v>-0.99999999571767129</v>
      </c>
      <c r="EI689" s="37">
        <f t="shared" si="8158"/>
        <v>-9.2545428342098853E-5</v>
      </c>
      <c r="EJ689" s="37">
        <f t="shared" si="8158"/>
        <v>-1.0331174511217391E-11</v>
      </c>
      <c r="EK689" s="37">
        <f t="shared" si="8158"/>
        <v>-1.2420093843618844E-33</v>
      </c>
      <c r="EL689" s="16"/>
      <c r="EM689" s="16">
        <v>0</v>
      </c>
      <c r="EN689" s="16">
        <v>2.8438544692164077E-11</v>
      </c>
      <c r="EO689" s="16">
        <v>-0.99999999571767129</v>
      </c>
      <c r="EP689" s="16">
        <v>-9.2545428342098853E-5</v>
      </c>
      <c r="EQ689" s="16">
        <v>-1.0331174511184303E-11</v>
      </c>
      <c r="ER689" s="16">
        <v>-4.7163740813540365E-34</v>
      </c>
      <c r="ES689" s="16"/>
      <c r="ET689" s="16">
        <v>0</v>
      </c>
      <c r="EU689" s="16">
        <v>-2.843855032481402E-11</v>
      </c>
      <c r="EV689" s="16">
        <v>-0.99999999571767129</v>
      </c>
      <c r="EW689" s="16">
        <v>-9.2545428342098853E-5</v>
      </c>
      <c r="EX689" s="16">
        <v>-1.0331174511224008E-11</v>
      </c>
      <c r="EY689" s="16">
        <v>1.8394673710330438E-33</v>
      </c>
      <c r="EZ689" s="16"/>
      <c r="FA689" s="38">
        <v>-8.9841912388381722E-9</v>
      </c>
      <c r="FB689" s="38">
        <v>1.8152599719098397E-18</v>
      </c>
      <c r="FC689" s="38">
        <v>5.1578334004731445</v>
      </c>
      <c r="FD689" s="38">
        <v>6.1955312786706542E-5</v>
      </c>
      <c r="FE689" s="38">
        <v>6.9163014031650882E-12</v>
      </c>
      <c r="FF689" s="38">
        <v>4.8419310376551159E-16</v>
      </c>
      <c r="FH689" s="7" t="s">
        <v>40</v>
      </c>
      <c r="FI689" s="7"/>
      <c r="FJ689" s="7"/>
      <c r="FL689" s="47" t="s">
        <v>41</v>
      </c>
      <c r="FM689" s="47"/>
      <c r="FN689" s="47" t="s">
        <v>42</v>
      </c>
      <c r="FO689" s="47"/>
      <c r="FP689" s="47" t="s">
        <v>43</v>
      </c>
      <c r="FQ689" s="48"/>
      <c r="FR689" s="49" t="s">
        <v>44</v>
      </c>
      <c r="FS689" s="49"/>
      <c r="FT689" s="49"/>
      <c r="FU689" s="48"/>
      <c r="FV689" s="49" t="s">
        <v>40</v>
      </c>
      <c r="FW689" s="49"/>
      <c r="FX689" s="49"/>
      <c r="FY689" s="48"/>
      <c r="FZ689" s="50">
        <v>0</v>
      </c>
      <c r="GA689" s="50">
        <v>0</v>
      </c>
      <c r="GB689" s="50">
        <f t="shared" ref="GB689:GB752" si="8159">GA688</f>
        <v>1</v>
      </c>
      <c r="GC689" s="50">
        <v>0</v>
      </c>
      <c r="GD689" s="50">
        <v>0</v>
      </c>
      <c r="GE689" s="50">
        <v>0</v>
      </c>
      <c r="GF689" s="51"/>
      <c r="GG689" s="41">
        <v>0</v>
      </c>
      <c r="GH689" s="41">
        <v>2.8438544692164077E-11</v>
      </c>
      <c r="GI689" s="41">
        <v>-0.99999999571767129</v>
      </c>
      <c r="GJ689" s="40">
        <v>-9.2545428342098853E-5</v>
      </c>
      <c r="GK689" s="40">
        <v>1.0331174511184303E-11</v>
      </c>
      <c r="GL689" s="40">
        <v>1.3485703485977128E-33</v>
      </c>
      <c r="GN689" s="42">
        <v>0</v>
      </c>
      <c r="GO689" s="42">
        <v>-2.843855032481402E-11</v>
      </c>
      <c r="GP689" s="42">
        <v>-0.99999999571767129</v>
      </c>
      <c r="GQ689" s="42">
        <v>-9.2545428342098853E-5</v>
      </c>
      <c r="GR689" s="42">
        <v>-1.0331174511224008E-11</v>
      </c>
      <c r="GS689" s="42">
        <v>1.8394673710330438E-33</v>
      </c>
      <c r="GU689" s="43">
        <v>-8.9841912388381722E-9</v>
      </c>
      <c r="GV689" s="43">
        <v>1.8152599719098397E-18</v>
      </c>
      <c r="GW689" s="43">
        <v>5.1578334004731445</v>
      </c>
      <c r="GX689" s="43">
        <v>6.1955312786706542E-5</v>
      </c>
      <c r="GY689" s="43">
        <v>6.9163014031650882E-12</v>
      </c>
      <c r="GZ689" s="43">
        <v>4.8419310376551159E-16</v>
      </c>
      <c r="HQ689" s="3">
        <v>0</v>
      </c>
      <c r="HR689" s="3">
        <v>0</v>
      </c>
      <c r="HS689" s="3">
        <f t="shared" ref="HS689:HS752" si="8160">HR688</f>
        <v>1</v>
      </c>
      <c r="HT689" s="3">
        <v>0</v>
      </c>
      <c r="HU689" s="3">
        <v>0</v>
      </c>
      <c r="HV689" s="3">
        <v>0</v>
      </c>
      <c r="HX689" s="42">
        <v>0</v>
      </c>
      <c r="HY689" s="42">
        <v>2.8438544692164077E-11</v>
      </c>
      <c r="HZ689" s="42">
        <v>-0.99999999571767129</v>
      </c>
      <c r="IA689" s="42">
        <v>-9.2545428342098853E-5</v>
      </c>
      <c r="IB689" s="42">
        <v>-1.0331174511184303E-11</v>
      </c>
      <c r="IC689" s="42">
        <v>-4.7163740813540434E-34</v>
      </c>
      <c r="IE689" s="21">
        <v>0</v>
      </c>
      <c r="IF689" s="21">
        <v>-2.843855032481402E-11</v>
      </c>
      <c r="IG689" s="21">
        <v>-0.99999999571767129</v>
      </c>
      <c r="IH689" s="21">
        <v>-9.2545428342098853E-5</v>
      </c>
      <c r="II689" s="21">
        <v>-1.0331174511224008E-11</v>
      </c>
      <c r="IJ689" s="21">
        <v>1.8394673710330438E-33</v>
      </c>
      <c r="IL689" s="42">
        <v>-8.9841912388381722E-9</v>
      </c>
      <c r="IM689" s="42">
        <v>1.8152599719098397E-18</v>
      </c>
      <c r="IN689" s="42">
        <v>5.1578334004731445</v>
      </c>
      <c r="IO689" s="42">
        <v>6.1955312786706542E-5</v>
      </c>
      <c r="IP689" s="42">
        <v>6.9163014031650882E-12</v>
      </c>
      <c r="IQ689" s="42">
        <v>4.8419310376551159E-16</v>
      </c>
      <c r="IS689" s="2">
        <v>0</v>
      </c>
      <c r="IT689" s="2">
        <v>-4.8425112516283503E-11</v>
      </c>
      <c r="IU689" s="2">
        <v>0.99999999992785726</v>
      </c>
      <c r="IV689" s="2">
        <v>-1.2011887156754327E-5</v>
      </c>
      <c r="IW689" s="2">
        <v>-1.3409298480879921E-12</v>
      </c>
      <c r="IX689" s="2">
        <v>-3.4563949482240693E-34</v>
      </c>
    </row>
    <row r="690" spans="1:258" x14ac:dyDescent="0.25">
      <c r="A690" s="3" t="s">
        <v>45</v>
      </c>
      <c r="B690" s="20">
        <v>-3.8662120560942903E-10</v>
      </c>
      <c r="C690" s="20">
        <v>-2.9165185964609882E-14</v>
      </c>
      <c r="D690" s="20">
        <v>-4.7733390136397183E-4</v>
      </c>
      <c r="E690" s="20">
        <v>4.4883749956843868</v>
      </c>
      <c r="F690" s="20">
        <v>1.9098969570288562E-7</v>
      </c>
      <c r="G690" s="20">
        <v>-4.9072589652427711E-16</v>
      </c>
      <c r="I690" s="22">
        <f t="shared" si="8112"/>
        <v>-3.8662120560942903E-10</v>
      </c>
      <c r="J690" s="8"/>
      <c r="K690" s="22">
        <f t="shared" si="8126"/>
        <v>-3.8662120560942903E-10</v>
      </c>
      <c r="L690" s="8"/>
      <c r="M690" s="22">
        <f t="shared" ref="M690" si="8161">K690/K694</f>
        <v>-6.5649570503925072E-4</v>
      </c>
      <c r="N690" s="22"/>
      <c r="O690" s="24">
        <v>0</v>
      </c>
      <c r="P690" s="24">
        <v>6.5641916571863303E-4</v>
      </c>
      <c r="Q690" s="24">
        <v>-1.0015181579677745E-5</v>
      </c>
      <c r="R690" s="24">
        <v>4.3098661073498288E-7</v>
      </c>
      <c r="S690" s="25">
        <v>8.3911278015707383E-10</v>
      </c>
      <c r="T690" s="25">
        <v>-6.4678880604763495E-20</v>
      </c>
      <c r="U690" s="10"/>
      <c r="V690" s="25">
        <f t="shared" si="8128"/>
        <v>0</v>
      </c>
      <c r="W690" s="25">
        <f t="shared" si="8128"/>
        <v>-1.3128383314372661E-3</v>
      </c>
      <c r="X690" s="25">
        <f t="shared" si="8128"/>
        <v>2.0030363159355489E-5</v>
      </c>
      <c r="Y690" s="25">
        <f t="shared" ref="Y690:Y753" si="8162">1-2*R690</f>
        <v>0.99999913802677853</v>
      </c>
      <c r="Z690" s="25">
        <f t="shared" si="8116"/>
        <v>-1.6782255603141477E-9</v>
      </c>
      <c r="AA690" s="25">
        <f t="shared" si="8116"/>
        <v>1.2935776120952699E-19</v>
      </c>
      <c r="AB690" s="10"/>
      <c r="AC690" s="26">
        <v>3.8662120560942903E-10</v>
      </c>
      <c r="AD690" s="26">
        <v>9.6349200675815878E-3</v>
      </c>
      <c r="AE690" s="26">
        <v>-5.8064676587344353E-4</v>
      </c>
      <c r="AF690" s="26">
        <v>4.4883711172641609</v>
      </c>
      <c r="AG690" s="26">
        <v>1.8632823844413184E-7</v>
      </c>
      <c r="AH690" s="26">
        <v>-4.9042453904295933E-16</v>
      </c>
      <c r="AJ690" s="28">
        <f t="shared" si="8117"/>
        <v>3.8662120560942903E-10</v>
      </c>
      <c r="AK690" s="11"/>
      <c r="AL690" s="28">
        <f t="shared" si="8130"/>
        <v>3.8662120560942903E-10</v>
      </c>
      <c r="AM690" s="11"/>
      <c r="AN690" s="28">
        <f t="shared" ref="AN690" si="8163">AL690/AL694</f>
        <v>6.5649570503925083E-4</v>
      </c>
      <c r="AO690" s="28"/>
      <c r="AP690" s="30">
        <v>0</v>
      </c>
      <c r="AQ690" s="30">
        <v>6.5641916571863314E-4</v>
      </c>
      <c r="AR690" s="30">
        <v>-1.0015181579677746E-5</v>
      </c>
      <c r="AS690" s="30">
        <v>4.3098661073498304E-7</v>
      </c>
      <c r="AT690" s="31">
        <v>8.3911278015707362E-10</v>
      </c>
      <c r="AU690" s="31">
        <v>-6.4678880604763555E-20</v>
      </c>
      <c r="AV690" s="13"/>
      <c r="AW690" s="31">
        <f t="shared" si="8132"/>
        <v>0</v>
      </c>
      <c r="AX690" s="31">
        <f t="shared" si="8132"/>
        <v>-1.3128383314372663E-3</v>
      </c>
      <c r="AY690" s="31">
        <f t="shared" si="8132"/>
        <v>2.0030363159355493E-5</v>
      </c>
      <c r="AZ690" s="31">
        <f t="shared" ref="AZ690:AZ753" si="8164">1-2*AS690</f>
        <v>0.99999913802677853</v>
      </c>
      <c r="BA690" s="31">
        <f t="shared" si="8121"/>
        <v>-1.6782255603141472E-9</v>
      </c>
      <c r="BB690" s="31">
        <f t="shared" si="8121"/>
        <v>1.2935776120952711E-19</v>
      </c>
      <c r="BC690" s="13"/>
      <c r="BD690" s="33">
        <v>-3.8662120560942903E-10</v>
      </c>
      <c r="BE690" s="32">
        <v>-2.9165614274568684E-14</v>
      </c>
      <c r="BF690" s="32">
        <v>-4.7733390136397172E-4</v>
      </c>
      <c r="BG690" s="32">
        <v>4.4883749956843868</v>
      </c>
      <c r="BH690" s="32">
        <v>1.9098969570288562E-7</v>
      </c>
      <c r="BI690" s="32">
        <v>-4.9072589652427701E-16</v>
      </c>
      <c r="BK690" s="44">
        <f t="shared" si="8134"/>
        <v>-2.9165614274568684E-14</v>
      </c>
      <c r="BL690" s="44">
        <f t="shared" si="8134"/>
        <v>-4.7733390136397172E-4</v>
      </c>
      <c r="BM690" s="44">
        <f t="shared" si="8134"/>
        <v>4.4883749956843868</v>
      </c>
      <c r="BN690" s="44">
        <f t="shared" si="8134"/>
        <v>1.9098969570288562E-7</v>
      </c>
      <c r="BO690" s="44">
        <f t="shared" si="8134"/>
        <v>-4.9072589652427701E-16</v>
      </c>
      <c r="BP690" s="14"/>
      <c r="BQ690" s="44">
        <f t="shared" si="8135"/>
        <v>-2.9165614274568684E-14</v>
      </c>
      <c r="BR690" s="14"/>
      <c r="BS690" s="44">
        <f t="shared" si="8148"/>
        <v>-2.9165614274568684E-14</v>
      </c>
      <c r="BT690" s="14"/>
      <c r="BU690" s="35">
        <f t="shared" ref="BU690" si="8165">BS690/BS694</f>
        <v>-1.9870292701389941E-15</v>
      </c>
      <c r="BV690" s="35"/>
      <c r="BW690" s="35">
        <v>1.9870292701389941E-15</v>
      </c>
      <c r="BX690" s="35">
        <v>-2.8254113392994161E-26</v>
      </c>
      <c r="BY690" s="35">
        <v>3.9482853203891038E-30</v>
      </c>
      <c r="BZ690" s="35">
        <v>-4.5866721270413277E-37</v>
      </c>
      <c r="CA690" s="35">
        <v>-1.067917823568296E-46</v>
      </c>
      <c r="CB690" s="14"/>
      <c r="CC690" s="35">
        <f t="shared" si="8150"/>
        <v>-3.9740585402779883E-15</v>
      </c>
      <c r="CD690" s="35">
        <f t="shared" si="8150"/>
        <v>5.6508226785988322E-26</v>
      </c>
      <c r="CE690" s="14">
        <f t="shared" ref="CE690:CE753" si="8166">1-2*BY690</f>
        <v>1</v>
      </c>
      <c r="CF690" s="35">
        <f t="shared" si="8139"/>
        <v>9.1733442540826553E-37</v>
      </c>
      <c r="CG690" s="35">
        <f t="shared" si="8139"/>
        <v>2.135835647136592E-46</v>
      </c>
      <c r="CH690" s="14"/>
      <c r="CI690" s="34">
        <v>0</v>
      </c>
      <c r="CJ690" s="34">
        <f t="shared" si="8140"/>
        <v>-3.9740585402779883E-15</v>
      </c>
      <c r="CK690" s="34">
        <f t="shared" si="8140"/>
        <v>5.6508226785988322E-26</v>
      </c>
      <c r="CL690" s="34">
        <f t="shared" si="8140"/>
        <v>1</v>
      </c>
      <c r="CM690" s="34">
        <f t="shared" si="8140"/>
        <v>9.1733442540826553E-37</v>
      </c>
      <c r="CN690" s="34">
        <f t="shared" si="8140"/>
        <v>2.135835647136592E-46</v>
      </c>
      <c r="CO690" s="14"/>
      <c r="CP690" s="35">
        <v>0</v>
      </c>
      <c r="CQ690" s="35">
        <v>-3.9737006250800344E-15</v>
      </c>
      <c r="CR690" s="35">
        <v>4.0305690031566574E-21</v>
      </c>
      <c r="CS690" s="35">
        <v>1</v>
      </c>
      <c r="CT690" s="35">
        <v>-1.4475660719668812E-24</v>
      </c>
      <c r="CU690" s="35">
        <v>-2.4074124304626902E-35</v>
      </c>
      <c r="CV690" s="14"/>
      <c r="CW690" s="35">
        <v>0</v>
      </c>
      <c r="CX690" s="35">
        <v>-3.9739827746069463E-15</v>
      </c>
      <c r="CY690" s="35">
        <v>-2.7456945647236472E-21</v>
      </c>
      <c r="CZ690" s="35">
        <v>1</v>
      </c>
      <c r="DA690" s="35">
        <v>2.0679515313749124E-25</v>
      </c>
      <c r="DB690" s="35">
        <v>1.2037062152382801E-34</v>
      </c>
      <c r="DC690" s="14"/>
      <c r="DD690" s="36">
        <v>-3.8662120560708894E-10</v>
      </c>
      <c r="DE690" s="36">
        <v>-1.2773427517870246E-19</v>
      </c>
      <c r="DF690" s="36">
        <v>-4.7733390136397183E-4</v>
      </c>
      <c r="DG690" s="36">
        <v>4.4883749956843868</v>
      </c>
      <c r="DH690" s="36">
        <v>1.9098969570288562E-7</v>
      </c>
      <c r="DI690" s="36">
        <v>-4.9072589652427632E-16</v>
      </c>
      <c r="DK690" s="46">
        <f t="shared" si="8152"/>
        <v>-4.7733390136397183E-4</v>
      </c>
      <c r="DL690" s="46">
        <f t="shared" si="8152"/>
        <v>4.4883749956843868</v>
      </c>
      <c r="DM690" s="46">
        <f t="shared" si="8152"/>
        <v>1.9098969570288562E-7</v>
      </c>
      <c r="DN690" s="46">
        <f t="shared" si="8152"/>
        <v>-4.9072589652427632E-16</v>
      </c>
      <c r="DO690" s="46"/>
      <c r="DP690" s="37">
        <f t="shared" si="8153"/>
        <v>-4.7733390136397183E-4</v>
      </c>
      <c r="DQ690" s="37"/>
      <c r="DR690" s="37">
        <f t="shared" ref="DR690:DR753" si="8167">DP690</f>
        <v>-4.7733390136397183E-4</v>
      </c>
      <c r="DS690" s="37"/>
      <c r="DT690" s="37">
        <f t="shared" ref="DT690" si="8168">DR690/DR694</f>
        <v>-4.6272714220588169E-5</v>
      </c>
      <c r="DU690" s="37"/>
      <c r="DV690" s="37">
        <v>4.6272714171049427E-5</v>
      </c>
      <c r="DW690" s="37">
        <v>2.1411640813402225E-9</v>
      </c>
      <c r="DX690" s="37">
        <v>2.3902574311619019E-16</v>
      </c>
      <c r="DY690" s="37">
        <v>2.8735572681696854E-38</v>
      </c>
      <c r="DZ690" s="46"/>
      <c r="EA690" s="46">
        <f t="shared" ref="EA690:EC753" si="8169">-2*DV690</f>
        <v>-9.2545428342098853E-5</v>
      </c>
      <c r="EB690" s="46">
        <f t="shared" ref="EB690:EB753" si="8170">1-2*DW690</f>
        <v>0.99999999571767184</v>
      </c>
      <c r="EC690" s="46">
        <f t="shared" si="8157"/>
        <v>-4.7805148623238037E-16</v>
      </c>
      <c r="ED690" s="46">
        <f t="shared" si="8157"/>
        <v>-5.7471145363393707E-38</v>
      </c>
      <c r="EE690" s="46"/>
      <c r="EF690" s="37">
        <v>0</v>
      </c>
      <c r="EG690" s="37">
        <v>0</v>
      </c>
      <c r="EH690" s="37">
        <f t="shared" si="8158"/>
        <v>-9.2545428342098853E-5</v>
      </c>
      <c r="EI690" s="37">
        <f t="shared" si="8158"/>
        <v>0.99999999571767184</v>
      </c>
      <c r="EJ690" s="37">
        <f t="shared" si="8158"/>
        <v>-4.7805148623238037E-16</v>
      </c>
      <c r="EK690" s="37">
        <f t="shared" si="8158"/>
        <v>-5.7471145363393707E-38</v>
      </c>
      <c r="EL690" s="16"/>
      <c r="EM690" s="16">
        <v>0</v>
      </c>
      <c r="EN690" s="16">
        <v>-3.9737006250800344E-15</v>
      </c>
      <c r="EO690" s="16">
        <v>-9.2545428342098853E-5</v>
      </c>
      <c r="EP690" s="16">
        <v>0.99999999571767184</v>
      </c>
      <c r="EQ690" s="16">
        <v>-4.7805148767994645E-16</v>
      </c>
      <c r="ER690" s="16">
        <v>-2.4131595449990294E-35</v>
      </c>
      <c r="ES690" s="16"/>
      <c r="ET690" s="16">
        <v>0</v>
      </c>
      <c r="EU690" s="16">
        <v>-6.6058406241335735E-15</v>
      </c>
      <c r="EV690" s="16">
        <v>-9.2545428342098853E-5</v>
      </c>
      <c r="EW690" s="16">
        <v>0.99999999571767184</v>
      </c>
      <c r="EX690" s="16">
        <v>-4.7805148602619767E-16</v>
      </c>
      <c r="EY690" s="16">
        <v>1.2059832748140661E-34</v>
      </c>
      <c r="EZ690" s="16"/>
      <c r="FA690" s="38">
        <v>-3.8745265309279399E-10</v>
      </c>
      <c r="FB690" s="38">
        <v>-1.2756628171428754E-19</v>
      </c>
      <c r="FC690" s="38">
        <v>-1.6263030039914617E-19</v>
      </c>
      <c r="FD690" s="38">
        <v>4.4883750206387631</v>
      </c>
      <c r="FE690" s="38">
        <v>1.9098969848863198E-7</v>
      </c>
      <c r="FF690" s="38">
        <v>-4.9068108876734579E-16</v>
      </c>
      <c r="FH690" s="42">
        <f t="shared" ref="FH690:FJ753" si="8171">FD690</f>
        <v>4.4883750206387631</v>
      </c>
      <c r="FI690" s="42">
        <f t="shared" si="8171"/>
        <v>1.9098969848863198E-7</v>
      </c>
      <c r="FJ690" s="42">
        <f t="shared" si="8171"/>
        <v>-4.9068108876734579E-16</v>
      </c>
      <c r="FL690" s="47">
        <f t="shared" ref="FL690:FL753" si="8172">FH690</f>
        <v>4.4883750206387631</v>
      </c>
      <c r="FM690" s="47"/>
      <c r="FN690" s="47">
        <f t="shared" ref="FN690" si="8173">FL690-FL694</f>
        <v>0</v>
      </c>
      <c r="FO690" s="47"/>
      <c r="FP690" s="47">
        <f t="shared" ref="FP690" si="8174">FN690/FN694</f>
        <v>0</v>
      </c>
      <c r="FQ690" s="48"/>
      <c r="FR690" s="48">
        <f t="array" ref="FR690:FT692">MMULT(FP690:FP692,FP694:FR694)</f>
        <v>0</v>
      </c>
      <c r="FS690" s="48">
        <v>0</v>
      </c>
      <c r="FT690" s="48">
        <v>0</v>
      </c>
      <c r="FU690" s="48"/>
      <c r="FV690" s="47">
        <f t="shared" ref="FV690:FV753" si="8175">1-2*FR690</f>
        <v>1</v>
      </c>
      <c r="FW690" s="47">
        <f t="shared" ref="FW690:FX753" si="8176">-2*FS690</f>
        <v>0</v>
      </c>
      <c r="FX690" s="47">
        <f t="shared" si="8176"/>
        <v>0</v>
      </c>
      <c r="FY690" s="48"/>
      <c r="FZ690" s="50">
        <v>0</v>
      </c>
      <c r="GA690" s="50">
        <v>0</v>
      </c>
      <c r="GB690" s="50">
        <v>0</v>
      </c>
      <c r="GC690" s="52">
        <f t="shared" ref="GC690:GE753" si="8177">FV690</f>
        <v>1</v>
      </c>
      <c r="GD690" s="52">
        <f t="shared" si="8177"/>
        <v>0</v>
      </c>
      <c r="GE690" s="52">
        <f t="shared" si="8177"/>
        <v>0</v>
      </c>
      <c r="GF690" s="52"/>
      <c r="GG690" s="41">
        <v>0</v>
      </c>
      <c r="GH690" s="41">
        <v>-3.9737006250800344E-15</v>
      </c>
      <c r="GI690" s="41">
        <v>-9.2545428342098853E-5</v>
      </c>
      <c r="GJ690" s="40">
        <v>0.99999999571767184</v>
      </c>
      <c r="GK690" s="40">
        <v>4.7805148767994645E-16</v>
      </c>
      <c r="GL690" s="40">
        <v>-2.4047369496295403E-35</v>
      </c>
      <c r="GN690" s="42">
        <v>0</v>
      </c>
      <c r="GO690" s="42">
        <v>-6.6058406241335735E-15</v>
      </c>
      <c r="GP690" s="42">
        <v>-9.2545428342098853E-5</v>
      </c>
      <c r="GQ690" s="42">
        <v>0.99999999571767184</v>
      </c>
      <c r="GR690" s="42">
        <v>-4.7805148602619767E-16</v>
      </c>
      <c r="GS690" s="42">
        <v>1.2059832748140661E-34</v>
      </c>
      <c r="GU690" s="43">
        <v>-3.8745265309279399E-10</v>
      </c>
      <c r="GV690" s="43">
        <v>-1.2756628171428754E-19</v>
      </c>
      <c r="GW690" s="43">
        <v>-1.6263030039914617E-19</v>
      </c>
      <c r="GX690" s="43">
        <v>4.4883750206387631</v>
      </c>
      <c r="GY690" s="43">
        <v>1.9098969848863198E-7</v>
      </c>
      <c r="GZ690" s="43">
        <v>-4.9068108876734579E-16</v>
      </c>
      <c r="HB690" s="7" t="s">
        <v>261</v>
      </c>
      <c r="HC690" s="7"/>
      <c r="HE690" s="47" t="s">
        <v>11</v>
      </c>
      <c r="HF690" s="48"/>
      <c r="HG690" s="47" t="s">
        <v>12</v>
      </c>
      <c r="HH690" s="48"/>
      <c r="HI690" s="48" t="s">
        <v>13</v>
      </c>
      <c r="HJ690" s="48"/>
      <c r="HK690" s="49" t="s">
        <v>14</v>
      </c>
      <c r="HL690" s="49"/>
      <c r="HM690" s="48"/>
      <c r="HN690" s="49" t="s">
        <v>46</v>
      </c>
      <c r="HO690" s="49"/>
      <c r="HP690" s="48"/>
      <c r="HQ690" s="47">
        <v>0</v>
      </c>
      <c r="HR690" s="47">
        <v>0</v>
      </c>
      <c r="HS690" s="47">
        <v>0</v>
      </c>
      <c r="HT690" s="3">
        <f t="shared" ref="HT690:HT753" si="8178">HS689</f>
        <v>1</v>
      </c>
      <c r="HU690" s="3">
        <v>0</v>
      </c>
      <c r="HV690" s="3">
        <v>0</v>
      </c>
      <c r="HX690" s="42">
        <v>0</v>
      </c>
      <c r="HY690" s="42">
        <v>-3.9737006250800344E-15</v>
      </c>
      <c r="HZ690" s="42">
        <v>-9.2545428342098853E-5</v>
      </c>
      <c r="IA690" s="42">
        <v>0.99999999571767184</v>
      </c>
      <c r="IB690" s="42">
        <v>-4.7805148767994645E-16</v>
      </c>
      <c r="IC690" s="42">
        <v>-2.4131595449990294E-35</v>
      </c>
      <c r="IE690" s="21">
        <v>0</v>
      </c>
      <c r="IF690" s="21">
        <v>-6.6058406241335735E-15</v>
      </c>
      <c r="IG690" s="21">
        <v>-9.2545428342098853E-5</v>
      </c>
      <c r="IH690" s="21">
        <v>0.99999999571767184</v>
      </c>
      <c r="II690" s="21">
        <v>-4.7805148602619767E-16</v>
      </c>
      <c r="IJ690" s="21">
        <v>1.2059832748140661E-34</v>
      </c>
      <c r="IL690" s="42">
        <v>-3.8745265309279399E-10</v>
      </c>
      <c r="IM690" s="42">
        <v>-1.2756628171428754E-19</v>
      </c>
      <c r="IN690" s="42">
        <v>-1.6263030039914617E-19</v>
      </c>
      <c r="IO690" s="42">
        <v>4.4883750206387631</v>
      </c>
      <c r="IP690" s="42">
        <v>1.9098969848863198E-7</v>
      </c>
      <c r="IQ690" s="42">
        <v>-4.9068108876734579E-16</v>
      </c>
      <c r="IS690" s="2">
        <v>0</v>
      </c>
      <c r="IT690" s="2">
        <v>-3.0498269028623501E-16</v>
      </c>
      <c r="IU690" s="2">
        <v>1.2011887156754327E-5</v>
      </c>
      <c r="IV690" s="2">
        <v>0.99999999992785726</v>
      </c>
      <c r="IW690" s="2">
        <v>-8.0535634506151104E-18</v>
      </c>
      <c r="IX690" s="2">
        <v>-9.6300850815508669E-35</v>
      </c>
    </row>
    <row r="691" spans="1:258" x14ac:dyDescent="0.25">
      <c r="A691" s="3" t="s">
        <v>47</v>
      </c>
      <c r="B691" s="20">
        <v>-7.5273520482077189E-13</v>
      </c>
      <c r="C691" s="20">
        <v>-6.4608802745922046E-21</v>
      </c>
      <c r="D691" s="20">
        <v>-5.3286476959903253E-11</v>
      </c>
      <c r="E691" s="20">
        <v>1.9098969605454665E-7</v>
      </c>
      <c r="F691" s="20">
        <v>2.7775119577725027</v>
      </c>
      <c r="G691" s="20">
        <v>-4.9687243798059061E-16</v>
      </c>
      <c r="I691" s="22">
        <f t="shared" si="8112"/>
        <v>-7.5273520482077189E-13</v>
      </c>
      <c r="J691" s="8"/>
      <c r="K691" s="22">
        <f t="shared" si="8126"/>
        <v>-7.5273520482077189E-13</v>
      </c>
      <c r="L691" s="8"/>
      <c r="M691" s="22">
        <f t="shared" ref="M691" si="8179">K691/K694</f>
        <v>-1.2781694894818919E-6</v>
      </c>
      <c r="N691" s="22"/>
      <c r="O691" s="24">
        <v>0</v>
      </c>
      <c r="P691" s="24">
        <v>1.2780204706480925E-6</v>
      </c>
      <c r="Q691" s="24">
        <v>-1.9499136747588922E-8</v>
      </c>
      <c r="R691" s="24">
        <v>8.3911278015707383E-10</v>
      </c>
      <c r="S691" s="25">
        <v>1.6337172438424003E-12</v>
      </c>
      <c r="T691" s="25">
        <v>-1.2592705659499794E-22</v>
      </c>
      <c r="U691" s="10"/>
      <c r="V691" s="25">
        <f t="shared" si="8128"/>
        <v>0</v>
      </c>
      <c r="W691" s="25">
        <f t="shared" si="8128"/>
        <v>-2.5560409412961849E-6</v>
      </c>
      <c r="X691" s="25">
        <f t="shared" si="8128"/>
        <v>3.8998273495177844E-8</v>
      </c>
      <c r="Y691" s="25">
        <f t="shared" si="8128"/>
        <v>-1.6782255603141477E-9</v>
      </c>
      <c r="Z691" s="25">
        <f t="shared" ref="Z691:Z754" si="8180">1-2*S691</f>
        <v>0.99999999999673261</v>
      </c>
      <c r="AA691" s="25">
        <f t="shared" si="8116"/>
        <v>2.5185411318999588E-22</v>
      </c>
      <c r="AB691" s="10"/>
      <c r="AC691" s="27">
        <v>7.5273520482077159E-13</v>
      </c>
      <c r="AD691" s="26">
        <v>1.8758783598257616E-5</v>
      </c>
      <c r="AE691" s="26">
        <v>-2.0119908266931782E-7</v>
      </c>
      <c r="AF691" s="26">
        <v>1.8343857521392886E-7</v>
      </c>
      <c r="AG691" s="26">
        <v>2.7775119577634269</v>
      </c>
      <c r="AH691" s="26">
        <v>-4.9687185125026613E-16</v>
      </c>
      <c r="AJ691" s="28">
        <f t="shared" si="8117"/>
        <v>7.5273520482077159E-13</v>
      </c>
      <c r="AK691" s="11"/>
      <c r="AL691" s="28">
        <f t="shared" si="8130"/>
        <v>7.5273520482077159E-13</v>
      </c>
      <c r="AM691" s="11"/>
      <c r="AN691" s="28">
        <f t="shared" ref="AN691" si="8181">AL691/AL694</f>
        <v>1.2781694894818915E-6</v>
      </c>
      <c r="AO691" s="28"/>
      <c r="AP691" s="30">
        <v>0</v>
      </c>
      <c r="AQ691" s="30">
        <v>1.278020470648092E-6</v>
      </c>
      <c r="AR691" s="30">
        <v>-1.9499136747588915E-8</v>
      </c>
      <c r="AS691" s="30">
        <v>8.3911278015707362E-10</v>
      </c>
      <c r="AT691" s="31">
        <v>1.6337172438423991E-12</v>
      </c>
      <c r="AU691" s="31">
        <v>-1.2592705659499798E-22</v>
      </c>
      <c r="AV691" s="13"/>
      <c r="AW691" s="31">
        <f t="shared" si="8132"/>
        <v>0</v>
      </c>
      <c r="AX691" s="31">
        <f t="shared" si="8132"/>
        <v>-2.5560409412961841E-6</v>
      </c>
      <c r="AY691" s="31">
        <f t="shared" si="8132"/>
        <v>3.8998273495177831E-8</v>
      </c>
      <c r="AZ691" s="31">
        <f t="shared" si="8132"/>
        <v>-1.6782255603141472E-9</v>
      </c>
      <c r="BA691" s="31">
        <f t="shared" ref="BA691:BA754" si="8182">1-2*AT691</f>
        <v>0.99999999999673261</v>
      </c>
      <c r="BB691" s="31">
        <f t="shared" si="8121"/>
        <v>2.5185411318999597E-22</v>
      </c>
      <c r="BC691" s="13"/>
      <c r="BD691" s="33">
        <v>-7.5273520482077109E-13</v>
      </c>
      <c r="BE691" s="32">
        <v>3.388131789017201E-21</v>
      </c>
      <c r="BF691" s="32">
        <v>-5.3286476960029734E-11</v>
      </c>
      <c r="BG691" s="32">
        <v>1.9098969605454667E-7</v>
      </c>
      <c r="BH691" s="32">
        <v>2.7775119577725023</v>
      </c>
      <c r="BI691" s="32">
        <v>-4.9687243798059061E-16</v>
      </c>
      <c r="BK691" s="44">
        <f t="shared" si="8134"/>
        <v>3.388131789017201E-21</v>
      </c>
      <c r="BL691" s="44">
        <f t="shared" si="8134"/>
        <v>-5.3286476960029734E-11</v>
      </c>
      <c r="BM691" s="44">
        <f t="shared" si="8134"/>
        <v>1.9098969605454667E-7</v>
      </c>
      <c r="BN691" s="44">
        <f t="shared" si="8134"/>
        <v>2.7775119577725023</v>
      </c>
      <c r="BO691" s="44">
        <f t="shared" si="8134"/>
        <v>-4.9687243798059061E-16</v>
      </c>
      <c r="BP691" s="14"/>
      <c r="BQ691" s="44">
        <f t="shared" si="8135"/>
        <v>3.388131789017201E-21</v>
      </c>
      <c r="BR691" s="14"/>
      <c r="BS691" s="44">
        <f t="shared" si="8148"/>
        <v>3.388131789017201E-21</v>
      </c>
      <c r="BT691" s="14"/>
      <c r="BU691" s="35">
        <f t="shared" ref="BU691" si="8183">BS691/BS694</f>
        <v>2.3083062720663833E-22</v>
      </c>
      <c r="BV691" s="35"/>
      <c r="BW691" s="35">
        <v>-2.3083062720663833E-22</v>
      </c>
      <c r="BX691" s="35">
        <v>3.2822439073663521E-33</v>
      </c>
      <c r="BY691" s="35">
        <v>-4.5866721270413277E-37</v>
      </c>
      <c r="BZ691" s="35">
        <v>5.3282778456610041E-44</v>
      </c>
      <c r="CA691" s="35">
        <v>1.2405863603719056E-53</v>
      </c>
      <c r="CB691" s="14"/>
      <c r="CC691" s="35">
        <f t="shared" si="8150"/>
        <v>4.6166125441327665E-22</v>
      </c>
      <c r="CD691" s="35">
        <f t="shared" si="8150"/>
        <v>-6.5644878147327041E-33</v>
      </c>
      <c r="CE691" s="35">
        <f t="shared" si="8150"/>
        <v>9.1733442540826553E-37</v>
      </c>
      <c r="CF691" s="14">
        <f t="shared" ref="CF691:CF754" si="8184">1-2*BZ691</f>
        <v>1</v>
      </c>
      <c r="CG691" s="35">
        <f t="shared" si="8139"/>
        <v>-2.4811727207438113E-53</v>
      </c>
      <c r="CH691" s="14"/>
      <c r="CI691" s="34">
        <v>0</v>
      </c>
      <c r="CJ691" s="34">
        <f t="shared" si="8140"/>
        <v>4.6166125441327665E-22</v>
      </c>
      <c r="CK691" s="34">
        <f t="shared" si="8140"/>
        <v>-6.5644878147327041E-33</v>
      </c>
      <c r="CL691" s="34">
        <f t="shared" si="8140"/>
        <v>9.1733442540826553E-37</v>
      </c>
      <c r="CM691" s="34">
        <f t="shared" si="8140"/>
        <v>1</v>
      </c>
      <c r="CN691" s="34">
        <f t="shared" si="8140"/>
        <v>-2.4811727207438113E-53</v>
      </c>
      <c r="CO691" s="14"/>
      <c r="CP691" s="35">
        <v>0</v>
      </c>
      <c r="CQ691" s="35">
        <v>3.8144780786314564E-23</v>
      </c>
      <c r="CR691" s="35">
        <v>6.6174449059039264E-24</v>
      </c>
      <c r="CS691" s="35">
        <v>2.0679515313749124E-25</v>
      </c>
      <c r="CT691" s="35">
        <v>1</v>
      </c>
      <c r="CU691" s="35">
        <v>-4.7019774032891479E-38</v>
      </c>
      <c r="CV691" s="14"/>
      <c r="CW691" s="35">
        <v>0</v>
      </c>
      <c r="CX691" s="35">
        <v>-8.0888816646817404E-22</v>
      </c>
      <c r="CY691" s="35">
        <v>3.3087224495556623E-23</v>
      </c>
      <c r="CZ691" s="35">
        <v>-1.4475660719668812E-24</v>
      </c>
      <c r="DA691" s="35">
        <v>1</v>
      </c>
      <c r="DB691" s="35">
        <v>4.2317796629602359E-37</v>
      </c>
      <c r="DC691" s="14"/>
      <c r="DD691" s="36">
        <v>-7.5273520482077139E-13</v>
      </c>
      <c r="DE691" s="36">
        <v>-5.244502961724453E-22</v>
      </c>
      <c r="DF691" s="36">
        <v>-5.3286476960073911E-11</v>
      </c>
      <c r="DG691" s="36">
        <v>1.9098969605454665E-7</v>
      </c>
      <c r="DH691" s="36">
        <v>2.7775119577725027</v>
      </c>
      <c r="DI691" s="36">
        <v>-4.9687243798059061E-16</v>
      </c>
      <c r="DK691" s="46">
        <f t="shared" si="8152"/>
        <v>-5.3286476960073911E-11</v>
      </c>
      <c r="DL691" s="46">
        <f t="shared" si="8152"/>
        <v>1.9098969605454665E-7</v>
      </c>
      <c r="DM691" s="46">
        <f t="shared" si="8152"/>
        <v>2.7775119577725027</v>
      </c>
      <c r="DN691" s="46">
        <f t="shared" si="8152"/>
        <v>-4.9687243798059061E-16</v>
      </c>
      <c r="DO691" s="46"/>
      <c r="DP691" s="37">
        <f t="shared" si="8153"/>
        <v>-5.3286476960073911E-11</v>
      </c>
      <c r="DQ691" s="37"/>
      <c r="DR691" s="37">
        <f t="shared" si="8167"/>
        <v>-5.3286476960073911E-11</v>
      </c>
      <c r="DS691" s="37"/>
      <c r="DT691" s="37">
        <f t="shared" ref="DT691" si="8185">DR691/DR694</f>
        <v>-5.1655872611388808E-12</v>
      </c>
      <c r="DU691" s="37"/>
      <c r="DV691" s="37">
        <v>5.1655872556086953E-12</v>
      </c>
      <c r="DW691" s="37">
        <v>2.3902574311619019E-16</v>
      </c>
      <c r="DX691" s="37">
        <v>2.6683291752440285E-23</v>
      </c>
      <c r="DY691" s="37">
        <v>3.2078539304716181E-45</v>
      </c>
      <c r="DZ691" s="46"/>
      <c r="EA691" s="46">
        <f t="shared" si="8169"/>
        <v>-1.0331174511217391E-11</v>
      </c>
      <c r="EB691" s="46">
        <f t="shared" si="8169"/>
        <v>-4.7805148623238037E-16</v>
      </c>
      <c r="EC691" s="46">
        <f t="shared" ref="EC691:EC754" si="8186">1-2*DX691</f>
        <v>1</v>
      </c>
      <c r="ED691" s="46">
        <f t="shared" si="8157"/>
        <v>-6.4157078609432362E-45</v>
      </c>
      <c r="EE691" s="46"/>
      <c r="EF691" s="37">
        <v>0</v>
      </c>
      <c r="EG691" s="37">
        <v>0</v>
      </c>
      <c r="EH691" s="37">
        <f t="shared" si="8158"/>
        <v>-1.0331174511217391E-11</v>
      </c>
      <c r="EI691" s="37">
        <f t="shared" si="8158"/>
        <v>-4.7805148623238037E-16</v>
      </c>
      <c r="EJ691" s="37">
        <f t="shared" si="8158"/>
        <v>1</v>
      </c>
      <c r="EK691" s="37">
        <f t="shared" si="8158"/>
        <v>-6.4157078609432362E-45</v>
      </c>
      <c r="EL691" s="16"/>
      <c r="EM691" s="16">
        <v>0</v>
      </c>
      <c r="EN691" s="16">
        <v>3.8144780786314564E-23</v>
      </c>
      <c r="EO691" s="16">
        <v>-1.0331174511224008E-11</v>
      </c>
      <c r="EP691" s="16">
        <v>-4.7805148602619767E-16</v>
      </c>
      <c r="EQ691" s="16">
        <v>1</v>
      </c>
      <c r="ER691" s="16">
        <v>-4.7019780448599345E-38</v>
      </c>
      <c r="ES691" s="16"/>
      <c r="ET691" s="16">
        <v>0</v>
      </c>
      <c r="EU691" s="16">
        <v>-1.1026917958777978E-21</v>
      </c>
      <c r="EV691" s="16">
        <v>-1.0331174511184303E-11</v>
      </c>
      <c r="EW691" s="16">
        <v>-4.7805148767994645E-16</v>
      </c>
      <c r="EX691" s="16">
        <v>1</v>
      </c>
      <c r="EY691" s="16">
        <v>4.2317799171564754E-37</v>
      </c>
      <c r="EZ691" s="16"/>
      <c r="FA691" s="38">
        <v>-7.5273529763820416E-13</v>
      </c>
      <c r="FB691" s="38">
        <v>-5.2445027741873782E-22</v>
      </c>
      <c r="FC691" s="38">
        <v>-1.2924697071141057E-26</v>
      </c>
      <c r="FD691" s="38">
        <v>1.9098969884029213E-7</v>
      </c>
      <c r="FE691" s="38">
        <v>2.7775119577725027</v>
      </c>
      <c r="FF691" s="38">
        <v>-4.9687243797558854E-16</v>
      </c>
      <c r="FH691" s="42">
        <f t="shared" si="8171"/>
        <v>1.9098969884029213E-7</v>
      </c>
      <c r="FI691" s="42">
        <f t="shared" si="8171"/>
        <v>2.7775119577725027</v>
      </c>
      <c r="FJ691" s="42">
        <f t="shared" si="8171"/>
        <v>-4.9687243797558854E-16</v>
      </c>
      <c r="FL691" s="47">
        <f t="shared" si="8172"/>
        <v>1.9098969884029213E-7</v>
      </c>
      <c r="FM691" s="47"/>
      <c r="FN691" s="47">
        <f t="shared" ref="FN691:FN754" si="8187">FL691</f>
        <v>1.9098969884029213E-7</v>
      </c>
      <c r="FO691" s="47"/>
      <c r="FP691" s="47">
        <f t="shared" ref="FP691" si="8188">FN691/FN694</f>
        <v>1</v>
      </c>
      <c r="FQ691" s="48"/>
      <c r="FR691" s="48">
        <v>0</v>
      </c>
      <c r="FS691" s="48">
        <v>1</v>
      </c>
      <c r="FT691" s="48">
        <v>8.8092973105942577E-23</v>
      </c>
      <c r="FU691" s="48"/>
      <c r="FV691" s="47">
        <f t="shared" ref="FV691:FW754" si="8189">-2*FR691</f>
        <v>0</v>
      </c>
      <c r="FW691" s="47">
        <f t="shared" ref="FW691:FW754" si="8190">1-2*FS691</f>
        <v>-1</v>
      </c>
      <c r="FX691" s="47">
        <f t="shared" si="8176"/>
        <v>-1.7618594621188515E-22</v>
      </c>
      <c r="FY691" s="48"/>
      <c r="FZ691" s="50">
        <v>0</v>
      </c>
      <c r="GA691" s="50">
        <v>0</v>
      </c>
      <c r="GB691" s="50">
        <v>0</v>
      </c>
      <c r="GC691" s="52">
        <f t="shared" si="8177"/>
        <v>0</v>
      </c>
      <c r="GD691" s="52">
        <f t="shared" si="8177"/>
        <v>-1</v>
      </c>
      <c r="GE691" s="52">
        <f t="shared" si="8177"/>
        <v>-1.7618594621188515E-22</v>
      </c>
      <c r="GF691" s="52"/>
      <c r="GG691" s="41">
        <v>0</v>
      </c>
      <c r="GH691" s="41">
        <v>3.8144780786314564E-23</v>
      </c>
      <c r="GI691" s="41">
        <v>-1.0331174511224008E-11</v>
      </c>
      <c r="GJ691" s="40">
        <v>-4.7805148602619767E-16</v>
      </c>
      <c r="GK691" s="40">
        <v>-1</v>
      </c>
      <c r="GL691" s="40">
        <v>-1.761859462118852E-22</v>
      </c>
      <c r="GN691" s="42">
        <v>0</v>
      </c>
      <c r="GO691" s="42">
        <v>1.1026917958777978E-21</v>
      </c>
      <c r="GP691" s="42">
        <v>1.0331174511184303E-11</v>
      </c>
      <c r="GQ691" s="42">
        <v>4.7805148767994645E-16</v>
      </c>
      <c r="GR691" s="42">
        <v>-1</v>
      </c>
      <c r="GS691" s="42">
        <v>-1.7618594621188558E-22</v>
      </c>
      <c r="GU691" s="43">
        <v>7.5273529763820416E-13</v>
      </c>
      <c r="GV691" s="43">
        <v>5.2445027741873782E-22</v>
      </c>
      <c r="GW691" s="43">
        <v>1.2924697071141057E-26</v>
      </c>
      <c r="GX691" s="43">
        <v>-1.9098969884029213E-7</v>
      </c>
      <c r="GY691" s="43">
        <v>-2.7775119577725027</v>
      </c>
      <c r="GZ691" s="43">
        <v>4.9687235108394556E-16</v>
      </c>
      <c r="HB691" s="42">
        <f t="shared" ref="HB691:HC754" si="8191">GY691</f>
        <v>-2.7775119577725027</v>
      </c>
      <c r="HC691" s="42">
        <f t="shared" si="8191"/>
        <v>4.9687235108394556E-16</v>
      </c>
      <c r="HE691" s="47">
        <f t="shared" ref="HE691:HE754" si="8192">HB691</f>
        <v>-2.7775119577725027</v>
      </c>
      <c r="HF691" s="48"/>
      <c r="HG691" s="47">
        <f t="shared" ref="HG691" si="8193">HE691-HE694</f>
        <v>-5.5550239155450054</v>
      </c>
      <c r="HH691" s="48"/>
      <c r="HI691" s="48">
        <f t="shared" ref="HI691" si="8194">HG691/HG694</f>
        <v>-1</v>
      </c>
      <c r="HJ691" s="48"/>
      <c r="HK691" s="48">
        <f t="array" ref="HK691:HL692">MMULT(HI691:HI692,HI694:HJ694)</f>
        <v>1</v>
      </c>
      <c r="HL691" s="48">
        <v>8.80929731059426E-23</v>
      </c>
      <c r="HM691" s="48"/>
      <c r="HN691" s="48">
        <f t="shared" ref="HN691:HN754" si="8195">1-2*HK691</f>
        <v>-1</v>
      </c>
      <c r="HO691" s="48">
        <f t="shared" ref="HO691:HO754" si="8196">-2*HL691</f>
        <v>-1.761859462118852E-22</v>
      </c>
      <c r="HP691" s="48"/>
      <c r="HQ691" s="47">
        <v>0</v>
      </c>
      <c r="HR691" s="47">
        <v>0</v>
      </c>
      <c r="HS691" s="47">
        <v>0</v>
      </c>
      <c r="HT691" s="53">
        <v>0</v>
      </c>
      <c r="HU691" s="54">
        <f t="shared" ref="HU691:HV754" si="8197">HN691</f>
        <v>-1</v>
      </c>
      <c r="HV691" s="54">
        <f t="shared" si="8197"/>
        <v>-1.761859462118852E-22</v>
      </c>
      <c r="HX691" s="42">
        <v>0</v>
      </c>
      <c r="HY691" s="42">
        <v>3.8144780786314564E-23</v>
      </c>
      <c r="HZ691" s="42">
        <v>-1.0331174511224008E-11</v>
      </c>
      <c r="IA691" s="42">
        <v>-4.7805148602619767E-16</v>
      </c>
      <c r="IB691" s="42">
        <v>1</v>
      </c>
      <c r="IC691" s="42">
        <v>0</v>
      </c>
      <c r="IE691" s="21">
        <v>0</v>
      </c>
      <c r="IF691" s="21">
        <v>-1.1026917958777978E-21</v>
      </c>
      <c r="IG691" s="21">
        <v>-1.0331174511184303E-11</v>
      </c>
      <c r="IH691" s="21">
        <v>-4.7805148767994645E-16</v>
      </c>
      <c r="II691" s="21">
        <v>1</v>
      </c>
      <c r="IJ691" s="21">
        <v>3.76158192263132E-37</v>
      </c>
      <c r="IL691" s="42">
        <v>-7.5273529763820416E-13</v>
      </c>
      <c r="IM691" s="42">
        <v>-5.2445027741873782E-22</v>
      </c>
      <c r="IN691" s="42">
        <v>-1.2924697071141057E-26</v>
      </c>
      <c r="IO691" s="42">
        <v>1.9098969884029213E-7</v>
      </c>
      <c r="IP691" s="42">
        <v>2.7775119577725027</v>
      </c>
      <c r="IQ691" s="42">
        <v>-4.9687243797558854E-16</v>
      </c>
      <c r="IS691" s="2">
        <v>0</v>
      </c>
      <c r="IT691" s="2">
        <v>1.4494363916058596E-21</v>
      </c>
      <c r="IU691" s="2">
        <v>1.3409298481276968E-12</v>
      </c>
      <c r="IV691" s="2">
        <v>-8.0535353979801366E-18</v>
      </c>
      <c r="IW691" s="2">
        <v>1</v>
      </c>
      <c r="IX691" s="2">
        <v>-7.0529659747665329E-38</v>
      </c>
    </row>
    <row r="692" spans="1:258" x14ac:dyDescent="0.25">
      <c r="A692" s="3" t="s">
        <v>48</v>
      </c>
      <c r="B692" s="20">
        <v>5.8020890148391429E-23</v>
      </c>
      <c r="C692" s="20">
        <v>1.9932224325072069E-32</v>
      </c>
      <c r="D692" s="20">
        <v>-2.4326386868582863E-33</v>
      </c>
      <c r="E692" s="20">
        <v>1.6824958489971036E-29</v>
      </c>
      <c r="F692" s="20">
        <v>1.4376288228842872E-38</v>
      </c>
      <c r="G692" s="20">
        <v>0.49318146435826382</v>
      </c>
      <c r="I692" s="22">
        <f t="shared" si="8112"/>
        <v>5.8020890148391429E-23</v>
      </c>
      <c r="J692" s="8"/>
      <c r="K692" s="22">
        <f t="shared" si="8126"/>
        <v>5.8020890148391429E-23</v>
      </c>
      <c r="L692" s="8"/>
      <c r="M692" s="22">
        <f t="shared" ref="M692" si="8198">K692/K694</f>
        <v>9.8521407083533718E-17</v>
      </c>
      <c r="N692" s="22"/>
      <c r="O692" s="24">
        <v>0</v>
      </c>
      <c r="P692" s="24">
        <v>-9.8509920699835252E-17</v>
      </c>
      <c r="Q692" s="24">
        <v>1.5029950292941305E-18</v>
      </c>
      <c r="R692" s="24">
        <v>-6.4678880604763495E-20</v>
      </c>
      <c r="S692" s="25">
        <v>-1.2592705659499794E-22</v>
      </c>
      <c r="T692" s="25">
        <v>9.706467653719368E-33</v>
      </c>
      <c r="U692" s="10"/>
      <c r="V692" s="25">
        <f t="shared" si="8128"/>
        <v>0</v>
      </c>
      <c r="W692" s="25">
        <f t="shared" si="8128"/>
        <v>1.970198413996705E-16</v>
      </c>
      <c r="X692" s="25">
        <f t="shared" si="8128"/>
        <v>-3.005990058588261E-18</v>
      </c>
      <c r="Y692" s="25">
        <f t="shared" si="8128"/>
        <v>1.2935776120952699E-19</v>
      </c>
      <c r="Z692" s="25">
        <f t="shared" si="8128"/>
        <v>2.5185411318999588E-22</v>
      </c>
      <c r="AA692" s="25">
        <f t="shared" ref="AA692:AA755" si="8199">1-2*T692</f>
        <v>1</v>
      </c>
      <c r="AB692" s="10"/>
      <c r="AC692" s="26">
        <v>-5.8020890148391453E-23</v>
      </c>
      <c r="AD692" s="26">
        <v>-1.4459285489790577E-15</v>
      </c>
      <c r="AE692" s="26">
        <v>1.5504334153557144E-17</v>
      </c>
      <c r="AF692" s="26">
        <v>5.8204100193201114E-19</v>
      </c>
      <c r="AG692" s="26">
        <v>6.9955267744625396E-22</v>
      </c>
      <c r="AH692" s="26">
        <v>0.49318146435826382</v>
      </c>
      <c r="AJ692" s="28">
        <f t="shared" si="8117"/>
        <v>-5.8020890148391453E-23</v>
      </c>
      <c r="AK692" s="11"/>
      <c r="AL692" s="28">
        <f t="shared" si="8130"/>
        <v>-5.8020890148391453E-23</v>
      </c>
      <c r="AM692" s="11"/>
      <c r="AN692" s="28">
        <f t="shared" ref="AN692" si="8200">AL692/AL694</f>
        <v>-9.852140708353378E-17</v>
      </c>
      <c r="AO692" s="28"/>
      <c r="AP692" s="30">
        <v>0</v>
      </c>
      <c r="AQ692" s="30">
        <v>-9.8509920699835314E-17</v>
      </c>
      <c r="AR692" s="30">
        <v>1.5029950292941313E-18</v>
      </c>
      <c r="AS692" s="30">
        <v>-6.4678880604763555E-20</v>
      </c>
      <c r="AT692" s="31">
        <v>-1.2592705659499798E-22</v>
      </c>
      <c r="AU692" s="31">
        <v>9.7064676537193804E-33</v>
      </c>
      <c r="AV692" s="13"/>
      <c r="AW692" s="31">
        <f t="shared" si="8132"/>
        <v>0</v>
      </c>
      <c r="AX692" s="31">
        <f t="shared" si="8132"/>
        <v>1.9701984139967063E-16</v>
      </c>
      <c r="AY692" s="31">
        <f t="shared" si="8132"/>
        <v>-3.0059900585882625E-18</v>
      </c>
      <c r="AZ692" s="31">
        <f t="shared" si="8132"/>
        <v>1.2935776120952711E-19</v>
      </c>
      <c r="BA692" s="31">
        <f t="shared" si="8132"/>
        <v>2.5185411318999597E-22</v>
      </c>
      <c r="BB692" s="31">
        <f t="shared" ref="BB692:BB755" si="8201">1-2*AU692</f>
        <v>1</v>
      </c>
      <c r="BC692" s="13"/>
      <c r="BD692" s="32">
        <v>5.8020890148391476E-23</v>
      </c>
      <c r="BE692" s="32">
        <v>7.8886090522101181E-31</v>
      </c>
      <c r="BF692" s="32">
        <v>-6.1629758220391547E-33</v>
      </c>
      <c r="BG692" s="32">
        <v>1.6824923994166892E-29</v>
      </c>
      <c r="BH692" s="32">
        <v>-6.58276836460481E-37</v>
      </c>
      <c r="BI692" s="32">
        <v>0.49318146435826382</v>
      </c>
      <c r="BK692" s="44">
        <f t="shared" si="8134"/>
        <v>7.8886090522101181E-31</v>
      </c>
      <c r="BL692" s="44">
        <f t="shared" si="8134"/>
        <v>-6.1629758220391547E-33</v>
      </c>
      <c r="BM692" s="44">
        <f t="shared" si="8134"/>
        <v>1.6824923994166892E-29</v>
      </c>
      <c r="BN692" s="44">
        <f t="shared" si="8134"/>
        <v>-6.58276836460481E-37</v>
      </c>
      <c r="BO692" s="44">
        <f t="shared" si="8134"/>
        <v>0.49318146435826382</v>
      </c>
      <c r="BP692" s="14"/>
      <c r="BQ692" s="44">
        <f t="shared" si="8135"/>
        <v>7.8886090522101181E-31</v>
      </c>
      <c r="BR692" s="14"/>
      <c r="BS692" s="44">
        <f t="shared" si="8148"/>
        <v>7.8886090522101181E-31</v>
      </c>
      <c r="BT692" s="14"/>
      <c r="BU692" s="35">
        <f t="shared" ref="BU692" si="8202">BS692/BS694</f>
        <v>5.3744443507548043E-32</v>
      </c>
      <c r="BV692" s="35"/>
      <c r="BW692" s="35">
        <v>-5.3744443507548043E-32</v>
      </c>
      <c r="BX692" s="35">
        <v>7.6420696158109995E-43</v>
      </c>
      <c r="BY692" s="35">
        <v>-1.067917823568296E-46</v>
      </c>
      <c r="BZ692" s="35">
        <v>1.2405863603719056E-53</v>
      </c>
      <c r="CA692" s="35">
        <v>2.8884652079360231E-63</v>
      </c>
      <c r="CB692" s="14"/>
      <c r="CC692" s="35">
        <f t="shared" si="8150"/>
        <v>1.0748888701509609E-31</v>
      </c>
      <c r="CD692" s="35">
        <f t="shared" si="8150"/>
        <v>-1.5284139231621999E-42</v>
      </c>
      <c r="CE692" s="35">
        <f t="shared" si="8150"/>
        <v>2.135835647136592E-46</v>
      </c>
      <c r="CF692" s="35">
        <f t="shared" si="8150"/>
        <v>-2.4811727207438113E-53</v>
      </c>
      <c r="CG692" s="14">
        <f t="shared" ref="CG692:CG755" si="8203">1-2*CA692</f>
        <v>1</v>
      </c>
      <c r="CH692" s="14"/>
      <c r="CI692" s="34">
        <v>0</v>
      </c>
      <c r="CJ692" s="34">
        <f t="shared" si="8140"/>
        <v>1.0748888701509609E-31</v>
      </c>
      <c r="CK692" s="34">
        <f t="shared" si="8140"/>
        <v>-1.5284139231621999E-42</v>
      </c>
      <c r="CL692" s="34">
        <f t="shared" si="8140"/>
        <v>2.135835647136592E-46</v>
      </c>
      <c r="CM692" s="34">
        <f t="shared" si="8140"/>
        <v>-2.4811727207438113E-53</v>
      </c>
      <c r="CN692" s="34">
        <f t="shared" si="8140"/>
        <v>1</v>
      </c>
      <c r="CO692" s="14"/>
      <c r="CP692" s="35">
        <v>0</v>
      </c>
      <c r="CQ692" s="35">
        <v>-4.0422532713931252E-32</v>
      </c>
      <c r="CR692" s="35">
        <v>-3.0814879083416053E-33</v>
      </c>
      <c r="CS692" s="35">
        <v>1.2037062152382801E-34</v>
      </c>
      <c r="CT692" s="35">
        <v>4.2317796629602359E-37</v>
      </c>
      <c r="CU692" s="35">
        <v>1</v>
      </c>
      <c r="CV692" s="14"/>
      <c r="CW692" s="35">
        <v>0</v>
      </c>
      <c r="CX692" s="35">
        <v>8.8812738624695667E-33</v>
      </c>
      <c r="CY692" s="35">
        <v>7.7037197622648073E-34</v>
      </c>
      <c r="CZ692" s="35">
        <v>-2.4074124304626902E-35</v>
      </c>
      <c r="DA692" s="35">
        <v>-4.7019774032891479E-38</v>
      </c>
      <c r="DB692" s="35">
        <v>1</v>
      </c>
      <c r="DC692" s="14"/>
      <c r="DD692" s="36">
        <v>5.8020890148391429E-23</v>
      </c>
      <c r="DE692" s="36">
        <v>-4.5247441528777696E-32</v>
      </c>
      <c r="DF692" s="36">
        <v>-6.4060774863628198E-33</v>
      </c>
      <c r="DG692" s="36">
        <v>1.6824850068548793E-29</v>
      </c>
      <c r="DH692" s="36">
        <v>-1.1622633534724971E-37</v>
      </c>
      <c r="DI692" s="36">
        <v>0.49318146435826382</v>
      </c>
      <c r="DK692" s="46">
        <f t="shared" si="8152"/>
        <v>-6.4060774863628198E-33</v>
      </c>
      <c r="DL692" s="46">
        <f t="shared" si="8152"/>
        <v>1.6824850068548793E-29</v>
      </c>
      <c r="DM692" s="46">
        <f t="shared" si="8152"/>
        <v>-1.1622633534724971E-37</v>
      </c>
      <c r="DN692" s="46">
        <f t="shared" si="8152"/>
        <v>0.49318146435826382</v>
      </c>
      <c r="DO692" s="46"/>
      <c r="DP692" s="37">
        <f t="shared" si="8153"/>
        <v>-6.4060774863628198E-33</v>
      </c>
      <c r="DQ692" s="37"/>
      <c r="DR692" s="37">
        <f t="shared" si="8167"/>
        <v>-6.4060774863628198E-33</v>
      </c>
      <c r="DS692" s="37"/>
      <c r="DT692" s="37">
        <f t="shared" ref="DT692" si="8204">DR692/DR694</f>
        <v>-6.2100469284577877E-34</v>
      </c>
      <c r="DU692" s="37"/>
      <c r="DV692" s="37">
        <v>6.2100469218094219E-34</v>
      </c>
      <c r="DW692" s="37">
        <v>2.8735572681696854E-38</v>
      </c>
      <c r="DX692" s="37">
        <v>3.2078539304716181E-45</v>
      </c>
      <c r="DY692" s="37">
        <v>3.8564682853648006E-67</v>
      </c>
      <c r="DZ692" s="46"/>
      <c r="EA692" s="46">
        <f t="shared" si="8169"/>
        <v>-1.2420093843618844E-33</v>
      </c>
      <c r="EB692" s="46">
        <f t="shared" si="8169"/>
        <v>-5.7471145363393707E-38</v>
      </c>
      <c r="EC692" s="46">
        <f t="shared" si="8169"/>
        <v>-6.4157078609432362E-45</v>
      </c>
      <c r="ED692" s="46">
        <f t="shared" ref="ED692:ED755" si="8205">1-2*DY692</f>
        <v>1</v>
      </c>
      <c r="EE692" s="46"/>
      <c r="EF692" s="37">
        <v>0</v>
      </c>
      <c r="EG692" s="37">
        <v>0</v>
      </c>
      <c r="EH692" s="37">
        <f t="shared" si="8158"/>
        <v>-1.2420093843618844E-33</v>
      </c>
      <c r="EI692" s="37">
        <f t="shared" si="8158"/>
        <v>-5.7471145363393707E-38</v>
      </c>
      <c r="EJ692" s="37">
        <f t="shared" si="8158"/>
        <v>-6.4157078609432362E-45</v>
      </c>
      <c r="EK692" s="37">
        <f t="shared" si="8158"/>
        <v>1</v>
      </c>
      <c r="EL692" s="16"/>
      <c r="EM692" s="16">
        <v>0</v>
      </c>
      <c r="EN692" s="16">
        <v>-4.0422532713931252E-32</v>
      </c>
      <c r="EO692" s="16">
        <v>1.8394673710330438E-33</v>
      </c>
      <c r="EP692" s="16">
        <v>1.2059832748140661E-34</v>
      </c>
      <c r="EQ692" s="16">
        <v>4.2317799171564754E-37</v>
      </c>
      <c r="ER692" s="16">
        <v>1</v>
      </c>
      <c r="ES692" s="16"/>
      <c r="ET692" s="16">
        <v>0</v>
      </c>
      <c r="EU692" s="16">
        <v>8.8812738624342455E-33</v>
      </c>
      <c r="EV692" s="16">
        <v>-4.7163740813540365E-34</v>
      </c>
      <c r="EW692" s="16">
        <v>-2.4131595449990294E-35</v>
      </c>
      <c r="EX692" s="16">
        <v>-4.7019780448599345E-38</v>
      </c>
      <c r="EY692" s="16">
        <v>1</v>
      </c>
      <c r="EZ692" s="16"/>
      <c r="FA692" s="38">
        <v>5.8020890148391429E-23</v>
      </c>
      <c r="FB692" s="38">
        <v>-4.5247441528777696E-32</v>
      </c>
      <c r="FC692" s="38">
        <v>-2.3947971802426073E-48</v>
      </c>
      <c r="FD692" s="38">
        <v>1.6824850403449928E-29</v>
      </c>
      <c r="FE692" s="38">
        <v>-1.1622629796103646E-37</v>
      </c>
      <c r="FF692" s="38">
        <v>0.49318146435826382</v>
      </c>
      <c r="FH692" s="42">
        <f t="shared" si="8171"/>
        <v>1.6824850403449928E-29</v>
      </c>
      <c r="FI692" s="42">
        <f t="shared" si="8171"/>
        <v>-1.1622629796103646E-37</v>
      </c>
      <c r="FJ692" s="42">
        <f t="shared" si="8171"/>
        <v>0.49318146435826382</v>
      </c>
      <c r="FL692" s="47">
        <f t="shared" si="8172"/>
        <v>1.6824850403449928E-29</v>
      </c>
      <c r="FM692" s="47"/>
      <c r="FN692" s="47">
        <f t="shared" si="8187"/>
        <v>1.6824850403449928E-29</v>
      </c>
      <c r="FO692" s="47"/>
      <c r="FP692" s="47">
        <f t="shared" ref="FP692" si="8206">FN692/FN694</f>
        <v>8.8092973105942577E-23</v>
      </c>
      <c r="FQ692" s="48"/>
      <c r="FR692" s="48">
        <v>0</v>
      </c>
      <c r="FS692" s="48">
        <v>8.8092973105942577E-23</v>
      </c>
      <c r="FT692" s="48">
        <v>7.7603719106443217E-45</v>
      </c>
      <c r="FU692" s="48"/>
      <c r="FV692" s="47">
        <f t="shared" si="8189"/>
        <v>0</v>
      </c>
      <c r="FW692" s="47">
        <f t="shared" si="8189"/>
        <v>-1.7618594621188515E-22</v>
      </c>
      <c r="FX692" s="47">
        <f t="shared" ref="FX692:FX755" si="8207">1-2*FT692</f>
        <v>1</v>
      </c>
      <c r="FY692" s="48"/>
      <c r="FZ692" s="50">
        <v>0</v>
      </c>
      <c r="GA692" s="50">
        <v>0</v>
      </c>
      <c r="GB692" s="50">
        <v>0</v>
      </c>
      <c r="GC692" s="52">
        <f t="shared" si="8177"/>
        <v>0</v>
      </c>
      <c r="GD692" s="52">
        <f t="shared" si="8177"/>
        <v>-1.7618594621188515E-22</v>
      </c>
      <c r="GE692" s="52">
        <f t="shared" si="8177"/>
        <v>1</v>
      </c>
      <c r="GF692" s="52"/>
      <c r="GG692" s="41">
        <v>0</v>
      </c>
      <c r="GH692" s="41">
        <v>-4.0422532713931252E-32</v>
      </c>
      <c r="GI692" s="41">
        <v>1.8394673710330438E-33</v>
      </c>
      <c r="GJ692" s="40">
        <v>1.2059832748140661E-34</v>
      </c>
      <c r="GK692" s="40">
        <v>-1.7618594621188558E-22</v>
      </c>
      <c r="GL692" s="40">
        <v>1</v>
      </c>
      <c r="GN692" s="42">
        <v>0</v>
      </c>
      <c r="GO692" s="42">
        <v>8.8812738626285237E-33</v>
      </c>
      <c r="GP692" s="42">
        <v>1.3485703485977128E-33</v>
      </c>
      <c r="GQ692" s="42">
        <v>-2.4047369496295403E-35</v>
      </c>
      <c r="GR692" s="42">
        <v>-1.761859462118852E-22</v>
      </c>
      <c r="GS692" s="42">
        <v>1</v>
      </c>
      <c r="GU692" s="43">
        <v>5.8020890148524048E-23</v>
      </c>
      <c r="GV692" s="43">
        <v>-4.5247441528685298E-32</v>
      </c>
      <c r="GW692" s="43">
        <v>6.8422776578360209E-49</v>
      </c>
      <c r="GX692" s="43">
        <v>-1.6824850403449928E-29</v>
      </c>
      <c r="GY692" s="43">
        <v>-4.8935857239497413E-22</v>
      </c>
      <c r="GZ692" s="43">
        <v>0.49318146435826382</v>
      </c>
      <c r="HB692" s="42">
        <f t="shared" si="8191"/>
        <v>-4.8935857239497413E-22</v>
      </c>
      <c r="HC692" s="42">
        <f t="shared" si="8191"/>
        <v>0.49318146435826382</v>
      </c>
      <c r="HE692" s="47">
        <f t="shared" si="8192"/>
        <v>-4.8935857239497413E-22</v>
      </c>
      <c r="HF692" s="48"/>
      <c r="HG692" s="47">
        <f t="shared" ref="HG692:HG755" si="8208">HE692</f>
        <v>-4.8935857239497413E-22</v>
      </c>
      <c r="HH692" s="48"/>
      <c r="HI692" s="48">
        <f t="shared" ref="HI692" si="8209">HG692/HG694</f>
        <v>-8.80929731059426E-23</v>
      </c>
      <c r="HJ692" s="48"/>
      <c r="HK692" s="48">
        <v>8.80929731059426E-23</v>
      </c>
      <c r="HL692" s="48">
        <v>7.7603719106443267E-45</v>
      </c>
      <c r="HM692" s="48"/>
      <c r="HN692" s="48">
        <f t="shared" ref="HN692:HN755" si="8210">-2*HK692</f>
        <v>-1.761859462118852E-22</v>
      </c>
      <c r="HO692" s="48">
        <f t="shared" ref="HO692:HO755" si="8211">1-2*HL692</f>
        <v>1</v>
      </c>
      <c r="HP692" s="48"/>
      <c r="HQ692" s="47">
        <v>0</v>
      </c>
      <c r="HR692" s="47">
        <v>0</v>
      </c>
      <c r="HS692" s="47">
        <v>0</v>
      </c>
      <c r="HT692" s="53">
        <v>0</v>
      </c>
      <c r="HU692" s="54">
        <f t="shared" si="8197"/>
        <v>-1.761859462118852E-22</v>
      </c>
      <c r="HV692" s="54">
        <f t="shared" si="8197"/>
        <v>1</v>
      </c>
      <c r="HX692" s="42">
        <v>0</v>
      </c>
      <c r="HY692" s="42">
        <v>-4.0422532713931252E-32</v>
      </c>
      <c r="HZ692" s="42">
        <v>1.8394673710330438E-33</v>
      </c>
      <c r="IA692" s="42">
        <v>1.2059832748140661E-34</v>
      </c>
      <c r="IB692" s="42">
        <v>3.76158192263132E-37</v>
      </c>
      <c r="IC692" s="42">
        <v>1</v>
      </c>
      <c r="IE692" s="21">
        <v>0</v>
      </c>
      <c r="IF692" s="21">
        <v>8.8812738624342455E-33</v>
      </c>
      <c r="IG692" s="21">
        <v>-4.7163740813540434E-34</v>
      </c>
      <c r="IH692" s="21">
        <v>-2.4131595449990294E-35</v>
      </c>
      <c r="II692" s="21">
        <v>0</v>
      </c>
      <c r="IJ692" s="21">
        <v>1</v>
      </c>
      <c r="IL692" s="42">
        <v>5.8020890148391429E-23</v>
      </c>
      <c r="IM692" s="42">
        <v>-4.5247441528777696E-32</v>
      </c>
      <c r="IN692" s="42">
        <v>-1.3684555315672042E-48</v>
      </c>
      <c r="IO692" s="42">
        <v>1.6824850403449936E-29</v>
      </c>
      <c r="IP692" s="42">
        <v>1.4371704486785953E-38</v>
      </c>
      <c r="IQ692" s="42">
        <v>0.49318146435826382</v>
      </c>
      <c r="IS692" s="2">
        <v>0</v>
      </c>
      <c r="IT692" s="2">
        <v>-6.2625717369916344E-32</v>
      </c>
      <c r="IU692" s="2">
        <v>3.4565343474789058E-34</v>
      </c>
      <c r="IV692" s="2">
        <v>4.8362334091208388E-35</v>
      </c>
      <c r="IW692" s="2">
        <v>3.5264828870938087E-37</v>
      </c>
      <c r="IX692" s="2">
        <v>1</v>
      </c>
    </row>
    <row r="693" spans="1:258" ht="18.75" x14ac:dyDescent="0.3">
      <c r="A693" s="60" t="str">
        <f t="shared" ref="A693" si="8212">IF(AND(E686=1,F686=1),"λn","")</f>
        <v>λn</v>
      </c>
      <c r="B693" s="3">
        <f t="shared" ref="B693" si="8213">IF(AND(E686=1,F686=1),B687,"")</f>
        <v>25.737764620230397</v>
      </c>
      <c r="C693" s="3">
        <f t="shared" ref="C693" si="8214">IF(AND(E686=1,F686=1),C688,"")</f>
        <v>-7.3389996596599048</v>
      </c>
      <c r="D693" s="3">
        <f t="shared" ref="D693" si="8215">IF(AND(E686=1,F686=1),D689,"")</f>
        <v>-5.1578333783856118</v>
      </c>
      <c r="E693" s="3">
        <f t="shared" ref="E693" si="8216">IF(AND(E686=1,F686=1),E690,"")</f>
        <v>4.4883749956843868</v>
      </c>
      <c r="F693" s="3">
        <f t="shared" ref="F693" si="8217">IF(AND(E686=1,F686=1),F691,"")</f>
        <v>2.7775119577725027</v>
      </c>
      <c r="G693" s="3">
        <f t="shared" ref="G693" si="8218">IF(AND(E686=1,F686=1),G692,"")</f>
        <v>0.49318146435826382</v>
      </c>
      <c r="I693" s="8" t="s">
        <v>49</v>
      </c>
      <c r="J693" s="8"/>
      <c r="K693" s="8" t="s">
        <v>50</v>
      </c>
      <c r="L693" s="8"/>
      <c r="M693" s="22" t="s">
        <v>51</v>
      </c>
      <c r="N693" s="22"/>
      <c r="O693" s="24"/>
      <c r="P693" s="24"/>
      <c r="Q693" s="24"/>
      <c r="R693" s="24"/>
      <c r="S693" s="25"/>
      <c r="T693" s="25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J693" s="11" t="s">
        <v>49</v>
      </c>
      <c r="AK693" s="11"/>
      <c r="AL693" s="11" t="s">
        <v>52</v>
      </c>
      <c r="AM693" s="11"/>
      <c r="AN693" s="28" t="s">
        <v>51</v>
      </c>
      <c r="AO693" s="28"/>
      <c r="AP693" s="30"/>
      <c r="AQ693" s="30"/>
      <c r="AR693" s="30"/>
      <c r="AS693" s="30"/>
      <c r="AT693" s="31"/>
      <c r="AU693" s="31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K693" s="14"/>
      <c r="BL693" s="14"/>
      <c r="BM693" s="14"/>
      <c r="BN693" s="14"/>
      <c r="BO693" s="14"/>
      <c r="BP693" s="14"/>
      <c r="BQ693" s="14" t="s">
        <v>53</v>
      </c>
      <c r="BR693" s="14"/>
      <c r="BS693" s="14" t="s">
        <v>54</v>
      </c>
      <c r="BT693" s="14"/>
      <c r="BU693" s="14" t="s">
        <v>51</v>
      </c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14"/>
      <c r="DC693" s="14"/>
      <c r="DD693" s="14"/>
      <c r="DE693" s="14"/>
      <c r="DF693" s="14"/>
      <c r="DG693" s="14"/>
      <c r="DH693" s="14"/>
      <c r="DI693" s="14"/>
      <c r="DK693" s="16"/>
      <c r="DL693" s="16"/>
      <c r="DM693" s="16"/>
      <c r="DN693" s="16"/>
      <c r="DO693" s="16"/>
      <c r="DP693" s="17" t="s">
        <v>53</v>
      </c>
      <c r="DQ693" s="17"/>
      <c r="DR693" s="17" t="s">
        <v>55</v>
      </c>
      <c r="DS693" s="17"/>
      <c r="DT693" s="17" t="s">
        <v>51</v>
      </c>
      <c r="DU693" s="17"/>
      <c r="DV693" s="17"/>
      <c r="DW693" s="17"/>
      <c r="DX693" s="17"/>
      <c r="DY693" s="17"/>
      <c r="DZ693" s="16"/>
      <c r="EA693" s="16"/>
      <c r="EB693" s="16"/>
      <c r="EC693" s="16"/>
      <c r="ED693" s="16"/>
      <c r="EE693" s="16"/>
      <c r="EF693" s="17"/>
      <c r="EG693" s="17"/>
      <c r="EH693" s="17"/>
      <c r="EI693" s="17"/>
      <c r="EJ693" s="17"/>
      <c r="EK693" s="17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L693" s="47" t="s">
        <v>53</v>
      </c>
      <c r="FM693" s="47"/>
      <c r="FN693" s="47" t="s">
        <v>56</v>
      </c>
      <c r="FO693" s="47"/>
      <c r="FP693" s="47" t="s">
        <v>57</v>
      </c>
      <c r="FQ693" s="48"/>
      <c r="FR693" s="48"/>
      <c r="FS693" s="48"/>
      <c r="FT693" s="48"/>
      <c r="FU693" s="48"/>
      <c r="FV693" s="48"/>
      <c r="FW693" s="48"/>
      <c r="FX693" s="48"/>
      <c r="FY693" s="48"/>
      <c r="FZ693" s="48"/>
      <c r="GA693" s="48"/>
      <c r="GB693" s="48"/>
      <c r="GC693" s="48"/>
      <c r="GD693" s="48"/>
      <c r="GE693" s="48"/>
      <c r="GF693" s="48"/>
      <c r="HE693" s="47" t="s">
        <v>49</v>
      </c>
      <c r="HF693" s="48"/>
      <c r="HG693" s="47" t="s">
        <v>52</v>
      </c>
      <c r="HH693" s="48"/>
      <c r="HI693" s="48" t="s">
        <v>58</v>
      </c>
      <c r="HJ693" s="48"/>
      <c r="HK693" s="48"/>
      <c r="HL693" s="48"/>
      <c r="HM693" s="48"/>
      <c r="HN693" s="48"/>
      <c r="HO693" s="48"/>
      <c r="HP693" s="48"/>
      <c r="HQ693" s="47"/>
      <c r="HR693" s="47"/>
      <c r="HS693" s="47"/>
    </row>
    <row r="694" spans="1:258" x14ac:dyDescent="0.25">
      <c r="I694" s="55">
        <f t="shared" ref="I694" si="8219">SQRT(I687^2+I688^2+I689^2+I690^2+I691^2+I692^2)</f>
        <v>25.737764620230404</v>
      </c>
      <c r="J694" s="8"/>
      <c r="K694" s="55">
        <f t="shared" ref="K694" si="8220">SQRT(K687^2+K688^2+K689^2+K690^2+K691^2+K692^2)</f>
        <v>5.8891658032448762E-7</v>
      </c>
      <c r="L694" s="8"/>
      <c r="M694" s="22">
        <f t="array" ref="M694:R694">TRANSPOSE(M687:M692)</f>
        <v>0</v>
      </c>
      <c r="N694" s="22">
        <v>-0.99988341230562483</v>
      </c>
      <c r="O694" s="22">
        <v>1.5255517290975963E-2</v>
      </c>
      <c r="P694" s="22">
        <v>-6.5649570503925072E-4</v>
      </c>
      <c r="Q694" s="22">
        <v>-1.2781694894818919E-6</v>
      </c>
      <c r="R694" s="22">
        <v>9.8521407083533718E-17</v>
      </c>
      <c r="S694" s="8"/>
      <c r="T694" s="8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J694" s="56">
        <f t="shared" ref="AJ694" si="8221">SQRT(AJ687^2+AJ688^2+AJ689^2+AJ690^2+AJ691^2+AJ692^2)</f>
        <v>25.737764620230404</v>
      </c>
      <c r="AK694" s="11"/>
      <c r="AL694" s="56">
        <f t="shared" ref="AL694" si="8222">SQRT(AL687^2+AL688^2+AL689^2+AL690^2+AL691^2+AL692^2)</f>
        <v>5.8891658032448751E-7</v>
      </c>
      <c r="AM694" s="11"/>
      <c r="AN694" s="28">
        <f t="array" ref="AN694:AS694">TRANSPOSE(AN687:AN692)</f>
        <v>0</v>
      </c>
      <c r="AO694" s="28">
        <v>0.99988341230562483</v>
      </c>
      <c r="AP694" s="28">
        <v>-1.5255517290975963E-2</v>
      </c>
      <c r="AQ694" s="28">
        <v>6.5649570503925083E-4</v>
      </c>
      <c r="AR694" s="28">
        <v>1.2781694894818915E-6</v>
      </c>
      <c r="AS694" s="28">
        <v>-9.852140708353378E-17</v>
      </c>
      <c r="AT694" s="11"/>
      <c r="AU694" s="11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K694" s="14"/>
      <c r="BL694" s="14"/>
      <c r="BM694" s="14"/>
      <c r="BN694" s="14"/>
      <c r="BO694" s="14"/>
      <c r="BP694" s="14"/>
      <c r="BQ694" s="44">
        <f t="shared" ref="BQ694" si="8223">SQRT(BQ688^2+BQ689^2+BQ690^2+BQ691^2+BQ692^2)</f>
        <v>7.3389996596599021</v>
      </c>
      <c r="BR694" s="14"/>
      <c r="BS694" s="44">
        <f t="shared" ref="BS694" si="8224">SQRT(BS688^2+BS689^2+BS690^2+BS691^2+BS692^2)</f>
        <v>14.677999319319804</v>
      </c>
      <c r="BT694" s="14"/>
      <c r="BU694" s="35">
        <f t="array" ref="BU694:BY694">TRANSPOSE(BU688:BU692)</f>
        <v>-1</v>
      </c>
      <c r="BV694" s="35">
        <v>1.4219273876633818E-11</v>
      </c>
      <c r="BW694" s="35">
        <v>-1.9870292701389941E-15</v>
      </c>
      <c r="BX694" s="35">
        <v>2.3083062720663833E-22</v>
      </c>
      <c r="BY694" s="35">
        <v>5.3744443507548043E-32</v>
      </c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14"/>
      <c r="DC694" s="14"/>
      <c r="DD694" s="14"/>
      <c r="DE694" s="14"/>
      <c r="DF694" s="14"/>
      <c r="DG694" s="14"/>
      <c r="DH694" s="14"/>
      <c r="DI694" s="14"/>
      <c r="DK694" s="16"/>
      <c r="DL694" s="16"/>
      <c r="DM694" s="16"/>
      <c r="DN694" s="16"/>
      <c r="DO694" s="16"/>
      <c r="DP694" s="57">
        <f t="shared" ref="DP694" si="8225">SQRT(DP689^2+DP690^2+DP691^2+DP692^2)</f>
        <v>5.1578334004731472</v>
      </c>
      <c r="DQ694" s="17"/>
      <c r="DR694" s="57">
        <f t="shared" ref="DR694" si="8226">SQRT(DR689^2+DR690^2+DR691^2+DR692^2)</f>
        <v>10.315666789902528</v>
      </c>
      <c r="DS694" s="17"/>
      <c r="DT694" s="37">
        <f t="array" ref="DT694:DW694">TRANSPOSE(DT689:DT692)</f>
        <v>-0.99999999892941782</v>
      </c>
      <c r="DU694" s="37">
        <v>-4.6272714220588169E-5</v>
      </c>
      <c r="DV694" s="37">
        <v>-5.1655872611388808E-12</v>
      </c>
      <c r="DW694" s="37">
        <v>-6.2100469284577877E-34</v>
      </c>
      <c r="DX694" s="17"/>
      <c r="DY694" s="17"/>
      <c r="DZ694" s="16"/>
      <c r="EA694" s="16"/>
      <c r="EB694" s="16"/>
      <c r="EC694" s="16"/>
      <c r="ED694" s="16"/>
      <c r="EE694" s="16"/>
      <c r="EF694" s="17"/>
      <c r="EG694" s="17"/>
      <c r="EH694" s="17"/>
      <c r="EI694" s="17"/>
      <c r="EJ694" s="17"/>
      <c r="EK694" s="17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L694" s="47">
        <f t="shared" ref="FL694" si="8227">SQRT(FL690^2+FL691^2+FL692^2)</f>
        <v>4.4883750206387676</v>
      </c>
      <c r="FM694" s="47"/>
      <c r="FN694" s="47">
        <f t="shared" ref="FN694" si="8228">SQRT(FN690^2+FN691^2+FN692^2)</f>
        <v>1.9098969884029213E-7</v>
      </c>
      <c r="FO694" s="47"/>
      <c r="FP694" s="47">
        <f t="array" ref="FP694:FR694">TRANSPOSE(FP690:FP692)</f>
        <v>0</v>
      </c>
      <c r="FQ694" s="48">
        <v>1</v>
      </c>
      <c r="FR694" s="48">
        <v>8.8092973105942577E-23</v>
      </c>
      <c r="FS694" s="48"/>
      <c r="FT694" s="48"/>
      <c r="FU694" s="48"/>
      <c r="FV694" s="48"/>
      <c r="FW694" s="48"/>
      <c r="FX694" s="48"/>
      <c r="FY694" s="48"/>
      <c r="FZ694" s="48"/>
      <c r="GA694" s="48"/>
      <c r="GB694" s="48"/>
      <c r="GC694" s="48"/>
      <c r="GD694" s="48"/>
      <c r="GE694" s="48"/>
      <c r="GF694" s="48"/>
      <c r="HE694" s="47">
        <f t="shared" ref="HE694" si="8229">SQRT(HE691^2+HE692^2)</f>
        <v>2.7775119577725027</v>
      </c>
      <c r="HF694" s="48"/>
      <c r="HG694" s="47">
        <f t="shared" ref="HG694" si="8230">SQRT(HG691^2+HG692^2)</f>
        <v>5.5550239155450054</v>
      </c>
      <c r="HH694" s="47"/>
      <c r="HI694" s="47">
        <f t="array" ref="HI694:HJ694">TRANSPOSE(HI691:HI692)</f>
        <v>-1</v>
      </c>
      <c r="HJ694" s="47">
        <v>-8.80929731059426E-23</v>
      </c>
      <c r="HK694" s="48"/>
      <c r="HL694" s="48"/>
      <c r="HM694" s="48"/>
      <c r="HN694" s="48"/>
      <c r="HO694" s="48"/>
      <c r="HP694" s="48"/>
      <c r="HQ694" s="47"/>
      <c r="HR694" s="47"/>
      <c r="HS694" s="47"/>
    </row>
    <row r="695" spans="1:258" x14ac:dyDescent="0.25">
      <c r="I695" s="53"/>
      <c r="K695" s="53"/>
      <c r="M695" s="20"/>
      <c r="N695" s="20"/>
      <c r="O695" s="20"/>
      <c r="P695" s="20"/>
      <c r="Q695" s="20"/>
      <c r="R695" s="20"/>
    </row>
    <row r="696" spans="1:258" x14ac:dyDescent="0.25">
      <c r="A696" s="3">
        <v>69</v>
      </c>
      <c r="B696" s="3" t="s">
        <v>262</v>
      </c>
      <c r="C696" s="58">
        <f t="shared" ref="C696" si="8231">SUM(B698,B699,B700,B701,B702,,C702,C701,C700,C699,D702,D701,D700,E702,E701,F702)</f>
        <v>-4.1460802333177299E-4</v>
      </c>
      <c r="D696" s="59">
        <f t="shared" ref="D696" si="8232">SQRT(C696^2)</f>
        <v>4.1460802333177299E-4</v>
      </c>
      <c r="E696" s="3">
        <f t="shared" ref="E696" si="8233">IF(D696&gt;0,1,0)</f>
        <v>1</v>
      </c>
      <c r="F696" s="3">
        <f>IF(D696&lt;$I$3,1,0)</f>
        <v>1</v>
      </c>
      <c r="I696" s="8" t="s">
        <v>5</v>
      </c>
      <c r="J696" s="8"/>
      <c r="K696" s="8" t="s">
        <v>6</v>
      </c>
      <c r="L696" s="8"/>
      <c r="M696" s="8" t="s">
        <v>7</v>
      </c>
      <c r="N696" s="8"/>
      <c r="O696" s="9" t="s">
        <v>8</v>
      </c>
      <c r="P696" s="9"/>
      <c r="Q696" s="9"/>
      <c r="R696" s="9"/>
      <c r="S696" s="9"/>
      <c r="T696" s="9"/>
      <c r="U696" s="10"/>
      <c r="V696" s="9" t="s">
        <v>249</v>
      </c>
      <c r="W696" s="9"/>
      <c r="X696" s="9"/>
      <c r="Y696" s="9"/>
      <c r="Z696" s="9"/>
      <c r="AA696" s="9"/>
      <c r="AB696" s="10"/>
      <c r="AC696" s="9" t="s">
        <v>251</v>
      </c>
      <c r="AD696" s="9"/>
      <c r="AE696" s="9"/>
      <c r="AF696" s="9"/>
      <c r="AG696" s="9"/>
      <c r="AH696" s="9"/>
      <c r="AJ696" s="11" t="s">
        <v>11</v>
      </c>
      <c r="AK696" s="11"/>
      <c r="AL696" s="11" t="s">
        <v>12</v>
      </c>
      <c r="AM696" s="11"/>
      <c r="AN696" s="11" t="s">
        <v>13</v>
      </c>
      <c r="AO696" s="11"/>
      <c r="AP696" s="12" t="s">
        <v>14</v>
      </c>
      <c r="AQ696" s="12"/>
      <c r="AR696" s="12"/>
      <c r="AS696" s="12"/>
      <c r="AT696" s="12"/>
      <c r="AU696" s="12"/>
      <c r="AV696" s="13"/>
      <c r="AW696" s="12" t="s">
        <v>252</v>
      </c>
      <c r="AX696" s="12"/>
      <c r="AY696" s="12"/>
      <c r="AZ696" s="12"/>
      <c r="BA696" s="12"/>
      <c r="BB696" s="12"/>
      <c r="BC696" s="13"/>
      <c r="BD696" s="12" t="s">
        <v>254</v>
      </c>
      <c r="BE696" s="12"/>
      <c r="BF696" s="12"/>
      <c r="BG696" s="12"/>
      <c r="BH696" s="12"/>
      <c r="BI696" s="12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5" t="s">
        <v>255</v>
      </c>
      <c r="CJ696" s="15"/>
      <c r="CK696" s="15"/>
      <c r="CL696" s="15"/>
      <c r="CM696" s="15"/>
      <c r="CN696" s="15"/>
      <c r="CO696" s="14"/>
      <c r="CP696" s="15" t="s">
        <v>18</v>
      </c>
      <c r="CQ696" s="15"/>
      <c r="CR696" s="15"/>
      <c r="CS696" s="15"/>
      <c r="CT696" s="15"/>
      <c r="CU696" s="15"/>
      <c r="CV696" s="14"/>
      <c r="CW696" s="15" t="s">
        <v>19</v>
      </c>
      <c r="CX696" s="15"/>
      <c r="CY696" s="15"/>
      <c r="CZ696" s="15"/>
      <c r="DA696" s="15"/>
      <c r="DB696" s="15"/>
      <c r="DC696" s="14"/>
      <c r="DD696" s="15" t="s">
        <v>257</v>
      </c>
      <c r="DE696" s="15"/>
      <c r="DF696" s="15"/>
      <c r="DG696" s="15"/>
      <c r="DH696" s="15"/>
      <c r="DI696" s="15"/>
      <c r="DK696" s="16"/>
      <c r="DL696" s="16"/>
      <c r="DM696" s="16"/>
      <c r="DN696" s="16"/>
      <c r="DO696" s="16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6"/>
      <c r="EA696" s="16"/>
      <c r="EB696" s="16"/>
      <c r="EC696" s="16"/>
      <c r="ED696" s="16"/>
      <c r="EE696" s="16"/>
      <c r="EF696" s="18" t="s">
        <v>258</v>
      </c>
      <c r="EG696" s="18"/>
      <c r="EH696" s="18"/>
      <c r="EI696" s="18"/>
      <c r="EJ696" s="18"/>
      <c r="EK696" s="18"/>
      <c r="EL696" s="16"/>
      <c r="EM696" s="16" t="s">
        <v>18</v>
      </c>
      <c r="EN696" s="16"/>
      <c r="EO696" s="16"/>
      <c r="EP696" s="16"/>
      <c r="EQ696" s="16"/>
      <c r="ER696" s="16"/>
      <c r="ES696" s="16"/>
      <c r="ET696" s="16" t="s">
        <v>19</v>
      </c>
      <c r="EU696" s="16"/>
      <c r="EV696" s="16"/>
      <c r="EW696" s="16"/>
      <c r="EX696" s="16"/>
      <c r="EY696" s="16"/>
      <c r="EZ696" s="16"/>
      <c r="FA696" s="16" t="s">
        <v>22</v>
      </c>
      <c r="FB696" s="16"/>
      <c r="FC696" s="16"/>
      <c r="FD696" s="16"/>
      <c r="FE696" s="16"/>
      <c r="FF696" s="16"/>
      <c r="FZ696" s="7" t="s">
        <v>261</v>
      </c>
      <c r="GA696" s="7"/>
      <c r="GB696" s="7"/>
      <c r="GC696" s="7"/>
      <c r="GD696" s="7"/>
      <c r="GE696" s="7"/>
      <c r="GF696" s="19"/>
      <c r="GG696" s="19" t="s">
        <v>18</v>
      </c>
      <c r="GH696" s="19"/>
      <c r="GI696" s="19"/>
      <c r="GN696" s="2" t="s">
        <v>19</v>
      </c>
      <c r="GU696" s="7" t="s">
        <v>263</v>
      </c>
      <c r="GV696" s="7"/>
      <c r="GW696" s="7"/>
      <c r="GX696" s="7"/>
      <c r="GY696" s="7"/>
      <c r="GZ696" s="7"/>
      <c r="HQ696" s="7" t="s">
        <v>264</v>
      </c>
      <c r="HR696" s="7"/>
      <c r="HS696" s="7"/>
      <c r="HT696" s="7"/>
      <c r="HU696" s="7"/>
      <c r="HV696" s="7"/>
      <c r="HX696" s="7" t="s">
        <v>18</v>
      </c>
      <c r="HY696" s="7"/>
      <c r="HZ696" s="7"/>
      <c r="IA696" s="7"/>
      <c r="IB696" s="7"/>
      <c r="IC696" s="7"/>
      <c r="IE696" s="2" t="s">
        <v>19</v>
      </c>
      <c r="IL696" s="7" t="s">
        <v>26</v>
      </c>
      <c r="IM696" s="7"/>
      <c r="IN696" s="7"/>
      <c r="IO696" s="7"/>
      <c r="IP696" s="7"/>
      <c r="IQ696" s="7"/>
    </row>
    <row r="697" spans="1:258" x14ac:dyDescent="0.25">
      <c r="A697" s="3" t="s">
        <v>27</v>
      </c>
      <c r="B697" s="20">
        <f t="array" ref="B697:G702">MMULT(IL687:IQ692,HX687:IC692)</f>
        <v>25.737764620230397</v>
      </c>
      <c r="C697" s="20">
        <v>5.8884791811670584E-7</v>
      </c>
      <c r="D697" s="20">
        <v>-8.9841865185253065E-9</v>
      </c>
      <c r="E697" s="20">
        <v>-3.8745327462961411E-10</v>
      </c>
      <c r="F697" s="20">
        <v>-7.5448277015433863E-13</v>
      </c>
      <c r="G697" s="20">
        <v>1.3656930112822387E-15</v>
      </c>
      <c r="I697" s="22">
        <f t="shared" ref="I697:I760" si="8234">B697</f>
        <v>25.737764620230397</v>
      </c>
      <c r="J697" s="8"/>
      <c r="K697" s="23">
        <f t="shared" ref="K697" si="8235">I697-I704</f>
        <v>0</v>
      </c>
      <c r="L697" s="8"/>
      <c r="M697" s="22">
        <f t="shared" ref="M697" si="8236">K697/K704</f>
        <v>0</v>
      </c>
      <c r="N697" s="22"/>
      <c r="O697" s="24">
        <f t="array" ref="O697:T702">MMULT(M697:M702,M704:R704)</f>
        <v>0</v>
      </c>
      <c r="P697" s="24">
        <v>0</v>
      </c>
      <c r="Q697" s="24">
        <v>0</v>
      </c>
      <c r="R697" s="24">
        <v>0</v>
      </c>
      <c r="S697" s="25">
        <v>0</v>
      </c>
      <c r="T697" s="25">
        <v>0</v>
      </c>
      <c r="U697" s="10"/>
      <c r="V697" s="25">
        <f t="shared" ref="V697:V760" si="8237">1-2*O697</f>
        <v>1</v>
      </c>
      <c r="W697" s="25">
        <f t="shared" ref="W697:AA760" si="8238">-2*P697</f>
        <v>0</v>
      </c>
      <c r="X697" s="25">
        <f t="shared" si="8238"/>
        <v>0</v>
      </c>
      <c r="Y697" s="25">
        <f t="shared" si="8238"/>
        <v>0</v>
      </c>
      <c r="Z697" s="25">
        <f t="shared" si="8238"/>
        <v>0</v>
      </c>
      <c r="AA697" s="25">
        <f t="shared" si="8238"/>
        <v>0</v>
      </c>
      <c r="AB697" s="10"/>
      <c r="AC697" s="25">
        <f t="array" ref="AC697:AH702">MMULT(V697:AA702,B697:G702)</f>
        <v>25.737764620230397</v>
      </c>
      <c r="AD697" s="26">
        <v>5.8884791811670584E-7</v>
      </c>
      <c r="AE697" s="26">
        <v>-8.9841865185253065E-9</v>
      </c>
      <c r="AF697" s="26">
        <v>-3.8745327462961411E-10</v>
      </c>
      <c r="AG697" s="26">
        <v>-7.5448277015433863E-13</v>
      </c>
      <c r="AH697" s="26">
        <v>1.3656930112822387E-15</v>
      </c>
      <c r="AJ697" s="28">
        <f t="shared" ref="AJ697:AJ760" si="8239">AC697</f>
        <v>25.737764620230397</v>
      </c>
      <c r="AK697" s="11"/>
      <c r="AL697" s="29">
        <f t="shared" ref="AL697" si="8240">AJ697-AJ704</f>
        <v>0</v>
      </c>
      <c r="AM697" s="11"/>
      <c r="AN697" s="28">
        <f t="shared" ref="AN697" si="8241">AL697/AL704</f>
        <v>0</v>
      </c>
      <c r="AO697" s="28"/>
      <c r="AP697" s="30">
        <f t="array" ref="AP697:AU702">MMULT(AN697:AN702,AN704:AS704)</f>
        <v>0</v>
      </c>
      <c r="AQ697" s="30">
        <v>0</v>
      </c>
      <c r="AR697" s="30">
        <v>0</v>
      </c>
      <c r="AS697" s="30">
        <v>0</v>
      </c>
      <c r="AT697" s="31">
        <v>0</v>
      </c>
      <c r="AU697" s="31">
        <v>0</v>
      </c>
      <c r="AV697" s="13"/>
      <c r="AW697" s="31">
        <f t="shared" ref="AW697" si="8242">AW687</f>
        <v>1</v>
      </c>
      <c r="AX697" s="31">
        <f t="shared" ref="AX697:BB760" si="8243">-2*AQ697</f>
        <v>0</v>
      </c>
      <c r="AY697" s="31">
        <f t="shared" si="8243"/>
        <v>0</v>
      </c>
      <c r="AZ697" s="31">
        <f t="shared" si="8243"/>
        <v>0</v>
      </c>
      <c r="BA697" s="31">
        <f t="shared" si="8243"/>
        <v>0</v>
      </c>
      <c r="BB697" s="31">
        <f t="shared" si="8243"/>
        <v>0</v>
      </c>
      <c r="BC697" s="13"/>
      <c r="BD697" s="31">
        <f t="array" ref="BD697:BI702">MMULT(AW697:BB702,AC697:AH702)</f>
        <v>25.737764620230397</v>
      </c>
      <c r="BE697" s="32">
        <v>5.8884791811670584E-7</v>
      </c>
      <c r="BF697" s="32">
        <v>-8.9841865185253065E-9</v>
      </c>
      <c r="BG697" s="32">
        <v>-3.8745327462961411E-10</v>
      </c>
      <c r="BH697" s="32">
        <v>-7.5448277015433863E-13</v>
      </c>
      <c r="BI697" s="32">
        <v>1.3656930112822387E-15</v>
      </c>
      <c r="BK697" s="15" t="s">
        <v>28</v>
      </c>
      <c r="BL697" s="15"/>
      <c r="BM697" s="15"/>
      <c r="BN697" s="15"/>
      <c r="BO697" s="15"/>
      <c r="BP697" s="14"/>
      <c r="BQ697" s="14" t="s">
        <v>29</v>
      </c>
      <c r="BR697" s="14"/>
      <c r="BS697" s="14" t="s">
        <v>30</v>
      </c>
      <c r="BT697" s="14"/>
      <c r="BU697" s="14" t="s">
        <v>31</v>
      </c>
      <c r="BV697" s="14"/>
      <c r="BW697" s="15" t="s">
        <v>32</v>
      </c>
      <c r="BX697" s="15"/>
      <c r="BY697" s="15"/>
      <c r="BZ697" s="15"/>
      <c r="CA697" s="15"/>
      <c r="CB697" s="14"/>
      <c r="CC697" s="14" t="s">
        <v>28</v>
      </c>
      <c r="CD697" s="14"/>
      <c r="CE697" s="14"/>
      <c r="CF697" s="14"/>
      <c r="CG697" s="14"/>
      <c r="CH697" s="14"/>
      <c r="CI697" s="34">
        <f t="shared" ref="CI697" si="8244">CI687</f>
        <v>1</v>
      </c>
      <c r="CJ697" s="34">
        <v>0</v>
      </c>
      <c r="CK697" s="34">
        <v>0</v>
      </c>
      <c r="CL697" s="34">
        <v>0</v>
      </c>
      <c r="CM697" s="34">
        <v>0</v>
      </c>
      <c r="CN697" s="34">
        <v>0</v>
      </c>
      <c r="CO697" s="14"/>
      <c r="CP697" s="35">
        <f t="array" ref="CP697:CU702">MMULT(MMULT(V697:AA702,AW697:BB702),CI697:CN702)</f>
        <v>1</v>
      </c>
      <c r="CQ697" s="35">
        <v>0</v>
      </c>
      <c r="CR697" s="35">
        <v>0</v>
      </c>
      <c r="CS697" s="35">
        <v>0</v>
      </c>
      <c r="CT697" s="35">
        <v>0</v>
      </c>
      <c r="CU697" s="35">
        <v>0</v>
      </c>
      <c r="CV697" s="14"/>
      <c r="CW697" s="35">
        <f t="array" ref="CW697:DB702">TRANSPOSE(CP697:CU702)</f>
        <v>1</v>
      </c>
      <c r="CX697" s="35">
        <v>0</v>
      </c>
      <c r="CY697" s="35">
        <v>0</v>
      </c>
      <c r="CZ697" s="35">
        <v>0</v>
      </c>
      <c r="DA697" s="35">
        <v>0</v>
      </c>
      <c r="DB697" s="35">
        <v>0</v>
      </c>
      <c r="DC697" s="14"/>
      <c r="DD697" s="36">
        <f t="array" ref="DD697:DI702">MMULT(CW697:DB702,B697:G702)</f>
        <v>25.737764620230397</v>
      </c>
      <c r="DE697" s="36">
        <v>5.8884791811670584E-7</v>
      </c>
      <c r="DF697" s="36">
        <v>-8.9841865185253065E-9</v>
      </c>
      <c r="DG697" s="36">
        <v>-3.8745327462961411E-10</v>
      </c>
      <c r="DH697" s="36">
        <v>-7.5448277015433863E-13</v>
      </c>
      <c r="DI697" s="36">
        <v>1.3656930112822387E-15</v>
      </c>
      <c r="DK697" s="16"/>
      <c r="DL697" s="16"/>
      <c r="DM697" s="16"/>
      <c r="DN697" s="16"/>
      <c r="DO697" s="16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6"/>
      <c r="EA697" s="16"/>
      <c r="EB697" s="16"/>
      <c r="EC697" s="16"/>
      <c r="ED697" s="16"/>
      <c r="EE697" s="16"/>
      <c r="EF697" s="37">
        <f t="shared" ref="EF697" si="8245">EF687</f>
        <v>1</v>
      </c>
      <c r="EG697" s="37">
        <v>0</v>
      </c>
      <c r="EH697" s="37">
        <v>0</v>
      </c>
      <c r="EI697" s="37">
        <v>0</v>
      </c>
      <c r="EJ697" s="37">
        <v>0</v>
      </c>
      <c r="EK697" s="37">
        <v>0</v>
      </c>
      <c r="EL697" s="16"/>
      <c r="EM697" s="16">
        <f t="array" ref="EM697:ER702">MMULT(CP697:CU702,EF697:EK702)</f>
        <v>1</v>
      </c>
      <c r="EN697" s="16">
        <v>0</v>
      </c>
      <c r="EO697" s="16">
        <v>0</v>
      </c>
      <c r="EP697" s="16">
        <v>0</v>
      </c>
      <c r="EQ697" s="16">
        <v>0</v>
      </c>
      <c r="ER697" s="16">
        <v>0</v>
      </c>
      <c r="ES697" s="16"/>
      <c r="ET697" s="16">
        <f t="array" ref="ET697:EY702">TRANSPOSE(EM697:ER702)</f>
        <v>1</v>
      </c>
      <c r="EU697" s="16">
        <v>0</v>
      </c>
      <c r="EV697" s="16">
        <v>0</v>
      </c>
      <c r="EW697" s="16">
        <v>0</v>
      </c>
      <c r="EX697" s="16">
        <v>0</v>
      </c>
      <c r="EY697" s="16">
        <v>0</v>
      </c>
      <c r="EZ697" s="16"/>
      <c r="FA697" s="38">
        <f t="array" ref="FA697:FF702">MMULT(ET697:EY702,B697:G702)</f>
        <v>25.737764620230397</v>
      </c>
      <c r="FB697" s="38">
        <v>5.8884791811670584E-7</v>
      </c>
      <c r="FC697" s="38">
        <v>-8.9841865185253065E-9</v>
      </c>
      <c r="FD697" s="38">
        <v>-3.8745327462961411E-10</v>
      </c>
      <c r="FE697" s="38">
        <v>-7.5448277015433863E-13</v>
      </c>
      <c r="FF697" s="38">
        <v>1.3656930112822387E-15</v>
      </c>
      <c r="FZ697" s="39">
        <f t="shared" ref="FZ697" si="8246">FZ687</f>
        <v>1</v>
      </c>
      <c r="GA697" s="39">
        <v>0</v>
      </c>
      <c r="GB697" s="39">
        <v>0</v>
      </c>
      <c r="GC697" s="39">
        <v>0</v>
      </c>
      <c r="GD697" s="39">
        <v>0</v>
      </c>
      <c r="GE697" s="39">
        <v>0</v>
      </c>
      <c r="GF697" s="20"/>
      <c r="GG697" s="40">
        <f t="array" ref="GG697:GL702">MMULT(EM697:ER702,FZ697:GE702)</f>
        <v>1</v>
      </c>
      <c r="GH697" s="40">
        <v>0</v>
      </c>
      <c r="GI697" s="40">
        <v>0</v>
      </c>
      <c r="GJ697" s="40">
        <v>0</v>
      </c>
      <c r="GK697" s="40">
        <v>0</v>
      </c>
      <c r="GL697" s="40">
        <v>0</v>
      </c>
      <c r="GN697" s="42">
        <f t="array" ref="GN697:GS702">TRANSPOSE(GG697:GL702)</f>
        <v>1</v>
      </c>
      <c r="GO697" s="42">
        <v>0</v>
      </c>
      <c r="GP697" s="42">
        <v>0</v>
      </c>
      <c r="GQ697" s="42">
        <v>0</v>
      </c>
      <c r="GR697" s="42">
        <v>0</v>
      </c>
      <c r="GS697" s="42">
        <v>0</v>
      </c>
      <c r="GU697" s="43">
        <f t="array" ref="GU697:GZ702">MMULT(GN697:GS702,B697:G702)</f>
        <v>25.737764620230397</v>
      </c>
      <c r="GV697" s="43">
        <v>5.8884791811670584E-7</v>
      </c>
      <c r="GW697" s="43">
        <v>-8.9841865185253065E-9</v>
      </c>
      <c r="GX697" s="43">
        <v>-3.8745327462961411E-10</v>
      </c>
      <c r="GY697" s="43">
        <v>-7.5448277015433863E-13</v>
      </c>
      <c r="GZ697" s="43">
        <v>1.3656930112822387E-15</v>
      </c>
      <c r="HQ697" s="3">
        <f t="shared" ref="HQ697" si="8247">HQ687</f>
        <v>1</v>
      </c>
      <c r="HR697" s="3">
        <v>0</v>
      </c>
      <c r="HS697" s="3">
        <v>0</v>
      </c>
      <c r="HT697" s="3">
        <v>0</v>
      </c>
      <c r="HU697" s="3">
        <v>0</v>
      </c>
      <c r="HV697" s="3">
        <v>0</v>
      </c>
      <c r="HX697" s="42">
        <f t="array" ref="HX697:IC702">MMULT(GG697:GL702,HQ697:HV702)</f>
        <v>1</v>
      </c>
      <c r="HY697" s="42">
        <v>0</v>
      </c>
      <c r="HZ697" s="42">
        <v>0</v>
      </c>
      <c r="IA697" s="42">
        <v>0</v>
      </c>
      <c r="IB697" s="42">
        <v>0</v>
      </c>
      <c r="IC697" s="42">
        <v>0</v>
      </c>
      <c r="IE697" s="21">
        <f t="array" ref="IE697:IJ702">TRANSPOSE(HX697:IC702)</f>
        <v>1</v>
      </c>
      <c r="IF697" s="21">
        <v>0</v>
      </c>
      <c r="IG697" s="21">
        <v>0</v>
      </c>
      <c r="IH697" s="21">
        <v>0</v>
      </c>
      <c r="II697" s="21">
        <v>0</v>
      </c>
      <c r="IJ697" s="21">
        <v>0</v>
      </c>
      <c r="IL697" s="42">
        <f t="array" ref="IL697:IQ702">MMULT(IE697:IJ702,B697:G702)</f>
        <v>25.737764620230397</v>
      </c>
      <c r="IM697" s="42">
        <v>5.8884791811670584E-7</v>
      </c>
      <c r="IN697" s="42">
        <v>-8.9841865185253065E-9</v>
      </c>
      <c r="IO697" s="42">
        <v>-3.8745327462961411E-10</v>
      </c>
      <c r="IP697" s="42">
        <v>-7.5448277015433863E-13</v>
      </c>
      <c r="IQ697" s="42">
        <v>1.3656930112822387E-15</v>
      </c>
      <c r="IS697" s="2">
        <f t="array" ref="IS697:IX702">MMULT(HX697:IC702,HX707:IC712)</f>
        <v>1</v>
      </c>
      <c r="IT697" s="2">
        <v>0</v>
      </c>
      <c r="IU697" s="2">
        <v>0</v>
      </c>
      <c r="IV697" s="2">
        <v>0</v>
      </c>
      <c r="IW697" s="2">
        <v>0</v>
      </c>
      <c r="IX697" s="2">
        <v>0</v>
      </c>
    </row>
    <row r="698" spans="1:258" x14ac:dyDescent="0.25">
      <c r="A698" s="3" t="s">
        <v>33</v>
      </c>
      <c r="B698" s="20">
        <v>5.8884791989846357E-7</v>
      </c>
      <c r="C698" s="20">
        <v>-7.3389996596598976</v>
      </c>
      <c r="D698" s="20">
        <v>1.4668139968000527E-10</v>
      </c>
      <c r="E698" s="20">
        <v>-1.8564388343732152E-14</v>
      </c>
      <c r="F698" s="20">
        <v>-1.3641076372068059E-15</v>
      </c>
      <c r="G698" s="20">
        <v>1.8801588354400662E-16</v>
      </c>
      <c r="I698" s="22">
        <f t="shared" si="8234"/>
        <v>5.8884791989846357E-7</v>
      </c>
      <c r="J698" s="8"/>
      <c r="K698" s="22">
        <f t="shared" ref="K698:K761" si="8248">I698</f>
        <v>5.8884791989846357E-7</v>
      </c>
      <c r="L698" s="8"/>
      <c r="M698" s="22">
        <f t="shared" ref="M698" si="8249">K698/K704</f>
        <v>0.99988341230605882</v>
      </c>
      <c r="N698" s="22"/>
      <c r="O698" s="24">
        <v>0</v>
      </c>
      <c r="P698" s="24">
        <v>0.99976683820480805</v>
      </c>
      <c r="Q698" s="24">
        <v>-1.5253677843048815E-2</v>
      </c>
      <c r="R698" s="24">
        <v>-6.5783082668177E-4</v>
      </c>
      <c r="S698" s="25">
        <v>-1.2780206282373693E-6</v>
      </c>
      <c r="T698" s="25">
        <v>9.850992069987806E-17</v>
      </c>
      <c r="U698" s="10"/>
      <c r="V698" s="25">
        <f t="shared" ref="V698:Z761" si="8250">-2*O698</f>
        <v>0</v>
      </c>
      <c r="W698" s="25">
        <f t="shared" ref="W698:W761" si="8251">1-2*P698</f>
        <v>-0.9995336764096161</v>
      </c>
      <c r="X698" s="25">
        <f t="shared" si="8238"/>
        <v>3.050735568609763E-2</v>
      </c>
      <c r="Y698" s="25">
        <f t="shared" si="8238"/>
        <v>1.31566165336354E-3</v>
      </c>
      <c r="Z698" s="25">
        <f t="shared" si="8238"/>
        <v>2.5560412564747386E-6</v>
      </c>
      <c r="AA698" s="25">
        <f t="shared" si="8238"/>
        <v>-1.9701984139975612E-16</v>
      </c>
      <c r="AB698" s="10"/>
      <c r="AC698" s="26">
        <v>-5.8884791989846379E-7</v>
      </c>
      <c r="AD698" s="26">
        <v>7.3355773109932532</v>
      </c>
      <c r="AE698" s="26">
        <v>-0.15735240426324981</v>
      </c>
      <c r="AF698" s="26">
        <v>5.8925107734338006E-3</v>
      </c>
      <c r="AG698" s="26">
        <v>7.099685018970137E-6</v>
      </c>
      <c r="AH698" s="26">
        <v>-2.7097013027295033E-16</v>
      </c>
      <c r="AJ698" s="28">
        <f t="shared" si="8239"/>
        <v>-5.8884791989846379E-7</v>
      </c>
      <c r="AK698" s="11"/>
      <c r="AL698" s="28">
        <f t="shared" ref="AL698:AL761" si="8252">AJ698</f>
        <v>-5.8884791989846379E-7</v>
      </c>
      <c r="AM698" s="11"/>
      <c r="AN698" s="28">
        <f t="shared" ref="AN698" si="8253">AL698/AL704</f>
        <v>-0.99988341230605882</v>
      </c>
      <c r="AO698" s="28"/>
      <c r="AP698" s="30">
        <v>0</v>
      </c>
      <c r="AQ698" s="30">
        <v>0.99976683820480805</v>
      </c>
      <c r="AR698" s="30">
        <v>-1.5253677843048817E-2</v>
      </c>
      <c r="AS698" s="30">
        <v>-6.5783082668177011E-4</v>
      </c>
      <c r="AT698" s="31">
        <v>-1.2780206282373689E-6</v>
      </c>
      <c r="AU698" s="31">
        <v>9.8509920699878072E-17</v>
      </c>
      <c r="AV698" s="13"/>
      <c r="AW698" s="31">
        <f t="shared" ref="AW698:BA761" si="8254">-2*AP698</f>
        <v>0</v>
      </c>
      <c r="AX698" s="31">
        <f t="shared" ref="AX698:AX761" si="8255">1-2*AQ698</f>
        <v>-0.9995336764096161</v>
      </c>
      <c r="AY698" s="31">
        <f t="shared" si="8243"/>
        <v>3.0507355686097633E-2</v>
      </c>
      <c r="AZ698" s="31">
        <f t="shared" si="8243"/>
        <v>1.3156616533635402E-3</v>
      </c>
      <c r="BA698" s="31">
        <f t="shared" si="8243"/>
        <v>2.5560412564747377E-6</v>
      </c>
      <c r="BB698" s="31">
        <f t="shared" si="8243"/>
        <v>-1.9701984139975614E-16</v>
      </c>
      <c r="BC698" s="13"/>
      <c r="BD698" s="32">
        <v>5.88847919898464E-7</v>
      </c>
      <c r="BE698" s="32">
        <v>-7.3389996596599021</v>
      </c>
      <c r="BF698" s="32">
        <v>1.4668144822227676E-10</v>
      </c>
      <c r="BG698" s="32">
        <v>-1.8564375127394776E-14</v>
      </c>
      <c r="BH698" s="32">
        <v>-1.3641135272681078E-15</v>
      </c>
      <c r="BI698" s="32">
        <v>1.8801588354400687E-16</v>
      </c>
      <c r="BK698" s="44">
        <f t="shared" ref="BK698:BO761" si="8256">BE698</f>
        <v>-7.3389996596599021</v>
      </c>
      <c r="BL698" s="44">
        <f t="shared" si="8256"/>
        <v>1.4668144822227676E-10</v>
      </c>
      <c r="BM698" s="44">
        <f t="shared" si="8256"/>
        <v>-1.8564375127394776E-14</v>
      </c>
      <c r="BN698" s="44">
        <f t="shared" si="8256"/>
        <v>-1.3641135272681078E-15</v>
      </c>
      <c r="BO698" s="44">
        <f t="shared" si="8256"/>
        <v>1.8801588354400687E-16</v>
      </c>
      <c r="BP698" s="14"/>
      <c r="BQ698" s="44">
        <f t="shared" ref="BQ698:BQ761" si="8257">BK698</f>
        <v>-7.3389996596599021</v>
      </c>
      <c r="BR698" s="14"/>
      <c r="BS698" s="45">
        <f t="shared" ref="BS698" si="8258">BQ698-BQ704</f>
        <v>-14.677999319319804</v>
      </c>
      <c r="BT698" s="14"/>
      <c r="BU698" s="35">
        <f t="shared" ref="BU698" si="8259">BS698/BS704</f>
        <v>-1</v>
      </c>
      <c r="BV698" s="35"/>
      <c r="BW698" s="35">
        <f t="array" ref="BW698:CA702">MMULT(BU698:BU702,BU704:BY704)</f>
        <v>1</v>
      </c>
      <c r="BX698" s="35">
        <v>-9.9932798798007769E-12</v>
      </c>
      <c r="BY698" s="35">
        <v>1.2146061818393388E-15</v>
      </c>
      <c r="BZ698" s="35">
        <v>-2.4810131777551838E-38</v>
      </c>
      <c r="CA698" s="35">
        <v>2.6872221753774022E-32</v>
      </c>
      <c r="CB698" s="14"/>
      <c r="CC698" s="14">
        <f t="shared" ref="CC698:CC761" si="8260">1-2*BW698</f>
        <v>-1</v>
      </c>
      <c r="CD698" s="35">
        <f t="shared" ref="CD698:CG761" si="8261">-2*BX698</f>
        <v>1.9986559759601554E-11</v>
      </c>
      <c r="CE698" s="35">
        <f t="shared" si="8261"/>
        <v>-2.4292123636786776E-15</v>
      </c>
      <c r="CF698" s="35">
        <f t="shared" si="8261"/>
        <v>4.9620263555103675E-38</v>
      </c>
      <c r="CG698" s="35">
        <f t="shared" si="8261"/>
        <v>-5.3744443507548043E-32</v>
      </c>
      <c r="CH698" s="14"/>
      <c r="CI698" s="34">
        <v>0</v>
      </c>
      <c r="CJ698" s="34">
        <f t="shared" ref="CJ698:CN761" si="8262">CC698</f>
        <v>-1</v>
      </c>
      <c r="CK698" s="34">
        <f t="shared" si="8262"/>
        <v>1.9986559759601554E-11</v>
      </c>
      <c r="CL698" s="34">
        <f t="shared" si="8262"/>
        <v>-2.4292123636786776E-15</v>
      </c>
      <c r="CM698" s="34">
        <f t="shared" si="8262"/>
        <v>4.9620263555103675E-38</v>
      </c>
      <c r="CN698" s="34">
        <f t="shared" si="8262"/>
        <v>-5.3744443507548043E-32</v>
      </c>
      <c r="CO698" s="14"/>
      <c r="CP698" s="35">
        <v>0</v>
      </c>
      <c r="CQ698" s="35">
        <v>-1.0000000000000007</v>
      </c>
      <c r="CR698" s="35">
        <v>1.9986544445802954E-11</v>
      </c>
      <c r="CS698" s="35">
        <v>-2.4298405915543482E-15</v>
      </c>
      <c r="CT698" s="35">
        <v>1.5138706365756577E-50</v>
      </c>
      <c r="CU698" s="35">
        <v>4.48631696450784E-32</v>
      </c>
      <c r="CV698" s="14"/>
      <c r="CW698" s="35">
        <v>0</v>
      </c>
      <c r="CX698" s="35">
        <v>-1.0000000000000007</v>
      </c>
      <c r="CY698" s="35">
        <v>1.9986568134502954E-11</v>
      </c>
      <c r="CZ698" s="35">
        <v>-2.4290178166720035E-15</v>
      </c>
      <c r="DA698" s="35">
        <v>1.6940658945089975E-21</v>
      </c>
      <c r="DB698" s="35">
        <v>-1.0304825008388438E-31</v>
      </c>
      <c r="DC698" s="14"/>
      <c r="DD698" s="36">
        <v>-5.8884791989864357E-7</v>
      </c>
      <c r="DE698" s="36">
        <v>7.338999659659903</v>
      </c>
      <c r="DF698" s="36">
        <v>-2.4976878702915746E-10</v>
      </c>
      <c r="DG698" s="36">
        <v>-6.3994697013310068E-16</v>
      </c>
      <c r="DH698" s="36">
        <v>1.364110951797037E-15</v>
      </c>
      <c r="DI698" s="36">
        <v>-1.8801588353432826E-16</v>
      </c>
      <c r="DK698" s="18" t="s">
        <v>34</v>
      </c>
      <c r="DL698" s="18"/>
      <c r="DM698" s="18"/>
      <c r="DN698" s="18"/>
      <c r="DO698" s="16"/>
      <c r="DP698" s="17" t="s">
        <v>35</v>
      </c>
      <c r="DQ698" s="17"/>
      <c r="DR698" s="17" t="s">
        <v>36</v>
      </c>
      <c r="DS698" s="17"/>
      <c r="DT698" s="17" t="s">
        <v>37</v>
      </c>
      <c r="DU698" s="17"/>
      <c r="DV698" s="18" t="s">
        <v>38</v>
      </c>
      <c r="DW698" s="18"/>
      <c r="DX698" s="18"/>
      <c r="DY698" s="18"/>
      <c r="DZ698" s="16"/>
      <c r="EA698" s="18" t="s">
        <v>34</v>
      </c>
      <c r="EB698" s="18"/>
      <c r="EC698" s="18"/>
      <c r="ED698" s="18"/>
      <c r="EE698" s="16"/>
      <c r="EF698" s="37">
        <v>0</v>
      </c>
      <c r="EG698" s="37">
        <f t="shared" ref="EG698:EG761" si="8263">EF697</f>
        <v>1</v>
      </c>
      <c r="EH698" s="37">
        <v>0</v>
      </c>
      <c r="EI698" s="37">
        <v>0</v>
      </c>
      <c r="EJ698" s="37">
        <v>0</v>
      </c>
      <c r="EK698" s="37">
        <v>0</v>
      </c>
      <c r="EL698" s="16"/>
      <c r="EM698" s="16">
        <v>0</v>
      </c>
      <c r="EN698" s="16">
        <v>-1.0000000000000007</v>
      </c>
      <c r="EO698" s="16">
        <v>-1.9986544185306418E-11</v>
      </c>
      <c r="EP698" s="16">
        <v>-4.0394277848482356E-15</v>
      </c>
      <c r="EQ698" s="16">
        <v>-1.7968392375747093E-22</v>
      </c>
      <c r="ER698" s="16">
        <v>4.4863169645098976E-32</v>
      </c>
      <c r="ES698" s="16"/>
      <c r="ET698" s="16">
        <v>0</v>
      </c>
      <c r="EU698" s="16">
        <v>-1.0000000000000007</v>
      </c>
      <c r="EV698" s="16">
        <v>1.9986568134502954E-11</v>
      </c>
      <c r="EW698" s="16">
        <v>-2.4290178166720035E-15</v>
      </c>
      <c r="EX698" s="16">
        <v>1.6940658945089975E-21</v>
      </c>
      <c r="EY698" s="16">
        <v>-1.0304825008388438E-31</v>
      </c>
      <c r="EZ698" s="16"/>
      <c r="FA698" s="38">
        <v>-5.8884791989864357E-7</v>
      </c>
      <c r="FB698" s="38">
        <v>7.338999659659903</v>
      </c>
      <c r="FC698" s="38">
        <v>-2.4976878702915746E-10</v>
      </c>
      <c r="FD698" s="38">
        <v>-6.3994697013310068E-16</v>
      </c>
      <c r="FE698" s="38">
        <v>1.364110951797037E-15</v>
      </c>
      <c r="FF698" s="38">
        <v>-1.8801588353432826E-16</v>
      </c>
      <c r="FZ698" s="39">
        <v>0</v>
      </c>
      <c r="GA698" s="39">
        <f t="shared" ref="GA698:GA761" si="8264">FZ697</f>
        <v>1</v>
      </c>
      <c r="GB698" s="39">
        <v>0</v>
      </c>
      <c r="GC698" s="39">
        <v>0</v>
      </c>
      <c r="GD698" s="39">
        <v>0</v>
      </c>
      <c r="GE698" s="39">
        <v>0</v>
      </c>
      <c r="GF698" s="20"/>
      <c r="GG698" s="40">
        <v>0</v>
      </c>
      <c r="GH698" s="40">
        <v>-1.0000000000000007</v>
      </c>
      <c r="GI698" s="40">
        <v>-1.9986544185306418E-11</v>
      </c>
      <c r="GJ698" s="40">
        <v>-4.0394277848482356E-15</v>
      </c>
      <c r="GK698" s="40">
        <v>1.7968392375747093E-22</v>
      </c>
      <c r="GL698" s="40">
        <v>4.4863169645130631E-32</v>
      </c>
      <c r="GN698" s="42">
        <v>0</v>
      </c>
      <c r="GO698" s="42">
        <v>-1.0000000000000007</v>
      </c>
      <c r="GP698" s="42">
        <v>1.9986568134502954E-11</v>
      </c>
      <c r="GQ698" s="42">
        <v>-2.4290178166720035E-15</v>
      </c>
      <c r="GR698" s="42">
        <v>1.6940658945089975E-21</v>
      </c>
      <c r="GS698" s="42">
        <v>-1.0304825008388438E-31</v>
      </c>
      <c r="GU698" s="43">
        <v>-5.8884791989864357E-7</v>
      </c>
      <c r="GV698" s="43">
        <v>7.338999659659903</v>
      </c>
      <c r="GW698" s="43">
        <v>-2.4976878702915746E-10</v>
      </c>
      <c r="GX698" s="43">
        <v>-6.3994697013310068E-16</v>
      </c>
      <c r="GY698" s="43">
        <v>1.364110951797037E-15</v>
      </c>
      <c r="GZ698" s="43">
        <v>-1.8801588353432826E-16</v>
      </c>
      <c r="HQ698" s="3">
        <v>0</v>
      </c>
      <c r="HR698" s="3">
        <f t="shared" ref="HR698:HR761" si="8265">HQ697</f>
        <v>1</v>
      </c>
      <c r="HS698" s="3">
        <v>0</v>
      </c>
      <c r="HT698" s="3">
        <v>0</v>
      </c>
      <c r="HU698" s="3">
        <v>0</v>
      </c>
      <c r="HV698" s="3">
        <v>0</v>
      </c>
      <c r="HX698" s="42">
        <v>0</v>
      </c>
      <c r="HY698" s="42">
        <v>-1.0000000000000007</v>
      </c>
      <c r="HZ698" s="42">
        <v>-1.9986544185306418E-11</v>
      </c>
      <c r="IA698" s="42">
        <v>-4.0394277848482356E-15</v>
      </c>
      <c r="IB698" s="42">
        <v>-1.7968392375747093E-22</v>
      </c>
      <c r="IC698" s="42">
        <v>4.4863169645098976E-32</v>
      </c>
      <c r="IE698" s="21">
        <v>0</v>
      </c>
      <c r="IF698" s="21">
        <v>-1.0000000000000007</v>
      </c>
      <c r="IG698" s="21">
        <v>1.9986568134502954E-11</v>
      </c>
      <c r="IH698" s="21">
        <v>-2.4290178166720035E-15</v>
      </c>
      <c r="II698" s="21">
        <v>1.6940658945089975E-21</v>
      </c>
      <c r="IJ698" s="21">
        <v>-1.0304825008388438E-31</v>
      </c>
      <c r="IL698" s="42">
        <v>-5.8884791989864357E-7</v>
      </c>
      <c r="IM698" s="42">
        <v>7.338999659659903</v>
      </c>
      <c r="IN698" s="42">
        <v>-2.4976878702915746E-10</v>
      </c>
      <c r="IO698" s="42">
        <v>-6.3994697013310068E-16</v>
      </c>
      <c r="IP698" s="42">
        <v>1.364110951797037E-15</v>
      </c>
      <c r="IQ698" s="42">
        <v>-1.8801588353432826E-16</v>
      </c>
      <c r="IS698" s="2">
        <v>0</v>
      </c>
      <c r="IT698" s="2">
        <v>1</v>
      </c>
      <c r="IU698" s="2">
        <v>3.403306632078628E-11</v>
      </c>
      <c r="IV698" s="2">
        <v>-1.6950157867192092E-16</v>
      </c>
      <c r="IW698" s="2">
        <v>-8.7489827487608321E-22</v>
      </c>
      <c r="IX698" s="2">
        <v>2.2431584822545322E-32</v>
      </c>
    </row>
    <row r="699" spans="1:258" x14ac:dyDescent="0.25">
      <c r="A699" s="3" t="s">
        <v>39</v>
      </c>
      <c r="B699" s="20">
        <v>-8.9841912388381722E-9</v>
      </c>
      <c r="C699" s="20">
        <v>1.4668127361264032E-10</v>
      </c>
      <c r="D699" s="20">
        <v>-5.1578333841192876</v>
      </c>
      <c r="E699" s="20">
        <v>-4.1537858884257788E-4</v>
      </c>
      <c r="F699" s="20">
        <v>-4.6370175586355955E-11</v>
      </c>
      <c r="G699" s="20">
        <v>4.8419310376551159E-16</v>
      </c>
      <c r="I699" s="22">
        <f t="shared" si="8234"/>
        <v>-8.9841912388381722E-9</v>
      </c>
      <c r="J699" s="8"/>
      <c r="K699" s="22">
        <f t="shared" si="8248"/>
        <v>-8.9841912388381722E-9</v>
      </c>
      <c r="L699" s="8"/>
      <c r="M699" s="22">
        <f t="shared" ref="M699" si="8266">K699/K704</f>
        <v>-1.5255456441535354E-2</v>
      </c>
      <c r="N699" s="22"/>
      <c r="O699" s="24">
        <v>0</v>
      </c>
      <c r="P699" s="24">
        <v>-1.5253677843048815E-2</v>
      </c>
      <c r="Q699" s="24">
        <v>2.3272895123958252E-4</v>
      </c>
      <c r="R699" s="24">
        <v>1.0036679675681149E-5</v>
      </c>
      <c r="S699" s="25">
        <v>1.9499061376058688E-8</v>
      </c>
      <c r="T699" s="25">
        <v>-1.502989034321622E-18</v>
      </c>
      <c r="U699" s="10"/>
      <c r="V699" s="25">
        <f t="shared" si="8250"/>
        <v>0</v>
      </c>
      <c r="W699" s="25">
        <f t="shared" si="8250"/>
        <v>3.050735568609763E-2</v>
      </c>
      <c r="X699" s="25">
        <f t="shared" ref="X699:X762" si="8267">1-2*Q699</f>
        <v>0.9995345420975208</v>
      </c>
      <c r="Y699" s="25">
        <f t="shared" si="8238"/>
        <v>-2.0073359351362298E-5</v>
      </c>
      <c r="Z699" s="25">
        <f t="shared" si="8238"/>
        <v>-3.8998122752117375E-8</v>
      </c>
      <c r="AA699" s="25">
        <f t="shared" si="8238"/>
        <v>3.0059780686432439E-18</v>
      </c>
      <c r="AB699" s="10"/>
      <c r="AC699" s="26">
        <v>8.9841912388381772E-9</v>
      </c>
      <c r="AD699" s="26">
        <v>-0.22389347285078096</v>
      </c>
      <c r="AE699" s="26">
        <v>-5.1554326214684592</v>
      </c>
      <c r="AF699" s="26">
        <v>-5.0528201191103121E-4</v>
      </c>
      <c r="AG699" s="26">
        <v>-1.0836793471333001E-7</v>
      </c>
      <c r="AH699" s="26">
        <v>4.9119596135358731E-16</v>
      </c>
      <c r="AJ699" s="28">
        <f t="shared" si="8239"/>
        <v>8.9841912388381772E-9</v>
      </c>
      <c r="AK699" s="11"/>
      <c r="AL699" s="28">
        <f t="shared" si="8252"/>
        <v>8.9841912388381772E-9</v>
      </c>
      <c r="AM699" s="11"/>
      <c r="AN699" s="28">
        <f t="shared" ref="AN699" si="8268">AL699/AL704</f>
        <v>1.5255456441535356E-2</v>
      </c>
      <c r="AO699" s="28"/>
      <c r="AP699" s="30">
        <v>0</v>
      </c>
      <c r="AQ699" s="30">
        <v>-1.5253677843048817E-2</v>
      </c>
      <c r="AR699" s="30">
        <v>2.3272895123958257E-4</v>
      </c>
      <c r="AS699" s="30">
        <v>1.0036679675681153E-5</v>
      </c>
      <c r="AT699" s="31">
        <v>1.9499061376058684E-8</v>
      </c>
      <c r="AU699" s="31">
        <v>-1.5029890343216224E-18</v>
      </c>
      <c r="AV699" s="13"/>
      <c r="AW699" s="31">
        <f t="shared" si="8254"/>
        <v>0</v>
      </c>
      <c r="AX699" s="31">
        <f t="shared" si="8254"/>
        <v>3.0507355686097633E-2</v>
      </c>
      <c r="AY699" s="31">
        <f t="shared" ref="AY699:AY762" si="8269">1-2*AR699</f>
        <v>0.9995345420975208</v>
      </c>
      <c r="AZ699" s="31">
        <f t="shared" si="8243"/>
        <v>-2.0073359351362305E-5</v>
      </c>
      <c r="BA699" s="31">
        <f t="shared" si="8243"/>
        <v>-3.8998122752117369E-8</v>
      </c>
      <c r="BB699" s="31">
        <f t="shared" si="8243"/>
        <v>3.0059780686432447E-18</v>
      </c>
      <c r="BC699" s="13"/>
      <c r="BD699" s="32">
        <v>-8.9841912388381788E-9</v>
      </c>
      <c r="BE699" s="32">
        <v>1.4668135527348811E-10</v>
      </c>
      <c r="BF699" s="32">
        <v>-5.1578333841192867</v>
      </c>
      <c r="BG699" s="32">
        <v>-4.1537858884257783E-4</v>
      </c>
      <c r="BH699" s="32">
        <v>-4.6370175586268571E-11</v>
      </c>
      <c r="BI699" s="32">
        <v>4.8419310376551159E-16</v>
      </c>
      <c r="BK699" s="44">
        <f t="shared" si="8256"/>
        <v>1.4668135527348811E-10</v>
      </c>
      <c r="BL699" s="44">
        <f t="shared" si="8256"/>
        <v>-5.1578333841192867</v>
      </c>
      <c r="BM699" s="44">
        <f t="shared" si="8256"/>
        <v>-4.1537858884257783E-4</v>
      </c>
      <c r="BN699" s="44">
        <f t="shared" si="8256"/>
        <v>-4.6370175586268571E-11</v>
      </c>
      <c r="BO699" s="44">
        <f t="shared" si="8256"/>
        <v>4.8419310376551159E-16</v>
      </c>
      <c r="BP699" s="14"/>
      <c r="BQ699" s="44">
        <f t="shared" si="8257"/>
        <v>1.4668135527348811E-10</v>
      </c>
      <c r="BR699" s="14"/>
      <c r="BS699" s="44">
        <f t="shared" ref="BS699:BS762" si="8270">BQ699</f>
        <v>1.4668135527348811E-10</v>
      </c>
      <c r="BT699" s="14"/>
      <c r="BU699" s="35">
        <f t="shared" ref="BU699" si="8271">BS699/BS704</f>
        <v>9.9932798798007769E-12</v>
      </c>
      <c r="BV699" s="35"/>
      <c r="BW699" s="35">
        <v>-9.9932798798007769E-12</v>
      </c>
      <c r="BX699" s="35">
        <v>9.9865642756031032E-23</v>
      </c>
      <c r="BY699" s="35">
        <v>-1.2137899518856707E-26</v>
      </c>
      <c r="BZ699" s="35">
        <v>2.4793459070781468E-49</v>
      </c>
      <c r="CA699" s="35">
        <v>-2.6854163297753467E-43</v>
      </c>
      <c r="CB699" s="14"/>
      <c r="CC699" s="35">
        <f t="shared" ref="CC699:CF762" si="8272">-2*BW699</f>
        <v>1.9986559759601554E-11</v>
      </c>
      <c r="CD699" s="14">
        <f t="shared" ref="CD699:CD762" si="8273">1-2*BX699</f>
        <v>1</v>
      </c>
      <c r="CE699" s="35">
        <f t="shared" si="8261"/>
        <v>2.4275799037713415E-26</v>
      </c>
      <c r="CF699" s="35">
        <f t="shared" si="8261"/>
        <v>-4.9586918141562936E-49</v>
      </c>
      <c r="CG699" s="35">
        <f t="shared" si="8261"/>
        <v>5.3708326595506935E-43</v>
      </c>
      <c r="CH699" s="14"/>
      <c r="CI699" s="34">
        <v>0</v>
      </c>
      <c r="CJ699" s="34">
        <f t="shared" si="8262"/>
        <v>1.9986559759601554E-11</v>
      </c>
      <c r="CK699" s="34">
        <f t="shared" si="8262"/>
        <v>1</v>
      </c>
      <c r="CL699" s="34">
        <f t="shared" si="8262"/>
        <v>2.4275799037713415E-26</v>
      </c>
      <c r="CM699" s="34">
        <f t="shared" si="8262"/>
        <v>-4.9586918141562936E-49</v>
      </c>
      <c r="CN699" s="34">
        <f t="shared" si="8262"/>
        <v>5.3708326595506935E-43</v>
      </c>
      <c r="CO699" s="14"/>
      <c r="CP699" s="35">
        <v>0</v>
      </c>
      <c r="CQ699" s="35">
        <v>1.9986568134502954E-11</v>
      </c>
      <c r="CR699" s="35">
        <v>1</v>
      </c>
      <c r="CS699" s="35">
        <v>7.7239193903966408E-21</v>
      </c>
      <c r="CT699" s="35">
        <v>-1.9852334701272664E-23</v>
      </c>
      <c r="CU699" s="35">
        <v>-1.1555579660952578E-33</v>
      </c>
      <c r="CV699" s="14"/>
      <c r="CW699" s="35">
        <v>0</v>
      </c>
      <c r="CX699" s="35">
        <v>1.9986544445802954E-11</v>
      </c>
      <c r="CY699" s="35">
        <v>1</v>
      </c>
      <c r="CZ699" s="35">
        <v>9.4765580846589408E-22</v>
      </c>
      <c r="DA699" s="35">
        <v>1.9852334667414116E-23</v>
      </c>
      <c r="DB699" s="35">
        <v>-1.1555579651098448E-33</v>
      </c>
      <c r="DC699" s="14"/>
      <c r="DD699" s="36">
        <v>-8.9841912270691374E-9</v>
      </c>
      <c r="DE699" s="36">
        <v>3.0727115027282099E-17</v>
      </c>
      <c r="DF699" s="36">
        <v>-5.1578333841192876</v>
      </c>
      <c r="DG699" s="36">
        <v>-4.1537858884257788E-4</v>
      </c>
      <c r="DH699" s="36">
        <v>-4.6370175586300837E-11</v>
      </c>
      <c r="DI699" s="36">
        <v>4.8419310376926933E-16</v>
      </c>
      <c r="DK699" s="46">
        <f t="shared" ref="DK699:DN762" si="8274">DF699</f>
        <v>-5.1578333841192876</v>
      </c>
      <c r="DL699" s="46">
        <f t="shared" si="8274"/>
        <v>-4.1537858884257788E-4</v>
      </c>
      <c r="DM699" s="46">
        <f t="shared" si="8274"/>
        <v>-4.6370175586300837E-11</v>
      </c>
      <c r="DN699" s="46">
        <f t="shared" si="8274"/>
        <v>4.8419310376926933E-16</v>
      </c>
      <c r="DO699" s="46"/>
      <c r="DP699" s="37">
        <f t="shared" ref="DP699:DP762" si="8275">DK699</f>
        <v>-5.1578333841192876</v>
      </c>
      <c r="DQ699" s="37"/>
      <c r="DR699" s="37">
        <f t="shared" ref="DR699" si="8276">DP699-DP704</f>
        <v>-10.315666784964531</v>
      </c>
      <c r="DS699" s="37"/>
      <c r="DT699" s="37">
        <f t="shared" ref="DT699" si="8277">DR699/DR704</f>
        <v>-0.99999999918929372</v>
      </c>
      <c r="DU699" s="37"/>
      <c r="DV699" s="37">
        <f t="array" ref="DV699:DY702">MMULT(DT699:DT702,DT704:DW704)</f>
        <v>0.99999999837858744</v>
      </c>
      <c r="DW699" s="37">
        <v>4.0266770615053469E-5</v>
      </c>
      <c r="DX699" s="37">
        <v>4.4951223340367229E-12</v>
      </c>
      <c r="DY699" s="37">
        <v>-5.147833667661603E-34</v>
      </c>
      <c r="DZ699" s="46"/>
      <c r="EA699" s="46">
        <f t="shared" ref="EA699:EA762" si="8278">1-2*DV699</f>
        <v>-0.99999999675717488</v>
      </c>
      <c r="EB699" s="46">
        <f t="shared" ref="EB699:ED762" si="8279">-2*DW699</f>
        <v>-8.0533541230106938E-5</v>
      </c>
      <c r="EC699" s="46">
        <f t="shared" si="8279"/>
        <v>-8.9902446680734458E-12</v>
      </c>
      <c r="ED699" s="46">
        <f t="shared" si="8279"/>
        <v>1.0295667335323206E-33</v>
      </c>
      <c r="EE699" s="46"/>
      <c r="EF699" s="37">
        <v>0</v>
      </c>
      <c r="EG699" s="37">
        <v>0</v>
      </c>
      <c r="EH699" s="37">
        <f t="shared" ref="EH699:EK762" si="8280">EA699</f>
        <v>-0.99999999675717488</v>
      </c>
      <c r="EI699" s="37">
        <f t="shared" si="8280"/>
        <v>-8.0533541230106938E-5</v>
      </c>
      <c r="EJ699" s="37">
        <f t="shared" si="8280"/>
        <v>-8.9902446680734458E-12</v>
      </c>
      <c r="EK699" s="37">
        <f t="shared" si="8280"/>
        <v>1.0295667335323206E-33</v>
      </c>
      <c r="EL699" s="16"/>
      <c r="EM699" s="16">
        <v>0</v>
      </c>
      <c r="EN699" s="16">
        <v>1.9986568134502954E-11</v>
      </c>
      <c r="EO699" s="16">
        <v>-0.99999999675717488</v>
      </c>
      <c r="EP699" s="16">
        <v>-8.0533541230106925E-5</v>
      </c>
      <c r="EQ699" s="16">
        <v>-8.9902446680932981E-12</v>
      </c>
      <c r="ER699" s="16">
        <v>-1.2599123256293717E-34</v>
      </c>
      <c r="ES699" s="16"/>
      <c r="ET699" s="16">
        <v>0</v>
      </c>
      <c r="EU699" s="16">
        <v>-1.9986544185306418E-11</v>
      </c>
      <c r="EV699" s="16">
        <v>-0.99999999675717488</v>
      </c>
      <c r="EW699" s="16">
        <v>-8.0533541230106938E-5</v>
      </c>
      <c r="EX699" s="16">
        <v>-8.9902446680932981E-12</v>
      </c>
      <c r="EY699" s="16">
        <v>2.1851305112183387E-33</v>
      </c>
      <c r="EZ699" s="16"/>
      <c r="FA699" s="38">
        <v>8.9842224008691958E-9</v>
      </c>
      <c r="FB699" s="38">
        <v>-3.0726894944790744E-17</v>
      </c>
      <c r="FC699" s="38">
        <v>5.1578334008452451</v>
      </c>
      <c r="FD699" s="38">
        <v>5.3913854262692666E-5</v>
      </c>
      <c r="FE699" s="38">
        <v>6.0185867820948071E-12</v>
      </c>
      <c r="FF699" s="38">
        <v>-4.8415358590895564E-16</v>
      </c>
      <c r="FH699" s="7" t="s">
        <v>40</v>
      </c>
      <c r="FI699" s="7"/>
      <c r="FJ699" s="7"/>
      <c r="FL699" s="47" t="s">
        <v>41</v>
      </c>
      <c r="FM699" s="47"/>
      <c r="FN699" s="47" t="s">
        <v>42</v>
      </c>
      <c r="FO699" s="47"/>
      <c r="FP699" s="47" t="s">
        <v>43</v>
      </c>
      <c r="FQ699" s="48"/>
      <c r="FR699" s="49" t="s">
        <v>44</v>
      </c>
      <c r="FS699" s="49"/>
      <c r="FT699" s="49"/>
      <c r="FU699" s="48"/>
      <c r="FV699" s="49" t="s">
        <v>40</v>
      </c>
      <c r="FW699" s="49"/>
      <c r="FX699" s="49"/>
      <c r="FY699" s="48"/>
      <c r="FZ699" s="50">
        <v>0</v>
      </c>
      <c r="GA699" s="50">
        <v>0</v>
      </c>
      <c r="GB699" s="50">
        <f t="shared" ref="GB699:GB762" si="8281">GA698</f>
        <v>1</v>
      </c>
      <c r="GC699" s="50">
        <v>0</v>
      </c>
      <c r="GD699" s="50">
        <v>0</v>
      </c>
      <c r="GE699" s="50">
        <v>0</v>
      </c>
      <c r="GF699" s="51"/>
      <c r="GG699" s="41">
        <v>0</v>
      </c>
      <c r="GH699" s="41">
        <v>1.9986568134502954E-11</v>
      </c>
      <c r="GI699" s="41">
        <v>-0.99999999675717488</v>
      </c>
      <c r="GJ699" s="40">
        <v>-8.0533541230106925E-5</v>
      </c>
      <c r="GK699" s="40">
        <v>8.9902446680932981E-12</v>
      </c>
      <c r="GL699" s="40">
        <v>1.4579386285527401E-33</v>
      </c>
      <c r="GN699" s="42">
        <v>0</v>
      </c>
      <c r="GO699" s="42">
        <v>-1.9986544185306418E-11</v>
      </c>
      <c r="GP699" s="42">
        <v>-0.99999999675717488</v>
      </c>
      <c r="GQ699" s="42">
        <v>-8.0533541230106938E-5</v>
      </c>
      <c r="GR699" s="42">
        <v>-8.9902446680932981E-12</v>
      </c>
      <c r="GS699" s="42">
        <v>2.1851305112183387E-33</v>
      </c>
      <c r="GU699" s="43">
        <v>8.9842224008691958E-9</v>
      </c>
      <c r="GV699" s="43">
        <v>-3.0726894944790744E-17</v>
      </c>
      <c r="GW699" s="43">
        <v>5.1578334008452451</v>
      </c>
      <c r="GX699" s="43">
        <v>5.3913854262692666E-5</v>
      </c>
      <c r="GY699" s="43">
        <v>6.0185867820948071E-12</v>
      </c>
      <c r="GZ699" s="43">
        <v>-4.8415358590895564E-16</v>
      </c>
      <c r="HQ699" s="3">
        <v>0</v>
      </c>
      <c r="HR699" s="3">
        <v>0</v>
      </c>
      <c r="HS699" s="3">
        <f t="shared" ref="HS699:HS762" si="8282">HR698</f>
        <v>1</v>
      </c>
      <c r="HT699" s="3">
        <v>0</v>
      </c>
      <c r="HU699" s="3">
        <v>0</v>
      </c>
      <c r="HV699" s="3">
        <v>0</v>
      </c>
      <c r="HX699" s="42">
        <v>0</v>
      </c>
      <c r="HY699" s="42">
        <v>1.9986568134502954E-11</v>
      </c>
      <c r="HZ699" s="42">
        <v>-0.99999999675717488</v>
      </c>
      <c r="IA699" s="42">
        <v>-8.0533541230106925E-5</v>
      </c>
      <c r="IB699" s="42">
        <v>-8.9902446680932981E-12</v>
      </c>
      <c r="IC699" s="42">
        <v>-1.259912325629382E-34</v>
      </c>
      <c r="IE699" s="21">
        <v>0</v>
      </c>
      <c r="IF699" s="21">
        <v>-1.9986544185306418E-11</v>
      </c>
      <c r="IG699" s="21">
        <v>-0.99999999675717488</v>
      </c>
      <c r="IH699" s="21">
        <v>-8.0533541230106938E-5</v>
      </c>
      <c r="II699" s="21">
        <v>-8.9902446680932981E-12</v>
      </c>
      <c r="IJ699" s="21">
        <v>2.1851305112183387E-33</v>
      </c>
      <c r="IL699" s="42">
        <v>8.9842224008691958E-9</v>
      </c>
      <c r="IM699" s="42">
        <v>-3.0726894944790744E-17</v>
      </c>
      <c r="IN699" s="42">
        <v>5.1578334008452451</v>
      </c>
      <c r="IO699" s="42">
        <v>5.3913854262692666E-5</v>
      </c>
      <c r="IP699" s="42">
        <v>6.0185867820948071E-12</v>
      </c>
      <c r="IQ699" s="42">
        <v>-4.8415358590895564E-16</v>
      </c>
      <c r="IS699" s="2">
        <v>0</v>
      </c>
      <c r="IT699" s="2">
        <v>-3.4033070200611098E-11</v>
      </c>
      <c r="IU699" s="2">
        <v>0.99999999994536948</v>
      </c>
      <c r="IV699" s="2">
        <v>-1.04528103318202E-5</v>
      </c>
      <c r="IW699" s="2">
        <v>-1.1668844125453399E-12</v>
      </c>
      <c r="IX699" s="2">
        <v>-7.2233193098860484E-35</v>
      </c>
    </row>
    <row r="700" spans="1:258" x14ac:dyDescent="0.25">
      <c r="A700" s="3" t="s">
        <v>45</v>
      </c>
      <c r="B700" s="20">
        <v>-3.8745265309279399E-10</v>
      </c>
      <c r="C700" s="20">
        <v>-1.7835331058824147E-14</v>
      </c>
      <c r="D700" s="20">
        <v>-4.1537858884499289E-4</v>
      </c>
      <c r="E700" s="20">
        <v>4.4883750014180688</v>
      </c>
      <c r="F700" s="20">
        <v>1.9098969634295763E-7</v>
      </c>
      <c r="G700" s="20">
        <v>-4.9068108876734579E-16</v>
      </c>
      <c r="I700" s="22">
        <f t="shared" si="8234"/>
        <v>-3.8745265309279399E-10</v>
      </c>
      <c r="J700" s="8"/>
      <c r="K700" s="22">
        <f t="shared" si="8248"/>
        <v>-3.8745265309279399E-10</v>
      </c>
      <c r="L700" s="8"/>
      <c r="M700" s="22">
        <f t="shared" ref="M700" si="8283">K700/K704</f>
        <v>-6.579075306035896E-4</v>
      </c>
      <c r="N700" s="22"/>
      <c r="O700" s="24">
        <v>0</v>
      </c>
      <c r="P700" s="24">
        <v>-6.5783082668177E-4</v>
      </c>
      <c r="Q700" s="24">
        <v>1.0036679675681149E-5</v>
      </c>
      <c r="R700" s="24">
        <v>4.3284231882491321E-7</v>
      </c>
      <c r="S700" s="25">
        <v>8.4091743620877844E-10</v>
      </c>
      <c r="T700" s="25">
        <v>-6.4817975645918699E-20</v>
      </c>
      <c r="U700" s="10"/>
      <c r="V700" s="25">
        <f t="shared" si="8250"/>
        <v>0</v>
      </c>
      <c r="W700" s="25">
        <f t="shared" si="8250"/>
        <v>1.31566165336354E-3</v>
      </c>
      <c r="X700" s="25">
        <f t="shared" si="8250"/>
        <v>-2.0073359351362298E-5</v>
      </c>
      <c r="Y700" s="25">
        <f t="shared" ref="Y700:Y763" si="8284">1-2*R700</f>
        <v>0.99999913431536236</v>
      </c>
      <c r="Z700" s="25">
        <f t="shared" si="8238"/>
        <v>-1.6818348724175569E-9</v>
      </c>
      <c r="AA700" s="25">
        <f t="shared" si="8238"/>
        <v>1.296359512918374E-19</v>
      </c>
      <c r="AB700" s="10"/>
      <c r="AC700" s="26">
        <v>3.8745265309279415E-10</v>
      </c>
      <c r="AD700" s="26">
        <v>-9.6556404262833767E-3</v>
      </c>
      <c r="AE700" s="26">
        <v>-3.1184318607126703E-4</v>
      </c>
      <c r="AF700" s="26">
        <v>4.4883711242388262</v>
      </c>
      <c r="AG700" s="26">
        <v>1.863182154659835E-7</v>
      </c>
      <c r="AH700" s="26">
        <v>-4.9037908320228151E-16</v>
      </c>
      <c r="AJ700" s="28">
        <f t="shared" si="8239"/>
        <v>3.8745265309279415E-10</v>
      </c>
      <c r="AK700" s="11"/>
      <c r="AL700" s="28">
        <f t="shared" si="8252"/>
        <v>3.8745265309279415E-10</v>
      </c>
      <c r="AM700" s="11"/>
      <c r="AN700" s="28">
        <f t="shared" ref="AN700" si="8285">AL700/AL704</f>
        <v>6.5790753060358971E-4</v>
      </c>
      <c r="AO700" s="28"/>
      <c r="AP700" s="30">
        <v>0</v>
      </c>
      <c r="AQ700" s="30">
        <v>-6.5783082668177011E-4</v>
      </c>
      <c r="AR700" s="30">
        <v>1.0036679675681153E-5</v>
      </c>
      <c r="AS700" s="30">
        <v>4.3284231882491331E-7</v>
      </c>
      <c r="AT700" s="31">
        <v>8.4091743620877824E-10</v>
      </c>
      <c r="AU700" s="31">
        <v>-6.4817975645918723E-20</v>
      </c>
      <c r="AV700" s="13"/>
      <c r="AW700" s="31">
        <f t="shared" si="8254"/>
        <v>0</v>
      </c>
      <c r="AX700" s="31">
        <f t="shared" si="8254"/>
        <v>1.3156616533635402E-3</v>
      </c>
      <c r="AY700" s="31">
        <f t="shared" si="8254"/>
        <v>-2.0073359351362305E-5</v>
      </c>
      <c r="AZ700" s="31">
        <f t="shared" ref="AZ700:AZ763" si="8286">1-2*AS700</f>
        <v>0.99999913431536236</v>
      </c>
      <c r="BA700" s="31">
        <f t="shared" si="8243"/>
        <v>-1.6818348724175565E-9</v>
      </c>
      <c r="BB700" s="31">
        <f t="shared" si="8243"/>
        <v>1.2963595129183745E-19</v>
      </c>
      <c r="BC700" s="13"/>
      <c r="BD700" s="33">
        <v>-3.874526530927944E-10</v>
      </c>
      <c r="BE700" s="32">
        <v>-1.7827988710279442E-14</v>
      </c>
      <c r="BF700" s="32">
        <v>-4.1537858884499294E-4</v>
      </c>
      <c r="BG700" s="32">
        <v>4.4883750014180697</v>
      </c>
      <c r="BH700" s="32">
        <v>1.9098969634295766E-7</v>
      </c>
      <c r="BI700" s="32">
        <v>-4.9068108876734569E-16</v>
      </c>
      <c r="BK700" s="44">
        <f t="shared" si="8256"/>
        <v>-1.7827988710279442E-14</v>
      </c>
      <c r="BL700" s="44">
        <f t="shared" si="8256"/>
        <v>-4.1537858884499294E-4</v>
      </c>
      <c r="BM700" s="44">
        <f t="shared" si="8256"/>
        <v>4.4883750014180697</v>
      </c>
      <c r="BN700" s="44">
        <f t="shared" si="8256"/>
        <v>1.9098969634295766E-7</v>
      </c>
      <c r="BO700" s="44">
        <f t="shared" si="8256"/>
        <v>-4.9068108876734569E-16</v>
      </c>
      <c r="BP700" s="14"/>
      <c r="BQ700" s="44">
        <f t="shared" si="8257"/>
        <v>-1.7827988710279442E-14</v>
      </c>
      <c r="BR700" s="14"/>
      <c r="BS700" s="44">
        <f t="shared" si="8270"/>
        <v>-1.7827988710279442E-14</v>
      </c>
      <c r="BT700" s="14"/>
      <c r="BU700" s="35">
        <f t="shared" ref="BU700" si="8287">BS700/BS704</f>
        <v>-1.2146061818393388E-15</v>
      </c>
      <c r="BV700" s="35"/>
      <c r="BW700" s="35">
        <v>1.2146061818393388E-15</v>
      </c>
      <c r="BX700" s="35">
        <v>-1.2137899518856707E-26</v>
      </c>
      <c r="BY700" s="35">
        <v>1.4752681769623369E-30</v>
      </c>
      <c r="BZ700" s="35">
        <v>-3.0134539429263086E-53</v>
      </c>
      <c r="CA700" s="35">
        <v>3.2639166661891486E-47</v>
      </c>
      <c r="CB700" s="14"/>
      <c r="CC700" s="35">
        <f t="shared" si="8272"/>
        <v>-2.4292123636786776E-15</v>
      </c>
      <c r="CD700" s="35">
        <f t="shared" si="8272"/>
        <v>2.4275799037713415E-26</v>
      </c>
      <c r="CE700" s="14">
        <f t="shared" ref="CE700:CE763" si="8288">1-2*BY700</f>
        <v>1</v>
      </c>
      <c r="CF700" s="35">
        <f t="shared" si="8261"/>
        <v>6.0269078858526172E-53</v>
      </c>
      <c r="CG700" s="35">
        <f t="shared" si="8261"/>
        <v>-6.5278333323782972E-47</v>
      </c>
      <c r="CH700" s="14"/>
      <c r="CI700" s="34">
        <v>0</v>
      </c>
      <c r="CJ700" s="34">
        <f t="shared" si="8262"/>
        <v>-2.4292123636786776E-15</v>
      </c>
      <c r="CK700" s="34">
        <f t="shared" si="8262"/>
        <v>2.4275799037713415E-26</v>
      </c>
      <c r="CL700" s="34">
        <f t="shared" si="8262"/>
        <v>1</v>
      </c>
      <c r="CM700" s="34">
        <f t="shared" si="8262"/>
        <v>6.0269078858526172E-53</v>
      </c>
      <c r="CN700" s="34">
        <f t="shared" si="8262"/>
        <v>-6.5278333323782972E-47</v>
      </c>
      <c r="CO700" s="14"/>
      <c r="CP700" s="35">
        <v>0</v>
      </c>
      <c r="CQ700" s="35">
        <v>-2.4290178166720035E-15</v>
      </c>
      <c r="CR700" s="35">
        <v>9.4765580846589408E-22</v>
      </c>
      <c r="CS700" s="35">
        <v>1</v>
      </c>
      <c r="CT700" s="35">
        <v>-6.2038545941477076E-25</v>
      </c>
      <c r="CU700" s="35">
        <v>-7.2222372914586613E-35</v>
      </c>
      <c r="CV700" s="14"/>
      <c r="CW700" s="35">
        <v>0</v>
      </c>
      <c r="CX700" s="35">
        <v>-2.4298405915543482E-15</v>
      </c>
      <c r="CY700" s="35">
        <v>7.7239193903966408E-21</v>
      </c>
      <c r="CZ700" s="35">
        <v>1</v>
      </c>
      <c r="DA700" s="35">
        <v>1.0339757656953999E-24</v>
      </c>
      <c r="DB700" s="35">
        <v>-7.2222372914706396E-35</v>
      </c>
      <c r="DC700" s="14"/>
      <c r="DD700" s="36">
        <v>-3.8745265309422481E-10</v>
      </c>
      <c r="DE700" s="36">
        <v>-2.7317843789799228E-18</v>
      </c>
      <c r="DF700" s="36">
        <v>-4.1537858884499294E-4</v>
      </c>
      <c r="DG700" s="36">
        <v>4.4883750014180688</v>
      </c>
      <c r="DH700" s="36">
        <v>1.9098969634295763E-7</v>
      </c>
      <c r="DI700" s="36">
        <v>-4.9068108876734628E-16</v>
      </c>
      <c r="DK700" s="46">
        <f t="shared" si="8274"/>
        <v>-4.1537858884499294E-4</v>
      </c>
      <c r="DL700" s="46">
        <f t="shared" si="8274"/>
        <v>4.4883750014180688</v>
      </c>
      <c r="DM700" s="46">
        <f t="shared" si="8274"/>
        <v>1.9098969634295763E-7</v>
      </c>
      <c r="DN700" s="46">
        <f t="shared" si="8274"/>
        <v>-4.9068108876734628E-16</v>
      </c>
      <c r="DO700" s="46"/>
      <c r="DP700" s="37">
        <f t="shared" si="8275"/>
        <v>-4.1537858884499294E-4</v>
      </c>
      <c r="DQ700" s="37"/>
      <c r="DR700" s="37">
        <f t="shared" ref="DR700:DR763" si="8289">DP700</f>
        <v>-4.1537858884499294E-4</v>
      </c>
      <c r="DS700" s="37"/>
      <c r="DT700" s="37">
        <f t="shared" ref="DT700" si="8290">DR700/DR704</f>
        <v>-4.026677064769799E-5</v>
      </c>
      <c r="DU700" s="37"/>
      <c r="DV700" s="37">
        <v>4.0266770615053469E-5</v>
      </c>
      <c r="DW700" s="37">
        <v>1.6214128183943124E-9</v>
      </c>
      <c r="DX700" s="37">
        <v>1.8100406020474273E-16</v>
      </c>
      <c r="DY700" s="37">
        <v>-2.0728663779627632E-38</v>
      </c>
      <c r="DZ700" s="46"/>
      <c r="EA700" s="46">
        <f t="shared" ref="EA700:EC763" si="8291">-2*DV700</f>
        <v>-8.0533541230106938E-5</v>
      </c>
      <c r="EB700" s="46">
        <f t="shared" ref="EB700:EB763" si="8292">1-2*DW700</f>
        <v>0.99999999675717433</v>
      </c>
      <c r="EC700" s="46">
        <f t="shared" si="8279"/>
        <v>-3.6200812040948545E-16</v>
      </c>
      <c r="ED700" s="46">
        <f t="shared" si="8279"/>
        <v>4.1457327559255264E-38</v>
      </c>
      <c r="EE700" s="46"/>
      <c r="EF700" s="37">
        <v>0</v>
      </c>
      <c r="EG700" s="37">
        <v>0</v>
      </c>
      <c r="EH700" s="37">
        <f t="shared" si="8280"/>
        <v>-8.0533541230106938E-5</v>
      </c>
      <c r="EI700" s="37">
        <f t="shared" si="8280"/>
        <v>0.99999999675717433</v>
      </c>
      <c r="EJ700" s="37">
        <f t="shared" si="8280"/>
        <v>-3.6200812040948545E-16</v>
      </c>
      <c r="EK700" s="37">
        <f t="shared" si="8280"/>
        <v>4.1457327559255264E-38</v>
      </c>
      <c r="EL700" s="16"/>
      <c r="EM700" s="16">
        <v>0</v>
      </c>
      <c r="EN700" s="16">
        <v>-2.4290178166720035E-15</v>
      </c>
      <c r="EO700" s="16">
        <v>-8.0533541230106938E-5</v>
      </c>
      <c r="EP700" s="16">
        <v>0.99999999675717433</v>
      </c>
      <c r="EQ700" s="16">
        <v>-3.6200812102987091E-16</v>
      </c>
      <c r="ER700" s="16">
        <v>-7.2180915587027356E-35</v>
      </c>
      <c r="ES700" s="16"/>
      <c r="ET700" s="16">
        <v>0</v>
      </c>
      <c r="EU700" s="16">
        <v>-4.0394277848482356E-15</v>
      </c>
      <c r="EV700" s="16">
        <v>-8.0533541230106925E-5</v>
      </c>
      <c r="EW700" s="16">
        <v>0.99999999675717433</v>
      </c>
      <c r="EX700" s="16">
        <v>-3.6200811937710846E-16</v>
      </c>
      <c r="EY700" s="16">
        <v>-7.2087854177915618E-35</v>
      </c>
      <c r="EZ700" s="16"/>
      <c r="FA700" s="38">
        <v>-3.8672912310317906E-10</v>
      </c>
      <c r="FB700" s="38">
        <v>-2.734258933504202E-18</v>
      </c>
      <c r="FC700" s="38">
        <v>5.4210125410658409E-20</v>
      </c>
      <c r="FD700" s="38">
        <v>4.4883750203149599</v>
      </c>
      <c r="FE700" s="38">
        <v>1.9098969845248392E-7</v>
      </c>
      <c r="FF700" s="38">
        <v>-4.9072008096143862E-16</v>
      </c>
      <c r="FH700" s="42">
        <f t="shared" ref="FH700:FJ763" si="8293">FD700</f>
        <v>4.4883750203149599</v>
      </c>
      <c r="FI700" s="42">
        <f t="shared" si="8293"/>
        <v>1.9098969845248392E-7</v>
      </c>
      <c r="FJ700" s="42">
        <f t="shared" si="8293"/>
        <v>-4.9072008096143862E-16</v>
      </c>
      <c r="FL700" s="47">
        <f t="shared" ref="FL700:FL763" si="8294">FH700</f>
        <v>4.4883750203149599</v>
      </c>
      <c r="FM700" s="47"/>
      <c r="FN700" s="47">
        <f t="shared" ref="FN700" si="8295">FL700-FL704</f>
        <v>0</v>
      </c>
      <c r="FO700" s="47"/>
      <c r="FP700" s="47">
        <f t="shared" ref="FP700" si="8296">FN700/FN704</f>
        <v>0</v>
      </c>
      <c r="FQ700" s="48"/>
      <c r="FR700" s="48">
        <f t="array" ref="FR700:FT702">MMULT(FP700:FP702,FP704:FR704)</f>
        <v>0</v>
      </c>
      <c r="FS700" s="48">
        <v>0</v>
      </c>
      <c r="FT700" s="48">
        <v>0</v>
      </c>
      <c r="FU700" s="48"/>
      <c r="FV700" s="47">
        <f t="shared" ref="FV700:FV763" si="8297">1-2*FR700</f>
        <v>1</v>
      </c>
      <c r="FW700" s="47">
        <f t="shared" ref="FW700:FX763" si="8298">-2*FS700</f>
        <v>0</v>
      </c>
      <c r="FX700" s="47">
        <f t="shared" si="8298"/>
        <v>0</v>
      </c>
      <c r="FY700" s="48"/>
      <c r="FZ700" s="50">
        <v>0</v>
      </c>
      <c r="GA700" s="50">
        <v>0</v>
      </c>
      <c r="GB700" s="50">
        <v>0</v>
      </c>
      <c r="GC700" s="52">
        <f t="shared" ref="GC700:GE763" si="8299">FV700</f>
        <v>1</v>
      </c>
      <c r="GD700" s="52">
        <f t="shared" si="8299"/>
        <v>0</v>
      </c>
      <c r="GE700" s="52">
        <f t="shared" si="8299"/>
        <v>0</v>
      </c>
      <c r="GF700" s="52"/>
      <c r="GG700" s="41">
        <v>0</v>
      </c>
      <c r="GH700" s="41">
        <v>-2.4290178166720035E-15</v>
      </c>
      <c r="GI700" s="41">
        <v>-8.0533541230106938E-5</v>
      </c>
      <c r="GJ700" s="40">
        <v>0.99999999675717433</v>
      </c>
      <c r="GK700" s="40">
        <v>3.6200812102987091E-16</v>
      </c>
      <c r="GL700" s="40">
        <v>-7.2117135846426909E-35</v>
      </c>
      <c r="GN700" s="42">
        <v>0</v>
      </c>
      <c r="GO700" s="42">
        <v>-4.0394277848482356E-15</v>
      </c>
      <c r="GP700" s="42">
        <v>-8.0533541230106925E-5</v>
      </c>
      <c r="GQ700" s="42">
        <v>0.99999999675717433</v>
      </c>
      <c r="GR700" s="42">
        <v>-3.6200811937710846E-16</v>
      </c>
      <c r="GS700" s="42">
        <v>-7.2087854177915618E-35</v>
      </c>
      <c r="GU700" s="43">
        <v>-3.8672912310317906E-10</v>
      </c>
      <c r="GV700" s="43">
        <v>-2.734258933504202E-18</v>
      </c>
      <c r="GW700" s="43">
        <v>5.4210125410658409E-20</v>
      </c>
      <c r="GX700" s="43">
        <v>4.4883750203149599</v>
      </c>
      <c r="GY700" s="43">
        <v>1.9098969845248392E-7</v>
      </c>
      <c r="GZ700" s="43">
        <v>-4.9072008096143862E-16</v>
      </c>
      <c r="HB700" s="7" t="s">
        <v>264</v>
      </c>
      <c r="HC700" s="7"/>
      <c r="HE700" s="47" t="s">
        <v>11</v>
      </c>
      <c r="HF700" s="48"/>
      <c r="HG700" s="47" t="s">
        <v>12</v>
      </c>
      <c r="HH700" s="48"/>
      <c r="HI700" s="48" t="s">
        <v>13</v>
      </c>
      <c r="HJ700" s="48"/>
      <c r="HK700" s="49" t="s">
        <v>14</v>
      </c>
      <c r="HL700" s="49"/>
      <c r="HM700" s="48"/>
      <c r="HN700" s="49" t="s">
        <v>46</v>
      </c>
      <c r="HO700" s="49"/>
      <c r="HP700" s="48"/>
      <c r="HQ700" s="47">
        <v>0</v>
      </c>
      <c r="HR700" s="47">
        <v>0</v>
      </c>
      <c r="HS700" s="47">
        <v>0</v>
      </c>
      <c r="HT700" s="3">
        <f t="shared" ref="HT700:HT763" si="8300">HS699</f>
        <v>1</v>
      </c>
      <c r="HU700" s="3">
        <v>0</v>
      </c>
      <c r="HV700" s="3">
        <v>0</v>
      </c>
      <c r="HX700" s="42">
        <v>0</v>
      </c>
      <c r="HY700" s="42">
        <v>-2.4290178166720035E-15</v>
      </c>
      <c r="HZ700" s="42">
        <v>-8.0533541230106938E-5</v>
      </c>
      <c r="IA700" s="42">
        <v>0.99999999675717433</v>
      </c>
      <c r="IB700" s="42">
        <v>-3.6200812102987091E-16</v>
      </c>
      <c r="IC700" s="42">
        <v>-7.2180915587027356E-35</v>
      </c>
      <c r="IE700" s="21">
        <v>0</v>
      </c>
      <c r="IF700" s="21">
        <v>-4.0394277848482356E-15</v>
      </c>
      <c r="IG700" s="21">
        <v>-8.0533541230106925E-5</v>
      </c>
      <c r="IH700" s="21">
        <v>0.99999999675717433</v>
      </c>
      <c r="II700" s="21">
        <v>-3.6200811937710846E-16</v>
      </c>
      <c r="IJ700" s="21">
        <v>-7.2087854177915618E-35</v>
      </c>
      <c r="IL700" s="42">
        <v>-3.8672912310317906E-10</v>
      </c>
      <c r="IM700" s="42">
        <v>-2.734258933504202E-18</v>
      </c>
      <c r="IN700" s="42">
        <v>5.4210125410658409E-20</v>
      </c>
      <c r="IO700" s="42">
        <v>4.4883750203149599</v>
      </c>
      <c r="IP700" s="42">
        <v>1.9098969845248392E-7</v>
      </c>
      <c r="IQ700" s="42">
        <v>-4.9072008096143862E-16</v>
      </c>
      <c r="IS700" s="2">
        <v>0</v>
      </c>
      <c r="IT700" s="2">
        <v>-1.8613786493116547E-16</v>
      </c>
      <c r="IU700" s="2">
        <v>1.0452810331820173E-5</v>
      </c>
      <c r="IV700" s="2">
        <v>0.99999999994536948</v>
      </c>
      <c r="IW700" s="2">
        <v>-6.0986173464209528E-18</v>
      </c>
      <c r="IX700" s="2">
        <v>-2.3989730159706971E-35</v>
      </c>
    </row>
    <row r="701" spans="1:258" x14ac:dyDescent="0.25">
      <c r="A701" s="3" t="s">
        <v>47</v>
      </c>
      <c r="B701" s="20">
        <v>-7.5273529763820416E-13</v>
      </c>
      <c r="C701" s="20">
        <v>-1.2853802348617959E-22</v>
      </c>
      <c r="D701" s="20">
        <v>-4.6370184230862458E-11</v>
      </c>
      <c r="E701" s="20">
        <v>1.9098969669461787E-7</v>
      </c>
      <c r="F701" s="20">
        <v>2.7775119577725027</v>
      </c>
      <c r="G701" s="20">
        <v>-4.9687243797558854E-16</v>
      </c>
      <c r="I701" s="22">
        <f t="shared" si="8234"/>
        <v>-7.5273529763820416E-13</v>
      </c>
      <c r="J701" s="8"/>
      <c r="K701" s="22">
        <f t="shared" si="8248"/>
        <v>-7.5273529763820416E-13</v>
      </c>
      <c r="L701" s="8"/>
      <c r="M701" s="22">
        <f t="shared" ref="M701" si="8301">K701/K704</f>
        <v>-1.2781696470889891E-6</v>
      </c>
      <c r="N701" s="22"/>
      <c r="O701" s="24">
        <v>0</v>
      </c>
      <c r="P701" s="24">
        <v>-1.2780206282373693E-6</v>
      </c>
      <c r="Q701" s="24">
        <v>1.9499061376058688E-8</v>
      </c>
      <c r="R701" s="24">
        <v>8.4091743620877844E-10</v>
      </c>
      <c r="S701" s="25">
        <v>1.633717646739591E-12</v>
      </c>
      <c r="T701" s="25">
        <v>-1.2592707212267098E-22</v>
      </c>
      <c r="U701" s="10"/>
      <c r="V701" s="25">
        <f t="shared" si="8250"/>
        <v>0</v>
      </c>
      <c r="W701" s="25">
        <f t="shared" si="8250"/>
        <v>2.5560412564747386E-6</v>
      </c>
      <c r="X701" s="25">
        <f t="shared" si="8250"/>
        <v>-3.8998122752117375E-8</v>
      </c>
      <c r="Y701" s="25">
        <f t="shared" si="8250"/>
        <v>-1.6818348724175569E-9</v>
      </c>
      <c r="Z701" s="25">
        <f t="shared" ref="Z701:Z764" si="8302">1-2*S701</f>
        <v>0.99999999999673261</v>
      </c>
      <c r="AA701" s="25">
        <f t="shared" si="8238"/>
        <v>2.5185414424534196E-22</v>
      </c>
      <c r="AB701" s="10"/>
      <c r="AC701" s="27">
        <v>7.5273529763820426E-13</v>
      </c>
      <c r="AD701" s="26">
        <v>-1.8758785911350483E-5</v>
      </c>
      <c r="AE701" s="26">
        <v>2.011001482377419E-7</v>
      </c>
      <c r="AF701" s="26">
        <v>1.8345719008127056E-7</v>
      </c>
      <c r="AG701" s="26">
        <v>2.7775119577634269</v>
      </c>
      <c r="AH701" s="26">
        <v>-4.9687185124519178E-16</v>
      </c>
      <c r="AJ701" s="28">
        <f t="shared" si="8239"/>
        <v>7.5273529763820426E-13</v>
      </c>
      <c r="AK701" s="11"/>
      <c r="AL701" s="28">
        <f t="shared" si="8252"/>
        <v>7.5273529763820426E-13</v>
      </c>
      <c r="AM701" s="11"/>
      <c r="AN701" s="28">
        <f t="shared" ref="AN701" si="8303">AL701/AL704</f>
        <v>1.2781696470889887E-6</v>
      </c>
      <c r="AO701" s="28"/>
      <c r="AP701" s="30">
        <v>0</v>
      </c>
      <c r="AQ701" s="30">
        <v>-1.2780206282373689E-6</v>
      </c>
      <c r="AR701" s="30">
        <v>1.9499061376058684E-8</v>
      </c>
      <c r="AS701" s="30">
        <v>8.4091743620877824E-10</v>
      </c>
      <c r="AT701" s="31">
        <v>1.6337176467395898E-12</v>
      </c>
      <c r="AU701" s="31">
        <v>-1.2592707212267096E-22</v>
      </c>
      <c r="AV701" s="13"/>
      <c r="AW701" s="31">
        <f t="shared" si="8254"/>
        <v>0</v>
      </c>
      <c r="AX701" s="31">
        <f t="shared" si="8254"/>
        <v>2.5560412564747377E-6</v>
      </c>
      <c r="AY701" s="31">
        <f t="shared" si="8254"/>
        <v>-3.8998122752117369E-8</v>
      </c>
      <c r="AZ701" s="31">
        <f t="shared" si="8254"/>
        <v>-1.6818348724175565E-9</v>
      </c>
      <c r="BA701" s="31">
        <f t="shared" ref="BA701:BA764" si="8304">1-2*AT701</f>
        <v>0.99999999999673261</v>
      </c>
      <c r="BB701" s="31">
        <f t="shared" si="8243"/>
        <v>2.5185414424534192E-22</v>
      </c>
      <c r="BC701" s="13"/>
      <c r="BD701" s="33">
        <v>-7.5273529763820436E-13</v>
      </c>
      <c r="BE701" s="32">
        <v>3.6416309734314048E-37</v>
      </c>
      <c r="BF701" s="32">
        <v>-4.6370184230822133E-11</v>
      </c>
      <c r="BG701" s="32">
        <v>1.9098969669461789E-7</v>
      </c>
      <c r="BH701" s="32">
        <v>2.7775119577725023</v>
      </c>
      <c r="BI701" s="32">
        <v>-4.9687243797558864E-16</v>
      </c>
      <c r="BK701" s="44">
        <f t="shared" si="8256"/>
        <v>3.6416309734314048E-37</v>
      </c>
      <c r="BL701" s="44">
        <f t="shared" si="8256"/>
        <v>-4.6370184230822133E-11</v>
      </c>
      <c r="BM701" s="44">
        <f t="shared" si="8256"/>
        <v>1.9098969669461789E-7</v>
      </c>
      <c r="BN701" s="44">
        <f t="shared" si="8256"/>
        <v>2.7775119577725023</v>
      </c>
      <c r="BO701" s="44">
        <f t="shared" si="8256"/>
        <v>-4.9687243797558864E-16</v>
      </c>
      <c r="BP701" s="14"/>
      <c r="BQ701" s="44">
        <f t="shared" si="8257"/>
        <v>3.6416309734314048E-37</v>
      </c>
      <c r="BR701" s="14"/>
      <c r="BS701" s="44">
        <f t="shared" si="8270"/>
        <v>3.6416309734314048E-37</v>
      </c>
      <c r="BT701" s="14"/>
      <c r="BU701" s="35">
        <f t="shared" ref="BU701" si="8305">BS701/BS704</f>
        <v>2.4810131777551838E-38</v>
      </c>
      <c r="BV701" s="35"/>
      <c r="BW701" s="35">
        <v>-2.4810131777551838E-38</v>
      </c>
      <c r="BX701" s="35">
        <v>2.4793459070781468E-49</v>
      </c>
      <c r="BY701" s="35">
        <v>-3.0134539429263086E-53</v>
      </c>
      <c r="BZ701" s="35">
        <v>6.1554263881948755E-76</v>
      </c>
      <c r="CA701" s="35">
        <v>-6.6670336286672864E-70</v>
      </c>
      <c r="CB701" s="14"/>
      <c r="CC701" s="35">
        <f t="shared" si="8272"/>
        <v>4.9620263555103675E-38</v>
      </c>
      <c r="CD701" s="35">
        <f t="shared" si="8272"/>
        <v>-4.9586918141562936E-49</v>
      </c>
      <c r="CE701" s="35">
        <f t="shared" si="8272"/>
        <v>6.0269078858526172E-53</v>
      </c>
      <c r="CF701" s="14">
        <f t="shared" ref="CF701:CF764" si="8306">1-2*BZ701</f>
        <v>1</v>
      </c>
      <c r="CG701" s="35">
        <f t="shared" si="8261"/>
        <v>1.3334067257334573E-69</v>
      </c>
      <c r="CH701" s="14"/>
      <c r="CI701" s="34">
        <v>0</v>
      </c>
      <c r="CJ701" s="34">
        <f t="shared" si="8262"/>
        <v>4.9620263555103675E-38</v>
      </c>
      <c r="CK701" s="34">
        <f t="shared" si="8262"/>
        <v>-4.9586918141562936E-49</v>
      </c>
      <c r="CL701" s="34">
        <f t="shared" si="8262"/>
        <v>6.0269078858526172E-53</v>
      </c>
      <c r="CM701" s="34">
        <f t="shared" si="8262"/>
        <v>1</v>
      </c>
      <c r="CN701" s="34">
        <f t="shared" si="8262"/>
        <v>1.3334067257334573E-69</v>
      </c>
      <c r="CO701" s="14"/>
      <c r="CP701" s="35">
        <v>0</v>
      </c>
      <c r="CQ701" s="35">
        <v>1.6940658945089975E-21</v>
      </c>
      <c r="CR701" s="35">
        <v>1.9852334667414116E-23</v>
      </c>
      <c r="CS701" s="35">
        <v>1.0339757656953999E-24</v>
      </c>
      <c r="CT701" s="35">
        <v>1</v>
      </c>
      <c r="CU701" s="35">
        <v>-1.8807909613156592E-37</v>
      </c>
      <c r="CV701" s="14"/>
      <c r="CW701" s="35">
        <v>0</v>
      </c>
      <c r="CX701" s="35">
        <v>1.5138706365756577E-50</v>
      </c>
      <c r="CY701" s="35">
        <v>-1.9852334701272664E-23</v>
      </c>
      <c r="CZ701" s="35">
        <v>-6.2038545941477076E-25</v>
      </c>
      <c r="DA701" s="35">
        <v>1</v>
      </c>
      <c r="DB701" s="35">
        <v>9.4039548065783001E-38</v>
      </c>
      <c r="DC701" s="14"/>
      <c r="DD701" s="36">
        <v>-7.5273529763820416E-13</v>
      </c>
      <c r="DE701" s="36">
        <v>-1.2853802348909155E-22</v>
      </c>
      <c r="DF701" s="36">
        <v>-4.6370184230760062E-11</v>
      </c>
      <c r="DG701" s="36">
        <v>1.9098969669461787E-7</v>
      </c>
      <c r="DH701" s="36">
        <v>2.7775119577725027</v>
      </c>
      <c r="DI701" s="36">
        <v>-4.9687243797558854E-16</v>
      </c>
      <c r="DK701" s="46">
        <f t="shared" si="8274"/>
        <v>-4.6370184230760062E-11</v>
      </c>
      <c r="DL701" s="46">
        <f t="shared" si="8274"/>
        <v>1.9098969669461787E-7</v>
      </c>
      <c r="DM701" s="46">
        <f t="shared" si="8274"/>
        <v>2.7775119577725027</v>
      </c>
      <c r="DN701" s="46">
        <f t="shared" si="8274"/>
        <v>-4.9687243797558854E-16</v>
      </c>
      <c r="DO701" s="46"/>
      <c r="DP701" s="37">
        <f t="shared" si="8275"/>
        <v>-4.6370184230760062E-11</v>
      </c>
      <c r="DQ701" s="37"/>
      <c r="DR701" s="37">
        <f t="shared" si="8289"/>
        <v>-4.6370184230760062E-11</v>
      </c>
      <c r="DS701" s="37"/>
      <c r="DT701" s="37">
        <f t="shared" ref="DT701" si="8307">DR701/DR704</f>
        <v>-4.495122337680947E-12</v>
      </c>
      <c r="DU701" s="37"/>
      <c r="DV701" s="37">
        <v>4.4951223340367229E-12</v>
      </c>
      <c r="DW701" s="37">
        <v>1.8100406020474273E-16</v>
      </c>
      <c r="DX701" s="37">
        <v>2.0206124830718223E-23</v>
      </c>
      <c r="DY701" s="37">
        <v>-2.3140142128931567E-45</v>
      </c>
      <c r="DZ701" s="46"/>
      <c r="EA701" s="46">
        <f t="shared" si="8291"/>
        <v>-8.9902446680734458E-12</v>
      </c>
      <c r="EB701" s="46">
        <f t="shared" si="8291"/>
        <v>-3.6200812040948545E-16</v>
      </c>
      <c r="EC701" s="46">
        <f t="shared" ref="EC701:EC764" si="8308">1-2*DX701</f>
        <v>1</v>
      </c>
      <c r="ED701" s="46">
        <f t="shared" si="8279"/>
        <v>4.6280284257863134E-45</v>
      </c>
      <c r="EE701" s="46"/>
      <c r="EF701" s="37">
        <v>0</v>
      </c>
      <c r="EG701" s="37">
        <v>0</v>
      </c>
      <c r="EH701" s="37">
        <f t="shared" si="8280"/>
        <v>-8.9902446680734458E-12</v>
      </c>
      <c r="EI701" s="37">
        <f t="shared" si="8280"/>
        <v>-3.6200812040948545E-16</v>
      </c>
      <c r="EJ701" s="37">
        <f t="shared" si="8280"/>
        <v>1</v>
      </c>
      <c r="EK701" s="37">
        <f t="shared" si="8280"/>
        <v>4.6280284257863134E-45</v>
      </c>
      <c r="EL701" s="16"/>
      <c r="EM701" s="16">
        <v>0</v>
      </c>
      <c r="EN701" s="16">
        <v>1.6940658945089975E-21</v>
      </c>
      <c r="EO701" s="16">
        <v>-8.9902446680932981E-12</v>
      </c>
      <c r="EP701" s="16">
        <v>-3.6200811937710846E-16</v>
      </c>
      <c r="EQ701" s="16">
        <v>1</v>
      </c>
      <c r="ER701" s="16">
        <v>-1.8807909150353749E-37</v>
      </c>
      <c r="ES701" s="16"/>
      <c r="ET701" s="16">
        <v>0</v>
      </c>
      <c r="EU701" s="16">
        <v>-1.7968392375747093E-22</v>
      </c>
      <c r="EV701" s="16">
        <v>-8.9902446680932981E-12</v>
      </c>
      <c r="EW701" s="16">
        <v>-3.6200812102987091E-16</v>
      </c>
      <c r="EX701" s="16">
        <v>1</v>
      </c>
      <c r="EY701" s="16">
        <v>9.4039563082586405E-38</v>
      </c>
      <c r="EZ701" s="16"/>
      <c r="FA701" s="38">
        <v>-7.5273521686798664E-13</v>
      </c>
      <c r="FB701" s="38">
        <v>-1.2853829973238453E-22</v>
      </c>
      <c r="FC701" s="38">
        <v>-6.1113657724931339E-71</v>
      </c>
      <c r="FD701" s="38">
        <v>1.9098969880414482E-7</v>
      </c>
      <c r="FE701" s="38">
        <v>2.7775119577725027</v>
      </c>
      <c r="FF701" s="38">
        <v>-4.9687243797994138E-16</v>
      </c>
      <c r="FH701" s="42">
        <f t="shared" si="8293"/>
        <v>1.9098969880414482E-7</v>
      </c>
      <c r="FI701" s="42">
        <f t="shared" si="8293"/>
        <v>2.7775119577725027</v>
      </c>
      <c r="FJ701" s="42">
        <f t="shared" si="8293"/>
        <v>-4.9687243797994138E-16</v>
      </c>
      <c r="FL701" s="47">
        <f t="shared" si="8294"/>
        <v>1.9098969880414482E-7</v>
      </c>
      <c r="FM701" s="47"/>
      <c r="FN701" s="47">
        <f t="shared" ref="FN701:FN764" si="8309">FL701</f>
        <v>1.9098969880414482E-7</v>
      </c>
      <c r="FO701" s="47"/>
      <c r="FP701" s="47">
        <f t="shared" ref="FP701" si="8310">FN701/FN704</f>
        <v>1</v>
      </c>
      <c r="FQ701" s="48"/>
      <c r="FR701" s="48">
        <v>0</v>
      </c>
      <c r="FS701" s="48">
        <v>1</v>
      </c>
      <c r="FT701" s="48">
        <v>8.8091588137589922E-23</v>
      </c>
      <c r="FU701" s="48"/>
      <c r="FV701" s="47">
        <f t="shared" ref="FV701:FW764" si="8311">-2*FR701</f>
        <v>0</v>
      </c>
      <c r="FW701" s="47">
        <f t="shared" ref="FW701:FW764" si="8312">1-2*FS701</f>
        <v>-1</v>
      </c>
      <c r="FX701" s="47">
        <f t="shared" si="8298"/>
        <v>-1.7618317627517984E-22</v>
      </c>
      <c r="FY701" s="48"/>
      <c r="FZ701" s="50">
        <v>0</v>
      </c>
      <c r="GA701" s="50">
        <v>0</v>
      </c>
      <c r="GB701" s="50">
        <v>0</v>
      </c>
      <c r="GC701" s="52">
        <f t="shared" si="8299"/>
        <v>0</v>
      </c>
      <c r="GD701" s="52">
        <f t="shared" si="8299"/>
        <v>-1</v>
      </c>
      <c r="GE701" s="52">
        <f t="shared" si="8299"/>
        <v>-1.7618317627517984E-22</v>
      </c>
      <c r="GF701" s="52"/>
      <c r="GG701" s="41">
        <v>0</v>
      </c>
      <c r="GH701" s="41">
        <v>1.6940658945089975E-21</v>
      </c>
      <c r="GI701" s="41">
        <v>-8.9902446680932981E-12</v>
      </c>
      <c r="GJ701" s="40">
        <v>-3.6200811937710846E-16</v>
      </c>
      <c r="GK701" s="40">
        <v>-1</v>
      </c>
      <c r="GL701" s="40">
        <v>-1.7618317627518003E-22</v>
      </c>
      <c r="GN701" s="42">
        <v>0</v>
      </c>
      <c r="GO701" s="42">
        <v>1.7968392375747093E-22</v>
      </c>
      <c r="GP701" s="42">
        <v>8.9902446680932981E-12</v>
      </c>
      <c r="GQ701" s="42">
        <v>3.6200812102987091E-16</v>
      </c>
      <c r="GR701" s="42">
        <v>-1</v>
      </c>
      <c r="GS701" s="42">
        <v>-1.7618317627517994E-22</v>
      </c>
      <c r="GU701" s="43">
        <v>7.5273521686798664E-13</v>
      </c>
      <c r="GV701" s="43">
        <v>1.2853829973238453E-22</v>
      </c>
      <c r="GW701" s="43">
        <v>1.1449647338659727E-55</v>
      </c>
      <c r="GX701" s="43">
        <v>-1.9098969880414482E-7</v>
      </c>
      <c r="GY701" s="43">
        <v>-2.7775119577725027</v>
      </c>
      <c r="GZ701" s="43">
        <v>4.9687235108966451E-16</v>
      </c>
      <c r="HB701" s="42">
        <f t="shared" ref="HB701:HC764" si="8313">GY701</f>
        <v>-2.7775119577725027</v>
      </c>
      <c r="HC701" s="42">
        <f t="shared" si="8313"/>
        <v>4.9687235108966451E-16</v>
      </c>
      <c r="HE701" s="47">
        <f t="shared" ref="HE701:HE764" si="8314">HB701</f>
        <v>-2.7775119577725027</v>
      </c>
      <c r="HF701" s="48"/>
      <c r="HG701" s="47">
        <f t="shared" ref="HG701" si="8315">HE701-HE704</f>
        <v>-5.5550239155450054</v>
      </c>
      <c r="HH701" s="48"/>
      <c r="HI701" s="48">
        <f t="shared" ref="HI701" si="8316">HG701/HG704</f>
        <v>-1</v>
      </c>
      <c r="HJ701" s="48"/>
      <c r="HK701" s="48">
        <f t="array" ref="HK701:HL702">MMULT(HI701:HI702,HI704:HJ704)</f>
        <v>1</v>
      </c>
      <c r="HL701" s="48">
        <v>8.8091588137589981E-23</v>
      </c>
      <c r="HM701" s="48"/>
      <c r="HN701" s="48">
        <f t="shared" ref="HN701:HN764" si="8317">1-2*HK701</f>
        <v>-1</v>
      </c>
      <c r="HO701" s="48">
        <f t="shared" ref="HO701:HO764" si="8318">-2*HL701</f>
        <v>-1.7618317627517996E-22</v>
      </c>
      <c r="HP701" s="48"/>
      <c r="HQ701" s="47">
        <v>0</v>
      </c>
      <c r="HR701" s="47">
        <v>0</v>
      </c>
      <c r="HS701" s="47">
        <v>0</v>
      </c>
      <c r="HT701" s="53">
        <v>0</v>
      </c>
      <c r="HU701" s="54">
        <f t="shared" ref="HU701:HV764" si="8319">HN701</f>
        <v>-1</v>
      </c>
      <c r="HV701" s="54">
        <f t="shared" si="8319"/>
        <v>-1.7618317627517996E-22</v>
      </c>
      <c r="HX701" s="42">
        <v>0</v>
      </c>
      <c r="HY701" s="42">
        <v>1.6940658945089975E-21</v>
      </c>
      <c r="HZ701" s="42">
        <v>-8.9902446680932981E-12</v>
      </c>
      <c r="IA701" s="42">
        <v>-3.6200811937710846E-16</v>
      </c>
      <c r="IB701" s="42">
        <v>1</v>
      </c>
      <c r="IC701" s="42">
        <v>-7.052966104933725E-38</v>
      </c>
      <c r="IE701" s="21">
        <v>0</v>
      </c>
      <c r="IF701" s="21">
        <v>-1.7968392375747093E-22</v>
      </c>
      <c r="IG701" s="21">
        <v>-8.9902446680932981E-12</v>
      </c>
      <c r="IH701" s="21">
        <v>-3.6200812102987091E-16</v>
      </c>
      <c r="II701" s="21">
        <v>1</v>
      </c>
      <c r="IJ701" s="21">
        <v>-2.350988701644575E-38</v>
      </c>
      <c r="IL701" s="42">
        <v>-7.5273521686798664E-13</v>
      </c>
      <c r="IM701" s="42">
        <v>-1.2853829973238453E-22</v>
      </c>
      <c r="IN701" s="42">
        <v>1.5278411991483665E-71</v>
      </c>
      <c r="IO701" s="42">
        <v>1.9098969880414482E-7</v>
      </c>
      <c r="IP701" s="42">
        <v>2.7775119577725027</v>
      </c>
      <c r="IQ701" s="42">
        <v>-4.9687243797994138E-16</v>
      </c>
      <c r="IS701" s="2">
        <v>0</v>
      </c>
      <c r="IT701" s="2">
        <v>8.35185798360572E-22</v>
      </c>
      <c r="IU701" s="2">
        <v>1.1668844125321067E-12</v>
      </c>
      <c r="IV701" s="2">
        <v>-6.0986040983338049E-18</v>
      </c>
      <c r="IW701" s="2">
        <v>1</v>
      </c>
      <c r="IX701" s="2">
        <v>-4.7019773549576095E-38</v>
      </c>
    </row>
    <row r="702" spans="1:258" x14ac:dyDescent="0.25">
      <c r="A702" s="3" t="s">
        <v>48</v>
      </c>
      <c r="B702" s="20">
        <v>5.8020890148391429E-23</v>
      </c>
      <c r="C702" s="20">
        <v>2.5311797651784381E-32</v>
      </c>
      <c r="D702" s="20">
        <v>-6.4987177440691384E-34</v>
      </c>
      <c r="E702" s="20">
        <v>1.6824909808260152E-29</v>
      </c>
      <c r="F702" s="20">
        <v>1.9988594453433001E-37</v>
      </c>
      <c r="G702" s="20">
        <v>0.49318146435826382</v>
      </c>
      <c r="I702" s="22">
        <f t="shared" si="8234"/>
        <v>5.8020890148391429E-23</v>
      </c>
      <c r="J702" s="8"/>
      <c r="K702" s="22">
        <f t="shared" si="8248"/>
        <v>5.8020890148391429E-23</v>
      </c>
      <c r="L702" s="8"/>
      <c r="M702" s="22">
        <f t="shared" ref="M702" si="8320">K702/K704</f>
        <v>9.8521407083533768E-17</v>
      </c>
      <c r="N702" s="22"/>
      <c r="O702" s="24">
        <v>0</v>
      </c>
      <c r="P702" s="24">
        <v>9.850992069987806E-17</v>
      </c>
      <c r="Q702" s="24">
        <v>-1.502989034321622E-18</v>
      </c>
      <c r="R702" s="24">
        <v>-6.4817975645918699E-20</v>
      </c>
      <c r="S702" s="25">
        <v>-1.2592707212267098E-22</v>
      </c>
      <c r="T702" s="25">
        <v>9.7064676537193776E-33</v>
      </c>
      <c r="U702" s="10"/>
      <c r="V702" s="25">
        <f t="shared" si="8250"/>
        <v>0</v>
      </c>
      <c r="W702" s="25">
        <f t="shared" si="8250"/>
        <v>-1.9701984139975612E-16</v>
      </c>
      <c r="X702" s="25">
        <f t="shared" si="8250"/>
        <v>3.0059780686432439E-18</v>
      </c>
      <c r="Y702" s="25">
        <f t="shared" si="8250"/>
        <v>1.296359512918374E-19</v>
      </c>
      <c r="Z702" s="25">
        <f t="shared" si="8250"/>
        <v>2.5185414424534196E-22</v>
      </c>
      <c r="AA702" s="25">
        <f t="shared" ref="AA702:AA765" si="8321">1-2*T702</f>
        <v>1</v>
      </c>
      <c r="AB702" s="10"/>
      <c r="AC702" s="26">
        <v>-5.8020890148391453E-23</v>
      </c>
      <c r="AD702" s="26">
        <v>1.4459285489794982E-15</v>
      </c>
      <c r="AE702" s="26">
        <v>-1.5504387911276212E-17</v>
      </c>
      <c r="AF702" s="26">
        <v>5.8060614420367263E-19</v>
      </c>
      <c r="AG702" s="26">
        <v>6.9955251726799604E-22</v>
      </c>
      <c r="AH702" s="26">
        <v>0.49318146435826382</v>
      </c>
      <c r="AJ702" s="28">
        <f t="shared" si="8239"/>
        <v>-5.8020890148391453E-23</v>
      </c>
      <c r="AK702" s="11"/>
      <c r="AL702" s="28">
        <f t="shared" si="8252"/>
        <v>-5.8020890148391453E-23</v>
      </c>
      <c r="AM702" s="11"/>
      <c r="AN702" s="28">
        <f t="shared" ref="AN702" si="8322">AL702/AL704</f>
        <v>-9.852140708353378E-17</v>
      </c>
      <c r="AO702" s="28"/>
      <c r="AP702" s="30">
        <v>0</v>
      </c>
      <c r="AQ702" s="30">
        <v>9.8509920699878072E-17</v>
      </c>
      <c r="AR702" s="30">
        <v>-1.5029890343216224E-18</v>
      </c>
      <c r="AS702" s="30">
        <v>-6.4817975645918723E-20</v>
      </c>
      <c r="AT702" s="31">
        <v>-1.2592707212267096E-22</v>
      </c>
      <c r="AU702" s="31">
        <v>9.7064676537193804E-33</v>
      </c>
      <c r="AV702" s="13"/>
      <c r="AW702" s="31">
        <f t="shared" si="8254"/>
        <v>0</v>
      </c>
      <c r="AX702" s="31">
        <f t="shared" si="8254"/>
        <v>-1.9701984139975614E-16</v>
      </c>
      <c r="AY702" s="31">
        <f t="shared" si="8254"/>
        <v>3.0059780686432447E-18</v>
      </c>
      <c r="AZ702" s="31">
        <f t="shared" si="8254"/>
        <v>1.2963595129183745E-19</v>
      </c>
      <c r="BA702" s="31">
        <f t="shared" si="8254"/>
        <v>2.5185414424534192E-22</v>
      </c>
      <c r="BB702" s="31">
        <f t="shared" ref="BB702:BB765" si="8323">1-2*AU702</f>
        <v>1</v>
      </c>
      <c r="BC702" s="13"/>
      <c r="BD702" s="32">
        <v>5.80208901483915E-23</v>
      </c>
      <c r="BE702" s="32">
        <v>-3.944304526105059E-31</v>
      </c>
      <c r="BF702" s="32">
        <v>3.0814879110195774E-33</v>
      </c>
      <c r="BG702" s="32">
        <v>1.6824923994166892E-29</v>
      </c>
      <c r="BH702" s="32">
        <v>-3.76158192263132E-37</v>
      </c>
      <c r="BI702" s="32">
        <v>0.49318146435826382</v>
      </c>
      <c r="BK702" s="44">
        <f t="shared" si="8256"/>
        <v>-3.944304526105059E-31</v>
      </c>
      <c r="BL702" s="44">
        <f t="shared" si="8256"/>
        <v>3.0814879110195774E-33</v>
      </c>
      <c r="BM702" s="44">
        <f t="shared" si="8256"/>
        <v>1.6824923994166892E-29</v>
      </c>
      <c r="BN702" s="44">
        <f t="shared" si="8256"/>
        <v>-3.76158192263132E-37</v>
      </c>
      <c r="BO702" s="44">
        <f t="shared" si="8256"/>
        <v>0.49318146435826382</v>
      </c>
      <c r="BP702" s="14"/>
      <c r="BQ702" s="44">
        <f t="shared" si="8257"/>
        <v>-3.944304526105059E-31</v>
      </c>
      <c r="BR702" s="14"/>
      <c r="BS702" s="44">
        <f t="shared" si="8270"/>
        <v>-3.944304526105059E-31</v>
      </c>
      <c r="BT702" s="14"/>
      <c r="BU702" s="35">
        <f t="shared" ref="BU702" si="8324">BS702/BS704</f>
        <v>-2.6872221753774022E-32</v>
      </c>
      <c r="BV702" s="35"/>
      <c r="BW702" s="35">
        <v>2.6872221753774022E-32</v>
      </c>
      <c r="BX702" s="35">
        <v>-2.6854163297753467E-43</v>
      </c>
      <c r="BY702" s="35">
        <v>3.2639166661891486E-47</v>
      </c>
      <c r="BZ702" s="35">
        <v>-6.6670336286672864E-70</v>
      </c>
      <c r="CA702" s="35">
        <v>7.2211630198400577E-64</v>
      </c>
      <c r="CB702" s="14"/>
      <c r="CC702" s="35">
        <f t="shared" si="8272"/>
        <v>-5.3744443507548043E-32</v>
      </c>
      <c r="CD702" s="35">
        <f t="shared" si="8272"/>
        <v>5.3708326595506935E-43</v>
      </c>
      <c r="CE702" s="35">
        <f t="shared" si="8272"/>
        <v>-6.5278333323782972E-47</v>
      </c>
      <c r="CF702" s="35">
        <f t="shared" si="8272"/>
        <v>1.3334067257334573E-69</v>
      </c>
      <c r="CG702" s="14">
        <f t="shared" ref="CG702:CG765" si="8325">1-2*CA702</f>
        <v>1</v>
      </c>
      <c r="CH702" s="14"/>
      <c r="CI702" s="34">
        <v>0</v>
      </c>
      <c r="CJ702" s="34">
        <f t="shared" si="8262"/>
        <v>-5.3744443507548043E-32</v>
      </c>
      <c r="CK702" s="34">
        <f t="shared" si="8262"/>
        <v>5.3708326595506935E-43</v>
      </c>
      <c r="CL702" s="34">
        <f t="shared" si="8262"/>
        <v>-6.5278333323782972E-47</v>
      </c>
      <c r="CM702" s="34">
        <f t="shared" si="8262"/>
        <v>1.3334067257334573E-69</v>
      </c>
      <c r="CN702" s="34">
        <f t="shared" si="8262"/>
        <v>1</v>
      </c>
      <c r="CO702" s="14"/>
      <c r="CP702" s="35">
        <v>0</v>
      </c>
      <c r="CQ702" s="35">
        <v>-1.0304825008388438E-31</v>
      </c>
      <c r="CR702" s="35">
        <v>-1.1555579651098448E-33</v>
      </c>
      <c r="CS702" s="35">
        <v>-7.2222372914706396E-35</v>
      </c>
      <c r="CT702" s="35">
        <v>9.4039548065783001E-38</v>
      </c>
      <c r="CU702" s="35">
        <v>1</v>
      </c>
      <c r="CV702" s="14"/>
      <c r="CW702" s="35">
        <v>0</v>
      </c>
      <c r="CX702" s="35">
        <v>4.48631696450784E-32</v>
      </c>
      <c r="CY702" s="35">
        <v>-1.1555579660952578E-33</v>
      </c>
      <c r="CZ702" s="35">
        <v>-7.2222372914586613E-35</v>
      </c>
      <c r="DA702" s="35">
        <v>-1.8807909613156592E-37</v>
      </c>
      <c r="DB702" s="35">
        <v>1</v>
      </c>
      <c r="DC702" s="14"/>
      <c r="DD702" s="36">
        <v>5.8020890148391453E-23</v>
      </c>
      <c r="DE702" s="36">
        <v>-3.0393898910487975E-31</v>
      </c>
      <c r="DF702" s="36">
        <v>5.3103336866121362E-33</v>
      </c>
      <c r="DG702" s="36">
        <v>1.6824586127161021E-29</v>
      </c>
      <c r="DH702" s="36">
        <v>-3.2251973418498288E-37</v>
      </c>
      <c r="DI702" s="36">
        <v>0.49318146435826382</v>
      </c>
      <c r="DK702" s="46">
        <f t="shared" si="8274"/>
        <v>5.3103336866121362E-33</v>
      </c>
      <c r="DL702" s="46">
        <f t="shared" si="8274"/>
        <v>1.6824586127161021E-29</v>
      </c>
      <c r="DM702" s="46">
        <f t="shared" si="8274"/>
        <v>-3.2251973418498288E-37</v>
      </c>
      <c r="DN702" s="46">
        <f t="shared" si="8274"/>
        <v>0.49318146435826382</v>
      </c>
      <c r="DO702" s="46"/>
      <c r="DP702" s="37">
        <f t="shared" si="8275"/>
        <v>5.3103336866121362E-33</v>
      </c>
      <c r="DQ702" s="37"/>
      <c r="DR702" s="37">
        <f t="shared" si="8289"/>
        <v>5.3103336866121362E-33</v>
      </c>
      <c r="DS702" s="37"/>
      <c r="DT702" s="37">
        <f t="shared" ref="DT702" si="8326">DR702/DR704</f>
        <v>5.1478336718349844E-34</v>
      </c>
      <c r="DU702" s="37"/>
      <c r="DV702" s="37">
        <v>-5.147833667661603E-34</v>
      </c>
      <c r="DW702" s="37">
        <v>-2.0728663779627632E-38</v>
      </c>
      <c r="DX702" s="37">
        <v>-2.3140142128931567E-45</v>
      </c>
      <c r="DY702" s="37">
        <v>2.6500191512878059E-67</v>
      </c>
      <c r="DZ702" s="46"/>
      <c r="EA702" s="46">
        <f t="shared" si="8291"/>
        <v>1.0295667335323206E-33</v>
      </c>
      <c r="EB702" s="46">
        <f t="shared" si="8291"/>
        <v>4.1457327559255264E-38</v>
      </c>
      <c r="EC702" s="46">
        <f t="shared" si="8291"/>
        <v>4.6280284257863134E-45</v>
      </c>
      <c r="ED702" s="46">
        <f t="shared" ref="ED702:ED765" si="8327">1-2*DY702</f>
        <v>1</v>
      </c>
      <c r="EE702" s="46"/>
      <c r="EF702" s="37">
        <v>0</v>
      </c>
      <c r="EG702" s="37">
        <v>0</v>
      </c>
      <c r="EH702" s="37">
        <f t="shared" si="8280"/>
        <v>1.0295667335323206E-33</v>
      </c>
      <c r="EI702" s="37">
        <f t="shared" si="8280"/>
        <v>4.1457327559255264E-38</v>
      </c>
      <c r="EJ702" s="37">
        <f t="shared" si="8280"/>
        <v>4.6280284257863134E-45</v>
      </c>
      <c r="EK702" s="37">
        <f t="shared" si="8280"/>
        <v>1</v>
      </c>
      <c r="EL702" s="16"/>
      <c r="EM702" s="16">
        <v>0</v>
      </c>
      <c r="EN702" s="16">
        <v>-1.0304825008388438E-31</v>
      </c>
      <c r="EO702" s="16">
        <v>2.1851305112183387E-33</v>
      </c>
      <c r="EP702" s="16">
        <v>-7.2087854177915618E-35</v>
      </c>
      <c r="EQ702" s="16">
        <v>9.4039563082586405E-38</v>
      </c>
      <c r="ER702" s="16">
        <v>1</v>
      </c>
      <c r="ES702" s="16"/>
      <c r="ET702" s="16">
        <v>0</v>
      </c>
      <c r="EU702" s="16">
        <v>4.4863169645098976E-32</v>
      </c>
      <c r="EV702" s="16">
        <v>-1.2599123256293717E-34</v>
      </c>
      <c r="EW702" s="16">
        <v>-7.2180915587027356E-35</v>
      </c>
      <c r="EX702" s="16">
        <v>-1.8807909150353749E-37</v>
      </c>
      <c r="EY702" s="16">
        <v>1</v>
      </c>
      <c r="EZ702" s="16"/>
      <c r="FA702" s="38">
        <v>5.8020890148391453E-23</v>
      </c>
      <c r="FB702" s="38">
        <v>-3.0393898910487975E-31</v>
      </c>
      <c r="FC702" s="38">
        <v>-8.5528470722950261E-50</v>
      </c>
      <c r="FD702" s="38">
        <v>1.6824585885577076E-29</v>
      </c>
      <c r="FE702" s="38">
        <v>-3.2251976115384641E-37</v>
      </c>
      <c r="FF702" s="38">
        <v>0.49318146435826382</v>
      </c>
      <c r="FH702" s="42">
        <f t="shared" si="8293"/>
        <v>1.6824585885577076E-29</v>
      </c>
      <c r="FI702" s="42">
        <f t="shared" si="8293"/>
        <v>-3.2251976115384641E-37</v>
      </c>
      <c r="FJ702" s="42">
        <f t="shared" si="8293"/>
        <v>0.49318146435826382</v>
      </c>
      <c r="FL702" s="47">
        <f t="shared" si="8294"/>
        <v>1.6824585885577076E-29</v>
      </c>
      <c r="FM702" s="47"/>
      <c r="FN702" s="47">
        <f t="shared" si="8309"/>
        <v>1.6824585885577076E-29</v>
      </c>
      <c r="FO702" s="47"/>
      <c r="FP702" s="47">
        <f t="shared" ref="FP702" si="8328">FN702/FN704</f>
        <v>8.8091588137589922E-23</v>
      </c>
      <c r="FQ702" s="48"/>
      <c r="FR702" s="48">
        <v>0</v>
      </c>
      <c r="FS702" s="48">
        <v>8.8091588137589922E-23</v>
      </c>
      <c r="FT702" s="48">
        <v>7.7601279006027729E-45</v>
      </c>
      <c r="FU702" s="48"/>
      <c r="FV702" s="47">
        <f t="shared" si="8311"/>
        <v>0</v>
      </c>
      <c r="FW702" s="47">
        <f t="shared" si="8311"/>
        <v>-1.7618317627517984E-22</v>
      </c>
      <c r="FX702" s="47">
        <f t="shared" ref="FX702:FX765" si="8329">1-2*FT702</f>
        <v>1</v>
      </c>
      <c r="FY702" s="48"/>
      <c r="FZ702" s="50">
        <v>0</v>
      </c>
      <c r="GA702" s="50">
        <v>0</v>
      </c>
      <c r="GB702" s="50">
        <v>0</v>
      </c>
      <c r="GC702" s="52">
        <f t="shared" si="8299"/>
        <v>0</v>
      </c>
      <c r="GD702" s="52">
        <f t="shared" si="8299"/>
        <v>-1.7618317627517984E-22</v>
      </c>
      <c r="GE702" s="52">
        <f t="shared" si="8299"/>
        <v>1</v>
      </c>
      <c r="GF702" s="52"/>
      <c r="GG702" s="41">
        <v>0</v>
      </c>
      <c r="GH702" s="41">
        <v>-1.0304825008388438E-31</v>
      </c>
      <c r="GI702" s="41">
        <v>2.1851305112183387E-33</v>
      </c>
      <c r="GJ702" s="40">
        <v>-7.2087854177915618E-35</v>
      </c>
      <c r="GK702" s="40">
        <v>-1.7618317627517994E-22</v>
      </c>
      <c r="GL702" s="40">
        <v>1</v>
      </c>
      <c r="GN702" s="42">
        <v>0</v>
      </c>
      <c r="GO702" s="42">
        <v>4.4863169645130631E-32</v>
      </c>
      <c r="GP702" s="42">
        <v>1.4579386285527401E-33</v>
      </c>
      <c r="GQ702" s="42">
        <v>-7.2117135846426909E-35</v>
      </c>
      <c r="GR702" s="42">
        <v>-1.7618317627518003E-22</v>
      </c>
      <c r="GS702" s="42">
        <v>1</v>
      </c>
      <c r="GU702" s="43">
        <v>5.8020890148524072E-23</v>
      </c>
      <c r="GV702" s="43">
        <v>-3.0393898910485707E-31</v>
      </c>
      <c r="GW702" s="43">
        <v>-1.1973985901213036E-48</v>
      </c>
      <c r="GX702" s="43">
        <v>-1.6824585885577073E-29</v>
      </c>
      <c r="GY702" s="43">
        <v>-4.8935087886265308E-22</v>
      </c>
      <c r="GZ702" s="43">
        <v>0.49318146435826382</v>
      </c>
      <c r="HB702" s="42">
        <f t="shared" si="8313"/>
        <v>-4.8935087886265308E-22</v>
      </c>
      <c r="HC702" s="42">
        <f t="shared" si="8313"/>
        <v>0.49318146435826382</v>
      </c>
      <c r="HE702" s="47">
        <f t="shared" si="8314"/>
        <v>-4.8935087886265308E-22</v>
      </c>
      <c r="HF702" s="48"/>
      <c r="HG702" s="47">
        <f t="shared" ref="HG702:HG765" si="8330">HE702</f>
        <v>-4.8935087886265308E-22</v>
      </c>
      <c r="HH702" s="48"/>
      <c r="HI702" s="48">
        <f t="shared" ref="HI702" si="8331">HG702/HG704</f>
        <v>-8.8091588137589981E-23</v>
      </c>
      <c r="HJ702" s="48"/>
      <c r="HK702" s="48">
        <v>8.8091588137589981E-23</v>
      </c>
      <c r="HL702" s="48">
        <v>7.7601279006027841E-45</v>
      </c>
      <c r="HM702" s="48"/>
      <c r="HN702" s="48">
        <f t="shared" ref="HN702:HN765" si="8332">-2*HK702</f>
        <v>-1.7618317627517996E-22</v>
      </c>
      <c r="HO702" s="48">
        <f t="shared" ref="HO702:HO765" si="8333">1-2*HL702</f>
        <v>1</v>
      </c>
      <c r="HP702" s="48"/>
      <c r="HQ702" s="47">
        <v>0</v>
      </c>
      <c r="HR702" s="47">
        <v>0</v>
      </c>
      <c r="HS702" s="47">
        <v>0</v>
      </c>
      <c r="HT702" s="53">
        <v>0</v>
      </c>
      <c r="HU702" s="54">
        <f t="shared" si="8319"/>
        <v>-1.7618317627517996E-22</v>
      </c>
      <c r="HV702" s="54">
        <f t="shared" si="8319"/>
        <v>1</v>
      </c>
      <c r="HX702" s="42">
        <v>0</v>
      </c>
      <c r="HY702" s="42">
        <v>-1.0304825008388438E-31</v>
      </c>
      <c r="HZ702" s="42">
        <v>2.1851305112183387E-33</v>
      </c>
      <c r="IA702" s="42">
        <v>-7.2087854177915618E-35</v>
      </c>
      <c r="IB702" s="42">
        <v>-2.350988701644575E-38</v>
      </c>
      <c r="IC702" s="42">
        <v>1</v>
      </c>
      <c r="IE702" s="21">
        <v>0</v>
      </c>
      <c r="IF702" s="21">
        <v>4.4863169645098976E-32</v>
      </c>
      <c r="IG702" s="21">
        <v>-1.259912325629382E-34</v>
      </c>
      <c r="IH702" s="21">
        <v>-7.2180915587027356E-35</v>
      </c>
      <c r="II702" s="21">
        <v>-7.052966104933725E-38</v>
      </c>
      <c r="IJ702" s="21">
        <v>1</v>
      </c>
      <c r="IL702" s="42">
        <v>5.8020890148391453E-23</v>
      </c>
      <c r="IM702" s="42">
        <v>-3.0393898910487975E-31</v>
      </c>
      <c r="IN702" s="42">
        <v>-2.5658541216885078E-49</v>
      </c>
      <c r="IO702" s="42">
        <v>1.6824585885577098E-29</v>
      </c>
      <c r="IP702" s="42">
        <v>3.9751875620419603E-39</v>
      </c>
      <c r="IQ702" s="42">
        <v>0.49318146435826382</v>
      </c>
      <c r="IS702" s="2">
        <v>0</v>
      </c>
      <c r="IT702" s="2">
        <v>2.6872221753822344E-32</v>
      </c>
      <c r="IU702" s="2">
        <v>-6.9814341878977369E-34</v>
      </c>
      <c r="IV702" s="2">
        <v>-7.2175388092361565E-35</v>
      </c>
      <c r="IW702" s="2">
        <v>2.3509885306941399E-37</v>
      </c>
      <c r="IX702" s="2">
        <v>1</v>
      </c>
    </row>
    <row r="703" spans="1:258" ht="18.75" x14ac:dyDescent="0.3">
      <c r="A703" s="60" t="str">
        <f t="shared" ref="A703" si="8334">IF(AND(E696=1,F696=1),"λn","")</f>
        <v>λn</v>
      </c>
      <c r="B703" s="3">
        <f t="shared" ref="B703" si="8335">IF(AND(E696=1,F696=1),B697,"")</f>
        <v>25.737764620230397</v>
      </c>
      <c r="C703" s="3">
        <f t="shared" ref="C703" si="8336">IF(AND(E696=1,F696=1),C698,"")</f>
        <v>-7.3389996596598976</v>
      </c>
      <c r="D703" s="3">
        <f t="shared" ref="D703" si="8337">IF(AND(E696=1,F696=1),D699,"")</f>
        <v>-5.1578333841192876</v>
      </c>
      <c r="E703" s="3">
        <f t="shared" ref="E703" si="8338">IF(AND(E696=1,F696=1),E700,"")</f>
        <v>4.4883750014180688</v>
      </c>
      <c r="F703" s="3">
        <f t="shared" ref="F703" si="8339">IF(AND(E696=1,F696=1),F701,"")</f>
        <v>2.7775119577725027</v>
      </c>
      <c r="G703" s="3">
        <f t="shared" ref="G703" si="8340">IF(AND(E696=1,F696=1),G702,"")</f>
        <v>0.49318146435826382</v>
      </c>
      <c r="I703" s="8" t="s">
        <v>49</v>
      </c>
      <c r="J703" s="8"/>
      <c r="K703" s="8" t="s">
        <v>50</v>
      </c>
      <c r="L703" s="8"/>
      <c r="M703" s="22" t="s">
        <v>51</v>
      </c>
      <c r="N703" s="22"/>
      <c r="O703" s="24"/>
      <c r="P703" s="24"/>
      <c r="Q703" s="24"/>
      <c r="R703" s="24"/>
      <c r="S703" s="25"/>
      <c r="T703" s="25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J703" s="11" t="s">
        <v>49</v>
      </c>
      <c r="AK703" s="11"/>
      <c r="AL703" s="11" t="s">
        <v>52</v>
      </c>
      <c r="AM703" s="11"/>
      <c r="AN703" s="28" t="s">
        <v>51</v>
      </c>
      <c r="AO703" s="28"/>
      <c r="AP703" s="30"/>
      <c r="AQ703" s="30"/>
      <c r="AR703" s="30"/>
      <c r="AS703" s="30"/>
      <c r="AT703" s="31"/>
      <c r="AU703" s="31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K703" s="14"/>
      <c r="BL703" s="14"/>
      <c r="BM703" s="14"/>
      <c r="BN703" s="14"/>
      <c r="BO703" s="14"/>
      <c r="BP703" s="14"/>
      <c r="BQ703" s="14" t="s">
        <v>53</v>
      </c>
      <c r="BR703" s="14"/>
      <c r="BS703" s="14" t="s">
        <v>54</v>
      </c>
      <c r="BT703" s="14"/>
      <c r="BU703" s="14" t="s">
        <v>51</v>
      </c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14"/>
      <c r="DC703" s="14"/>
      <c r="DD703" s="14"/>
      <c r="DE703" s="14"/>
      <c r="DF703" s="14"/>
      <c r="DG703" s="14"/>
      <c r="DH703" s="14"/>
      <c r="DI703" s="14"/>
      <c r="DK703" s="16"/>
      <c r="DL703" s="16"/>
      <c r="DM703" s="16"/>
      <c r="DN703" s="16"/>
      <c r="DO703" s="16"/>
      <c r="DP703" s="17" t="s">
        <v>53</v>
      </c>
      <c r="DQ703" s="17"/>
      <c r="DR703" s="17" t="s">
        <v>55</v>
      </c>
      <c r="DS703" s="17"/>
      <c r="DT703" s="17" t="s">
        <v>51</v>
      </c>
      <c r="DU703" s="17"/>
      <c r="DV703" s="17"/>
      <c r="DW703" s="17"/>
      <c r="DX703" s="17"/>
      <c r="DY703" s="17"/>
      <c r="DZ703" s="16"/>
      <c r="EA703" s="16"/>
      <c r="EB703" s="16"/>
      <c r="EC703" s="16"/>
      <c r="ED703" s="16"/>
      <c r="EE703" s="16"/>
      <c r="EF703" s="17"/>
      <c r="EG703" s="17"/>
      <c r="EH703" s="17"/>
      <c r="EI703" s="17"/>
      <c r="EJ703" s="17"/>
      <c r="EK703" s="17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  <c r="EV703" s="16"/>
      <c r="EW703" s="16"/>
      <c r="EX703" s="16"/>
      <c r="EY703" s="16"/>
      <c r="EZ703" s="16"/>
      <c r="FA703" s="16"/>
      <c r="FB703" s="16"/>
      <c r="FC703" s="16"/>
      <c r="FD703" s="16"/>
      <c r="FE703" s="16"/>
      <c r="FF703" s="16"/>
      <c r="FL703" s="47" t="s">
        <v>53</v>
      </c>
      <c r="FM703" s="47"/>
      <c r="FN703" s="47" t="s">
        <v>56</v>
      </c>
      <c r="FO703" s="47"/>
      <c r="FP703" s="47" t="s">
        <v>57</v>
      </c>
      <c r="FQ703" s="48"/>
      <c r="FR703" s="48"/>
      <c r="FS703" s="48"/>
      <c r="FT703" s="48"/>
      <c r="FU703" s="48"/>
      <c r="FV703" s="48"/>
      <c r="FW703" s="48"/>
      <c r="FX703" s="48"/>
      <c r="FY703" s="48"/>
      <c r="FZ703" s="48"/>
      <c r="GA703" s="48"/>
      <c r="GB703" s="48"/>
      <c r="GC703" s="48"/>
      <c r="GD703" s="48"/>
      <c r="GE703" s="48"/>
      <c r="GF703" s="48"/>
      <c r="HE703" s="47" t="s">
        <v>49</v>
      </c>
      <c r="HF703" s="48"/>
      <c r="HG703" s="47" t="s">
        <v>52</v>
      </c>
      <c r="HH703" s="48"/>
      <c r="HI703" s="48" t="s">
        <v>58</v>
      </c>
      <c r="HJ703" s="48"/>
      <c r="HK703" s="48"/>
      <c r="HL703" s="48"/>
      <c r="HM703" s="48"/>
      <c r="HN703" s="48"/>
      <c r="HO703" s="48"/>
      <c r="HP703" s="48"/>
      <c r="HQ703" s="47"/>
      <c r="HR703" s="47"/>
      <c r="HS703" s="47"/>
    </row>
    <row r="704" spans="1:258" x14ac:dyDescent="0.25">
      <c r="I704" s="55">
        <f t="shared" ref="I704" si="8341">SQRT(I697^2+I698^2+I699^2+I700^2+I701^2+I702^2)</f>
        <v>25.737764620230404</v>
      </c>
      <c r="J704" s="8"/>
      <c r="K704" s="55">
        <f t="shared" ref="K704" si="8342">SQRT(K697^2+K698^2+K699^2+K700^2+K701^2+K702^2)</f>
        <v>5.889165803244873E-7</v>
      </c>
      <c r="L704" s="8"/>
      <c r="M704" s="22">
        <f t="array" ref="M704:R704">TRANSPOSE(M697:M702)</f>
        <v>0</v>
      </c>
      <c r="N704" s="22">
        <v>0.99988341230605882</v>
      </c>
      <c r="O704" s="22">
        <v>-1.5255456441535354E-2</v>
      </c>
      <c r="P704" s="22">
        <v>-6.579075306035896E-4</v>
      </c>
      <c r="Q704" s="22">
        <v>-1.2781696470889891E-6</v>
      </c>
      <c r="R704" s="22">
        <v>9.8521407083533768E-17</v>
      </c>
      <c r="S704" s="8"/>
      <c r="T704" s="8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J704" s="56">
        <f t="shared" ref="AJ704" si="8343">SQRT(AJ697^2+AJ698^2+AJ699^2+AJ700^2+AJ701^2+AJ702^2)</f>
        <v>25.737764620230404</v>
      </c>
      <c r="AK704" s="11"/>
      <c r="AL704" s="56">
        <f t="shared" ref="AL704" si="8344">SQRT(AL697^2+AL698^2+AL699^2+AL700^2+AL701^2+AL702^2)</f>
        <v>5.8891658032448751E-7</v>
      </c>
      <c r="AM704" s="11"/>
      <c r="AN704" s="28">
        <f t="array" ref="AN704:AS704">TRANSPOSE(AN697:AN702)</f>
        <v>0</v>
      </c>
      <c r="AO704" s="28">
        <v>-0.99988341230605882</v>
      </c>
      <c r="AP704" s="28">
        <v>1.5255456441535356E-2</v>
      </c>
      <c r="AQ704" s="28">
        <v>6.5790753060358971E-4</v>
      </c>
      <c r="AR704" s="28">
        <v>1.2781696470889887E-6</v>
      </c>
      <c r="AS704" s="28">
        <v>-9.852140708353378E-17</v>
      </c>
      <c r="AT704" s="11"/>
      <c r="AU704" s="11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K704" s="14"/>
      <c r="BL704" s="14"/>
      <c r="BM704" s="14"/>
      <c r="BN704" s="14"/>
      <c r="BO704" s="14"/>
      <c r="BP704" s="14"/>
      <c r="BQ704" s="44">
        <f t="shared" ref="BQ704" si="8345">SQRT(BQ698^2+BQ699^2+BQ700^2+BQ701^2+BQ702^2)</f>
        <v>7.3389996596599021</v>
      </c>
      <c r="BR704" s="14"/>
      <c r="BS704" s="44">
        <f t="shared" ref="BS704" si="8346">SQRT(BS698^2+BS699^2+BS700^2+BS701^2+BS702^2)</f>
        <v>14.677999319319804</v>
      </c>
      <c r="BT704" s="14"/>
      <c r="BU704" s="35">
        <f t="array" ref="BU704:BY704">TRANSPOSE(BU698:BU702)</f>
        <v>-1</v>
      </c>
      <c r="BV704" s="35">
        <v>9.9932798798007769E-12</v>
      </c>
      <c r="BW704" s="35">
        <v>-1.2146061818393388E-15</v>
      </c>
      <c r="BX704" s="35">
        <v>2.4810131777551838E-38</v>
      </c>
      <c r="BY704" s="35">
        <v>-2.6872221753774022E-32</v>
      </c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14"/>
      <c r="DC704" s="14"/>
      <c r="DD704" s="14"/>
      <c r="DE704" s="14"/>
      <c r="DF704" s="14"/>
      <c r="DG704" s="14"/>
      <c r="DH704" s="14"/>
      <c r="DI704" s="14"/>
      <c r="DK704" s="16"/>
      <c r="DL704" s="16"/>
      <c r="DM704" s="16"/>
      <c r="DN704" s="16"/>
      <c r="DO704" s="16"/>
      <c r="DP704" s="57">
        <f t="shared" ref="DP704" si="8347">SQRT(DP699^2+DP700^2+DP701^2+DP702^2)</f>
        <v>5.1578334008452424</v>
      </c>
      <c r="DQ704" s="17"/>
      <c r="DR704" s="57">
        <f t="shared" ref="DR704" si="8348">SQRT(DR699^2+DR700^2+DR701^2+DR702^2)</f>
        <v>10.315666793327507</v>
      </c>
      <c r="DS704" s="17"/>
      <c r="DT704" s="37">
        <f t="array" ref="DT704:DW704">TRANSPOSE(DT699:DT702)</f>
        <v>-0.99999999918929372</v>
      </c>
      <c r="DU704" s="37">
        <v>-4.026677064769799E-5</v>
      </c>
      <c r="DV704" s="37">
        <v>-4.495122337680947E-12</v>
      </c>
      <c r="DW704" s="37">
        <v>5.1478336718349844E-34</v>
      </c>
      <c r="DX704" s="17"/>
      <c r="DY704" s="17"/>
      <c r="DZ704" s="16"/>
      <c r="EA704" s="16"/>
      <c r="EB704" s="16"/>
      <c r="EC704" s="16"/>
      <c r="ED704" s="16"/>
      <c r="EE704" s="16"/>
      <c r="EF704" s="17"/>
      <c r="EG704" s="17"/>
      <c r="EH704" s="17"/>
      <c r="EI704" s="17"/>
      <c r="EJ704" s="17"/>
      <c r="EK704" s="17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  <c r="EV704" s="16"/>
      <c r="EW704" s="16"/>
      <c r="EX704" s="16"/>
      <c r="EY704" s="16"/>
      <c r="EZ704" s="16"/>
      <c r="FA704" s="16"/>
      <c r="FB704" s="16"/>
      <c r="FC704" s="16"/>
      <c r="FD704" s="16"/>
      <c r="FE704" s="16"/>
      <c r="FF704" s="16"/>
      <c r="FL704" s="47">
        <f t="shared" ref="FL704" si="8349">SQRT(FL700^2+FL701^2+FL702^2)</f>
        <v>4.4883750203149635</v>
      </c>
      <c r="FM704" s="47"/>
      <c r="FN704" s="47">
        <f t="shared" ref="FN704" si="8350">SQRT(FN700^2+FN701^2+FN702^2)</f>
        <v>1.9098969880414482E-7</v>
      </c>
      <c r="FO704" s="47"/>
      <c r="FP704" s="47">
        <f t="array" ref="FP704:FR704">TRANSPOSE(FP700:FP702)</f>
        <v>0</v>
      </c>
      <c r="FQ704" s="48">
        <v>1</v>
      </c>
      <c r="FR704" s="48">
        <v>8.8091588137589922E-23</v>
      </c>
      <c r="FS704" s="48"/>
      <c r="FT704" s="48"/>
      <c r="FU704" s="48"/>
      <c r="FV704" s="48"/>
      <c r="FW704" s="48"/>
      <c r="FX704" s="48"/>
      <c r="FY704" s="48"/>
      <c r="FZ704" s="48"/>
      <c r="GA704" s="48"/>
      <c r="GB704" s="48"/>
      <c r="GC704" s="48"/>
      <c r="GD704" s="48"/>
      <c r="GE704" s="48"/>
      <c r="GF704" s="48"/>
      <c r="HE704" s="47">
        <f t="shared" ref="HE704" si="8351">SQRT(HE701^2+HE702^2)</f>
        <v>2.7775119577725027</v>
      </c>
      <c r="HF704" s="48"/>
      <c r="HG704" s="47">
        <f t="shared" ref="HG704" si="8352">SQRT(HG701^2+HG702^2)</f>
        <v>5.5550239155450054</v>
      </c>
      <c r="HH704" s="47"/>
      <c r="HI704" s="47">
        <f t="array" ref="HI704:HJ704">TRANSPOSE(HI701:HI702)</f>
        <v>-1</v>
      </c>
      <c r="HJ704" s="47">
        <v>-8.8091588137589981E-23</v>
      </c>
      <c r="HK704" s="48"/>
      <c r="HL704" s="48"/>
      <c r="HM704" s="48"/>
      <c r="HN704" s="48"/>
      <c r="HO704" s="48"/>
      <c r="HP704" s="48"/>
      <c r="HQ704" s="47"/>
      <c r="HR704" s="47"/>
      <c r="HS704" s="47"/>
    </row>
    <row r="705" spans="1:258" x14ac:dyDescent="0.25">
      <c r="I705" s="53"/>
      <c r="K705" s="53"/>
      <c r="M705" s="20"/>
      <c r="N705" s="20"/>
      <c r="O705" s="20"/>
      <c r="P705" s="20"/>
      <c r="Q705" s="20"/>
      <c r="R705" s="20"/>
    </row>
    <row r="706" spans="1:258" x14ac:dyDescent="0.25">
      <c r="A706" s="3">
        <v>70</v>
      </c>
      <c r="B706" s="3" t="s">
        <v>265</v>
      </c>
      <c r="C706" s="58">
        <f t="shared" ref="C706" si="8353">SUM(B708,B709,B710,B711,B712,,C712,C711,C710,C709,D712,D711,D710,E712,E711,F712)</f>
        <v>-3.6185393351196465E-4</v>
      </c>
      <c r="D706" s="59">
        <f t="shared" ref="D706" si="8354">SQRT(C706^2)</f>
        <v>3.6185393351196465E-4</v>
      </c>
      <c r="E706" s="3">
        <f t="shared" ref="E706" si="8355">IF(D706&gt;0,1,0)</f>
        <v>1</v>
      </c>
      <c r="F706" s="3">
        <f>IF(D706&lt;$I$3,1,0)</f>
        <v>1</v>
      </c>
      <c r="I706" s="8" t="s">
        <v>5</v>
      </c>
      <c r="J706" s="8"/>
      <c r="K706" s="8" t="s">
        <v>6</v>
      </c>
      <c r="L706" s="8"/>
      <c r="M706" s="8" t="s">
        <v>7</v>
      </c>
      <c r="N706" s="8"/>
      <c r="O706" s="9" t="s">
        <v>8</v>
      </c>
      <c r="P706" s="9"/>
      <c r="Q706" s="9"/>
      <c r="R706" s="9"/>
      <c r="S706" s="9"/>
      <c r="T706" s="9"/>
      <c r="U706" s="10"/>
      <c r="V706" s="9" t="s">
        <v>252</v>
      </c>
      <c r="W706" s="9"/>
      <c r="X706" s="9"/>
      <c r="Y706" s="9"/>
      <c r="Z706" s="9"/>
      <c r="AA706" s="9"/>
      <c r="AB706" s="10"/>
      <c r="AC706" s="9" t="s">
        <v>254</v>
      </c>
      <c r="AD706" s="9"/>
      <c r="AE706" s="9"/>
      <c r="AF706" s="9"/>
      <c r="AG706" s="9"/>
      <c r="AH706" s="9"/>
      <c r="AJ706" s="11" t="s">
        <v>11</v>
      </c>
      <c r="AK706" s="11"/>
      <c r="AL706" s="11" t="s">
        <v>12</v>
      </c>
      <c r="AM706" s="11"/>
      <c r="AN706" s="11" t="s">
        <v>13</v>
      </c>
      <c r="AO706" s="11"/>
      <c r="AP706" s="12" t="s">
        <v>14</v>
      </c>
      <c r="AQ706" s="12"/>
      <c r="AR706" s="12"/>
      <c r="AS706" s="12"/>
      <c r="AT706" s="12"/>
      <c r="AU706" s="12"/>
      <c r="AV706" s="13"/>
      <c r="AW706" s="12" t="s">
        <v>255</v>
      </c>
      <c r="AX706" s="12"/>
      <c r="AY706" s="12"/>
      <c r="AZ706" s="12"/>
      <c r="BA706" s="12"/>
      <c r="BB706" s="12"/>
      <c r="BC706" s="13"/>
      <c r="BD706" s="12" t="s">
        <v>257</v>
      </c>
      <c r="BE706" s="12"/>
      <c r="BF706" s="12"/>
      <c r="BG706" s="12"/>
      <c r="BH706" s="12"/>
      <c r="BI706" s="12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5" t="s">
        <v>258</v>
      </c>
      <c r="CJ706" s="15"/>
      <c r="CK706" s="15"/>
      <c r="CL706" s="15"/>
      <c r="CM706" s="15"/>
      <c r="CN706" s="15"/>
      <c r="CO706" s="14"/>
      <c r="CP706" s="15" t="s">
        <v>18</v>
      </c>
      <c r="CQ706" s="15"/>
      <c r="CR706" s="15"/>
      <c r="CS706" s="15"/>
      <c r="CT706" s="15"/>
      <c r="CU706" s="15"/>
      <c r="CV706" s="14"/>
      <c r="CW706" s="15" t="s">
        <v>19</v>
      </c>
      <c r="CX706" s="15"/>
      <c r="CY706" s="15"/>
      <c r="CZ706" s="15"/>
      <c r="DA706" s="15"/>
      <c r="DB706" s="15"/>
      <c r="DC706" s="14"/>
      <c r="DD706" s="15" t="s">
        <v>260</v>
      </c>
      <c r="DE706" s="15"/>
      <c r="DF706" s="15"/>
      <c r="DG706" s="15"/>
      <c r="DH706" s="15"/>
      <c r="DI706" s="15"/>
      <c r="DK706" s="16"/>
      <c r="DL706" s="16"/>
      <c r="DM706" s="16"/>
      <c r="DN706" s="16"/>
      <c r="DO706" s="16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6"/>
      <c r="EA706" s="16"/>
      <c r="EB706" s="16"/>
      <c r="EC706" s="16"/>
      <c r="ED706" s="16"/>
      <c r="EE706" s="16"/>
      <c r="EF706" s="18" t="s">
        <v>261</v>
      </c>
      <c r="EG706" s="18"/>
      <c r="EH706" s="18"/>
      <c r="EI706" s="18"/>
      <c r="EJ706" s="18"/>
      <c r="EK706" s="18"/>
      <c r="EL706" s="16"/>
      <c r="EM706" s="16" t="s">
        <v>18</v>
      </c>
      <c r="EN706" s="16"/>
      <c r="EO706" s="16"/>
      <c r="EP706" s="16"/>
      <c r="EQ706" s="16"/>
      <c r="ER706" s="16"/>
      <c r="ES706" s="16"/>
      <c r="ET706" s="16" t="s">
        <v>19</v>
      </c>
      <c r="EU706" s="16"/>
      <c r="EV706" s="16"/>
      <c r="EW706" s="16"/>
      <c r="EX706" s="16"/>
      <c r="EY706" s="16"/>
      <c r="EZ706" s="16"/>
      <c r="FA706" s="16" t="s">
        <v>22</v>
      </c>
      <c r="FB706" s="16"/>
      <c r="FC706" s="16"/>
      <c r="FD706" s="16"/>
      <c r="FE706" s="16"/>
      <c r="FF706" s="16"/>
      <c r="FZ706" s="7" t="s">
        <v>264</v>
      </c>
      <c r="GA706" s="7"/>
      <c r="GB706" s="7"/>
      <c r="GC706" s="7"/>
      <c r="GD706" s="7"/>
      <c r="GE706" s="7"/>
      <c r="GF706" s="19"/>
      <c r="GG706" s="19" t="s">
        <v>18</v>
      </c>
      <c r="GH706" s="19"/>
      <c r="GI706" s="19"/>
      <c r="GN706" s="2" t="s">
        <v>19</v>
      </c>
      <c r="GU706" s="7" t="s">
        <v>266</v>
      </c>
      <c r="GV706" s="7"/>
      <c r="GW706" s="7"/>
      <c r="GX706" s="7"/>
      <c r="GY706" s="7"/>
      <c r="GZ706" s="7"/>
      <c r="HQ706" s="7" t="s">
        <v>267</v>
      </c>
      <c r="HR706" s="7"/>
      <c r="HS706" s="7"/>
      <c r="HT706" s="7"/>
      <c r="HU706" s="7"/>
      <c r="HV706" s="7"/>
      <c r="HX706" s="7" t="s">
        <v>18</v>
      </c>
      <c r="HY706" s="7"/>
      <c r="HZ706" s="7"/>
      <c r="IA706" s="7"/>
      <c r="IB706" s="7"/>
      <c r="IC706" s="7"/>
      <c r="IE706" s="2" t="s">
        <v>19</v>
      </c>
      <c r="IL706" s="7" t="s">
        <v>26</v>
      </c>
      <c r="IM706" s="7"/>
      <c r="IN706" s="7"/>
      <c r="IO706" s="7"/>
      <c r="IP706" s="7"/>
      <c r="IQ706" s="7"/>
    </row>
    <row r="707" spans="1:258" x14ac:dyDescent="0.25">
      <c r="A707" s="3" t="s">
        <v>27</v>
      </c>
      <c r="B707" s="20">
        <f t="array" ref="B707:G712">MMULT(IL697:IQ702,HX697:IC702)</f>
        <v>25.737764620230397</v>
      </c>
      <c r="C707" s="20">
        <v>-5.8884791811688584E-7</v>
      </c>
      <c r="D707" s="20">
        <v>8.984217680606401E-9</v>
      </c>
      <c r="E707" s="20">
        <v>-3.8672974502014068E-10</v>
      </c>
      <c r="F707" s="20">
        <v>-7.5448268938416352E-13</v>
      </c>
      <c r="G707" s="20">
        <v>1.3656930112822387E-15</v>
      </c>
      <c r="I707" s="22">
        <f t="shared" ref="I707:I770" si="8356">B707</f>
        <v>25.737764620230397</v>
      </c>
      <c r="J707" s="8"/>
      <c r="K707" s="23">
        <f t="shared" ref="K707" si="8357">I707-I714</f>
        <v>0</v>
      </c>
      <c r="L707" s="8"/>
      <c r="M707" s="22">
        <f t="shared" ref="M707" si="8358">K707/K714</f>
        <v>0</v>
      </c>
      <c r="N707" s="22"/>
      <c r="O707" s="24">
        <f t="array" ref="O707:T712">MMULT(M707:M712,M714:R714)</f>
        <v>0</v>
      </c>
      <c r="P707" s="24">
        <v>0</v>
      </c>
      <c r="Q707" s="24">
        <v>0</v>
      </c>
      <c r="R707" s="24">
        <v>0</v>
      </c>
      <c r="S707" s="25">
        <v>0</v>
      </c>
      <c r="T707" s="25">
        <v>0</v>
      </c>
      <c r="U707" s="10"/>
      <c r="V707" s="25">
        <f t="shared" ref="V707:V770" si="8359">1-2*O707</f>
        <v>1</v>
      </c>
      <c r="W707" s="25">
        <f t="shared" ref="W707:AA770" si="8360">-2*P707</f>
        <v>0</v>
      </c>
      <c r="X707" s="25">
        <f t="shared" si="8360"/>
        <v>0</v>
      </c>
      <c r="Y707" s="25">
        <f t="shared" si="8360"/>
        <v>0</v>
      </c>
      <c r="Z707" s="25">
        <f t="shared" si="8360"/>
        <v>0</v>
      </c>
      <c r="AA707" s="25">
        <f t="shared" si="8360"/>
        <v>0</v>
      </c>
      <c r="AB707" s="10"/>
      <c r="AC707" s="25">
        <f t="array" ref="AC707:AH712">MMULT(V707:AA712,B707:G712)</f>
        <v>25.737764620230397</v>
      </c>
      <c r="AD707" s="26">
        <v>-5.8884791811688584E-7</v>
      </c>
      <c r="AE707" s="26">
        <v>8.984217680606401E-9</v>
      </c>
      <c r="AF707" s="26">
        <v>-3.8672974502014068E-10</v>
      </c>
      <c r="AG707" s="26">
        <v>-7.5448268938416352E-13</v>
      </c>
      <c r="AH707" s="26">
        <v>1.3656930112822387E-15</v>
      </c>
      <c r="AJ707" s="28">
        <f t="shared" ref="AJ707:AJ770" si="8361">AC707</f>
        <v>25.737764620230397</v>
      </c>
      <c r="AK707" s="11"/>
      <c r="AL707" s="29">
        <f t="shared" ref="AL707" si="8362">AJ707-AJ714</f>
        <v>0</v>
      </c>
      <c r="AM707" s="11"/>
      <c r="AN707" s="28">
        <f t="shared" ref="AN707" si="8363">AL707/AL714</f>
        <v>0</v>
      </c>
      <c r="AO707" s="28"/>
      <c r="AP707" s="30">
        <f t="array" ref="AP707:AU712">MMULT(AN707:AN712,AN714:AS714)</f>
        <v>0</v>
      </c>
      <c r="AQ707" s="30">
        <v>0</v>
      </c>
      <c r="AR707" s="30">
        <v>0</v>
      </c>
      <c r="AS707" s="30">
        <v>0</v>
      </c>
      <c r="AT707" s="31">
        <v>0</v>
      </c>
      <c r="AU707" s="31">
        <v>0</v>
      </c>
      <c r="AV707" s="13"/>
      <c r="AW707" s="31">
        <f t="shared" ref="AW707" si="8364">AW697</f>
        <v>1</v>
      </c>
      <c r="AX707" s="31">
        <f t="shared" ref="AX707:BB770" si="8365">-2*AQ707</f>
        <v>0</v>
      </c>
      <c r="AY707" s="31">
        <f t="shared" si="8365"/>
        <v>0</v>
      </c>
      <c r="AZ707" s="31">
        <f t="shared" si="8365"/>
        <v>0</v>
      </c>
      <c r="BA707" s="31">
        <f t="shared" si="8365"/>
        <v>0</v>
      </c>
      <c r="BB707" s="31">
        <f t="shared" si="8365"/>
        <v>0</v>
      </c>
      <c r="BC707" s="13"/>
      <c r="BD707" s="31">
        <f t="array" ref="BD707:BI712">MMULT(AW707:BB712,AC707:AH712)</f>
        <v>25.737764620230397</v>
      </c>
      <c r="BE707" s="32">
        <v>-5.8884791811688584E-7</v>
      </c>
      <c r="BF707" s="32">
        <v>8.984217680606401E-9</v>
      </c>
      <c r="BG707" s="32">
        <v>-3.8672974502014068E-10</v>
      </c>
      <c r="BH707" s="32">
        <v>-7.5448268938416352E-13</v>
      </c>
      <c r="BI707" s="32">
        <v>1.3656930112822387E-15</v>
      </c>
      <c r="BK707" s="15" t="s">
        <v>28</v>
      </c>
      <c r="BL707" s="15"/>
      <c r="BM707" s="15"/>
      <c r="BN707" s="15"/>
      <c r="BO707" s="15"/>
      <c r="BP707" s="14"/>
      <c r="BQ707" s="14" t="s">
        <v>29</v>
      </c>
      <c r="BR707" s="14"/>
      <c r="BS707" s="14" t="s">
        <v>30</v>
      </c>
      <c r="BT707" s="14"/>
      <c r="BU707" s="14" t="s">
        <v>31</v>
      </c>
      <c r="BV707" s="14"/>
      <c r="BW707" s="15" t="s">
        <v>32</v>
      </c>
      <c r="BX707" s="15"/>
      <c r="BY707" s="15"/>
      <c r="BZ707" s="15"/>
      <c r="CA707" s="15"/>
      <c r="CB707" s="14"/>
      <c r="CC707" s="14" t="s">
        <v>28</v>
      </c>
      <c r="CD707" s="14"/>
      <c r="CE707" s="14"/>
      <c r="CF707" s="14"/>
      <c r="CG707" s="14"/>
      <c r="CH707" s="14"/>
      <c r="CI707" s="34">
        <f t="shared" ref="CI707" si="8366">CI697</f>
        <v>1</v>
      </c>
      <c r="CJ707" s="34">
        <v>0</v>
      </c>
      <c r="CK707" s="34">
        <v>0</v>
      </c>
      <c r="CL707" s="34">
        <v>0</v>
      </c>
      <c r="CM707" s="34">
        <v>0</v>
      </c>
      <c r="CN707" s="34">
        <v>0</v>
      </c>
      <c r="CO707" s="14"/>
      <c r="CP707" s="35">
        <f t="array" ref="CP707:CU712">MMULT(MMULT(V707:AA712,AW707:BB712),CI707:CN712)</f>
        <v>1</v>
      </c>
      <c r="CQ707" s="35">
        <v>0</v>
      </c>
      <c r="CR707" s="35">
        <v>0</v>
      </c>
      <c r="CS707" s="35">
        <v>0</v>
      </c>
      <c r="CT707" s="35">
        <v>0</v>
      </c>
      <c r="CU707" s="35">
        <v>0</v>
      </c>
      <c r="CV707" s="14"/>
      <c r="CW707" s="35">
        <f t="array" ref="CW707:DB712">TRANSPOSE(CP707:CU712)</f>
        <v>1</v>
      </c>
      <c r="CX707" s="35">
        <v>0</v>
      </c>
      <c r="CY707" s="35">
        <v>0</v>
      </c>
      <c r="CZ707" s="35">
        <v>0</v>
      </c>
      <c r="DA707" s="35">
        <v>0</v>
      </c>
      <c r="DB707" s="35">
        <v>0</v>
      </c>
      <c r="DC707" s="14"/>
      <c r="DD707" s="36">
        <f t="array" ref="DD707:DI712">MMULT(CW707:DB712,B707:G712)</f>
        <v>25.737764620230397</v>
      </c>
      <c r="DE707" s="36">
        <v>-5.8884791811688584E-7</v>
      </c>
      <c r="DF707" s="36">
        <v>8.984217680606401E-9</v>
      </c>
      <c r="DG707" s="36">
        <v>-3.8672974502014068E-10</v>
      </c>
      <c r="DH707" s="36">
        <v>-7.5448268938416352E-13</v>
      </c>
      <c r="DI707" s="36">
        <v>1.3656930112822387E-15</v>
      </c>
      <c r="DK707" s="16"/>
      <c r="DL707" s="16"/>
      <c r="DM707" s="16"/>
      <c r="DN707" s="16"/>
      <c r="DO707" s="16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6"/>
      <c r="EA707" s="16"/>
      <c r="EB707" s="16"/>
      <c r="EC707" s="16"/>
      <c r="ED707" s="16"/>
      <c r="EE707" s="16"/>
      <c r="EF707" s="37">
        <f t="shared" ref="EF707" si="8367">EF697</f>
        <v>1</v>
      </c>
      <c r="EG707" s="37">
        <v>0</v>
      </c>
      <c r="EH707" s="37">
        <v>0</v>
      </c>
      <c r="EI707" s="37">
        <v>0</v>
      </c>
      <c r="EJ707" s="37">
        <v>0</v>
      </c>
      <c r="EK707" s="37">
        <v>0</v>
      </c>
      <c r="EL707" s="16"/>
      <c r="EM707" s="16">
        <f t="array" ref="EM707:ER712">MMULT(CP707:CU712,EF707:EK712)</f>
        <v>1</v>
      </c>
      <c r="EN707" s="16">
        <v>0</v>
      </c>
      <c r="EO707" s="16">
        <v>0</v>
      </c>
      <c r="EP707" s="16">
        <v>0</v>
      </c>
      <c r="EQ707" s="16">
        <v>0</v>
      </c>
      <c r="ER707" s="16">
        <v>0</v>
      </c>
      <c r="ES707" s="16"/>
      <c r="ET707" s="16">
        <f t="array" ref="ET707:EY712">TRANSPOSE(EM707:ER712)</f>
        <v>1</v>
      </c>
      <c r="EU707" s="16">
        <v>0</v>
      </c>
      <c r="EV707" s="16">
        <v>0</v>
      </c>
      <c r="EW707" s="16">
        <v>0</v>
      </c>
      <c r="EX707" s="16">
        <v>0</v>
      </c>
      <c r="EY707" s="16">
        <v>0</v>
      </c>
      <c r="EZ707" s="16"/>
      <c r="FA707" s="38">
        <f t="array" ref="FA707:FF712">MMULT(ET707:EY712,B707:G712)</f>
        <v>25.737764620230397</v>
      </c>
      <c r="FB707" s="38">
        <v>-5.8884791811688584E-7</v>
      </c>
      <c r="FC707" s="38">
        <v>8.984217680606401E-9</v>
      </c>
      <c r="FD707" s="38">
        <v>-3.8672974502014068E-10</v>
      </c>
      <c r="FE707" s="38">
        <v>-7.5448268938416352E-13</v>
      </c>
      <c r="FF707" s="38">
        <v>1.3656930112822387E-15</v>
      </c>
      <c r="FZ707" s="39">
        <f t="shared" ref="FZ707" si="8368">FZ697</f>
        <v>1</v>
      </c>
      <c r="GA707" s="39">
        <v>0</v>
      </c>
      <c r="GB707" s="39">
        <v>0</v>
      </c>
      <c r="GC707" s="39">
        <v>0</v>
      </c>
      <c r="GD707" s="39">
        <v>0</v>
      </c>
      <c r="GE707" s="39">
        <v>0</v>
      </c>
      <c r="GF707" s="20"/>
      <c r="GG707" s="40">
        <f t="array" ref="GG707:GL712">MMULT(EM707:ER712,FZ707:GE712)</f>
        <v>1</v>
      </c>
      <c r="GH707" s="40">
        <v>0</v>
      </c>
      <c r="GI707" s="40">
        <v>0</v>
      </c>
      <c r="GJ707" s="40">
        <v>0</v>
      </c>
      <c r="GK707" s="40">
        <v>0</v>
      </c>
      <c r="GL707" s="40">
        <v>0</v>
      </c>
      <c r="GN707" s="42">
        <f t="array" ref="GN707:GS712">TRANSPOSE(GG707:GL712)</f>
        <v>1</v>
      </c>
      <c r="GO707" s="42">
        <v>0</v>
      </c>
      <c r="GP707" s="42">
        <v>0</v>
      </c>
      <c r="GQ707" s="42">
        <v>0</v>
      </c>
      <c r="GR707" s="42">
        <v>0</v>
      </c>
      <c r="GS707" s="42">
        <v>0</v>
      </c>
      <c r="GU707" s="43">
        <f t="array" ref="GU707:GZ712">MMULT(GN707:GS712,B707:G712)</f>
        <v>25.737764620230397</v>
      </c>
      <c r="GV707" s="43">
        <v>-5.8884791811688584E-7</v>
      </c>
      <c r="GW707" s="43">
        <v>8.984217680606401E-9</v>
      </c>
      <c r="GX707" s="43">
        <v>-3.8672974502014068E-10</v>
      </c>
      <c r="GY707" s="43">
        <v>-7.5448268938416352E-13</v>
      </c>
      <c r="GZ707" s="43">
        <v>1.3656930112822387E-15</v>
      </c>
      <c r="HQ707" s="3">
        <f t="shared" ref="HQ707" si="8369">HQ697</f>
        <v>1</v>
      </c>
      <c r="HR707" s="3">
        <v>0</v>
      </c>
      <c r="HS707" s="3">
        <v>0</v>
      </c>
      <c r="HT707" s="3">
        <v>0</v>
      </c>
      <c r="HU707" s="3">
        <v>0</v>
      </c>
      <c r="HV707" s="3">
        <v>0</v>
      </c>
      <c r="HX707" s="42">
        <f t="array" ref="HX707:IC712">MMULT(GG707:GL712,HQ707:HV712)</f>
        <v>1</v>
      </c>
      <c r="HY707" s="42">
        <v>0</v>
      </c>
      <c r="HZ707" s="42">
        <v>0</v>
      </c>
      <c r="IA707" s="42">
        <v>0</v>
      </c>
      <c r="IB707" s="42">
        <v>0</v>
      </c>
      <c r="IC707" s="42">
        <v>0</v>
      </c>
      <c r="IE707" s="21">
        <f t="array" ref="IE707:IJ712">TRANSPOSE(HX707:IC712)</f>
        <v>1</v>
      </c>
      <c r="IF707" s="21">
        <v>0</v>
      </c>
      <c r="IG707" s="21">
        <v>0</v>
      </c>
      <c r="IH707" s="21">
        <v>0</v>
      </c>
      <c r="II707" s="21">
        <v>0</v>
      </c>
      <c r="IJ707" s="21">
        <v>0</v>
      </c>
      <c r="IL707" s="42">
        <f t="array" ref="IL707:IQ712">MMULT(IE707:IJ712,B707:G712)</f>
        <v>25.737764620230397</v>
      </c>
      <c r="IM707" s="42">
        <v>-5.8884791811688584E-7</v>
      </c>
      <c r="IN707" s="42">
        <v>8.984217680606401E-9</v>
      </c>
      <c r="IO707" s="42">
        <v>-3.8672974502014068E-10</v>
      </c>
      <c r="IP707" s="42">
        <v>-7.5448268938416352E-13</v>
      </c>
      <c r="IQ707" s="42">
        <v>1.3656930112822387E-15</v>
      </c>
      <c r="IS707" s="2">
        <f t="array" ref="IS707:IX712">MMULT(HX707:IC712,HX717:IC722)</f>
        <v>1</v>
      </c>
      <c r="IT707" s="2">
        <v>0</v>
      </c>
      <c r="IU707" s="2">
        <v>0</v>
      </c>
      <c r="IV707" s="2">
        <v>0</v>
      </c>
      <c r="IW707" s="2">
        <v>0</v>
      </c>
      <c r="IX707" s="2">
        <v>0</v>
      </c>
    </row>
    <row r="708" spans="1:258" x14ac:dyDescent="0.25">
      <c r="A708" s="3" t="s">
        <v>33</v>
      </c>
      <c r="B708" s="20">
        <v>-5.8884791989864357E-7</v>
      </c>
      <c r="C708" s="20">
        <v>-7.3389996596599083</v>
      </c>
      <c r="D708" s="20">
        <v>1.0308754529699672E-10</v>
      </c>
      <c r="E708" s="20">
        <v>-1.0170541198073374E-14</v>
      </c>
      <c r="F708" s="20">
        <v>1.3641118785792878E-15</v>
      </c>
      <c r="G708" s="20">
        <v>-1.8801588353432794E-16</v>
      </c>
      <c r="I708" s="22">
        <f t="shared" si="8356"/>
        <v>-5.8884791989864357E-7</v>
      </c>
      <c r="J708" s="8"/>
      <c r="K708" s="22">
        <f t="shared" ref="K708:K771" si="8370">I708</f>
        <v>-5.8884791989864357E-7</v>
      </c>
      <c r="L708" s="8"/>
      <c r="M708" s="22">
        <f t="shared" ref="M708" si="8371">K708/K714</f>
        <v>-0.99988341230636357</v>
      </c>
      <c r="N708" s="22"/>
      <c r="O708" s="24">
        <v>0</v>
      </c>
      <c r="P708" s="24">
        <v>0.99976683820541745</v>
      </c>
      <c r="Q708" s="24">
        <v>-1.5253730751052573E-2</v>
      </c>
      <c r="R708" s="24">
        <v>6.5660239185929344E-4</v>
      </c>
      <c r="S708" s="25">
        <v>1.2780204911032239E-6</v>
      </c>
      <c r="T708" s="25">
        <v>-9.8509920699908037E-17</v>
      </c>
      <c r="U708" s="10"/>
      <c r="V708" s="25">
        <f t="shared" ref="V708:Z771" si="8372">-2*O708</f>
        <v>0</v>
      </c>
      <c r="W708" s="25">
        <f t="shared" ref="W708:W771" si="8373">1-2*P708</f>
        <v>-0.9995336764108349</v>
      </c>
      <c r="X708" s="25">
        <f t="shared" si="8360"/>
        <v>3.0507461502105145E-2</v>
      </c>
      <c r="Y708" s="25">
        <f t="shared" si="8360"/>
        <v>-1.3132047837185869E-3</v>
      </c>
      <c r="Z708" s="25">
        <f t="shared" si="8360"/>
        <v>-2.5560409822064477E-6</v>
      </c>
      <c r="AA708" s="25">
        <f t="shared" si="8360"/>
        <v>1.9701984139981607E-16</v>
      </c>
      <c r="AB708" s="10"/>
      <c r="AC708" s="26">
        <v>5.8884791989864336E-7</v>
      </c>
      <c r="AD708" s="26">
        <v>7.3355773110008791</v>
      </c>
      <c r="AE708" s="26">
        <v>-0.15735192895857211</v>
      </c>
      <c r="AF708" s="26">
        <v>-5.9051829006448791E-3</v>
      </c>
      <c r="AG708" s="26">
        <v>-7.0996864336067782E-6</v>
      </c>
      <c r="AH708" s="26">
        <v>2.7097013028276844E-16</v>
      </c>
      <c r="AJ708" s="28">
        <f t="shared" si="8361"/>
        <v>5.8884791989864336E-7</v>
      </c>
      <c r="AK708" s="11"/>
      <c r="AL708" s="28">
        <f t="shared" ref="AL708:AL771" si="8374">AJ708</f>
        <v>5.8884791989864336E-7</v>
      </c>
      <c r="AM708" s="11"/>
      <c r="AN708" s="28">
        <f t="shared" ref="AN708" si="8375">AL708/AL714</f>
        <v>0.99988341230636357</v>
      </c>
      <c r="AO708" s="28"/>
      <c r="AP708" s="30">
        <v>0</v>
      </c>
      <c r="AQ708" s="30">
        <v>0.99976683820541745</v>
      </c>
      <c r="AR708" s="30">
        <v>-1.5253730751052574E-2</v>
      </c>
      <c r="AS708" s="30">
        <v>6.5660239185929355E-4</v>
      </c>
      <c r="AT708" s="31">
        <v>1.2780204911032241E-6</v>
      </c>
      <c r="AU708" s="31">
        <v>-9.8509920699908037E-17</v>
      </c>
      <c r="AV708" s="13"/>
      <c r="AW708" s="31">
        <f t="shared" ref="AW708:BA771" si="8376">-2*AP708</f>
        <v>0</v>
      </c>
      <c r="AX708" s="31">
        <f t="shared" ref="AX708:AX771" si="8377">1-2*AQ708</f>
        <v>-0.9995336764108349</v>
      </c>
      <c r="AY708" s="31">
        <f t="shared" si="8365"/>
        <v>3.0507461502105149E-2</v>
      </c>
      <c r="AZ708" s="31">
        <f t="shared" si="8365"/>
        <v>-1.3132047837185871E-3</v>
      </c>
      <c r="BA708" s="31">
        <f t="shared" si="8365"/>
        <v>-2.5560409822064482E-6</v>
      </c>
      <c r="BB708" s="31">
        <f t="shared" si="8365"/>
        <v>1.9701984139981607E-16</v>
      </c>
      <c r="BC708" s="13"/>
      <c r="BD708" s="32">
        <v>-5.8884791989864314E-7</v>
      </c>
      <c r="BE708" s="32">
        <v>-7.3389996596599039</v>
      </c>
      <c r="BF708" s="32">
        <v>1.0308745151774448E-10</v>
      </c>
      <c r="BG708" s="32">
        <v>-1.0175837065920599E-14</v>
      </c>
      <c r="BH708" s="32">
        <v>1.364107598037477E-15</v>
      </c>
      <c r="BI708" s="32">
        <v>-1.8801588353432777E-16</v>
      </c>
      <c r="BK708" s="44">
        <f t="shared" ref="BK708:BO771" si="8378">BE708</f>
        <v>-7.3389996596599039</v>
      </c>
      <c r="BL708" s="44">
        <f t="shared" si="8378"/>
        <v>1.0308745151774448E-10</v>
      </c>
      <c r="BM708" s="44">
        <f t="shared" si="8378"/>
        <v>-1.0175837065920599E-14</v>
      </c>
      <c r="BN708" s="44">
        <f t="shared" si="8378"/>
        <v>1.364107598037477E-15</v>
      </c>
      <c r="BO708" s="44">
        <f t="shared" si="8378"/>
        <v>-1.8801588353432777E-16</v>
      </c>
      <c r="BP708" s="14"/>
      <c r="BQ708" s="44">
        <f t="shared" ref="BQ708:BQ771" si="8379">BK708</f>
        <v>-7.3389996596599039</v>
      </c>
      <c r="BR708" s="14"/>
      <c r="BS708" s="45">
        <f t="shared" ref="BS708" si="8380">BQ708-BQ714</f>
        <v>-14.677999319319808</v>
      </c>
      <c r="BT708" s="14"/>
      <c r="BU708" s="35">
        <f t="shared" ref="BU708" si="8381">BS708/BS714</f>
        <v>-1</v>
      </c>
      <c r="BV708" s="35"/>
      <c r="BW708" s="35">
        <f t="array" ref="BW708:CA712">MMULT(BU708:BU712,BU714:BY714)</f>
        <v>1</v>
      </c>
      <c r="BX708" s="35">
        <v>-7.0232578025225952E-12</v>
      </c>
      <c r="BY708" s="35">
        <v>7.4230971095751895E-16</v>
      </c>
      <c r="BZ708" s="35">
        <v>-6.9249188161991493E-22</v>
      </c>
      <c r="CA708" s="35">
        <v>1.3436110876887008E-32</v>
      </c>
      <c r="CB708" s="14"/>
      <c r="CC708" s="14">
        <f t="shared" ref="CC708:CC771" si="8382">1-2*BW708</f>
        <v>-1</v>
      </c>
      <c r="CD708" s="35">
        <f t="shared" ref="CD708:CG771" si="8383">-2*BX708</f>
        <v>1.404651560504519E-11</v>
      </c>
      <c r="CE708" s="35">
        <f t="shared" si="8383"/>
        <v>-1.4846194219150379E-15</v>
      </c>
      <c r="CF708" s="35">
        <f t="shared" si="8383"/>
        <v>1.3849837632398299E-21</v>
      </c>
      <c r="CG708" s="35">
        <f t="shared" si="8383"/>
        <v>-2.6872221753774016E-32</v>
      </c>
      <c r="CH708" s="14"/>
      <c r="CI708" s="34">
        <v>0</v>
      </c>
      <c r="CJ708" s="34">
        <f t="shared" ref="CJ708:CN771" si="8384">CC708</f>
        <v>-1</v>
      </c>
      <c r="CK708" s="34">
        <f t="shared" si="8384"/>
        <v>1.404651560504519E-11</v>
      </c>
      <c r="CL708" s="34">
        <f t="shared" si="8384"/>
        <v>-1.4846194219150379E-15</v>
      </c>
      <c r="CM708" s="34">
        <f t="shared" si="8384"/>
        <v>1.3849837632398299E-21</v>
      </c>
      <c r="CN708" s="34">
        <f t="shared" si="8384"/>
        <v>-2.6872221753774016E-32</v>
      </c>
      <c r="CO708" s="14"/>
      <c r="CP708" s="35">
        <v>0</v>
      </c>
      <c r="CQ708" s="35">
        <v>-0.99999999999999944</v>
      </c>
      <c r="CR708" s="35">
        <v>1.4046522040027619E-11</v>
      </c>
      <c r="CS708" s="35">
        <v>-1.4848640431181093E-15</v>
      </c>
      <c r="CT708" s="35">
        <v>9.6146728961267895E-22</v>
      </c>
      <c r="CU708" s="35">
        <v>2.2431584822539238E-32</v>
      </c>
      <c r="CV708" s="14"/>
      <c r="CW708" s="35">
        <v>0</v>
      </c>
      <c r="CX708" s="35">
        <v>-0.99999999999999944</v>
      </c>
      <c r="CY708" s="35">
        <v>1.4046502231165541E-11</v>
      </c>
      <c r="CZ708" s="35">
        <v>-1.4839411198429709E-15</v>
      </c>
      <c r="DA708" s="35">
        <v>2.6555331841214662E-21</v>
      </c>
      <c r="DB708" s="35">
        <v>-7.6176028330092668E-32</v>
      </c>
      <c r="DC708" s="14"/>
      <c r="DD708" s="36">
        <v>5.8884791989876946E-7</v>
      </c>
      <c r="DE708" s="36">
        <v>7.3389996596599039</v>
      </c>
      <c r="DF708" s="36">
        <v>-1.7553706295960421E-10</v>
      </c>
      <c r="DG708" s="36">
        <v>-1.5672582375024747E-15</v>
      </c>
      <c r="DH708" s="36">
        <v>-1.3641053530203822E-15</v>
      </c>
      <c r="DI708" s="36">
        <v>1.8801588352752786E-16</v>
      </c>
      <c r="DK708" s="18" t="s">
        <v>34</v>
      </c>
      <c r="DL708" s="18"/>
      <c r="DM708" s="18"/>
      <c r="DN708" s="18"/>
      <c r="DO708" s="16"/>
      <c r="DP708" s="17" t="s">
        <v>35</v>
      </c>
      <c r="DQ708" s="17"/>
      <c r="DR708" s="17" t="s">
        <v>36</v>
      </c>
      <c r="DS708" s="17"/>
      <c r="DT708" s="17" t="s">
        <v>37</v>
      </c>
      <c r="DU708" s="17"/>
      <c r="DV708" s="18" t="s">
        <v>38</v>
      </c>
      <c r="DW708" s="18"/>
      <c r="DX708" s="18"/>
      <c r="DY708" s="18"/>
      <c r="DZ708" s="16"/>
      <c r="EA708" s="18" t="s">
        <v>34</v>
      </c>
      <c r="EB708" s="18"/>
      <c r="EC708" s="18"/>
      <c r="ED708" s="18"/>
      <c r="EE708" s="16"/>
      <c r="EF708" s="37">
        <v>0</v>
      </c>
      <c r="EG708" s="37">
        <f t="shared" ref="EG708:EG771" si="8385">EF707</f>
        <v>1</v>
      </c>
      <c r="EH708" s="37">
        <v>0</v>
      </c>
      <c r="EI708" s="37">
        <v>0</v>
      </c>
      <c r="EJ708" s="37">
        <v>0</v>
      </c>
      <c r="EK708" s="37">
        <v>0</v>
      </c>
      <c r="EL708" s="16"/>
      <c r="EM708" s="16">
        <v>0</v>
      </c>
      <c r="EN708" s="16">
        <v>-0.99999999999999944</v>
      </c>
      <c r="EO708" s="16">
        <v>-1.4046521901473851E-11</v>
      </c>
      <c r="EP708" s="16">
        <v>-2.4692545710301557E-15</v>
      </c>
      <c r="EQ708" s="16">
        <v>8.5157628771684613E-22</v>
      </c>
      <c r="ER708" s="16">
        <v>2.2431584822554715E-32</v>
      </c>
      <c r="ES708" s="16"/>
      <c r="ET708" s="16">
        <v>0</v>
      </c>
      <c r="EU708" s="16">
        <v>-0.99999999999999944</v>
      </c>
      <c r="EV708" s="16">
        <v>1.4046502231165541E-11</v>
      </c>
      <c r="EW708" s="16">
        <v>-1.4839411198429709E-15</v>
      </c>
      <c r="EX708" s="16">
        <v>2.6555331841214662E-21</v>
      </c>
      <c r="EY708" s="16">
        <v>-7.6176028330092668E-32</v>
      </c>
      <c r="EZ708" s="16"/>
      <c r="FA708" s="38">
        <v>5.8884791989876946E-7</v>
      </c>
      <c r="FB708" s="38">
        <v>7.3389996596599039</v>
      </c>
      <c r="FC708" s="38">
        <v>-1.7553706295960421E-10</v>
      </c>
      <c r="FD708" s="38">
        <v>-1.5672582375024747E-15</v>
      </c>
      <c r="FE708" s="38">
        <v>-1.3641053530203822E-15</v>
      </c>
      <c r="FF708" s="38">
        <v>1.8801588352752786E-16</v>
      </c>
      <c r="FZ708" s="39">
        <v>0</v>
      </c>
      <c r="GA708" s="39">
        <f t="shared" ref="GA708:GA771" si="8386">FZ707</f>
        <v>1</v>
      </c>
      <c r="GB708" s="39">
        <v>0</v>
      </c>
      <c r="GC708" s="39">
        <v>0</v>
      </c>
      <c r="GD708" s="39">
        <v>0</v>
      </c>
      <c r="GE708" s="39">
        <v>0</v>
      </c>
      <c r="GF708" s="20"/>
      <c r="GG708" s="40">
        <v>0</v>
      </c>
      <c r="GH708" s="40">
        <v>-0.99999999999999944</v>
      </c>
      <c r="GI708" s="40">
        <v>-1.4046521901473851E-11</v>
      </c>
      <c r="GJ708" s="40">
        <v>-2.4692545710301557E-15</v>
      </c>
      <c r="GK708" s="40">
        <v>-8.5157628771684613E-22</v>
      </c>
      <c r="GL708" s="40">
        <v>2.2431584822404681E-32</v>
      </c>
      <c r="GN708" s="42">
        <v>0</v>
      </c>
      <c r="GO708" s="42">
        <v>-0.99999999999999944</v>
      </c>
      <c r="GP708" s="42">
        <v>1.4046502231165541E-11</v>
      </c>
      <c r="GQ708" s="42">
        <v>-1.4839411198429709E-15</v>
      </c>
      <c r="GR708" s="42">
        <v>2.6555331841214662E-21</v>
      </c>
      <c r="GS708" s="42">
        <v>-7.6176028330092668E-32</v>
      </c>
      <c r="GU708" s="43">
        <v>5.8884791989876946E-7</v>
      </c>
      <c r="GV708" s="43">
        <v>7.3389996596599039</v>
      </c>
      <c r="GW708" s="43">
        <v>-1.7553706295960421E-10</v>
      </c>
      <c r="GX708" s="43">
        <v>-1.5672582375024747E-15</v>
      </c>
      <c r="GY708" s="43">
        <v>-1.3641053530203822E-15</v>
      </c>
      <c r="GZ708" s="43">
        <v>1.8801588352752786E-16</v>
      </c>
      <c r="HQ708" s="3">
        <v>0</v>
      </c>
      <c r="HR708" s="3">
        <f t="shared" ref="HR708:HR771" si="8387">HQ707</f>
        <v>1</v>
      </c>
      <c r="HS708" s="3">
        <v>0</v>
      </c>
      <c r="HT708" s="3">
        <v>0</v>
      </c>
      <c r="HU708" s="3">
        <v>0</v>
      </c>
      <c r="HV708" s="3">
        <v>0</v>
      </c>
      <c r="HX708" s="42">
        <v>0</v>
      </c>
      <c r="HY708" s="42">
        <v>-0.99999999999999944</v>
      </c>
      <c r="HZ708" s="42">
        <v>-1.4046521901473851E-11</v>
      </c>
      <c r="IA708" s="42">
        <v>-2.4692545710301557E-15</v>
      </c>
      <c r="IB708" s="42">
        <v>8.5157628771684613E-22</v>
      </c>
      <c r="IC708" s="42">
        <v>2.2431584822554715E-32</v>
      </c>
      <c r="IE708" s="21">
        <v>0</v>
      </c>
      <c r="IF708" s="21">
        <v>-0.99999999999999944</v>
      </c>
      <c r="IG708" s="21">
        <v>1.4046502231165541E-11</v>
      </c>
      <c r="IH708" s="21">
        <v>-1.4839411198429709E-15</v>
      </c>
      <c r="II708" s="21">
        <v>2.6555331841214662E-21</v>
      </c>
      <c r="IJ708" s="21">
        <v>-7.6176028330092668E-32</v>
      </c>
      <c r="IL708" s="42">
        <v>5.8884791989876946E-7</v>
      </c>
      <c r="IM708" s="42">
        <v>7.3389996596599039</v>
      </c>
      <c r="IN708" s="42">
        <v>-1.7553706295960421E-10</v>
      </c>
      <c r="IO708" s="42">
        <v>-1.5672582375024747E-15</v>
      </c>
      <c r="IP708" s="42">
        <v>-1.3641053530203822E-15</v>
      </c>
      <c r="IQ708" s="42">
        <v>1.8801588352752786E-16</v>
      </c>
      <c r="IS708" s="2">
        <v>0</v>
      </c>
      <c r="IT708" s="2">
        <v>0.99999999999999967</v>
      </c>
      <c r="IU708" s="2">
        <v>2.3918373413554645E-11</v>
      </c>
      <c r="IV708" s="2">
        <v>-1.0351839147972679E-16</v>
      </c>
      <c r="IW708" s="2">
        <v>1.4798855229310299E-23</v>
      </c>
      <c r="IX708" s="2">
        <v>5.152412504195201E-32</v>
      </c>
    </row>
    <row r="709" spans="1:258" x14ac:dyDescent="0.25">
      <c r="A709" s="3" t="s">
        <v>39</v>
      </c>
      <c r="B709" s="20">
        <v>8.9842224008691958E-9</v>
      </c>
      <c r="C709" s="20">
        <v>1.0308741928834581E-10</v>
      </c>
      <c r="D709" s="20">
        <v>-5.1578333884611673</v>
      </c>
      <c r="E709" s="20">
        <v>-3.6146473475713375E-4</v>
      </c>
      <c r="F709" s="20">
        <v>-4.0351597468284942E-11</v>
      </c>
      <c r="G709" s="20">
        <v>-4.8415358590895564E-16</v>
      </c>
      <c r="I709" s="22">
        <f t="shared" si="8356"/>
        <v>8.9842224008691958E-9</v>
      </c>
      <c r="J709" s="8"/>
      <c r="K709" s="22">
        <f t="shared" si="8370"/>
        <v>8.9842224008691958E-9</v>
      </c>
      <c r="L709" s="8"/>
      <c r="M709" s="22">
        <f t="shared" ref="M709" si="8388">K709/K714</f>
        <v>1.5255509355703602E-2</v>
      </c>
      <c r="N709" s="22"/>
      <c r="O709" s="24">
        <v>0</v>
      </c>
      <c r="P709" s="24">
        <v>-1.5253730751052573E-2</v>
      </c>
      <c r="Q709" s="24">
        <v>2.3273056570196013E-4</v>
      </c>
      <c r="R709" s="24">
        <v>-1.0017971904226042E-5</v>
      </c>
      <c r="S709" s="25">
        <v>-1.9499126917041324E-8</v>
      </c>
      <c r="T709" s="25">
        <v>1.5029942474999318E-18</v>
      </c>
      <c r="U709" s="10"/>
      <c r="V709" s="25">
        <f t="shared" si="8372"/>
        <v>0</v>
      </c>
      <c r="W709" s="25">
        <f t="shared" si="8372"/>
        <v>3.0507461502105145E-2</v>
      </c>
      <c r="X709" s="25">
        <f t="shared" ref="X709:X772" si="8389">1-2*Q709</f>
        <v>0.99953453886859611</v>
      </c>
      <c r="Y709" s="25">
        <f t="shared" si="8360"/>
        <v>2.0035943808452084E-5</v>
      </c>
      <c r="Z709" s="25">
        <f t="shared" si="8360"/>
        <v>3.8998253834082648E-8</v>
      </c>
      <c r="AA709" s="25">
        <f t="shared" si="8360"/>
        <v>-3.0059884949998636E-18</v>
      </c>
      <c r="AB709" s="10"/>
      <c r="AC709" s="26">
        <v>-8.9842224008691941E-9</v>
      </c>
      <c r="AD709" s="26">
        <v>-0.22389424947799796</v>
      </c>
      <c r="AE709" s="26">
        <v>-5.1554326247357229</v>
      </c>
      <c r="AF709" s="26">
        <v>-2.713676575589261E-4</v>
      </c>
      <c r="AG709" s="26">
        <v>1.0828161024149305E-7</v>
      </c>
      <c r="AH709" s="26">
        <v>-4.9115646778672631E-16</v>
      </c>
      <c r="AJ709" s="28">
        <f t="shared" si="8361"/>
        <v>-8.9842224008691941E-9</v>
      </c>
      <c r="AK709" s="11"/>
      <c r="AL709" s="28">
        <f t="shared" si="8374"/>
        <v>-8.9842224008691941E-9</v>
      </c>
      <c r="AM709" s="11"/>
      <c r="AN709" s="28">
        <f t="shared" ref="AN709" si="8390">AL709/AL714</f>
        <v>-1.5255509355703604E-2</v>
      </c>
      <c r="AO709" s="28"/>
      <c r="AP709" s="30">
        <v>0</v>
      </c>
      <c r="AQ709" s="30">
        <v>-1.5253730751052574E-2</v>
      </c>
      <c r="AR709" s="30">
        <v>2.3273056570196019E-4</v>
      </c>
      <c r="AS709" s="30">
        <v>-1.0017971904226045E-5</v>
      </c>
      <c r="AT709" s="31">
        <v>-1.9499126917041331E-8</v>
      </c>
      <c r="AU709" s="31">
        <v>1.502994247499932E-18</v>
      </c>
      <c r="AV709" s="13"/>
      <c r="AW709" s="31">
        <f t="shared" si="8376"/>
        <v>0</v>
      </c>
      <c r="AX709" s="31">
        <f t="shared" si="8376"/>
        <v>3.0507461502105149E-2</v>
      </c>
      <c r="AY709" s="31">
        <f t="shared" ref="AY709:AY772" si="8391">1-2*AR709</f>
        <v>0.99953453886859611</v>
      </c>
      <c r="AZ709" s="31">
        <f t="shared" si="8365"/>
        <v>2.0035943808452091E-5</v>
      </c>
      <c r="BA709" s="31">
        <f t="shared" si="8365"/>
        <v>3.8998253834082661E-8</v>
      </c>
      <c r="BB709" s="31">
        <f t="shared" si="8365"/>
        <v>-3.005988494999864E-18</v>
      </c>
      <c r="BC709" s="13"/>
      <c r="BD709" s="32">
        <v>8.9842224008691925E-9</v>
      </c>
      <c r="BE709" s="32">
        <v>1.0308737324483418E-10</v>
      </c>
      <c r="BF709" s="32">
        <v>-5.1578333884611673</v>
      </c>
      <c r="BG709" s="32">
        <v>-3.614647347571337E-4</v>
      </c>
      <c r="BH709" s="32">
        <v>-4.0351597468263461E-11</v>
      </c>
      <c r="BI709" s="32">
        <v>-4.8415358590895554E-16</v>
      </c>
      <c r="BK709" s="44">
        <f t="shared" si="8378"/>
        <v>1.0308737324483418E-10</v>
      </c>
      <c r="BL709" s="44">
        <f t="shared" si="8378"/>
        <v>-5.1578333884611673</v>
      </c>
      <c r="BM709" s="44">
        <f t="shared" si="8378"/>
        <v>-3.614647347571337E-4</v>
      </c>
      <c r="BN709" s="44">
        <f t="shared" si="8378"/>
        <v>-4.0351597468263461E-11</v>
      </c>
      <c r="BO709" s="44">
        <f t="shared" si="8378"/>
        <v>-4.8415358590895554E-16</v>
      </c>
      <c r="BP709" s="14"/>
      <c r="BQ709" s="44">
        <f t="shared" si="8379"/>
        <v>1.0308737324483418E-10</v>
      </c>
      <c r="BR709" s="14"/>
      <c r="BS709" s="44">
        <f t="shared" ref="BS709:BS772" si="8392">BQ709</f>
        <v>1.0308737324483418E-10</v>
      </c>
      <c r="BT709" s="14"/>
      <c r="BU709" s="35">
        <f t="shared" ref="BU709" si="8393">BS709/BS714</f>
        <v>7.0232578025225952E-12</v>
      </c>
      <c r="BV709" s="35"/>
      <c r="BW709" s="35">
        <v>-7.0232578025225952E-12</v>
      </c>
      <c r="BX709" s="35">
        <v>4.9326150160694513E-23</v>
      </c>
      <c r="BY709" s="35">
        <v>-5.2134324693706871E-27</v>
      </c>
      <c r="BZ709" s="35">
        <v>4.8635490107706211E-33</v>
      </c>
      <c r="CA709" s="35">
        <v>-9.436527055165538E-44</v>
      </c>
      <c r="CB709" s="14"/>
      <c r="CC709" s="35">
        <f t="shared" ref="CC709:CF772" si="8394">-2*BW709</f>
        <v>1.404651560504519E-11</v>
      </c>
      <c r="CD709" s="14">
        <f t="shared" ref="CD709:CD772" si="8395">1-2*BX709</f>
        <v>1</v>
      </c>
      <c r="CE709" s="35">
        <f t="shared" si="8383"/>
        <v>1.0426864938741374E-26</v>
      </c>
      <c r="CF709" s="35">
        <f t="shared" si="8383"/>
        <v>-9.7270980215412423E-33</v>
      </c>
      <c r="CG709" s="35">
        <f t="shared" si="8383"/>
        <v>1.8873054110331076E-43</v>
      </c>
      <c r="CH709" s="14"/>
      <c r="CI709" s="34">
        <v>0</v>
      </c>
      <c r="CJ709" s="34">
        <f t="shared" si="8384"/>
        <v>1.404651560504519E-11</v>
      </c>
      <c r="CK709" s="34">
        <f t="shared" si="8384"/>
        <v>1</v>
      </c>
      <c r="CL709" s="34">
        <f t="shared" si="8384"/>
        <v>1.0426864938741374E-26</v>
      </c>
      <c r="CM709" s="34">
        <f t="shared" si="8384"/>
        <v>-9.7270980215412423E-33</v>
      </c>
      <c r="CN709" s="34">
        <f t="shared" si="8384"/>
        <v>1.8873054110331076E-43</v>
      </c>
      <c r="CO709" s="14"/>
      <c r="CP709" s="35">
        <v>0</v>
      </c>
      <c r="CQ709" s="35">
        <v>1.4046502231165541E-11</v>
      </c>
      <c r="CR709" s="35">
        <v>1</v>
      </c>
      <c r="CS709" s="35">
        <v>2.7346810385294014E-21</v>
      </c>
      <c r="CT709" s="35">
        <v>-9.7270802560056556E-33</v>
      </c>
      <c r="CU709" s="35">
        <v>-1.1555579664436113E-33</v>
      </c>
      <c r="CV709" s="14"/>
      <c r="CW709" s="35">
        <v>0</v>
      </c>
      <c r="CX709" s="35">
        <v>1.4046522040027619E-11</v>
      </c>
      <c r="CY709" s="35">
        <v>1</v>
      </c>
      <c r="CZ709" s="35">
        <v>9.5109446070435528E-21</v>
      </c>
      <c r="DA709" s="35">
        <v>1.3234889773274551E-23</v>
      </c>
      <c r="DB709" s="35">
        <v>-3.8518598799616993E-34</v>
      </c>
      <c r="DC709" s="14"/>
      <c r="DD709" s="36">
        <v>8.9842223925979306E-9</v>
      </c>
      <c r="DE709" s="36">
        <v>-1.1828222898786506E-18</v>
      </c>
      <c r="DF709" s="36">
        <v>-5.1578333884611673</v>
      </c>
      <c r="DG709" s="36">
        <v>-3.614647347571337E-4</v>
      </c>
      <c r="DH709" s="36">
        <v>-4.0351597468248164E-11</v>
      </c>
      <c r="DI709" s="36">
        <v>-4.8415358591159665E-16</v>
      </c>
      <c r="DK709" s="46">
        <f t="shared" ref="DK709:DN772" si="8396">DF709</f>
        <v>-5.1578333884611673</v>
      </c>
      <c r="DL709" s="46">
        <f t="shared" si="8396"/>
        <v>-3.614647347571337E-4</v>
      </c>
      <c r="DM709" s="46">
        <f t="shared" si="8396"/>
        <v>-4.0351597468248164E-11</v>
      </c>
      <c r="DN709" s="46">
        <f t="shared" si="8396"/>
        <v>-4.8415358591159665E-16</v>
      </c>
      <c r="DO709" s="46"/>
      <c r="DP709" s="37">
        <f t="shared" ref="DP709:DP772" si="8397">DK709</f>
        <v>-5.1578333884611673</v>
      </c>
      <c r="DQ709" s="37"/>
      <c r="DR709" s="37">
        <f t="shared" ref="DR709" si="8398">DP709-DP714</f>
        <v>-10.315666789588192</v>
      </c>
      <c r="DS709" s="37"/>
      <c r="DT709" s="37">
        <f t="shared" ref="DT709" si="8399">DR709/DR714</f>
        <v>-0.9999999993860863</v>
      </c>
      <c r="DU709" s="37"/>
      <c r="DV709" s="37">
        <f t="array" ref="DV709:DY712">MMULT(DT709:DT712,DT714:DW714)</f>
        <v>0.9999999987721726</v>
      </c>
      <c r="DW709" s="37">
        <v>3.5040365463891873E-5</v>
      </c>
      <c r="DX709" s="37">
        <v>3.911680129420407E-12</v>
      </c>
      <c r="DY709" s="37">
        <v>-5.5089802329768601E-34</v>
      </c>
      <c r="DZ709" s="46"/>
      <c r="EA709" s="46">
        <f t="shared" ref="EA709:EA772" si="8400">1-2*DV709</f>
        <v>-0.99999999754434521</v>
      </c>
      <c r="EB709" s="46">
        <f t="shared" ref="EB709:ED772" si="8401">-2*DW709</f>
        <v>-7.0080730927783746E-5</v>
      </c>
      <c r="EC709" s="46">
        <f t="shared" si="8401"/>
        <v>-7.8233602588408139E-12</v>
      </c>
      <c r="ED709" s="46">
        <f t="shared" si="8401"/>
        <v>1.101796046595372E-33</v>
      </c>
      <c r="EE709" s="46"/>
      <c r="EF709" s="37">
        <v>0</v>
      </c>
      <c r="EG709" s="37">
        <v>0</v>
      </c>
      <c r="EH709" s="37">
        <f t="shared" ref="EH709:EK772" si="8402">EA709</f>
        <v>-0.99999999754434521</v>
      </c>
      <c r="EI709" s="37">
        <f t="shared" si="8402"/>
        <v>-7.0080730927783746E-5</v>
      </c>
      <c r="EJ709" s="37">
        <f t="shared" si="8402"/>
        <v>-7.8233602588408139E-12</v>
      </c>
      <c r="EK709" s="37">
        <f t="shared" si="8402"/>
        <v>1.101796046595372E-33</v>
      </c>
      <c r="EL709" s="16"/>
      <c r="EM709" s="16">
        <v>0</v>
      </c>
      <c r="EN709" s="16">
        <v>1.4046502231165541E-11</v>
      </c>
      <c r="EO709" s="16">
        <v>-0.99999999754434521</v>
      </c>
      <c r="EP709" s="16">
        <v>-7.0080730927783746E-5</v>
      </c>
      <c r="EQ709" s="16">
        <v>-7.8233602588408139E-12</v>
      </c>
      <c r="ER709" s="16">
        <v>-5.3761919848239297E-35</v>
      </c>
      <c r="ES709" s="16"/>
      <c r="ET709" s="16">
        <v>0</v>
      </c>
      <c r="EU709" s="16">
        <v>-1.4046521901473851E-11</v>
      </c>
      <c r="EV709" s="16">
        <v>-0.99999999754434521</v>
      </c>
      <c r="EW709" s="16">
        <v>-7.0080730927783773E-5</v>
      </c>
      <c r="EX709" s="16">
        <v>-7.8233602588540488E-12</v>
      </c>
      <c r="EY709" s="16">
        <v>1.4869820336456574E-33</v>
      </c>
      <c r="EZ709" s="16"/>
      <c r="FA709" s="38">
        <v>-8.9841952682761567E-9</v>
      </c>
      <c r="FB709" s="38">
        <v>1.1829758830928628E-18</v>
      </c>
      <c r="FC709" s="38">
        <v>5.1578334011270215</v>
      </c>
      <c r="FD709" s="38">
        <v>4.6916132787847181E-5</v>
      </c>
      <c r="FE709" s="38">
        <v>5.237423146908086E-12</v>
      </c>
      <c r="FF709" s="38">
        <v>4.8418797474852451E-16</v>
      </c>
      <c r="FH709" s="7" t="s">
        <v>40</v>
      </c>
      <c r="FI709" s="7"/>
      <c r="FJ709" s="7"/>
      <c r="FL709" s="47" t="s">
        <v>41</v>
      </c>
      <c r="FM709" s="47"/>
      <c r="FN709" s="47" t="s">
        <v>42</v>
      </c>
      <c r="FO709" s="47"/>
      <c r="FP709" s="47" t="s">
        <v>43</v>
      </c>
      <c r="FQ709" s="48"/>
      <c r="FR709" s="49" t="s">
        <v>44</v>
      </c>
      <c r="FS709" s="49"/>
      <c r="FT709" s="49"/>
      <c r="FU709" s="48"/>
      <c r="FV709" s="49" t="s">
        <v>40</v>
      </c>
      <c r="FW709" s="49"/>
      <c r="FX709" s="49"/>
      <c r="FY709" s="48"/>
      <c r="FZ709" s="50">
        <v>0</v>
      </c>
      <c r="GA709" s="50">
        <v>0</v>
      </c>
      <c r="GB709" s="50">
        <f t="shared" ref="GB709:GB772" si="8403">GA708</f>
        <v>1</v>
      </c>
      <c r="GC709" s="50">
        <v>0</v>
      </c>
      <c r="GD709" s="50">
        <v>0</v>
      </c>
      <c r="GE709" s="50">
        <v>0</v>
      </c>
      <c r="GF709" s="51"/>
      <c r="GG709" s="41">
        <v>0</v>
      </c>
      <c r="GH709" s="41">
        <v>1.4046502231165541E-11</v>
      </c>
      <c r="GI709" s="41">
        <v>-0.99999999754434521</v>
      </c>
      <c r="GJ709" s="40">
        <v>-7.0080730927783746E-5</v>
      </c>
      <c r="GK709" s="40">
        <v>7.8233602588408139E-12</v>
      </c>
      <c r="GL709" s="40">
        <v>1.3245973430794528E-33</v>
      </c>
      <c r="GN709" s="42">
        <v>0</v>
      </c>
      <c r="GO709" s="42">
        <v>-1.4046521901473851E-11</v>
      </c>
      <c r="GP709" s="42">
        <v>-0.99999999754434521</v>
      </c>
      <c r="GQ709" s="42">
        <v>-7.0080730927783773E-5</v>
      </c>
      <c r="GR709" s="42">
        <v>-7.8233602588540488E-12</v>
      </c>
      <c r="GS709" s="42">
        <v>1.4869820336456574E-33</v>
      </c>
      <c r="GU709" s="43">
        <v>-8.9841952682761567E-9</v>
      </c>
      <c r="GV709" s="43">
        <v>1.1829758830928628E-18</v>
      </c>
      <c r="GW709" s="43">
        <v>5.1578334011270215</v>
      </c>
      <c r="GX709" s="43">
        <v>4.6916132787847181E-5</v>
      </c>
      <c r="GY709" s="43">
        <v>5.237423146908086E-12</v>
      </c>
      <c r="GZ709" s="43">
        <v>4.8418797474852451E-16</v>
      </c>
      <c r="HQ709" s="3">
        <v>0</v>
      </c>
      <c r="HR709" s="3">
        <v>0</v>
      </c>
      <c r="HS709" s="3">
        <f t="shared" ref="HS709:HS772" si="8404">HR708</f>
        <v>1</v>
      </c>
      <c r="HT709" s="3">
        <v>0</v>
      </c>
      <c r="HU709" s="3">
        <v>0</v>
      </c>
      <c r="HV709" s="3">
        <v>0</v>
      </c>
      <c r="HX709" s="42">
        <v>0</v>
      </c>
      <c r="HY709" s="42">
        <v>1.4046502231165541E-11</v>
      </c>
      <c r="HZ709" s="42">
        <v>-0.99999999754434521</v>
      </c>
      <c r="IA709" s="42">
        <v>-7.0080730927783746E-5</v>
      </c>
      <c r="IB709" s="42">
        <v>-7.8233602588408139E-12</v>
      </c>
      <c r="IC709" s="42">
        <v>-5.3761919848238099E-35</v>
      </c>
      <c r="IE709" s="21">
        <v>0</v>
      </c>
      <c r="IF709" s="21">
        <v>-1.4046521901473851E-11</v>
      </c>
      <c r="IG709" s="21">
        <v>-0.99999999754434521</v>
      </c>
      <c r="IH709" s="21">
        <v>-7.0080730927783773E-5</v>
      </c>
      <c r="II709" s="21">
        <v>-7.8233602588540488E-12</v>
      </c>
      <c r="IJ709" s="21">
        <v>1.4869820336456574E-33</v>
      </c>
      <c r="IL709" s="42">
        <v>-8.9841952682761567E-9</v>
      </c>
      <c r="IM709" s="42">
        <v>1.1829758830928628E-18</v>
      </c>
      <c r="IN709" s="42">
        <v>5.1578334011270215</v>
      </c>
      <c r="IO709" s="42">
        <v>4.6916132787847181E-5</v>
      </c>
      <c r="IP709" s="42">
        <v>5.237423146908086E-12</v>
      </c>
      <c r="IQ709" s="42">
        <v>4.8418797474852451E-16</v>
      </c>
      <c r="IS709" s="2">
        <v>0</v>
      </c>
      <c r="IT709" s="2">
        <v>-2.3918367943088754E-11</v>
      </c>
      <c r="IU709" s="2">
        <v>0.99999999995863043</v>
      </c>
      <c r="IV709" s="2">
        <v>-9.0960930946780056E-6</v>
      </c>
      <c r="IW709" s="2">
        <v>-1.0154291731711147E-12</v>
      </c>
      <c r="IX709" s="2">
        <v>3.2657642541269026E-35</v>
      </c>
    </row>
    <row r="710" spans="1:258" x14ac:dyDescent="0.25">
      <c r="A710" s="3" t="s">
        <v>45</v>
      </c>
      <c r="B710" s="20">
        <v>-3.8672912310317906E-10</v>
      </c>
      <c r="C710" s="20">
        <v>-1.0899608633316774E-14</v>
      </c>
      <c r="D710" s="20">
        <v>-3.6146473475471869E-4</v>
      </c>
      <c r="E710" s="20">
        <v>4.4883750057599423</v>
      </c>
      <c r="F710" s="20">
        <v>1.9098969682765572E-7</v>
      </c>
      <c r="G710" s="20">
        <v>-4.9072008096143862E-16</v>
      </c>
      <c r="I710" s="22">
        <f t="shared" si="8356"/>
        <v>-3.8672912310317906E-10</v>
      </c>
      <c r="J710" s="8"/>
      <c r="K710" s="22">
        <f t="shared" si="8370"/>
        <v>-3.8672912310317906E-10</v>
      </c>
      <c r="L710" s="8"/>
      <c r="M710" s="22">
        <f t="shared" ref="M710" si="8405">K710/K714</f>
        <v>-6.5667895254383011E-4</v>
      </c>
      <c r="N710" s="22"/>
      <c r="O710" s="24">
        <v>0</v>
      </c>
      <c r="P710" s="24">
        <v>6.5660239185929344E-4</v>
      </c>
      <c r="Q710" s="24">
        <v>-1.0017971904226042E-5</v>
      </c>
      <c r="R710" s="24">
        <v>4.312272467140619E-7</v>
      </c>
      <c r="S710" s="25">
        <v>8.3934701495985118E-10</v>
      </c>
      <c r="T710" s="25">
        <v>-6.4696934406759206E-20</v>
      </c>
      <c r="U710" s="10"/>
      <c r="V710" s="25">
        <f t="shared" si="8372"/>
        <v>0</v>
      </c>
      <c r="W710" s="25">
        <f t="shared" si="8372"/>
        <v>-1.3132047837185869E-3</v>
      </c>
      <c r="X710" s="25">
        <f t="shared" si="8372"/>
        <v>2.0035943808452084E-5</v>
      </c>
      <c r="Y710" s="25">
        <f t="shared" ref="Y710:Y773" si="8406">1-2*R710</f>
        <v>0.99999913754550662</v>
      </c>
      <c r="Z710" s="25">
        <f t="shared" si="8360"/>
        <v>-1.6786940299197024E-9</v>
      </c>
      <c r="AA710" s="25">
        <f t="shared" si="8360"/>
        <v>1.2939386881351841E-19</v>
      </c>
      <c r="AB710" s="10"/>
      <c r="AC710" s="26">
        <v>3.8672912310317895E-10</v>
      </c>
      <c r="AD710" s="26">
        <v>9.6376094607656393E-3</v>
      </c>
      <c r="AE710" s="26">
        <v>-4.6480648308777492E-4</v>
      </c>
      <c r="AF710" s="26">
        <v>4.4883711274984641</v>
      </c>
      <c r="AG710" s="26">
        <v>1.8632693855591652E-7</v>
      </c>
      <c r="AH710" s="26">
        <v>-4.9041863936227226E-16</v>
      </c>
      <c r="AJ710" s="28">
        <f t="shared" si="8361"/>
        <v>3.8672912310317895E-10</v>
      </c>
      <c r="AK710" s="11"/>
      <c r="AL710" s="28">
        <f t="shared" si="8374"/>
        <v>3.8672912310317895E-10</v>
      </c>
      <c r="AM710" s="11"/>
      <c r="AN710" s="28">
        <f t="shared" ref="AN710" si="8407">AL710/AL714</f>
        <v>6.5667895254383022E-4</v>
      </c>
      <c r="AO710" s="28"/>
      <c r="AP710" s="30">
        <v>0</v>
      </c>
      <c r="AQ710" s="30">
        <v>6.5660239185929355E-4</v>
      </c>
      <c r="AR710" s="30">
        <v>-1.0017971904226045E-5</v>
      </c>
      <c r="AS710" s="30">
        <v>4.31227246714062E-7</v>
      </c>
      <c r="AT710" s="31">
        <v>8.3934701495985138E-10</v>
      </c>
      <c r="AU710" s="31">
        <v>-6.4696934406759218E-20</v>
      </c>
      <c r="AV710" s="13"/>
      <c r="AW710" s="31">
        <f t="shared" si="8376"/>
        <v>0</v>
      </c>
      <c r="AX710" s="31">
        <f t="shared" si="8376"/>
        <v>-1.3132047837185871E-3</v>
      </c>
      <c r="AY710" s="31">
        <f t="shared" si="8376"/>
        <v>2.0035943808452091E-5</v>
      </c>
      <c r="AZ710" s="31">
        <f t="shared" ref="AZ710:AZ773" si="8408">1-2*AS710</f>
        <v>0.99999913754550662</v>
      </c>
      <c r="BA710" s="31">
        <f t="shared" si="8365"/>
        <v>-1.6786940299197028E-9</v>
      </c>
      <c r="BB710" s="31">
        <f t="shared" si="8365"/>
        <v>1.2939386881351844E-19</v>
      </c>
      <c r="BC710" s="13"/>
      <c r="BD710" s="33">
        <v>-3.8672912310317895E-10</v>
      </c>
      <c r="BE710" s="32">
        <v>-1.0895621432158946E-14</v>
      </c>
      <c r="BF710" s="32">
        <v>-3.614647347547188E-4</v>
      </c>
      <c r="BG710" s="32">
        <v>4.4883750057599441</v>
      </c>
      <c r="BH710" s="32">
        <v>1.9098969682765572E-7</v>
      </c>
      <c r="BI710" s="32">
        <v>-4.9072008096143892E-16</v>
      </c>
      <c r="BK710" s="44">
        <f t="shared" si="8378"/>
        <v>-1.0895621432158946E-14</v>
      </c>
      <c r="BL710" s="44">
        <f t="shared" si="8378"/>
        <v>-3.614647347547188E-4</v>
      </c>
      <c r="BM710" s="44">
        <f t="shared" si="8378"/>
        <v>4.4883750057599441</v>
      </c>
      <c r="BN710" s="44">
        <f t="shared" si="8378"/>
        <v>1.9098969682765572E-7</v>
      </c>
      <c r="BO710" s="44">
        <f t="shared" si="8378"/>
        <v>-4.9072008096143892E-16</v>
      </c>
      <c r="BP710" s="14"/>
      <c r="BQ710" s="44">
        <f t="shared" si="8379"/>
        <v>-1.0895621432158946E-14</v>
      </c>
      <c r="BR710" s="14"/>
      <c r="BS710" s="44">
        <f t="shared" si="8392"/>
        <v>-1.0895621432158946E-14</v>
      </c>
      <c r="BT710" s="14"/>
      <c r="BU710" s="35">
        <f t="shared" ref="BU710" si="8409">BS710/BS714</f>
        <v>-7.4230971095751895E-16</v>
      </c>
      <c r="BV710" s="35"/>
      <c r="BW710" s="35">
        <v>7.4230971095751895E-16</v>
      </c>
      <c r="BX710" s="35">
        <v>-5.2134324693706871E-27</v>
      </c>
      <c r="BY710" s="35">
        <v>5.5102370698183532E-31</v>
      </c>
      <c r="BZ710" s="35">
        <v>-5.1404344848570745E-37</v>
      </c>
      <c r="CA710" s="35">
        <v>9.9737555814151716E-48</v>
      </c>
      <c r="CB710" s="14"/>
      <c r="CC710" s="35">
        <f t="shared" si="8394"/>
        <v>-1.4846194219150379E-15</v>
      </c>
      <c r="CD710" s="35">
        <f t="shared" si="8394"/>
        <v>1.0426864938741374E-26</v>
      </c>
      <c r="CE710" s="14">
        <f t="shared" ref="CE710:CE773" si="8410">1-2*BY710</f>
        <v>1</v>
      </c>
      <c r="CF710" s="35">
        <f t="shared" si="8383"/>
        <v>1.0280868969714149E-36</v>
      </c>
      <c r="CG710" s="35">
        <f t="shared" si="8383"/>
        <v>-1.9947511162830343E-47</v>
      </c>
      <c r="CH710" s="14"/>
      <c r="CI710" s="34">
        <v>0</v>
      </c>
      <c r="CJ710" s="34">
        <f t="shared" si="8384"/>
        <v>-1.4846194219150379E-15</v>
      </c>
      <c r="CK710" s="34">
        <f t="shared" si="8384"/>
        <v>1.0426864938741374E-26</v>
      </c>
      <c r="CL710" s="34">
        <f t="shared" si="8384"/>
        <v>1</v>
      </c>
      <c r="CM710" s="34">
        <f t="shared" si="8384"/>
        <v>1.0280868969714149E-36</v>
      </c>
      <c r="CN710" s="34">
        <f t="shared" si="8384"/>
        <v>-1.9947511162830343E-47</v>
      </c>
      <c r="CO710" s="14"/>
      <c r="CP710" s="35">
        <v>0</v>
      </c>
      <c r="CQ710" s="35">
        <v>-1.4839411198429709E-15</v>
      </c>
      <c r="CR710" s="35">
        <v>9.5109446070435528E-21</v>
      </c>
      <c r="CS710" s="35">
        <v>1.0000000000000002</v>
      </c>
      <c r="CT710" s="35">
        <v>-2.0679515313722974E-25</v>
      </c>
      <c r="CU710" s="35">
        <v>4.8148248609660968E-35</v>
      </c>
      <c r="CV710" s="14"/>
      <c r="CW710" s="35">
        <v>0</v>
      </c>
      <c r="CX710" s="35">
        <v>-1.4848640431181093E-15</v>
      </c>
      <c r="CY710" s="35">
        <v>2.7346810385294014E-21</v>
      </c>
      <c r="CZ710" s="35">
        <v>1.0000000000000002</v>
      </c>
      <c r="DA710" s="35">
        <v>-2.0679515313534252E-25</v>
      </c>
      <c r="DB710" s="35">
        <v>-9.3144899980371362E-47</v>
      </c>
      <c r="DC710" s="14"/>
      <c r="DD710" s="36">
        <v>-3.8672912310230478E-10</v>
      </c>
      <c r="DE710" s="36">
        <v>-2.1919262317374661E-18</v>
      </c>
      <c r="DF710" s="36">
        <v>-3.6146473475471874E-4</v>
      </c>
      <c r="DG710" s="36">
        <v>4.4883750057599432</v>
      </c>
      <c r="DH710" s="36">
        <v>1.9098969682765577E-7</v>
      </c>
      <c r="DI710" s="36">
        <v>-4.9072008096143843E-16</v>
      </c>
      <c r="DK710" s="46">
        <f t="shared" si="8396"/>
        <v>-3.6146473475471874E-4</v>
      </c>
      <c r="DL710" s="46">
        <f t="shared" si="8396"/>
        <v>4.4883750057599432</v>
      </c>
      <c r="DM710" s="46">
        <f t="shared" si="8396"/>
        <v>1.9098969682765577E-7</v>
      </c>
      <c r="DN710" s="46">
        <f t="shared" si="8396"/>
        <v>-4.9072008096143843E-16</v>
      </c>
      <c r="DO710" s="46"/>
      <c r="DP710" s="37">
        <f t="shared" si="8397"/>
        <v>-3.6146473475471874E-4</v>
      </c>
      <c r="DQ710" s="37"/>
      <c r="DR710" s="37">
        <f t="shared" ref="DR710:DR773" si="8411">DP710</f>
        <v>-3.6146473475471874E-4</v>
      </c>
      <c r="DS710" s="37"/>
      <c r="DT710" s="37">
        <f t="shared" ref="DT710" si="8412">DR710/DR714</f>
        <v>-3.5040365485403637E-5</v>
      </c>
      <c r="DU710" s="37"/>
      <c r="DV710" s="37">
        <v>3.5040365463891873E-5</v>
      </c>
      <c r="DW710" s="37">
        <v>1.2278272133506664E-9</v>
      </c>
      <c r="DX710" s="37">
        <v>1.3706670148102919E-16</v>
      </c>
      <c r="DY710" s="37">
        <v>-1.9303668093388112E-38</v>
      </c>
      <c r="DZ710" s="46"/>
      <c r="EA710" s="46">
        <f t="shared" ref="EA710:EC773" si="8413">-2*DV710</f>
        <v>-7.0080730927783746E-5</v>
      </c>
      <c r="EB710" s="46">
        <f t="shared" ref="EB710:EB773" si="8414">1-2*DW710</f>
        <v>0.99999999754434554</v>
      </c>
      <c r="EC710" s="46">
        <f t="shared" si="8401"/>
        <v>-2.7413340296205837E-16</v>
      </c>
      <c r="ED710" s="46">
        <f t="shared" si="8401"/>
        <v>3.8607336186776224E-38</v>
      </c>
      <c r="EE710" s="46"/>
      <c r="EF710" s="37">
        <v>0</v>
      </c>
      <c r="EG710" s="37">
        <v>0</v>
      </c>
      <c r="EH710" s="37">
        <f t="shared" si="8402"/>
        <v>-7.0080730927783746E-5</v>
      </c>
      <c r="EI710" s="37">
        <f t="shared" si="8402"/>
        <v>0.99999999754434554</v>
      </c>
      <c r="EJ710" s="37">
        <f t="shared" si="8402"/>
        <v>-2.7413340296205837E-16</v>
      </c>
      <c r="EK710" s="37">
        <f t="shared" si="8402"/>
        <v>3.8607336186776224E-38</v>
      </c>
      <c r="EL710" s="16"/>
      <c r="EM710" s="16">
        <v>0</v>
      </c>
      <c r="EN710" s="16">
        <v>-1.4839411198429709E-15</v>
      </c>
      <c r="EO710" s="16">
        <v>-7.0080730927783773E-5</v>
      </c>
      <c r="EP710" s="16">
        <v>0.99999999754434576</v>
      </c>
      <c r="EQ710" s="16">
        <v>-2.7413340316885367E-16</v>
      </c>
      <c r="ER710" s="16">
        <v>4.8186855945847741E-35</v>
      </c>
      <c r="ES710" s="16"/>
      <c r="ET710" s="16">
        <v>0</v>
      </c>
      <c r="EU710" s="16">
        <v>-2.4692545710301557E-15</v>
      </c>
      <c r="EV710" s="16">
        <v>-7.0080730927783746E-5</v>
      </c>
      <c r="EW710" s="16">
        <v>0.99999999754434576</v>
      </c>
      <c r="EX710" s="16">
        <v>-2.7413340316978103E-16</v>
      </c>
      <c r="EY710" s="16">
        <v>6.5601451675543425E-38</v>
      </c>
      <c r="EZ710" s="16"/>
      <c r="FA710" s="38">
        <v>-3.8735874302472267E-10</v>
      </c>
      <c r="FB710" s="38">
        <v>-2.1918433333047426E-18</v>
      </c>
      <c r="FC710" s="38">
        <v>-1.0842020618683207E-19</v>
      </c>
      <c r="FD710" s="38">
        <v>4.4883750200697579</v>
      </c>
      <c r="FE710" s="38">
        <v>1.9098969842511171E-7</v>
      </c>
      <c r="FF710" s="38">
        <v>-4.9068614991921738E-16</v>
      </c>
      <c r="FH710" s="42">
        <f t="shared" ref="FH710:FJ773" si="8415">FD710</f>
        <v>4.4883750200697579</v>
      </c>
      <c r="FI710" s="42">
        <f t="shared" si="8415"/>
        <v>1.9098969842511171E-7</v>
      </c>
      <c r="FJ710" s="42">
        <f t="shared" si="8415"/>
        <v>-4.9068614991921738E-16</v>
      </c>
      <c r="FL710" s="47">
        <f t="shared" ref="FL710:FL773" si="8416">FH710</f>
        <v>4.4883750200697579</v>
      </c>
      <c r="FM710" s="47"/>
      <c r="FN710" s="47">
        <f t="shared" ref="FN710" si="8417">FL710-FL714</f>
        <v>0</v>
      </c>
      <c r="FO710" s="47"/>
      <c r="FP710" s="47">
        <f t="shared" ref="FP710" si="8418">FN710/FN714</f>
        <v>0</v>
      </c>
      <c r="FQ710" s="48"/>
      <c r="FR710" s="48">
        <f t="array" ref="FR710:FT712">MMULT(FP710:FP712,FP714:FR714)</f>
        <v>0</v>
      </c>
      <c r="FS710" s="48">
        <v>0</v>
      </c>
      <c r="FT710" s="48">
        <v>0</v>
      </c>
      <c r="FU710" s="48"/>
      <c r="FV710" s="47">
        <f t="shared" ref="FV710:FV773" si="8419">1-2*FR710</f>
        <v>1</v>
      </c>
      <c r="FW710" s="47">
        <f t="shared" ref="FW710:FX773" si="8420">-2*FS710</f>
        <v>0</v>
      </c>
      <c r="FX710" s="47">
        <f t="shared" si="8420"/>
        <v>0</v>
      </c>
      <c r="FY710" s="48"/>
      <c r="FZ710" s="50">
        <v>0</v>
      </c>
      <c r="GA710" s="50">
        <v>0</v>
      </c>
      <c r="GB710" s="50">
        <v>0</v>
      </c>
      <c r="GC710" s="52">
        <f t="shared" ref="GC710:GE773" si="8421">FV710</f>
        <v>1</v>
      </c>
      <c r="GD710" s="52">
        <f t="shared" si="8421"/>
        <v>0</v>
      </c>
      <c r="GE710" s="52">
        <f t="shared" si="8421"/>
        <v>0</v>
      </c>
      <c r="GF710" s="52"/>
      <c r="GG710" s="41">
        <v>0</v>
      </c>
      <c r="GH710" s="41">
        <v>-1.4839411198429709E-15</v>
      </c>
      <c r="GI710" s="41">
        <v>-7.0080730927783773E-5</v>
      </c>
      <c r="GJ710" s="40">
        <v>0.99999999754434576</v>
      </c>
      <c r="GK710" s="40">
        <v>2.7413340316885367E-16</v>
      </c>
      <c r="GL710" s="40">
        <v>4.8235154158257006E-35</v>
      </c>
      <c r="GN710" s="42">
        <v>0</v>
      </c>
      <c r="GO710" s="42">
        <v>-2.4692545710301557E-15</v>
      </c>
      <c r="GP710" s="42">
        <v>-7.0080730927783746E-5</v>
      </c>
      <c r="GQ710" s="42">
        <v>0.99999999754434576</v>
      </c>
      <c r="GR710" s="42">
        <v>-2.7413340316978103E-16</v>
      </c>
      <c r="GS710" s="42">
        <v>6.5601451675543425E-38</v>
      </c>
      <c r="GU710" s="43">
        <v>-3.8735874302472267E-10</v>
      </c>
      <c r="GV710" s="43">
        <v>-2.1918433333047426E-18</v>
      </c>
      <c r="GW710" s="43">
        <v>-1.0842020618683207E-19</v>
      </c>
      <c r="GX710" s="43">
        <v>4.4883750200697579</v>
      </c>
      <c r="GY710" s="43">
        <v>1.9098969842511171E-7</v>
      </c>
      <c r="GZ710" s="43">
        <v>-4.9068614991921738E-16</v>
      </c>
      <c r="HB710" s="7" t="s">
        <v>267</v>
      </c>
      <c r="HC710" s="7"/>
      <c r="HE710" s="47" t="s">
        <v>11</v>
      </c>
      <c r="HF710" s="48"/>
      <c r="HG710" s="47" t="s">
        <v>12</v>
      </c>
      <c r="HH710" s="48"/>
      <c r="HI710" s="48" t="s">
        <v>13</v>
      </c>
      <c r="HJ710" s="48"/>
      <c r="HK710" s="49" t="s">
        <v>14</v>
      </c>
      <c r="HL710" s="49"/>
      <c r="HM710" s="48"/>
      <c r="HN710" s="49" t="s">
        <v>46</v>
      </c>
      <c r="HO710" s="49"/>
      <c r="HP710" s="48"/>
      <c r="HQ710" s="47">
        <v>0</v>
      </c>
      <c r="HR710" s="47">
        <v>0</v>
      </c>
      <c r="HS710" s="47">
        <v>0</v>
      </c>
      <c r="HT710" s="3">
        <f t="shared" ref="HT710:HT773" si="8422">HS709</f>
        <v>1</v>
      </c>
      <c r="HU710" s="3">
        <v>0</v>
      </c>
      <c r="HV710" s="3">
        <v>0</v>
      </c>
      <c r="HX710" s="42">
        <v>0</v>
      </c>
      <c r="HY710" s="42">
        <v>-1.4839411198429709E-15</v>
      </c>
      <c r="HZ710" s="42">
        <v>-7.0080730927783773E-5</v>
      </c>
      <c r="IA710" s="42">
        <v>0.99999999754434576</v>
      </c>
      <c r="IB710" s="42">
        <v>-2.7413340316885367E-16</v>
      </c>
      <c r="IC710" s="42">
        <v>4.8186855945847741E-35</v>
      </c>
      <c r="IE710" s="21">
        <v>0</v>
      </c>
      <c r="IF710" s="21">
        <v>-2.4692545710301557E-15</v>
      </c>
      <c r="IG710" s="21">
        <v>-7.0080730927783746E-5</v>
      </c>
      <c r="IH710" s="21">
        <v>0.99999999754434576</v>
      </c>
      <c r="II710" s="21">
        <v>-2.7413340316978103E-16</v>
      </c>
      <c r="IJ710" s="21">
        <v>6.5601451675543425E-38</v>
      </c>
      <c r="IL710" s="42">
        <v>-3.8735874302472267E-10</v>
      </c>
      <c r="IM710" s="42">
        <v>-2.1918433333047426E-18</v>
      </c>
      <c r="IN710" s="42">
        <v>-1.0842020618683207E-19</v>
      </c>
      <c r="IO710" s="42">
        <v>4.4883750200697579</v>
      </c>
      <c r="IP710" s="42">
        <v>1.9098969842511171E-7</v>
      </c>
      <c r="IQ710" s="42">
        <v>-4.9068614991921738E-16</v>
      </c>
      <c r="IS710" s="2">
        <v>0</v>
      </c>
      <c r="IT710" s="2">
        <v>-1.1449591863592976E-16</v>
      </c>
      <c r="IU710" s="2">
        <v>9.0960930946780124E-6</v>
      </c>
      <c r="IV710" s="2">
        <v>0.99999999995863065</v>
      </c>
      <c r="IW710" s="2">
        <v>-4.6182216554137027E-18</v>
      </c>
      <c r="IX710" s="2">
        <v>9.6326780570114407E-35</v>
      </c>
    </row>
    <row r="711" spans="1:258" x14ac:dyDescent="0.25">
      <c r="A711" s="3" t="s">
        <v>47</v>
      </c>
      <c r="B711" s="20">
        <v>-7.5273521686798664E-13</v>
      </c>
      <c r="C711" s="20">
        <v>4.3699091977896086E-21</v>
      </c>
      <c r="D711" s="20">
        <v>-4.0351588852098919E-11</v>
      </c>
      <c r="E711" s="20">
        <v>1.9098969717931664E-7</v>
      </c>
      <c r="F711" s="20">
        <v>2.7775119577725027</v>
      </c>
      <c r="G711" s="20">
        <v>-4.9687243797994138E-16</v>
      </c>
      <c r="I711" s="22">
        <f t="shared" si="8356"/>
        <v>-7.5273521686798664E-13</v>
      </c>
      <c r="J711" s="8"/>
      <c r="K711" s="22">
        <f t="shared" si="8370"/>
        <v>-7.5273521686798664E-13</v>
      </c>
      <c r="L711" s="8"/>
      <c r="M711" s="22">
        <f t="shared" ref="M711" si="8423">K711/K714</f>
        <v>-1.2781695099384639E-6</v>
      </c>
      <c r="N711" s="22"/>
      <c r="O711" s="24">
        <v>0</v>
      </c>
      <c r="P711" s="24">
        <v>1.2780204911032239E-6</v>
      </c>
      <c r="Q711" s="24">
        <v>-1.9499126917041324E-8</v>
      </c>
      <c r="R711" s="24">
        <v>8.3934701495985118E-10</v>
      </c>
      <c r="S711" s="25">
        <v>1.6337172961363331E-12</v>
      </c>
      <c r="T711" s="25">
        <v>-1.259270586104082E-22</v>
      </c>
      <c r="U711" s="10"/>
      <c r="V711" s="25">
        <f t="shared" si="8372"/>
        <v>0</v>
      </c>
      <c r="W711" s="25">
        <f t="shared" si="8372"/>
        <v>-2.5560409822064477E-6</v>
      </c>
      <c r="X711" s="25">
        <f t="shared" si="8372"/>
        <v>3.8998253834082648E-8</v>
      </c>
      <c r="Y711" s="25">
        <f t="shared" si="8372"/>
        <v>-1.6786940299197024E-9</v>
      </c>
      <c r="Z711" s="25">
        <f t="shared" ref="Z711:Z774" si="8424">1-2*S711</f>
        <v>0.99999999999673261</v>
      </c>
      <c r="AA711" s="25">
        <f t="shared" si="8360"/>
        <v>2.5185411722081641E-22</v>
      </c>
      <c r="AB711" s="10"/>
      <c r="AC711" s="27">
        <v>7.5273521686798654E-13</v>
      </c>
      <c r="AD711" s="26">
        <v>1.8758783898493923E-5</v>
      </c>
      <c r="AE711" s="26">
        <v>-2.0118624078077092E-7</v>
      </c>
      <c r="AF711" s="26">
        <v>1.8344099235903046E-7</v>
      </c>
      <c r="AG711" s="26">
        <v>2.7775119577634269</v>
      </c>
      <c r="AH711" s="26">
        <v>-4.9687185124960753E-16</v>
      </c>
      <c r="AJ711" s="28">
        <f t="shared" si="8361"/>
        <v>7.5273521686798654E-13</v>
      </c>
      <c r="AK711" s="11"/>
      <c r="AL711" s="28">
        <f t="shared" si="8374"/>
        <v>7.5273521686798654E-13</v>
      </c>
      <c r="AM711" s="11"/>
      <c r="AN711" s="28">
        <f t="shared" ref="AN711" si="8425">AL711/AL714</f>
        <v>1.2781695099384642E-6</v>
      </c>
      <c r="AO711" s="28"/>
      <c r="AP711" s="30">
        <v>0</v>
      </c>
      <c r="AQ711" s="30">
        <v>1.2780204911032241E-6</v>
      </c>
      <c r="AR711" s="30">
        <v>-1.9499126917041331E-8</v>
      </c>
      <c r="AS711" s="30">
        <v>8.3934701495985138E-10</v>
      </c>
      <c r="AT711" s="31">
        <v>1.6337172961363336E-12</v>
      </c>
      <c r="AU711" s="31">
        <v>-1.2592705861040823E-22</v>
      </c>
      <c r="AV711" s="13"/>
      <c r="AW711" s="31">
        <f t="shared" si="8376"/>
        <v>0</v>
      </c>
      <c r="AX711" s="31">
        <f t="shared" si="8376"/>
        <v>-2.5560409822064482E-6</v>
      </c>
      <c r="AY711" s="31">
        <f t="shared" si="8376"/>
        <v>3.8998253834082661E-8</v>
      </c>
      <c r="AZ711" s="31">
        <f t="shared" si="8376"/>
        <v>-1.6786940299197028E-9</v>
      </c>
      <c r="BA711" s="31">
        <f t="shared" ref="BA711:BA774" si="8426">1-2*AT711</f>
        <v>0.99999999999673261</v>
      </c>
      <c r="BB711" s="31">
        <f t="shared" si="8365"/>
        <v>2.5185411722081646E-22</v>
      </c>
      <c r="BC711" s="13"/>
      <c r="BD711" s="33">
        <v>-7.5273521686798644E-13</v>
      </c>
      <c r="BE711" s="32">
        <v>1.0164395367051604E-20</v>
      </c>
      <c r="BF711" s="32">
        <v>-4.0351588852138442E-11</v>
      </c>
      <c r="BG711" s="32">
        <v>1.9098969717931664E-7</v>
      </c>
      <c r="BH711" s="32">
        <v>2.7775119577725023</v>
      </c>
      <c r="BI711" s="32">
        <v>-4.9687243797994148E-16</v>
      </c>
      <c r="BK711" s="44">
        <f t="shared" si="8378"/>
        <v>1.0164395367051604E-20</v>
      </c>
      <c r="BL711" s="44">
        <f t="shared" si="8378"/>
        <v>-4.0351588852138442E-11</v>
      </c>
      <c r="BM711" s="44">
        <f t="shared" si="8378"/>
        <v>1.9098969717931664E-7</v>
      </c>
      <c r="BN711" s="44">
        <f t="shared" si="8378"/>
        <v>2.7775119577725023</v>
      </c>
      <c r="BO711" s="44">
        <f t="shared" si="8378"/>
        <v>-4.9687243797994148E-16</v>
      </c>
      <c r="BP711" s="14"/>
      <c r="BQ711" s="44">
        <f t="shared" si="8379"/>
        <v>1.0164395367051604E-20</v>
      </c>
      <c r="BR711" s="14"/>
      <c r="BS711" s="44">
        <f t="shared" si="8392"/>
        <v>1.0164395367051604E-20</v>
      </c>
      <c r="BT711" s="14"/>
      <c r="BU711" s="35">
        <f t="shared" ref="BU711" si="8427">BS711/BS714</f>
        <v>6.9249188161991493E-22</v>
      </c>
      <c r="BV711" s="35"/>
      <c r="BW711" s="35">
        <v>-6.9249188161991493E-22</v>
      </c>
      <c r="BX711" s="35">
        <v>4.8635490107706211E-33</v>
      </c>
      <c r="BY711" s="35">
        <v>-5.1404344848570745E-37</v>
      </c>
      <c r="BZ711" s="35">
        <v>4.795450061094903E-43</v>
      </c>
      <c r="CA711" s="35">
        <v>-9.30439770278929E-54</v>
      </c>
      <c r="CB711" s="14"/>
      <c r="CC711" s="35">
        <f t="shared" si="8394"/>
        <v>1.3849837632398299E-21</v>
      </c>
      <c r="CD711" s="35">
        <f t="shared" si="8394"/>
        <v>-9.7270980215412423E-33</v>
      </c>
      <c r="CE711" s="35">
        <f t="shared" si="8394"/>
        <v>1.0280868969714149E-36</v>
      </c>
      <c r="CF711" s="14">
        <f t="shared" ref="CF711:CF774" si="8428">1-2*BZ711</f>
        <v>1</v>
      </c>
      <c r="CG711" s="35">
        <f t="shared" si="8383"/>
        <v>1.860879540557858E-53</v>
      </c>
      <c r="CH711" s="14"/>
      <c r="CI711" s="34">
        <v>0</v>
      </c>
      <c r="CJ711" s="34">
        <f t="shared" si="8384"/>
        <v>1.3849837632398299E-21</v>
      </c>
      <c r="CK711" s="34">
        <f t="shared" si="8384"/>
        <v>-9.7270980215412423E-33</v>
      </c>
      <c r="CL711" s="34">
        <f t="shared" si="8384"/>
        <v>1.0280868969714149E-36</v>
      </c>
      <c r="CM711" s="34">
        <f t="shared" si="8384"/>
        <v>1</v>
      </c>
      <c r="CN711" s="34">
        <f t="shared" si="8384"/>
        <v>1.860879540557858E-53</v>
      </c>
      <c r="CO711" s="14"/>
      <c r="CP711" s="35">
        <v>0</v>
      </c>
      <c r="CQ711" s="35">
        <v>2.6555331841214662E-21</v>
      </c>
      <c r="CR711" s="35">
        <v>1.3234889773274551E-23</v>
      </c>
      <c r="CS711" s="35">
        <v>-2.0679515313534252E-25</v>
      </c>
      <c r="CT711" s="35">
        <v>1</v>
      </c>
      <c r="CU711" s="35">
        <v>1.8807909613156604E-37</v>
      </c>
      <c r="CV711" s="14"/>
      <c r="CW711" s="35">
        <v>0</v>
      </c>
      <c r="CX711" s="35">
        <v>9.6146728961267895E-22</v>
      </c>
      <c r="CY711" s="35">
        <v>-9.7270802560056556E-33</v>
      </c>
      <c r="CZ711" s="35">
        <v>-2.0679515313722974E-25</v>
      </c>
      <c r="DA711" s="35">
        <v>1</v>
      </c>
      <c r="DB711" s="35">
        <v>9.4039548065783084E-38</v>
      </c>
      <c r="DC711" s="14"/>
      <c r="DD711" s="36">
        <v>-7.5273521686798725E-13</v>
      </c>
      <c r="DE711" s="36">
        <v>-2.6862989134519773E-21</v>
      </c>
      <c r="DF711" s="36">
        <v>-4.0351588852098919E-11</v>
      </c>
      <c r="DG711" s="36">
        <v>1.9098969717931664E-7</v>
      </c>
      <c r="DH711" s="36">
        <v>2.7775119577725027</v>
      </c>
      <c r="DI711" s="36">
        <v>-4.9687243797994138E-16</v>
      </c>
      <c r="DK711" s="46">
        <f t="shared" si="8396"/>
        <v>-4.0351588852098919E-11</v>
      </c>
      <c r="DL711" s="46">
        <f t="shared" si="8396"/>
        <v>1.9098969717931664E-7</v>
      </c>
      <c r="DM711" s="46">
        <f t="shared" si="8396"/>
        <v>2.7775119577725027</v>
      </c>
      <c r="DN711" s="46">
        <f t="shared" si="8396"/>
        <v>-4.9687243797994138E-16</v>
      </c>
      <c r="DO711" s="46"/>
      <c r="DP711" s="37">
        <f t="shared" si="8397"/>
        <v>-4.0351588852098919E-11</v>
      </c>
      <c r="DQ711" s="37"/>
      <c r="DR711" s="37">
        <f t="shared" si="8411"/>
        <v>-4.0351588852098919E-11</v>
      </c>
      <c r="DS711" s="37"/>
      <c r="DT711" s="37">
        <f t="shared" ref="DT711" si="8429">DR711/DR714</f>
        <v>-3.9116801318218407E-12</v>
      </c>
      <c r="DU711" s="37"/>
      <c r="DV711" s="37">
        <v>3.911680129420407E-12</v>
      </c>
      <c r="DW711" s="37">
        <v>1.3706670148102919E-16</v>
      </c>
      <c r="DX711" s="37">
        <v>1.5301241453689734E-23</v>
      </c>
      <c r="DY711" s="37">
        <v>-2.1549368537164292E-45</v>
      </c>
      <c r="DZ711" s="46"/>
      <c r="EA711" s="46">
        <f t="shared" si="8413"/>
        <v>-7.8233602588408139E-12</v>
      </c>
      <c r="EB711" s="46">
        <f t="shared" si="8413"/>
        <v>-2.7413340296205837E-16</v>
      </c>
      <c r="EC711" s="46">
        <f t="shared" ref="EC711:EC774" si="8430">1-2*DX711</f>
        <v>1</v>
      </c>
      <c r="ED711" s="46">
        <f t="shared" si="8401"/>
        <v>4.3098737074328583E-45</v>
      </c>
      <c r="EE711" s="46"/>
      <c r="EF711" s="37">
        <v>0</v>
      </c>
      <c r="EG711" s="37">
        <v>0</v>
      </c>
      <c r="EH711" s="37">
        <f t="shared" si="8402"/>
        <v>-7.8233602588408139E-12</v>
      </c>
      <c r="EI711" s="37">
        <f t="shared" si="8402"/>
        <v>-2.7413340296205837E-16</v>
      </c>
      <c r="EJ711" s="37">
        <f t="shared" si="8402"/>
        <v>1</v>
      </c>
      <c r="EK711" s="37">
        <f t="shared" si="8402"/>
        <v>4.3098737074328583E-45</v>
      </c>
      <c r="EL711" s="16"/>
      <c r="EM711" s="16">
        <v>0</v>
      </c>
      <c r="EN711" s="16">
        <v>2.6555331841214662E-21</v>
      </c>
      <c r="EO711" s="16">
        <v>-7.8233602588540488E-12</v>
      </c>
      <c r="EP711" s="16">
        <v>-2.7413340316978103E-16</v>
      </c>
      <c r="EQ711" s="16">
        <v>1</v>
      </c>
      <c r="ER711" s="16">
        <v>1.8807910044143973E-37</v>
      </c>
      <c r="ES711" s="16"/>
      <c r="ET711" s="16">
        <v>0</v>
      </c>
      <c r="EU711" s="16">
        <v>8.5157628771684613E-22</v>
      </c>
      <c r="EV711" s="16">
        <v>-7.8233602588408139E-12</v>
      </c>
      <c r="EW711" s="16">
        <v>-2.7413340316885367E-16</v>
      </c>
      <c r="EX711" s="16">
        <v>1</v>
      </c>
      <c r="EY711" s="16">
        <v>9.403955538910554E-38</v>
      </c>
      <c r="EZ711" s="16"/>
      <c r="FA711" s="38">
        <v>-7.5273528715468964E-13</v>
      </c>
      <c r="FB711" s="38">
        <v>-2.686298904197732E-21</v>
      </c>
      <c r="FC711" s="38">
        <v>-1.2924697071141057E-26</v>
      </c>
      <c r="FD711" s="38">
        <v>1.9098969877677197E-7</v>
      </c>
      <c r="FE711" s="38">
        <v>2.7775119577725027</v>
      </c>
      <c r="FF711" s="38">
        <v>-4.9687243797615356E-16</v>
      </c>
      <c r="FH711" s="42">
        <f t="shared" si="8415"/>
        <v>1.9098969877677197E-7</v>
      </c>
      <c r="FI711" s="42">
        <f t="shared" si="8415"/>
        <v>2.7775119577725027</v>
      </c>
      <c r="FJ711" s="42">
        <f t="shared" si="8415"/>
        <v>-4.9687243797615356E-16</v>
      </c>
      <c r="FL711" s="47">
        <f t="shared" si="8416"/>
        <v>1.9098969877677197E-7</v>
      </c>
      <c r="FM711" s="47"/>
      <c r="FN711" s="47">
        <f t="shared" ref="FN711:FN774" si="8431">FL711</f>
        <v>1.9098969877677197E-7</v>
      </c>
      <c r="FO711" s="47"/>
      <c r="FP711" s="47">
        <f t="shared" ref="FP711" si="8432">FN711/FN714</f>
        <v>1</v>
      </c>
      <c r="FQ711" s="48"/>
      <c r="FR711" s="48">
        <v>0</v>
      </c>
      <c r="FS711" s="48">
        <v>1</v>
      </c>
      <c r="FT711" s="48">
        <v>8.8092534238728988E-23</v>
      </c>
      <c r="FU711" s="48"/>
      <c r="FV711" s="47">
        <f t="shared" ref="FV711:FW774" si="8433">-2*FR711</f>
        <v>0</v>
      </c>
      <c r="FW711" s="47">
        <f t="shared" ref="FW711:FW774" si="8434">1-2*FS711</f>
        <v>-1</v>
      </c>
      <c r="FX711" s="47">
        <f t="shared" si="8420"/>
        <v>-1.7618506847745798E-22</v>
      </c>
      <c r="FY711" s="48"/>
      <c r="FZ711" s="50">
        <v>0</v>
      </c>
      <c r="GA711" s="50">
        <v>0</v>
      </c>
      <c r="GB711" s="50">
        <v>0</v>
      </c>
      <c r="GC711" s="52">
        <f t="shared" si="8421"/>
        <v>0</v>
      </c>
      <c r="GD711" s="52">
        <f t="shared" si="8421"/>
        <v>-1</v>
      </c>
      <c r="GE711" s="52">
        <f t="shared" si="8421"/>
        <v>-1.7618506847745798E-22</v>
      </c>
      <c r="GF711" s="52"/>
      <c r="GG711" s="41">
        <v>0</v>
      </c>
      <c r="GH711" s="41">
        <v>2.6555331841214662E-21</v>
      </c>
      <c r="GI711" s="41">
        <v>-7.8233602588540488E-12</v>
      </c>
      <c r="GJ711" s="40">
        <v>-2.7413340316978103E-16</v>
      </c>
      <c r="GK711" s="40">
        <v>-1</v>
      </c>
      <c r="GL711" s="40">
        <v>-1.7618506847745779E-22</v>
      </c>
      <c r="GN711" s="42">
        <v>0</v>
      </c>
      <c r="GO711" s="42">
        <v>-8.5157628771684613E-22</v>
      </c>
      <c r="GP711" s="42">
        <v>7.8233602588408139E-12</v>
      </c>
      <c r="GQ711" s="42">
        <v>2.7413340316885367E-16</v>
      </c>
      <c r="GR711" s="42">
        <v>-1</v>
      </c>
      <c r="GS711" s="42">
        <v>-1.7618506847745807E-22</v>
      </c>
      <c r="GU711" s="43">
        <v>7.5273528715468964E-13</v>
      </c>
      <c r="GV711" s="43">
        <v>2.686298904197732E-21</v>
      </c>
      <c r="GW711" s="43">
        <v>1.2924697071141057E-26</v>
      </c>
      <c r="GX711" s="43">
        <v>-1.9098969877677197E-7</v>
      </c>
      <c r="GY711" s="43">
        <v>-2.7775119577725027</v>
      </c>
      <c r="GZ711" s="43">
        <v>4.9687235108494347E-16</v>
      </c>
      <c r="HB711" s="42">
        <f t="shared" ref="HB711:HC774" si="8435">GY711</f>
        <v>-2.7775119577725027</v>
      </c>
      <c r="HC711" s="42">
        <f t="shared" si="8435"/>
        <v>4.9687235108494347E-16</v>
      </c>
      <c r="HE711" s="47">
        <f t="shared" ref="HE711:HE774" si="8436">HB711</f>
        <v>-2.7775119577725027</v>
      </c>
      <c r="HF711" s="48"/>
      <c r="HG711" s="47">
        <f t="shared" ref="HG711" si="8437">HE711-HE714</f>
        <v>-5.5550239155450054</v>
      </c>
      <c r="HH711" s="48"/>
      <c r="HI711" s="48">
        <f t="shared" ref="HI711" si="8438">HG711/HG714</f>
        <v>-1</v>
      </c>
      <c r="HJ711" s="48"/>
      <c r="HK711" s="48">
        <f t="array" ref="HK711:HL712">MMULT(HI711:HI712,HI714:HJ714)</f>
        <v>1</v>
      </c>
      <c r="HL711" s="48">
        <v>8.8092534238728906E-23</v>
      </c>
      <c r="HM711" s="48"/>
      <c r="HN711" s="48">
        <f t="shared" ref="HN711:HN774" si="8439">1-2*HK711</f>
        <v>-1</v>
      </c>
      <c r="HO711" s="48">
        <f t="shared" ref="HO711:HO774" si="8440">-2*HL711</f>
        <v>-1.7618506847745781E-22</v>
      </c>
      <c r="HP711" s="48"/>
      <c r="HQ711" s="47">
        <v>0</v>
      </c>
      <c r="HR711" s="47">
        <v>0</v>
      </c>
      <c r="HS711" s="47">
        <v>0</v>
      </c>
      <c r="HT711" s="53">
        <v>0</v>
      </c>
      <c r="HU711" s="54">
        <f t="shared" ref="HU711:HV774" si="8441">HN711</f>
        <v>-1</v>
      </c>
      <c r="HV711" s="54">
        <f t="shared" si="8441"/>
        <v>-1.7618506847745781E-22</v>
      </c>
      <c r="HX711" s="42">
        <v>0</v>
      </c>
      <c r="HY711" s="42">
        <v>2.6555331841214662E-21</v>
      </c>
      <c r="HZ711" s="42">
        <v>-7.8233602588540488E-12</v>
      </c>
      <c r="IA711" s="42">
        <v>-2.7413340316978103E-16</v>
      </c>
      <c r="IB711" s="42">
        <v>1</v>
      </c>
      <c r="IC711" s="42">
        <v>2.350988701644575E-38</v>
      </c>
      <c r="IE711" s="21">
        <v>0</v>
      </c>
      <c r="IF711" s="21">
        <v>8.5157628771684613E-22</v>
      </c>
      <c r="IG711" s="21">
        <v>-7.8233602588408139E-12</v>
      </c>
      <c r="IH711" s="21">
        <v>-2.7413340316885367E-16</v>
      </c>
      <c r="II711" s="21">
        <v>1</v>
      </c>
      <c r="IJ711" s="21">
        <v>2.5860875718090325E-37</v>
      </c>
      <c r="IL711" s="42">
        <v>-7.5273528715468964E-13</v>
      </c>
      <c r="IM711" s="42">
        <v>-2.686298904197732E-21</v>
      </c>
      <c r="IN711" s="42">
        <v>-1.2924697071141057E-26</v>
      </c>
      <c r="IO711" s="42">
        <v>1.9098969877677197E-7</v>
      </c>
      <c r="IP711" s="42">
        <v>2.7775119577725027</v>
      </c>
      <c r="IQ711" s="42">
        <v>-4.9687243797615356E-16</v>
      </c>
      <c r="IS711" s="2">
        <v>0</v>
      </c>
      <c r="IT711" s="2">
        <v>-3.9086381543583107E-23</v>
      </c>
      <c r="IU711" s="2">
        <v>1.0154291731711139E-12</v>
      </c>
      <c r="IV711" s="2">
        <v>-4.6182162223310635E-18</v>
      </c>
      <c r="IW711" s="2">
        <v>1</v>
      </c>
      <c r="IX711" s="2">
        <v>-4.7019773356787008E-38</v>
      </c>
    </row>
    <row r="712" spans="1:258" x14ac:dyDescent="0.25">
      <c r="A712" s="3" t="s">
        <v>48</v>
      </c>
      <c r="B712" s="20">
        <v>5.8020890148391453E-23</v>
      </c>
      <c r="C712" s="20">
        <v>2.5311750222891244E-31</v>
      </c>
      <c r="D712" s="20">
        <v>-2.7727760968432636E-34</v>
      </c>
      <c r="E712" s="20">
        <v>1.6824550278624413E-29</v>
      </c>
      <c r="F712" s="20">
        <v>-7.6194590342627577E-39</v>
      </c>
      <c r="G712" s="20">
        <v>0.49318146435826382</v>
      </c>
      <c r="I712" s="22">
        <f t="shared" si="8356"/>
        <v>5.8020890148391453E-23</v>
      </c>
      <c r="J712" s="8"/>
      <c r="K712" s="22">
        <f t="shared" si="8370"/>
        <v>5.8020890148391453E-23</v>
      </c>
      <c r="L712" s="8"/>
      <c r="M712" s="22">
        <f t="shared" ref="M712" si="8442">K712/K714</f>
        <v>9.8521407083533718E-17</v>
      </c>
      <c r="N712" s="22"/>
      <c r="O712" s="24">
        <v>0</v>
      </c>
      <c r="P712" s="24">
        <v>-9.8509920699908037E-17</v>
      </c>
      <c r="Q712" s="24">
        <v>1.5029942474999318E-18</v>
      </c>
      <c r="R712" s="24">
        <v>-6.4696934406759206E-20</v>
      </c>
      <c r="S712" s="25">
        <v>-1.259270586104082E-22</v>
      </c>
      <c r="T712" s="25">
        <v>9.706467653719368E-33</v>
      </c>
      <c r="U712" s="10"/>
      <c r="V712" s="25">
        <f t="shared" si="8372"/>
        <v>0</v>
      </c>
      <c r="W712" s="25">
        <f t="shared" si="8372"/>
        <v>1.9701984139981607E-16</v>
      </c>
      <c r="X712" s="25">
        <f t="shared" si="8372"/>
        <v>-3.0059884949998636E-18</v>
      </c>
      <c r="Y712" s="25">
        <f t="shared" si="8372"/>
        <v>1.2939386881351841E-19</v>
      </c>
      <c r="Z712" s="25">
        <f t="shared" si="8372"/>
        <v>2.5185411722081641E-22</v>
      </c>
      <c r="AA712" s="25">
        <f t="shared" ref="AA712:AA775" si="8443">1-2*T712</f>
        <v>1</v>
      </c>
      <c r="AB712" s="10"/>
      <c r="AC712" s="26">
        <v>-5.8020890148391429E-23</v>
      </c>
      <c r="AD712" s="26">
        <v>-1.4459285489798089E-15</v>
      </c>
      <c r="AE712" s="26">
        <v>1.5504341073830246E-17</v>
      </c>
      <c r="AF712" s="26">
        <v>5.8185476557812731E-19</v>
      </c>
      <c r="AG712" s="26">
        <v>6.9955265665602603E-22</v>
      </c>
      <c r="AH712" s="26">
        <v>0.49318146435826382</v>
      </c>
      <c r="AJ712" s="28">
        <f t="shared" si="8361"/>
        <v>-5.8020890148391429E-23</v>
      </c>
      <c r="AK712" s="11"/>
      <c r="AL712" s="28">
        <f t="shared" si="8374"/>
        <v>-5.8020890148391429E-23</v>
      </c>
      <c r="AM712" s="11"/>
      <c r="AN712" s="28">
        <f t="shared" ref="AN712" si="8444">AL712/AL714</f>
        <v>-9.8521407083533718E-17</v>
      </c>
      <c r="AO712" s="28"/>
      <c r="AP712" s="30">
        <v>0</v>
      </c>
      <c r="AQ712" s="30">
        <v>-9.8509920699908037E-17</v>
      </c>
      <c r="AR712" s="30">
        <v>1.502994247499932E-18</v>
      </c>
      <c r="AS712" s="30">
        <v>-6.4696934406759218E-20</v>
      </c>
      <c r="AT712" s="31">
        <v>-1.2592705861040823E-22</v>
      </c>
      <c r="AU712" s="31">
        <v>9.706467653719368E-33</v>
      </c>
      <c r="AV712" s="13"/>
      <c r="AW712" s="31">
        <f t="shared" si="8376"/>
        <v>0</v>
      </c>
      <c r="AX712" s="31">
        <f t="shared" si="8376"/>
        <v>1.9701984139981607E-16</v>
      </c>
      <c r="AY712" s="31">
        <f t="shared" si="8376"/>
        <v>-3.005988494999864E-18</v>
      </c>
      <c r="AZ712" s="31">
        <f t="shared" si="8376"/>
        <v>1.2939386881351844E-19</v>
      </c>
      <c r="BA712" s="31">
        <f t="shared" si="8376"/>
        <v>2.5185411722081646E-22</v>
      </c>
      <c r="BB712" s="31">
        <f t="shared" ref="BB712:BB775" si="8445">1-2*AU712</f>
        <v>1</v>
      </c>
      <c r="BC712" s="13"/>
      <c r="BD712" s="32">
        <v>5.8020890148391429E-23</v>
      </c>
      <c r="BE712" s="32">
        <v>-1.9721522630525295E-31</v>
      </c>
      <c r="BF712" s="32">
        <v>9.2444637330587321E-33</v>
      </c>
      <c r="BG712" s="32">
        <v>1.6825020290664112E-29</v>
      </c>
      <c r="BH712" s="32">
        <v>9.4039548065783001E-38</v>
      </c>
      <c r="BI712" s="32">
        <v>0.49318146435826382</v>
      </c>
      <c r="BK712" s="44">
        <f t="shared" si="8378"/>
        <v>-1.9721522630525295E-31</v>
      </c>
      <c r="BL712" s="44">
        <f t="shared" si="8378"/>
        <v>9.2444637330587321E-33</v>
      </c>
      <c r="BM712" s="44">
        <f t="shared" si="8378"/>
        <v>1.6825020290664112E-29</v>
      </c>
      <c r="BN712" s="44">
        <f t="shared" si="8378"/>
        <v>9.4039548065783001E-38</v>
      </c>
      <c r="BO712" s="44">
        <f t="shared" si="8378"/>
        <v>0.49318146435826382</v>
      </c>
      <c r="BP712" s="14"/>
      <c r="BQ712" s="44">
        <f t="shared" si="8379"/>
        <v>-1.9721522630525295E-31</v>
      </c>
      <c r="BR712" s="14"/>
      <c r="BS712" s="44">
        <f t="shared" si="8392"/>
        <v>-1.9721522630525295E-31</v>
      </c>
      <c r="BT712" s="14"/>
      <c r="BU712" s="35">
        <f t="shared" ref="BU712" si="8446">BS712/BS714</f>
        <v>-1.3436110876887008E-32</v>
      </c>
      <c r="BV712" s="35"/>
      <c r="BW712" s="35">
        <v>1.3436110876887008E-32</v>
      </c>
      <c r="BX712" s="35">
        <v>-9.436527055165538E-44</v>
      </c>
      <c r="BY712" s="35">
        <v>9.9737555814151716E-48</v>
      </c>
      <c r="BZ712" s="35">
        <v>-9.30439770278929E-54</v>
      </c>
      <c r="CA712" s="35">
        <v>1.8052907549600137E-64</v>
      </c>
      <c r="CB712" s="14"/>
      <c r="CC712" s="35">
        <f t="shared" si="8394"/>
        <v>-2.6872221753774016E-32</v>
      </c>
      <c r="CD712" s="35">
        <f t="shared" si="8394"/>
        <v>1.8873054110331076E-43</v>
      </c>
      <c r="CE712" s="35">
        <f t="shared" si="8394"/>
        <v>-1.9947511162830343E-47</v>
      </c>
      <c r="CF712" s="35">
        <f t="shared" si="8394"/>
        <v>1.860879540557858E-53</v>
      </c>
      <c r="CG712" s="14">
        <f t="shared" ref="CG712:CG775" si="8447">1-2*CA712</f>
        <v>1</v>
      </c>
      <c r="CH712" s="14"/>
      <c r="CI712" s="34">
        <v>0</v>
      </c>
      <c r="CJ712" s="34">
        <f t="shared" si="8384"/>
        <v>-2.6872221753774016E-32</v>
      </c>
      <c r="CK712" s="34">
        <f t="shared" si="8384"/>
        <v>1.8873054110331076E-43</v>
      </c>
      <c r="CL712" s="34">
        <f t="shared" si="8384"/>
        <v>-1.9947511162830343E-47</v>
      </c>
      <c r="CM712" s="34">
        <f t="shared" si="8384"/>
        <v>1.860879540557858E-53</v>
      </c>
      <c r="CN712" s="34">
        <f t="shared" si="8384"/>
        <v>1</v>
      </c>
      <c r="CO712" s="14"/>
      <c r="CP712" s="35">
        <v>0</v>
      </c>
      <c r="CQ712" s="35">
        <v>-7.6176028330092668E-32</v>
      </c>
      <c r="CR712" s="35">
        <v>-3.8518598799616993E-34</v>
      </c>
      <c r="CS712" s="35">
        <v>-9.3144899980371362E-47</v>
      </c>
      <c r="CT712" s="35">
        <v>9.4039548065783084E-38</v>
      </c>
      <c r="CU712" s="35">
        <v>1</v>
      </c>
      <c r="CV712" s="14"/>
      <c r="CW712" s="35">
        <v>0</v>
      </c>
      <c r="CX712" s="35">
        <v>2.2431584822539238E-32</v>
      </c>
      <c r="CY712" s="35">
        <v>-1.1555579664436113E-33</v>
      </c>
      <c r="CZ712" s="35">
        <v>4.8148248609660968E-35</v>
      </c>
      <c r="DA712" s="35">
        <v>1.8807909613156604E-37</v>
      </c>
      <c r="DB712" s="35">
        <v>1</v>
      </c>
      <c r="DC712" s="14"/>
      <c r="DD712" s="36">
        <v>5.8020890148391441E-23</v>
      </c>
      <c r="DE712" s="36">
        <v>8.849210885054548E-32</v>
      </c>
      <c r="DF712" s="36">
        <v>5.6828804503593178E-33</v>
      </c>
      <c r="DG712" s="36">
        <v>1.6824766803713533E-29</v>
      </c>
      <c r="DH712" s="36">
        <v>5.1478172195681976E-37</v>
      </c>
      <c r="DI712" s="36">
        <v>0.49318146435826382</v>
      </c>
      <c r="DK712" s="46">
        <f t="shared" si="8396"/>
        <v>5.6828804503593178E-33</v>
      </c>
      <c r="DL712" s="46">
        <f t="shared" si="8396"/>
        <v>1.6824766803713533E-29</v>
      </c>
      <c r="DM712" s="46">
        <f t="shared" si="8396"/>
        <v>5.1478172195681976E-37</v>
      </c>
      <c r="DN712" s="46">
        <f t="shared" si="8396"/>
        <v>0.49318146435826382</v>
      </c>
      <c r="DO712" s="46"/>
      <c r="DP712" s="37">
        <f t="shared" si="8397"/>
        <v>5.6828804503593178E-33</v>
      </c>
      <c r="DQ712" s="37"/>
      <c r="DR712" s="37">
        <f t="shared" si="8411"/>
        <v>5.6828804503593178E-33</v>
      </c>
      <c r="DS712" s="37"/>
      <c r="DT712" s="37">
        <f t="shared" ref="DT712" si="8448">DR712/DR714</f>
        <v>5.5089802363588987E-34</v>
      </c>
      <c r="DU712" s="37"/>
      <c r="DV712" s="37">
        <v>-5.5089802329768601E-34</v>
      </c>
      <c r="DW712" s="37">
        <v>-1.9303668093388112E-38</v>
      </c>
      <c r="DX712" s="37">
        <v>-2.1549368537164292E-45</v>
      </c>
      <c r="DY712" s="37">
        <v>3.034886324459295E-67</v>
      </c>
      <c r="DZ712" s="46"/>
      <c r="EA712" s="46">
        <f t="shared" si="8413"/>
        <v>1.101796046595372E-33</v>
      </c>
      <c r="EB712" s="46">
        <f t="shared" si="8413"/>
        <v>3.8607336186776224E-38</v>
      </c>
      <c r="EC712" s="46">
        <f t="shared" si="8413"/>
        <v>4.3098737074328583E-45</v>
      </c>
      <c r="ED712" s="46">
        <f t="shared" ref="ED712:ED775" si="8449">1-2*DY712</f>
        <v>1</v>
      </c>
      <c r="EE712" s="46"/>
      <c r="EF712" s="37">
        <v>0</v>
      </c>
      <c r="EG712" s="37">
        <v>0</v>
      </c>
      <c r="EH712" s="37">
        <f t="shared" si="8402"/>
        <v>1.101796046595372E-33</v>
      </c>
      <c r="EI712" s="37">
        <f t="shared" si="8402"/>
        <v>3.8607336186776224E-38</v>
      </c>
      <c r="EJ712" s="37">
        <f t="shared" si="8402"/>
        <v>4.3098737074328583E-45</v>
      </c>
      <c r="EK712" s="37">
        <f t="shared" si="8402"/>
        <v>1</v>
      </c>
      <c r="EL712" s="16"/>
      <c r="EM712" s="16">
        <v>0</v>
      </c>
      <c r="EN712" s="16">
        <v>-7.6176028330092668E-32</v>
      </c>
      <c r="EO712" s="16">
        <v>1.4869820336456574E-33</v>
      </c>
      <c r="EP712" s="16">
        <v>6.5601451675543425E-38</v>
      </c>
      <c r="EQ712" s="16">
        <v>9.403955538910554E-38</v>
      </c>
      <c r="ER712" s="16">
        <v>1</v>
      </c>
      <c r="ES712" s="16"/>
      <c r="ET712" s="16">
        <v>0</v>
      </c>
      <c r="EU712" s="16">
        <v>2.2431584822554715E-32</v>
      </c>
      <c r="EV712" s="16">
        <v>-5.3761919848239297E-35</v>
      </c>
      <c r="EW712" s="16">
        <v>4.8186855945847741E-35</v>
      </c>
      <c r="EX712" s="16">
        <v>1.8807910044143973E-37</v>
      </c>
      <c r="EY712" s="16">
        <v>1</v>
      </c>
      <c r="EZ712" s="16"/>
      <c r="FA712" s="38">
        <v>5.8020890148391441E-23</v>
      </c>
      <c r="FB712" s="38">
        <v>8.849210885054548E-32</v>
      </c>
      <c r="FC712" s="38">
        <v>1.7533336498204803E-48</v>
      </c>
      <c r="FD712" s="38">
        <v>1.6824766578737321E-29</v>
      </c>
      <c r="FE712" s="38">
        <v>5.1478169684191838E-37</v>
      </c>
      <c r="FF712" s="38">
        <v>0.49318146435826382</v>
      </c>
      <c r="FH712" s="42">
        <f t="shared" si="8415"/>
        <v>1.6824766578737321E-29</v>
      </c>
      <c r="FI712" s="42">
        <f t="shared" si="8415"/>
        <v>5.1478169684191838E-37</v>
      </c>
      <c r="FJ712" s="42">
        <f t="shared" si="8415"/>
        <v>0.49318146435826382</v>
      </c>
      <c r="FL712" s="47">
        <f t="shared" si="8416"/>
        <v>1.6824766578737321E-29</v>
      </c>
      <c r="FM712" s="47"/>
      <c r="FN712" s="47">
        <f t="shared" si="8431"/>
        <v>1.6824766578737321E-29</v>
      </c>
      <c r="FO712" s="47"/>
      <c r="FP712" s="47">
        <f t="shared" ref="FP712" si="8450">FN712/FN714</f>
        <v>8.8092534238728988E-23</v>
      </c>
      <c r="FQ712" s="48"/>
      <c r="FR712" s="48">
        <v>0</v>
      </c>
      <c r="FS712" s="48">
        <v>8.8092534238728988E-23</v>
      </c>
      <c r="FT712" s="48">
        <v>7.7602945886016394E-45</v>
      </c>
      <c r="FU712" s="48"/>
      <c r="FV712" s="47">
        <f t="shared" si="8433"/>
        <v>0</v>
      </c>
      <c r="FW712" s="47">
        <f t="shared" si="8433"/>
        <v>-1.7618506847745798E-22</v>
      </c>
      <c r="FX712" s="47">
        <f t="shared" ref="FX712:FX775" si="8451">1-2*FT712</f>
        <v>1</v>
      </c>
      <c r="FY712" s="48"/>
      <c r="FZ712" s="50">
        <v>0</v>
      </c>
      <c r="GA712" s="50">
        <v>0</v>
      </c>
      <c r="GB712" s="50">
        <v>0</v>
      </c>
      <c r="GC712" s="52">
        <f t="shared" si="8421"/>
        <v>0</v>
      </c>
      <c r="GD712" s="52">
        <f t="shared" si="8421"/>
        <v>-1.7618506847745798E-22</v>
      </c>
      <c r="GE712" s="52">
        <f t="shared" si="8421"/>
        <v>1</v>
      </c>
      <c r="GF712" s="52"/>
      <c r="GG712" s="41">
        <v>0</v>
      </c>
      <c r="GH712" s="41">
        <v>-7.6176028330092668E-32</v>
      </c>
      <c r="GI712" s="41">
        <v>1.4869820336456574E-33</v>
      </c>
      <c r="GJ712" s="40">
        <v>6.5601451675543425E-38</v>
      </c>
      <c r="GK712" s="40">
        <v>-1.7618506847745807E-22</v>
      </c>
      <c r="GL712" s="40">
        <v>1</v>
      </c>
      <c r="GN712" s="42">
        <v>0</v>
      </c>
      <c r="GO712" s="42">
        <v>2.2431584822404681E-32</v>
      </c>
      <c r="GP712" s="42">
        <v>1.3245973430794528E-33</v>
      </c>
      <c r="GQ712" s="42">
        <v>4.8235154158257006E-35</v>
      </c>
      <c r="GR712" s="42">
        <v>-1.7618506847745779E-22</v>
      </c>
      <c r="GS712" s="42">
        <v>1</v>
      </c>
      <c r="GU712" s="43">
        <v>5.802089014852406E-23</v>
      </c>
      <c r="GV712" s="43">
        <v>8.8492108851018768E-32</v>
      </c>
      <c r="GW712" s="43">
        <v>4.1053665947016125E-48</v>
      </c>
      <c r="GX712" s="43">
        <v>-1.6824766578737321E-29</v>
      </c>
      <c r="GY712" s="43">
        <v>-4.8935613447710628E-22</v>
      </c>
      <c r="GZ712" s="43">
        <v>0.49318146435826382</v>
      </c>
      <c r="HB712" s="42">
        <f t="shared" si="8435"/>
        <v>-4.8935613447710628E-22</v>
      </c>
      <c r="HC712" s="42">
        <f t="shared" si="8435"/>
        <v>0.49318146435826382</v>
      </c>
      <c r="HE712" s="47">
        <f t="shared" si="8436"/>
        <v>-4.8935613447710628E-22</v>
      </c>
      <c r="HF712" s="48"/>
      <c r="HG712" s="47">
        <f t="shared" ref="HG712:HG775" si="8452">HE712</f>
        <v>-4.8935613447710628E-22</v>
      </c>
      <c r="HH712" s="48"/>
      <c r="HI712" s="48">
        <f t="shared" ref="HI712" si="8453">HG712/HG714</f>
        <v>-8.8092534238728906E-23</v>
      </c>
      <c r="HJ712" s="48"/>
      <c r="HK712" s="48">
        <v>8.8092534238728906E-23</v>
      </c>
      <c r="HL712" s="48">
        <v>7.7602945886016245E-45</v>
      </c>
      <c r="HM712" s="48"/>
      <c r="HN712" s="48">
        <f t="shared" ref="HN712:HN775" si="8454">-2*HK712</f>
        <v>-1.7618506847745781E-22</v>
      </c>
      <c r="HO712" s="48">
        <f t="shared" ref="HO712:HO775" si="8455">1-2*HL712</f>
        <v>1</v>
      </c>
      <c r="HP712" s="48"/>
      <c r="HQ712" s="47">
        <v>0</v>
      </c>
      <c r="HR712" s="47">
        <v>0</v>
      </c>
      <c r="HS712" s="47">
        <v>0</v>
      </c>
      <c r="HT712" s="53">
        <v>0</v>
      </c>
      <c r="HU712" s="54">
        <f t="shared" si="8441"/>
        <v>-1.7618506847745781E-22</v>
      </c>
      <c r="HV712" s="54">
        <f t="shared" si="8441"/>
        <v>1</v>
      </c>
      <c r="HX712" s="42">
        <v>0</v>
      </c>
      <c r="HY712" s="42">
        <v>-7.6176028330092668E-32</v>
      </c>
      <c r="HZ712" s="42">
        <v>1.4869820336456574E-33</v>
      </c>
      <c r="IA712" s="42">
        <v>6.5601451675543425E-38</v>
      </c>
      <c r="IB712" s="42">
        <v>2.5860875718090325E-37</v>
      </c>
      <c r="IC712" s="42">
        <v>1</v>
      </c>
      <c r="IE712" s="21">
        <v>0</v>
      </c>
      <c r="IF712" s="21">
        <v>2.2431584822554715E-32</v>
      </c>
      <c r="IG712" s="21">
        <v>-5.3761919848238099E-35</v>
      </c>
      <c r="IH712" s="21">
        <v>4.8186855945847741E-35</v>
      </c>
      <c r="II712" s="21">
        <v>2.350988701644575E-38</v>
      </c>
      <c r="IJ712" s="21">
        <v>1</v>
      </c>
      <c r="IL712" s="42">
        <v>5.8020890148391441E-23</v>
      </c>
      <c r="IM712" s="42">
        <v>8.849210885054548E-32</v>
      </c>
      <c r="IN712" s="42">
        <v>2.1809760034352316E-48</v>
      </c>
      <c r="IO712" s="42">
        <v>1.682476657873729E-29</v>
      </c>
      <c r="IP712" s="42">
        <v>5.7688738672782541E-38</v>
      </c>
      <c r="IQ712" s="42">
        <v>0.49318146435826382</v>
      </c>
      <c r="IS712" s="2">
        <v>0</v>
      </c>
      <c r="IT712" s="2">
        <v>-5.1524125041914339E-32</v>
      </c>
      <c r="IU712" s="2">
        <v>-1.5734049723731642E-33</v>
      </c>
      <c r="IV712" s="2">
        <v>-1.5971631036621041E-38</v>
      </c>
      <c r="IW712" s="2">
        <v>3.2913840810696922E-37</v>
      </c>
      <c r="IX712" s="2">
        <v>1</v>
      </c>
    </row>
    <row r="713" spans="1:258" ht="18.75" x14ac:dyDescent="0.3">
      <c r="A713" s="60" t="str">
        <f t="shared" ref="A713" si="8456">IF(AND(E706=1,F706=1),"λn","")</f>
        <v>λn</v>
      </c>
      <c r="B713" s="3">
        <f t="shared" ref="B713" si="8457">IF(AND(E706=1,F706=1),B707,"")</f>
        <v>25.737764620230397</v>
      </c>
      <c r="C713" s="3">
        <f t="shared" ref="C713" si="8458">IF(AND(E706=1,F706=1),C708,"")</f>
        <v>-7.3389996596599083</v>
      </c>
      <c r="D713" s="3">
        <f t="shared" ref="D713" si="8459">IF(AND(E706=1,F706=1),D709,"")</f>
        <v>-5.1578333884611673</v>
      </c>
      <c r="E713" s="3">
        <f t="shared" ref="E713" si="8460">IF(AND(E706=1,F706=1),E710,"")</f>
        <v>4.4883750057599423</v>
      </c>
      <c r="F713" s="3">
        <f t="shared" ref="F713" si="8461">IF(AND(E706=1,F706=1),F711,"")</f>
        <v>2.7775119577725027</v>
      </c>
      <c r="G713" s="3">
        <f t="shared" ref="G713" si="8462">IF(AND(E706=1,F706=1),G712,"")</f>
        <v>0.49318146435826382</v>
      </c>
      <c r="I713" s="8" t="s">
        <v>49</v>
      </c>
      <c r="J713" s="8"/>
      <c r="K713" s="8" t="s">
        <v>50</v>
      </c>
      <c r="L713" s="8"/>
      <c r="M713" s="22" t="s">
        <v>51</v>
      </c>
      <c r="N713" s="22"/>
      <c r="O713" s="24"/>
      <c r="P713" s="24"/>
      <c r="Q713" s="24"/>
      <c r="R713" s="24"/>
      <c r="S713" s="25"/>
      <c r="T713" s="25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J713" s="11" t="s">
        <v>49</v>
      </c>
      <c r="AK713" s="11"/>
      <c r="AL713" s="11" t="s">
        <v>52</v>
      </c>
      <c r="AM713" s="11"/>
      <c r="AN713" s="28" t="s">
        <v>51</v>
      </c>
      <c r="AO713" s="28"/>
      <c r="AP713" s="30"/>
      <c r="AQ713" s="30"/>
      <c r="AR713" s="30"/>
      <c r="AS713" s="30"/>
      <c r="AT713" s="31"/>
      <c r="AU713" s="31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K713" s="14"/>
      <c r="BL713" s="14"/>
      <c r="BM713" s="14"/>
      <c r="BN713" s="14"/>
      <c r="BO713" s="14"/>
      <c r="BP713" s="14"/>
      <c r="BQ713" s="14" t="s">
        <v>53</v>
      </c>
      <c r="BR713" s="14"/>
      <c r="BS713" s="14" t="s">
        <v>54</v>
      </c>
      <c r="BT713" s="14"/>
      <c r="BU713" s="14" t="s">
        <v>51</v>
      </c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14"/>
      <c r="DC713" s="14"/>
      <c r="DD713" s="14"/>
      <c r="DE713" s="14"/>
      <c r="DF713" s="14"/>
      <c r="DG713" s="14"/>
      <c r="DH713" s="14"/>
      <c r="DI713" s="14"/>
      <c r="DK713" s="16"/>
      <c r="DL713" s="16"/>
      <c r="DM713" s="16"/>
      <c r="DN713" s="16"/>
      <c r="DO713" s="16"/>
      <c r="DP713" s="17" t="s">
        <v>53</v>
      </c>
      <c r="DQ713" s="17"/>
      <c r="DR713" s="17" t="s">
        <v>55</v>
      </c>
      <c r="DS713" s="17"/>
      <c r="DT713" s="17" t="s">
        <v>51</v>
      </c>
      <c r="DU713" s="17"/>
      <c r="DV713" s="17"/>
      <c r="DW713" s="17"/>
      <c r="DX713" s="17"/>
      <c r="DY713" s="17"/>
      <c r="DZ713" s="16"/>
      <c r="EA713" s="16"/>
      <c r="EB713" s="16"/>
      <c r="EC713" s="16"/>
      <c r="ED713" s="16"/>
      <c r="EE713" s="16"/>
      <c r="EF713" s="17"/>
      <c r="EG713" s="17"/>
      <c r="EH713" s="17"/>
      <c r="EI713" s="17"/>
      <c r="EJ713" s="17"/>
      <c r="EK713" s="17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  <c r="EV713" s="16"/>
      <c r="EW713" s="16"/>
      <c r="EX713" s="16"/>
      <c r="EY713" s="16"/>
      <c r="EZ713" s="16"/>
      <c r="FA713" s="16"/>
      <c r="FB713" s="16"/>
      <c r="FC713" s="16"/>
      <c r="FD713" s="16"/>
      <c r="FE713" s="16"/>
      <c r="FF713" s="16"/>
      <c r="FL713" s="47" t="s">
        <v>53</v>
      </c>
      <c r="FM713" s="47"/>
      <c r="FN713" s="47" t="s">
        <v>56</v>
      </c>
      <c r="FO713" s="47"/>
      <c r="FP713" s="47" t="s">
        <v>57</v>
      </c>
      <c r="FQ713" s="48"/>
      <c r="FR713" s="48"/>
      <c r="FS713" s="48"/>
      <c r="FT713" s="48"/>
      <c r="FU713" s="48"/>
      <c r="FV713" s="48"/>
      <c r="FW713" s="48"/>
      <c r="FX713" s="48"/>
      <c r="FY713" s="48"/>
      <c r="FZ713" s="48"/>
      <c r="GA713" s="48"/>
      <c r="GB713" s="48"/>
      <c r="GC713" s="48"/>
      <c r="GD713" s="48"/>
      <c r="GE713" s="48"/>
      <c r="GF713" s="48"/>
      <c r="HE713" s="47" t="s">
        <v>49</v>
      </c>
      <c r="HF713" s="48"/>
      <c r="HG713" s="47" t="s">
        <v>52</v>
      </c>
      <c r="HH713" s="48"/>
      <c r="HI713" s="48" t="s">
        <v>58</v>
      </c>
      <c r="HJ713" s="48"/>
      <c r="HK713" s="48"/>
      <c r="HL713" s="48"/>
      <c r="HM713" s="48"/>
      <c r="HN713" s="48"/>
      <c r="HO713" s="48"/>
      <c r="HP713" s="48"/>
      <c r="HQ713" s="47"/>
      <c r="HR713" s="47"/>
      <c r="HS713" s="47"/>
    </row>
    <row r="714" spans="1:258" x14ac:dyDescent="0.25">
      <c r="I714" s="55">
        <f t="shared" ref="I714" si="8463">SQRT(I707^2+I708^2+I709^2+I710^2+I711^2+I712^2)</f>
        <v>25.737764620230404</v>
      </c>
      <c r="J714" s="8"/>
      <c r="K714" s="55">
        <f t="shared" ref="K714" si="8464">SQRT(K707^2+K708^2+K709^2+K710^2+K711^2+K712^2)</f>
        <v>5.8891658032448783E-7</v>
      </c>
      <c r="L714" s="8"/>
      <c r="M714" s="22">
        <f t="array" ref="M714:R714">TRANSPOSE(M707:M712)</f>
        <v>0</v>
      </c>
      <c r="N714" s="22">
        <v>-0.99988341230636357</v>
      </c>
      <c r="O714" s="22">
        <v>1.5255509355703602E-2</v>
      </c>
      <c r="P714" s="22">
        <v>-6.5667895254383011E-4</v>
      </c>
      <c r="Q714" s="22">
        <v>-1.2781695099384639E-6</v>
      </c>
      <c r="R714" s="22">
        <v>9.8521407083533718E-17</v>
      </c>
      <c r="S714" s="8"/>
      <c r="T714" s="8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J714" s="56">
        <f t="shared" ref="AJ714" si="8465">SQRT(AJ707^2+AJ708^2+AJ709^2+AJ710^2+AJ711^2+AJ712^2)</f>
        <v>25.737764620230404</v>
      </c>
      <c r="AK714" s="11"/>
      <c r="AL714" s="56">
        <f t="shared" ref="AL714" si="8466">SQRT(AL707^2+AL708^2+AL709^2+AL710^2+AL711^2+AL712^2)</f>
        <v>5.8891658032448762E-7</v>
      </c>
      <c r="AM714" s="11"/>
      <c r="AN714" s="28">
        <f t="array" ref="AN714:AS714">TRANSPOSE(AN707:AN712)</f>
        <v>0</v>
      </c>
      <c r="AO714" s="28">
        <v>0.99988341230636357</v>
      </c>
      <c r="AP714" s="28">
        <v>-1.5255509355703604E-2</v>
      </c>
      <c r="AQ714" s="28">
        <v>6.5667895254383022E-4</v>
      </c>
      <c r="AR714" s="28">
        <v>1.2781695099384642E-6</v>
      </c>
      <c r="AS714" s="28">
        <v>-9.8521407083533718E-17</v>
      </c>
      <c r="AT714" s="11"/>
      <c r="AU714" s="11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K714" s="14"/>
      <c r="BL714" s="14"/>
      <c r="BM714" s="14"/>
      <c r="BN714" s="14"/>
      <c r="BO714" s="14"/>
      <c r="BP714" s="14"/>
      <c r="BQ714" s="44">
        <f t="shared" ref="BQ714" si="8467">SQRT(BQ708^2+BQ709^2+BQ710^2+BQ711^2+BQ712^2)</f>
        <v>7.3389996596599039</v>
      </c>
      <c r="BR714" s="14"/>
      <c r="BS714" s="44">
        <f t="shared" ref="BS714" si="8468">SQRT(BS708^2+BS709^2+BS710^2+BS711^2+BS712^2)</f>
        <v>14.677999319319808</v>
      </c>
      <c r="BT714" s="14"/>
      <c r="BU714" s="35">
        <f t="array" ref="BU714:BY714">TRANSPOSE(BU708:BU712)</f>
        <v>-1</v>
      </c>
      <c r="BV714" s="35">
        <v>7.0232578025225952E-12</v>
      </c>
      <c r="BW714" s="35">
        <v>-7.4230971095751895E-16</v>
      </c>
      <c r="BX714" s="35">
        <v>6.9249188161991493E-22</v>
      </c>
      <c r="BY714" s="35">
        <v>-1.3436110876887008E-32</v>
      </c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14"/>
      <c r="DC714" s="14"/>
      <c r="DD714" s="14"/>
      <c r="DE714" s="14"/>
      <c r="DF714" s="14"/>
      <c r="DG714" s="14"/>
      <c r="DH714" s="14"/>
      <c r="DI714" s="14"/>
      <c r="DK714" s="16"/>
      <c r="DL714" s="16"/>
      <c r="DM714" s="16"/>
      <c r="DN714" s="16"/>
      <c r="DO714" s="16"/>
      <c r="DP714" s="57">
        <f t="shared" ref="DP714" si="8469">SQRT(DP709^2+DP710^2+DP711^2+DP712^2)</f>
        <v>5.1578334011270242</v>
      </c>
      <c r="DQ714" s="17"/>
      <c r="DR714" s="57">
        <f t="shared" ref="DR714" si="8470">SQRT(DR709^2+DR710^2+DR711^2+DR712^2)</f>
        <v>10.315666795921121</v>
      </c>
      <c r="DS714" s="17"/>
      <c r="DT714" s="37">
        <f t="array" ref="DT714:DW714">TRANSPOSE(DT709:DT712)</f>
        <v>-0.9999999993860863</v>
      </c>
      <c r="DU714" s="37">
        <v>-3.5040365485403637E-5</v>
      </c>
      <c r="DV714" s="37">
        <v>-3.9116801318218407E-12</v>
      </c>
      <c r="DW714" s="37">
        <v>5.5089802363588987E-34</v>
      </c>
      <c r="DX714" s="17"/>
      <c r="DY714" s="17"/>
      <c r="DZ714" s="16"/>
      <c r="EA714" s="16"/>
      <c r="EB714" s="16"/>
      <c r="EC714" s="16"/>
      <c r="ED714" s="16"/>
      <c r="EE714" s="16"/>
      <c r="EF714" s="17"/>
      <c r="EG714" s="17"/>
      <c r="EH714" s="17"/>
      <c r="EI714" s="17"/>
      <c r="EJ714" s="17"/>
      <c r="EK714" s="17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  <c r="EV714" s="16"/>
      <c r="EW714" s="16"/>
      <c r="EX714" s="16"/>
      <c r="EY714" s="16"/>
      <c r="EZ714" s="16"/>
      <c r="FA714" s="16"/>
      <c r="FB714" s="16"/>
      <c r="FC714" s="16"/>
      <c r="FD714" s="16"/>
      <c r="FE714" s="16"/>
      <c r="FF714" s="16"/>
      <c r="FL714" s="47">
        <f t="shared" ref="FL714" si="8471">SQRT(FL710^2+FL711^2+FL712^2)</f>
        <v>4.4883750200697623</v>
      </c>
      <c r="FM714" s="47"/>
      <c r="FN714" s="47">
        <f t="shared" ref="FN714" si="8472">SQRT(FN710^2+FN711^2+FN712^2)</f>
        <v>1.9098969877677197E-7</v>
      </c>
      <c r="FO714" s="47"/>
      <c r="FP714" s="47">
        <f t="array" ref="FP714:FR714">TRANSPOSE(FP710:FP712)</f>
        <v>0</v>
      </c>
      <c r="FQ714" s="48">
        <v>1</v>
      </c>
      <c r="FR714" s="48">
        <v>8.8092534238728988E-23</v>
      </c>
      <c r="FS714" s="48"/>
      <c r="FT714" s="48"/>
      <c r="FU714" s="48"/>
      <c r="FV714" s="48"/>
      <c r="FW714" s="48"/>
      <c r="FX714" s="48"/>
      <c r="FY714" s="48"/>
      <c r="FZ714" s="48"/>
      <c r="GA714" s="48"/>
      <c r="GB714" s="48"/>
      <c r="GC714" s="48"/>
      <c r="GD714" s="48"/>
      <c r="GE714" s="48"/>
      <c r="GF714" s="48"/>
      <c r="HE714" s="47">
        <f t="shared" ref="HE714" si="8473">SQRT(HE711^2+HE712^2)</f>
        <v>2.7775119577725027</v>
      </c>
      <c r="HF714" s="48"/>
      <c r="HG714" s="47">
        <f t="shared" ref="HG714" si="8474">SQRT(HG711^2+HG712^2)</f>
        <v>5.5550239155450054</v>
      </c>
      <c r="HH714" s="47"/>
      <c r="HI714" s="47">
        <f t="array" ref="HI714:HJ714">TRANSPOSE(HI711:HI712)</f>
        <v>-1</v>
      </c>
      <c r="HJ714" s="47">
        <v>-8.8092534238728906E-23</v>
      </c>
      <c r="HK714" s="48"/>
      <c r="HL714" s="48"/>
      <c r="HM714" s="48"/>
      <c r="HN714" s="48"/>
      <c r="HO714" s="48"/>
      <c r="HP714" s="48"/>
      <c r="HQ714" s="47"/>
      <c r="HR714" s="47"/>
      <c r="HS714" s="47"/>
    </row>
    <row r="715" spans="1:258" x14ac:dyDescent="0.25">
      <c r="I715" s="53"/>
      <c r="K715" s="53"/>
      <c r="M715" s="20"/>
      <c r="N715" s="20"/>
      <c r="O715" s="20"/>
      <c r="P715" s="20"/>
      <c r="Q715" s="20"/>
      <c r="R715" s="20"/>
    </row>
    <row r="716" spans="1:258" x14ac:dyDescent="0.25">
      <c r="A716" s="3">
        <v>71</v>
      </c>
      <c r="B716" s="3" t="s">
        <v>268</v>
      </c>
      <c r="C716" s="58">
        <f t="shared" ref="C716" si="8475">SUM(B718,B719,B720,B721,B722,,C722,C721,C720,C719,D722,D721,D720,E722,E721,F722)</f>
        <v>-3.1377809944511319E-4</v>
      </c>
      <c r="D716" s="59">
        <f t="shared" ref="D716" si="8476">SQRT(C716^2)</f>
        <v>3.1377809944511319E-4</v>
      </c>
      <c r="E716" s="3">
        <f t="shared" ref="E716" si="8477">IF(D716&gt;0,1,0)</f>
        <v>1</v>
      </c>
      <c r="F716" s="3">
        <f>IF(D716&lt;$I$3,1,0)</f>
        <v>1</v>
      </c>
      <c r="I716" s="8" t="s">
        <v>5</v>
      </c>
      <c r="J716" s="8"/>
      <c r="K716" s="8" t="s">
        <v>6</v>
      </c>
      <c r="L716" s="8"/>
      <c r="M716" s="8" t="s">
        <v>7</v>
      </c>
      <c r="N716" s="8"/>
      <c r="O716" s="9" t="s">
        <v>8</v>
      </c>
      <c r="P716" s="9"/>
      <c r="Q716" s="9"/>
      <c r="R716" s="9"/>
      <c r="S716" s="9"/>
      <c r="T716" s="9"/>
      <c r="U716" s="10"/>
      <c r="V716" s="9" t="s">
        <v>255</v>
      </c>
      <c r="W716" s="9"/>
      <c r="X716" s="9"/>
      <c r="Y716" s="9"/>
      <c r="Z716" s="9"/>
      <c r="AA716" s="9"/>
      <c r="AB716" s="10"/>
      <c r="AC716" s="9" t="s">
        <v>257</v>
      </c>
      <c r="AD716" s="9"/>
      <c r="AE716" s="9"/>
      <c r="AF716" s="9"/>
      <c r="AG716" s="9"/>
      <c r="AH716" s="9"/>
      <c r="AJ716" s="11" t="s">
        <v>11</v>
      </c>
      <c r="AK716" s="11"/>
      <c r="AL716" s="11" t="s">
        <v>12</v>
      </c>
      <c r="AM716" s="11"/>
      <c r="AN716" s="11" t="s">
        <v>13</v>
      </c>
      <c r="AO716" s="11"/>
      <c r="AP716" s="12" t="s">
        <v>14</v>
      </c>
      <c r="AQ716" s="12"/>
      <c r="AR716" s="12"/>
      <c r="AS716" s="12"/>
      <c r="AT716" s="12"/>
      <c r="AU716" s="12"/>
      <c r="AV716" s="13"/>
      <c r="AW716" s="12" t="s">
        <v>258</v>
      </c>
      <c r="AX716" s="12"/>
      <c r="AY716" s="12"/>
      <c r="AZ716" s="12"/>
      <c r="BA716" s="12"/>
      <c r="BB716" s="12"/>
      <c r="BC716" s="13"/>
      <c r="BD716" s="12" t="s">
        <v>260</v>
      </c>
      <c r="BE716" s="12"/>
      <c r="BF716" s="12"/>
      <c r="BG716" s="12"/>
      <c r="BH716" s="12"/>
      <c r="BI716" s="12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5" t="s">
        <v>261</v>
      </c>
      <c r="CJ716" s="15"/>
      <c r="CK716" s="15"/>
      <c r="CL716" s="15"/>
      <c r="CM716" s="15"/>
      <c r="CN716" s="15"/>
      <c r="CO716" s="14"/>
      <c r="CP716" s="15" t="s">
        <v>18</v>
      </c>
      <c r="CQ716" s="15"/>
      <c r="CR716" s="15"/>
      <c r="CS716" s="15"/>
      <c r="CT716" s="15"/>
      <c r="CU716" s="15"/>
      <c r="CV716" s="14"/>
      <c r="CW716" s="15" t="s">
        <v>19</v>
      </c>
      <c r="CX716" s="15"/>
      <c r="CY716" s="15"/>
      <c r="CZ716" s="15"/>
      <c r="DA716" s="15"/>
      <c r="DB716" s="15"/>
      <c r="DC716" s="14"/>
      <c r="DD716" s="15" t="s">
        <v>263</v>
      </c>
      <c r="DE716" s="15"/>
      <c r="DF716" s="15"/>
      <c r="DG716" s="15"/>
      <c r="DH716" s="15"/>
      <c r="DI716" s="15"/>
      <c r="DK716" s="16"/>
      <c r="DL716" s="16"/>
      <c r="DM716" s="16"/>
      <c r="DN716" s="16"/>
      <c r="DO716" s="16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6"/>
      <c r="EA716" s="16"/>
      <c r="EB716" s="16"/>
      <c r="EC716" s="16"/>
      <c r="ED716" s="16"/>
      <c r="EE716" s="16"/>
      <c r="EF716" s="18" t="s">
        <v>264</v>
      </c>
      <c r="EG716" s="18"/>
      <c r="EH716" s="18"/>
      <c r="EI716" s="18"/>
      <c r="EJ716" s="18"/>
      <c r="EK716" s="18"/>
      <c r="EL716" s="16"/>
      <c r="EM716" s="16" t="s">
        <v>18</v>
      </c>
      <c r="EN716" s="16"/>
      <c r="EO716" s="16"/>
      <c r="EP716" s="16"/>
      <c r="EQ716" s="16"/>
      <c r="ER716" s="16"/>
      <c r="ES716" s="16"/>
      <c r="ET716" s="16" t="s">
        <v>19</v>
      </c>
      <c r="EU716" s="16"/>
      <c r="EV716" s="16"/>
      <c r="EW716" s="16"/>
      <c r="EX716" s="16"/>
      <c r="EY716" s="16"/>
      <c r="EZ716" s="16"/>
      <c r="FA716" s="16" t="s">
        <v>22</v>
      </c>
      <c r="FB716" s="16"/>
      <c r="FC716" s="16"/>
      <c r="FD716" s="16"/>
      <c r="FE716" s="16"/>
      <c r="FF716" s="16"/>
      <c r="FZ716" s="7" t="s">
        <v>267</v>
      </c>
      <c r="GA716" s="7"/>
      <c r="GB716" s="7"/>
      <c r="GC716" s="7"/>
      <c r="GD716" s="7"/>
      <c r="GE716" s="7"/>
      <c r="GF716" s="19"/>
      <c r="GG716" s="19" t="s">
        <v>18</v>
      </c>
      <c r="GH716" s="19"/>
      <c r="GI716" s="19"/>
      <c r="GN716" s="2" t="s">
        <v>19</v>
      </c>
      <c r="GU716" s="7" t="s">
        <v>269</v>
      </c>
      <c r="GV716" s="7"/>
      <c r="GW716" s="7"/>
      <c r="GX716" s="7"/>
      <c r="GY716" s="7"/>
      <c r="GZ716" s="7"/>
      <c r="HQ716" s="7" t="s">
        <v>270</v>
      </c>
      <c r="HR716" s="7"/>
      <c r="HS716" s="7"/>
      <c r="HT716" s="7"/>
      <c r="HU716" s="7"/>
      <c r="HV716" s="7"/>
      <c r="HX716" s="7" t="s">
        <v>18</v>
      </c>
      <c r="HY716" s="7"/>
      <c r="HZ716" s="7"/>
      <c r="IA716" s="7"/>
      <c r="IB716" s="7"/>
      <c r="IC716" s="7"/>
      <c r="IE716" s="2" t="s">
        <v>19</v>
      </c>
      <c r="IL716" s="7" t="s">
        <v>26</v>
      </c>
      <c r="IM716" s="7"/>
      <c r="IN716" s="7"/>
      <c r="IO716" s="7"/>
      <c r="IP716" s="7"/>
      <c r="IQ716" s="7"/>
    </row>
    <row r="717" spans="1:258" x14ac:dyDescent="0.25">
      <c r="A717" s="3" t="s">
        <v>27</v>
      </c>
      <c r="B717" s="20">
        <f t="array" ref="B717:G722">MMULT(IL707:IQ712,HX707:IC712)</f>
        <v>25.737764620230397</v>
      </c>
      <c r="C717" s="20">
        <v>5.8884791811701173E-7</v>
      </c>
      <c r="D717" s="20">
        <v>-8.9841905479697894E-9</v>
      </c>
      <c r="E717" s="20">
        <v>-3.8735936461088334E-10</v>
      </c>
      <c r="F717" s="20">
        <v>-7.5448275967082956E-13</v>
      </c>
      <c r="G717" s="20">
        <v>1.3656930112822387E-15</v>
      </c>
      <c r="I717" s="22">
        <f t="shared" ref="I717:I780" si="8478">B717</f>
        <v>25.737764620230397</v>
      </c>
      <c r="J717" s="8"/>
      <c r="K717" s="23">
        <f t="shared" ref="K717" si="8479">I717-I724</f>
        <v>0</v>
      </c>
      <c r="L717" s="8"/>
      <c r="M717" s="22">
        <f t="shared" ref="M717" si="8480">K717/K724</f>
        <v>0</v>
      </c>
      <c r="N717" s="22"/>
      <c r="O717" s="24">
        <f t="array" ref="O717:T722">MMULT(M717:M722,M724:R724)</f>
        <v>0</v>
      </c>
      <c r="P717" s="24">
        <v>0</v>
      </c>
      <c r="Q717" s="24">
        <v>0</v>
      </c>
      <c r="R717" s="24">
        <v>0</v>
      </c>
      <c r="S717" s="25">
        <v>0</v>
      </c>
      <c r="T717" s="25">
        <v>0</v>
      </c>
      <c r="U717" s="10"/>
      <c r="V717" s="25">
        <f t="shared" ref="V717:V780" si="8481">1-2*O717</f>
        <v>1</v>
      </c>
      <c r="W717" s="25">
        <f t="shared" ref="W717:AA780" si="8482">-2*P717</f>
        <v>0</v>
      </c>
      <c r="X717" s="25">
        <f t="shared" si="8482"/>
        <v>0</v>
      </c>
      <c r="Y717" s="25">
        <f t="shared" si="8482"/>
        <v>0</v>
      </c>
      <c r="Z717" s="25">
        <f t="shared" si="8482"/>
        <v>0</v>
      </c>
      <c r="AA717" s="25">
        <f t="shared" si="8482"/>
        <v>0</v>
      </c>
      <c r="AB717" s="10"/>
      <c r="AC717" s="25">
        <f t="array" ref="AC717:AH722">MMULT(V717:AA722,B717:G722)</f>
        <v>25.737764620230397</v>
      </c>
      <c r="AD717" s="26">
        <v>5.8884791811701173E-7</v>
      </c>
      <c r="AE717" s="26">
        <v>-8.9841905479697894E-9</v>
      </c>
      <c r="AF717" s="26">
        <v>-3.8735936461088334E-10</v>
      </c>
      <c r="AG717" s="26">
        <v>-7.5448275967082956E-13</v>
      </c>
      <c r="AH717" s="26">
        <v>1.3656930112822387E-15</v>
      </c>
      <c r="AJ717" s="28">
        <f t="shared" ref="AJ717:AJ780" si="8483">AC717</f>
        <v>25.737764620230397</v>
      </c>
      <c r="AK717" s="11"/>
      <c r="AL717" s="29">
        <f t="shared" ref="AL717" si="8484">AJ717-AJ724</f>
        <v>0</v>
      </c>
      <c r="AM717" s="11"/>
      <c r="AN717" s="28">
        <f t="shared" ref="AN717" si="8485">AL717/AL724</f>
        <v>0</v>
      </c>
      <c r="AO717" s="28"/>
      <c r="AP717" s="30">
        <f t="array" ref="AP717:AU722">MMULT(AN717:AN722,AN724:AS724)</f>
        <v>0</v>
      </c>
      <c r="AQ717" s="30">
        <v>0</v>
      </c>
      <c r="AR717" s="30">
        <v>0</v>
      </c>
      <c r="AS717" s="30">
        <v>0</v>
      </c>
      <c r="AT717" s="31">
        <v>0</v>
      </c>
      <c r="AU717" s="31">
        <v>0</v>
      </c>
      <c r="AV717" s="13"/>
      <c r="AW717" s="31">
        <f t="shared" ref="AW717" si="8486">AW707</f>
        <v>1</v>
      </c>
      <c r="AX717" s="31">
        <f t="shared" ref="AX717:BB780" si="8487">-2*AQ717</f>
        <v>0</v>
      </c>
      <c r="AY717" s="31">
        <f t="shared" si="8487"/>
        <v>0</v>
      </c>
      <c r="AZ717" s="31">
        <f t="shared" si="8487"/>
        <v>0</v>
      </c>
      <c r="BA717" s="31">
        <f t="shared" si="8487"/>
        <v>0</v>
      </c>
      <c r="BB717" s="31">
        <f t="shared" si="8487"/>
        <v>0</v>
      </c>
      <c r="BC717" s="13"/>
      <c r="BD717" s="31">
        <f t="array" ref="BD717:BI722">MMULT(AW717:BB722,AC717:AH722)</f>
        <v>25.737764620230397</v>
      </c>
      <c r="BE717" s="32">
        <v>5.8884791811701173E-7</v>
      </c>
      <c r="BF717" s="32">
        <v>-8.9841905479697894E-9</v>
      </c>
      <c r="BG717" s="32">
        <v>-3.8735936461088334E-10</v>
      </c>
      <c r="BH717" s="32">
        <v>-7.5448275967082956E-13</v>
      </c>
      <c r="BI717" s="32">
        <v>1.3656930112822387E-15</v>
      </c>
      <c r="BK717" s="15" t="s">
        <v>28</v>
      </c>
      <c r="BL717" s="15"/>
      <c r="BM717" s="15"/>
      <c r="BN717" s="15"/>
      <c r="BO717" s="15"/>
      <c r="BP717" s="14"/>
      <c r="BQ717" s="14" t="s">
        <v>29</v>
      </c>
      <c r="BR717" s="14"/>
      <c r="BS717" s="14" t="s">
        <v>30</v>
      </c>
      <c r="BT717" s="14"/>
      <c r="BU717" s="14" t="s">
        <v>31</v>
      </c>
      <c r="BV717" s="14"/>
      <c r="BW717" s="15" t="s">
        <v>32</v>
      </c>
      <c r="BX717" s="15"/>
      <c r="BY717" s="15"/>
      <c r="BZ717" s="15"/>
      <c r="CA717" s="15"/>
      <c r="CB717" s="14"/>
      <c r="CC717" s="14" t="s">
        <v>28</v>
      </c>
      <c r="CD717" s="14"/>
      <c r="CE717" s="14"/>
      <c r="CF717" s="14"/>
      <c r="CG717" s="14"/>
      <c r="CH717" s="14"/>
      <c r="CI717" s="34">
        <f t="shared" ref="CI717" si="8488">CI707</f>
        <v>1</v>
      </c>
      <c r="CJ717" s="34">
        <v>0</v>
      </c>
      <c r="CK717" s="34">
        <v>0</v>
      </c>
      <c r="CL717" s="34">
        <v>0</v>
      </c>
      <c r="CM717" s="34">
        <v>0</v>
      </c>
      <c r="CN717" s="34">
        <v>0</v>
      </c>
      <c r="CO717" s="14"/>
      <c r="CP717" s="35">
        <f t="array" ref="CP717:CU722">MMULT(MMULT(V717:AA722,AW717:BB722),CI717:CN722)</f>
        <v>1</v>
      </c>
      <c r="CQ717" s="35">
        <v>0</v>
      </c>
      <c r="CR717" s="35">
        <v>0</v>
      </c>
      <c r="CS717" s="35">
        <v>0</v>
      </c>
      <c r="CT717" s="35">
        <v>0</v>
      </c>
      <c r="CU717" s="35">
        <v>0</v>
      </c>
      <c r="CV717" s="14"/>
      <c r="CW717" s="35">
        <f t="array" ref="CW717:DB722">TRANSPOSE(CP717:CU722)</f>
        <v>1</v>
      </c>
      <c r="CX717" s="35">
        <v>0</v>
      </c>
      <c r="CY717" s="35">
        <v>0</v>
      </c>
      <c r="CZ717" s="35">
        <v>0</v>
      </c>
      <c r="DA717" s="35">
        <v>0</v>
      </c>
      <c r="DB717" s="35">
        <v>0</v>
      </c>
      <c r="DC717" s="14"/>
      <c r="DD717" s="36">
        <f t="array" ref="DD717:DI722">MMULT(CW717:DB722,B717:G722)</f>
        <v>25.737764620230397</v>
      </c>
      <c r="DE717" s="36">
        <v>5.8884791811701173E-7</v>
      </c>
      <c r="DF717" s="36">
        <v>-8.9841905479697894E-9</v>
      </c>
      <c r="DG717" s="36">
        <v>-3.8735936461088334E-10</v>
      </c>
      <c r="DH717" s="36">
        <v>-7.5448275967082956E-13</v>
      </c>
      <c r="DI717" s="36">
        <v>1.3656930112822387E-15</v>
      </c>
      <c r="DK717" s="16"/>
      <c r="DL717" s="16"/>
      <c r="DM717" s="16"/>
      <c r="DN717" s="16"/>
      <c r="DO717" s="16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6"/>
      <c r="EA717" s="16"/>
      <c r="EB717" s="16"/>
      <c r="EC717" s="16"/>
      <c r="ED717" s="16"/>
      <c r="EE717" s="16"/>
      <c r="EF717" s="37">
        <f t="shared" ref="EF717" si="8489">EF707</f>
        <v>1</v>
      </c>
      <c r="EG717" s="37">
        <v>0</v>
      </c>
      <c r="EH717" s="37">
        <v>0</v>
      </c>
      <c r="EI717" s="37">
        <v>0</v>
      </c>
      <c r="EJ717" s="37">
        <v>0</v>
      </c>
      <c r="EK717" s="37">
        <v>0</v>
      </c>
      <c r="EL717" s="16"/>
      <c r="EM717" s="16">
        <f t="array" ref="EM717:ER722">MMULT(CP717:CU722,EF717:EK722)</f>
        <v>1</v>
      </c>
      <c r="EN717" s="16">
        <v>0</v>
      </c>
      <c r="EO717" s="16">
        <v>0</v>
      </c>
      <c r="EP717" s="16">
        <v>0</v>
      </c>
      <c r="EQ717" s="16">
        <v>0</v>
      </c>
      <c r="ER717" s="16">
        <v>0</v>
      </c>
      <c r="ES717" s="16"/>
      <c r="ET717" s="16">
        <f t="array" ref="ET717:EY722">TRANSPOSE(EM717:ER722)</f>
        <v>1</v>
      </c>
      <c r="EU717" s="16">
        <v>0</v>
      </c>
      <c r="EV717" s="16">
        <v>0</v>
      </c>
      <c r="EW717" s="16">
        <v>0</v>
      </c>
      <c r="EX717" s="16">
        <v>0</v>
      </c>
      <c r="EY717" s="16">
        <v>0</v>
      </c>
      <c r="EZ717" s="16"/>
      <c r="FA717" s="38">
        <f t="array" ref="FA717:FF722">MMULT(ET717:EY722,B717:G722)</f>
        <v>25.737764620230397</v>
      </c>
      <c r="FB717" s="38">
        <v>5.8884791811701173E-7</v>
      </c>
      <c r="FC717" s="38">
        <v>-8.9841905479697894E-9</v>
      </c>
      <c r="FD717" s="38">
        <v>-3.8735936461088334E-10</v>
      </c>
      <c r="FE717" s="38">
        <v>-7.5448275967082956E-13</v>
      </c>
      <c r="FF717" s="38">
        <v>1.3656930112822387E-15</v>
      </c>
      <c r="FZ717" s="39">
        <f t="shared" ref="FZ717" si="8490">FZ707</f>
        <v>1</v>
      </c>
      <c r="GA717" s="39">
        <v>0</v>
      </c>
      <c r="GB717" s="39">
        <v>0</v>
      </c>
      <c r="GC717" s="39">
        <v>0</v>
      </c>
      <c r="GD717" s="39">
        <v>0</v>
      </c>
      <c r="GE717" s="39">
        <v>0</v>
      </c>
      <c r="GF717" s="20"/>
      <c r="GG717" s="40">
        <f t="array" ref="GG717:GL722">MMULT(EM717:ER722,FZ717:GE722)</f>
        <v>1</v>
      </c>
      <c r="GH717" s="40">
        <v>0</v>
      </c>
      <c r="GI717" s="40">
        <v>0</v>
      </c>
      <c r="GJ717" s="40">
        <v>0</v>
      </c>
      <c r="GK717" s="40">
        <v>0</v>
      </c>
      <c r="GL717" s="40">
        <v>0</v>
      </c>
      <c r="GN717" s="42">
        <f t="array" ref="GN717:GS722">TRANSPOSE(GG717:GL722)</f>
        <v>1</v>
      </c>
      <c r="GO717" s="42">
        <v>0</v>
      </c>
      <c r="GP717" s="42">
        <v>0</v>
      </c>
      <c r="GQ717" s="42">
        <v>0</v>
      </c>
      <c r="GR717" s="42">
        <v>0</v>
      </c>
      <c r="GS717" s="42">
        <v>0</v>
      </c>
      <c r="GU717" s="43">
        <f t="array" ref="GU717:GZ722">MMULT(GN717:GS722,B717:G722)</f>
        <v>25.737764620230397</v>
      </c>
      <c r="GV717" s="43">
        <v>5.8884791811701173E-7</v>
      </c>
      <c r="GW717" s="43">
        <v>-8.9841905479697894E-9</v>
      </c>
      <c r="GX717" s="43">
        <v>-3.8735936461088334E-10</v>
      </c>
      <c r="GY717" s="43">
        <v>-7.5448275967082956E-13</v>
      </c>
      <c r="GZ717" s="43">
        <v>1.3656930112822387E-15</v>
      </c>
      <c r="HQ717" s="3">
        <f t="shared" ref="HQ717" si="8491">HQ707</f>
        <v>1</v>
      </c>
      <c r="HR717" s="3">
        <v>0</v>
      </c>
      <c r="HS717" s="3">
        <v>0</v>
      </c>
      <c r="HT717" s="3">
        <v>0</v>
      </c>
      <c r="HU717" s="3">
        <v>0</v>
      </c>
      <c r="HV717" s="3">
        <v>0</v>
      </c>
      <c r="HX717" s="42">
        <f t="array" ref="HX717:IC722">MMULT(GG717:GL722,HQ717:HV722)</f>
        <v>1</v>
      </c>
      <c r="HY717" s="42">
        <v>0</v>
      </c>
      <c r="HZ717" s="42">
        <v>0</v>
      </c>
      <c r="IA717" s="42">
        <v>0</v>
      </c>
      <c r="IB717" s="42">
        <v>0</v>
      </c>
      <c r="IC717" s="42">
        <v>0</v>
      </c>
      <c r="IE717" s="21">
        <f t="array" ref="IE717:IJ722">TRANSPOSE(HX717:IC722)</f>
        <v>1</v>
      </c>
      <c r="IF717" s="21">
        <v>0</v>
      </c>
      <c r="IG717" s="21">
        <v>0</v>
      </c>
      <c r="IH717" s="21">
        <v>0</v>
      </c>
      <c r="II717" s="21">
        <v>0</v>
      </c>
      <c r="IJ717" s="21">
        <v>0</v>
      </c>
      <c r="IL717" s="42">
        <f t="array" ref="IL717:IQ722">MMULT(IE717:IJ722,B717:G722)</f>
        <v>25.737764620230397</v>
      </c>
      <c r="IM717" s="42">
        <v>5.8884791811701173E-7</v>
      </c>
      <c r="IN717" s="42">
        <v>-8.9841905479697894E-9</v>
      </c>
      <c r="IO717" s="42">
        <v>-3.8735936461088334E-10</v>
      </c>
      <c r="IP717" s="42">
        <v>-7.5448275967082956E-13</v>
      </c>
      <c r="IQ717" s="42">
        <v>1.3656930112822387E-15</v>
      </c>
      <c r="IS717" s="2">
        <f t="array" ref="IS717:IX722">MMULT(HX717:IC722,HX727:IC732)</f>
        <v>1</v>
      </c>
      <c r="IT717" s="2">
        <v>0</v>
      </c>
      <c r="IU717" s="2">
        <v>0</v>
      </c>
      <c r="IV717" s="2">
        <v>0</v>
      </c>
      <c r="IW717" s="2">
        <v>0</v>
      </c>
      <c r="IX717" s="2">
        <v>0</v>
      </c>
    </row>
    <row r="718" spans="1:258" x14ac:dyDescent="0.25">
      <c r="A718" s="3" t="s">
        <v>33</v>
      </c>
      <c r="B718" s="20">
        <v>5.8884791989876946E-7</v>
      </c>
      <c r="C718" s="20">
        <v>-7.3389996596598994</v>
      </c>
      <c r="D718" s="20">
        <v>7.2449643184058427E-11</v>
      </c>
      <c r="E718" s="20">
        <v>-7.3873510129323469E-15</v>
      </c>
      <c r="F718" s="20">
        <v>-1.3640977300126137E-15</v>
      </c>
      <c r="G718" s="20">
        <v>1.8801588352752803E-16</v>
      </c>
      <c r="I718" s="22">
        <f t="shared" si="8478"/>
        <v>5.8884791989876946E-7</v>
      </c>
      <c r="J718" s="8"/>
      <c r="K718" s="22">
        <f t="shared" ref="K718:K781" si="8492">I718</f>
        <v>5.8884791989876946E-7</v>
      </c>
      <c r="L718" s="8"/>
      <c r="M718" s="22">
        <f t="shared" ref="M718" si="8493">K718/K724</f>
        <v>0.99988341230657796</v>
      </c>
      <c r="N718" s="22"/>
      <c r="O718" s="24">
        <v>0</v>
      </c>
      <c r="P718" s="24">
        <v>0.99976683820584622</v>
      </c>
      <c r="Q718" s="24">
        <v>-1.5253684684379145E-2</v>
      </c>
      <c r="R718" s="24">
        <v>-6.5767138284498702E-4</v>
      </c>
      <c r="S718" s="25">
        <v>-1.2780206104387505E-6</v>
      </c>
      <c r="T718" s="25">
        <v>9.8509920699929188E-17</v>
      </c>
      <c r="U718" s="10"/>
      <c r="V718" s="25">
        <f t="shared" ref="V718:Z781" si="8494">-2*O718</f>
        <v>0</v>
      </c>
      <c r="W718" s="25">
        <f t="shared" ref="W718:W781" si="8495">1-2*P718</f>
        <v>-0.99953367641169244</v>
      </c>
      <c r="X718" s="25">
        <f t="shared" si="8482"/>
        <v>3.0507369368758291E-2</v>
      </c>
      <c r="Y718" s="25">
        <f t="shared" si="8482"/>
        <v>1.315342765689974E-3</v>
      </c>
      <c r="Z718" s="25">
        <f t="shared" si="8482"/>
        <v>2.5560412208775009E-6</v>
      </c>
      <c r="AA718" s="25">
        <f t="shared" si="8482"/>
        <v>-1.9701984139985838E-16</v>
      </c>
      <c r="AB718" s="10"/>
      <c r="AC718" s="26">
        <v>-5.8884791989876956E-7</v>
      </c>
      <c r="AD718" s="26">
        <v>7.3355773110062295</v>
      </c>
      <c r="AE718" s="26">
        <v>-0.15735234223624869</v>
      </c>
      <c r="AF718" s="26">
        <v>5.894155547962192E-3</v>
      </c>
      <c r="AG718" s="26">
        <v>7.0996852025858498E-6</v>
      </c>
      <c r="AH718" s="26">
        <v>-2.7097013028966698E-16</v>
      </c>
      <c r="AJ718" s="28">
        <f t="shared" si="8483"/>
        <v>-5.8884791989876956E-7</v>
      </c>
      <c r="AK718" s="11"/>
      <c r="AL718" s="28">
        <f t="shared" ref="AL718:AL781" si="8496">AJ718</f>
        <v>-5.8884791989876956E-7</v>
      </c>
      <c r="AM718" s="11"/>
      <c r="AN718" s="28">
        <f t="shared" ref="AN718" si="8497">AL718/AL724</f>
        <v>-0.99988341230657796</v>
      </c>
      <c r="AO718" s="28"/>
      <c r="AP718" s="30">
        <v>0</v>
      </c>
      <c r="AQ718" s="30">
        <v>0.99976683820584622</v>
      </c>
      <c r="AR718" s="30">
        <v>-1.5253684684379145E-2</v>
      </c>
      <c r="AS718" s="30">
        <v>-6.5767138284498702E-4</v>
      </c>
      <c r="AT718" s="31">
        <v>-1.2780206104387505E-6</v>
      </c>
      <c r="AU718" s="31">
        <v>9.8509920699929176E-17</v>
      </c>
      <c r="AV718" s="13"/>
      <c r="AW718" s="31">
        <f t="shared" ref="AW718:BA781" si="8498">-2*AP718</f>
        <v>0</v>
      </c>
      <c r="AX718" s="31">
        <f t="shared" ref="AX718:AX781" si="8499">1-2*AQ718</f>
        <v>-0.99953367641169244</v>
      </c>
      <c r="AY718" s="31">
        <f t="shared" si="8487"/>
        <v>3.0507369368758291E-2</v>
      </c>
      <c r="AZ718" s="31">
        <f t="shared" si="8487"/>
        <v>1.315342765689974E-3</v>
      </c>
      <c r="BA718" s="31">
        <f t="shared" si="8487"/>
        <v>2.5560412208775009E-6</v>
      </c>
      <c r="BB718" s="31">
        <f t="shared" si="8487"/>
        <v>-1.9701984139985835E-16</v>
      </c>
      <c r="BC718" s="13"/>
      <c r="BD718" s="32">
        <v>5.8884791989876967E-7</v>
      </c>
      <c r="BE718" s="32">
        <v>-7.3389996596599021</v>
      </c>
      <c r="BF718" s="32">
        <v>7.2449637397697216E-11</v>
      </c>
      <c r="BG718" s="32">
        <v>-7.3885932424723167E-15</v>
      </c>
      <c r="BH718" s="32">
        <v>-1.3640999747409517E-15</v>
      </c>
      <c r="BI718" s="32">
        <v>1.8801588352752813E-16</v>
      </c>
      <c r="BK718" s="44">
        <f t="shared" ref="BK718:BO781" si="8500">BE718</f>
        <v>-7.3389996596599021</v>
      </c>
      <c r="BL718" s="44">
        <f t="shared" si="8500"/>
        <v>7.2449637397697216E-11</v>
      </c>
      <c r="BM718" s="44">
        <f t="shared" si="8500"/>
        <v>-7.3885932424723167E-15</v>
      </c>
      <c r="BN718" s="44">
        <f t="shared" si="8500"/>
        <v>-1.3640999747409517E-15</v>
      </c>
      <c r="BO718" s="44">
        <f t="shared" si="8500"/>
        <v>1.8801588352752813E-16</v>
      </c>
      <c r="BP718" s="14"/>
      <c r="BQ718" s="44">
        <f t="shared" ref="BQ718:BQ781" si="8501">BK718</f>
        <v>-7.3389996596599021</v>
      </c>
      <c r="BR718" s="14"/>
      <c r="BS718" s="45">
        <f t="shared" ref="BS718" si="8502">BQ718-BQ724</f>
        <v>-14.677999319319804</v>
      </c>
      <c r="BT718" s="14"/>
      <c r="BU718" s="35">
        <f t="shared" ref="BU718" si="8503">BS718/BS724</f>
        <v>-1</v>
      </c>
      <c r="BV718" s="35"/>
      <c r="BW718" s="35">
        <f t="array" ref="BW718:CA722">MMULT(BU718:BU722,BU724:BY724)</f>
        <v>1</v>
      </c>
      <c r="BX718" s="35">
        <v>-4.9359293152477469E-12</v>
      </c>
      <c r="BY718" s="35">
        <v>4.5342307723414571E-16</v>
      </c>
      <c r="BZ718" s="35">
        <v>-9.233225088265535E-22</v>
      </c>
      <c r="CA718" s="35">
        <v>2.6872221753774022E-32</v>
      </c>
      <c r="CB718" s="14"/>
      <c r="CC718" s="14">
        <f t="shared" ref="CC718:CC781" si="8504">1-2*BW718</f>
        <v>-1</v>
      </c>
      <c r="CD718" s="35">
        <f t="shared" ref="CD718:CG781" si="8505">-2*BX718</f>
        <v>9.8718586304954939E-12</v>
      </c>
      <c r="CE718" s="35">
        <f t="shared" si="8505"/>
        <v>-9.0684615446829142E-16</v>
      </c>
      <c r="CF718" s="35">
        <f t="shared" si="8505"/>
        <v>1.846645017653107E-21</v>
      </c>
      <c r="CG718" s="35">
        <f t="shared" si="8505"/>
        <v>-5.3744443507548043E-32</v>
      </c>
      <c r="CH718" s="14"/>
      <c r="CI718" s="34">
        <v>0</v>
      </c>
      <c r="CJ718" s="34">
        <f t="shared" ref="CJ718:CN781" si="8506">CC718</f>
        <v>-1</v>
      </c>
      <c r="CK718" s="34">
        <f t="shared" si="8506"/>
        <v>9.8718586304954939E-12</v>
      </c>
      <c r="CL718" s="34">
        <f t="shared" si="8506"/>
        <v>-9.0684615446829142E-16</v>
      </c>
      <c r="CM718" s="34">
        <f t="shared" si="8506"/>
        <v>1.846645017653107E-21</v>
      </c>
      <c r="CN718" s="34">
        <f t="shared" si="8506"/>
        <v>-5.3744443507548043E-32</v>
      </c>
      <c r="CO718" s="14"/>
      <c r="CP718" s="35">
        <v>0</v>
      </c>
      <c r="CQ718" s="35">
        <v>-1.0000000000000002</v>
      </c>
      <c r="CR718" s="35">
        <v>9.8718514612900345E-12</v>
      </c>
      <c r="CS718" s="35">
        <v>-9.0708283909539626E-16</v>
      </c>
      <c r="CT718" s="35">
        <v>9.9961207039880703E-22</v>
      </c>
      <c r="CU718" s="35">
        <v>-2.9092540219391435E-32</v>
      </c>
      <c r="CV718" s="14"/>
      <c r="CW718" s="35">
        <v>0</v>
      </c>
      <c r="CX718" s="35">
        <v>-1.0000000000000002</v>
      </c>
      <c r="CY718" s="35">
        <v>9.8718657997009548E-12</v>
      </c>
      <c r="CZ718" s="35">
        <v>-9.0660946984118677E-16</v>
      </c>
      <c r="DA718" s="35">
        <v>2.6936779649074728E-21</v>
      </c>
      <c r="DB718" s="35">
        <v>-1.2770015337202171E-31</v>
      </c>
      <c r="DC718" s="14"/>
      <c r="DD718" s="36">
        <v>-5.8884791989885829E-7</v>
      </c>
      <c r="DE718" s="36">
        <v>7.3389996596599012</v>
      </c>
      <c r="DF718" s="36">
        <v>-1.2336708195944901E-10</v>
      </c>
      <c r="DG718" s="36">
        <v>2.1296613829370887E-16</v>
      </c>
      <c r="DH718" s="36">
        <v>1.3641046919399722E-15</v>
      </c>
      <c r="DI718" s="36">
        <v>-1.8801588352274788E-16</v>
      </c>
      <c r="DK718" s="18" t="s">
        <v>34</v>
      </c>
      <c r="DL718" s="18"/>
      <c r="DM718" s="18"/>
      <c r="DN718" s="18"/>
      <c r="DO718" s="16"/>
      <c r="DP718" s="17" t="s">
        <v>35</v>
      </c>
      <c r="DQ718" s="17"/>
      <c r="DR718" s="17" t="s">
        <v>36</v>
      </c>
      <c r="DS718" s="17"/>
      <c r="DT718" s="17" t="s">
        <v>37</v>
      </c>
      <c r="DU718" s="17"/>
      <c r="DV718" s="18" t="s">
        <v>38</v>
      </c>
      <c r="DW718" s="18"/>
      <c r="DX718" s="18"/>
      <c r="DY718" s="18"/>
      <c r="DZ718" s="16"/>
      <c r="EA718" s="18" t="s">
        <v>34</v>
      </c>
      <c r="EB718" s="18"/>
      <c r="EC718" s="18"/>
      <c r="ED718" s="18"/>
      <c r="EE718" s="16"/>
      <c r="EF718" s="37">
        <v>0</v>
      </c>
      <c r="EG718" s="37">
        <f t="shared" ref="EG718:EG781" si="8507">EF717</f>
        <v>1</v>
      </c>
      <c r="EH718" s="37">
        <v>0</v>
      </c>
      <c r="EI718" s="37">
        <v>0</v>
      </c>
      <c r="EJ718" s="37">
        <v>0</v>
      </c>
      <c r="EK718" s="37">
        <v>0</v>
      </c>
      <c r="EL718" s="16"/>
      <c r="EM718" s="16">
        <v>0</v>
      </c>
      <c r="EN718" s="16">
        <v>-1.0000000000000002</v>
      </c>
      <c r="EO718" s="16">
        <v>-9.8718513876145889E-12</v>
      </c>
      <c r="EP718" s="16">
        <v>-1.5091141237094928E-15</v>
      </c>
      <c r="EQ718" s="16">
        <v>9.3240518612919157E-22</v>
      </c>
      <c r="ER718" s="16">
        <v>-2.9092540219396093E-32</v>
      </c>
      <c r="ES718" s="16"/>
      <c r="ET718" s="16">
        <v>0</v>
      </c>
      <c r="EU718" s="16">
        <v>-1.0000000000000002</v>
      </c>
      <c r="EV718" s="16">
        <v>9.8718657997009548E-12</v>
      </c>
      <c r="EW718" s="16">
        <v>-9.0660946984118677E-16</v>
      </c>
      <c r="EX718" s="16">
        <v>2.6936779649074728E-21</v>
      </c>
      <c r="EY718" s="16">
        <v>-1.2770015337202171E-31</v>
      </c>
      <c r="EZ718" s="16"/>
      <c r="FA718" s="38">
        <v>-5.8884791989885829E-7</v>
      </c>
      <c r="FB718" s="38">
        <v>7.3389996596599012</v>
      </c>
      <c r="FC718" s="38">
        <v>-1.2336708195944901E-10</v>
      </c>
      <c r="FD718" s="38">
        <v>2.1296613829370887E-16</v>
      </c>
      <c r="FE718" s="38">
        <v>1.3641046919399722E-15</v>
      </c>
      <c r="FF718" s="38">
        <v>-1.8801588352274788E-16</v>
      </c>
      <c r="FZ718" s="39">
        <v>0</v>
      </c>
      <c r="GA718" s="39">
        <f t="shared" ref="GA718:GA781" si="8508">FZ717</f>
        <v>1</v>
      </c>
      <c r="GB718" s="39">
        <v>0</v>
      </c>
      <c r="GC718" s="39">
        <v>0</v>
      </c>
      <c r="GD718" s="39">
        <v>0</v>
      </c>
      <c r="GE718" s="39">
        <v>0</v>
      </c>
      <c r="GF718" s="20"/>
      <c r="GG718" s="40">
        <v>0</v>
      </c>
      <c r="GH718" s="40">
        <v>-1.0000000000000002</v>
      </c>
      <c r="GI718" s="40">
        <v>-9.8718513876145889E-12</v>
      </c>
      <c r="GJ718" s="40">
        <v>-1.5091141237094928E-15</v>
      </c>
      <c r="GK718" s="40">
        <v>-9.3240518612919157E-22</v>
      </c>
      <c r="GL718" s="40">
        <v>-2.9092540219560374E-32</v>
      </c>
      <c r="GN718" s="42">
        <v>0</v>
      </c>
      <c r="GO718" s="42">
        <v>-1.0000000000000002</v>
      </c>
      <c r="GP718" s="42">
        <v>9.8718657997009548E-12</v>
      </c>
      <c r="GQ718" s="42">
        <v>-9.0660946984118677E-16</v>
      </c>
      <c r="GR718" s="42">
        <v>2.6936779649074728E-21</v>
      </c>
      <c r="GS718" s="42">
        <v>-1.2770015337202171E-31</v>
      </c>
      <c r="GU718" s="43">
        <v>-5.8884791989885829E-7</v>
      </c>
      <c r="GV718" s="43">
        <v>7.3389996596599012</v>
      </c>
      <c r="GW718" s="43">
        <v>-1.2336708195944901E-10</v>
      </c>
      <c r="GX718" s="43">
        <v>2.1296613829370887E-16</v>
      </c>
      <c r="GY718" s="43">
        <v>1.3641046919399722E-15</v>
      </c>
      <c r="GZ718" s="43">
        <v>-1.8801588352274788E-16</v>
      </c>
      <c r="HQ718" s="3">
        <v>0</v>
      </c>
      <c r="HR718" s="3">
        <f t="shared" ref="HR718:HR781" si="8509">HQ717</f>
        <v>1</v>
      </c>
      <c r="HS718" s="3">
        <v>0</v>
      </c>
      <c r="HT718" s="3">
        <v>0</v>
      </c>
      <c r="HU718" s="3">
        <v>0</v>
      </c>
      <c r="HV718" s="3">
        <v>0</v>
      </c>
      <c r="HX718" s="42">
        <v>0</v>
      </c>
      <c r="HY718" s="42">
        <v>-1.0000000000000002</v>
      </c>
      <c r="HZ718" s="42">
        <v>-9.8718513876145889E-12</v>
      </c>
      <c r="IA718" s="42">
        <v>-1.5091141237094928E-15</v>
      </c>
      <c r="IB718" s="42">
        <v>9.3240518612919157E-22</v>
      </c>
      <c r="IC718" s="42">
        <v>-2.9092540219396093E-32</v>
      </c>
      <c r="IE718" s="21">
        <v>0</v>
      </c>
      <c r="IF718" s="21">
        <v>-1.0000000000000002</v>
      </c>
      <c r="IG718" s="21">
        <v>9.8718657997009548E-12</v>
      </c>
      <c r="IH718" s="21">
        <v>-9.0660946984118677E-16</v>
      </c>
      <c r="II718" s="21">
        <v>2.6936779649074728E-21</v>
      </c>
      <c r="IJ718" s="21">
        <v>-1.2770015337202171E-31</v>
      </c>
      <c r="IL718" s="42">
        <v>-5.8884791989885829E-7</v>
      </c>
      <c r="IM718" s="42">
        <v>7.3389996596599012</v>
      </c>
      <c r="IN718" s="42">
        <v>-1.2336708195944901E-10</v>
      </c>
      <c r="IO718" s="42">
        <v>2.1296613829370887E-16</v>
      </c>
      <c r="IP718" s="42">
        <v>1.3641046919399722E-15</v>
      </c>
      <c r="IQ718" s="42">
        <v>-1.8801588352274788E-16</v>
      </c>
      <c r="IS718" s="2">
        <v>0</v>
      </c>
      <c r="IT718" s="2">
        <v>0.99999999999999978</v>
      </c>
      <c r="IU718" s="2">
        <v>1.6809777537596149E-11</v>
      </c>
      <c r="IV718" s="2">
        <v>-6.3291414679595693E-17</v>
      </c>
      <c r="IW718" s="2">
        <v>-5.7655156566822122E-24</v>
      </c>
      <c r="IX718" s="2">
        <v>2.4651903288168798E-32</v>
      </c>
    </row>
    <row r="719" spans="1:258" x14ac:dyDescent="0.25">
      <c r="A719" s="3" t="s">
        <v>39</v>
      </c>
      <c r="B719" s="20">
        <v>-8.9841952682761567E-9</v>
      </c>
      <c r="C719" s="20">
        <v>7.2449517124314187E-11</v>
      </c>
      <c r="D719" s="20">
        <v>-5.1578333917490795</v>
      </c>
      <c r="E719" s="20">
        <v>-3.1454860208208108E-4</v>
      </c>
      <c r="F719" s="20">
        <v>-3.5114165718052086E-11</v>
      </c>
      <c r="G719" s="20">
        <v>4.8418797474852451E-16</v>
      </c>
      <c r="I719" s="22">
        <f t="shared" si="8478"/>
        <v>-8.9841952682761567E-9</v>
      </c>
      <c r="J719" s="8"/>
      <c r="K719" s="22">
        <f t="shared" si="8492"/>
        <v>-8.9841952682761567E-9</v>
      </c>
      <c r="L719" s="8"/>
      <c r="M719" s="22">
        <f t="shared" ref="M719" si="8510">K719/K724</f>
        <v>-1.5255463283655471E-2</v>
      </c>
      <c r="N719" s="22"/>
      <c r="O719" s="24">
        <v>0</v>
      </c>
      <c r="P719" s="24">
        <v>-1.5253684684379145E-2</v>
      </c>
      <c r="Q719" s="24">
        <v>2.3272915999896017E-4</v>
      </c>
      <c r="R719" s="24">
        <v>1.0034251503940681E-5</v>
      </c>
      <c r="S719" s="25">
        <v>1.949906984988098E-8</v>
      </c>
      <c r="T719" s="25">
        <v>-1.5029897084169232E-18</v>
      </c>
      <c r="U719" s="10"/>
      <c r="V719" s="25">
        <f t="shared" si="8494"/>
        <v>0</v>
      </c>
      <c r="W719" s="25">
        <f t="shared" si="8494"/>
        <v>3.0507369368758291E-2</v>
      </c>
      <c r="X719" s="25">
        <f t="shared" ref="X719:X782" si="8511">1-2*Q719</f>
        <v>0.99953454168000211</v>
      </c>
      <c r="Y719" s="25">
        <f t="shared" si="8482"/>
        <v>-2.0068503007881361E-5</v>
      </c>
      <c r="Z719" s="25">
        <f t="shared" si="8482"/>
        <v>-3.899813969976196E-8</v>
      </c>
      <c r="AA719" s="25">
        <f t="shared" si="8482"/>
        <v>3.0059794168338464E-18</v>
      </c>
      <c r="AB719" s="10"/>
      <c r="AC719" s="26">
        <v>8.9841952682761584E-9</v>
      </c>
      <c r="AD719" s="26">
        <v>-0.22389357334202015</v>
      </c>
      <c r="AE719" s="26">
        <v>-5.1554326289689971</v>
      </c>
      <c r="AF719" s="26">
        <v>-4.0447716019544842E-4</v>
      </c>
      <c r="AG719" s="26">
        <v>-1.0835673008743653E-7</v>
      </c>
      <c r="AH719" s="26">
        <v>4.9119083547740378E-16</v>
      </c>
      <c r="AJ719" s="28">
        <f t="shared" si="8483"/>
        <v>8.9841952682761584E-9</v>
      </c>
      <c r="AK719" s="11"/>
      <c r="AL719" s="28">
        <f t="shared" si="8496"/>
        <v>8.9841952682761584E-9</v>
      </c>
      <c r="AM719" s="11"/>
      <c r="AN719" s="28">
        <f t="shared" ref="AN719" si="8512">AL719/AL724</f>
        <v>1.5255463283655471E-2</v>
      </c>
      <c r="AO719" s="28"/>
      <c r="AP719" s="30">
        <v>0</v>
      </c>
      <c r="AQ719" s="30">
        <v>-1.5253684684379145E-2</v>
      </c>
      <c r="AR719" s="30">
        <v>2.3272915999896017E-4</v>
      </c>
      <c r="AS719" s="30">
        <v>1.0034251503940681E-5</v>
      </c>
      <c r="AT719" s="31">
        <v>1.949906984988098E-8</v>
      </c>
      <c r="AU719" s="31">
        <v>-1.502989708416923E-18</v>
      </c>
      <c r="AV719" s="13"/>
      <c r="AW719" s="31">
        <f t="shared" si="8498"/>
        <v>0</v>
      </c>
      <c r="AX719" s="31">
        <f t="shared" si="8498"/>
        <v>3.0507369368758291E-2</v>
      </c>
      <c r="AY719" s="31">
        <f t="shared" ref="AY719:AY782" si="8513">1-2*AR719</f>
        <v>0.99953454168000211</v>
      </c>
      <c r="AZ719" s="31">
        <f t="shared" si="8487"/>
        <v>-2.0068503007881361E-5</v>
      </c>
      <c r="BA719" s="31">
        <f t="shared" si="8487"/>
        <v>-3.899813969976196E-8</v>
      </c>
      <c r="BB719" s="31">
        <f t="shared" si="8487"/>
        <v>3.0059794168338461E-18</v>
      </c>
      <c r="BC719" s="13"/>
      <c r="BD719" s="32">
        <v>-8.98419526827616E-9</v>
      </c>
      <c r="BE719" s="32">
        <v>7.2449567129417093E-11</v>
      </c>
      <c r="BF719" s="32">
        <v>-5.1578333917490795</v>
      </c>
      <c r="BG719" s="32">
        <v>-3.1454860208208113E-4</v>
      </c>
      <c r="BH719" s="32">
        <v>-3.5114165718002429E-11</v>
      </c>
      <c r="BI719" s="32">
        <v>4.8418797474852441E-16</v>
      </c>
      <c r="BK719" s="44">
        <f t="shared" si="8500"/>
        <v>7.2449567129417093E-11</v>
      </c>
      <c r="BL719" s="44">
        <f t="shared" si="8500"/>
        <v>-5.1578333917490795</v>
      </c>
      <c r="BM719" s="44">
        <f t="shared" si="8500"/>
        <v>-3.1454860208208113E-4</v>
      </c>
      <c r="BN719" s="44">
        <f t="shared" si="8500"/>
        <v>-3.5114165718002429E-11</v>
      </c>
      <c r="BO719" s="44">
        <f t="shared" si="8500"/>
        <v>4.8418797474852441E-16</v>
      </c>
      <c r="BP719" s="14"/>
      <c r="BQ719" s="44">
        <f t="shared" si="8501"/>
        <v>7.2449567129417093E-11</v>
      </c>
      <c r="BR719" s="14"/>
      <c r="BS719" s="44">
        <f t="shared" ref="BS719:BS782" si="8514">BQ719</f>
        <v>7.2449567129417093E-11</v>
      </c>
      <c r="BT719" s="14"/>
      <c r="BU719" s="35">
        <f t="shared" ref="BU719" si="8515">BS719/BS724</f>
        <v>4.9359293152477469E-12</v>
      </c>
      <c r="BV719" s="35"/>
      <c r="BW719" s="35">
        <v>-4.9359293152477469E-12</v>
      </c>
      <c r="BX719" s="35">
        <v>2.4363398205122091E-23</v>
      </c>
      <c r="BY719" s="35">
        <v>-2.238064259129863E-27</v>
      </c>
      <c r="BZ719" s="35">
        <v>4.557454638745082E-33</v>
      </c>
      <c r="CA719" s="35">
        <v>-1.3263938712029142E-43</v>
      </c>
      <c r="CB719" s="14"/>
      <c r="CC719" s="35">
        <f t="shared" ref="CC719:CF782" si="8516">-2*BW719</f>
        <v>9.8718586304954939E-12</v>
      </c>
      <c r="CD719" s="14">
        <f t="shared" ref="CD719:CD782" si="8517">1-2*BX719</f>
        <v>1</v>
      </c>
      <c r="CE719" s="35">
        <f t="shared" si="8505"/>
        <v>4.4761285182597259E-27</v>
      </c>
      <c r="CF719" s="35">
        <f t="shared" si="8505"/>
        <v>-9.114909277490164E-33</v>
      </c>
      <c r="CG719" s="35">
        <f t="shared" si="8505"/>
        <v>2.6527877424058283E-43</v>
      </c>
      <c r="CH719" s="14"/>
      <c r="CI719" s="34">
        <v>0</v>
      </c>
      <c r="CJ719" s="34">
        <f t="shared" si="8506"/>
        <v>9.8718586304954939E-12</v>
      </c>
      <c r="CK719" s="34">
        <f t="shared" si="8506"/>
        <v>1</v>
      </c>
      <c r="CL719" s="34">
        <f t="shared" si="8506"/>
        <v>4.4761285182597259E-27</v>
      </c>
      <c r="CM719" s="34">
        <f t="shared" si="8506"/>
        <v>-9.114909277490164E-33</v>
      </c>
      <c r="CN719" s="34">
        <f t="shared" si="8506"/>
        <v>2.6527877424058283E-43</v>
      </c>
      <c r="CO719" s="14"/>
      <c r="CP719" s="35">
        <v>0</v>
      </c>
      <c r="CQ719" s="35">
        <v>9.8718657997009548E-12</v>
      </c>
      <c r="CR719" s="35">
        <v>1</v>
      </c>
      <c r="CS719" s="35">
        <v>5.4068121728771333E-21</v>
      </c>
      <c r="CT719" s="35">
        <v>6.6174448913093001E-24</v>
      </c>
      <c r="CU719" s="35">
        <v>3.851859891427263E-34</v>
      </c>
      <c r="CV719" s="14"/>
      <c r="CW719" s="35">
        <v>0</v>
      </c>
      <c r="CX719" s="35">
        <v>9.8718514612900345E-12</v>
      </c>
      <c r="CY719" s="35">
        <v>1</v>
      </c>
      <c r="CZ719" s="35">
        <v>5.4068121705341147E-21</v>
      </c>
      <c r="DA719" s="35">
        <v>6.6174448829475239E-24</v>
      </c>
      <c r="DB719" s="35">
        <v>-3.8518598788208808E-34</v>
      </c>
      <c r="DC719" s="14"/>
      <c r="DD719" s="36">
        <v>-8.9841952624631383E-9</v>
      </c>
      <c r="DE719" s="36">
        <v>2.609693543691291E-18</v>
      </c>
      <c r="DF719" s="36">
        <v>-5.1578333917490795</v>
      </c>
      <c r="DG719" s="36">
        <v>-3.1454860208208108E-4</v>
      </c>
      <c r="DH719" s="36">
        <v>-3.511416571803372E-11</v>
      </c>
      <c r="DI719" s="36">
        <v>4.841879747503806E-16</v>
      </c>
      <c r="DK719" s="46">
        <f t="shared" ref="DK719:DN782" si="8518">DF719</f>
        <v>-5.1578333917490795</v>
      </c>
      <c r="DL719" s="46">
        <f t="shared" si="8518"/>
        <v>-3.1454860208208108E-4</v>
      </c>
      <c r="DM719" s="46">
        <f t="shared" si="8518"/>
        <v>-3.511416571803372E-11</v>
      </c>
      <c r="DN719" s="46">
        <f t="shared" si="8518"/>
        <v>4.841879747503806E-16</v>
      </c>
      <c r="DO719" s="46"/>
      <c r="DP719" s="37">
        <f t="shared" ref="DP719:DP782" si="8519">DK719</f>
        <v>-5.1578333917490795</v>
      </c>
      <c r="DQ719" s="37"/>
      <c r="DR719" s="37">
        <f t="shared" ref="DR719" si="8520">DP719-DP724</f>
        <v>-10.315666793089475</v>
      </c>
      <c r="DS719" s="37"/>
      <c r="DT719" s="37">
        <f t="shared" ref="DT719" si="8521">DR719/DR724</f>
        <v>-0.99999999953510932</v>
      </c>
      <c r="DU719" s="37"/>
      <c r="DV719" s="37">
        <f t="array" ref="DV719:DY722">MMULT(DT719:DT722,DT724:DW724)</f>
        <v>0.99999999907021864</v>
      </c>
      <c r="DW719" s="37">
        <v>3.0492318926271713E-5</v>
      </c>
      <c r="DX719" s="37">
        <v>3.4039655439231071E-12</v>
      </c>
      <c r="DY719" s="37">
        <v>2.3580446270488486E-34</v>
      </c>
      <c r="DZ719" s="46"/>
      <c r="EA719" s="46">
        <f t="shared" ref="EA719:EA782" si="8522">1-2*DV719</f>
        <v>-0.99999999814043727</v>
      </c>
      <c r="EB719" s="46">
        <f t="shared" ref="EB719:ED782" si="8523">-2*DW719</f>
        <v>-6.0984637852543425E-5</v>
      </c>
      <c r="EC719" s="46">
        <f t="shared" si="8523"/>
        <v>-6.8079310878462141E-12</v>
      </c>
      <c r="ED719" s="46">
        <f t="shared" si="8523"/>
        <v>-4.7160892540976973E-34</v>
      </c>
      <c r="EE719" s="46"/>
      <c r="EF719" s="37">
        <v>0</v>
      </c>
      <c r="EG719" s="37">
        <v>0</v>
      </c>
      <c r="EH719" s="37">
        <f t="shared" ref="EH719:EK782" si="8524">EA719</f>
        <v>-0.99999999814043727</v>
      </c>
      <c r="EI719" s="37">
        <f t="shared" si="8524"/>
        <v>-6.0984637852543425E-5</v>
      </c>
      <c r="EJ719" s="37">
        <f t="shared" si="8524"/>
        <v>-6.8079310878462141E-12</v>
      </c>
      <c r="EK719" s="37">
        <f t="shared" si="8524"/>
        <v>-4.7160892540976973E-34</v>
      </c>
      <c r="EL719" s="16"/>
      <c r="EM719" s="16">
        <v>0</v>
      </c>
      <c r="EN719" s="16">
        <v>9.8718657997009548E-12</v>
      </c>
      <c r="EO719" s="16">
        <v>-0.99999999814043727</v>
      </c>
      <c r="EP719" s="16">
        <v>-6.0984637852543418E-5</v>
      </c>
      <c r="EQ719" s="16">
        <v>-6.8079310878395967E-12</v>
      </c>
      <c r="ER719" s="16">
        <v>-8.6422936267043434E-35</v>
      </c>
      <c r="ES719" s="16"/>
      <c r="ET719" s="16">
        <v>0</v>
      </c>
      <c r="EU719" s="16">
        <v>-9.8718513876145889E-12</v>
      </c>
      <c r="EV719" s="16">
        <v>-0.99999999814043727</v>
      </c>
      <c r="EW719" s="16">
        <v>-6.0984637852543432E-5</v>
      </c>
      <c r="EX719" s="16">
        <v>-6.8079310878528316E-12</v>
      </c>
      <c r="EY719" s="16">
        <v>-8.6422938243959155E-35</v>
      </c>
      <c r="EZ719" s="16"/>
      <c r="FA719" s="38">
        <v>8.9842188686891309E-9</v>
      </c>
      <c r="FB719" s="38">
        <v>-2.609619642442486E-18</v>
      </c>
      <c r="FC719" s="38">
        <v>5.1578334013403975</v>
      </c>
      <c r="FD719" s="38">
        <v>4.0826677023966774E-5</v>
      </c>
      <c r="FE719" s="38">
        <v>4.5576181315671022E-12</v>
      </c>
      <c r="FF719" s="38">
        <v>-4.8415804952946796E-16</v>
      </c>
      <c r="FH719" s="7" t="s">
        <v>40</v>
      </c>
      <c r="FI719" s="7"/>
      <c r="FJ719" s="7"/>
      <c r="FL719" s="47" t="s">
        <v>41</v>
      </c>
      <c r="FM719" s="47"/>
      <c r="FN719" s="47" t="s">
        <v>42</v>
      </c>
      <c r="FO719" s="47"/>
      <c r="FP719" s="47" t="s">
        <v>43</v>
      </c>
      <c r="FQ719" s="48"/>
      <c r="FR719" s="49" t="s">
        <v>44</v>
      </c>
      <c r="FS719" s="49"/>
      <c r="FT719" s="49"/>
      <c r="FU719" s="48"/>
      <c r="FV719" s="49" t="s">
        <v>40</v>
      </c>
      <c r="FW719" s="49"/>
      <c r="FX719" s="49"/>
      <c r="FY719" s="48"/>
      <c r="FZ719" s="50">
        <v>0</v>
      </c>
      <c r="GA719" s="50">
        <v>0</v>
      </c>
      <c r="GB719" s="50">
        <f t="shared" ref="GB719:GB782" si="8525">GA718</f>
        <v>1</v>
      </c>
      <c r="GC719" s="50">
        <v>0</v>
      </c>
      <c r="GD719" s="50">
        <v>0</v>
      </c>
      <c r="GE719" s="50">
        <v>0</v>
      </c>
      <c r="GF719" s="51"/>
      <c r="GG719" s="41">
        <v>0</v>
      </c>
      <c r="GH719" s="41">
        <v>9.8718657997009548E-12</v>
      </c>
      <c r="GI719" s="41">
        <v>-0.99999999814043727</v>
      </c>
      <c r="GJ719" s="40">
        <v>-6.0984637852543418E-5</v>
      </c>
      <c r="GK719" s="40">
        <v>6.8079310878395967E-12</v>
      </c>
      <c r="GL719" s="40">
        <v>1.1130482719915093E-33</v>
      </c>
      <c r="GN719" s="42">
        <v>0</v>
      </c>
      <c r="GO719" s="42">
        <v>-9.8718513876145889E-12</v>
      </c>
      <c r="GP719" s="42">
        <v>-0.99999999814043727</v>
      </c>
      <c r="GQ719" s="42">
        <v>-6.0984637852543432E-5</v>
      </c>
      <c r="GR719" s="42">
        <v>-6.8079310878528316E-12</v>
      </c>
      <c r="GS719" s="42">
        <v>-8.6422938243959155E-35</v>
      </c>
      <c r="GU719" s="43">
        <v>8.9842188686891309E-9</v>
      </c>
      <c r="GV719" s="43">
        <v>-2.609619642442486E-18</v>
      </c>
      <c r="GW719" s="43">
        <v>5.1578334013403975</v>
      </c>
      <c r="GX719" s="43">
        <v>4.0826677023966774E-5</v>
      </c>
      <c r="GY719" s="43">
        <v>4.5576181315671022E-12</v>
      </c>
      <c r="GZ719" s="43">
        <v>-4.8415804952946796E-16</v>
      </c>
      <c r="HQ719" s="3">
        <v>0</v>
      </c>
      <c r="HR719" s="3">
        <v>0</v>
      </c>
      <c r="HS719" s="3">
        <f t="shared" ref="HS719:HS782" si="8526">HR718</f>
        <v>1</v>
      </c>
      <c r="HT719" s="3">
        <v>0</v>
      </c>
      <c r="HU719" s="3">
        <v>0</v>
      </c>
      <c r="HV719" s="3">
        <v>0</v>
      </c>
      <c r="HX719" s="42">
        <v>0</v>
      </c>
      <c r="HY719" s="42">
        <v>9.8718657997009548E-12</v>
      </c>
      <c r="HZ719" s="42">
        <v>-0.99999999814043727</v>
      </c>
      <c r="IA719" s="42">
        <v>-6.0984637852543418E-5</v>
      </c>
      <c r="IB719" s="42">
        <v>-6.8079310878395967E-12</v>
      </c>
      <c r="IC719" s="42">
        <v>-8.6422936267042921E-35</v>
      </c>
      <c r="IE719" s="21">
        <v>0</v>
      </c>
      <c r="IF719" s="21">
        <v>-9.8718513876145889E-12</v>
      </c>
      <c r="IG719" s="21">
        <v>-0.99999999814043727</v>
      </c>
      <c r="IH719" s="21">
        <v>-6.0984637852543432E-5</v>
      </c>
      <c r="II719" s="21">
        <v>-6.8079310878528316E-12</v>
      </c>
      <c r="IJ719" s="21">
        <v>-8.6422938243959155E-35</v>
      </c>
      <c r="IL719" s="42">
        <v>8.9842188686891309E-9</v>
      </c>
      <c r="IM719" s="42">
        <v>-2.609619642442486E-18</v>
      </c>
      <c r="IN719" s="42">
        <v>5.1578334013403975</v>
      </c>
      <c r="IO719" s="42">
        <v>4.0826677023966774E-5</v>
      </c>
      <c r="IP719" s="42">
        <v>4.5576181315671022E-12</v>
      </c>
      <c r="IQ719" s="42">
        <v>-4.8415804952946796E-16</v>
      </c>
      <c r="IS719" s="2">
        <v>0</v>
      </c>
      <c r="IT719" s="2">
        <v>-1.680977418999631E-11</v>
      </c>
      <c r="IU719" s="2">
        <v>0.99999999996867317</v>
      </c>
      <c r="IV719" s="2">
        <v>-7.915470285351414E-6</v>
      </c>
      <c r="IW719" s="2">
        <v>-8.8363202069005206E-13</v>
      </c>
      <c r="IX719" s="2">
        <v>1.2077407532739716E-34</v>
      </c>
    </row>
    <row r="720" spans="1:258" x14ac:dyDescent="0.25">
      <c r="A720" s="3" t="s">
        <v>45</v>
      </c>
      <c r="B720" s="20">
        <v>-3.8735874302472267E-10</v>
      </c>
      <c r="C720" s="20">
        <v>-6.6582924102237232E-15</v>
      </c>
      <c r="D720" s="20">
        <v>-3.1454860208449619E-4</v>
      </c>
      <c r="E720" s="20">
        <v>4.4883750090478607</v>
      </c>
      <c r="F720" s="20">
        <v>1.909896971946982E-7</v>
      </c>
      <c r="G720" s="20">
        <v>-4.9068614991921738E-16</v>
      </c>
      <c r="I720" s="22">
        <f t="shared" si="8478"/>
        <v>-3.8735874302472267E-10</v>
      </c>
      <c r="J720" s="8"/>
      <c r="K720" s="22">
        <f t="shared" si="8492"/>
        <v>-3.8735874302472267E-10</v>
      </c>
      <c r="L720" s="8"/>
      <c r="M720" s="22">
        <f t="shared" ref="M720" si="8527">K720/K724</f>
        <v>-6.5774806817510835E-4</v>
      </c>
      <c r="N720" s="22"/>
      <c r="O720" s="24">
        <v>0</v>
      </c>
      <c r="P720" s="24">
        <v>-6.5767138284498702E-4</v>
      </c>
      <c r="Q720" s="24">
        <v>1.0034251503940681E-5</v>
      </c>
      <c r="R720" s="24">
        <v>4.3263252118808696E-7</v>
      </c>
      <c r="S720" s="25">
        <v>8.4071360446403382E-10</v>
      </c>
      <c r="T720" s="25">
        <v>-6.4802265183087765E-20</v>
      </c>
      <c r="U720" s="10"/>
      <c r="V720" s="25">
        <f t="shared" si="8494"/>
        <v>0</v>
      </c>
      <c r="W720" s="25">
        <f t="shared" si="8494"/>
        <v>1.315342765689974E-3</v>
      </c>
      <c r="X720" s="25">
        <f t="shared" si="8494"/>
        <v>-2.0068503007881361E-5</v>
      </c>
      <c r="Y720" s="25">
        <f t="shared" ref="Y720:Y783" si="8528">1-2*R720</f>
        <v>0.99999913473495761</v>
      </c>
      <c r="Z720" s="25">
        <f t="shared" si="8482"/>
        <v>-1.6814272089280676E-9</v>
      </c>
      <c r="AA720" s="25">
        <f t="shared" si="8482"/>
        <v>1.2960453036617553E-19</v>
      </c>
      <c r="AB720" s="10"/>
      <c r="AC720" s="26">
        <v>3.8735874302472272E-10</v>
      </c>
      <c r="AD720" s="26">
        <v>-9.6533001097429422E-3</v>
      </c>
      <c r="AE720" s="26">
        <v>-2.1103833488482319E-4</v>
      </c>
      <c r="AF720" s="26">
        <v>4.4883711317263879</v>
      </c>
      <c r="AG720" s="26">
        <v>1.8631934846196251E-7</v>
      </c>
      <c r="AH720" s="26">
        <v>-4.9038421755371169E-16</v>
      </c>
      <c r="AJ720" s="28">
        <f t="shared" si="8483"/>
        <v>3.8735874302472272E-10</v>
      </c>
      <c r="AK720" s="11"/>
      <c r="AL720" s="28">
        <f t="shared" si="8496"/>
        <v>3.8735874302472272E-10</v>
      </c>
      <c r="AM720" s="11"/>
      <c r="AN720" s="28">
        <f t="shared" ref="AN720" si="8529">AL720/AL724</f>
        <v>6.5774806817510835E-4</v>
      </c>
      <c r="AO720" s="28"/>
      <c r="AP720" s="30">
        <v>0</v>
      </c>
      <c r="AQ720" s="30">
        <v>-6.5767138284498702E-4</v>
      </c>
      <c r="AR720" s="30">
        <v>1.0034251503940681E-5</v>
      </c>
      <c r="AS720" s="30">
        <v>4.3263252118808696E-7</v>
      </c>
      <c r="AT720" s="31">
        <v>8.4071360446403382E-10</v>
      </c>
      <c r="AU720" s="31">
        <v>-6.4802265183087753E-20</v>
      </c>
      <c r="AV720" s="13"/>
      <c r="AW720" s="31">
        <f t="shared" si="8498"/>
        <v>0</v>
      </c>
      <c r="AX720" s="31">
        <f t="shared" si="8498"/>
        <v>1.315342765689974E-3</v>
      </c>
      <c r="AY720" s="31">
        <f t="shared" si="8498"/>
        <v>-2.0068503007881361E-5</v>
      </c>
      <c r="AZ720" s="31">
        <f t="shared" ref="AZ720:AZ783" si="8530">1-2*AS720</f>
        <v>0.99999913473495761</v>
      </c>
      <c r="BA720" s="31">
        <f t="shared" si="8487"/>
        <v>-1.6814272089280676E-9</v>
      </c>
      <c r="BB720" s="31">
        <f t="shared" si="8487"/>
        <v>1.2960453036617551E-19</v>
      </c>
      <c r="BC720" s="13"/>
      <c r="BD720" s="33">
        <v>-3.8735874302472277E-10</v>
      </c>
      <c r="BE720" s="32">
        <v>-6.6553436190066813E-15</v>
      </c>
      <c r="BF720" s="32">
        <v>-3.1454860208449619E-4</v>
      </c>
      <c r="BG720" s="32">
        <v>4.4883750090478616</v>
      </c>
      <c r="BH720" s="32">
        <v>1.9098969719469823E-7</v>
      </c>
      <c r="BI720" s="32">
        <v>-4.9068614991921738E-16</v>
      </c>
      <c r="BK720" s="44">
        <f t="shared" si="8500"/>
        <v>-6.6553436190066813E-15</v>
      </c>
      <c r="BL720" s="44">
        <f t="shared" si="8500"/>
        <v>-3.1454860208449619E-4</v>
      </c>
      <c r="BM720" s="44">
        <f t="shared" si="8500"/>
        <v>4.4883750090478616</v>
      </c>
      <c r="BN720" s="44">
        <f t="shared" si="8500"/>
        <v>1.9098969719469823E-7</v>
      </c>
      <c r="BO720" s="44">
        <f t="shared" si="8500"/>
        <v>-4.9068614991921738E-16</v>
      </c>
      <c r="BP720" s="14"/>
      <c r="BQ720" s="44">
        <f t="shared" si="8501"/>
        <v>-6.6553436190066813E-15</v>
      </c>
      <c r="BR720" s="14"/>
      <c r="BS720" s="44">
        <f t="shared" si="8514"/>
        <v>-6.6553436190066813E-15</v>
      </c>
      <c r="BT720" s="14"/>
      <c r="BU720" s="35">
        <f t="shared" ref="BU720" si="8531">BS720/BS724</f>
        <v>-4.5342307723414571E-16</v>
      </c>
      <c r="BV720" s="35"/>
      <c r="BW720" s="35">
        <v>4.5342307723414571E-16</v>
      </c>
      <c r="BX720" s="35">
        <v>-2.238064259129863E-27</v>
      </c>
      <c r="BY720" s="35">
        <v>2.0559248696848205E-31</v>
      </c>
      <c r="BZ720" s="35">
        <v>-4.1865573323168755E-37</v>
      </c>
      <c r="CA720" s="35">
        <v>1.2184485479714569E-47</v>
      </c>
      <c r="CB720" s="14"/>
      <c r="CC720" s="35">
        <f t="shared" si="8516"/>
        <v>-9.0684615446829142E-16</v>
      </c>
      <c r="CD720" s="35">
        <f t="shared" si="8516"/>
        <v>4.4761285182597259E-27</v>
      </c>
      <c r="CE720" s="14">
        <f t="shared" ref="CE720:CE783" si="8532">1-2*BY720</f>
        <v>1</v>
      </c>
      <c r="CF720" s="35">
        <f t="shared" si="8505"/>
        <v>8.3731146646337509E-37</v>
      </c>
      <c r="CG720" s="35">
        <f t="shared" si="8505"/>
        <v>-2.4368970959429137E-47</v>
      </c>
      <c r="CH720" s="14"/>
      <c r="CI720" s="34">
        <v>0</v>
      </c>
      <c r="CJ720" s="34">
        <f t="shared" si="8506"/>
        <v>-9.0684615446829142E-16</v>
      </c>
      <c r="CK720" s="34">
        <f t="shared" si="8506"/>
        <v>4.4761285182597259E-27</v>
      </c>
      <c r="CL720" s="34">
        <f t="shared" si="8506"/>
        <v>1</v>
      </c>
      <c r="CM720" s="34">
        <f t="shared" si="8506"/>
        <v>8.3731146646337509E-37</v>
      </c>
      <c r="CN720" s="34">
        <f t="shared" si="8506"/>
        <v>-2.4368970959429137E-47</v>
      </c>
      <c r="CO720" s="14"/>
      <c r="CP720" s="35">
        <v>0</v>
      </c>
      <c r="CQ720" s="35">
        <v>-9.0660946984118677E-16</v>
      </c>
      <c r="CR720" s="35">
        <v>5.4068121705341147E-21</v>
      </c>
      <c r="CS720" s="35">
        <v>1</v>
      </c>
      <c r="CT720" s="35">
        <v>4.1359030627735073E-25</v>
      </c>
      <c r="CU720" s="35">
        <v>4.8148248609656542E-35</v>
      </c>
      <c r="CV720" s="14"/>
      <c r="CW720" s="35">
        <v>0</v>
      </c>
      <c r="CX720" s="35">
        <v>-9.0708283909539626E-16</v>
      </c>
      <c r="CY720" s="35">
        <v>5.4068121728771333E-21</v>
      </c>
      <c r="CZ720" s="35">
        <v>1</v>
      </c>
      <c r="DA720" s="35">
        <v>4.1359030627811931E-25</v>
      </c>
      <c r="DB720" s="35">
        <v>-9.1435422050998028E-47</v>
      </c>
      <c r="DC720" s="14"/>
      <c r="DD720" s="36">
        <v>-3.8735874302525682E-10</v>
      </c>
      <c r="DE720" s="36">
        <v>-1.2117628192748381E-18</v>
      </c>
      <c r="DF720" s="36">
        <v>-3.1454860208449624E-4</v>
      </c>
      <c r="DG720" s="36">
        <v>4.4883750090478607</v>
      </c>
      <c r="DH720" s="36">
        <v>1.909896971946982E-7</v>
      </c>
      <c r="DI720" s="36">
        <v>-4.9068614991921758E-16</v>
      </c>
      <c r="DK720" s="46">
        <f t="shared" si="8518"/>
        <v>-3.1454860208449624E-4</v>
      </c>
      <c r="DL720" s="46">
        <f t="shared" si="8518"/>
        <v>4.4883750090478607</v>
      </c>
      <c r="DM720" s="46">
        <f t="shared" si="8518"/>
        <v>1.909896971946982E-7</v>
      </c>
      <c r="DN720" s="46">
        <f t="shared" si="8518"/>
        <v>-4.9068614991921758E-16</v>
      </c>
      <c r="DO720" s="46"/>
      <c r="DP720" s="37">
        <f t="shared" si="8519"/>
        <v>-3.1454860208449624E-4</v>
      </c>
      <c r="DQ720" s="37"/>
      <c r="DR720" s="37">
        <f t="shared" ref="DR720:DR783" si="8533">DP720</f>
        <v>-3.1454860208449624E-4</v>
      </c>
      <c r="DS720" s="37"/>
      <c r="DT720" s="37">
        <f t="shared" ref="DT720" si="8534">DR720/DR724</f>
        <v>-3.0492318940447307E-5</v>
      </c>
      <c r="DU720" s="37"/>
      <c r="DV720" s="37">
        <v>3.0492318926271713E-5</v>
      </c>
      <c r="DW720" s="37">
        <v>9.2978151436596161E-10</v>
      </c>
      <c r="DX720" s="37">
        <v>1.0379480307584982E-16</v>
      </c>
      <c r="DY720" s="37">
        <v>7.1902248877208298E-39</v>
      </c>
      <c r="DZ720" s="46"/>
      <c r="EA720" s="46">
        <f t="shared" ref="EA720:EC783" si="8535">-2*DV720</f>
        <v>-6.0984637852543425E-5</v>
      </c>
      <c r="EB720" s="46">
        <f t="shared" ref="EB720:EB783" si="8536">1-2*DW720</f>
        <v>0.99999999814043694</v>
      </c>
      <c r="EC720" s="46">
        <f t="shared" si="8523"/>
        <v>-2.0758960615169963E-16</v>
      </c>
      <c r="ED720" s="46">
        <f t="shared" si="8523"/>
        <v>-1.438044977544166E-38</v>
      </c>
      <c r="EE720" s="46"/>
      <c r="EF720" s="37">
        <v>0</v>
      </c>
      <c r="EG720" s="37">
        <v>0</v>
      </c>
      <c r="EH720" s="37">
        <f t="shared" si="8524"/>
        <v>-6.0984637852543425E-5</v>
      </c>
      <c r="EI720" s="37">
        <f t="shared" si="8524"/>
        <v>0.99999999814043694</v>
      </c>
      <c r="EJ720" s="37">
        <f t="shared" si="8524"/>
        <v>-2.0758960615169963E-16</v>
      </c>
      <c r="EK720" s="37">
        <f t="shared" si="8524"/>
        <v>-1.438044977544166E-38</v>
      </c>
      <c r="EL720" s="16"/>
      <c r="EM720" s="16">
        <v>0</v>
      </c>
      <c r="EN720" s="16">
        <v>-9.0660946984118677E-16</v>
      </c>
      <c r="EO720" s="16">
        <v>-6.0984637852543432E-5</v>
      </c>
      <c r="EP720" s="16">
        <v>0.99999999814043694</v>
      </c>
      <c r="EQ720" s="16">
        <v>-2.0758960573810935E-16</v>
      </c>
      <c r="ER720" s="16">
        <v>4.8133868159881103E-35</v>
      </c>
      <c r="ES720" s="16"/>
      <c r="ET720" s="16">
        <v>0</v>
      </c>
      <c r="EU720" s="16">
        <v>-1.5091141237094928E-15</v>
      </c>
      <c r="EV720" s="16">
        <v>-6.0984637852543418E-5</v>
      </c>
      <c r="EW720" s="16">
        <v>0.99999999814043694</v>
      </c>
      <c r="EX720" s="16">
        <v>-2.0758960573851288E-16</v>
      </c>
      <c r="EY720" s="16">
        <v>9.1099781099862408E-39</v>
      </c>
      <c r="EZ720" s="16"/>
      <c r="FA720" s="38">
        <v>-3.868108444104609E-10</v>
      </c>
      <c r="FB720" s="38">
        <v>-1.2119219682374653E-18</v>
      </c>
      <c r="FC720" s="38">
        <v>1.0842022453788805E-19</v>
      </c>
      <c r="FD720" s="38">
        <v>4.4883750198840771</v>
      </c>
      <c r="FE720" s="38">
        <v>1.9098969840438288E-7</v>
      </c>
      <c r="FF720" s="38">
        <v>-4.9071567703504834E-16</v>
      </c>
      <c r="FH720" s="42">
        <f t="shared" ref="FH720:FJ783" si="8537">FD720</f>
        <v>4.4883750198840771</v>
      </c>
      <c r="FI720" s="42">
        <f t="shared" si="8537"/>
        <v>1.9098969840438288E-7</v>
      </c>
      <c r="FJ720" s="42">
        <f t="shared" si="8537"/>
        <v>-4.9071567703504834E-16</v>
      </c>
      <c r="FL720" s="47">
        <f t="shared" ref="FL720:FL783" si="8538">FH720</f>
        <v>4.4883750198840771</v>
      </c>
      <c r="FM720" s="47"/>
      <c r="FN720" s="47">
        <f t="shared" ref="FN720" si="8539">FL720-FL724</f>
        <v>0</v>
      </c>
      <c r="FO720" s="47"/>
      <c r="FP720" s="47">
        <f t="shared" ref="FP720" si="8540">FN720/FN724</f>
        <v>0</v>
      </c>
      <c r="FQ720" s="48"/>
      <c r="FR720" s="48">
        <f t="array" ref="FR720:FT722">MMULT(FP720:FP722,FP724:FR724)</f>
        <v>0</v>
      </c>
      <c r="FS720" s="48">
        <v>0</v>
      </c>
      <c r="FT720" s="48">
        <v>0</v>
      </c>
      <c r="FU720" s="48"/>
      <c r="FV720" s="47">
        <f t="shared" ref="FV720:FV783" si="8541">1-2*FR720</f>
        <v>1</v>
      </c>
      <c r="FW720" s="47">
        <f t="shared" ref="FW720:FX783" si="8542">-2*FS720</f>
        <v>0</v>
      </c>
      <c r="FX720" s="47">
        <f t="shared" si="8542"/>
        <v>0</v>
      </c>
      <c r="FY720" s="48"/>
      <c r="FZ720" s="50">
        <v>0</v>
      </c>
      <c r="GA720" s="50">
        <v>0</v>
      </c>
      <c r="GB720" s="50">
        <v>0</v>
      </c>
      <c r="GC720" s="52">
        <f t="shared" ref="GC720:GE783" si="8543">FV720</f>
        <v>1</v>
      </c>
      <c r="GD720" s="52">
        <f t="shared" si="8543"/>
        <v>0</v>
      </c>
      <c r="GE720" s="52">
        <f t="shared" si="8543"/>
        <v>0</v>
      </c>
      <c r="GF720" s="52"/>
      <c r="GG720" s="41">
        <v>0</v>
      </c>
      <c r="GH720" s="41">
        <v>-9.0660946984118677E-16</v>
      </c>
      <c r="GI720" s="41">
        <v>-6.0984637852543432E-5</v>
      </c>
      <c r="GJ720" s="40">
        <v>0.99999999814043694</v>
      </c>
      <c r="GK720" s="40">
        <v>2.0758960573810935E-16</v>
      </c>
      <c r="GL720" s="40">
        <v>4.8170442818467375E-35</v>
      </c>
      <c r="GN720" s="42">
        <v>0</v>
      </c>
      <c r="GO720" s="42">
        <v>-1.5091141237094928E-15</v>
      </c>
      <c r="GP720" s="42">
        <v>-6.0984637852543418E-5</v>
      </c>
      <c r="GQ720" s="42">
        <v>0.99999999814043694</v>
      </c>
      <c r="GR720" s="42">
        <v>-2.0758960573851288E-16</v>
      </c>
      <c r="GS720" s="42">
        <v>9.1099781099862408E-39</v>
      </c>
      <c r="GU720" s="43">
        <v>-3.868108444104609E-10</v>
      </c>
      <c r="GV720" s="43">
        <v>-1.2119219682374653E-18</v>
      </c>
      <c r="GW720" s="43">
        <v>1.0842022453788805E-19</v>
      </c>
      <c r="GX720" s="43">
        <v>4.4883750198840771</v>
      </c>
      <c r="GY720" s="43">
        <v>1.9098969840438288E-7</v>
      </c>
      <c r="GZ720" s="43">
        <v>-4.9071567703504834E-16</v>
      </c>
      <c r="HB720" s="7" t="s">
        <v>270</v>
      </c>
      <c r="HC720" s="7"/>
      <c r="HE720" s="47" t="s">
        <v>11</v>
      </c>
      <c r="HF720" s="48"/>
      <c r="HG720" s="47" t="s">
        <v>12</v>
      </c>
      <c r="HH720" s="48"/>
      <c r="HI720" s="48" t="s">
        <v>13</v>
      </c>
      <c r="HJ720" s="48"/>
      <c r="HK720" s="49" t="s">
        <v>14</v>
      </c>
      <c r="HL720" s="49"/>
      <c r="HM720" s="48"/>
      <c r="HN720" s="49" t="s">
        <v>46</v>
      </c>
      <c r="HO720" s="49"/>
      <c r="HP720" s="48"/>
      <c r="HQ720" s="47">
        <v>0</v>
      </c>
      <c r="HR720" s="47">
        <v>0</v>
      </c>
      <c r="HS720" s="47">
        <v>0</v>
      </c>
      <c r="HT720" s="3">
        <f t="shared" ref="HT720:HT783" si="8544">HS719</f>
        <v>1</v>
      </c>
      <c r="HU720" s="3">
        <v>0</v>
      </c>
      <c r="HV720" s="3">
        <v>0</v>
      </c>
      <c r="HX720" s="42">
        <v>0</v>
      </c>
      <c r="HY720" s="42">
        <v>-9.0660946984118677E-16</v>
      </c>
      <c r="HZ720" s="42">
        <v>-6.0984637852543432E-5</v>
      </c>
      <c r="IA720" s="42">
        <v>0.99999999814043694</v>
      </c>
      <c r="IB720" s="42">
        <v>-2.0758960573810935E-16</v>
      </c>
      <c r="IC720" s="42">
        <v>4.8133868159881103E-35</v>
      </c>
      <c r="IE720" s="21">
        <v>0</v>
      </c>
      <c r="IF720" s="21">
        <v>-1.5091141237094928E-15</v>
      </c>
      <c r="IG720" s="21">
        <v>-6.0984637852543418E-5</v>
      </c>
      <c r="IH720" s="21">
        <v>0.99999999814043694</v>
      </c>
      <c r="II720" s="21">
        <v>-2.0758960573851288E-16</v>
      </c>
      <c r="IJ720" s="21">
        <v>9.1099781099862408E-39</v>
      </c>
      <c r="IL720" s="42">
        <v>-3.868108444104609E-10</v>
      </c>
      <c r="IM720" s="42">
        <v>-1.2119219682374653E-18</v>
      </c>
      <c r="IN720" s="42">
        <v>1.0842022453788805E-19</v>
      </c>
      <c r="IO720" s="42">
        <v>4.4883750198840771</v>
      </c>
      <c r="IP720" s="42">
        <v>1.9098969840438288E-7</v>
      </c>
      <c r="IQ720" s="42">
        <v>-4.9071567703504834E-16</v>
      </c>
      <c r="IS720" s="2">
        <v>0</v>
      </c>
      <c r="IT720" s="2">
        <v>-7.0044670627668714E-17</v>
      </c>
      <c r="IU720" s="2">
        <v>7.9154702853514682E-6</v>
      </c>
      <c r="IV720" s="2">
        <v>0.99999999996867261</v>
      </c>
      <c r="IW720" s="2">
        <v>-3.4971836020054017E-18</v>
      </c>
      <c r="IX720" s="2">
        <v>4.8089902358656063E-35</v>
      </c>
    </row>
    <row r="721" spans="1:258" x14ac:dyDescent="0.25">
      <c r="A721" s="3" t="s">
        <v>47</v>
      </c>
      <c r="B721" s="20">
        <v>-7.5273528715468964E-13</v>
      </c>
      <c r="C721" s="20">
        <v>9.7786566098755174E-21</v>
      </c>
      <c r="D721" s="20">
        <v>-3.5114174358882721E-11</v>
      </c>
      <c r="E721" s="20">
        <v>1.9098969754635852E-7</v>
      </c>
      <c r="F721" s="20">
        <v>2.7775119577725027</v>
      </c>
      <c r="G721" s="20">
        <v>-4.9687243797615356E-16</v>
      </c>
      <c r="I721" s="22">
        <f t="shared" si="8478"/>
        <v>-7.5273528715468964E-13</v>
      </c>
      <c r="J721" s="8"/>
      <c r="K721" s="22">
        <f t="shared" si="8492"/>
        <v>-7.5273528715468964E-13</v>
      </c>
      <c r="L721" s="8"/>
      <c r="M721" s="22">
        <f t="shared" ref="M721" si="8545">K721/K724</f>
        <v>-1.2781696292876312E-6</v>
      </c>
      <c r="N721" s="22"/>
      <c r="O721" s="24">
        <v>0</v>
      </c>
      <c r="P721" s="24">
        <v>-1.2780206104387505E-6</v>
      </c>
      <c r="Q721" s="24">
        <v>1.949906984988098E-8</v>
      </c>
      <c r="R721" s="24">
        <v>8.4071360446403382E-10</v>
      </c>
      <c r="S721" s="25">
        <v>1.6337176012332805E-12</v>
      </c>
      <c r="T721" s="25">
        <v>-1.2592707036885614E-22</v>
      </c>
      <c r="U721" s="10"/>
      <c r="V721" s="25">
        <f t="shared" si="8494"/>
        <v>0</v>
      </c>
      <c r="W721" s="25">
        <f t="shared" si="8494"/>
        <v>2.5560412208775009E-6</v>
      </c>
      <c r="X721" s="25">
        <f t="shared" si="8494"/>
        <v>-3.899813969976196E-8</v>
      </c>
      <c r="Y721" s="25">
        <f t="shared" si="8494"/>
        <v>-1.6814272089280676E-9</v>
      </c>
      <c r="Z721" s="25">
        <f t="shared" ref="Z721:Z784" si="8546">1-2*S721</f>
        <v>0.99999999999673261</v>
      </c>
      <c r="AA721" s="25">
        <f t="shared" si="8482"/>
        <v>2.5185414073771229E-22</v>
      </c>
      <c r="AB721" s="10"/>
      <c r="AC721" s="27">
        <v>7.5273528715468974E-13</v>
      </c>
      <c r="AD721" s="26">
        <v>-1.8758785650099467E-5</v>
      </c>
      <c r="AE721" s="26">
        <v>2.0111132206093125E-7</v>
      </c>
      <c r="AF721" s="26">
        <v>1.8345508849195613E-7</v>
      </c>
      <c r="AG721" s="26">
        <v>2.7775119577634269</v>
      </c>
      <c r="AH721" s="26">
        <v>-4.9687185124576489E-16</v>
      </c>
      <c r="AJ721" s="28">
        <f t="shared" si="8483"/>
        <v>7.5273528715468974E-13</v>
      </c>
      <c r="AK721" s="11"/>
      <c r="AL721" s="28">
        <f t="shared" si="8496"/>
        <v>7.5273528715468974E-13</v>
      </c>
      <c r="AM721" s="11"/>
      <c r="AN721" s="28">
        <f t="shared" ref="AN721" si="8547">AL721/AL724</f>
        <v>1.2781696292876312E-6</v>
      </c>
      <c r="AO721" s="28"/>
      <c r="AP721" s="30">
        <v>0</v>
      </c>
      <c r="AQ721" s="30">
        <v>-1.2780206104387505E-6</v>
      </c>
      <c r="AR721" s="30">
        <v>1.949906984988098E-8</v>
      </c>
      <c r="AS721" s="30">
        <v>8.4071360446403382E-10</v>
      </c>
      <c r="AT721" s="31">
        <v>1.6337176012332805E-12</v>
      </c>
      <c r="AU721" s="31">
        <v>-1.2592707036885612E-22</v>
      </c>
      <c r="AV721" s="13"/>
      <c r="AW721" s="31">
        <f t="shared" si="8498"/>
        <v>0</v>
      </c>
      <c r="AX721" s="31">
        <f t="shared" si="8498"/>
        <v>2.5560412208775009E-6</v>
      </c>
      <c r="AY721" s="31">
        <f t="shared" si="8498"/>
        <v>-3.899813969976196E-8</v>
      </c>
      <c r="AZ721" s="31">
        <f t="shared" si="8498"/>
        <v>-1.6814272089280676E-9</v>
      </c>
      <c r="BA721" s="31">
        <f t="shared" ref="BA721:BA784" si="8548">1-2*AT721</f>
        <v>0.99999999999673261</v>
      </c>
      <c r="BB721" s="31">
        <f t="shared" si="8487"/>
        <v>2.5185414073771224E-22</v>
      </c>
      <c r="BC721" s="13"/>
      <c r="BD721" s="33">
        <v>-7.5273528715468985E-13</v>
      </c>
      <c r="BE721" s="32">
        <v>1.3552527156068805E-20</v>
      </c>
      <c r="BF721" s="32">
        <v>-3.5114174358903161E-11</v>
      </c>
      <c r="BG721" s="32">
        <v>1.9098969754635854E-7</v>
      </c>
      <c r="BH721" s="32">
        <v>2.7775119577725023</v>
      </c>
      <c r="BI721" s="32">
        <v>-4.9687243797615356E-16</v>
      </c>
      <c r="BK721" s="44">
        <f t="shared" si="8500"/>
        <v>1.3552527156068805E-20</v>
      </c>
      <c r="BL721" s="44">
        <f t="shared" si="8500"/>
        <v>-3.5114174358903161E-11</v>
      </c>
      <c r="BM721" s="44">
        <f t="shared" si="8500"/>
        <v>1.9098969754635854E-7</v>
      </c>
      <c r="BN721" s="44">
        <f t="shared" si="8500"/>
        <v>2.7775119577725023</v>
      </c>
      <c r="BO721" s="44">
        <f t="shared" si="8500"/>
        <v>-4.9687243797615356E-16</v>
      </c>
      <c r="BP721" s="14"/>
      <c r="BQ721" s="44">
        <f t="shared" si="8501"/>
        <v>1.3552527156068805E-20</v>
      </c>
      <c r="BR721" s="14"/>
      <c r="BS721" s="44">
        <f t="shared" si="8514"/>
        <v>1.3552527156068805E-20</v>
      </c>
      <c r="BT721" s="14"/>
      <c r="BU721" s="35">
        <f t="shared" ref="BU721" si="8549">BS721/BS724</f>
        <v>9.233225088265535E-22</v>
      </c>
      <c r="BV721" s="35"/>
      <c r="BW721" s="35">
        <v>-9.233225088265535E-22</v>
      </c>
      <c r="BX721" s="35">
        <v>4.557454638745082E-33</v>
      </c>
      <c r="BY721" s="35">
        <v>-4.1865573323168755E-37</v>
      </c>
      <c r="BZ721" s="35">
        <v>8.5252445530576098E-43</v>
      </c>
      <c r="CA721" s="35">
        <v>-2.4811727207438117E-53</v>
      </c>
      <c r="CB721" s="14"/>
      <c r="CC721" s="35">
        <f t="shared" si="8516"/>
        <v>1.846645017653107E-21</v>
      </c>
      <c r="CD721" s="35">
        <f t="shared" si="8516"/>
        <v>-9.114909277490164E-33</v>
      </c>
      <c r="CE721" s="35">
        <f t="shared" si="8516"/>
        <v>8.3731146646337509E-37</v>
      </c>
      <c r="CF721" s="14">
        <f t="shared" ref="CF721:CF784" si="8550">1-2*BZ721</f>
        <v>1</v>
      </c>
      <c r="CG721" s="35">
        <f t="shared" si="8505"/>
        <v>4.9623454414876235E-53</v>
      </c>
      <c r="CH721" s="14"/>
      <c r="CI721" s="34">
        <v>0</v>
      </c>
      <c r="CJ721" s="34">
        <f t="shared" si="8506"/>
        <v>1.846645017653107E-21</v>
      </c>
      <c r="CK721" s="34">
        <f t="shared" si="8506"/>
        <v>-9.114909277490164E-33</v>
      </c>
      <c r="CL721" s="34">
        <f t="shared" si="8506"/>
        <v>8.3731146646337509E-37</v>
      </c>
      <c r="CM721" s="34">
        <f t="shared" si="8506"/>
        <v>1</v>
      </c>
      <c r="CN721" s="34">
        <f t="shared" si="8506"/>
        <v>4.9623454414876235E-53</v>
      </c>
      <c r="CO721" s="14"/>
      <c r="CP721" s="35">
        <v>0</v>
      </c>
      <c r="CQ721" s="35">
        <v>2.6936779649074728E-21</v>
      </c>
      <c r="CR721" s="35">
        <v>6.6174448829475239E-24</v>
      </c>
      <c r="CS721" s="35">
        <v>4.1359030627811931E-25</v>
      </c>
      <c r="CT721" s="35">
        <v>1</v>
      </c>
      <c r="CU721" s="35">
        <v>9.5146768797618653E-53</v>
      </c>
      <c r="CV721" s="14"/>
      <c r="CW721" s="35">
        <v>0</v>
      </c>
      <c r="CX721" s="35">
        <v>9.9961207039880703E-22</v>
      </c>
      <c r="CY721" s="35">
        <v>6.6174448913093001E-24</v>
      </c>
      <c r="CZ721" s="35">
        <v>4.1359030627735073E-25</v>
      </c>
      <c r="DA721" s="35">
        <v>1</v>
      </c>
      <c r="DB721" s="35">
        <v>1.8619339756310175E-52</v>
      </c>
      <c r="DC721" s="14"/>
      <c r="DD721" s="36">
        <v>-7.5273528715468904E-13</v>
      </c>
      <c r="DE721" s="36">
        <v>2.4425039654272252E-21</v>
      </c>
      <c r="DF721" s="36">
        <v>-3.5114174358916855E-11</v>
      </c>
      <c r="DG721" s="36">
        <v>1.9098969754635852E-7</v>
      </c>
      <c r="DH721" s="36">
        <v>2.7775119577725027</v>
      </c>
      <c r="DI721" s="36">
        <v>-4.9687243797615356E-16</v>
      </c>
      <c r="DK721" s="46">
        <f t="shared" si="8518"/>
        <v>-3.5114174358916855E-11</v>
      </c>
      <c r="DL721" s="46">
        <f t="shared" si="8518"/>
        <v>1.9098969754635852E-7</v>
      </c>
      <c r="DM721" s="46">
        <f t="shared" si="8518"/>
        <v>2.7775119577725027</v>
      </c>
      <c r="DN721" s="46">
        <f t="shared" si="8518"/>
        <v>-4.9687243797615356E-16</v>
      </c>
      <c r="DO721" s="46"/>
      <c r="DP721" s="37">
        <f t="shared" si="8519"/>
        <v>-3.5114174358916855E-11</v>
      </c>
      <c r="DQ721" s="37"/>
      <c r="DR721" s="37">
        <f t="shared" si="8533"/>
        <v>-3.5114174358916855E-11</v>
      </c>
      <c r="DS721" s="37"/>
      <c r="DT721" s="37">
        <f t="shared" ref="DT721" si="8551">DR721/DR724</f>
        <v>-3.4039655455055791E-12</v>
      </c>
      <c r="DU721" s="37"/>
      <c r="DV721" s="37">
        <v>3.4039655439231071E-12</v>
      </c>
      <c r="DW721" s="37">
        <v>1.0379480307584982E-16</v>
      </c>
      <c r="DX721" s="37">
        <v>1.1586981434989094E-23</v>
      </c>
      <c r="DY721" s="37">
        <v>8.0267026689703739E-46</v>
      </c>
      <c r="DZ721" s="46"/>
      <c r="EA721" s="46">
        <f t="shared" si="8535"/>
        <v>-6.8079310878462141E-12</v>
      </c>
      <c r="EB721" s="46">
        <f t="shared" si="8535"/>
        <v>-2.0758960615169963E-16</v>
      </c>
      <c r="EC721" s="46">
        <f t="shared" ref="EC721:EC784" si="8552">1-2*DX721</f>
        <v>1</v>
      </c>
      <c r="ED721" s="46">
        <f t="shared" si="8523"/>
        <v>-1.6053405337940748E-45</v>
      </c>
      <c r="EE721" s="46"/>
      <c r="EF721" s="37">
        <v>0</v>
      </c>
      <c r="EG721" s="37">
        <v>0</v>
      </c>
      <c r="EH721" s="37">
        <f t="shared" si="8524"/>
        <v>-6.8079310878462141E-12</v>
      </c>
      <c r="EI721" s="37">
        <f t="shared" si="8524"/>
        <v>-2.0758960615169963E-16</v>
      </c>
      <c r="EJ721" s="37">
        <f t="shared" si="8524"/>
        <v>1</v>
      </c>
      <c r="EK721" s="37">
        <f t="shared" si="8524"/>
        <v>-1.6053405337940748E-45</v>
      </c>
      <c r="EL721" s="16"/>
      <c r="EM721" s="16">
        <v>0</v>
      </c>
      <c r="EN721" s="16">
        <v>2.6936779649074728E-21</v>
      </c>
      <c r="EO721" s="16">
        <v>-6.8079310878528316E-12</v>
      </c>
      <c r="EP721" s="16">
        <v>-2.0758960573851288E-16</v>
      </c>
      <c r="EQ721" s="16">
        <v>1</v>
      </c>
      <c r="ER721" s="16">
        <v>-1.6053404386504269E-45</v>
      </c>
      <c r="ES721" s="16"/>
      <c r="ET721" s="16">
        <v>0</v>
      </c>
      <c r="EU721" s="16">
        <v>9.3240518612919157E-22</v>
      </c>
      <c r="EV721" s="16">
        <v>-6.8079310878395967E-12</v>
      </c>
      <c r="EW721" s="16">
        <v>-2.0758960573810935E-16</v>
      </c>
      <c r="EX721" s="16">
        <v>1</v>
      </c>
      <c r="EY721" s="16">
        <v>1.0169793139045451E-45</v>
      </c>
      <c r="EZ721" s="16"/>
      <c r="FA721" s="38">
        <v>-7.5273522599082641E-13</v>
      </c>
      <c r="FB721" s="38">
        <v>2.4425039476608615E-21</v>
      </c>
      <c r="FC721" s="38">
        <v>6.4623485355705287E-27</v>
      </c>
      <c r="FD721" s="38">
        <v>1.9098969875604372E-7</v>
      </c>
      <c r="FE721" s="38">
        <v>2.7775119577725027</v>
      </c>
      <c r="FF721" s="38">
        <v>-4.9687243797944982E-16</v>
      </c>
      <c r="FH721" s="42">
        <f t="shared" si="8537"/>
        <v>1.9098969875604372E-7</v>
      </c>
      <c r="FI721" s="42">
        <f t="shared" si="8537"/>
        <v>2.7775119577725027</v>
      </c>
      <c r="FJ721" s="42">
        <f t="shared" si="8537"/>
        <v>-4.9687243797944982E-16</v>
      </c>
      <c r="FL721" s="47">
        <f t="shared" si="8538"/>
        <v>1.9098969875604372E-7</v>
      </c>
      <c r="FM721" s="47"/>
      <c r="FN721" s="47">
        <f t="shared" ref="FN721:FN784" si="8553">FL721</f>
        <v>1.9098969875604372E-7</v>
      </c>
      <c r="FO721" s="47"/>
      <c r="FP721" s="47">
        <f t="shared" ref="FP721" si="8554">FN721/FN724</f>
        <v>1</v>
      </c>
      <c r="FQ721" s="48"/>
      <c r="FR721" s="48">
        <v>0</v>
      </c>
      <c r="FS721" s="48">
        <v>1</v>
      </c>
      <c r="FT721" s="48">
        <v>8.809366551910769E-23</v>
      </c>
      <c r="FU721" s="48"/>
      <c r="FV721" s="47">
        <f t="shared" ref="FV721:FW784" si="8555">-2*FR721</f>
        <v>0</v>
      </c>
      <c r="FW721" s="47">
        <f t="shared" ref="FW721:FW784" si="8556">1-2*FS721</f>
        <v>-1</v>
      </c>
      <c r="FX721" s="47">
        <f t="shared" si="8542"/>
        <v>-1.7618733103821538E-22</v>
      </c>
      <c r="FY721" s="48"/>
      <c r="FZ721" s="50">
        <v>0</v>
      </c>
      <c r="GA721" s="50">
        <v>0</v>
      </c>
      <c r="GB721" s="50">
        <v>0</v>
      </c>
      <c r="GC721" s="52">
        <f t="shared" si="8543"/>
        <v>0</v>
      </c>
      <c r="GD721" s="52">
        <f t="shared" si="8543"/>
        <v>-1</v>
      </c>
      <c r="GE721" s="52">
        <f t="shared" si="8543"/>
        <v>-1.7618733103821538E-22</v>
      </c>
      <c r="GF721" s="52"/>
      <c r="GG721" s="41">
        <v>0</v>
      </c>
      <c r="GH721" s="41">
        <v>2.6936779649074728E-21</v>
      </c>
      <c r="GI721" s="41">
        <v>-6.8079310878528316E-12</v>
      </c>
      <c r="GJ721" s="40">
        <v>-2.0758960573851288E-16</v>
      </c>
      <c r="GK721" s="40">
        <v>-1</v>
      </c>
      <c r="GL721" s="40">
        <v>-1.7618733103821538E-22</v>
      </c>
      <c r="GN721" s="42">
        <v>0</v>
      </c>
      <c r="GO721" s="42">
        <v>-9.3240518612919157E-22</v>
      </c>
      <c r="GP721" s="42">
        <v>6.8079310878395967E-12</v>
      </c>
      <c r="GQ721" s="42">
        <v>2.0758960573810935E-16</v>
      </c>
      <c r="GR721" s="42">
        <v>-1</v>
      </c>
      <c r="GS721" s="42">
        <v>-1.7618733103821538E-22</v>
      </c>
      <c r="GU721" s="43">
        <v>7.5273522599082641E-13</v>
      </c>
      <c r="GV721" s="43">
        <v>-2.4425039476608615E-21</v>
      </c>
      <c r="GW721" s="43">
        <v>-6.4623485355705287E-27</v>
      </c>
      <c r="GX721" s="43">
        <v>-1.9098969875604372E-7</v>
      </c>
      <c r="GY721" s="43">
        <v>-2.7775119577725027</v>
      </c>
      <c r="GZ721" s="43">
        <v>4.9687235108712389E-16</v>
      </c>
      <c r="HB721" s="42">
        <f t="shared" ref="HB721:HC784" si="8557">GY721</f>
        <v>-2.7775119577725027</v>
      </c>
      <c r="HC721" s="42">
        <f t="shared" si="8557"/>
        <v>4.9687235108712389E-16</v>
      </c>
      <c r="HE721" s="47">
        <f t="shared" ref="HE721:HE784" si="8558">HB721</f>
        <v>-2.7775119577725027</v>
      </c>
      <c r="HF721" s="48"/>
      <c r="HG721" s="47">
        <f t="shared" ref="HG721" si="8559">HE721-HE724</f>
        <v>-5.5550239155450054</v>
      </c>
      <c r="HH721" s="48"/>
      <c r="HI721" s="48">
        <f t="shared" ref="HI721" si="8560">HG721/HG724</f>
        <v>-1</v>
      </c>
      <c r="HJ721" s="48"/>
      <c r="HK721" s="48">
        <f t="array" ref="HK721:HL722">MMULT(HI721:HI722,HI724:HJ724)</f>
        <v>1</v>
      </c>
      <c r="HL721" s="48">
        <v>8.8093665519107655E-23</v>
      </c>
      <c r="HM721" s="48"/>
      <c r="HN721" s="48">
        <f t="shared" ref="HN721:HN784" si="8561">1-2*HK721</f>
        <v>-1</v>
      </c>
      <c r="HO721" s="48">
        <f t="shared" ref="HO721:HO784" si="8562">-2*HL721</f>
        <v>-1.7618733103821531E-22</v>
      </c>
      <c r="HP721" s="48"/>
      <c r="HQ721" s="47">
        <v>0</v>
      </c>
      <c r="HR721" s="47">
        <v>0</v>
      </c>
      <c r="HS721" s="47">
        <v>0</v>
      </c>
      <c r="HT721" s="53">
        <v>0</v>
      </c>
      <c r="HU721" s="54">
        <f t="shared" ref="HU721:HV784" si="8563">HN721</f>
        <v>-1</v>
      </c>
      <c r="HV721" s="54">
        <f t="shared" si="8563"/>
        <v>-1.7618733103821531E-22</v>
      </c>
      <c r="HX721" s="42">
        <v>0</v>
      </c>
      <c r="HY721" s="42">
        <v>2.6936779649074728E-21</v>
      </c>
      <c r="HZ721" s="42">
        <v>-6.8079310878528316E-12</v>
      </c>
      <c r="IA721" s="42">
        <v>-2.0758960573851288E-16</v>
      </c>
      <c r="IB721" s="42">
        <v>1</v>
      </c>
      <c r="IC721" s="42">
        <v>-7.052966104933725E-38</v>
      </c>
      <c r="IE721" s="21">
        <v>0</v>
      </c>
      <c r="IF721" s="21">
        <v>9.3240518612919157E-22</v>
      </c>
      <c r="IG721" s="21">
        <v>-6.8079310878395967E-12</v>
      </c>
      <c r="IH721" s="21">
        <v>-2.0758960573810935E-16</v>
      </c>
      <c r="II721" s="21">
        <v>1</v>
      </c>
      <c r="IJ721" s="21">
        <v>7.052966104933725E-38</v>
      </c>
      <c r="IL721" s="42">
        <v>-7.5273522599082641E-13</v>
      </c>
      <c r="IM721" s="42">
        <v>2.4425039476608615E-21</v>
      </c>
      <c r="IN721" s="42">
        <v>6.4623485355705287E-27</v>
      </c>
      <c r="IO721" s="42">
        <v>1.9098969875604372E-7</v>
      </c>
      <c r="IP721" s="42">
        <v>2.7775119577725027</v>
      </c>
      <c r="IQ721" s="42">
        <v>-4.9687243797944982E-16</v>
      </c>
      <c r="IS721" s="2">
        <v>0</v>
      </c>
      <c r="IT721" s="2">
        <v>-8.5612096888585586E-22</v>
      </c>
      <c r="IU721" s="2">
        <v>8.8363202069005771E-13</v>
      </c>
      <c r="IV721" s="2">
        <v>-3.4971794018682057E-18</v>
      </c>
      <c r="IW721" s="2">
        <v>1</v>
      </c>
      <c r="IX721" s="2">
        <v>-9.4039546655200177E-38</v>
      </c>
    </row>
    <row r="722" spans="1:258" x14ac:dyDescent="0.25">
      <c r="A722" s="3" t="s">
        <v>48</v>
      </c>
      <c r="B722" s="20">
        <v>5.8020890148391441E-23</v>
      </c>
      <c r="C722" s="20">
        <v>-1.2606071405140211E-31</v>
      </c>
      <c r="D722" s="20">
        <v>-4.4573996394247177E-34</v>
      </c>
      <c r="E722" s="20">
        <v>1.6824766569774902E-29</v>
      </c>
      <c r="F722" s="20">
        <v>1.8522977962290063E-37</v>
      </c>
      <c r="G722" s="20">
        <v>0.49318146435826382</v>
      </c>
      <c r="I722" s="22">
        <f t="shared" si="8478"/>
        <v>5.8020890148391441E-23</v>
      </c>
      <c r="J722" s="8"/>
      <c r="K722" s="22">
        <f t="shared" si="8492"/>
        <v>5.8020890148391441E-23</v>
      </c>
      <c r="L722" s="8"/>
      <c r="M722" s="22">
        <f t="shared" ref="M722" si="8564">K722/K724</f>
        <v>9.8521407083533755E-17</v>
      </c>
      <c r="N722" s="22"/>
      <c r="O722" s="24">
        <v>0</v>
      </c>
      <c r="P722" s="24">
        <v>9.8509920699929188E-17</v>
      </c>
      <c r="Q722" s="24">
        <v>-1.5029897084169232E-18</v>
      </c>
      <c r="R722" s="24">
        <v>-6.4802265183087765E-20</v>
      </c>
      <c r="S722" s="25">
        <v>-1.2592707036885614E-22</v>
      </c>
      <c r="T722" s="25">
        <v>9.7064676537193749E-33</v>
      </c>
      <c r="U722" s="10"/>
      <c r="V722" s="25">
        <f t="shared" si="8494"/>
        <v>0</v>
      </c>
      <c r="W722" s="25">
        <f t="shared" si="8494"/>
        <v>-1.9701984139985838E-16</v>
      </c>
      <c r="X722" s="25">
        <f t="shared" si="8494"/>
        <v>3.0059794168338464E-18</v>
      </c>
      <c r="Y722" s="25">
        <f t="shared" si="8494"/>
        <v>1.2960453036617553E-19</v>
      </c>
      <c r="Z722" s="25">
        <f t="shared" si="8494"/>
        <v>2.5185414073771229E-22</v>
      </c>
      <c r="AA722" s="25">
        <f t="shared" ref="AA722:AA785" si="8565">1-2*T722</f>
        <v>1</v>
      </c>
      <c r="AB722" s="10"/>
      <c r="AC722" s="26">
        <v>-5.8020890148391441E-23</v>
      </c>
      <c r="AD722" s="26">
        <v>1.4459285489800256E-15</v>
      </c>
      <c r="AE722" s="26">
        <v>-1.5504381792253914E-17</v>
      </c>
      <c r="AF722" s="26">
        <v>5.8076820859785597E-19</v>
      </c>
      <c r="AG722" s="26">
        <v>6.9955253535981951E-22</v>
      </c>
      <c r="AH722" s="26">
        <v>0.49318146435826382</v>
      </c>
      <c r="AJ722" s="28">
        <f t="shared" si="8483"/>
        <v>-5.8020890148391441E-23</v>
      </c>
      <c r="AK722" s="11"/>
      <c r="AL722" s="28">
        <f t="shared" si="8496"/>
        <v>-5.8020890148391441E-23</v>
      </c>
      <c r="AM722" s="11"/>
      <c r="AN722" s="28">
        <f t="shared" ref="AN722" si="8566">AL722/AL724</f>
        <v>-9.8521407083533743E-17</v>
      </c>
      <c r="AO722" s="28"/>
      <c r="AP722" s="30">
        <v>0</v>
      </c>
      <c r="AQ722" s="30">
        <v>9.8509920699929176E-17</v>
      </c>
      <c r="AR722" s="30">
        <v>-1.502989708416923E-18</v>
      </c>
      <c r="AS722" s="30">
        <v>-6.4802265183087753E-20</v>
      </c>
      <c r="AT722" s="31">
        <v>-1.2592707036885612E-22</v>
      </c>
      <c r="AU722" s="31">
        <v>9.7064676537193721E-33</v>
      </c>
      <c r="AV722" s="13"/>
      <c r="AW722" s="31">
        <f t="shared" si="8498"/>
        <v>0</v>
      </c>
      <c r="AX722" s="31">
        <f t="shared" si="8498"/>
        <v>-1.9701984139985835E-16</v>
      </c>
      <c r="AY722" s="31">
        <f t="shared" si="8498"/>
        <v>3.0059794168338461E-18</v>
      </c>
      <c r="AZ722" s="31">
        <f t="shared" si="8498"/>
        <v>1.2960453036617551E-19</v>
      </c>
      <c r="BA722" s="31">
        <f t="shared" si="8498"/>
        <v>2.5185414073771224E-22</v>
      </c>
      <c r="BB722" s="31">
        <f t="shared" ref="BB722:BB785" si="8567">1-2*AU722</f>
        <v>1</v>
      </c>
      <c r="BC722" s="13"/>
      <c r="BD722" s="32">
        <v>5.8020890148391441E-23</v>
      </c>
      <c r="BE722" s="32">
        <v>-3.944304526105059E-31</v>
      </c>
      <c r="BF722" s="32">
        <v>0</v>
      </c>
      <c r="BG722" s="32">
        <v>1.6824827697669673E-29</v>
      </c>
      <c r="BH722" s="32">
        <v>9.4039548065783001E-38</v>
      </c>
      <c r="BI722" s="32">
        <v>0.49318146435826382</v>
      </c>
      <c r="BK722" s="44">
        <f t="shared" si="8500"/>
        <v>-3.944304526105059E-31</v>
      </c>
      <c r="BL722" s="44">
        <f t="shared" si="8500"/>
        <v>0</v>
      </c>
      <c r="BM722" s="44">
        <f t="shared" si="8500"/>
        <v>1.6824827697669673E-29</v>
      </c>
      <c r="BN722" s="44">
        <f t="shared" si="8500"/>
        <v>9.4039548065783001E-38</v>
      </c>
      <c r="BO722" s="44">
        <f t="shared" si="8500"/>
        <v>0.49318146435826382</v>
      </c>
      <c r="BP722" s="14"/>
      <c r="BQ722" s="44">
        <f t="shared" si="8501"/>
        <v>-3.944304526105059E-31</v>
      </c>
      <c r="BR722" s="14"/>
      <c r="BS722" s="44">
        <f t="shared" si="8514"/>
        <v>-3.944304526105059E-31</v>
      </c>
      <c r="BT722" s="14"/>
      <c r="BU722" s="35">
        <f t="shared" ref="BU722" si="8568">BS722/BS724</f>
        <v>-2.6872221753774022E-32</v>
      </c>
      <c r="BV722" s="35"/>
      <c r="BW722" s="35">
        <v>2.6872221753774022E-32</v>
      </c>
      <c r="BX722" s="35">
        <v>-1.3263938712029142E-43</v>
      </c>
      <c r="BY722" s="35">
        <v>1.2184485479714569E-47</v>
      </c>
      <c r="BZ722" s="35">
        <v>-2.4811727207438117E-53</v>
      </c>
      <c r="CA722" s="35">
        <v>7.2211630198400577E-64</v>
      </c>
      <c r="CB722" s="14"/>
      <c r="CC722" s="35">
        <f t="shared" si="8516"/>
        <v>-5.3744443507548043E-32</v>
      </c>
      <c r="CD722" s="35">
        <f t="shared" si="8516"/>
        <v>2.6527877424058283E-43</v>
      </c>
      <c r="CE722" s="35">
        <f t="shared" si="8516"/>
        <v>-2.4368970959429137E-47</v>
      </c>
      <c r="CF722" s="35">
        <f t="shared" si="8516"/>
        <v>4.9623454414876235E-53</v>
      </c>
      <c r="CG722" s="14">
        <f t="shared" ref="CG722:CG785" si="8569">1-2*CA722</f>
        <v>1</v>
      </c>
      <c r="CH722" s="14"/>
      <c r="CI722" s="34">
        <v>0</v>
      </c>
      <c r="CJ722" s="34">
        <f t="shared" si="8506"/>
        <v>-5.3744443507548043E-32</v>
      </c>
      <c r="CK722" s="34">
        <f t="shared" si="8506"/>
        <v>2.6527877424058283E-43</v>
      </c>
      <c r="CL722" s="34">
        <f t="shared" si="8506"/>
        <v>-2.4368970959429137E-47</v>
      </c>
      <c r="CM722" s="34">
        <f t="shared" si="8506"/>
        <v>4.9623454414876235E-53</v>
      </c>
      <c r="CN722" s="34">
        <f t="shared" si="8506"/>
        <v>1</v>
      </c>
      <c r="CO722" s="14"/>
      <c r="CP722" s="35">
        <v>0</v>
      </c>
      <c r="CQ722" s="35">
        <v>-1.2770015337202171E-31</v>
      </c>
      <c r="CR722" s="35">
        <v>-3.8518598788208808E-34</v>
      </c>
      <c r="CS722" s="35">
        <v>-9.1435422050998028E-47</v>
      </c>
      <c r="CT722" s="35">
        <v>1.8619339756310175E-52</v>
      </c>
      <c r="CU722" s="35">
        <v>1</v>
      </c>
      <c r="CV722" s="14"/>
      <c r="CW722" s="35">
        <v>0</v>
      </c>
      <c r="CX722" s="35">
        <v>-2.9092540219391435E-32</v>
      </c>
      <c r="CY722" s="35">
        <v>3.851859891427263E-34</v>
      </c>
      <c r="CZ722" s="35">
        <v>4.8148248609656542E-35</v>
      </c>
      <c r="DA722" s="35">
        <v>9.5146768797618653E-53</v>
      </c>
      <c r="DB722" s="35">
        <v>1</v>
      </c>
      <c r="DC722" s="14"/>
      <c r="DD722" s="36">
        <v>5.8020890148391429E-23</v>
      </c>
      <c r="DE722" s="36">
        <v>8.7449428717381462E-32</v>
      </c>
      <c r="DF722" s="36">
        <v>-2.432480267848761E-33</v>
      </c>
      <c r="DG722" s="36">
        <v>1.6824982556010975E-29</v>
      </c>
      <c r="DH722" s="36">
        <v>1.8523896195652372E-37</v>
      </c>
      <c r="DI722" s="36">
        <v>0.49318146435826382</v>
      </c>
      <c r="DK722" s="46">
        <f t="shared" si="8518"/>
        <v>-2.432480267848761E-33</v>
      </c>
      <c r="DL722" s="46">
        <f t="shared" si="8518"/>
        <v>1.6824982556010975E-29</v>
      </c>
      <c r="DM722" s="46">
        <f t="shared" si="8518"/>
        <v>1.8523896195652372E-37</v>
      </c>
      <c r="DN722" s="46">
        <f t="shared" si="8518"/>
        <v>0.49318146435826382</v>
      </c>
      <c r="DO722" s="46"/>
      <c r="DP722" s="37">
        <f t="shared" si="8519"/>
        <v>-2.432480267848761E-33</v>
      </c>
      <c r="DQ722" s="37"/>
      <c r="DR722" s="37">
        <f t="shared" si="8533"/>
        <v>-2.432480267848761E-33</v>
      </c>
      <c r="DS722" s="37"/>
      <c r="DT722" s="37">
        <f t="shared" ref="DT722" si="8570">DR722/DR724</f>
        <v>-2.3580446281450816E-34</v>
      </c>
      <c r="DU722" s="37"/>
      <c r="DV722" s="37">
        <v>2.3580446270488486E-34</v>
      </c>
      <c r="DW722" s="37">
        <v>7.1902248877208298E-39</v>
      </c>
      <c r="DX722" s="37">
        <v>8.0267026689703739E-46</v>
      </c>
      <c r="DY722" s="37">
        <v>5.5603744683238759E-68</v>
      </c>
      <c r="DZ722" s="46"/>
      <c r="EA722" s="46">
        <f t="shared" si="8535"/>
        <v>-4.7160892540976973E-34</v>
      </c>
      <c r="EB722" s="46">
        <f t="shared" si="8535"/>
        <v>-1.438044977544166E-38</v>
      </c>
      <c r="EC722" s="46">
        <f t="shared" si="8535"/>
        <v>-1.6053405337940748E-45</v>
      </c>
      <c r="ED722" s="46">
        <f t="shared" ref="ED722:ED785" si="8571">1-2*DY722</f>
        <v>1</v>
      </c>
      <c r="EE722" s="46"/>
      <c r="EF722" s="37">
        <v>0</v>
      </c>
      <c r="EG722" s="37">
        <v>0</v>
      </c>
      <c r="EH722" s="37">
        <f t="shared" si="8524"/>
        <v>-4.7160892540976973E-34</v>
      </c>
      <c r="EI722" s="37">
        <f t="shared" si="8524"/>
        <v>-1.438044977544166E-38</v>
      </c>
      <c r="EJ722" s="37">
        <f t="shared" si="8524"/>
        <v>-1.6053405337940748E-45</v>
      </c>
      <c r="EK722" s="37">
        <f t="shared" si="8524"/>
        <v>1</v>
      </c>
      <c r="EL722" s="16"/>
      <c r="EM722" s="16">
        <v>0</v>
      </c>
      <c r="EN722" s="16">
        <v>-1.2770015337202171E-31</v>
      </c>
      <c r="EO722" s="16">
        <v>-8.6422938243959155E-35</v>
      </c>
      <c r="EP722" s="16">
        <v>9.1099781099862408E-39</v>
      </c>
      <c r="EQ722" s="16">
        <v>1.0169793139045451E-45</v>
      </c>
      <c r="ER722" s="16">
        <v>1</v>
      </c>
      <c r="ES722" s="16"/>
      <c r="ET722" s="16">
        <v>0</v>
      </c>
      <c r="EU722" s="16">
        <v>-2.9092540219396093E-32</v>
      </c>
      <c r="EV722" s="16">
        <v>-8.6422936267043434E-35</v>
      </c>
      <c r="EW722" s="16">
        <v>4.8133868159881103E-35</v>
      </c>
      <c r="EX722" s="16">
        <v>-1.6053404386504269E-45</v>
      </c>
      <c r="EY722" s="16">
        <v>1</v>
      </c>
      <c r="EZ722" s="16"/>
      <c r="FA722" s="38">
        <v>5.8020890148391429E-23</v>
      </c>
      <c r="FB722" s="38">
        <v>8.7449428717381506E-32</v>
      </c>
      <c r="FC722" s="38">
        <v>6.8422776578360209E-49</v>
      </c>
      <c r="FD722" s="38">
        <v>1.6824982639810053E-29</v>
      </c>
      <c r="FE722" s="38">
        <v>1.8523897131130741E-37</v>
      </c>
      <c r="FF722" s="38">
        <v>0.49318146435826382</v>
      </c>
      <c r="FH722" s="42">
        <f t="shared" si="8537"/>
        <v>1.6824982639810053E-29</v>
      </c>
      <c r="FI722" s="42">
        <f t="shared" si="8537"/>
        <v>1.8523897131130741E-37</v>
      </c>
      <c r="FJ722" s="42">
        <f t="shared" si="8537"/>
        <v>0.49318146435826382</v>
      </c>
      <c r="FL722" s="47">
        <f t="shared" si="8538"/>
        <v>1.6824982639810053E-29</v>
      </c>
      <c r="FM722" s="47"/>
      <c r="FN722" s="47">
        <f t="shared" si="8553"/>
        <v>1.6824982639810053E-29</v>
      </c>
      <c r="FO722" s="47"/>
      <c r="FP722" s="47">
        <f t="shared" ref="FP722" si="8572">FN722/FN724</f>
        <v>8.809366551910769E-23</v>
      </c>
      <c r="FQ722" s="48"/>
      <c r="FR722" s="48">
        <v>0</v>
      </c>
      <c r="FS722" s="48">
        <v>8.809366551910769E-23</v>
      </c>
      <c r="FT722" s="48">
        <v>7.7604939045924234E-45</v>
      </c>
      <c r="FU722" s="48"/>
      <c r="FV722" s="47">
        <f t="shared" si="8555"/>
        <v>0</v>
      </c>
      <c r="FW722" s="47">
        <f t="shared" si="8555"/>
        <v>-1.7618733103821538E-22</v>
      </c>
      <c r="FX722" s="47">
        <f t="shared" ref="FX722:FX785" si="8573">1-2*FT722</f>
        <v>1</v>
      </c>
      <c r="FY722" s="48"/>
      <c r="FZ722" s="50">
        <v>0</v>
      </c>
      <c r="GA722" s="50">
        <v>0</v>
      </c>
      <c r="GB722" s="50">
        <v>0</v>
      </c>
      <c r="GC722" s="52">
        <f t="shared" si="8543"/>
        <v>0</v>
      </c>
      <c r="GD722" s="52">
        <f t="shared" si="8543"/>
        <v>-1.7618733103821538E-22</v>
      </c>
      <c r="GE722" s="52">
        <f t="shared" si="8543"/>
        <v>1</v>
      </c>
      <c r="GF722" s="52"/>
      <c r="GG722" s="41">
        <v>0</v>
      </c>
      <c r="GH722" s="41">
        <v>-1.2770015337202171E-31</v>
      </c>
      <c r="GI722" s="41">
        <v>-8.6422938243959155E-35</v>
      </c>
      <c r="GJ722" s="40">
        <v>9.1099781099862408E-39</v>
      </c>
      <c r="GK722" s="40">
        <v>-1.7618733103821538E-22</v>
      </c>
      <c r="GL722" s="40">
        <v>1</v>
      </c>
      <c r="GN722" s="42">
        <v>0</v>
      </c>
      <c r="GO722" s="42">
        <v>-2.9092540219560374E-32</v>
      </c>
      <c r="GP722" s="42">
        <v>1.1130482719915093E-33</v>
      </c>
      <c r="GQ722" s="42">
        <v>4.8170442818467375E-35</v>
      </c>
      <c r="GR722" s="42">
        <v>-1.7618733103821538E-22</v>
      </c>
      <c r="GS722" s="42">
        <v>1</v>
      </c>
      <c r="GU722" s="43">
        <v>5.8020890148524048E-23</v>
      </c>
      <c r="GV722" s="43">
        <v>8.7449428716951132E-32</v>
      </c>
      <c r="GW722" s="43">
        <v>-8.5528470722950261E-50</v>
      </c>
      <c r="GX722" s="43">
        <v>-1.6824982639810056E-29</v>
      </c>
      <c r="GY722" s="43">
        <v>-4.8936241876666542E-22</v>
      </c>
      <c r="GZ722" s="43">
        <v>0.49318146435826382</v>
      </c>
      <c r="HB722" s="42">
        <f t="shared" si="8557"/>
        <v>-4.8936241876666542E-22</v>
      </c>
      <c r="HC722" s="42">
        <f t="shared" si="8557"/>
        <v>0.49318146435826382</v>
      </c>
      <c r="HE722" s="47">
        <f t="shared" si="8558"/>
        <v>-4.8936241876666542E-22</v>
      </c>
      <c r="HF722" s="48"/>
      <c r="HG722" s="47">
        <f t="shared" ref="HG722:HG785" si="8574">HE722</f>
        <v>-4.8936241876666542E-22</v>
      </c>
      <c r="HH722" s="48"/>
      <c r="HI722" s="48">
        <f t="shared" ref="HI722" si="8575">HG722/HG724</f>
        <v>-8.8093665519107655E-23</v>
      </c>
      <c r="HJ722" s="48"/>
      <c r="HK722" s="48">
        <v>8.8093665519107655E-23</v>
      </c>
      <c r="HL722" s="48">
        <v>7.7604939045924172E-45</v>
      </c>
      <c r="HM722" s="48"/>
      <c r="HN722" s="48">
        <f t="shared" ref="HN722:HN785" si="8576">-2*HK722</f>
        <v>-1.7618733103821531E-22</v>
      </c>
      <c r="HO722" s="48">
        <f t="shared" ref="HO722:HO785" si="8577">1-2*HL722</f>
        <v>1</v>
      </c>
      <c r="HP722" s="48"/>
      <c r="HQ722" s="47">
        <v>0</v>
      </c>
      <c r="HR722" s="47">
        <v>0</v>
      </c>
      <c r="HS722" s="47">
        <v>0</v>
      </c>
      <c r="HT722" s="53">
        <v>0</v>
      </c>
      <c r="HU722" s="54">
        <f t="shared" si="8563"/>
        <v>-1.7618733103821531E-22</v>
      </c>
      <c r="HV722" s="54">
        <f t="shared" si="8563"/>
        <v>1</v>
      </c>
      <c r="HX722" s="42">
        <v>0</v>
      </c>
      <c r="HY722" s="42">
        <v>-1.2770015337202171E-31</v>
      </c>
      <c r="HZ722" s="42">
        <v>-8.6422938243959155E-35</v>
      </c>
      <c r="IA722" s="42">
        <v>9.1099781099862408E-39</v>
      </c>
      <c r="IB722" s="42">
        <v>7.052966104933725E-38</v>
      </c>
      <c r="IC722" s="42">
        <v>1</v>
      </c>
      <c r="IE722" s="21">
        <v>0</v>
      </c>
      <c r="IF722" s="21">
        <v>-2.9092540219396093E-32</v>
      </c>
      <c r="IG722" s="21">
        <v>-8.6422936267042921E-35</v>
      </c>
      <c r="IH722" s="21">
        <v>4.8133868159881103E-35</v>
      </c>
      <c r="II722" s="21">
        <v>-7.052966104933725E-38</v>
      </c>
      <c r="IJ722" s="21">
        <v>1</v>
      </c>
      <c r="IL722" s="42">
        <v>5.8020890148391429E-23</v>
      </c>
      <c r="IM722" s="42">
        <v>8.7449428717381506E-32</v>
      </c>
      <c r="IN722" s="42">
        <v>5.1317082433770156E-49</v>
      </c>
      <c r="IO722" s="42">
        <v>1.6824982639810039E-29</v>
      </c>
      <c r="IP722" s="42">
        <v>-1.065800117201603E-38</v>
      </c>
      <c r="IQ722" s="42">
        <v>0.49318146435826382</v>
      </c>
      <c r="IS722" s="2">
        <v>0</v>
      </c>
      <c r="IT722" s="2">
        <v>4.9303806576308355E-32</v>
      </c>
      <c r="IU722" s="2">
        <v>-8.9114605045970857E-34</v>
      </c>
      <c r="IV722" s="2">
        <v>1.8419235013715311E-38</v>
      </c>
      <c r="IW722" s="2">
        <v>1.8807909664356123E-37</v>
      </c>
      <c r="IX722" s="2">
        <v>1</v>
      </c>
    </row>
    <row r="723" spans="1:258" ht="18.75" x14ac:dyDescent="0.3">
      <c r="A723" s="60" t="str">
        <f t="shared" ref="A723" si="8578">IF(AND(E716=1,F716=1),"λn","")</f>
        <v>λn</v>
      </c>
      <c r="B723" s="3">
        <f t="shared" ref="B723" si="8579">IF(AND(E716=1,F716=1),B717,"")</f>
        <v>25.737764620230397</v>
      </c>
      <c r="C723" s="3">
        <f t="shared" ref="C723" si="8580">IF(AND(E716=1,F716=1),C718,"")</f>
        <v>-7.3389996596598994</v>
      </c>
      <c r="D723" s="3">
        <f t="shared" ref="D723" si="8581">IF(AND(E716=1,F716=1),D719,"")</f>
        <v>-5.1578333917490795</v>
      </c>
      <c r="E723" s="3">
        <f t="shared" ref="E723" si="8582">IF(AND(E716=1,F716=1),E720,"")</f>
        <v>4.4883750090478607</v>
      </c>
      <c r="F723" s="3">
        <f t="shared" ref="F723" si="8583">IF(AND(E716=1,F716=1),F721,"")</f>
        <v>2.7775119577725027</v>
      </c>
      <c r="G723" s="3">
        <f t="shared" ref="G723" si="8584">IF(AND(E716=1,F716=1),G722,"")</f>
        <v>0.49318146435826382</v>
      </c>
      <c r="I723" s="8" t="s">
        <v>49</v>
      </c>
      <c r="J723" s="8"/>
      <c r="K723" s="8" t="s">
        <v>50</v>
      </c>
      <c r="L723" s="8"/>
      <c r="M723" s="22" t="s">
        <v>51</v>
      </c>
      <c r="N723" s="22"/>
      <c r="O723" s="24"/>
      <c r="P723" s="24"/>
      <c r="Q723" s="24"/>
      <c r="R723" s="24"/>
      <c r="S723" s="25"/>
      <c r="T723" s="25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J723" s="11" t="s">
        <v>49</v>
      </c>
      <c r="AK723" s="11"/>
      <c r="AL723" s="11" t="s">
        <v>52</v>
      </c>
      <c r="AM723" s="11"/>
      <c r="AN723" s="28" t="s">
        <v>51</v>
      </c>
      <c r="AO723" s="28"/>
      <c r="AP723" s="30"/>
      <c r="AQ723" s="30"/>
      <c r="AR723" s="30"/>
      <c r="AS723" s="30"/>
      <c r="AT723" s="31"/>
      <c r="AU723" s="31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K723" s="14"/>
      <c r="BL723" s="14"/>
      <c r="BM723" s="14"/>
      <c r="BN723" s="14"/>
      <c r="BO723" s="14"/>
      <c r="BP723" s="14"/>
      <c r="BQ723" s="14" t="s">
        <v>53</v>
      </c>
      <c r="BR723" s="14"/>
      <c r="BS723" s="14" t="s">
        <v>54</v>
      </c>
      <c r="BT723" s="14"/>
      <c r="BU723" s="14" t="s">
        <v>51</v>
      </c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14"/>
      <c r="DC723" s="14"/>
      <c r="DD723" s="14"/>
      <c r="DE723" s="14"/>
      <c r="DF723" s="14"/>
      <c r="DG723" s="14"/>
      <c r="DH723" s="14"/>
      <c r="DI723" s="14"/>
      <c r="DK723" s="16"/>
      <c r="DL723" s="16"/>
      <c r="DM723" s="16"/>
      <c r="DN723" s="16"/>
      <c r="DO723" s="16"/>
      <c r="DP723" s="17" t="s">
        <v>53</v>
      </c>
      <c r="DQ723" s="17"/>
      <c r="DR723" s="17" t="s">
        <v>55</v>
      </c>
      <c r="DS723" s="17"/>
      <c r="DT723" s="17" t="s">
        <v>51</v>
      </c>
      <c r="DU723" s="17"/>
      <c r="DV723" s="17"/>
      <c r="DW723" s="17"/>
      <c r="DX723" s="17"/>
      <c r="DY723" s="17"/>
      <c r="DZ723" s="16"/>
      <c r="EA723" s="16"/>
      <c r="EB723" s="16"/>
      <c r="EC723" s="16"/>
      <c r="ED723" s="16"/>
      <c r="EE723" s="16"/>
      <c r="EF723" s="17"/>
      <c r="EG723" s="17"/>
      <c r="EH723" s="17"/>
      <c r="EI723" s="17"/>
      <c r="EJ723" s="17"/>
      <c r="EK723" s="17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  <c r="EV723" s="16"/>
      <c r="EW723" s="16"/>
      <c r="EX723" s="16"/>
      <c r="EY723" s="16"/>
      <c r="EZ723" s="16"/>
      <c r="FA723" s="16"/>
      <c r="FB723" s="16"/>
      <c r="FC723" s="16"/>
      <c r="FD723" s="16"/>
      <c r="FE723" s="16"/>
      <c r="FF723" s="16"/>
      <c r="FL723" s="47" t="s">
        <v>53</v>
      </c>
      <c r="FM723" s="47"/>
      <c r="FN723" s="47" t="s">
        <v>56</v>
      </c>
      <c r="FO723" s="47"/>
      <c r="FP723" s="47" t="s">
        <v>57</v>
      </c>
      <c r="FQ723" s="48"/>
      <c r="FR723" s="48"/>
      <c r="FS723" s="48"/>
      <c r="FT723" s="48"/>
      <c r="FU723" s="48"/>
      <c r="FV723" s="48"/>
      <c r="FW723" s="48"/>
      <c r="FX723" s="48"/>
      <c r="FY723" s="48"/>
      <c r="FZ723" s="48"/>
      <c r="GA723" s="48"/>
      <c r="GB723" s="48"/>
      <c r="GC723" s="48"/>
      <c r="GD723" s="48"/>
      <c r="GE723" s="48"/>
      <c r="GF723" s="48"/>
      <c r="HE723" s="47" t="s">
        <v>49</v>
      </c>
      <c r="HF723" s="48"/>
      <c r="HG723" s="47" t="s">
        <v>52</v>
      </c>
      <c r="HH723" s="48"/>
      <c r="HI723" s="48" t="s">
        <v>58</v>
      </c>
      <c r="HJ723" s="48"/>
      <c r="HK723" s="48"/>
      <c r="HL723" s="48"/>
      <c r="HM723" s="48"/>
      <c r="HN723" s="48"/>
      <c r="HO723" s="48"/>
      <c r="HP723" s="48"/>
      <c r="HQ723" s="47"/>
      <c r="HR723" s="47"/>
      <c r="HS723" s="47"/>
    </row>
    <row r="724" spans="1:258" x14ac:dyDescent="0.25">
      <c r="I724" s="55">
        <f t="shared" ref="I724" si="8585">SQRT(I717^2+I718^2+I719^2+I720^2+I721^2+I722^2)</f>
        <v>25.737764620230404</v>
      </c>
      <c r="J724" s="8"/>
      <c r="K724" s="55">
        <f t="shared" ref="K724" si="8586">SQRT(K717^2+K718^2+K719^2+K720^2+K721^2+K722^2)</f>
        <v>5.8891658032448751E-7</v>
      </c>
      <c r="L724" s="8"/>
      <c r="M724" s="22">
        <f t="array" ref="M724:R724">TRANSPOSE(M717:M722)</f>
        <v>0</v>
      </c>
      <c r="N724" s="22">
        <v>0.99988341230657796</v>
      </c>
      <c r="O724" s="22">
        <v>-1.5255463283655471E-2</v>
      </c>
      <c r="P724" s="22">
        <v>-6.5774806817510835E-4</v>
      </c>
      <c r="Q724" s="22">
        <v>-1.2781696292876312E-6</v>
      </c>
      <c r="R724" s="22">
        <v>9.8521407083533755E-17</v>
      </c>
      <c r="S724" s="8"/>
      <c r="T724" s="8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J724" s="56">
        <f t="shared" ref="AJ724" si="8587">SQRT(AJ717^2+AJ718^2+AJ719^2+AJ720^2+AJ721^2+AJ722^2)</f>
        <v>25.737764620230404</v>
      </c>
      <c r="AK724" s="11"/>
      <c r="AL724" s="56">
        <f t="shared" ref="AL724" si="8588">SQRT(AL717^2+AL718^2+AL719^2+AL720^2+AL721^2+AL722^2)</f>
        <v>5.8891658032448762E-7</v>
      </c>
      <c r="AM724" s="11"/>
      <c r="AN724" s="28">
        <f t="array" ref="AN724:AS724">TRANSPOSE(AN717:AN722)</f>
        <v>0</v>
      </c>
      <c r="AO724" s="28">
        <v>-0.99988341230657796</v>
      </c>
      <c r="AP724" s="28">
        <v>1.5255463283655471E-2</v>
      </c>
      <c r="AQ724" s="28">
        <v>6.5774806817510835E-4</v>
      </c>
      <c r="AR724" s="28">
        <v>1.2781696292876312E-6</v>
      </c>
      <c r="AS724" s="28">
        <v>-9.8521407083533743E-17</v>
      </c>
      <c r="AT724" s="11"/>
      <c r="AU724" s="11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K724" s="14"/>
      <c r="BL724" s="14"/>
      <c r="BM724" s="14"/>
      <c r="BN724" s="14"/>
      <c r="BO724" s="14"/>
      <c r="BP724" s="14"/>
      <c r="BQ724" s="44">
        <f t="shared" ref="BQ724" si="8589">SQRT(BQ718^2+BQ719^2+BQ720^2+BQ721^2+BQ722^2)</f>
        <v>7.3389996596599021</v>
      </c>
      <c r="BR724" s="14"/>
      <c r="BS724" s="44">
        <f t="shared" ref="BS724" si="8590">SQRT(BS718^2+BS719^2+BS720^2+BS721^2+BS722^2)</f>
        <v>14.677999319319804</v>
      </c>
      <c r="BT724" s="14"/>
      <c r="BU724" s="35">
        <f t="array" ref="BU724:BY724">TRANSPOSE(BU718:BU722)</f>
        <v>-1</v>
      </c>
      <c r="BV724" s="35">
        <v>4.9359293152477469E-12</v>
      </c>
      <c r="BW724" s="35">
        <v>-4.5342307723414571E-16</v>
      </c>
      <c r="BX724" s="35">
        <v>9.233225088265535E-22</v>
      </c>
      <c r="BY724" s="35">
        <v>-2.6872221753774022E-32</v>
      </c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14"/>
      <c r="DC724" s="14"/>
      <c r="DD724" s="14"/>
      <c r="DE724" s="14"/>
      <c r="DF724" s="14"/>
      <c r="DG724" s="14"/>
      <c r="DH724" s="14"/>
      <c r="DI724" s="14"/>
      <c r="DK724" s="16"/>
      <c r="DL724" s="16"/>
      <c r="DM724" s="16"/>
      <c r="DN724" s="16"/>
      <c r="DO724" s="16"/>
      <c r="DP724" s="57">
        <f t="shared" ref="DP724" si="8591">SQRT(DP719^2+DP720^2+DP721^2+DP722^2)</f>
        <v>5.1578334013403957</v>
      </c>
      <c r="DQ724" s="17"/>
      <c r="DR724" s="57">
        <f t="shared" ref="DR724" si="8592">SQRT(DR719^2+DR720^2+DR721^2+DR722^2)</f>
        <v>10.315666797885132</v>
      </c>
      <c r="DS724" s="17"/>
      <c r="DT724" s="37">
        <f t="array" ref="DT724:DW724">TRANSPOSE(DT719:DT722)</f>
        <v>-0.99999999953510932</v>
      </c>
      <c r="DU724" s="37">
        <v>-3.0492318940447307E-5</v>
      </c>
      <c r="DV724" s="37">
        <v>-3.4039655455055791E-12</v>
      </c>
      <c r="DW724" s="37">
        <v>-2.3580446281450816E-34</v>
      </c>
      <c r="DX724" s="17"/>
      <c r="DY724" s="17"/>
      <c r="DZ724" s="16"/>
      <c r="EA724" s="16"/>
      <c r="EB724" s="16"/>
      <c r="EC724" s="16"/>
      <c r="ED724" s="16"/>
      <c r="EE724" s="16"/>
      <c r="EF724" s="17"/>
      <c r="EG724" s="17"/>
      <c r="EH724" s="17"/>
      <c r="EI724" s="17"/>
      <c r="EJ724" s="17"/>
      <c r="EK724" s="17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  <c r="EV724" s="16"/>
      <c r="EW724" s="16"/>
      <c r="EX724" s="16"/>
      <c r="EY724" s="16"/>
      <c r="EZ724" s="16"/>
      <c r="FA724" s="16"/>
      <c r="FB724" s="16"/>
      <c r="FC724" s="16"/>
      <c r="FD724" s="16"/>
      <c r="FE724" s="16"/>
      <c r="FF724" s="16"/>
      <c r="FL724" s="47">
        <f t="shared" ref="FL724" si="8593">SQRT(FL720^2+FL721^2+FL722^2)</f>
        <v>4.4883750198840806</v>
      </c>
      <c r="FM724" s="47"/>
      <c r="FN724" s="47">
        <f t="shared" ref="FN724" si="8594">SQRT(FN720^2+FN721^2+FN722^2)</f>
        <v>1.9098969875604372E-7</v>
      </c>
      <c r="FO724" s="47"/>
      <c r="FP724" s="47">
        <f t="array" ref="FP724:FR724">TRANSPOSE(FP720:FP722)</f>
        <v>0</v>
      </c>
      <c r="FQ724" s="48">
        <v>1</v>
      </c>
      <c r="FR724" s="48">
        <v>8.809366551910769E-23</v>
      </c>
      <c r="FS724" s="48"/>
      <c r="FT724" s="48"/>
      <c r="FU724" s="48"/>
      <c r="FV724" s="48"/>
      <c r="FW724" s="48"/>
      <c r="FX724" s="48"/>
      <c r="FY724" s="48"/>
      <c r="FZ724" s="48"/>
      <c r="GA724" s="48"/>
      <c r="GB724" s="48"/>
      <c r="GC724" s="48"/>
      <c r="GD724" s="48"/>
      <c r="GE724" s="48"/>
      <c r="GF724" s="48"/>
      <c r="HE724" s="47">
        <f t="shared" ref="HE724" si="8595">SQRT(HE721^2+HE722^2)</f>
        <v>2.7775119577725027</v>
      </c>
      <c r="HF724" s="48"/>
      <c r="HG724" s="47">
        <f t="shared" ref="HG724" si="8596">SQRT(HG721^2+HG722^2)</f>
        <v>5.5550239155450054</v>
      </c>
      <c r="HH724" s="47"/>
      <c r="HI724" s="47">
        <f t="array" ref="HI724:HJ724">TRANSPOSE(HI721:HI722)</f>
        <v>-1</v>
      </c>
      <c r="HJ724" s="47">
        <v>-8.8093665519107655E-23</v>
      </c>
      <c r="HK724" s="48"/>
      <c r="HL724" s="48"/>
      <c r="HM724" s="48"/>
      <c r="HN724" s="48"/>
      <c r="HO724" s="48"/>
      <c r="HP724" s="48"/>
      <c r="HQ724" s="47"/>
      <c r="HR724" s="47"/>
      <c r="HS724" s="47"/>
    </row>
    <row r="725" spans="1:258" x14ac:dyDescent="0.25">
      <c r="I725" s="53"/>
      <c r="K725" s="53"/>
      <c r="M725" s="20"/>
      <c r="N725" s="20"/>
      <c r="O725" s="20"/>
      <c r="P725" s="20"/>
      <c r="Q725" s="20"/>
      <c r="R725" s="20"/>
    </row>
    <row r="726" spans="1:258" x14ac:dyDescent="0.25">
      <c r="A726" s="3">
        <v>72</v>
      </c>
      <c r="B726" s="3" t="s">
        <v>271</v>
      </c>
      <c r="C726" s="58">
        <f t="shared" ref="C726" si="8597">SUM(B728,B729,B730,B731,B732,,C732,C731,C730,C729,D732,D731,D730,E732,E731,F732)</f>
        <v>-2.7411116634399365E-4</v>
      </c>
      <c r="D726" s="59">
        <f t="shared" ref="D726" si="8598">SQRT(C726^2)</f>
        <v>2.7411116634399365E-4</v>
      </c>
      <c r="E726" s="3">
        <f t="shared" ref="E726" si="8599">IF(D726&gt;0,1,0)</f>
        <v>1</v>
      </c>
      <c r="F726" s="3">
        <f>IF(D726&lt;$I$3,1,0)</f>
        <v>1</v>
      </c>
      <c r="I726" s="8" t="s">
        <v>5</v>
      </c>
      <c r="J726" s="8"/>
      <c r="K726" s="8" t="s">
        <v>6</v>
      </c>
      <c r="L726" s="8"/>
      <c r="M726" s="8" t="s">
        <v>7</v>
      </c>
      <c r="N726" s="8"/>
      <c r="O726" s="9" t="s">
        <v>8</v>
      </c>
      <c r="P726" s="9"/>
      <c r="Q726" s="9"/>
      <c r="R726" s="9"/>
      <c r="S726" s="9"/>
      <c r="T726" s="9"/>
      <c r="U726" s="10"/>
      <c r="V726" s="9" t="s">
        <v>258</v>
      </c>
      <c r="W726" s="9"/>
      <c r="X726" s="9"/>
      <c r="Y726" s="9"/>
      <c r="Z726" s="9"/>
      <c r="AA726" s="9"/>
      <c r="AB726" s="10"/>
      <c r="AC726" s="9" t="s">
        <v>260</v>
      </c>
      <c r="AD726" s="9"/>
      <c r="AE726" s="9"/>
      <c r="AF726" s="9"/>
      <c r="AG726" s="9"/>
      <c r="AH726" s="9"/>
      <c r="AJ726" s="11" t="s">
        <v>11</v>
      </c>
      <c r="AK726" s="11"/>
      <c r="AL726" s="11" t="s">
        <v>12</v>
      </c>
      <c r="AM726" s="11"/>
      <c r="AN726" s="11" t="s">
        <v>13</v>
      </c>
      <c r="AO726" s="11"/>
      <c r="AP726" s="12" t="s">
        <v>14</v>
      </c>
      <c r="AQ726" s="12"/>
      <c r="AR726" s="12"/>
      <c r="AS726" s="12"/>
      <c r="AT726" s="12"/>
      <c r="AU726" s="12"/>
      <c r="AV726" s="13"/>
      <c r="AW726" s="12" t="s">
        <v>261</v>
      </c>
      <c r="AX726" s="12"/>
      <c r="AY726" s="12"/>
      <c r="AZ726" s="12"/>
      <c r="BA726" s="12"/>
      <c r="BB726" s="12"/>
      <c r="BC726" s="13"/>
      <c r="BD726" s="12" t="s">
        <v>263</v>
      </c>
      <c r="BE726" s="12"/>
      <c r="BF726" s="12"/>
      <c r="BG726" s="12"/>
      <c r="BH726" s="12"/>
      <c r="BI726" s="12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5" t="s">
        <v>264</v>
      </c>
      <c r="CJ726" s="15"/>
      <c r="CK726" s="15"/>
      <c r="CL726" s="15"/>
      <c r="CM726" s="15"/>
      <c r="CN726" s="15"/>
      <c r="CO726" s="14"/>
      <c r="CP726" s="15" t="s">
        <v>18</v>
      </c>
      <c r="CQ726" s="15"/>
      <c r="CR726" s="15"/>
      <c r="CS726" s="15"/>
      <c r="CT726" s="15"/>
      <c r="CU726" s="15"/>
      <c r="CV726" s="14"/>
      <c r="CW726" s="15" t="s">
        <v>19</v>
      </c>
      <c r="CX726" s="15"/>
      <c r="CY726" s="15"/>
      <c r="CZ726" s="15"/>
      <c r="DA726" s="15"/>
      <c r="DB726" s="15"/>
      <c r="DC726" s="14"/>
      <c r="DD726" s="15" t="s">
        <v>266</v>
      </c>
      <c r="DE726" s="15"/>
      <c r="DF726" s="15"/>
      <c r="DG726" s="15"/>
      <c r="DH726" s="15"/>
      <c r="DI726" s="15"/>
      <c r="DK726" s="16"/>
      <c r="DL726" s="16"/>
      <c r="DM726" s="16"/>
      <c r="DN726" s="16"/>
      <c r="DO726" s="16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6"/>
      <c r="EA726" s="16"/>
      <c r="EB726" s="16"/>
      <c r="EC726" s="16"/>
      <c r="ED726" s="16"/>
      <c r="EE726" s="16"/>
      <c r="EF726" s="18" t="s">
        <v>267</v>
      </c>
      <c r="EG726" s="18"/>
      <c r="EH726" s="18"/>
      <c r="EI726" s="18"/>
      <c r="EJ726" s="18"/>
      <c r="EK726" s="18"/>
      <c r="EL726" s="16"/>
      <c r="EM726" s="16" t="s">
        <v>18</v>
      </c>
      <c r="EN726" s="16"/>
      <c r="EO726" s="16"/>
      <c r="EP726" s="16"/>
      <c r="EQ726" s="16"/>
      <c r="ER726" s="16"/>
      <c r="ES726" s="16"/>
      <c r="ET726" s="16" t="s">
        <v>19</v>
      </c>
      <c r="EU726" s="16"/>
      <c r="EV726" s="16"/>
      <c r="EW726" s="16"/>
      <c r="EX726" s="16"/>
      <c r="EY726" s="16"/>
      <c r="EZ726" s="16"/>
      <c r="FA726" s="16" t="s">
        <v>22</v>
      </c>
      <c r="FB726" s="16"/>
      <c r="FC726" s="16"/>
      <c r="FD726" s="16"/>
      <c r="FE726" s="16"/>
      <c r="FF726" s="16"/>
      <c r="FZ726" s="7" t="s">
        <v>270</v>
      </c>
      <c r="GA726" s="7"/>
      <c r="GB726" s="7"/>
      <c r="GC726" s="7"/>
      <c r="GD726" s="7"/>
      <c r="GE726" s="7"/>
      <c r="GF726" s="19"/>
      <c r="GG726" s="19" t="s">
        <v>18</v>
      </c>
      <c r="GH726" s="19"/>
      <c r="GI726" s="19"/>
      <c r="GN726" s="2" t="s">
        <v>19</v>
      </c>
      <c r="GU726" s="7" t="s">
        <v>272</v>
      </c>
      <c r="GV726" s="7"/>
      <c r="GW726" s="7"/>
      <c r="GX726" s="7"/>
      <c r="GY726" s="7"/>
      <c r="GZ726" s="7"/>
      <c r="HQ726" s="7" t="s">
        <v>273</v>
      </c>
      <c r="HR726" s="7"/>
      <c r="HS726" s="7"/>
      <c r="HT726" s="7"/>
      <c r="HU726" s="7"/>
      <c r="HV726" s="7"/>
      <c r="HX726" s="7" t="s">
        <v>18</v>
      </c>
      <c r="HY726" s="7"/>
      <c r="HZ726" s="7"/>
      <c r="IA726" s="7"/>
      <c r="IB726" s="7"/>
      <c r="IC726" s="7"/>
      <c r="IE726" s="2" t="s">
        <v>19</v>
      </c>
      <c r="IL726" s="7" t="s">
        <v>26</v>
      </c>
      <c r="IM726" s="7"/>
      <c r="IN726" s="7"/>
      <c r="IO726" s="7"/>
      <c r="IP726" s="7"/>
      <c r="IQ726" s="7"/>
    </row>
    <row r="727" spans="1:258" x14ac:dyDescent="0.25">
      <c r="A727" s="3" t="s">
        <v>27</v>
      </c>
      <c r="B727" s="20">
        <f t="array" ref="B727:G732">MMULT(IL717:IQ722,HX717:IC722)</f>
        <v>25.737764620230397</v>
      </c>
      <c r="C727" s="20">
        <v>-5.8884791811710056E-7</v>
      </c>
      <c r="D727" s="20">
        <v>8.9842141484206798E-9</v>
      </c>
      <c r="E727" s="20">
        <v>-3.8681146628448663E-10</v>
      </c>
      <c r="F727" s="20">
        <v>-7.5448269850699844E-13</v>
      </c>
      <c r="G727" s="20">
        <v>1.3656930112822387E-15</v>
      </c>
      <c r="I727" s="22">
        <f t="shared" ref="I727:I790" si="8600">B727</f>
        <v>25.737764620230397</v>
      </c>
      <c r="J727" s="8"/>
      <c r="K727" s="23">
        <f t="shared" ref="K727" si="8601">I727-I734</f>
        <v>0</v>
      </c>
      <c r="L727" s="8"/>
      <c r="M727" s="22">
        <f t="shared" ref="M727" si="8602">K727/K734</f>
        <v>0</v>
      </c>
      <c r="N727" s="22"/>
      <c r="O727" s="24">
        <f t="array" ref="O727:T732">MMULT(M727:M732,M734:R734)</f>
        <v>0</v>
      </c>
      <c r="P727" s="24">
        <v>0</v>
      </c>
      <c r="Q727" s="24">
        <v>0</v>
      </c>
      <c r="R727" s="24">
        <v>0</v>
      </c>
      <c r="S727" s="25">
        <v>0</v>
      </c>
      <c r="T727" s="25">
        <v>0</v>
      </c>
      <c r="U727" s="10"/>
      <c r="V727" s="25">
        <f t="shared" ref="V727:V790" si="8603">1-2*O727</f>
        <v>1</v>
      </c>
      <c r="W727" s="25">
        <f t="shared" ref="W727:AA790" si="8604">-2*P727</f>
        <v>0</v>
      </c>
      <c r="X727" s="25">
        <f t="shared" si="8604"/>
        <v>0</v>
      </c>
      <c r="Y727" s="25">
        <f t="shared" si="8604"/>
        <v>0</v>
      </c>
      <c r="Z727" s="25">
        <f t="shared" si="8604"/>
        <v>0</v>
      </c>
      <c r="AA727" s="25">
        <f t="shared" si="8604"/>
        <v>0</v>
      </c>
      <c r="AB727" s="10"/>
      <c r="AC727" s="25">
        <f t="array" ref="AC727:AH732">MMULT(V727:AA732,B727:G732)</f>
        <v>25.737764620230397</v>
      </c>
      <c r="AD727" s="26">
        <v>-5.8884791811710056E-7</v>
      </c>
      <c r="AE727" s="26">
        <v>8.9842141484206798E-9</v>
      </c>
      <c r="AF727" s="26">
        <v>-3.8681146628448663E-10</v>
      </c>
      <c r="AG727" s="26">
        <v>-7.5448269850699844E-13</v>
      </c>
      <c r="AH727" s="26">
        <v>1.3656930112822387E-15</v>
      </c>
      <c r="AJ727" s="28">
        <f t="shared" ref="AJ727:AJ790" si="8605">AC727</f>
        <v>25.737764620230397</v>
      </c>
      <c r="AK727" s="11"/>
      <c r="AL727" s="29">
        <f t="shared" ref="AL727" si="8606">AJ727-AJ734</f>
        <v>0</v>
      </c>
      <c r="AM727" s="11"/>
      <c r="AN727" s="28">
        <f t="shared" ref="AN727" si="8607">AL727/AL734</f>
        <v>0</v>
      </c>
      <c r="AO727" s="28"/>
      <c r="AP727" s="30">
        <f t="array" ref="AP727:AU732">MMULT(AN727:AN732,AN734:AS734)</f>
        <v>0</v>
      </c>
      <c r="AQ727" s="30">
        <v>0</v>
      </c>
      <c r="AR727" s="30">
        <v>0</v>
      </c>
      <c r="AS727" s="30">
        <v>0</v>
      </c>
      <c r="AT727" s="31">
        <v>0</v>
      </c>
      <c r="AU727" s="31">
        <v>0</v>
      </c>
      <c r="AV727" s="13"/>
      <c r="AW727" s="31">
        <f t="shared" ref="AW727" si="8608">AW717</f>
        <v>1</v>
      </c>
      <c r="AX727" s="31">
        <f t="shared" ref="AX727:BB790" si="8609">-2*AQ727</f>
        <v>0</v>
      </c>
      <c r="AY727" s="31">
        <f t="shared" si="8609"/>
        <v>0</v>
      </c>
      <c r="AZ727" s="31">
        <f t="shared" si="8609"/>
        <v>0</v>
      </c>
      <c r="BA727" s="31">
        <f t="shared" si="8609"/>
        <v>0</v>
      </c>
      <c r="BB727" s="31">
        <f t="shared" si="8609"/>
        <v>0</v>
      </c>
      <c r="BC727" s="13"/>
      <c r="BD727" s="31">
        <f t="array" ref="BD727:BI732">MMULT(AW727:BB732,AC727:AH732)</f>
        <v>25.737764620230397</v>
      </c>
      <c r="BE727" s="32">
        <v>-5.8884791811710056E-7</v>
      </c>
      <c r="BF727" s="32">
        <v>8.9842141484206798E-9</v>
      </c>
      <c r="BG727" s="32">
        <v>-3.8681146628448663E-10</v>
      </c>
      <c r="BH727" s="32">
        <v>-7.5448269850699844E-13</v>
      </c>
      <c r="BI727" s="32">
        <v>1.3656930112822387E-15</v>
      </c>
      <c r="BK727" s="15" t="s">
        <v>28</v>
      </c>
      <c r="BL727" s="15"/>
      <c r="BM727" s="15"/>
      <c r="BN727" s="15"/>
      <c r="BO727" s="15"/>
      <c r="BP727" s="14"/>
      <c r="BQ727" s="14" t="s">
        <v>29</v>
      </c>
      <c r="BR727" s="14"/>
      <c r="BS727" s="14" t="s">
        <v>30</v>
      </c>
      <c r="BT727" s="14"/>
      <c r="BU727" s="14" t="s">
        <v>31</v>
      </c>
      <c r="BV727" s="14"/>
      <c r="BW727" s="15" t="s">
        <v>32</v>
      </c>
      <c r="BX727" s="15"/>
      <c r="BY727" s="15"/>
      <c r="BZ727" s="15"/>
      <c r="CA727" s="15"/>
      <c r="CB727" s="14"/>
      <c r="CC727" s="14" t="s">
        <v>28</v>
      </c>
      <c r="CD727" s="14"/>
      <c r="CE727" s="14"/>
      <c r="CF727" s="14"/>
      <c r="CG727" s="14"/>
      <c r="CH727" s="14"/>
      <c r="CI727" s="34">
        <f t="shared" ref="CI727" si="8610">CI717</f>
        <v>1</v>
      </c>
      <c r="CJ727" s="34">
        <v>0</v>
      </c>
      <c r="CK727" s="34">
        <v>0</v>
      </c>
      <c r="CL727" s="34">
        <v>0</v>
      </c>
      <c r="CM727" s="34">
        <v>0</v>
      </c>
      <c r="CN727" s="34">
        <v>0</v>
      </c>
      <c r="CO727" s="14"/>
      <c r="CP727" s="35">
        <f t="array" ref="CP727:CU732">MMULT(MMULT(V727:AA732,AW727:BB732),CI727:CN732)</f>
        <v>1</v>
      </c>
      <c r="CQ727" s="35">
        <v>0</v>
      </c>
      <c r="CR727" s="35">
        <v>0</v>
      </c>
      <c r="CS727" s="35">
        <v>0</v>
      </c>
      <c r="CT727" s="35">
        <v>0</v>
      </c>
      <c r="CU727" s="35">
        <v>0</v>
      </c>
      <c r="CV727" s="14"/>
      <c r="CW727" s="35">
        <f t="array" ref="CW727:DB732">TRANSPOSE(CP727:CU732)</f>
        <v>1</v>
      </c>
      <c r="CX727" s="35">
        <v>0</v>
      </c>
      <c r="CY727" s="35">
        <v>0</v>
      </c>
      <c r="CZ727" s="35">
        <v>0</v>
      </c>
      <c r="DA727" s="35">
        <v>0</v>
      </c>
      <c r="DB727" s="35">
        <v>0</v>
      </c>
      <c r="DC727" s="14"/>
      <c r="DD727" s="36">
        <f t="array" ref="DD727:DI732">MMULT(CW727:DB732,B727:G732)</f>
        <v>25.737764620230397</v>
      </c>
      <c r="DE727" s="36">
        <v>-5.8884791811710056E-7</v>
      </c>
      <c r="DF727" s="36">
        <v>8.9842141484206798E-9</v>
      </c>
      <c r="DG727" s="36">
        <v>-3.8681146628448663E-10</v>
      </c>
      <c r="DH727" s="36">
        <v>-7.5448269850699844E-13</v>
      </c>
      <c r="DI727" s="36">
        <v>1.3656930112822387E-15</v>
      </c>
      <c r="DK727" s="16"/>
      <c r="DL727" s="16"/>
      <c r="DM727" s="16"/>
      <c r="DN727" s="16"/>
      <c r="DO727" s="16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6"/>
      <c r="EA727" s="16"/>
      <c r="EB727" s="16"/>
      <c r="EC727" s="16"/>
      <c r="ED727" s="16"/>
      <c r="EE727" s="16"/>
      <c r="EF727" s="37">
        <f t="shared" ref="EF727" si="8611">EF717</f>
        <v>1</v>
      </c>
      <c r="EG727" s="37">
        <v>0</v>
      </c>
      <c r="EH727" s="37">
        <v>0</v>
      </c>
      <c r="EI727" s="37">
        <v>0</v>
      </c>
      <c r="EJ727" s="37">
        <v>0</v>
      </c>
      <c r="EK727" s="37">
        <v>0</v>
      </c>
      <c r="EL727" s="16"/>
      <c r="EM727" s="16">
        <f t="array" ref="EM727:ER732">MMULT(CP727:CU732,EF727:EK732)</f>
        <v>1</v>
      </c>
      <c r="EN727" s="16">
        <v>0</v>
      </c>
      <c r="EO727" s="16">
        <v>0</v>
      </c>
      <c r="EP727" s="16">
        <v>0</v>
      </c>
      <c r="EQ727" s="16">
        <v>0</v>
      </c>
      <c r="ER727" s="16">
        <v>0</v>
      </c>
      <c r="ES727" s="16"/>
      <c r="ET727" s="16">
        <f t="array" ref="ET727:EY732">TRANSPOSE(EM727:ER732)</f>
        <v>1</v>
      </c>
      <c r="EU727" s="16">
        <v>0</v>
      </c>
      <c r="EV727" s="16">
        <v>0</v>
      </c>
      <c r="EW727" s="16">
        <v>0</v>
      </c>
      <c r="EX727" s="16">
        <v>0</v>
      </c>
      <c r="EY727" s="16">
        <v>0</v>
      </c>
      <c r="EZ727" s="16"/>
      <c r="FA727" s="38">
        <f t="array" ref="FA727:FF732">MMULT(ET727:EY732,B727:G732)</f>
        <v>25.737764620230397</v>
      </c>
      <c r="FB727" s="38">
        <v>-5.8884791811710056E-7</v>
      </c>
      <c r="FC727" s="38">
        <v>8.9842141484206798E-9</v>
      </c>
      <c r="FD727" s="38">
        <v>-3.8681146628448663E-10</v>
      </c>
      <c r="FE727" s="38">
        <v>-7.5448269850699844E-13</v>
      </c>
      <c r="FF727" s="38">
        <v>1.3656930112822387E-15</v>
      </c>
      <c r="FZ727" s="39">
        <f t="shared" ref="FZ727" si="8612">FZ717</f>
        <v>1</v>
      </c>
      <c r="GA727" s="39">
        <v>0</v>
      </c>
      <c r="GB727" s="39">
        <v>0</v>
      </c>
      <c r="GC727" s="39">
        <v>0</v>
      </c>
      <c r="GD727" s="39">
        <v>0</v>
      </c>
      <c r="GE727" s="39">
        <v>0</v>
      </c>
      <c r="GF727" s="20"/>
      <c r="GG727" s="40">
        <f t="array" ref="GG727:GL732">MMULT(EM727:ER732,FZ727:GE732)</f>
        <v>1</v>
      </c>
      <c r="GH727" s="40">
        <v>0</v>
      </c>
      <c r="GI727" s="40">
        <v>0</v>
      </c>
      <c r="GJ727" s="40">
        <v>0</v>
      </c>
      <c r="GK727" s="40">
        <v>0</v>
      </c>
      <c r="GL727" s="40">
        <v>0</v>
      </c>
      <c r="GN727" s="42">
        <f t="array" ref="GN727:GS732">TRANSPOSE(GG727:GL732)</f>
        <v>1</v>
      </c>
      <c r="GO727" s="42">
        <v>0</v>
      </c>
      <c r="GP727" s="42">
        <v>0</v>
      </c>
      <c r="GQ727" s="42">
        <v>0</v>
      </c>
      <c r="GR727" s="42">
        <v>0</v>
      </c>
      <c r="GS727" s="42">
        <v>0</v>
      </c>
      <c r="GU727" s="43">
        <f t="array" ref="GU727:GZ732">MMULT(GN727:GS732,B727:G732)</f>
        <v>25.737764620230397</v>
      </c>
      <c r="GV727" s="43">
        <v>-5.8884791811710056E-7</v>
      </c>
      <c r="GW727" s="43">
        <v>8.9842141484206798E-9</v>
      </c>
      <c r="GX727" s="43">
        <v>-3.8681146628448663E-10</v>
      </c>
      <c r="GY727" s="43">
        <v>-7.5448269850699844E-13</v>
      </c>
      <c r="GZ727" s="43">
        <v>1.3656930112822387E-15</v>
      </c>
      <c r="HQ727" s="3">
        <f t="shared" ref="HQ727" si="8613">HQ717</f>
        <v>1</v>
      </c>
      <c r="HR727" s="3">
        <v>0</v>
      </c>
      <c r="HS727" s="3">
        <v>0</v>
      </c>
      <c r="HT727" s="3">
        <v>0</v>
      </c>
      <c r="HU727" s="3">
        <v>0</v>
      </c>
      <c r="HV727" s="3">
        <v>0</v>
      </c>
      <c r="HX727" s="42">
        <f t="array" ref="HX727:IC732">MMULT(GG727:GL732,HQ727:HV732)</f>
        <v>1</v>
      </c>
      <c r="HY727" s="42">
        <v>0</v>
      </c>
      <c r="HZ727" s="42">
        <v>0</v>
      </c>
      <c r="IA727" s="42">
        <v>0</v>
      </c>
      <c r="IB727" s="42">
        <v>0</v>
      </c>
      <c r="IC727" s="42">
        <v>0</v>
      </c>
      <c r="IE727" s="21">
        <f t="array" ref="IE727:IJ732">TRANSPOSE(HX727:IC732)</f>
        <v>1</v>
      </c>
      <c r="IF727" s="21">
        <v>0</v>
      </c>
      <c r="IG727" s="21">
        <v>0</v>
      </c>
      <c r="IH727" s="21">
        <v>0</v>
      </c>
      <c r="II727" s="21">
        <v>0</v>
      </c>
      <c r="IJ727" s="21">
        <v>0</v>
      </c>
      <c r="IL727" s="42">
        <f t="array" ref="IL727:IQ732">MMULT(IE727:IJ732,B727:G732)</f>
        <v>25.737764620230397</v>
      </c>
      <c r="IM727" s="42">
        <v>-5.8884791811710056E-7</v>
      </c>
      <c r="IN727" s="42">
        <v>8.9842141484206798E-9</v>
      </c>
      <c r="IO727" s="42">
        <v>-3.8681146628448663E-10</v>
      </c>
      <c r="IP727" s="42">
        <v>-7.5448269850699844E-13</v>
      </c>
      <c r="IQ727" s="42">
        <v>1.3656930112822387E-15</v>
      </c>
      <c r="IS727" s="2">
        <f t="array" ref="IS727:IX732">MMULT(HX727:IC732,HX737:IC742)</f>
        <v>1</v>
      </c>
      <c r="IT727" s="2">
        <v>0</v>
      </c>
      <c r="IU727" s="2">
        <v>0</v>
      </c>
      <c r="IV727" s="2">
        <v>0</v>
      </c>
      <c r="IW727" s="2">
        <v>0</v>
      </c>
      <c r="IX727" s="2">
        <v>0</v>
      </c>
    </row>
    <row r="728" spans="1:258" x14ac:dyDescent="0.25">
      <c r="A728" s="3" t="s">
        <v>33</v>
      </c>
      <c r="B728" s="20">
        <v>-5.8884791989885829E-7</v>
      </c>
      <c r="C728" s="20">
        <v>-7.338999659659903</v>
      </c>
      <c r="D728" s="20">
        <v>5.0917567743135936E-11</v>
      </c>
      <c r="E728" s="20">
        <v>-3.3389250861721926E-15</v>
      </c>
      <c r="F728" s="20">
        <v>1.3641123747359083E-15</v>
      </c>
      <c r="G728" s="20">
        <v>-1.880158835227481E-16</v>
      </c>
      <c r="I728" s="22">
        <f t="shared" si="8600"/>
        <v>-5.8884791989885829E-7</v>
      </c>
      <c r="J728" s="8"/>
      <c r="K728" s="22">
        <f t="shared" ref="K728:K791" si="8614">I728</f>
        <v>-5.8884791989885829E-7</v>
      </c>
      <c r="L728" s="8"/>
      <c r="M728" s="22">
        <f t="shared" ref="M728" si="8615">K728/K734</f>
        <v>-0.99988341230672839</v>
      </c>
      <c r="N728" s="22"/>
      <c r="O728" s="24">
        <v>0</v>
      </c>
      <c r="P728" s="24">
        <v>0.99976683820614698</v>
      </c>
      <c r="Q728" s="24">
        <v>-1.5253724753997819E-2</v>
      </c>
      <c r="R728" s="24">
        <v>6.5674114118721911E-4</v>
      </c>
      <c r="S728" s="25">
        <v>1.2780205065927705E-6</v>
      </c>
      <c r="T728" s="25">
        <v>-9.8509920699943967E-17</v>
      </c>
      <c r="U728" s="10"/>
      <c r="V728" s="25">
        <f t="shared" ref="V728:Z791" si="8616">-2*O728</f>
        <v>0</v>
      </c>
      <c r="W728" s="25">
        <f t="shared" ref="W728:W791" si="8617">1-2*P728</f>
        <v>-0.99953367641229396</v>
      </c>
      <c r="X728" s="25">
        <f t="shared" si="8604"/>
        <v>3.0507449507995638E-2</v>
      </c>
      <c r="Y728" s="25">
        <f t="shared" si="8604"/>
        <v>-1.3134822823744382E-3</v>
      </c>
      <c r="Z728" s="25">
        <f t="shared" si="8604"/>
        <v>-2.5560410131855411E-6</v>
      </c>
      <c r="AA728" s="25">
        <f t="shared" si="8604"/>
        <v>1.9701984139988793E-16</v>
      </c>
      <c r="AB728" s="10"/>
      <c r="AC728" s="26">
        <v>5.8884791989885797E-7</v>
      </c>
      <c r="AD728" s="26">
        <v>7.33557731100999</v>
      </c>
      <c r="AE728" s="26">
        <v>-0.15735198236739126</v>
      </c>
      <c r="AF728" s="26">
        <v>-5.9037516126020538E-3</v>
      </c>
      <c r="AG728" s="26">
        <v>-7.0996862738296032E-6</v>
      </c>
      <c r="AH728" s="26">
        <v>2.7097013029451651E-16</v>
      </c>
      <c r="AJ728" s="28">
        <f t="shared" si="8605"/>
        <v>5.8884791989885797E-7</v>
      </c>
      <c r="AK728" s="11"/>
      <c r="AL728" s="28">
        <f t="shared" ref="AL728:AL791" si="8618">AJ728</f>
        <v>5.8884791989885797E-7</v>
      </c>
      <c r="AM728" s="11"/>
      <c r="AN728" s="28">
        <f t="shared" ref="AN728" si="8619">AL728/AL734</f>
        <v>0.99988341230672861</v>
      </c>
      <c r="AO728" s="28"/>
      <c r="AP728" s="30">
        <v>0</v>
      </c>
      <c r="AQ728" s="30">
        <v>0.99976683820614742</v>
      </c>
      <c r="AR728" s="30">
        <v>-1.5253724753997819E-2</v>
      </c>
      <c r="AS728" s="30">
        <v>6.5674114118721943E-4</v>
      </c>
      <c r="AT728" s="31">
        <v>1.2780205065927707E-6</v>
      </c>
      <c r="AU728" s="31">
        <v>-9.8509920699944016E-17</v>
      </c>
      <c r="AV728" s="13"/>
      <c r="AW728" s="31">
        <f t="shared" ref="AW728:BA791" si="8620">-2*AP728</f>
        <v>0</v>
      </c>
      <c r="AX728" s="31">
        <f t="shared" ref="AX728:AX791" si="8621">1-2*AQ728</f>
        <v>-0.99953367641229485</v>
      </c>
      <c r="AY728" s="31">
        <f t="shared" si="8609"/>
        <v>3.0507449507995638E-2</v>
      </c>
      <c r="AZ728" s="31">
        <f t="shared" si="8609"/>
        <v>-1.3134822823744389E-3</v>
      </c>
      <c r="BA728" s="31">
        <f t="shared" si="8609"/>
        <v>-2.5560410131855415E-6</v>
      </c>
      <c r="BB728" s="31">
        <f t="shared" si="8609"/>
        <v>1.9701984139988803E-16</v>
      </c>
      <c r="BC728" s="13"/>
      <c r="BD728" s="32">
        <v>-5.8884791989885808E-7</v>
      </c>
      <c r="BE728" s="32">
        <v>-7.3389996596599003</v>
      </c>
      <c r="BF728" s="32">
        <v>5.0917582755187979E-11</v>
      </c>
      <c r="BG728" s="32">
        <v>-3.3422408613847778E-15</v>
      </c>
      <c r="BH728" s="32">
        <v>1.364114374301055E-15</v>
      </c>
      <c r="BI728" s="32">
        <v>-1.8801588352274801E-16</v>
      </c>
      <c r="BK728" s="44">
        <f t="shared" ref="BK728:BO791" si="8622">BE728</f>
        <v>-7.3389996596599003</v>
      </c>
      <c r="BL728" s="44">
        <f t="shared" si="8622"/>
        <v>5.0917582755187979E-11</v>
      </c>
      <c r="BM728" s="44">
        <f t="shared" si="8622"/>
        <v>-3.3422408613847778E-15</v>
      </c>
      <c r="BN728" s="44">
        <f t="shared" si="8622"/>
        <v>1.364114374301055E-15</v>
      </c>
      <c r="BO728" s="44">
        <f t="shared" si="8622"/>
        <v>-1.8801588352274801E-16</v>
      </c>
      <c r="BP728" s="14"/>
      <c r="BQ728" s="44">
        <f t="shared" ref="BQ728:BQ791" si="8623">BK728</f>
        <v>-7.3389996596599003</v>
      </c>
      <c r="BR728" s="14"/>
      <c r="BS728" s="45">
        <f t="shared" ref="BS728" si="8624">BQ728-BQ734</f>
        <v>-14.677999319319801</v>
      </c>
      <c r="BT728" s="14"/>
      <c r="BU728" s="35">
        <f t="shared" ref="BU728" si="8625">BS728/BS734</f>
        <v>-1</v>
      </c>
      <c r="BV728" s="35"/>
      <c r="BW728" s="35">
        <f t="array" ref="BW728:CA732">MMULT(BU728:BU732,BU734:BY734)</f>
        <v>1</v>
      </c>
      <c r="BX728" s="35">
        <v>-3.4689517010794168E-12</v>
      </c>
      <c r="BY728" s="35">
        <v>2.768767391111791E-16</v>
      </c>
      <c r="BZ728" s="35">
        <v>-1.1541531360331921E-21</v>
      </c>
      <c r="CA728" s="35">
        <v>2.6872221753774027E-32</v>
      </c>
      <c r="CB728" s="14"/>
      <c r="CC728" s="14">
        <f t="shared" ref="CC728:CC791" si="8626">1-2*BW728</f>
        <v>-1</v>
      </c>
      <c r="CD728" s="35">
        <f t="shared" ref="CD728:CG791" si="8627">-2*BX728</f>
        <v>6.9379034021588337E-12</v>
      </c>
      <c r="CE728" s="35">
        <f t="shared" si="8627"/>
        <v>-5.537534782223582E-16</v>
      </c>
      <c r="CF728" s="35">
        <f t="shared" si="8627"/>
        <v>2.3083062720663841E-21</v>
      </c>
      <c r="CG728" s="35">
        <f t="shared" si="8627"/>
        <v>-5.3744443507548054E-32</v>
      </c>
      <c r="CH728" s="14"/>
      <c r="CI728" s="34">
        <v>0</v>
      </c>
      <c r="CJ728" s="34">
        <f t="shared" ref="CJ728:CN791" si="8628">CC728</f>
        <v>-1</v>
      </c>
      <c r="CK728" s="34">
        <f t="shared" si="8628"/>
        <v>6.9379034021588337E-12</v>
      </c>
      <c r="CL728" s="34">
        <f t="shared" si="8628"/>
        <v>-5.537534782223582E-16</v>
      </c>
      <c r="CM728" s="34">
        <f t="shared" si="8628"/>
        <v>2.3083062720663841E-21</v>
      </c>
      <c r="CN728" s="34">
        <f t="shared" si="8628"/>
        <v>-5.3744443507548054E-32</v>
      </c>
      <c r="CO728" s="14"/>
      <c r="CP728" s="35">
        <v>0</v>
      </c>
      <c r="CQ728" s="35">
        <v>-0.99999999999999956</v>
      </c>
      <c r="CR728" s="35">
        <v>6.9379261229517383E-12</v>
      </c>
      <c r="CS728" s="35">
        <v>-5.537418079937987E-16</v>
      </c>
      <c r="CT728" s="35">
        <v>1.0377568511849325E-21</v>
      </c>
      <c r="CU728" s="35">
        <v>-5.3744443507548032E-32</v>
      </c>
      <c r="CV728" s="14"/>
      <c r="CW728" s="35">
        <v>0</v>
      </c>
      <c r="CX728" s="35">
        <v>-0.99999999999999956</v>
      </c>
      <c r="CY728" s="35">
        <v>6.9379084369547779E-12</v>
      </c>
      <c r="CZ728" s="35">
        <v>-5.535483080164203E-16</v>
      </c>
      <c r="DA728" s="35">
        <v>1.8847897984393257E-21</v>
      </c>
      <c r="DB728" s="35">
        <v>-7.8396346795712698E-32</v>
      </c>
      <c r="DC728" s="14"/>
      <c r="DD728" s="36">
        <v>5.8884791989892044E-7</v>
      </c>
      <c r="DE728" s="36">
        <v>7.3389996596598994</v>
      </c>
      <c r="DF728" s="36">
        <v>-8.6702143413914663E-11</v>
      </c>
      <c r="DG728" s="36">
        <v>-1.0446649609909785E-15</v>
      </c>
      <c r="DH728" s="36">
        <v>-1.3641074574303178E-15</v>
      </c>
      <c r="DI728" s="36">
        <v>1.8801588351938921E-16</v>
      </c>
      <c r="DK728" s="18" t="s">
        <v>34</v>
      </c>
      <c r="DL728" s="18"/>
      <c r="DM728" s="18"/>
      <c r="DN728" s="18"/>
      <c r="DO728" s="16"/>
      <c r="DP728" s="17" t="s">
        <v>35</v>
      </c>
      <c r="DQ728" s="17"/>
      <c r="DR728" s="17" t="s">
        <v>36</v>
      </c>
      <c r="DS728" s="17"/>
      <c r="DT728" s="17" t="s">
        <v>37</v>
      </c>
      <c r="DU728" s="17"/>
      <c r="DV728" s="18" t="s">
        <v>38</v>
      </c>
      <c r="DW728" s="18"/>
      <c r="DX728" s="18"/>
      <c r="DY728" s="18"/>
      <c r="DZ728" s="16"/>
      <c r="EA728" s="18" t="s">
        <v>34</v>
      </c>
      <c r="EB728" s="18"/>
      <c r="EC728" s="18"/>
      <c r="ED728" s="18"/>
      <c r="EE728" s="16"/>
      <c r="EF728" s="37">
        <v>0</v>
      </c>
      <c r="EG728" s="37">
        <f t="shared" ref="EG728:EG791" si="8629">EF727</f>
        <v>1</v>
      </c>
      <c r="EH728" s="37">
        <v>0</v>
      </c>
      <c r="EI728" s="37">
        <v>0</v>
      </c>
      <c r="EJ728" s="37">
        <v>0</v>
      </c>
      <c r="EK728" s="37">
        <v>0</v>
      </c>
      <c r="EL728" s="16"/>
      <c r="EM728" s="16">
        <v>0</v>
      </c>
      <c r="EN728" s="16">
        <v>-0.99999999999999956</v>
      </c>
      <c r="EO728" s="16">
        <v>-6.937926083795354E-12</v>
      </c>
      <c r="EP728" s="16">
        <v>-9.2193177129062816E-16</v>
      </c>
      <c r="EQ728" s="16">
        <v>9.966545020039042E-22</v>
      </c>
      <c r="ER728" s="16">
        <v>-5.3744443507562833E-32</v>
      </c>
      <c r="ES728" s="16"/>
      <c r="ET728" s="16">
        <v>0</v>
      </c>
      <c r="EU728" s="16">
        <v>-0.99999999999999956</v>
      </c>
      <c r="EV728" s="16">
        <v>6.9379084369547779E-12</v>
      </c>
      <c r="EW728" s="16">
        <v>-5.535483080164203E-16</v>
      </c>
      <c r="EX728" s="16">
        <v>1.8847897984393257E-21</v>
      </c>
      <c r="EY728" s="16">
        <v>-7.8396346795712698E-32</v>
      </c>
      <c r="EZ728" s="16"/>
      <c r="FA728" s="38">
        <v>5.8884791989892044E-7</v>
      </c>
      <c r="FB728" s="38">
        <v>7.3389996596598994</v>
      </c>
      <c r="FC728" s="38">
        <v>-8.6702143413914663E-11</v>
      </c>
      <c r="FD728" s="38">
        <v>-1.0446649609909785E-15</v>
      </c>
      <c r="FE728" s="38">
        <v>-1.3641074574303178E-15</v>
      </c>
      <c r="FF728" s="38">
        <v>1.8801588351938921E-16</v>
      </c>
      <c r="FZ728" s="39">
        <v>0</v>
      </c>
      <c r="GA728" s="39">
        <f t="shared" ref="GA728:GA791" si="8630">FZ727</f>
        <v>1</v>
      </c>
      <c r="GB728" s="39">
        <v>0</v>
      </c>
      <c r="GC728" s="39">
        <v>0</v>
      </c>
      <c r="GD728" s="39">
        <v>0</v>
      </c>
      <c r="GE728" s="39">
        <v>0</v>
      </c>
      <c r="GF728" s="20"/>
      <c r="GG728" s="40">
        <v>0</v>
      </c>
      <c r="GH728" s="40">
        <v>-0.99999999999999956</v>
      </c>
      <c r="GI728" s="40">
        <v>-6.937926083795354E-12</v>
      </c>
      <c r="GJ728" s="40">
        <v>-9.2193177129062816E-16</v>
      </c>
      <c r="GK728" s="40">
        <v>-9.966545020039042E-22</v>
      </c>
      <c r="GL728" s="40">
        <v>-5.3744443507738434E-32</v>
      </c>
      <c r="GN728" s="42">
        <v>0</v>
      </c>
      <c r="GO728" s="42">
        <v>-0.99999999999999956</v>
      </c>
      <c r="GP728" s="42">
        <v>6.9379084369547779E-12</v>
      </c>
      <c r="GQ728" s="42">
        <v>-5.535483080164203E-16</v>
      </c>
      <c r="GR728" s="42">
        <v>1.8847897984393257E-21</v>
      </c>
      <c r="GS728" s="42">
        <v>-7.8396346795712698E-32</v>
      </c>
      <c r="GU728" s="43">
        <v>5.8884791989892044E-7</v>
      </c>
      <c r="GV728" s="43">
        <v>7.3389996596598994</v>
      </c>
      <c r="GW728" s="43">
        <v>-8.6702143413914663E-11</v>
      </c>
      <c r="GX728" s="43">
        <v>-1.0446649609909785E-15</v>
      </c>
      <c r="GY728" s="43">
        <v>-1.3641074574303178E-15</v>
      </c>
      <c r="GZ728" s="43">
        <v>1.8801588351938921E-16</v>
      </c>
      <c r="HQ728" s="3">
        <v>0</v>
      </c>
      <c r="HR728" s="3">
        <f t="shared" ref="HR728:HR791" si="8631">HQ727</f>
        <v>1</v>
      </c>
      <c r="HS728" s="3">
        <v>0</v>
      </c>
      <c r="HT728" s="3">
        <v>0</v>
      </c>
      <c r="HU728" s="3">
        <v>0</v>
      </c>
      <c r="HV728" s="3">
        <v>0</v>
      </c>
      <c r="HX728" s="42">
        <v>0</v>
      </c>
      <c r="HY728" s="42">
        <v>-0.99999999999999956</v>
      </c>
      <c r="HZ728" s="42">
        <v>-6.937926083795354E-12</v>
      </c>
      <c r="IA728" s="42">
        <v>-9.2193177129062816E-16</v>
      </c>
      <c r="IB728" s="42">
        <v>9.966545020039042E-22</v>
      </c>
      <c r="IC728" s="42">
        <v>-5.3744443507562833E-32</v>
      </c>
      <c r="IE728" s="21">
        <v>0</v>
      </c>
      <c r="IF728" s="21">
        <v>-0.99999999999999956</v>
      </c>
      <c r="IG728" s="21">
        <v>6.9379084369547779E-12</v>
      </c>
      <c r="IH728" s="21">
        <v>-5.535483080164203E-16</v>
      </c>
      <c r="II728" s="21">
        <v>1.8847897984393257E-21</v>
      </c>
      <c r="IJ728" s="21">
        <v>-7.8396346795712698E-32</v>
      </c>
      <c r="IL728" s="42">
        <v>5.8884791989892044E-7</v>
      </c>
      <c r="IM728" s="42">
        <v>7.3389996596598994</v>
      </c>
      <c r="IN728" s="42">
        <v>-8.6702143413914663E-11</v>
      </c>
      <c r="IO728" s="42">
        <v>-1.0446649609909785E-15</v>
      </c>
      <c r="IP728" s="42">
        <v>-1.3641074574303178E-15</v>
      </c>
      <c r="IQ728" s="42">
        <v>1.8801588351938921E-16</v>
      </c>
      <c r="IS728" s="2">
        <v>0</v>
      </c>
      <c r="IT728" s="2">
        <v>1</v>
      </c>
      <c r="IU728" s="2">
        <v>1.1813873574238619E-11</v>
      </c>
      <c r="IV728" s="2">
        <v>-3.8529905097000185E-17</v>
      </c>
      <c r="IW728" s="2">
        <v>4.8146364861673978E-22</v>
      </c>
      <c r="IX728" s="2">
        <v>-1.7990947891323449E-32</v>
      </c>
    </row>
    <row r="729" spans="1:258" x14ac:dyDescent="0.25">
      <c r="A729" s="3" t="s">
        <v>39</v>
      </c>
      <c r="B729" s="20">
        <v>8.9842188686891309E-9</v>
      </c>
      <c r="C729" s="20">
        <v>5.0917441727853307E-11</v>
      </c>
      <c r="D729" s="20">
        <v>-5.1578333942388834</v>
      </c>
      <c r="E729" s="20">
        <v>-2.7372192513644937E-4</v>
      </c>
      <c r="F729" s="20">
        <v>-3.055655623579083E-11</v>
      </c>
      <c r="G729" s="20">
        <v>-4.8415804952946796E-16</v>
      </c>
      <c r="I729" s="22">
        <f t="shared" si="8600"/>
        <v>8.9842188686891309E-9</v>
      </c>
      <c r="J729" s="8"/>
      <c r="K729" s="22">
        <f t="shared" si="8614"/>
        <v>8.9842188686891309E-9</v>
      </c>
      <c r="L729" s="8"/>
      <c r="M729" s="22">
        <f t="shared" ref="M729" si="8632">K729/K734</f>
        <v>1.5255503357944018E-2</v>
      </c>
      <c r="N729" s="22"/>
      <c r="O729" s="24">
        <v>0</v>
      </c>
      <c r="P729" s="24">
        <v>-1.5253724753997819E-2</v>
      </c>
      <c r="Q729" s="24">
        <v>2.3273038270424121E-4</v>
      </c>
      <c r="R729" s="24">
        <v>-1.0020084903266865E-5</v>
      </c>
      <c r="S729" s="25">
        <v>-1.9499119487209169E-8</v>
      </c>
      <c r="T729" s="25">
        <v>1.502993656592218E-18</v>
      </c>
      <c r="U729" s="10"/>
      <c r="V729" s="25">
        <f t="shared" si="8616"/>
        <v>0</v>
      </c>
      <c r="W729" s="25">
        <f t="shared" si="8616"/>
        <v>3.0507449507995638E-2</v>
      </c>
      <c r="X729" s="25">
        <f t="shared" ref="X729:X792" si="8633">1-2*Q729</f>
        <v>0.99953453923459157</v>
      </c>
      <c r="Y729" s="25">
        <f t="shared" si="8604"/>
        <v>2.0040169806533731E-5</v>
      </c>
      <c r="Z729" s="25">
        <f t="shared" si="8604"/>
        <v>3.8998238974418337E-8</v>
      </c>
      <c r="AA729" s="25">
        <f t="shared" si="8604"/>
        <v>-3.005987313184436E-18</v>
      </c>
      <c r="AB729" s="10"/>
      <c r="AC729" s="26">
        <v>-8.9842188686891226E-9</v>
      </c>
      <c r="AD729" s="26">
        <v>-0.22389416150537791</v>
      </c>
      <c r="AE729" s="26">
        <v>-5.1554326306432321</v>
      </c>
      <c r="AF729" s="26">
        <v>-1.8364672092570236E-4</v>
      </c>
      <c r="AG729" s="26">
        <v>1.0829136025774311E-7</v>
      </c>
      <c r="AH729" s="26">
        <v>-4.9116092865402985E-16</v>
      </c>
      <c r="AJ729" s="28">
        <f t="shared" si="8605"/>
        <v>-8.9842188686891226E-9</v>
      </c>
      <c r="AK729" s="11"/>
      <c r="AL729" s="28">
        <f t="shared" si="8618"/>
        <v>-8.9842188686891226E-9</v>
      </c>
      <c r="AM729" s="11"/>
      <c r="AN729" s="28">
        <f t="shared" ref="AN729" si="8634">AL729/AL734</f>
        <v>-1.5255503357944015E-2</v>
      </c>
      <c r="AO729" s="28"/>
      <c r="AP729" s="30">
        <v>0</v>
      </c>
      <c r="AQ729" s="30">
        <v>-1.5253724753997819E-2</v>
      </c>
      <c r="AR729" s="30">
        <v>2.327303827042411E-4</v>
      </c>
      <c r="AS729" s="30">
        <v>-1.0020084903266865E-5</v>
      </c>
      <c r="AT729" s="31">
        <v>-1.9499119487209162E-8</v>
      </c>
      <c r="AU729" s="31">
        <v>1.502993656592218E-18</v>
      </c>
      <c r="AV729" s="13"/>
      <c r="AW729" s="31">
        <f t="shared" si="8620"/>
        <v>0</v>
      </c>
      <c r="AX729" s="31">
        <f t="shared" si="8620"/>
        <v>3.0507449507995638E-2</v>
      </c>
      <c r="AY729" s="31">
        <f t="shared" ref="AY729:AY792" si="8635">1-2*AR729</f>
        <v>0.99953453923459157</v>
      </c>
      <c r="AZ729" s="31">
        <f t="shared" si="8609"/>
        <v>2.0040169806533731E-5</v>
      </c>
      <c r="BA729" s="31">
        <f t="shared" si="8609"/>
        <v>3.8998238974418324E-8</v>
      </c>
      <c r="BB729" s="31">
        <f t="shared" si="8609"/>
        <v>-3.005987313184436E-18</v>
      </c>
      <c r="BC729" s="13"/>
      <c r="BD729" s="32">
        <v>8.9842188686891209E-9</v>
      </c>
      <c r="BE729" s="32">
        <v>5.0917270707196945E-11</v>
      </c>
      <c r="BF729" s="32">
        <v>-5.1578333942388834</v>
      </c>
      <c r="BG729" s="32">
        <v>-2.7372192513644926E-4</v>
      </c>
      <c r="BH729" s="32">
        <v>-3.0556556235762758E-11</v>
      </c>
      <c r="BI729" s="32">
        <v>-4.8415804952946776E-16</v>
      </c>
      <c r="BK729" s="44">
        <f t="shared" si="8622"/>
        <v>5.0917270707196945E-11</v>
      </c>
      <c r="BL729" s="44">
        <f t="shared" si="8622"/>
        <v>-5.1578333942388834</v>
      </c>
      <c r="BM729" s="44">
        <f t="shared" si="8622"/>
        <v>-2.7372192513644926E-4</v>
      </c>
      <c r="BN729" s="44">
        <f t="shared" si="8622"/>
        <v>-3.0556556235762758E-11</v>
      </c>
      <c r="BO729" s="44">
        <f t="shared" si="8622"/>
        <v>-4.8415804952946776E-16</v>
      </c>
      <c r="BP729" s="14"/>
      <c r="BQ729" s="44">
        <f t="shared" si="8623"/>
        <v>5.0917270707196945E-11</v>
      </c>
      <c r="BR729" s="14"/>
      <c r="BS729" s="44">
        <f t="shared" ref="BS729:BS792" si="8636">BQ729</f>
        <v>5.0917270707196945E-11</v>
      </c>
      <c r="BT729" s="14"/>
      <c r="BU729" s="35">
        <f t="shared" ref="BU729" si="8637">BS729/BS734</f>
        <v>3.4689517010794168E-12</v>
      </c>
      <c r="BV729" s="35"/>
      <c r="BW729" s="35">
        <v>-3.4689517010794168E-12</v>
      </c>
      <c r="BX729" s="35">
        <v>1.203362590442178E-23</v>
      </c>
      <c r="BY729" s="35">
        <v>-9.6047203512904669E-28</v>
      </c>
      <c r="BZ729" s="35">
        <v>4.0037014845484853E-33</v>
      </c>
      <c r="CA729" s="35">
        <v>-9.3218439364537713E-44</v>
      </c>
      <c r="CB729" s="14"/>
      <c r="CC729" s="35">
        <f t="shared" ref="CC729:CF792" si="8638">-2*BW729</f>
        <v>6.9379034021588337E-12</v>
      </c>
      <c r="CD729" s="14">
        <f t="shared" ref="CD729:CD792" si="8639">1-2*BX729</f>
        <v>1</v>
      </c>
      <c r="CE729" s="35">
        <f t="shared" si="8627"/>
        <v>1.9209440702580934E-27</v>
      </c>
      <c r="CF729" s="35">
        <f t="shared" si="8627"/>
        <v>-8.0074029690969706E-33</v>
      </c>
      <c r="CG729" s="35">
        <f t="shared" si="8627"/>
        <v>1.8643687872907543E-43</v>
      </c>
      <c r="CH729" s="14"/>
      <c r="CI729" s="34">
        <v>0</v>
      </c>
      <c r="CJ729" s="34">
        <f t="shared" si="8628"/>
        <v>6.9379034021588337E-12</v>
      </c>
      <c r="CK729" s="34">
        <f t="shared" si="8628"/>
        <v>1</v>
      </c>
      <c r="CL729" s="34">
        <f t="shared" si="8628"/>
        <v>1.9209440702580934E-27</v>
      </c>
      <c r="CM729" s="34">
        <f t="shared" si="8628"/>
        <v>-8.0074029690969706E-33</v>
      </c>
      <c r="CN729" s="34">
        <f t="shared" si="8628"/>
        <v>1.8643687872907543E-43</v>
      </c>
      <c r="CO729" s="14"/>
      <c r="CP729" s="35">
        <v>0</v>
      </c>
      <c r="CQ729" s="35">
        <v>6.9379084369547779E-12</v>
      </c>
      <c r="CR729" s="35">
        <v>1.0000000000000002</v>
      </c>
      <c r="CS729" s="35">
        <v>-7.6869551769627398E-21</v>
      </c>
      <c r="CT729" s="35">
        <v>-8.0074153480183142E-33</v>
      </c>
      <c r="CU729" s="35">
        <v>1.9259299445736729E-33</v>
      </c>
      <c r="CV729" s="14"/>
      <c r="CW729" s="35">
        <v>0</v>
      </c>
      <c r="CX729" s="35">
        <v>6.9379261229517383E-12</v>
      </c>
      <c r="CY729" s="35">
        <v>1.0000000000000002</v>
      </c>
      <c r="CZ729" s="35">
        <v>1.264183555573888E-20</v>
      </c>
      <c r="DA729" s="35">
        <v>1.3234889795779356E-23</v>
      </c>
      <c r="DB729" s="35">
        <v>-1.1555579662748722E-33</v>
      </c>
      <c r="DC729" s="14"/>
      <c r="DD729" s="36">
        <v>8.9842188646037487E-9</v>
      </c>
      <c r="DE729" s="36">
        <v>4.2727649612604841E-18</v>
      </c>
      <c r="DF729" s="36">
        <v>-5.1578333942388843</v>
      </c>
      <c r="DG729" s="36">
        <v>-2.7372192513644937E-4</v>
      </c>
      <c r="DH729" s="36">
        <v>-3.0556556235754072E-11</v>
      </c>
      <c r="DI729" s="36">
        <v>-4.8415804953077254E-16</v>
      </c>
      <c r="DK729" s="46">
        <f t="shared" ref="DK729:DN792" si="8640">DF729</f>
        <v>-5.1578333942388843</v>
      </c>
      <c r="DL729" s="46">
        <f t="shared" si="8640"/>
        <v>-2.7372192513644937E-4</v>
      </c>
      <c r="DM729" s="46">
        <f t="shared" si="8640"/>
        <v>-3.0556556235754072E-11</v>
      </c>
      <c r="DN729" s="46">
        <f t="shared" si="8640"/>
        <v>-4.8415804953077254E-16</v>
      </c>
      <c r="DO729" s="46"/>
      <c r="DP729" s="37">
        <f t="shared" ref="DP729:DP792" si="8641">DK729</f>
        <v>-5.1578333942388843</v>
      </c>
      <c r="DQ729" s="37"/>
      <c r="DR729" s="37">
        <f t="shared" ref="DR729" si="8642">DP729-DP734</f>
        <v>-10.315666795740867</v>
      </c>
      <c r="DS729" s="37"/>
      <c r="DT729" s="37">
        <f t="shared" ref="DT729" si="8643">DR729/DR734</f>
        <v>-0.99999999964795794</v>
      </c>
      <c r="DU729" s="37"/>
      <c r="DV729" s="37">
        <f t="array" ref="DV729:DY732">MMULT(DT729:DT732,DT734:DW734)</f>
        <v>0.99999999929591588</v>
      </c>
      <c r="DW729" s="37">
        <v>2.6534583790000398E-5</v>
      </c>
      <c r="DX729" s="37">
        <v>2.9621495342897181E-12</v>
      </c>
      <c r="DY729" s="37">
        <v>1.0665634768160679E-33</v>
      </c>
      <c r="DZ729" s="46"/>
      <c r="EA729" s="46">
        <f t="shared" ref="EA729:EA792" si="8644">1-2*DV729</f>
        <v>-0.99999999859183175</v>
      </c>
      <c r="EB729" s="46">
        <f t="shared" ref="EB729:ED792" si="8645">-2*DW729</f>
        <v>-5.3069167580000796E-5</v>
      </c>
      <c r="EC729" s="46">
        <f t="shared" si="8645"/>
        <v>-5.9242990685794362E-12</v>
      </c>
      <c r="ED729" s="46">
        <f t="shared" si="8645"/>
        <v>-2.1331269536321358E-33</v>
      </c>
      <c r="EE729" s="46"/>
      <c r="EF729" s="37">
        <v>0</v>
      </c>
      <c r="EG729" s="37">
        <v>0</v>
      </c>
      <c r="EH729" s="37">
        <f t="shared" ref="EH729:EK792" si="8646">EA729</f>
        <v>-0.99999999859183175</v>
      </c>
      <c r="EI729" s="37">
        <f t="shared" si="8646"/>
        <v>-5.3069167580000796E-5</v>
      </c>
      <c r="EJ729" s="37">
        <f t="shared" si="8646"/>
        <v>-5.9242990685794362E-12</v>
      </c>
      <c r="EK729" s="37">
        <f t="shared" si="8646"/>
        <v>-2.1331269536321358E-33</v>
      </c>
      <c r="EL729" s="16"/>
      <c r="EM729" s="16">
        <v>0</v>
      </c>
      <c r="EN729" s="16">
        <v>6.9379084369547779E-12</v>
      </c>
      <c r="EO729" s="16">
        <v>-0.99999999859183197</v>
      </c>
      <c r="EP729" s="16">
        <v>-5.3069167580000816E-5</v>
      </c>
      <c r="EQ729" s="16">
        <v>-5.9242990685794378E-12</v>
      </c>
      <c r="ER729" s="16">
        <v>-2.0719700905846327E-34</v>
      </c>
      <c r="ES729" s="16"/>
      <c r="ET729" s="16">
        <v>0</v>
      </c>
      <c r="EU729" s="16">
        <v>-6.937926083795354E-12</v>
      </c>
      <c r="EV729" s="16">
        <v>-0.99999999859183197</v>
      </c>
      <c r="EW729" s="16">
        <v>-5.306916758000081E-5</v>
      </c>
      <c r="EX729" s="16">
        <v>-5.9242990685926711E-12</v>
      </c>
      <c r="EY729" s="16">
        <v>-9.775689889844845E-34</v>
      </c>
      <c r="EZ729" s="16"/>
      <c r="FA729" s="38">
        <v>-8.9841983242229287E-9</v>
      </c>
      <c r="FB729" s="38">
        <v>-4.2725484100585659E-18</v>
      </c>
      <c r="FC729" s="38">
        <v>5.157833401501982</v>
      </c>
      <c r="FD729" s="38">
        <v>3.5527599101821586E-5</v>
      </c>
      <c r="FE729" s="38">
        <v>3.9660804270960711E-12</v>
      </c>
      <c r="FF729" s="38">
        <v>4.8418409072443884E-16</v>
      </c>
      <c r="FH729" s="7" t="s">
        <v>40</v>
      </c>
      <c r="FI729" s="7"/>
      <c r="FJ729" s="7"/>
      <c r="FL729" s="47" t="s">
        <v>41</v>
      </c>
      <c r="FM729" s="47"/>
      <c r="FN729" s="47" t="s">
        <v>42</v>
      </c>
      <c r="FO729" s="47"/>
      <c r="FP729" s="47" t="s">
        <v>43</v>
      </c>
      <c r="FQ729" s="48"/>
      <c r="FR729" s="49" t="s">
        <v>44</v>
      </c>
      <c r="FS729" s="49"/>
      <c r="FT729" s="49"/>
      <c r="FU729" s="48"/>
      <c r="FV729" s="49" t="s">
        <v>40</v>
      </c>
      <c r="FW729" s="49"/>
      <c r="FX729" s="49"/>
      <c r="FY729" s="48"/>
      <c r="FZ729" s="50">
        <v>0</v>
      </c>
      <c r="GA729" s="50">
        <v>0</v>
      </c>
      <c r="GB729" s="50">
        <f t="shared" ref="GB729:GB792" si="8647">GA728</f>
        <v>1</v>
      </c>
      <c r="GC729" s="50">
        <v>0</v>
      </c>
      <c r="GD729" s="50">
        <v>0</v>
      </c>
      <c r="GE729" s="50">
        <v>0</v>
      </c>
      <c r="GF729" s="51"/>
      <c r="GG729" s="41">
        <v>0</v>
      </c>
      <c r="GH729" s="41">
        <v>6.9379084369547779E-12</v>
      </c>
      <c r="GI729" s="41">
        <v>-0.99999999859183197</v>
      </c>
      <c r="GJ729" s="40">
        <v>-5.3069167580000816E-5</v>
      </c>
      <c r="GK729" s="40">
        <v>5.9242990685794378E-12</v>
      </c>
      <c r="GL729" s="40">
        <v>8.3658941828801035E-34</v>
      </c>
      <c r="GN729" s="42">
        <v>0</v>
      </c>
      <c r="GO729" s="42">
        <v>-6.937926083795354E-12</v>
      </c>
      <c r="GP729" s="42">
        <v>-0.99999999859183197</v>
      </c>
      <c r="GQ729" s="42">
        <v>-5.306916758000081E-5</v>
      </c>
      <c r="GR729" s="42">
        <v>-5.9242990685926711E-12</v>
      </c>
      <c r="GS729" s="42">
        <v>-9.775689889844845E-34</v>
      </c>
      <c r="GU729" s="43">
        <v>-8.9841983242229287E-9</v>
      </c>
      <c r="GV729" s="43">
        <v>-4.2725484100585659E-18</v>
      </c>
      <c r="GW729" s="43">
        <v>5.157833401501982</v>
      </c>
      <c r="GX729" s="43">
        <v>3.5527599101821586E-5</v>
      </c>
      <c r="GY729" s="43">
        <v>3.9660804270960711E-12</v>
      </c>
      <c r="GZ729" s="43">
        <v>4.8418409072443884E-16</v>
      </c>
      <c r="HQ729" s="3">
        <v>0</v>
      </c>
      <c r="HR729" s="3">
        <v>0</v>
      </c>
      <c r="HS729" s="3">
        <f t="shared" ref="HS729:HS792" si="8648">HR728</f>
        <v>1</v>
      </c>
      <c r="HT729" s="3">
        <v>0</v>
      </c>
      <c r="HU729" s="3">
        <v>0</v>
      </c>
      <c r="HV729" s="3">
        <v>0</v>
      </c>
      <c r="HX729" s="42">
        <v>0</v>
      </c>
      <c r="HY729" s="42">
        <v>6.9379084369547779E-12</v>
      </c>
      <c r="HZ729" s="42">
        <v>-0.99999999859183197</v>
      </c>
      <c r="IA729" s="42">
        <v>-5.3069167580000816E-5</v>
      </c>
      <c r="IB729" s="42">
        <v>-5.9242990685794378E-12</v>
      </c>
      <c r="IC729" s="42">
        <v>-2.0719700905846345E-34</v>
      </c>
      <c r="IE729" s="21">
        <v>0</v>
      </c>
      <c r="IF729" s="21">
        <v>-6.937926083795354E-12</v>
      </c>
      <c r="IG729" s="21">
        <v>-0.99999999859183197</v>
      </c>
      <c r="IH729" s="21">
        <v>-5.306916758000081E-5</v>
      </c>
      <c r="II729" s="21">
        <v>-5.9242990685926711E-12</v>
      </c>
      <c r="IJ729" s="21">
        <v>-9.775689889844845E-34</v>
      </c>
      <c r="IL729" s="42">
        <v>-8.9841983242229287E-9</v>
      </c>
      <c r="IM729" s="42">
        <v>-4.2725484100585659E-18</v>
      </c>
      <c r="IN729" s="42">
        <v>5.157833401501982</v>
      </c>
      <c r="IO729" s="42">
        <v>3.5527599101821586E-5</v>
      </c>
      <c r="IP729" s="42">
        <v>3.9660804270960711E-12</v>
      </c>
      <c r="IQ729" s="42">
        <v>4.8418409072443884E-16</v>
      </c>
      <c r="IS729" s="2">
        <v>0</v>
      </c>
      <c r="IT729" s="2">
        <v>-1.1813864956892514E-11</v>
      </c>
      <c r="IU729" s="2">
        <v>0.99999999997627687</v>
      </c>
      <c r="IV729" s="2">
        <v>-6.8880858168505257E-6</v>
      </c>
      <c r="IW729" s="2">
        <v>-7.689414295157314E-13</v>
      </c>
      <c r="IX729" s="2">
        <v>5.9389261813980982E-35</v>
      </c>
    </row>
    <row r="730" spans="1:258" x14ac:dyDescent="0.25">
      <c r="A730" s="3" t="s">
        <v>45</v>
      </c>
      <c r="B730" s="20">
        <v>-3.868108444104609E-10</v>
      </c>
      <c r="C730" s="20">
        <v>-4.0679913752567764E-15</v>
      </c>
      <c r="D730" s="20">
        <v>-2.7372192513403426E-4</v>
      </c>
      <c r="E730" s="20">
        <v>4.4883750115376611</v>
      </c>
      <c r="F730" s="20">
        <v>1.9098969747264288E-7</v>
      </c>
      <c r="G730" s="20">
        <v>-4.9071567703504834E-16</v>
      </c>
      <c r="I730" s="22">
        <f t="shared" si="8600"/>
        <v>-3.868108444104609E-10</v>
      </c>
      <c r="J730" s="8"/>
      <c r="K730" s="22">
        <f t="shared" si="8614"/>
        <v>-3.868108444104609E-10</v>
      </c>
      <c r="L730" s="8"/>
      <c r="M730" s="22">
        <f t="shared" ref="M730" si="8649">K730/K734</f>
        <v>-6.568177180498665E-4</v>
      </c>
      <c r="N730" s="22"/>
      <c r="O730" s="24">
        <v>0</v>
      </c>
      <c r="P730" s="24">
        <v>6.5674114118721911E-4</v>
      </c>
      <c r="Q730" s="24">
        <v>-1.0020084903266865E-5</v>
      </c>
      <c r="R730" s="24">
        <v>4.3140951474423391E-7</v>
      </c>
      <c r="S730" s="25">
        <v>8.3952439097338678E-10</v>
      </c>
      <c r="T730" s="25">
        <v>-6.4710605779668565E-20</v>
      </c>
      <c r="U730" s="10"/>
      <c r="V730" s="25">
        <f t="shared" si="8616"/>
        <v>0</v>
      </c>
      <c r="W730" s="25">
        <f t="shared" si="8616"/>
        <v>-1.3134822823744382E-3</v>
      </c>
      <c r="X730" s="25">
        <f t="shared" si="8616"/>
        <v>2.0040169806533731E-5</v>
      </c>
      <c r="Y730" s="25">
        <f t="shared" ref="Y730:Y793" si="8650">1-2*R730</f>
        <v>0.99999913718097055</v>
      </c>
      <c r="Z730" s="25">
        <f t="shared" si="8604"/>
        <v>-1.6790487819467736E-9</v>
      </c>
      <c r="AA730" s="25">
        <f t="shared" si="8604"/>
        <v>1.2942121155933713E-19</v>
      </c>
      <c r="AB730" s="10"/>
      <c r="AC730" s="26">
        <v>3.8681084441046075E-10</v>
      </c>
      <c r="AD730" s="26">
        <v>9.639646023312267E-3</v>
      </c>
      <c r="AE730" s="26">
        <v>-3.7708554608278526E-4</v>
      </c>
      <c r="AF730" s="26">
        <v>4.4883711333968561</v>
      </c>
      <c r="AG730" s="26">
        <v>1.8632595399940662E-7</v>
      </c>
      <c r="AH730" s="26">
        <v>-4.9041417173702897E-16</v>
      </c>
      <c r="AJ730" s="28">
        <f t="shared" si="8605"/>
        <v>3.8681084441046075E-10</v>
      </c>
      <c r="AK730" s="11"/>
      <c r="AL730" s="28">
        <f t="shared" si="8618"/>
        <v>3.8681084441046075E-10</v>
      </c>
      <c r="AM730" s="11"/>
      <c r="AN730" s="28">
        <f t="shared" ref="AN730" si="8651">AL730/AL734</f>
        <v>6.5681771804986661E-4</v>
      </c>
      <c r="AO730" s="28"/>
      <c r="AP730" s="30">
        <v>0</v>
      </c>
      <c r="AQ730" s="30">
        <v>6.5674114118721943E-4</v>
      </c>
      <c r="AR730" s="30">
        <v>-1.0020084903266865E-5</v>
      </c>
      <c r="AS730" s="30">
        <v>4.3140951474423407E-7</v>
      </c>
      <c r="AT730" s="31">
        <v>8.3952439097338688E-10</v>
      </c>
      <c r="AU730" s="31">
        <v>-6.4710605779668589E-20</v>
      </c>
      <c r="AV730" s="13"/>
      <c r="AW730" s="31">
        <f t="shared" si="8620"/>
        <v>0</v>
      </c>
      <c r="AX730" s="31">
        <f t="shared" si="8620"/>
        <v>-1.3134822823744389E-3</v>
      </c>
      <c r="AY730" s="31">
        <f t="shared" si="8620"/>
        <v>2.0040169806533731E-5</v>
      </c>
      <c r="AZ730" s="31">
        <f t="shared" ref="AZ730:AZ793" si="8652">1-2*AS730</f>
        <v>0.99999913718097055</v>
      </c>
      <c r="BA730" s="31">
        <f t="shared" si="8609"/>
        <v>-1.6790487819467738E-9</v>
      </c>
      <c r="BB730" s="31">
        <f t="shared" si="8609"/>
        <v>1.2942121155933718E-19</v>
      </c>
      <c r="BC730" s="13"/>
      <c r="BD730" s="33">
        <v>-3.868108444104609E-10</v>
      </c>
      <c r="BE730" s="32">
        <v>-4.0639965882093729E-15</v>
      </c>
      <c r="BF730" s="32">
        <v>-2.7372192513403431E-4</v>
      </c>
      <c r="BG730" s="32">
        <v>4.4883750115376628</v>
      </c>
      <c r="BH730" s="32">
        <v>1.9098969747264288E-7</v>
      </c>
      <c r="BI730" s="32">
        <v>-4.9071567703504854E-16</v>
      </c>
      <c r="BK730" s="44">
        <f t="shared" si="8622"/>
        <v>-4.0639965882093729E-15</v>
      </c>
      <c r="BL730" s="44">
        <f t="shared" si="8622"/>
        <v>-2.7372192513403431E-4</v>
      </c>
      <c r="BM730" s="44">
        <f t="shared" si="8622"/>
        <v>4.4883750115376628</v>
      </c>
      <c r="BN730" s="44">
        <f t="shared" si="8622"/>
        <v>1.9098969747264288E-7</v>
      </c>
      <c r="BO730" s="44">
        <f t="shared" si="8622"/>
        <v>-4.9071567703504854E-16</v>
      </c>
      <c r="BP730" s="14"/>
      <c r="BQ730" s="44">
        <f t="shared" si="8623"/>
        <v>-4.0639965882093729E-15</v>
      </c>
      <c r="BR730" s="14"/>
      <c r="BS730" s="44">
        <f t="shared" si="8636"/>
        <v>-4.0639965882093729E-15</v>
      </c>
      <c r="BT730" s="14"/>
      <c r="BU730" s="35">
        <f t="shared" ref="BU730" si="8653">BS730/BS734</f>
        <v>-2.768767391111791E-16</v>
      </c>
      <c r="BV730" s="35"/>
      <c r="BW730" s="35">
        <v>2.768767391111791E-16</v>
      </c>
      <c r="BX730" s="35">
        <v>-9.6047203512904669E-28</v>
      </c>
      <c r="BY730" s="35">
        <v>7.6660728660839928E-32</v>
      </c>
      <c r="BZ730" s="35">
        <v>-3.1955815673981133E-37</v>
      </c>
      <c r="CA730" s="35">
        <v>7.4402931318574433E-48</v>
      </c>
      <c r="CB730" s="14"/>
      <c r="CC730" s="35">
        <f t="shared" si="8638"/>
        <v>-5.537534782223582E-16</v>
      </c>
      <c r="CD730" s="35">
        <f t="shared" si="8638"/>
        <v>1.9209440702580934E-27</v>
      </c>
      <c r="CE730" s="14">
        <f t="shared" ref="CE730:CE793" si="8654">1-2*BY730</f>
        <v>1</v>
      </c>
      <c r="CF730" s="35">
        <f t="shared" si="8627"/>
        <v>6.3911631347962266E-37</v>
      </c>
      <c r="CG730" s="35">
        <f t="shared" si="8627"/>
        <v>-1.4880586263714887E-47</v>
      </c>
      <c r="CH730" s="14"/>
      <c r="CI730" s="34">
        <v>0</v>
      </c>
      <c r="CJ730" s="34">
        <f t="shared" si="8628"/>
        <v>-5.537534782223582E-16</v>
      </c>
      <c r="CK730" s="34">
        <f t="shared" si="8628"/>
        <v>1.9209440702580934E-27</v>
      </c>
      <c r="CL730" s="34">
        <f t="shared" si="8628"/>
        <v>1</v>
      </c>
      <c r="CM730" s="34">
        <f t="shared" si="8628"/>
        <v>6.3911631347962266E-37</v>
      </c>
      <c r="CN730" s="34">
        <f t="shared" si="8628"/>
        <v>-1.4880586263714887E-47</v>
      </c>
      <c r="CO730" s="14"/>
      <c r="CP730" s="35">
        <v>0</v>
      </c>
      <c r="CQ730" s="35">
        <v>-5.535483080164203E-16</v>
      </c>
      <c r="CR730" s="35">
        <v>1.264183555573888E-20</v>
      </c>
      <c r="CS730" s="35">
        <v>1</v>
      </c>
      <c r="CT730" s="35">
        <v>-1.2407709188289029E-24</v>
      </c>
      <c r="CU730" s="35">
        <v>-1.4869559505172428E-47</v>
      </c>
      <c r="CV730" s="14"/>
      <c r="CW730" s="35">
        <v>0</v>
      </c>
      <c r="CX730" s="35">
        <v>-5.537418079937987E-16</v>
      </c>
      <c r="CY730" s="35">
        <v>-7.6869551769627398E-21</v>
      </c>
      <c r="CZ730" s="35">
        <v>1</v>
      </c>
      <c r="DA730" s="35">
        <v>4.1359030627691846E-25</v>
      </c>
      <c r="DB730" s="35">
        <v>-2.8531663454335023E-47</v>
      </c>
      <c r="DC730" s="14"/>
      <c r="DD730" s="36">
        <v>-3.8681084441013484E-10</v>
      </c>
      <c r="DE730" s="36">
        <v>-4.0804348508285523E-18</v>
      </c>
      <c r="DF730" s="36">
        <v>-2.737219251340342E-4</v>
      </c>
      <c r="DG730" s="36">
        <v>4.4883750115376611</v>
      </c>
      <c r="DH730" s="36">
        <v>1.9098969747264288E-7</v>
      </c>
      <c r="DI730" s="36">
        <v>-4.9071567703504825E-16</v>
      </c>
      <c r="DK730" s="46">
        <f t="shared" si="8640"/>
        <v>-2.737219251340342E-4</v>
      </c>
      <c r="DL730" s="46">
        <f t="shared" si="8640"/>
        <v>4.4883750115376611</v>
      </c>
      <c r="DM730" s="46">
        <f t="shared" si="8640"/>
        <v>1.9098969747264288E-7</v>
      </c>
      <c r="DN730" s="46">
        <f t="shared" si="8640"/>
        <v>-4.9071567703504825E-16</v>
      </c>
      <c r="DO730" s="46"/>
      <c r="DP730" s="37">
        <f t="shared" si="8641"/>
        <v>-2.737219251340342E-4</v>
      </c>
      <c r="DQ730" s="37"/>
      <c r="DR730" s="37">
        <f t="shared" ref="DR730:DR793" si="8655">DP730</f>
        <v>-2.737219251340342E-4</v>
      </c>
      <c r="DS730" s="37"/>
      <c r="DT730" s="37">
        <f t="shared" ref="DT730" si="8656">DR730/DR734</f>
        <v>-2.6534583799341687E-5</v>
      </c>
      <c r="DU730" s="37"/>
      <c r="DV730" s="37">
        <v>2.6534583790000398E-5</v>
      </c>
      <c r="DW730" s="37">
        <v>7.040841374042863E-10</v>
      </c>
      <c r="DX730" s="37">
        <v>7.8599405071461782E-17</v>
      </c>
      <c r="DY730" s="37">
        <v>2.8300817962856258E-38</v>
      </c>
      <c r="DZ730" s="46"/>
      <c r="EA730" s="46">
        <f t="shared" ref="EA730:EC793" si="8657">-2*DV730</f>
        <v>-5.3069167580000796E-5</v>
      </c>
      <c r="EB730" s="46">
        <f t="shared" ref="EB730:EB793" si="8658">1-2*DW730</f>
        <v>0.99999999859183175</v>
      </c>
      <c r="EC730" s="46">
        <f t="shared" si="8645"/>
        <v>-1.5719881014292356E-16</v>
      </c>
      <c r="ED730" s="46">
        <f t="shared" si="8645"/>
        <v>-5.6601635925712516E-38</v>
      </c>
      <c r="EE730" s="46"/>
      <c r="EF730" s="37">
        <v>0</v>
      </c>
      <c r="EG730" s="37">
        <v>0</v>
      </c>
      <c r="EH730" s="37">
        <f t="shared" si="8646"/>
        <v>-5.3069167580000796E-5</v>
      </c>
      <c r="EI730" s="37">
        <f t="shared" si="8646"/>
        <v>0.99999999859183175</v>
      </c>
      <c r="EJ730" s="37">
        <f t="shared" si="8646"/>
        <v>-1.5719881014292356E-16</v>
      </c>
      <c r="EK730" s="37">
        <f t="shared" si="8646"/>
        <v>-5.6601635925712516E-38</v>
      </c>
      <c r="EL730" s="16"/>
      <c r="EM730" s="16">
        <v>0</v>
      </c>
      <c r="EN730" s="16">
        <v>-5.535483080164203E-16</v>
      </c>
      <c r="EO730" s="16">
        <v>-5.306916758000081E-5</v>
      </c>
      <c r="EP730" s="16">
        <v>0.99999999859183175</v>
      </c>
      <c r="EQ730" s="16">
        <v>-1.5719881138369456E-16</v>
      </c>
      <c r="ER730" s="16">
        <v>-5.6601635940582108E-38</v>
      </c>
      <c r="ES730" s="16"/>
      <c r="ET730" s="16">
        <v>0</v>
      </c>
      <c r="EU730" s="16">
        <v>-9.2193177129062816E-16</v>
      </c>
      <c r="EV730" s="16">
        <v>-5.3069167580000816E-5</v>
      </c>
      <c r="EW730" s="16">
        <v>0.99999999859183175</v>
      </c>
      <c r="EX730" s="16">
        <v>-1.5719880973003561E-16</v>
      </c>
      <c r="EY730" s="16">
        <v>4.7228634064019039E-39</v>
      </c>
      <c r="EZ730" s="16"/>
      <c r="FA730" s="38">
        <v>-3.8728762888194112E-10</v>
      </c>
      <c r="FB730" s="38">
        <v>-4.080661597162241E-18</v>
      </c>
      <c r="FC730" s="38">
        <v>-5.4210103820822309E-20</v>
      </c>
      <c r="FD730" s="38">
        <v>4.4883750197434686</v>
      </c>
      <c r="FE730" s="38">
        <v>1.9098969838868667E-7</v>
      </c>
      <c r="FF730" s="38">
        <v>-4.9068998247937217E-16</v>
      </c>
      <c r="FH730" s="42">
        <f t="shared" ref="FH730:FJ793" si="8659">FD730</f>
        <v>4.4883750197434686</v>
      </c>
      <c r="FI730" s="42">
        <f t="shared" si="8659"/>
        <v>1.9098969838868667E-7</v>
      </c>
      <c r="FJ730" s="42">
        <f t="shared" si="8659"/>
        <v>-4.9068998247937217E-16</v>
      </c>
      <c r="FL730" s="47">
        <f t="shared" ref="FL730:FL793" si="8660">FH730</f>
        <v>4.4883750197434686</v>
      </c>
      <c r="FM730" s="47"/>
      <c r="FN730" s="47">
        <f t="shared" ref="FN730" si="8661">FL730-FL734</f>
        <v>0</v>
      </c>
      <c r="FO730" s="47"/>
      <c r="FP730" s="47">
        <f t="shared" ref="FP730" si="8662">FN730/FN734</f>
        <v>0</v>
      </c>
      <c r="FQ730" s="48"/>
      <c r="FR730" s="48">
        <f t="array" ref="FR730:FT732">MMULT(FP730:FP732,FP734:FR734)</f>
        <v>0</v>
      </c>
      <c r="FS730" s="48">
        <v>0</v>
      </c>
      <c r="FT730" s="48">
        <v>0</v>
      </c>
      <c r="FU730" s="48"/>
      <c r="FV730" s="47">
        <f t="shared" ref="FV730:FV793" si="8663">1-2*FR730</f>
        <v>1</v>
      </c>
      <c r="FW730" s="47">
        <f t="shared" ref="FW730:FX793" si="8664">-2*FS730</f>
        <v>0</v>
      </c>
      <c r="FX730" s="47">
        <f t="shared" si="8664"/>
        <v>0</v>
      </c>
      <c r="FY730" s="48"/>
      <c r="FZ730" s="50">
        <v>0</v>
      </c>
      <c r="GA730" s="50">
        <v>0</v>
      </c>
      <c r="GB730" s="50">
        <v>0</v>
      </c>
      <c r="GC730" s="52">
        <f t="shared" ref="GC730:GE793" si="8665">FV730</f>
        <v>1</v>
      </c>
      <c r="GD730" s="52">
        <f t="shared" si="8665"/>
        <v>0</v>
      </c>
      <c r="GE730" s="52">
        <f t="shared" si="8665"/>
        <v>0</v>
      </c>
      <c r="GF730" s="52"/>
      <c r="GG730" s="41">
        <v>0</v>
      </c>
      <c r="GH730" s="41">
        <v>-5.535483080164203E-16</v>
      </c>
      <c r="GI730" s="41">
        <v>-5.306916758000081E-5</v>
      </c>
      <c r="GJ730" s="40">
        <v>0.99999999859183175</v>
      </c>
      <c r="GK730" s="40">
        <v>1.5719881138369456E-16</v>
      </c>
      <c r="GL730" s="40">
        <v>-2.8905197287183194E-38</v>
      </c>
      <c r="GN730" s="42">
        <v>0</v>
      </c>
      <c r="GO730" s="42">
        <v>-9.2193177129062816E-16</v>
      </c>
      <c r="GP730" s="42">
        <v>-5.3069167580000816E-5</v>
      </c>
      <c r="GQ730" s="42">
        <v>0.99999999859183175</v>
      </c>
      <c r="GR730" s="42">
        <v>-1.5719880973003561E-16</v>
      </c>
      <c r="GS730" s="42">
        <v>4.7228634064019039E-39</v>
      </c>
      <c r="GU730" s="43">
        <v>-3.8728762888194112E-10</v>
      </c>
      <c r="GV730" s="43">
        <v>-4.080661597162241E-18</v>
      </c>
      <c r="GW730" s="43">
        <v>-5.4210103820822309E-20</v>
      </c>
      <c r="GX730" s="43">
        <v>4.4883750197434686</v>
      </c>
      <c r="GY730" s="43">
        <v>1.9098969838868667E-7</v>
      </c>
      <c r="GZ730" s="43">
        <v>-4.9068998247937217E-16</v>
      </c>
      <c r="HB730" s="7" t="s">
        <v>273</v>
      </c>
      <c r="HC730" s="7"/>
      <c r="HE730" s="47" t="s">
        <v>11</v>
      </c>
      <c r="HF730" s="48"/>
      <c r="HG730" s="47" t="s">
        <v>12</v>
      </c>
      <c r="HH730" s="48"/>
      <c r="HI730" s="48" t="s">
        <v>13</v>
      </c>
      <c r="HJ730" s="48"/>
      <c r="HK730" s="49" t="s">
        <v>14</v>
      </c>
      <c r="HL730" s="49"/>
      <c r="HM730" s="48"/>
      <c r="HN730" s="49" t="s">
        <v>46</v>
      </c>
      <c r="HO730" s="49"/>
      <c r="HP730" s="48"/>
      <c r="HQ730" s="47">
        <v>0</v>
      </c>
      <c r="HR730" s="47">
        <v>0</v>
      </c>
      <c r="HS730" s="47">
        <v>0</v>
      </c>
      <c r="HT730" s="3">
        <f t="shared" ref="HT730:HT793" si="8666">HS729</f>
        <v>1</v>
      </c>
      <c r="HU730" s="3">
        <v>0</v>
      </c>
      <c r="HV730" s="3">
        <v>0</v>
      </c>
      <c r="HX730" s="42">
        <v>0</v>
      </c>
      <c r="HY730" s="42">
        <v>-5.535483080164203E-16</v>
      </c>
      <c r="HZ730" s="42">
        <v>-5.306916758000081E-5</v>
      </c>
      <c r="IA730" s="42">
        <v>0.99999999859183175</v>
      </c>
      <c r="IB730" s="42">
        <v>-1.5719881138369456E-16</v>
      </c>
      <c r="IC730" s="42">
        <v>-5.6601635940582108E-38</v>
      </c>
      <c r="IE730" s="21">
        <v>0</v>
      </c>
      <c r="IF730" s="21">
        <v>-9.2193177129062816E-16</v>
      </c>
      <c r="IG730" s="21">
        <v>-5.3069167580000816E-5</v>
      </c>
      <c r="IH730" s="21">
        <v>0.99999999859183175</v>
      </c>
      <c r="II730" s="21">
        <v>-1.5719880973003561E-16</v>
      </c>
      <c r="IJ730" s="21">
        <v>4.7228634064019039E-39</v>
      </c>
      <c r="IL730" s="42">
        <v>-3.8728762888194112E-10</v>
      </c>
      <c r="IM730" s="42">
        <v>-4.080661597162241E-18</v>
      </c>
      <c r="IN730" s="42">
        <v>-5.4210103820822309E-20</v>
      </c>
      <c r="IO730" s="42">
        <v>4.4883750197434686</v>
      </c>
      <c r="IP730" s="42">
        <v>1.9098969838868667E-7</v>
      </c>
      <c r="IQ730" s="42">
        <v>-4.9068998247937217E-16</v>
      </c>
      <c r="IS730" s="2">
        <v>0</v>
      </c>
      <c r="IT730" s="2">
        <v>-4.2842862488709723E-17</v>
      </c>
      <c r="IU730" s="2">
        <v>6.888085816850485E-6</v>
      </c>
      <c r="IV730" s="2">
        <v>0.9999999999762772</v>
      </c>
      <c r="IW730" s="2">
        <v>-2.6482687013922594E-18</v>
      </c>
      <c r="IX730" s="2">
        <v>-2.4087157443556302E-35</v>
      </c>
    </row>
    <row r="731" spans="1:258" x14ac:dyDescent="0.25">
      <c r="A731" s="3" t="s">
        <v>47</v>
      </c>
      <c r="B731" s="20">
        <v>-7.5273522599082641E-13</v>
      </c>
      <c r="C731" s="20">
        <v>4.8660657407235993E-21</v>
      </c>
      <c r="D731" s="20">
        <v>-3.05565476164061E-11</v>
      </c>
      <c r="E731" s="20">
        <v>1.9098969782430372E-7</v>
      </c>
      <c r="F731" s="20">
        <v>2.7775119577725027</v>
      </c>
      <c r="G731" s="20">
        <v>-4.9687243797944982E-16</v>
      </c>
      <c r="I731" s="22">
        <f t="shared" si="8600"/>
        <v>-7.5273522599082641E-13</v>
      </c>
      <c r="J731" s="8"/>
      <c r="K731" s="22">
        <f t="shared" si="8614"/>
        <v>-7.5273522599082641E-13</v>
      </c>
      <c r="L731" s="8"/>
      <c r="M731" s="22">
        <f t="shared" ref="M731" si="8667">K731/K734</f>
        <v>-1.2781695254293504E-6</v>
      </c>
      <c r="N731" s="22"/>
      <c r="O731" s="24">
        <v>0</v>
      </c>
      <c r="P731" s="24">
        <v>1.2780205065927705E-6</v>
      </c>
      <c r="Q731" s="24">
        <v>-1.9499119487209169E-8</v>
      </c>
      <c r="R731" s="24">
        <v>8.3952439097338678E-10</v>
      </c>
      <c r="S731" s="25">
        <v>1.6337173357362909E-12</v>
      </c>
      <c r="T731" s="25">
        <v>-1.2592706013659211E-22</v>
      </c>
      <c r="U731" s="10"/>
      <c r="V731" s="25">
        <f t="shared" si="8616"/>
        <v>0</v>
      </c>
      <c r="W731" s="25">
        <f t="shared" si="8616"/>
        <v>-2.5560410131855411E-6</v>
      </c>
      <c r="X731" s="25">
        <f t="shared" si="8616"/>
        <v>3.8998238974418337E-8</v>
      </c>
      <c r="Y731" s="25">
        <f t="shared" si="8616"/>
        <v>-1.6790487819467736E-9</v>
      </c>
      <c r="Z731" s="25">
        <f t="shared" ref="Z731:Z794" si="8668">1-2*S731</f>
        <v>0.99999999999673261</v>
      </c>
      <c r="AA731" s="25">
        <f t="shared" si="8604"/>
        <v>2.5185412027318422E-22</v>
      </c>
      <c r="AB731" s="10"/>
      <c r="AC731" s="27">
        <v>7.5273522599082591E-13</v>
      </c>
      <c r="AD731" s="26">
        <v>1.8758784125847429E-5</v>
      </c>
      <c r="AE731" s="26">
        <v>-2.0117651638406194E-7</v>
      </c>
      <c r="AF731" s="26">
        <v>1.8344282255459657E-7</v>
      </c>
      <c r="AG731" s="26">
        <v>2.7775119577634269</v>
      </c>
      <c r="AH731" s="26">
        <v>-4.9687185124910887E-16</v>
      </c>
      <c r="AJ731" s="28">
        <f t="shared" si="8605"/>
        <v>7.5273522599082591E-13</v>
      </c>
      <c r="AK731" s="11"/>
      <c r="AL731" s="28">
        <f t="shared" si="8618"/>
        <v>7.5273522599082591E-13</v>
      </c>
      <c r="AM731" s="11"/>
      <c r="AN731" s="28">
        <f t="shared" ref="AN731" si="8669">AL731/AL734</f>
        <v>1.2781695254293504E-6</v>
      </c>
      <c r="AO731" s="28"/>
      <c r="AP731" s="30">
        <v>0</v>
      </c>
      <c r="AQ731" s="30">
        <v>1.2780205065927707E-6</v>
      </c>
      <c r="AR731" s="30">
        <v>-1.9499119487209162E-8</v>
      </c>
      <c r="AS731" s="30">
        <v>8.3952439097338688E-10</v>
      </c>
      <c r="AT731" s="31">
        <v>1.6337173357362909E-12</v>
      </c>
      <c r="AU731" s="31">
        <v>-1.2592706013659216E-22</v>
      </c>
      <c r="AV731" s="13"/>
      <c r="AW731" s="31">
        <f t="shared" si="8620"/>
        <v>0</v>
      </c>
      <c r="AX731" s="31">
        <f t="shared" si="8620"/>
        <v>-2.5560410131855415E-6</v>
      </c>
      <c r="AY731" s="31">
        <f t="shared" si="8620"/>
        <v>3.8998238974418324E-8</v>
      </c>
      <c r="AZ731" s="31">
        <f t="shared" si="8620"/>
        <v>-1.6790487819467738E-9</v>
      </c>
      <c r="BA731" s="31">
        <f t="shared" ref="BA731:BA794" si="8670">1-2*AT731</f>
        <v>0.99999999999673261</v>
      </c>
      <c r="BB731" s="31">
        <f t="shared" si="8609"/>
        <v>2.5185412027318432E-22</v>
      </c>
      <c r="BC731" s="13"/>
      <c r="BD731" s="33">
        <v>-7.5273522599082581E-13</v>
      </c>
      <c r="BE731" s="32">
        <v>1.6940658945086007E-20</v>
      </c>
      <c r="BF731" s="32">
        <v>-3.0556547616421661E-11</v>
      </c>
      <c r="BG731" s="32">
        <v>1.9098969782430372E-7</v>
      </c>
      <c r="BH731" s="32">
        <v>2.7775119577725023</v>
      </c>
      <c r="BI731" s="32">
        <v>-4.9687243797944992E-16</v>
      </c>
      <c r="BK731" s="44">
        <f t="shared" si="8622"/>
        <v>1.6940658945086007E-20</v>
      </c>
      <c r="BL731" s="44">
        <f t="shared" si="8622"/>
        <v>-3.0556547616421661E-11</v>
      </c>
      <c r="BM731" s="44">
        <f t="shared" si="8622"/>
        <v>1.9098969782430372E-7</v>
      </c>
      <c r="BN731" s="44">
        <f t="shared" si="8622"/>
        <v>2.7775119577725023</v>
      </c>
      <c r="BO731" s="44">
        <f t="shared" si="8622"/>
        <v>-4.9687243797944992E-16</v>
      </c>
      <c r="BP731" s="14"/>
      <c r="BQ731" s="44">
        <f t="shared" si="8623"/>
        <v>1.6940658945086007E-20</v>
      </c>
      <c r="BR731" s="14"/>
      <c r="BS731" s="44">
        <f t="shared" si="8636"/>
        <v>1.6940658945086007E-20</v>
      </c>
      <c r="BT731" s="14"/>
      <c r="BU731" s="35">
        <f t="shared" ref="BU731" si="8671">BS731/BS734</f>
        <v>1.1541531360331921E-21</v>
      </c>
      <c r="BV731" s="35"/>
      <c r="BW731" s="35">
        <v>-1.1541531360331921E-21</v>
      </c>
      <c r="BX731" s="35">
        <v>4.0037014845484853E-33</v>
      </c>
      <c r="BY731" s="35">
        <v>-3.1955815673981133E-37</v>
      </c>
      <c r="BZ731" s="35">
        <v>1.3320694614152519E-42</v>
      </c>
      <c r="CA731" s="35">
        <v>-3.101465900929766E-53</v>
      </c>
      <c r="CB731" s="14"/>
      <c r="CC731" s="35">
        <f t="shared" si="8638"/>
        <v>2.3083062720663841E-21</v>
      </c>
      <c r="CD731" s="35">
        <f t="shared" si="8638"/>
        <v>-8.0074029690969706E-33</v>
      </c>
      <c r="CE731" s="35">
        <f t="shared" si="8638"/>
        <v>6.3911631347962266E-37</v>
      </c>
      <c r="CF731" s="14">
        <f t="shared" ref="CF731:CF794" si="8672">1-2*BZ731</f>
        <v>1</v>
      </c>
      <c r="CG731" s="35">
        <f t="shared" si="8627"/>
        <v>6.2029318018595319E-53</v>
      </c>
      <c r="CH731" s="14"/>
      <c r="CI731" s="34">
        <v>0</v>
      </c>
      <c r="CJ731" s="34">
        <f t="shared" si="8628"/>
        <v>2.3083062720663841E-21</v>
      </c>
      <c r="CK731" s="34">
        <f t="shared" si="8628"/>
        <v>-8.0074029690969706E-33</v>
      </c>
      <c r="CL731" s="34">
        <f t="shared" si="8628"/>
        <v>6.3911631347962266E-37</v>
      </c>
      <c r="CM731" s="34">
        <f t="shared" si="8628"/>
        <v>1</v>
      </c>
      <c r="CN731" s="34">
        <f t="shared" si="8628"/>
        <v>6.2029318018595319E-53</v>
      </c>
      <c r="CO731" s="14"/>
      <c r="CP731" s="35">
        <v>0</v>
      </c>
      <c r="CQ731" s="35">
        <v>1.8847897984393257E-21</v>
      </c>
      <c r="CR731" s="35">
        <v>1.3234889795779356E-23</v>
      </c>
      <c r="CS731" s="35">
        <v>4.1359030627691846E-25</v>
      </c>
      <c r="CT731" s="35">
        <v>1</v>
      </c>
      <c r="CU731" s="35">
        <v>-4.7019774032891459E-38</v>
      </c>
      <c r="CV731" s="14"/>
      <c r="CW731" s="35">
        <v>0</v>
      </c>
      <c r="CX731" s="35">
        <v>1.0377568511849325E-21</v>
      </c>
      <c r="CY731" s="35">
        <v>-8.0074153480183142E-33</v>
      </c>
      <c r="CZ731" s="35">
        <v>-1.2407709188289029E-24</v>
      </c>
      <c r="DA731" s="35">
        <v>1</v>
      </c>
      <c r="DB731" s="35">
        <v>1.4105932209867463E-37</v>
      </c>
      <c r="DC731" s="14"/>
      <c r="DD731" s="36">
        <v>-7.5273522599082702E-13</v>
      </c>
      <c r="DE731" s="36">
        <v>-2.7500314369323531E-21</v>
      </c>
      <c r="DF731" s="36">
        <v>-3.05565476164061E-11</v>
      </c>
      <c r="DG731" s="36">
        <v>1.9098969782430372E-7</v>
      </c>
      <c r="DH731" s="36">
        <v>2.7775119577725027</v>
      </c>
      <c r="DI731" s="36">
        <v>-4.9687243797944982E-16</v>
      </c>
      <c r="DK731" s="46">
        <f t="shared" si="8640"/>
        <v>-3.05565476164061E-11</v>
      </c>
      <c r="DL731" s="46">
        <f t="shared" si="8640"/>
        <v>1.9098969782430372E-7</v>
      </c>
      <c r="DM731" s="46">
        <f t="shared" si="8640"/>
        <v>2.7775119577725027</v>
      </c>
      <c r="DN731" s="46">
        <f t="shared" si="8640"/>
        <v>-4.9687243797944982E-16</v>
      </c>
      <c r="DO731" s="46"/>
      <c r="DP731" s="37">
        <f t="shared" si="8641"/>
        <v>-3.05565476164061E-11</v>
      </c>
      <c r="DQ731" s="37"/>
      <c r="DR731" s="37">
        <f t="shared" si="8655"/>
        <v>-3.05565476164061E-11</v>
      </c>
      <c r="DS731" s="37"/>
      <c r="DT731" s="37">
        <f t="shared" ref="DT731" si="8673">DR731/DR734</f>
        <v>-2.9621495353325194E-12</v>
      </c>
      <c r="DU731" s="37"/>
      <c r="DV731" s="37">
        <v>2.9621495342897181E-12</v>
      </c>
      <c r="DW731" s="37">
        <v>7.8599405071461782E-17</v>
      </c>
      <c r="DX731" s="37">
        <v>8.7743298696706609E-24</v>
      </c>
      <c r="DY731" s="37">
        <v>3.1593205083655657E-45</v>
      </c>
      <c r="DZ731" s="46"/>
      <c r="EA731" s="46">
        <f t="shared" si="8657"/>
        <v>-5.9242990685794362E-12</v>
      </c>
      <c r="EB731" s="46">
        <f t="shared" si="8657"/>
        <v>-1.5719881014292356E-16</v>
      </c>
      <c r="EC731" s="46">
        <f t="shared" ref="EC731:EC794" si="8674">1-2*DX731</f>
        <v>1</v>
      </c>
      <c r="ED731" s="46">
        <f t="shared" si="8645"/>
        <v>-6.3186410167311313E-45</v>
      </c>
      <c r="EE731" s="46"/>
      <c r="EF731" s="37">
        <v>0</v>
      </c>
      <c r="EG731" s="37">
        <v>0</v>
      </c>
      <c r="EH731" s="37">
        <f t="shared" si="8646"/>
        <v>-5.9242990685794362E-12</v>
      </c>
      <c r="EI731" s="37">
        <f t="shared" si="8646"/>
        <v>-1.5719881014292356E-16</v>
      </c>
      <c r="EJ731" s="37">
        <f t="shared" si="8646"/>
        <v>1</v>
      </c>
      <c r="EK731" s="37">
        <f t="shared" si="8646"/>
        <v>-6.3186410167311313E-45</v>
      </c>
      <c r="EL731" s="16"/>
      <c r="EM731" s="16">
        <v>0</v>
      </c>
      <c r="EN731" s="16">
        <v>1.8847897984393257E-21</v>
      </c>
      <c r="EO731" s="16">
        <v>-5.9242990685926711E-12</v>
      </c>
      <c r="EP731" s="16">
        <v>-1.5719880973003561E-16</v>
      </c>
      <c r="EQ731" s="16">
        <v>1</v>
      </c>
      <c r="ER731" s="16">
        <v>-4.7019780351532476E-38</v>
      </c>
      <c r="ES731" s="16"/>
      <c r="ET731" s="16">
        <v>0</v>
      </c>
      <c r="EU731" s="16">
        <v>9.966545020039042E-22</v>
      </c>
      <c r="EV731" s="16">
        <v>-5.9242990685794378E-12</v>
      </c>
      <c r="EW731" s="16">
        <v>-1.5719881138369456E-16</v>
      </c>
      <c r="EX731" s="16">
        <v>1</v>
      </c>
      <c r="EY731" s="16">
        <v>1.4105932262590459E-37</v>
      </c>
      <c r="EZ731" s="16"/>
      <c r="FA731" s="38">
        <v>-7.5273527921596568E-13</v>
      </c>
      <c r="FB731" s="38">
        <v>-2.7500314622448489E-21</v>
      </c>
      <c r="FC731" s="38">
        <v>-1.5074835816090274E-70</v>
      </c>
      <c r="FD731" s="38">
        <v>1.9098969874034706E-7</v>
      </c>
      <c r="FE731" s="38">
        <v>2.7775119577725027</v>
      </c>
      <c r="FF731" s="38">
        <v>-4.9687243797658142E-16</v>
      </c>
      <c r="FH731" s="42">
        <f t="shared" si="8659"/>
        <v>1.9098969874034706E-7</v>
      </c>
      <c r="FI731" s="42">
        <f t="shared" si="8659"/>
        <v>2.7775119577725027</v>
      </c>
      <c r="FJ731" s="42">
        <f t="shared" si="8659"/>
        <v>-4.9687243797658142E-16</v>
      </c>
      <c r="FL731" s="47">
        <f t="shared" si="8660"/>
        <v>1.9098969874034706E-7</v>
      </c>
      <c r="FM731" s="47"/>
      <c r="FN731" s="47">
        <f t="shared" ref="FN731:FN794" si="8675">FL731</f>
        <v>1.9098969874034706E-7</v>
      </c>
      <c r="FO731" s="47"/>
      <c r="FP731" s="47">
        <f t="shared" ref="FP731" si="8676">FN731/FN734</f>
        <v>1</v>
      </c>
      <c r="FQ731" s="48"/>
      <c r="FR731" s="48">
        <v>0</v>
      </c>
      <c r="FS731" s="48">
        <v>1</v>
      </c>
      <c r="FT731" s="48">
        <v>8.8093664352832777E-23</v>
      </c>
      <c r="FU731" s="48"/>
      <c r="FV731" s="47">
        <f t="shared" ref="FV731:FW794" si="8677">-2*FR731</f>
        <v>0</v>
      </c>
      <c r="FW731" s="47">
        <f t="shared" ref="FW731:FW794" si="8678">1-2*FS731</f>
        <v>-1</v>
      </c>
      <c r="FX731" s="47">
        <f t="shared" si="8664"/>
        <v>-1.7618732870566555E-22</v>
      </c>
      <c r="FY731" s="48"/>
      <c r="FZ731" s="50">
        <v>0</v>
      </c>
      <c r="GA731" s="50">
        <v>0</v>
      </c>
      <c r="GB731" s="50">
        <v>0</v>
      </c>
      <c r="GC731" s="52">
        <f t="shared" si="8665"/>
        <v>0</v>
      </c>
      <c r="GD731" s="52">
        <f t="shared" si="8665"/>
        <v>-1</v>
      </c>
      <c r="GE731" s="52">
        <f t="shared" si="8665"/>
        <v>-1.7618732870566555E-22</v>
      </c>
      <c r="GF731" s="52"/>
      <c r="GG731" s="41">
        <v>0</v>
      </c>
      <c r="GH731" s="41">
        <v>1.8847897984393257E-21</v>
      </c>
      <c r="GI731" s="41">
        <v>-5.9242990685926711E-12</v>
      </c>
      <c r="GJ731" s="40">
        <v>-1.5719880973003561E-16</v>
      </c>
      <c r="GK731" s="40">
        <v>-1</v>
      </c>
      <c r="GL731" s="40">
        <v>-1.761873287056656E-22</v>
      </c>
      <c r="GN731" s="42">
        <v>0</v>
      </c>
      <c r="GO731" s="42">
        <v>-9.966545020039042E-22</v>
      </c>
      <c r="GP731" s="42">
        <v>5.9242990685794378E-12</v>
      </c>
      <c r="GQ731" s="42">
        <v>1.5719881138369456E-16</v>
      </c>
      <c r="GR731" s="42">
        <v>-1</v>
      </c>
      <c r="GS731" s="42">
        <v>-1.7618732870566569E-22</v>
      </c>
      <c r="GU731" s="43">
        <v>7.5273527921596568E-13</v>
      </c>
      <c r="GV731" s="43">
        <v>2.7500314622448489E-21</v>
      </c>
      <c r="GW731" s="43">
        <v>1.88289224963688E-55</v>
      </c>
      <c r="GX731" s="43">
        <v>-1.9098969874034706E-7</v>
      </c>
      <c r="GY731" s="43">
        <v>-2.7775119577725027</v>
      </c>
      <c r="GZ731" s="43">
        <v>4.9687235108425667E-16</v>
      </c>
      <c r="HB731" s="42">
        <f t="shared" ref="HB731:HC794" si="8679">GY731</f>
        <v>-2.7775119577725027</v>
      </c>
      <c r="HC731" s="42">
        <f t="shared" si="8679"/>
        <v>4.9687235108425667E-16</v>
      </c>
      <c r="HE731" s="47">
        <f t="shared" ref="HE731:HE794" si="8680">HB731</f>
        <v>-2.7775119577725027</v>
      </c>
      <c r="HF731" s="48"/>
      <c r="HG731" s="47">
        <f t="shared" ref="HG731" si="8681">HE731-HE734</f>
        <v>-5.5550239155450054</v>
      </c>
      <c r="HH731" s="48"/>
      <c r="HI731" s="48">
        <f t="shared" ref="HI731" si="8682">HG731/HG734</f>
        <v>-1</v>
      </c>
      <c r="HJ731" s="48"/>
      <c r="HK731" s="48">
        <f t="array" ref="HK731:HL732">MMULT(HI731:HI732,HI734:HJ734)</f>
        <v>1</v>
      </c>
      <c r="HL731" s="48">
        <v>8.8093664352832789E-23</v>
      </c>
      <c r="HM731" s="48"/>
      <c r="HN731" s="48">
        <f t="shared" ref="HN731:HN794" si="8683">1-2*HK731</f>
        <v>-1</v>
      </c>
      <c r="HO731" s="48">
        <f t="shared" ref="HO731:HO794" si="8684">-2*HL731</f>
        <v>-1.7618732870566558E-22</v>
      </c>
      <c r="HP731" s="48"/>
      <c r="HQ731" s="47">
        <v>0</v>
      </c>
      <c r="HR731" s="47">
        <v>0</v>
      </c>
      <c r="HS731" s="47">
        <v>0</v>
      </c>
      <c r="HT731" s="53">
        <v>0</v>
      </c>
      <c r="HU731" s="54">
        <f t="shared" ref="HU731:HV794" si="8685">HN731</f>
        <v>-1</v>
      </c>
      <c r="HV731" s="54">
        <f t="shared" si="8685"/>
        <v>-1.7618732870566558E-22</v>
      </c>
      <c r="HX731" s="42">
        <v>0</v>
      </c>
      <c r="HY731" s="42">
        <v>1.8847897984393257E-21</v>
      </c>
      <c r="HZ731" s="42">
        <v>-5.9242990685926711E-12</v>
      </c>
      <c r="IA731" s="42">
        <v>-1.5719880973003561E-16</v>
      </c>
      <c r="IB731" s="42">
        <v>1</v>
      </c>
      <c r="IC731" s="42">
        <v>-2.350988701644575E-38</v>
      </c>
      <c r="IE731" s="21">
        <v>0</v>
      </c>
      <c r="IF731" s="21">
        <v>9.966545020039042E-22</v>
      </c>
      <c r="IG731" s="21">
        <v>-5.9242990685794378E-12</v>
      </c>
      <c r="IH731" s="21">
        <v>-1.5719881138369456E-16</v>
      </c>
      <c r="II731" s="21">
        <v>1</v>
      </c>
      <c r="IJ731" s="21">
        <v>1.1754943508222875E-37</v>
      </c>
      <c r="IL731" s="42">
        <v>-7.5273527921596568E-13</v>
      </c>
      <c r="IM731" s="42">
        <v>-2.7500314622448489E-21</v>
      </c>
      <c r="IN731" s="42">
        <v>-1.2562363133121539E-70</v>
      </c>
      <c r="IO731" s="42">
        <v>1.9098969874034706E-7</v>
      </c>
      <c r="IP731" s="42">
        <v>2.7775119577725027</v>
      </c>
      <c r="IQ731" s="42">
        <v>-4.9687243797658142E-16</v>
      </c>
      <c r="IS731" s="2">
        <v>0</v>
      </c>
      <c r="IT731" s="2">
        <v>3.5648506807761426E-22</v>
      </c>
      <c r="IU731" s="2">
        <v>7.6894142951572656E-13</v>
      </c>
      <c r="IV731" s="2">
        <v>-2.6482658540091758E-18</v>
      </c>
      <c r="IW731" s="2">
        <v>1</v>
      </c>
      <c r="IX731" s="2">
        <v>-2.3509885437112797E-38</v>
      </c>
    </row>
    <row r="732" spans="1:258" x14ac:dyDescent="0.25">
      <c r="A732" s="3" t="s">
        <v>48</v>
      </c>
      <c r="B732" s="20">
        <v>5.8020890148391429E-23</v>
      </c>
      <c r="C732" s="20">
        <v>-1.5042877735618533E-31</v>
      </c>
      <c r="D732" s="20">
        <v>-1.0686876652647334E-33</v>
      </c>
      <c r="E732" s="20">
        <v>1.6824982613015794E-29</v>
      </c>
      <c r="F732" s="20">
        <v>2.4125916852296686E-38</v>
      </c>
      <c r="G732" s="20">
        <v>0.49318146435826382</v>
      </c>
      <c r="I732" s="22">
        <f t="shared" si="8600"/>
        <v>5.8020890148391429E-23</v>
      </c>
      <c r="J732" s="8"/>
      <c r="K732" s="22">
        <f t="shared" si="8614"/>
        <v>5.8020890148391429E-23</v>
      </c>
      <c r="L732" s="8"/>
      <c r="M732" s="22">
        <f t="shared" ref="M732" si="8686">K732/K734</f>
        <v>9.8521407083533706E-17</v>
      </c>
      <c r="N732" s="22"/>
      <c r="O732" s="24">
        <v>0</v>
      </c>
      <c r="P732" s="24">
        <v>-9.8509920699943967E-17</v>
      </c>
      <c r="Q732" s="24">
        <v>1.502993656592218E-18</v>
      </c>
      <c r="R732" s="24">
        <v>-6.4710605779668565E-20</v>
      </c>
      <c r="S732" s="25">
        <v>-1.2592706013659211E-22</v>
      </c>
      <c r="T732" s="25">
        <v>9.7064676537193653E-33</v>
      </c>
      <c r="U732" s="10"/>
      <c r="V732" s="25">
        <f t="shared" si="8616"/>
        <v>0</v>
      </c>
      <c r="W732" s="25">
        <f t="shared" si="8616"/>
        <v>1.9701984139988793E-16</v>
      </c>
      <c r="X732" s="25">
        <f t="shared" si="8616"/>
        <v>-3.005987313184436E-18</v>
      </c>
      <c r="Y732" s="25">
        <f t="shared" si="8616"/>
        <v>1.2942121155933713E-19</v>
      </c>
      <c r="Z732" s="25">
        <f t="shared" si="8616"/>
        <v>2.5185412027318422E-22</v>
      </c>
      <c r="AA732" s="25">
        <f t="shared" ref="AA732:AA795" si="8687">1-2*T732</f>
        <v>1</v>
      </c>
      <c r="AB732" s="10"/>
      <c r="AC732" s="26">
        <v>-5.8020890148391406E-23</v>
      </c>
      <c r="AD732" s="26">
        <v>-1.4459285489801788E-15</v>
      </c>
      <c r="AE732" s="26">
        <v>1.5504346331209683E-17</v>
      </c>
      <c r="AF732" s="26">
        <v>5.8171373662442711E-19</v>
      </c>
      <c r="AG732" s="26">
        <v>6.9955264091246309E-22</v>
      </c>
      <c r="AH732" s="26">
        <v>0.49318146435826382</v>
      </c>
      <c r="AJ732" s="28">
        <f t="shared" si="8605"/>
        <v>-5.8020890148391406E-23</v>
      </c>
      <c r="AK732" s="11"/>
      <c r="AL732" s="28">
        <f t="shared" si="8618"/>
        <v>-5.8020890148391406E-23</v>
      </c>
      <c r="AM732" s="11"/>
      <c r="AN732" s="28">
        <f t="shared" ref="AN732" si="8688">AL732/AL734</f>
        <v>-9.8521407083533731E-17</v>
      </c>
      <c r="AO732" s="28"/>
      <c r="AP732" s="30">
        <v>0</v>
      </c>
      <c r="AQ732" s="30">
        <v>-9.8509920699944016E-17</v>
      </c>
      <c r="AR732" s="30">
        <v>1.502993656592218E-18</v>
      </c>
      <c r="AS732" s="30">
        <v>-6.4710605779668589E-20</v>
      </c>
      <c r="AT732" s="31">
        <v>-1.2592706013659216E-22</v>
      </c>
      <c r="AU732" s="31">
        <v>9.7064676537193708E-33</v>
      </c>
      <c r="AV732" s="13"/>
      <c r="AW732" s="31">
        <f t="shared" si="8620"/>
        <v>0</v>
      </c>
      <c r="AX732" s="31">
        <f t="shared" si="8620"/>
        <v>1.9701984139988803E-16</v>
      </c>
      <c r="AY732" s="31">
        <f t="shared" si="8620"/>
        <v>-3.005987313184436E-18</v>
      </c>
      <c r="AZ732" s="31">
        <f t="shared" si="8620"/>
        <v>1.2942121155933718E-19</v>
      </c>
      <c r="BA732" s="31">
        <f t="shared" si="8620"/>
        <v>2.5185412027318432E-22</v>
      </c>
      <c r="BB732" s="31">
        <f t="shared" ref="BB732:BB795" si="8689">1-2*AU732</f>
        <v>1</v>
      </c>
      <c r="BC732" s="13"/>
      <c r="BD732" s="32">
        <v>5.8020890148391406E-23</v>
      </c>
      <c r="BE732" s="32">
        <v>-3.944304526105059E-31</v>
      </c>
      <c r="BF732" s="32">
        <v>-3.0814879110195774E-33</v>
      </c>
      <c r="BG732" s="32">
        <v>1.682521288365855E-29</v>
      </c>
      <c r="BH732" s="32">
        <v>-4.70197740328915E-37</v>
      </c>
      <c r="BI732" s="32">
        <v>0.49318146435826382</v>
      </c>
      <c r="BK732" s="44">
        <f t="shared" si="8622"/>
        <v>-3.944304526105059E-31</v>
      </c>
      <c r="BL732" s="44">
        <f t="shared" si="8622"/>
        <v>-3.0814879110195774E-33</v>
      </c>
      <c r="BM732" s="44">
        <f t="shared" si="8622"/>
        <v>1.682521288365855E-29</v>
      </c>
      <c r="BN732" s="44">
        <f t="shared" si="8622"/>
        <v>-4.70197740328915E-37</v>
      </c>
      <c r="BO732" s="44">
        <f t="shared" si="8622"/>
        <v>0.49318146435826382</v>
      </c>
      <c r="BP732" s="14"/>
      <c r="BQ732" s="44">
        <f t="shared" si="8623"/>
        <v>-3.944304526105059E-31</v>
      </c>
      <c r="BR732" s="14"/>
      <c r="BS732" s="44">
        <f t="shared" si="8636"/>
        <v>-3.944304526105059E-31</v>
      </c>
      <c r="BT732" s="14"/>
      <c r="BU732" s="35">
        <f t="shared" ref="BU732" si="8690">BS732/BS734</f>
        <v>-2.6872221753774027E-32</v>
      </c>
      <c r="BV732" s="35"/>
      <c r="BW732" s="35">
        <v>2.6872221753774027E-32</v>
      </c>
      <c r="BX732" s="35">
        <v>-9.3218439364537713E-44</v>
      </c>
      <c r="BY732" s="35">
        <v>7.4402931318574433E-48</v>
      </c>
      <c r="BZ732" s="35">
        <v>-3.101465900929766E-53</v>
      </c>
      <c r="CA732" s="35">
        <v>7.2211630198400604E-64</v>
      </c>
      <c r="CB732" s="14"/>
      <c r="CC732" s="35">
        <f t="shared" si="8638"/>
        <v>-5.3744443507548054E-32</v>
      </c>
      <c r="CD732" s="35">
        <f t="shared" si="8638"/>
        <v>1.8643687872907543E-43</v>
      </c>
      <c r="CE732" s="35">
        <f t="shared" si="8638"/>
        <v>-1.4880586263714887E-47</v>
      </c>
      <c r="CF732" s="35">
        <f t="shared" si="8638"/>
        <v>6.2029318018595319E-53</v>
      </c>
      <c r="CG732" s="14">
        <f t="shared" ref="CG732:CG795" si="8691">1-2*CA732</f>
        <v>1</v>
      </c>
      <c r="CH732" s="14"/>
      <c r="CI732" s="34">
        <v>0</v>
      </c>
      <c r="CJ732" s="34">
        <f t="shared" si="8628"/>
        <v>-5.3744443507548054E-32</v>
      </c>
      <c r="CK732" s="34">
        <f t="shared" si="8628"/>
        <v>1.8643687872907543E-43</v>
      </c>
      <c r="CL732" s="34">
        <f t="shared" si="8628"/>
        <v>-1.4880586263714887E-47</v>
      </c>
      <c r="CM732" s="34">
        <f t="shared" si="8628"/>
        <v>6.2029318018595319E-53</v>
      </c>
      <c r="CN732" s="34">
        <f t="shared" si="8628"/>
        <v>1</v>
      </c>
      <c r="CO732" s="14"/>
      <c r="CP732" s="35">
        <v>0</v>
      </c>
      <c r="CQ732" s="35">
        <v>-7.8396346795712698E-32</v>
      </c>
      <c r="CR732" s="35">
        <v>-1.1555579662748722E-33</v>
      </c>
      <c r="CS732" s="35">
        <v>-2.8531663454335023E-47</v>
      </c>
      <c r="CT732" s="35">
        <v>1.4105932209867463E-37</v>
      </c>
      <c r="CU732" s="35">
        <v>1</v>
      </c>
      <c r="CV732" s="14"/>
      <c r="CW732" s="35">
        <v>0</v>
      </c>
      <c r="CX732" s="35">
        <v>-5.3744443507548032E-32</v>
      </c>
      <c r="CY732" s="35">
        <v>1.9259299445736729E-33</v>
      </c>
      <c r="CZ732" s="35">
        <v>-1.4869559505172428E-47</v>
      </c>
      <c r="DA732" s="35">
        <v>-4.7019774032891459E-38</v>
      </c>
      <c r="DB732" s="35">
        <v>1</v>
      </c>
      <c r="DC732" s="14"/>
      <c r="DD732" s="36">
        <v>5.8020890148391464E-23</v>
      </c>
      <c r="DE732" s="36">
        <v>2.4400167525441866E-31</v>
      </c>
      <c r="DF732" s="36">
        <v>-1.1002313451088001E-32</v>
      </c>
      <c r="DG732" s="36">
        <v>1.6824982085846533E-29</v>
      </c>
      <c r="DH732" s="36">
        <v>-1.0647212669892048E-37</v>
      </c>
      <c r="DI732" s="36">
        <v>0.49318146435826382</v>
      </c>
      <c r="DK732" s="46">
        <f t="shared" si="8640"/>
        <v>-1.1002313451088001E-32</v>
      </c>
      <c r="DL732" s="46">
        <f t="shared" si="8640"/>
        <v>1.6824982085846533E-29</v>
      </c>
      <c r="DM732" s="46">
        <f t="shared" si="8640"/>
        <v>-1.0647212669892048E-37</v>
      </c>
      <c r="DN732" s="46">
        <f t="shared" si="8640"/>
        <v>0.49318146435826382</v>
      </c>
      <c r="DO732" s="46"/>
      <c r="DP732" s="37">
        <f t="shared" si="8641"/>
        <v>-1.1002313451088001E-32</v>
      </c>
      <c r="DQ732" s="37"/>
      <c r="DR732" s="37">
        <f t="shared" si="8655"/>
        <v>-1.1002313451088001E-32</v>
      </c>
      <c r="DS732" s="37"/>
      <c r="DT732" s="37">
        <f t="shared" ref="DT732" si="8692">DR732/DR734</f>
        <v>-1.0665634771915432E-33</v>
      </c>
      <c r="DU732" s="37"/>
      <c r="DV732" s="37">
        <v>1.0665634768160679E-33</v>
      </c>
      <c r="DW732" s="37">
        <v>2.8300817962856258E-38</v>
      </c>
      <c r="DX732" s="37">
        <v>3.1593205083655657E-45</v>
      </c>
      <c r="DY732" s="37">
        <v>1.1375576508789155E-66</v>
      </c>
      <c r="DZ732" s="46"/>
      <c r="EA732" s="46">
        <f t="shared" si="8657"/>
        <v>-2.1331269536321358E-33</v>
      </c>
      <c r="EB732" s="46">
        <f t="shared" si="8657"/>
        <v>-5.6601635925712516E-38</v>
      </c>
      <c r="EC732" s="46">
        <f t="shared" si="8657"/>
        <v>-6.3186410167311313E-45</v>
      </c>
      <c r="ED732" s="46">
        <f t="shared" ref="ED732:ED795" si="8693">1-2*DY732</f>
        <v>1</v>
      </c>
      <c r="EE732" s="46"/>
      <c r="EF732" s="37">
        <v>0</v>
      </c>
      <c r="EG732" s="37">
        <v>0</v>
      </c>
      <c r="EH732" s="37">
        <f t="shared" si="8646"/>
        <v>-2.1331269536321358E-33</v>
      </c>
      <c r="EI732" s="37">
        <f t="shared" si="8646"/>
        <v>-5.6601635925712516E-38</v>
      </c>
      <c r="EJ732" s="37">
        <f t="shared" si="8646"/>
        <v>-6.3186410167311313E-45</v>
      </c>
      <c r="EK732" s="37">
        <f t="shared" si="8646"/>
        <v>1</v>
      </c>
      <c r="EL732" s="16"/>
      <c r="EM732" s="16">
        <v>0</v>
      </c>
      <c r="EN732" s="16">
        <v>-7.8396346795712698E-32</v>
      </c>
      <c r="EO732" s="16">
        <v>-9.775689889844845E-34</v>
      </c>
      <c r="EP732" s="16">
        <v>4.7228634064019039E-39</v>
      </c>
      <c r="EQ732" s="16">
        <v>1.4105932262590459E-37</v>
      </c>
      <c r="ER732" s="16">
        <v>1</v>
      </c>
      <c r="ES732" s="16"/>
      <c r="ET732" s="16">
        <v>0</v>
      </c>
      <c r="EU732" s="16">
        <v>-5.3744443507562833E-32</v>
      </c>
      <c r="EV732" s="16">
        <v>-2.0719700905846327E-34</v>
      </c>
      <c r="EW732" s="16">
        <v>-5.6601635940582108E-38</v>
      </c>
      <c r="EX732" s="16">
        <v>-4.7019780351532476E-38</v>
      </c>
      <c r="EY732" s="16">
        <v>1</v>
      </c>
      <c r="EZ732" s="16"/>
      <c r="FA732" s="38">
        <v>5.8020890148391464E-23</v>
      </c>
      <c r="FB732" s="38">
        <v>2.4400167525441866E-31</v>
      </c>
      <c r="FC732" s="38">
        <v>-1.1973985901213036E-48</v>
      </c>
      <c r="FD732" s="38">
        <v>1.6824982415680782E-29</v>
      </c>
      <c r="FE732" s="38">
        <v>-1.0647208987833706E-37</v>
      </c>
      <c r="FF732" s="38">
        <v>0.49318146435826382</v>
      </c>
      <c r="FH732" s="42">
        <f t="shared" si="8659"/>
        <v>1.6824982415680782E-29</v>
      </c>
      <c r="FI732" s="42">
        <f t="shared" si="8659"/>
        <v>-1.0647208987833706E-37</v>
      </c>
      <c r="FJ732" s="42">
        <f t="shared" si="8659"/>
        <v>0.49318146435826382</v>
      </c>
      <c r="FL732" s="47">
        <f t="shared" si="8660"/>
        <v>1.6824982415680782E-29</v>
      </c>
      <c r="FM732" s="47"/>
      <c r="FN732" s="47">
        <f t="shared" si="8675"/>
        <v>1.6824982415680782E-29</v>
      </c>
      <c r="FO732" s="47"/>
      <c r="FP732" s="47">
        <f t="shared" ref="FP732" si="8694">FN732/FN734</f>
        <v>8.8093664352832777E-23</v>
      </c>
      <c r="FQ732" s="48"/>
      <c r="FR732" s="48">
        <v>0</v>
      </c>
      <c r="FS732" s="48">
        <v>8.8093664352832777E-23</v>
      </c>
      <c r="FT732" s="48">
        <v>7.7604936991095604E-45</v>
      </c>
      <c r="FU732" s="48"/>
      <c r="FV732" s="47">
        <f t="shared" si="8677"/>
        <v>0</v>
      </c>
      <c r="FW732" s="47">
        <f t="shared" si="8677"/>
        <v>-1.7618732870566555E-22</v>
      </c>
      <c r="FX732" s="47">
        <f t="shared" ref="FX732:FX795" si="8695">1-2*FT732</f>
        <v>1</v>
      </c>
      <c r="FY732" s="48"/>
      <c r="FZ732" s="50">
        <v>0</v>
      </c>
      <c r="GA732" s="50">
        <v>0</v>
      </c>
      <c r="GB732" s="50">
        <v>0</v>
      </c>
      <c r="GC732" s="52">
        <f t="shared" si="8665"/>
        <v>0</v>
      </c>
      <c r="GD732" s="52">
        <f t="shared" si="8665"/>
        <v>-1.7618732870566555E-22</v>
      </c>
      <c r="GE732" s="52">
        <f t="shared" si="8665"/>
        <v>1</v>
      </c>
      <c r="GF732" s="52"/>
      <c r="GG732" s="41">
        <v>0</v>
      </c>
      <c r="GH732" s="41">
        <v>-7.8396346795712698E-32</v>
      </c>
      <c r="GI732" s="41">
        <v>-9.775689889844845E-34</v>
      </c>
      <c r="GJ732" s="40">
        <v>4.7228634064019039E-39</v>
      </c>
      <c r="GK732" s="40">
        <v>-1.7618732870566569E-22</v>
      </c>
      <c r="GL732" s="40">
        <v>1</v>
      </c>
      <c r="GN732" s="42">
        <v>0</v>
      </c>
      <c r="GO732" s="42">
        <v>-5.3744443507738434E-32</v>
      </c>
      <c r="GP732" s="42">
        <v>8.3658941828801035E-34</v>
      </c>
      <c r="GQ732" s="42">
        <v>-2.8905197287183194E-38</v>
      </c>
      <c r="GR732" s="42">
        <v>-1.761873287056656E-22</v>
      </c>
      <c r="GS732" s="42">
        <v>1</v>
      </c>
      <c r="GU732" s="43">
        <v>5.8020890148524084E-23</v>
      </c>
      <c r="GV732" s="43">
        <v>2.4400167525490316E-31</v>
      </c>
      <c r="GW732" s="43">
        <v>-5.1317082433770156E-49</v>
      </c>
      <c r="GX732" s="43">
        <v>-1.6824982415680785E-29</v>
      </c>
      <c r="GY732" s="43">
        <v>-4.8936241228798068E-22</v>
      </c>
      <c r="GZ732" s="43">
        <v>0.49318146435826382</v>
      </c>
      <c r="HB732" s="42">
        <f t="shared" si="8679"/>
        <v>-4.8936241228798068E-22</v>
      </c>
      <c r="HC732" s="42">
        <f t="shared" si="8679"/>
        <v>0.49318146435826382</v>
      </c>
      <c r="HE732" s="47">
        <f t="shared" si="8680"/>
        <v>-4.8936241228798068E-22</v>
      </c>
      <c r="HF732" s="48"/>
      <c r="HG732" s="47">
        <f t="shared" ref="HG732:HG795" si="8696">HE732</f>
        <v>-4.8936241228798068E-22</v>
      </c>
      <c r="HH732" s="48"/>
      <c r="HI732" s="48">
        <f t="shared" ref="HI732" si="8697">HG732/HG734</f>
        <v>-8.8093664352832789E-23</v>
      </c>
      <c r="HJ732" s="48"/>
      <c r="HK732" s="48">
        <v>8.8093664352832789E-23</v>
      </c>
      <c r="HL732" s="48">
        <v>7.7604936991095629E-45</v>
      </c>
      <c r="HM732" s="48"/>
      <c r="HN732" s="48">
        <f t="shared" ref="HN732:HN795" si="8698">-2*HK732</f>
        <v>-1.7618732870566558E-22</v>
      </c>
      <c r="HO732" s="48">
        <f t="shared" ref="HO732:HO795" si="8699">1-2*HL732</f>
        <v>1</v>
      </c>
      <c r="HP732" s="48"/>
      <c r="HQ732" s="47">
        <v>0</v>
      </c>
      <c r="HR732" s="47">
        <v>0</v>
      </c>
      <c r="HS732" s="47">
        <v>0</v>
      </c>
      <c r="HT732" s="53">
        <v>0</v>
      </c>
      <c r="HU732" s="54">
        <f t="shared" si="8685"/>
        <v>-1.7618732870566558E-22</v>
      </c>
      <c r="HV732" s="54">
        <f t="shared" si="8685"/>
        <v>1</v>
      </c>
      <c r="HX732" s="42">
        <v>0</v>
      </c>
      <c r="HY732" s="42">
        <v>-7.8396346795712698E-32</v>
      </c>
      <c r="HZ732" s="42">
        <v>-9.775689889844845E-34</v>
      </c>
      <c r="IA732" s="42">
        <v>4.7228634064019039E-39</v>
      </c>
      <c r="IB732" s="42">
        <v>1.1754943508222875E-37</v>
      </c>
      <c r="IC732" s="42">
        <v>1</v>
      </c>
      <c r="IE732" s="21">
        <v>0</v>
      </c>
      <c r="IF732" s="21">
        <v>-5.3744443507562833E-32</v>
      </c>
      <c r="IG732" s="21">
        <v>-2.0719700905846345E-34</v>
      </c>
      <c r="IH732" s="21">
        <v>-5.6601635940582108E-38</v>
      </c>
      <c r="II732" s="21">
        <v>-2.350988701644575E-38</v>
      </c>
      <c r="IJ732" s="21">
        <v>1</v>
      </c>
      <c r="IL732" s="42">
        <v>5.8020890148391464E-23</v>
      </c>
      <c r="IM732" s="42">
        <v>2.4400167525441866E-31</v>
      </c>
      <c r="IN732" s="42">
        <v>-1.0263416486754031E-48</v>
      </c>
      <c r="IO732" s="42">
        <v>1.6824982415680785E-29</v>
      </c>
      <c r="IP732" s="42">
        <v>-4.1173080014177618E-38</v>
      </c>
      <c r="IQ732" s="42">
        <v>0.49318146435826382</v>
      </c>
      <c r="IS732" s="2">
        <v>0</v>
      </c>
      <c r="IT732" s="2">
        <v>-5.5964761973162205E-32</v>
      </c>
      <c r="IU732" s="2">
        <v>2.2517290592664518E-33</v>
      </c>
      <c r="IV732" s="2">
        <v>-2.3994835202773662E-35</v>
      </c>
      <c r="IW732" s="2">
        <v>2.3509892056163467E-38</v>
      </c>
      <c r="IX732" s="2">
        <v>1</v>
      </c>
    </row>
    <row r="733" spans="1:258" ht="18.75" x14ac:dyDescent="0.3">
      <c r="A733" s="60" t="str">
        <f t="shared" ref="A733" si="8700">IF(AND(E726=1,F726=1),"λn","")</f>
        <v>λn</v>
      </c>
      <c r="B733" s="3">
        <f t="shared" ref="B733" si="8701">IF(AND(E726=1,F726=1),B727,"")</f>
        <v>25.737764620230397</v>
      </c>
      <c r="C733" s="3">
        <f t="shared" ref="C733" si="8702">IF(AND(E726=1,F726=1),C728,"")</f>
        <v>-7.338999659659903</v>
      </c>
      <c r="D733" s="3">
        <f t="shared" ref="D733" si="8703">IF(AND(E726=1,F726=1),D729,"")</f>
        <v>-5.1578333942388834</v>
      </c>
      <c r="E733" s="3">
        <f t="shared" ref="E733" si="8704">IF(AND(E726=1,F726=1),E730,"")</f>
        <v>4.4883750115376611</v>
      </c>
      <c r="F733" s="3">
        <f t="shared" ref="F733" si="8705">IF(AND(E726=1,F726=1),F731,"")</f>
        <v>2.7775119577725027</v>
      </c>
      <c r="G733" s="3">
        <f t="shared" ref="G733" si="8706">IF(AND(E726=1,F726=1),G732,"")</f>
        <v>0.49318146435826382</v>
      </c>
      <c r="I733" s="8" t="s">
        <v>49</v>
      </c>
      <c r="J733" s="8"/>
      <c r="K733" s="8" t="s">
        <v>50</v>
      </c>
      <c r="L733" s="8"/>
      <c r="M733" s="22" t="s">
        <v>51</v>
      </c>
      <c r="N733" s="22"/>
      <c r="O733" s="24"/>
      <c r="P733" s="24"/>
      <c r="Q733" s="24"/>
      <c r="R733" s="24"/>
      <c r="S733" s="25"/>
      <c r="T733" s="25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J733" s="11" t="s">
        <v>49</v>
      </c>
      <c r="AK733" s="11"/>
      <c r="AL733" s="11" t="s">
        <v>52</v>
      </c>
      <c r="AM733" s="11"/>
      <c r="AN733" s="28" t="s">
        <v>51</v>
      </c>
      <c r="AO733" s="28"/>
      <c r="AP733" s="30"/>
      <c r="AQ733" s="30"/>
      <c r="AR733" s="30"/>
      <c r="AS733" s="30"/>
      <c r="AT733" s="31"/>
      <c r="AU733" s="31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K733" s="14"/>
      <c r="BL733" s="14"/>
      <c r="BM733" s="14"/>
      <c r="BN733" s="14"/>
      <c r="BO733" s="14"/>
      <c r="BP733" s="14"/>
      <c r="BQ733" s="14" t="s">
        <v>53</v>
      </c>
      <c r="BR733" s="14"/>
      <c r="BS733" s="14" t="s">
        <v>54</v>
      </c>
      <c r="BT733" s="14"/>
      <c r="BU733" s="14" t="s">
        <v>51</v>
      </c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14"/>
      <c r="DC733" s="14"/>
      <c r="DD733" s="14"/>
      <c r="DE733" s="14"/>
      <c r="DF733" s="14"/>
      <c r="DG733" s="14"/>
      <c r="DH733" s="14"/>
      <c r="DI733" s="14"/>
      <c r="DK733" s="16"/>
      <c r="DL733" s="16"/>
      <c r="DM733" s="16"/>
      <c r="DN733" s="16"/>
      <c r="DO733" s="16"/>
      <c r="DP733" s="17" t="s">
        <v>53</v>
      </c>
      <c r="DQ733" s="17"/>
      <c r="DR733" s="17" t="s">
        <v>55</v>
      </c>
      <c r="DS733" s="17"/>
      <c r="DT733" s="17" t="s">
        <v>51</v>
      </c>
      <c r="DU733" s="17"/>
      <c r="DV733" s="17"/>
      <c r="DW733" s="17"/>
      <c r="DX733" s="17"/>
      <c r="DY733" s="17"/>
      <c r="DZ733" s="16"/>
      <c r="EA733" s="16"/>
      <c r="EB733" s="16"/>
      <c r="EC733" s="16"/>
      <c r="ED733" s="16"/>
      <c r="EE733" s="16"/>
      <c r="EF733" s="17"/>
      <c r="EG733" s="17"/>
      <c r="EH733" s="17"/>
      <c r="EI733" s="17"/>
      <c r="EJ733" s="17"/>
      <c r="EK733" s="17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  <c r="EV733" s="16"/>
      <c r="EW733" s="16"/>
      <c r="EX733" s="16"/>
      <c r="EY733" s="16"/>
      <c r="EZ733" s="16"/>
      <c r="FA733" s="16"/>
      <c r="FB733" s="16"/>
      <c r="FC733" s="16"/>
      <c r="FD733" s="16"/>
      <c r="FE733" s="16"/>
      <c r="FF733" s="16"/>
      <c r="FL733" s="47" t="s">
        <v>53</v>
      </c>
      <c r="FM733" s="47"/>
      <c r="FN733" s="47" t="s">
        <v>56</v>
      </c>
      <c r="FO733" s="47"/>
      <c r="FP733" s="47" t="s">
        <v>57</v>
      </c>
      <c r="FQ733" s="48"/>
      <c r="FR733" s="48"/>
      <c r="FS733" s="48"/>
      <c r="FT733" s="48"/>
      <c r="FU733" s="48"/>
      <c r="FV733" s="48"/>
      <c r="FW733" s="48"/>
      <c r="FX733" s="48"/>
      <c r="FY733" s="48"/>
      <c r="FZ733" s="48"/>
      <c r="GA733" s="48"/>
      <c r="GB733" s="48"/>
      <c r="GC733" s="48"/>
      <c r="GD733" s="48"/>
      <c r="GE733" s="48"/>
      <c r="GF733" s="48"/>
      <c r="HE733" s="47" t="s">
        <v>49</v>
      </c>
      <c r="HF733" s="48"/>
      <c r="HG733" s="47" t="s">
        <v>52</v>
      </c>
      <c r="HH733" s="48"/>
      <c r="HI733" s="48" t="s">
        <v>58</v>
      </c>
      <c r="HJ733" s="48"/>
      <c r="HK733" s="48"/>
      <c r="HL733" s="48"/>
      <c r="HM733" s="48"/>
      <c r="HN733" s="48"/>
      <c r="HO733" s="48"/>
      <c r="HP733" s="48"/>
      <c r="HQ733" s="47"/>
      <c r="HR733" s="47"/>
      <c r="HS733" s="47"/>
    </row>
    <row r="734" spans="1:258" x14ac:dyDescent="0.25">
      <c r="I734" s="55">
        <f t="shared" ref="I734" si="8707">SQRT(I727^2+I728^2+I729^2+I730^2+I731^2+I732^2)</f>
        <v>25.737764620230404</v>
      </c>
      <c r="J734" s="8"/>
      <c r="K734" s="55">
        <f t="shared" ref="K734" si="8708">SQRT(K727^2+K728^2+K729^2+K730^2+K731^2+K732^2)</f>
        <v>5.8891658032448772E-7</v>
      </c>
      <c r="L734" s="8"/>
      <c r="M734" s="22">
        <f t="array" ref="M734:R734">TRANSPOSE(M727:M732)</f>
        <v>0</v>
      </c>
      <c r="N734" s="22">
        <v>-0.99988341230672839</v>
      </c>
      <c r="O734" s="22">
        <v>1.5255503357944018E-2</v>
      </c>
      <c r="P734" s="22">
        <v>-6.568177180498665E-4</v>
      </c>
      <c r="Q734" s="22">
        <v>-1.2781695254293504E-6</v>
      </c>
      <c r="R734" s="22">
        <v>9.8521407083533706E-17</v>
      </c>
      <c r="S734" s="8"/>
      <c r="T734" s="8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J734" s="56">
        <f t="shared" ref="AJ734" si="8709">SQRT(AJ727^2+AJ728^2+AJ729^2+AJ730^2+AJ731^2+AJ732^2)</f>
        <v>25.737764620230404</v>
      </c>
      <c r="AK734" s="11"/>
      <c r="AL734" s="56">
        <f t="shared" ref="AL734" si="8710">SQRT(AL727^2+AL728^2+AL729^2+AL730^2+AL731^2+AL732^2)</f>
        <v>5.889165803244873E-7</v>
      </c>
      <c r="AM734" s="11"/>
      <c r="AN734" s="28">
        <f t="array" ref="AN734:AS734">TRANSPOSE(AN727:AN732)</f>
        <v>0</v>
      </c>
      <c r="AO734" s="28">
        <v>0.99988341230672861</v>
      </c>
      <c r="AP734" s="28">
        <v>-1.5255503357944015E-2</v>
      </c>
      <c r="AQ734" s="28">
        <v>6.5681771804986661E-4</v>
      </c>
      <c r="AR734" s="28">
        <v>1.2781695254293504E-6</v>
      </c>
      <c r="AS734" s="28">
        <v>-9.8521407083533731E-17</v>
      </c>
      <c r="AT734" s="11"/>
      <c r="AU734" s="11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K734" s="14"/>
      <c r="BL734" s="14"/>
      <c r="BM734" s="14"/>
      <c r="BN734" s="14"/>
      <c r="BO734" s="14"/>
      <c r="BP734" s="14"/>
      <c r="BQ734" s="44">
        <f t="shared" ref="BQ734" si="8711">SQRT(BQ728^2+BQ729^2+BQ730^2+BQ731^2+BQ732^2)</f>
        <v>7.3389996596599003</v>
      </c>
      <c r="BR734" s="14"/>
      <c r="BS734" s="44">
        <f t="shared" ref="BS734" si="8712">SQRT(BS728^2+BS729^2+BS730^2+BS731^2+BS732^2)</f>
        <v>14.677999319319801</v>
      </c>
      <c r="BT734" s="14"/>
      <c r="BU734" s="35">
        <f t="array" ref="BU734:BY734">TRANSPOSE(BU728:BU732)</f>
        <v>-1</v>
      </c>
      <c r="BV734" s="35">
        <v>3.4689517010794168E-12</v>
      </c>
      <c r="BW734" s="35">
        <v>-2.768767391111791E-16</v>
      </c>
      <c r="BX734" s="35">
        <v>1.1541531360331921E-21</v>
      </c>
      <c r="BY734" s="35">
        <v>-2.6872221753774027E-32</v>
      </c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14"/>
      <c r="DC734" s="14"/>
      <c r="DD734" s="14"/>
      <c r="DE734" s="14"/>
      <c r="DF734" s="14"/>
      <c r="DG734" s="14"/>
      <c r="DH734" s="14"/>
      <c r="DI734" s="14"/>
      <c r="DK734" s="16"/>
      <c r="DL734" s="16"/>
      <c r="DM734" s="16"/>
      <c r="DN734" s="16"/>
      <c r="DO734" s="16"/>
      <c r="DP734" s="57">
        <f t="shared" ref="DP734" si="8713">SQRT(DP729^2+DP730^2+DP731^2+DP732^2)</f>
        <v>5.157833401501982</v>
      </c>
      <c r="DQ734" s="17"/>
      <c r="DR734" s="57">
        <f t="shared" ref="DR734" si="8714">SQRT(DR729^2+DR730^2+DR731^2+DR732^2)</f>
        <v>10.315666799372416</v>
      </c>
      <c r="DS734" s="17"/>
      <c r="DT734" s="37">
        <f t="array" ref="DT734:DW734">TRANSPOSE(DT729:DT732)</f>
        <v>-0.99999999964795794</v>
      </c>
      <c r="DU734" s="37">
        <v>-2.6534583799341687E-5</v>
      </c>
      <c r="DV734" s="37">
        <v>-2.9621495353325194E-12</v>
      </c>
      <c r="DW734" s="37">
        <v>-1.0665634771915432E-33</v>
      </c>
      <c r="DX734" s="17"/>
      <c r="DY734" s="17"/>
      <c r="DZ734" s="16"/>
      <c r="EA734" s="16"/>
      <c r="EB734" s="16"/>
      <c r="EC734" s="16"/>
      <c r="ED734" s="16"/>
      <c r="EE734" s="16"/>
      <c r="EF734" s="17"/>
      <c r="EG734" s="17"/>
      <c r="EH734" s="17"/>
      <c r="EI734" s="17"/>
      <c r="EJ734" s="17"/>
      <c r="EK734" s="17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  <c r="EV734" s="16"/>
      <c r="EW734" s="16"/>
      <c r="EX734" s="16"/>
      <c r="EY734" s="16"/>
      <c r="EZ734" s="16"/>
      <c r="FA734" s="16"/>
      <c r="FB734" s="16"/>
      <c r="FC734" s="16"/>
      <c r="FD734" s="16"/>
      <c r="FE734" s="16"/>
      <c r="FF734" s="16"/>
      <c r="FL734" s="47">
        <f t="shared" ref="FL734" si="8715">SQRT(FL730^2+FL731^2+FL732^2)</f>
        <v>4.4883750197434731</v>
      </c>
      <c r="FM734" s="47"/>
      <c r="FN734" s="47">
        <f t="shared" ref="FN734" si="8716">SQRT(FN730^2+FN731^2+FN732^2)</f>
        <v>1.9098969874034706E-7</v>
      </c>
      <c r="FO734" s="47"/>
      <c r="FP734" s="47">
        <f t="array" ref="FP734:FR734">TRANSPOSE(FP730:FP732)</f>
        <v>0</v>
      </c>
      <c r="FQ734" s="48">
        <v>1</v>
      </c>
      <c r="FR734" s="48">
        <v>8.8093664352832777E-23</v>
      </c>
      <c r="FS734" s="48"/>
      <c r="FT734" s="48"/>
      <c r="FU734" s="48"/>
      <c r="FV734" s="48"/>
      <c r="FW734" s="48"/>
      <c r="FX734" s="48"/>
      <c r="FY734" s="48"/>
      <c r="FZ734" s="48"/>
      <c r="GA734" s="48"/>
      <c r="GB734" s="48"/>
      <c r="GC734" s="48"/>
      <c r="GD734" s="48"/>
      <c r="GE734" s="48"/>
      <c r="GF734" s="48"/>
      <c r="HE734" s="47">
        <f t="shared" ref="HE734" si="8717">SQRT(HE731^2+HE732^2)</f>
        <v>2.7775119577725027</v>
      </c>
      <c r="HF734" s="48"/>
      <c r="HG734" s="47">
        <f t="shared" ref="HG734" si="8718">SQRT(HG731^2+HG732^2)</f>
        <v>5.5550239155450054</v>
      </c>
      <c r="HH734" s="47"/>
      <c r="HI734" s="47">
        <f t="array" ref="HI734:HJ734">TRANSPOSE(HI731:HI732)</f>
        <v>-1</v>
      </c>
      <c r="HJ734" s="47">
        <v>-8.8093664352832789E-23</v>
      </c>
      <c r="HK734" s="48"/>
      <c r="HL734" s="48"/>
      <c r="HM734" s="48"/>
      <c r="HN734" s="48"/>
      <c r="HO734" s="48"/>
      <c r="HP734" s="48"/>
      <c r="HQ734" s="47"/>
      <c r="HR734" s="47"/>
      <c r="HS734" s="47"/>
    </row>
    <row r="735" spans="1:258" x14ac:dyDescent="0.25">
      <c r="I735" s="53"/>
      <c r="K735" s="53"/>
      <c r="M735" s="20"/>
      <c r="N735" s="20"/>
      <c r="O735" s="20"/>
      <c r="P735" s="20"/>
      <c r="Q735" s="20"/>
      <c r="R735" s="20"/>
    </row>
    <row r="736" spans="1:258" x14ac:dyDescent="0.25">
      <c r="A736" s="3">
        <v>73</v>
      </c>
      <c r="B736" s="3" t="s">
        <v>274</v>
      </c>
      <c r="C736" s="58">
        <f t="shared" ref="C736" si="8719">SUM(B738,B739,B740,B741,B742,,C742,C741,C740,C739,D742,D741,D740,E742,E741,F742)</f>
        <v>-2.3742385151378752E-4</v>
      </c>
      <c r="D736" s="59">
        <f t="shared" ref="D736" si="8720">SQRT(C736^2)</f>
        <v>2.3742385151378752E-4</v>
      </c>
      <c r="E736" s="3">
        <f t="shared" ref="E736" si="8721">IF(D736&gt;0,1,0)</f>
        <v>1</v>
      </c>
      <c r="F736" s="3">
        <f>IF(D736&lt;$I$3,1,0)</f>
        <v>1</v>
      </c>
      <c r="I736" s="8" t="s">
        <v>5</v>
      </c>
      <c r="J736" s="8"/>
      <c r="K736" s="8" t="s">
        <v>6</v>
      </c>
      <c r="L736" s="8"/>
      <c r="M736" s="8" t="s">
        <v>7</v>
      </c>
      <c r="N736" s="8"/>
      <c r="O736" s="9" t="s">
        <v>8</v>
      </c>
      <c r="P736" s="9"/>
      <c r="Q736" s="9"/>
      <c r="R736" s="9"/>
      <c r="S736" s="9"/>
      <c r="T736" s="9"/>
      <c r="U736" s="10"/>
      <c r="V736" s="9" t="s">
        <v>261</v>
      </c>
      <c r="W736" s="9"/>
      <c r="X736" s="9"/>
      <c r="Y736" s="9"/>
      <c r="Z736" s="9"/>
      <c r="AA736" s="9"/>
      <c r="AB736" s="10"/>
      <c r="AC736" s="9" t="s">
        <v>263</v>
      </c>
      <c r="AD736" s="9"/>
      <c r="AE736" s="9"/>
      <c r="AF736" s="9"/>
      <c r="AG736" s="9"/>
      <c r="AH736" s="9"/>
      <c r="AJ736" s="11" t="s">
        <v>11</v>
      </c>
      <c r="AK736" s="11"/>
      <c r="AL736" s="11" t="s">
        <v>12</v>
      </c>
      <c r="AM736" s="11"/>
      <c r="AN736" s="11" t="s">
        <v>13</v>
      </c>
      <c r="AO736" s="11"/>
      <c r="AP736" s="12" t="s">
        <v>14</v>
      </c>
      <c r="AQ736" s="12"/>
      <c r="AR736" s="12"/>
      <c r="AS736" s="12"/>
      <c r="AT736" s="12"/>
      <c r="AU736" s="12"/>
      <c r="AV736" s="13"/>
      <c r="AW736" s="12" t="s">
        <v>264</v>
      </c>
      <c r="AX736" s="12"/>
      <c r="AY736" s="12"/>
      <c r="AZ736" s="12"/>
      <c r="BA736" s="12"/>
      <c r="BB736" s="12"/>
      <c r="BC736" s="13"/>
      <c r="BD736" s="12" t="s">
        <v>266</v>
      </c>
      <c r="BE736" s="12"/>
      <c r="BF736" s="12"/>
      <c r="BG736" s="12"/>
      <c r="BH736" s="12"/>
      <c r="BI736" s="12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5" t="s">
        <v>267</v>
      </c>
      <c r="CJ736" s="15"/>
      <c r="CK736" s="15"/>
      <c r="CL736" s="15"/>
      <c r="CM736" s="15"/>
      <c r="CN736" s="15"/>
      <c r="CO736" s="14"/>
      <c r="CP736" s="15" t="s">
        <v>18</v>
      </c>
      <c r="CQ736" s="15"/>
      <c r="CR736" s="15"/>
      <c r="CS736" s="15"/>
      <c r="CT736" s="15"/>
      <c r="CU736" s="15"/>
      <c r="CV736" s="14"/>
      <c r="CW736" s="15" t="s">
        <v>19</v>
      </c>
      <c r="CX736" s="15"/>
      <c r="CY736" s="15"/>
      <c r="CZ736" s="15"/>
      <c r="DA736" s="15"/>
      <c r="DB736" s="15"/>
      <c r="DC736" s="14"/>
      <c r="DD736" s="15" t="s">
        <v>269</v>
      </c>
      <c r="DE736" s="15"/>
      <c r="DF736" s="15"/>
      <c r="DG736" s="15"/>
      <c r="DH736" s="15"/>
      <c r="DI736" s="15"/>
      <c r="DK736" s="16"/>
      <c r="DL736" s="16"/>
      <c r="DM736" s="16"/>
      <c r="DN736" s="16"/>
      <c r="DO736" s="16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6"/>
      <c r="EA736" s="16"/>
      <c r="EB736" s="16"/>
      <c r="EC736" s="16"/>
      <c r="ED736" s="16"/>
      <c r="EE736" s="16"/>
      <c r="EF736" s="18" t="s">
        <v>270</v>
      </c>
      <c r="EG736" s="18"/>
      <c r="EH736" s="18"/>
      <c r="EI736" s="18"/>
      <c r="EJ736" s="18"/>
      <c r="EK736" s="18"/>
      <c r="EL736" s="16"/>
      <c r="EM736" s="16" t="s">
        <v>18</v>
      </c>
      <c r="EN736" s="16"/>
      <c r="EO736" s="16"/>
      <c r="EP736" s="16"/>
      <c r="EQ736" s="16"/>
      <c r="ER736" s="16"/>
      <c r="ES736" s="16"/>
      <c r="ET736" s="16" t="s">
        <v>19</v>
      </c>
      <c r="EU736" s="16"/>
      <c r="EV736" s="16"/>
      <c r="EW736" s="16"/>
      <c r="EX736" s="16"/>
      <c r="EY736" s="16"/>
      <c r="EZ736" s="16"/>
      <c r="FA736" s="16" t="s">
        <v>22</v>
      </c>
      <c r="FB736" s="16"/>
      <c r="FC736" s="16"/>
      <c r="FD736" s="16"/>
      <c r="FE736" s="16"/>
      <c r="FF736" s="16"/>
      <c r="FZ736" s="7" t="s">
        <v>273</v>
      </c>
      <c r="GA736" s="7"/>
      <c r="GB736" s="7"/>
      <c r="GC736" s="7"/>
      <c r="GD736" s="7"/>
      <c r="GE736" s="7"/>
      <c r="GF736" s="19"/>
      <c r="GG736" s="19" t="s">
        <v>18</v>
      </c>
      <c r="GH736" s="19"/>
      <c r="GI736" s="19"/>
      <c r="GN736" s="2" t="s">
        <v>19</v>
      </c>
      <c r="GU736" s="7" t="s">
        <v>275</v>
      </c>
      <c r="GV736" s="7"/>
      <c r="GW736" s="7"/>
      <c r="GX736" s="7"/>
      <c r="GY736" s="7"/>
      <c r="GZ736" s="7"/>
      <c r="HQ736" s="7" t="s">
        <v>276</v>
      </c>
      <c r="HR736" s="7"/>
      <c r="HS736" s="7"/>
      <c r="HT736" s="7"/>
      <c r="HU736" s="7"/>
      <c r="HV736" s="7"/>
      <c r="HX736" s="7" t="s">
        <v>18</v>
      </c>
      <c r="HY736" s="7"/>
      <c r="HZ736" s="7"/>
      <c r="IA736" s="7"/>
      <c r="IB736" s="7"/>
      <c r="IC736" s="7"/>
      <c r="IE736" s="2" t="s">
        <v>19</v>
      </c>
      <c r="IL736" s="7" t="s">
        <v>26</v>
      </c>
      <c r="IM736" s="7"/>
      <c r="IN736" s="7"/>
      <c r="IO736" s="7"/>
      <c r="IP736" s="7"/>
      <c r="IQ736" s="7"/>
    </row>
    <row r="737" spans="1:258" x14ac:dyDescent="0.25">
      <c r="A737" s="3" t="s">
        <v>27</v>
      </c>
      <c r="B737" s="20">
        <f t="array" ref="B737:G742">MMULT(IL727:IQ732,HX727:IC732)</f>
        <v>25.737764620230397</v>
      </c>
      <c r="C737" s="20">
        <v>5.8884791811716271E-7</v>
      </c>
      <c r="D737" s="20">
        <v>-8.984193603921483E-9</v>
      </c>
      <c r="E737" s="20">
        <v>-3.8728825050546528E-10</v>
      </c>
      <c r="F737" s="20">
        <v>-7.5448275173210974E-13</v>
      </c>
      <c r="G737" s="20">
        <v>1.3656930112822387E-15</v>
      </c>
      <c r="I737" s="22">
        <f t="shared" ref="I737:I800" si="8722">B737</f>
        <v>25.737764620230397</v>
      </c>
      <c r="J737" s="8"/>
      <c r="K737" s="23">
        <f t="shared" ref="K737" si="8723">I737-I744</f>
        <v>0</v>
      </c>
      <c r="L737" s="8"/>
      <c r="M737" s="22">
        <f t="shared" ref="M737" si="8724">K737/K744</f>
        <v>0</v>
      </c>
      <c r="N737" s="22"/>
      <c r="O737" s="24">
        <f t="array" ref="O737:T742">MMULT(M737:M742,M744:R744)</f>
        <v>0</v>
      </c>
      <c r="P737" s="24">
        <v>0</v>
      </c>
      <c r="Q737" s="24">
        <v>0</v>
      </c>
      <c r="R737" s="24">
        <v>0</v>
      </c>
      <c r="S737" s="25">
        <v>0</v>
      </c>
      <c r="T737" s="25">
        <v>0</v>
      </c>
      <c r="U737" s="10"/>
      <c r="V737" s="25">
        <f t="shared" ref="V737:V800" si="8725">1-2*O737</f>
        <v>1</v>
      </c>
      <c r="W737" s="25">
        <f t="shared" ref="W737:AA800" si="8726">-2*P737</f>
        <v>0</v>
      </c>
      <c r="X737" s="25">
        <f t="shared" si="8726"/>
        <v>0</v>
      </c>
      <c r="Y737" s="25">
        <f t="shared" si="8726"/>
        <v>0</v>
      </c>
      <c r="Z737" s="25">
        <f t="shared" si="8726"/>
        <v>0</v>
      </c>
      <c r="AA737" s="25">
        <f t="shared" si="8726"/>
        <v>0</v>
      </c>
      <c r="AB737" s="10"/>
      <c r="AC737" s="25">
        <f t="array" ref="AC737:AH742">MMULT(V737:AA742,B737:G742)</f>
        <v>25.737764620230397</v>
      </c>
      <c r="AD737" s="26">
        <v>5.8884791811716271E-7</v>
      </c>
      <c r="AE737" s="26">
        <v>-8.984193603921483E-9</v>
      </c>
      <c r="AF737" s="26">
        <v>-3.8728825050546528E-10</v>
      </c>
      <c r="AG737" s="26">
        <v>-7.5448275173210974E-13</v>
      </c>
      <c r="AH737" s="26">
        <v>1.3656930112822387E-15</v>
      </c>
      <c r="AJ737" s="28">
        <f t="shared" ref="AJ737:AJ800" si="8727">AC737</f>
        <v>25.737764620230397</v>
      </c>
      <c r="AK737" s="11"/>
      <c r="AL737" s="29">
        <f t="shared" ref="AL737" si="8728">AJ737-AJ744</f>
        <v>0</v>
      </c>
      <c r="AM737" s="11"/>
      <c r="AN737" s="28">
        <f t="shared" ref="AN737" si="8729">AL737/AL744</f>
        <v>0</v>
      </c>
      <c r="AO737" s="28"/>
      <c r="AP737" s="30">
        <f t="array" ref="AP737:AU742">MMULT(AN737:AN742,AN744:AS744)</f>
        <v>0</v>
      </c>
      <c r="AQ737" s="30">
        <v>0</v>
      </c>
      <c r="AR737" s="30">
        <v>0</v>
      </c>
      <c r="AS737" s="30">
        <v>0</v>
      </c>
      <c r="AT737" s="31">
        <v>0</v>
      </c>
      <c r="AU737" s="31">
        <v>0</v>
      </c>
      <c r="AV737" s="13"/>
      <c r="AW737" s="31">
        <f t="shared" ref="AW737" si="8730">AW727</f>
        <v>1</v>
      </c>
      <c r="AX737" s="31">
        <f t="shared" ref="AX737:BB800" si="8731">-2*AQ737</f>
        <v>0</v>
      </c>
      <c r="AY737" s="31">
        <f t="shared" si="8731"/>
        <v>0</v>
      </c>
      <c r="AZ737" s="31">
        <f t="shared" si="8731"/>
        <v>0</v>
      </c>
      <c r="BA737" s="31">
        <f t="shared" si="8731"/>
        <v>0</v>
      </c>
      <c r="BB737" s="31">
        <f t="shared" si="8731"/>
        <v>0</v>
      </c>
      <c r="BC737" s="13"/>
      <c r="BD737" s="31">
        <f t="array" ref="BD737:BI742">MMULT(AW737:BB742,AC737:AH742)</f>
        <v>25.737764620230397</v>
      </c>
      <c r="BE737" s="32">
        <v>5.8884791811716271E-7</v>
      </c>
      <c r="BF737" s="32">
        <v>-8.984193603921483E-9</v>
      </c>
      <c r="BG737" s="32">
        <v>-3.8728825050546528E-10</v>
      </c>
      <c r="BH737" s="32">
        <v>-7.5448275173210974E-13</v>
      </c>
      <c r="BI737" s="32">
        <v>1.3656930112822387E-15</v>
      </c>
      <c r="BK737" s="15" t="s">
        <v>28</v>
      </c>
      <c r="BL737" s="15"/>
      <c r="BM737" s="15"/>
      <c r="BN737" s="15"/>
      <c r="BO737" s="15"/>
      <c r="BP737" s="14"/>
      <c r="BQ737" s="14" t="s">
        <v>29</v>
      </c>
      <c r="BR737" s="14"/>
      <c r="BS737" s="14" t="s">
        <v>30</v>
      </c>
      <c r="BT737" s="14"/>
      <c r="BU737" s="14" t="s">
        <v>31</v>
      </c>
      <c r="BV737" s="14"/>
      <c r="BW737" s="15" t="s">
        <v>32</v>
      </c>
      <c r="BX737" s="15"/>
      <c r="BY737" s="15"/>
      <c r="BZ737" s="15"/>
      <c r="CA737" s="15"/>
      <c r="CB737" s="14"/>
      <c r="CC737" s="14" t="s">
        <v>28</v>
      </c>
      <c r="CD737" s="14"/>
      <c r="CE737" s="14"/>
      <c r="CF737" s="14"/>
      <c r="CG737" s="14"/>
      <c r="CH737" s="14"/>
      <c r="CI737" s="34">
        <f t="shared" ref="CI737" si="8732">CI727</f>
        <v>1</v>
      </c>
      <c r="CJ737" s="34">
        <v>0</v>
      </c>
      <c r="CK737" s="34">
        <v>0</v>
      </c>
      <c r="CL737" s="34">
        <v>0</v>
      </c>
      <c r="CM737" s="34">
        <v>0</v>
      </c>
      <c r="CN737" s="34">
        <v>0</v>
      </c>
      <c r="CO737" s="14"/>
      <c r="CP737" s="35">
        <f t="array" ref="CP737:CU742">MMULT(MMULT(V737:AA742,AW737:BB742),CI737:CN742)</f>
        <v>1</v>
      </c>
      <c r="CQ737" s="35">
        <v>0</v>
      </c>
      <c r="CR737" s="35">
        <v>0</v>
      </c>
      <c r="CS737" s="35">
        <v>0</v>
      </c>
      <c r="CT737" s="35">
        <v>0</v>
      </c>
      <c r="CU737" s="35">
        <v>0</v>
      </c>
      <c r="CV737" s="14"/>
      <c r="CW737" s="35">
        <f t="array" ref="CW737:DB742">TRANSPOSE(CP737:CU742)</f>
        <v>1</v>
      </c>
      <c r="CX737" s="35">
        <v>0</v>
      </c>
      <c r="CY737" s="35">
        <v>0</v>
      </c>
      <c r="CZ737" s="35">
        <v>0</v>
      </c>
      <c r="DA737" s="35">
        <v>0</v>
      </c>
      <c r="DB737" s="35">
        <v>0</v>
      </c>
      <c r="DC737" s="14"/>
      <c r="DD737" s="36">
        <f t="array" ref="DD737:DI742">MMULT(CW737:DB742,B737:G742)</f>
        <v>25.737764620230397</v>
      </c>
      <c r="DE737" s="36">
        <v>5.8884791811716271E-7</v>
      </c>
      <c r="DF737" s="36">
        <v>-8.984193603921483E-9</v>
      </c>
      <c r="DG737" s="36">
        <v>-3.8728825050546528E-10</v>
      </c>
      <c r="DH737" s="36">
        <v>-7.5448275173210974E-13</v>
      </c>
      <c r="DI737" s="36">
        <v>1.3656930112822387E-15</v>
      </c>
      <c r="DK737" s="16"/>
      <c r="DL737" s="16"/>
      <c r="DM737" s="16"/>
      <c r="DN737" s="16"/>
      <c r="DO737" s="16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6"/>
      <c r="EA737" s="16"/>
      <c r="EB737" s="16"/>
      <c r="EC737" s="16"/>
      <c r="ED737" s="16"/>
      <c r="EE737" s="16"/>
      <c r="EF737" s="37">
        <f t="shared" ref="EF737" si="8733">EF727</f>
        <v>1</v>
      </c>
      <c r="EG737" s="37">
        <v>0</v>
      </c>
      <c r="EH737" s="37">
        <v>0</v>
      </c>
      <c r="EI737" s="37">
        <v>0</v>
      </c>
      <c r="EJ737" s="37">
        <v>0</v>
      </c>
      <c r="EK737" s="37">
        <v>0</v>
      </c>
      <c r="EL737" s="16"/>
      <c r="EM737" s="16">
        <f t="array" ref="EM737:ER742">MMULT(CP737:CU742,EF737:EK742)</f>
        <v>1</v>
      </c>
      <c r="EN737" s="16">
        <v>0</v>
      </c>
      <c r="EO737" s="16">
        <v>0</v>
      </c>
      <c r="EP737" s="16">
        <v>0</v>
      </c>
      <c r="EQ737" s="16">
        <v>0</v>
      </c>
      <c r="ER737" s="16">
        <v>0</v>
      </c>
      <c r="ES737" s="16"/>
      <c r="ET737" s="16">
        <f t="array" ref="ET737:EY742">TRANSPOSE(EM737:ER742)</f>
        <v>1</v>
      </c>
      <c r="EU737" s="16">
        <v>0</v>
      </c>
      <c r="EV737" s="16">
        <v>0</v>
      </c>
      <c r="EW737" s="16">
        <v>0</v>
      </c>
      <c r="EX737" s="16">
        <v>0</v>
      </c>
      <c r="EY737" s="16">
        <v>0</v>
      </c>
      <c r="EZ737" s="16"/>
      <c r="FA737" s="38">
        <f t="array" ref="FA737:FF742">MMULT(ET737:EY742,B737:G742)</f>
        <v>25.737764620230397</v>
      </c>
      <c r="FB737" s="38">
        <v>5.8884791811716271E-7</v>
      </c>
      <c r="FC737" s="38">
        <v>-8.984193603921483E-9</v>
      </c>
      <c r="FD737" s="38">
        <v>-3.8728825050546528E-10</v>
      </c>
      <c r="FE737" s="38">
        <v>-7.5448275173210974E-13</v>
      </c>
      <c r="FF737" s="38">
        <v>1.3656930112822387E-15</v>
      </c>
      <c r="FZ737" s="39">
        <f t="shared" ref="FZ737" si="8734">FZ727</f>
        <v>1</v>
      </c>
      <c r="GA737" s="39">
        <v>0</v>
      </c>
      <c r="GB737" s="39">
        <v>0</v>
      </c>
      <c r="GC737" s="39">
        <v>0</v>
      </c>
      <c r="GD737" s="39">
        <v>0</v>
      </c>
      <c r="GE737" s="39">
        <v>0</v>
      </c>
      <c r="GF737" s="20"/>
      <c r="GG737" s="40">
        <f t="array" ref="GG737:GL742">MMULT(EM737:ER742,FZ737:GE742)</f>
        <v>1</v>
      </c>
      <c r="GH737" s="40">
        <v>0</v>
      </c>
      <c r="GI737" s="40">
        <v>0</v>
      </c>
      <c r="GJ737" s="40">
        <v>0</v>
      </c>
      <c r="GK737" s="40">
        <v>0</v>
      </c>
      <c r="GL737" s="40">
        <v>0</v>
      </c>
      <c r="GN737" s="42">
        <f t="array" ref="GN737:GS742">TRANSPOSE(GG737:GL742)</f>
        <v>1</v>
      </c>
      <c r="GO737" s="42">
        <v>0</v>
      </c>
      <c r="GP737" s="42">
        <v>0</v>
      </c>
      <c r="GQ737" s="42">
        <v>0</v>
      </c>
      <c r="GR737" s="42">
        <v>0</v>
      </c>
      <c r="GS737" s="42">
        <v>0</v>
      </c>
      <c r="GU737" s="43">
        <f t="array" ref="GU737:GZ742">MMULT(GN737:GS742,B737:G742)</f>
        <v>25.737764620230397</v>
      </c>
      <c r="GV737" s="43">
        <v>5.8884791811716271E-7</v>
      </c>
      <c r="GW737" s="43">
        <v>-8.984193603921483E-9</v>
      </c>
      <c r="GX737" s="43">
        <v>-3.8728825050546528E-10</v>
      </c>
      <c r="GY737" s="43">
        <v>-7.5448275173210974E-13</v>
      </c>
      <c r="GZ737" s="43">
        <v>1.3656930112822387E-15</v>
      </c>
      <c r="HQ737" s="3">
        <f t="shared" ref="HQ737" si="8735">HQ727</f>
        <v>1</v>
      </c>
      <c r="HR737" s="3">
        <v>0</v>
      </c>
      <c r="HS737" s="3">
        <v>0</v>
      </c>
      <c r="HT737" s="3">
        <v>0</v>
      </c>
      <c r="HU737" s="3">
        <v>0</v>
      </c>
      <c r="HV737" s="3">
        <v>0</v>
      </c>
      <c r="HX737" s="42">
        <f t="array" ref="HX737:IC742">MMULT(GG737:GL742,HQ737:HV742)</f>
        <v>1</v>
      </c>
      <c r="HY737" s="42">
        <v>0</v>
      </c>
      <c r="HZ737" s="42">
        <v>0</v>
      </c>
      <c r="IA737" s="42">
        <v>0</v>
      </c>
      <c r="IB737" s="42">
        <v>0</v>
      </c>
      <c r="IC737" s="42">
        <v>0</v>
      </c>
      <c r="IE737" s="21">
        <f t="array" ref="IE737:IJ742">TRANSPOSE(HX737:IC742)</f>
        <v>1</v>
      </c>
      <c r="IF737" s="21">
        <v>0</v>
      </c>
      <c r="IG737" s="21">
        <v>0</v>
      </c>
      <c r="IH737" s="21">
        <v>0</v>
      </c>
      <c r="II737" s="21">
        <v>0</v>
      </c>
      <c r="IJ737" s="21">
        <v>0</v>
      </c>
      <c r="IL737" s="42">
        <f t="array" ref="IL737:IQ742">MMULT(IE737:IJ742,B737:G742)</f>
        <v>25.737764620230397</v>
      </c>
      <c r="IM737" s="42">
        <v>5.8884791811716271E-7</v>
      </c>
      <c r="IN737" s="42">
        <v>-8.984193603921483E-9</v>
      </c>
      <c r="IO737" s="42">
        <v>-3.8728825050546528E-10</v>
      </c>
      <c r="IP737" s="42">
        <v>-7.5448275173210974E-13</v>
      </c>
      <c r="IQ737" s="42">
        <v>1.3656930112822387E-15</v>
      </c>
      <c r="IS737" s="2">
        <f t="array" ref="IS737:IX742">MMULT(HX737:IC742,HX747:IC752)</f>
        <v>1</v>
      </c>
      <c r="IT737" s="2">
        <v>0</v>
      </c>
      <c r="IU737" s="2">
        <v>0</v>
      </c>
      <c r="IV737" s="2">
        <v>0</v>
      </c>
      <c r="IW737" s="2">
        <v>0</v>
      </c>
      <c r="IX737" s="2">
        <v>0</v>
      </c>
    </row>
    <row r="738" spans="1:258" x14ac:dyDescent="0.25">
      <c r="A738" s="3" t="s">
        <v>33</v>
      </c>
      <c r="B738" s="20">
        <v>5.8884791989892044E-7</v>
      </c>
      <c r="C738" s="20">
        <v>-7.3389996596598959</v>
      </c>
      <c r="D738" s="20">
        <v>3.578470617954334E-11</v>
      </c>
      <c r="E738" s="20">
        <v>-3.2095113368731811E-15</v>
      </c>
      <c r="F738" s="20">
        <v>-1.3640996293338392E-15</v>
      </c>
      <c r="G738" s="20">
        <v>1.8801588351938881E-16</v>
      </c>
      <c r="I738" s="22">
        <f t="shared" si="8722"/>
        <v>5.8884791989892044E-7</v>
      </c>
      <c r="J738" s="8"/>
      <c r="K738" s="22">
        <f t="shared" ref="K738:K801" si="8736">I738</f>
        <v>5.8884791989892044E-7</v>
      </c>
      <c r="L738" s="8"/>
      <c r="M738" s="22">
        <f t="shared" ref="M738" si="8737">K738/K744</f>
        <v>0.99988341230683442</v>
      </c>
      <c r="N738" s="22"/>
      <c r="O738" s="24">
        <v>0</v>
      </c>
      <c r="P738" s="24">
        <v>0.99976683820635903</v>
      </c>
      <c r="Q738" s="24">
        <v>-1.5253689872877641E-2</v>
      </c>
      <c r="R738" s="24">
        <v>-6.5755064273675446E-4</v>
      </c>
      <c r="S738" s="25">
        <v>-1.2780205969604321E-6</v>
      </c>
      <c r="T738" s="25">
        <v>9.8509920699954518E-17</v>
      </c>
      <c r="U738" s="10"/>
      <c r="V738" s="25">
        <f t="shared" ref="V738:Z801" si="8738">-2*O738</f>
        <v>0</v>
      </c>
      <c r="W738" s="25">
        <f t="shared" ref="W738:W801" si="8739">1-2*P738</f>
        <v>-0.99953367641271806</v>
      </c>
      <c r="X738" s="25">
        <f t="shared" si="8726"/>
        <v>3.0507379745755282E-2</v>
      </c>
      <c r="Y738" s="25">
        <f t="shared" si="8726"/>
        <v>1.3151012854735089E-3</v>
      </c>
      <c r="Z738" s="25">
        <f t="shared" si="8726"/>
        <v>2.5560411939208641E-6</v>
      </c>
      <c r="AA738" s="25">
        <f t="shared" si="8726"/>
        <v>-1.9701984139990904E-16</v>
      </c>
      <c r="AB738" s="10"/>
      <c r="AC738" s="26">
        <v>-5.8884791989892055E-7</v>
      </c>
      <c r="AD738" s="26">
        <v>7.3355773110126341</v>
      </c>
      <c r="AE738" s="26">
        <v>-0.15735229536633535</v>
      </c>
      <c r="AF738" s="26">
        <v>5.8954010655721829E-3</v>
      </c>
      <c r="AG738" s="26">
        <v>7.0996853416292236E-6</v>
      </c>
      <c r="AH738" s="26">
        <v>-2.709701302979236E-16</v>
      </c>
      <c r="AJ738" s="28">
        <f t="shared" si="8727"/>
        <v>-5.8884791989892055E-7</v>
      </c>
      <c r="AK738" s="11"/>
      <c r="AL738" s="28">
        <f t="shared" ref="AL738:AL801" si="8740">AJ738</f>
        <v>-5.8884791989892055E-7</v>
      </c>
      <c r="AM738" s="11"/>
      <c r="AN738" s="28">
        <f t="shared" ref="AN738" si="8741">AL738/AL744</f>
        <v>-0.99988341230683442</v>
      </c>
      <c r="AO738" s="28"/>
      <c r="AP738" s="30">
        <v>0</v>
      </c>
      <c r="AQ738" s="30">
        <v>0.99976683820635903</v>
      </c>
      <c r="AR738" s="30">
        <v>-1.5253689872877641E-2</v>
      </c>
      <c r="AS738" s="30">
        <v>-6.5755064273675457E-4</v>
      </c>
      <c r="AT738" s="31">
        <v>-1.2780205969604323E-6</v>
      </c>
      <c r="AU738" s="31">
        <v>9.8509920699954543E-17</v>
      </c>
      <c r="AV738" s="13"/>
      <c r="AW738" s="31">
        <f t="shared" ref="AW738:BA801" si="8742">-2*AP738</f>
        <v>0</v>
      </c>
      <c r="AX738" s="31">
        <f t="shared" ref="AX738:AX801" si="8743">1-2*AQ738</f>
        <v>-0.99953367641271806</v>
      </c>
      <c r="AY738" s="31">
        <f t="shared" si="8731"/>
        <v>3.0507379745755282E-2</v>
      </c>
      <c r="AZ738" s="31">
        <f t="shared" si="8731"/>
        <v>1.3151012854735091E-3</v>
      </c>
      <c r="BA738" s="31">
        <f t="shared" si="8731"/>
        <v>2.5560411939208646E-6</v>
      </c>
      <c r="BB738" s="31">
        <f t="shared" si="8731"/>
        <v>-1.9701984139990909E-16</v>
      </c>
      <c r="BC738" s="13"/>
      <c r="BD738" s="32">
        <v>5.8884791989892065E-7</v>
      </c>
      <c r="BE738" s="32">
        <v>-7.3389996596598976</v>
      </c>
      <c r="BF738" s="32">
        <v>3.5784736966400013E-11</v>
      </c>
      <c r="BG738" s="32">
        <v>-3.2085133601904838E-15</v>
      </c>
      <c r="BH738" s="32">
        <v>-1.364100821773899E-15</v>
      </c>
      <c r="BI738" s="32">
        <v>1.8801588351938884E-16</v>
      </c>
      <c r="BK738" s="44">
        <f t="shared" ref="BK738:BO801" si="8744">BE738</f>
        <v>-7.3389996596598976</v>
      </c>
      <c r="BL738" s="44">
        <f t="shared" si="8744"/>
        <v>3.5784736966400013E-11</v>
      </c>
      <c r="BM738" s="44">
        <f t="shared" si="8744"/>
        <v>-3.2085133601904838E-15</v>
      </c>
      <c r="BN738" s="44">
        <f t="shared" si="8744"/>
        <v>-1.364100821773899E-15</v>
      </c>
      <c r="BO738" s="44">
        <f t="shared" si="8744"/>
        <v>1.8801588351938884E-16</v>
      </c>
      <c r="BP738" s="14"/>
      <c r="BQ738" s="44">
        <f t="shared" ref="BQ738:BQ801" si="8745">BK738</f>
        <v>-7.3389996596598976</v>
      </c>
      <c r="BR738" s="14"/>
      <c r="BS738" s="45">
        <f t="shared" ref="BS738" si="8746">BQ738-BQ744</f>
        <v>-14.677999319319795</v>
      </c>
      <c r="BT738" s="14"/>
      <c r="BU738" s="35">
        <f t="shared" ref="BU738" si="8747">BS738/BS744</f>
        <v>-1</v>
      </c>
      <c r="BV738" s="35"/>
      <c r="BW738" s="35">
        <f t="array" ref="BW738:CA742">MMULT(BU738:BU742,BU744:BY744)</f>
        <v>1</v>
      </c>
      <c r="BX738" s="35">
        <v>-2.4379760051969466E-12</v>
      </c>
      <c r="BY738" s="35">
        <v>1.6875473494762658E-16</v>
      </c>
      <c r="BZ738" s="35">
        <v>-9.2332250882655406E-22</v>
      </c>
      <c r="CA738" s="35">
        <v>6.7180554384435087E-32</v>
      </c>
      <c r="CB738" s="14"/>
      <c r="CC738" s="14">
        <f t="shared" ref="CC738:CC801" si="8748">1-2*BW738</f>
        <v>-1</v>
      </c>
      <c r="CD738" s="35">
        <f t="shared" ref="CD738:CG801" si="8749">-2*BX738</f>
        <v>4.8759520103938931E-12</v>
      </c>
      <c r="CE738" s="35">
        <f t="shared" si="8749"/>
        <v>-3.3750946989525316E-16</v>
      </c>
      <c r="CF738" s="35">
        <f t="shared" si="8749"/>
        <v>1.8466450176531081E-21</v>
      </c>
      <c r="CG738" s="35">
        <f t="shared" si="8749"/>
        <v>-1.3436110876887017E-31</v>
      </c>
      <c r="CH738" s="14"/>
      <c r="CI738" s="34">
        <v>0</v>
      </c>
      <c r="CJ738" s="34">
        <f t="shared" ref="CJ738:CN801" si="8750">CC738</f>
        <v>-1</v>
      </c>
      <c r="CK738" s="34">
        <f t="shared" si="8750"/>
        <v>4.8759520103938931E-12</v>
      </c>
      <c r="CL738" s="34">
        <f t="shared" si="8750"/>
        <v>-3.3750946989525316E-16</v>
      </c>
      <c r="CM738" s="34">
        <f t="shared" si="8750"/>
        <v>1.8466450176531081E-21</v>
      </c>
      <c r="CN738" s="34">
        <f t="shared" si="8750"/>
        <v>-1.3436110876887017E-31</v>
      </c>
      <c r="CO738" s="14"/>
      <c r="CP738" s="35">
        <v>0</v>
      </c>
      <c r="CQ738" s="35">
        <v>-1.0000000000000004</v>
      </c>
      <c r="CR738" s="35">
        <v>4.8759474760662409E-12</v>
      </c>
      <c r="CS738" s="35">
        <v>-3.3782440466356338E-16</v>
      </c>
      <c r="CT738" s="35">
        <v>5.7609559677165837E-22</v>
      </c>
      <c r="CU738" s="35">
        <v>-3.5753495616243763E-32</v>
      </c>
      <c r="CV738" s="14"/>
      <c r="CW738" s="35">
        <v>0</v>
      </c>
      <c r="CX738" s="35">
        <v>-1.0000000000000004</v>
      </c>
      <c r="CY738" s="35">
        <v>4.875956544721547E-12</v>
      </c>
      <c r="CZ738" s="35">
        <v>-3.3762821599593808E-16</v>
      </c>
      <c r="DA738" s="35">
        <v>2.2701614912802583E-21</v>
      </c>
      <c r="DB738" s="35">
        <v>-1.3436110876887017E-31</v>
      </c>
      <c r="DC738" s="14"/>
      <c r="DD738" s="36">
        <v>-5.8884791989896449E-7</v>
      </c>
      <c r="DE738" s="36">
        <v>7.3389996596598994</v>
      </c>
      <c r="DF738" s="36">
        <v>-6.0934077603537908E-11</v>
      </c>
      <c r="DG738" s="36">
        <v>5.3268410519459262E-16</v>
      </c>
      <c r="DH738" s="36">
        <v>1.3641057405970545E-15</v>
      </c>
      <c r="DI738" s="36">
        <v>-1.8801588351702793E-16</v>
      </c>
      <c r="DK738" s="18" t="s">
        <v>34</v>
      </c>
      <c r="DL738" s="18"/>
      <c r="DM738" s="18"/>
      <c r="DN738" s="18"/>
      <c r="DO738" s="16"/>
      <c r="DP738" s="17" t="s">
        <v>35</v>
      </c>
      <c r="DQ738" s="17"/>
      <c r="DR738" s="17" t="s">
        <v>36</v>
      </c>
      <c r="DS738" s="17"/>
      <c r="DT738" s="17" t="s">
        <v>37</v>
      </c>
      <c r="DU738" s="17"/>
      <c r="DV738" s="18" t="s">
        <v>38</v>
      </c>
      <c r="DW738" s="18"/>
      <c r="DX738" s="18"/>
      <c r="DY738" s="18"/>
      <c r="DZ738" s="16"/>
      <c r="EA738" s="18" t="s">
        <v>34</v>
      </c>
      <c r="EB738" s="18"/>
      <c r="EC738" s="18"/>
      <c r="ED738" s="18"/>
      <c r="EE738" s="16"/>
      <c r="EF738" s="37">
        <v>0</v>
      </c>
      <c r="EG738" s="37">
        <f t="shared" ref="EG738:EG801" si="8751">EF737</f>
        <v>1</v>
      </c>
      <c r="EH738" s="37">
        <v>0</v>
      </c>
      <c r="EI738" s="37">
        <v>0</v>
      </c>
      <c r="EJ738" s="37">
        <v>0</v>
      </c>
      <c r="EK738" s="37">
        <v>0</v>
      </c>
      <c r="EL738" s="16"/>
      <c r="EM738" s="16">
        <v>0</v>
      </c>
      <c r="EN738" s="16">
        <v>-1.0000000000000004</v>
      </c>
      <c r="EO738" s="16">
        <v>-4.8759474552656946E-12</v>
      </c>
      <c r="EP738" s="16">
        <v>-5.630009334095231E-16</v>
      </c>
      <c r="EQ738" s="16">
        <v>5.5095834373880254E-22</v>
      </c>
      <c r="ER738" s="16">
        <v>-3.5753495616237551E-32</v>
      </c>
      <c r="ES738" s="16"/>
      <c r="ET738" s="16">
        <v>0</v>
      </c>
      <c r="EU738" s="16">
        <v>-1.0000000000000004</v>
      </c>
      <c r="EV738" s="16">
        <v>4.875956544721547E-12</v>
      </c>
      <c r="EW738" s="16">
        <v>-3.3762821599593808E-16</v>
      </c>
      <c r="EX738" s="16">
        <v>2.2701614912802583E-21</v>
      </c>
      <c r="EY738" s="16">
        <v>-1.3436110876887017E-31</v>
      </c>
      <c r="EZ738" s="16"/>
      <c r="FA738" s="38">
        <v>-5.8884791989896449E-7</v>
      </c>
      <c r="FB738" s="38">
        <v>7.3389996596598994</v>
      </c>
      <c r="FC738" s="38">
        <v>-6.0934077603537908E-11</v>
      </c>
      <c r="FD738" s="38">
        <v>5.3268410519459262E-16</v>
      </c>
      <c r="FE738" s="38">
        <v>1.3641057405970545E-15</v>
      </c>
      <c r="FF738" s="38">
        <v>-1.8801588351702793E-16</v>
      </c>
      <c r="FZ738" s="39">
        <v>0</v>
      </c>
      <c r="GA738" s="39">
        <f t="shared" ref="GA738:GA801" si="8752">FZ737</f>
        <v>1</v>
      </c>
      <c r="GB738" s="39">
        <v>0</v>
      </c>
      <c r="GC738" s="39">
        <v>0</v>
      </c>
      <c r="GD738" s="39">
        <v>0</v>
      </c>
      <c r="GE738" s="39">
        <v>0</v>
      </c>
      <c r="GF738" s="20"/>
      <c r="GG738" s="40">
        <v>0</v>
      </c>
      <c r="GH738" s="40">
        <v>-1.0000000000000004</v>
      </c>
      <c r="GI738" s="40">
        <v>-4.8759474552656946E-12</v>
      </c>
      <c r="GJ738" s="40">
        <v>-5.630009334095231E-16</v>
      </c>
      <c r="GK738" s="40">
        <v>-5.5095834373880254E-22</v>
      </c>
      <c r="GL738" s="40">
        <v>-3.5753495616334623E-32</v>
      </c>
      <c r="GN738" s="42">
        <v>0</v>
      </c>
      <c r="GO738" s="42">
        <v>-1.0000000000000004</v>
      </c>
      <c r="GP738" s="42">
        <v>4.875956544721547E-12</v>
      </c>
      <c r="GQ738" s="42">
        <v>-3.3762821599593808E-16</v>
      </c>
      <c r="GR738" s="42">
        <v>2.2701614912802583E-21</v>
      </c>
      <c r="GS738" s="42">
        <v>-1.3436110876887017E-31</v>
      </c>
      <c r="GU738" s="43">
        <v>-5.8884791989896449E-7</v>
      </c>
      <c r="GV738" s="43">
        <v>7.3389996596598994</v>
      </c>
      <c r="GW738" s="43">
        <v>-6.0934077603537908E-11</v>
      </c>
      <c r="GX738" s="43">
        <v>5.3268410519459262E-16</v>
      </c>
      <c r="GY738" s="43">
        <v>1.3641057405970545E-15</v>
      </c>
      <c r="GZ738" s="43">
        <v>-1.8801588351702793E-16</v>
      </c>
      <c r="HQ738" s="3">
        <v>0</v>
      </c>
      <c r="HR738" s="3">
        <f t="shared" ref="HR738:HR801" si="8753">HQ737</f>
        <v>1</v>
      </c>
      <c r="HS738" s="3">
        <v>0</v>
      </c>
      <c r="HT738" s="3">
        <v>0</v>
      </c>
      <c r="HU738" s="3">
        <v>0</v>
      </c>
      <c r="HV738" s="3">
        <v>0</v>
      </c>
      <c r="HX738" s="42">
        <v>0</v>
      </c>
      <c r="HY738" s="42">
        <v>-1.0000000000000004</v>
      </c>
      <c r="HZ738" s="42">
        <v>-4.8759474552656946E-12</v>
      </c>
      <c r="IA738" s="42">
        <v>-5.630009334095231E-16</v>
      </c>
      <c r="IB738" s="42">
        <v>5.5095834373880254E-22</v>
      </c>
      <c r="IC738" s="42">
        <v>-3.5753495616237551E-32</v>
      </c>
      <c r="IE738" s="21">
        <v>0</v>
      </c>
      <c r="IF738" s="21">
        <v>-1.0000000000000004</v>
      </c>
      <c r="IG738" s="21">
        <v>4.875956544721547E-12</v>
      </c>
      <c r="IH738" s="21">
        <v>-3.3762821599593808E-16</v>
      </c>
      <c r="II738" s="21">
        <v>2.2701614912802583E-21</v>
      </c>
      <c r="IJ738" s="21">
        <v>-1.3436110876887017E-31</v>
      </c>
      <c r="IL738" s="42">
        <v>-5.8884791989896449E-7</v>
      </c>
      <c r="IM738" s="42">
        <v>7.3389996596598994</v>
      </c>
      <c r="IN738" s="42">
        <v>-6.0934077603537908E-11</v>
      </c>
      <c r="IO738" s="42">
        <v>5.3268410519459262E-16</v>
      </c>
      <c r="IP738" s="42">
        <v>1.3641057405970545E-15</v>
      </c>
      <c r="IQ738" s="42">
        <v>-1.8801588351702793E-16</v>
      </c>
      <c r="IS738" s="2">
        <v>0</v>
      </c>
      <c r="IT738" s="2">
        <v>0.99999999999999989</v>
      </c>
      <c r="IU738" s="2">
        <v>8.3027678161170162E-12</v>
      </c>
      <c r="IV738" s="2">
        <v>-2.2921539598091643E-17</v>
      </c>
      <c r="IW738" s="2">
        <v>5.0255575649181126E-23</v>
      </c>
      <c r="IX738" s="2">
        <v>-3.7973814081856032E-32</v>
      </c>
    </row>
    <row r="739" spans="1:258" x14ac:dyDescent="0.25">
      <c r="A739" s="3" t="s">
        <v>39</v>
      </c>
      <c r="B739" s="20">
        <v>-8.9841983242229287E-9</v>
      </c>
      <c r="C739" s="20">
        <v>3.5784580125569926E-11</v>
      </c>
      <c r="D739" s="20">
        <v>-5.1578333961243059</v>
      </c>
      <c r="E739" s="20">
        <v>-2.3819432608224156E-4</v>
      </c>
      <c r="F739" s="20">
        <v>-2.6590467194894932E-11</v>
      </c>
      <c r="G739" s="20">
        <v>4.8418409072443884E-16</v>
      </c>
      <c r="I739" s="22">
        <f t="shared" si="8722"/>
        <v>-8.9841983242229287E-9</v>
      </c>
      <c r="J739" s="8"/>
      <c r="K739" s="22">
        <f t="shared" si="8736"/>
        <v>-8.9841983242229287E-9</v>
      </c>
      <c r="L739" s="8"/>
      <c r="M739" s="22">
        <f t="shared" ref="M739" si="8754">K739/K744</f>
        <v>-1.5255468472755039E-2</v>
      </c>
      <c r="N739" s="22"/>
      <c r="O739" s="24">
        <v>0</v>
      </c>
      <c r="P739" s="24">
        <v>-1.5253689872877641E-2</v>
      </c>
      <c r="Q739" s="24">
        <v>2.3272931832322297E-4</v>
      </c>
      <c r="R739" s="24">
        <v>1.0032412755370403E-5</v>
      </c>
      <c r="S739" s="25">
        <v>1.9499076276783413E-8</v>
      </c>
      <c r="T739" s="25">
        <v>-1.5029902196543151E-18</v>
      </c>
      <c r="U739" s="10"/>
      <c r="V739" s="25">
        <f t="shared" si="8738"/>
        <v>0</v>
      </c>
      <c r="W739" s="25">
        <f t="shared" si="8738"/>
        <v>3.0507379745755282E-2</v>
      </c>
      <c r="X739" s="25">
        <f t="shared" ref="X739:X802" si="8755">1-2*Q739</f>
        <v>0.99953454136335351</v>
      </c>
      <c r="Y739" s="25">
        <f t="shared" si="8726"/>
        <v>-2.0064825510740806E-5</v>
      </c>
      <c r="Z739" s="25">
        <f t="shared" si="8726"/>
        <v>-3.8998152553566827E-8</v>
      </c>
      <c r="AA739" s="25">
        <f t="shared" si="8726"/>
        <v>3.0059804393086303E-18</v>
      </c>
      <c r="AB739" s="10"/>
      <c r="AC739" s="26">
        <v>8.9841983242229303E-9</v>
      </c>
      <c r="AD739" s="26">
        <v>-0.2238936495354453</v>
      </c>
      <c r="AE739" s="26">
        <v>-5.1554326332432776</v>
      </c>
      <c r="AF739" s="26">
        <v>-3.2814191795461559E-4</v>
      </c>
      <c r="AG739" s="26">
        <v>-1.0834824535557388E-7</v>
      </c>
      <c r="AH739" s="26">
        <v>4.9118695383532E-16</v>
      </c>
      <c r="AJ739" s="28">
        <f t="shared" si="8727"/>
        <v>8.9841983242229303E-9</v>
      </c>
      <c r="AK739" s="11"/>
      <c r="AL739" s="28">
        <f t="shared" si="8740"/>
        <v>8.9841983242229303E-9</v>
      </c>
      <c r="AM739" s="11"/>
      <c r="AN739" s="28">
        <f t="shared" ref="AN739" si="8756">AL739/AL744</f>
        <v>1.5255468472755039E-2</v>
      </c>
      <c r="AO739" s="28"/>
      <c r="AP739" s="30">
        <v>0</v>
      </c>
      <c r="AQ739" s="30">
        <v>-1.5253689872877641E-2</v>
      </c>
      <c r="AR739" s="30">
        <v>2.3272931832322297E-4</v>
      </c>
      <c r="AS739" s="30">
        <v>1.0032412755370405E-5</v>
      </c>
      <c r="AT739" s="31">
        <v>1.9499076276783417E-8</v>
      </c>
      <c r="AU739" s="31">
        <v>-1.5029902196543155E-18</v>
      </c>
      <c r="AV739" s="13"/>
      <c r="AW739" s="31">
        <f t="shared" si="8742"/>
        <v>0</v>
      </c>
      <c r="AX739" s="31">
        <f t="shared" si="8742"/>
        <v>3.0507379745755282E-2</v>
      </c>
      <c r="AY739" s="31">
        <f t="shared" ref="AY739:AY802" si="8757">1-2*AR739</f>
        <v>0.99953454136335351</v>
      </c>
      <c r="AZ739" s="31">
        <f t="shared" si="8731"/>
        <v>-2.0064825510740809E-5</v>
      </c>
      <c r="BA739" s="31">
        <f t="shared" si="8731"/>
        <v>-3.8998152553566834E-8</v>
      </c>
      <c r="BB739" s="31">
        <f t="shared" si="8731"/>
        <v>3.005980439308631E-18</v>
      </c>
      <c r="BC739" s="13"/>
      <c r="BD739" s="32">
        <v>-8.984198324222932E-9</v>
      </c>
      <c r="BE739" s="32">
        <v>3.5784610144798777E-11</v>
      </c>
      <c r="BF739" s="32">
        <v>-5.1578333961243059</v>
      </c>
      <c r="BG739" s="32">
        <v>-2.3819432608224153E-4</v>
      </c>
      <c r="BH739" s="32">
        <v>-2.6590467194825229E-11</v>
      </c>
      <c r="BI739" s="32">
        <v>4.8418409072443884E-16</v>
      </c>
      <c r="BK739" s="44">
        <f t="shared" si="8744"/>
        <v>3.5784610144798777E-11</v>
      </c>
      <c r="BL739" s="44">
        <f t="shared" si="8744"/>
        <v>-5.1578333961243059</v>
      </c>
      <c r="BM739" s="44">
        <f t="shared" si="8744"/>
        <v>-2.3819432608224153E-4</v>
      </c>
      <c r="BN739" s="44">
        <f t="shared" si="8744"/>
        <v>-2.6590467194825229E-11</v>
      </c>
      <c r="BO739" s="44">
        <f t="shared" si="8744"/>
        <v>4.8418409072443884E-16</v>
      </c>
      <c r="BP739" s="14"/>
      <c r="BQ739" s="44">
        <f t="shared" si="8745"/>
        <v>3.5784610144798777E-11</v>
      </c>
      <c r="BR739" s="14"/>
      <c r="BS739" s="44">
        <f t="shared" ref="BS739:BS802" si="8758">BQ739</f>
        <v>3.5784610144798777E-11</v>
      </c>
      <c r="BT739" s="14"/>
      <c r="BU739" s="35">
        <f t="shared" ref="BU739" si="8759">BS739/BS744</f>
        <v>2.4379760051969466E-12</v>
      </c>
      <c r="BV739" s="35"/>
      <c r="BW739" s="35">
        <v>-2.4379760051969466E-12</v>
      </c>
      <c r="BX739" s="35">
        <v>5.9437270019160622E-24</v>
      </c>
      <c r="BY739" s="35">
        <v>-4.1141999456568416E-28</v>
      </c>
      <c r="BZ739" s="35">
        <v>2.2510381215773848E-33</v>
      </c>
      <c r="CA739" s="35">
        <v>-1.6378457960508127E-43</v>
      </c>
      <c r="CB739" s="14"/>
      <c r="CC739" s="35">
        <f t="shared" ref="CC739:CF802" si="8760">-2*BW739</f>
        <v>4.8759520103938931E-12</v>
      </c>
      <c r="CD739" s="14">
        <f t="shared" ref="CD739:CD802" si="8761">1-2*BX739</f>
        <v>1</v>
      </c>
      <c r="CE739" s="35">
        <f t="shared" si="8749"/>
        <v>8.2283998913136831E-28</v>
      </c>
      <c r="CF739" s="35">
        <f t="shared" si="8749"/>
        <v>-4.5020762431547696E-33</v>
      </c>
      <c r="CG739" s="35">
        <f t="shared" si="8749"/>
        <v>3.2756915921016255E-43</v>
      </c>
      <c r="CH739" s="14"/>
      <c r="CI739" s="34">
        <v>0</v>
      </c>
      <c r="CJ739" s="34">
        <f t="shared" si="8750"/>
        <v>4.8759520103938931E-12</v>
      </c>
      <c r="CK739" s="34">
        <f t="shared" si="8750"/>
        <v>1</v>
      </c>
      <c r="CL739" s="34">
        <f t="shared" si="8750"/>
        <v>8.2283998913136831E-28</v>
      </c>
      <c r="CM739" s="34">
        <f t="shared" si="8750"/>
        <v>-4.5020762431547696E-33</v>
      </c>
      <c r="CN739" s="34">
        <f t="shared" si="8750"/>
        <v>3.2756915921016255E-43</v>
      </c>
      <c r="CO739" s="14"/>
      <c r="CP739" s="35">
        <v>0</v>
      </c>
      <c r="CQ739" s="35">
        <v>4.875956544721547E-12</v>
      </c>
      <c r="CR739" s="35">
        <v>0.99999999999999989</v>
      </c>
      <c r="CS739" s="35">
        <v>6.9419691934857166E-21</v>
      </c>
      <c r="CT739" s="35">
        <v>1.3234889796346358E-23</v>
      </c>
      <c r="CU739" s="35">
        <v>-1.5407439551822189E-33</v>
      </c>
      <c r="CV739" s="14"/>
      <c r="CW739" s="35">
        <v>0</v>
      </c>
      <c r="CX739" s="35">
        <v>4.8759474760662409E-12</v>
      </c>
      <c r="CY739" s="35">
        <v>0.99999999999999989</v>
      </c>
      <c r="CZ739" s="35">
        <v>1.6570561601645816E-22</v>
      </c>
      <c r="DA739" s="35">
        <v>-6.5671214871033924E-33</v>
      </c>
      <c r="DB739" s="35">
        <v>3.2756915921016255E-43</v>
      </c>
      <c r="DC739" s="14"/>
      <c r="DD739" s="36">
        <v>-8.9841983213517351E-9</v>
      </c>
      <c r="DE739" s="36">
        <v>3.2582002488007207E-18</v>
      </c>
      <c r="DF739" s="36">
        <v>-5.157833396124305</v>
      </c>
      <c r="DG739" s="36">
        <v>-2.3819432608224153E-4</v>
      </c>
      <c r="DH739" s="36">
        <v>-2.6590467194894936E-11</v>
      </c>
      <c r="DI739" s="36">
        <v>4.841840907253555E-16</v>
      </c>
      <c r="DK739" s="46">
        <f t="shared" ref="DK739:DN802" si="8762">DF739</f>
        <v>-5.157833396124305</v>
      </c>
      <c r="DL739" s="46">
        <f t="shared" si="8762"/>
        <v>-2.3819432608224153E-4</v>
      </c>
      <c r="DM739" s="46">
        <f t="shared" si="8762"/>
        <v>-2.6590467194894936E-11</v>
      </c>
      <c r="DN739" s="46">
        <f t="shared" si="8762"/>
        <v>4.841840907253555E-16</v>
      </c>
      <c r="DO739" s="46"/>
      <c r="DP739" s="37">
        <f t="shared" ref="DP739:DP802" si="8763">DK739</f>
        <v>-5.157833396124305</v>
      </c>
      <c r="DQ739" s="37"/>
      <c r="DR739" s="37">
        <f t="shared" ref="DR739" si="8764">DP739-DP744</f>
        <v>-10.315666797748646</v>
      </c>
      <c r="DS739" s="37"/>
      <c r="DT739" s="37">
        <f t="shared" ref="DT739" si="8765">DR739/DR744</f>
        <v>-0.99999999973341336</v>
      </c>
      <c r="DU739" s="37"/>
      <c r="DV739" s="37">
        <f t="array" ref="DV739:DY742">MMULT(DT739:DT742,DT744:DW744)</f>
        <v>0.99999999946682672</v>
      </c>
      <c r="DW739" s="37">
        <v>2.3090540885795463E-5</v>
      </c>
      <c r="DX739" s="37">
        <v>2.5776788200095993E-12</v>
      </c>
      <c r="DY739" s="37">
        <v>-6.3707947985935598E-34</v>
      </c>
      <c r="DZ739" s="46"/>
      <c r="EA739" s="46">
        <f t="shared" ref="EA739:EA802" si="8766">1-2*DV739</f>
        <v>-0.99999999893365343</v>
      </c>
      <c r="EB739" s="46">
        <f t="shared" ref="EB739:ED802" si="8767">-2*DW739</f>
        <v>-4.6181081771590927E-5</v>
      </c>
      <c r="EC739" s="46">
        <f t="shared" si="8767"/>
        <v>-5.1553576400191986E-12</v>
      </c>
      <c r="ED739" s="46">
        <f t="shared" si="8767"/>
        <v>1.274158959718712E-33</v>
      </c>
      <c r="EE739" s="46"/>
      <c r="EF739" s="37">
        <v>0</v>
      </c>
      <c r="EG739" s="37">
        <v>0</v>
      </c>
      <c r="EH739" s="37">
        <f t="shared" ref="EH739:EK802" si="8768">EA739</f>
        <v>-0.99999999893365343</v>
      </c>
      <c r="EI739" s="37">
        <f t="shared" si="8768"/>
        <v>-4.6181081771590927E-5</v>
      </c>
      <c r="EJ739" s="37">
        <f t="shared" si="8768"/>
        <v>-5.1553576400191986E-12</v>
      </c>
      <c r="EK739" s="37">
        <f t="shared" si="8768"/>
        <v>1.274158959718712E-33</v>
      </c>
      <c r="EL739" s="16"/>
      <c r="EM739" s="16">
        <v>0</v>
      </c>
      <c r="EN739" s="16">
        <v>4.875956544721547E-12</v>
      </c>
      <c r="EO739" s="16">
        <v>-0.99999999893365332</v>
      </c>
      <c r="EP739" s="16">
        <v>-4.6181081771590913E-5</v>
      </c>
      <c r="EQ739" s="16">
        <v>-5.1553576400059629E-12</v>
      </c>
      <c r="ER739" s="16">
        <v>-2.6658499546350713E-34</v>
      </c>
      <c r="ES739" s="16"/>
      <c r="ET739" s="16">
        <v>0</v>
      </c>
      <c r="EU739" s="16">
        <v>-4.8759474552656946E-12</v>
      </c>
      <c r="EV739" s="16">
        <v>-0.99999999893365332</v>
      </c>
      <c r="EW739" s="16">
        <v>-4.6181081771590927E-5</v>
      </c>
      <c r="EX739" s="16">
        <v>-5.1553576400191986E-12</v>
      </c>
      <c r="EY739" s="16">
        <v>1.2741600711602461E-33</v>
      </c>
      <c r="EZ739" s="16"/>
      <c r="FA739" s="38">
        <v>8.9842161971331283E-9</v>
      </c>
      <c r="FB739" s="38">
        <v>-3.2581467447941889E-18</v>
      </c>
      <c r="FC739" s="38">
        <v>5.1578334016243392</v>
      </c>
      <c r="FD739" s="38">
        <v>3.0916312311785991E-5</v>
      </c>
      <c r="FE739" s="38">
        <v>3.4512888285575617E-12</v>
      </c>
      <c r="FF739" s="38">
        <v>-4.8416142961228059E-16</v>
      </c>
      <c r="FH739" s="7" t="s">
        <v>40</v>
      </c>
      <c r="FI739" s="7"/>
      <c r="FJ739" s="7"/>
      <c r="FL739" s="47" t="s">
        <v>41</v>
      </c>
      <c r="FM739" s="47"/>
      <c r="FN739" s="47" t="s">
        <v>42</v>
      </c>
      <c r="FO739" s="47"/>
      <c r="FP739" s="47" t="s">
        <v>43</v>
      </c>
      <c r="FQ739" s="48"/>
      <c r="FR739" s="49" t="s">
        <v>44</v>
      </c>
      <c r="FS739" s="49"/>
      <c r="FT739" s="49"/>
      <c r="FU739" s="48"/>
      <c r="FV739" s="49" t="s">
        <v>40</v>
      </c>
      <c r="FW739" s="49"/>
      <c r="FX739" s="49"/>
      <c r="FY739" s="48"/>
      <c r="FZ739" s="50">
        <v>0</v>
      </c>
      <c r="GA739" s="50">
        <v>0</v>
      </c>
      <c r="GB739" s="50">
        <f t="shared" ref="GB739:GB802" si="8769">GA738</f>
        <v>1</v>
      </c>
      <c r="GC739" s="50">
        <v>0</v>
      </c>
      <c r="GD739" s="50">
        <v>0</v>
      </c>
      <c r="GE739" s="50">
        <v>0</v>
      </c>
      <c r="GF739" s="51"/>
      <c r="GG739" s="41">
        <v>0</v>
      </c>
      <c r="GH739" s="41">
        <v>4.875956544721547E-12</v>
      </c>
      <c r="GI739" s="41">
        <v>-0.99999999893365332</v>
      </c>
      <c r="GJ739" s="40">
        <v>-4.6181081771590913E-5</v>
      </c>
      <c r="GK739" s="40">
        <v>5.1553576400059629E-12</v>
      </c>
      <c r="GL739" s="40">
        <v>6.4171787175565095E-34</v>
      </c>
      <c r="GN739" s="42">
        <v>0</v>
      </c>
      <c r="GO739" s="42">
        <v>-4.8759474552656946E-12</v>
      </c>
      <c r="GP739" s="42">
        <v>-0.99999999893365332</v>
      </c>
      <c r="GQ739" s="42">
        <v>-4.6181081771590927E-5</v>
      </c>
      <c r="GR739" s="42">
        <v>-5.1553576400191986E-12</v>
      </c>
      <c r="GS739" s="42">
        <v>1.2741600711602461E-33</v>
      </c>
      <c r="GU739" s="43">
        <v>8.9842161971331283E-9</v>
      </c>
      <c r="GV739" s="43">
        <v>-3.2581467447941889E-18</v>
      </c>
      <c r="GW739" s="43">
        <v>5.1578334016243392</v>
      </c>
      <c r="GX739" s="43">
        <v>3.0916312311785991E-5</v>
      </c>
      <c r="GY739" s="43">
        <v>3.4512888285575617E-12</v>
      </c>
      <c r="GZ739" s="43">
        <v>-4.8416142961228059E-16</v>
      </c>
      <c r="HQ739" s="3">
        <v>0</v>
      </c>
      <c r="HR739" s="3">
        <v>0</v>
      </c>
      <c r="HS739" s="3">
        <f t="shared" ref="HS739:HS802" si="8770">HR738</f>
        <v>1</v>
      </c>
      <c r="HT739" s="3">
        <v>0</v>
      </c>
      <c r="HU739" s="3">
        <v>0</v>
      </c>
      <c r="HV739" s="3">
        <v>0</v>
      </c>
      <c r="HX739" s="42">
        <v>0</v>
      </c>
      <c r="HY739" s="42">
        <v>4.875956544721547E-12</v>
      </c>
      <c r="HZ739" s="42">
        <v>-0.99999999893365332</v>
      </c>
      <c r="IA739" s="42">
        <v>-4.6181081771590913E-5</v>
      </c>
      <c r="IB739" s="42">
        <v>-5.1553576400059629E-12</v>
      </c>
      <c r="IC739" s="42">
        <v>-2.665849954635073E-34</v>
      </c>
      <c r="IE739" s="21">
        <v>0</v>
      </c>
      <c r="IF739" s="21">
        <v>-4.8759474552656946E-12</v>
      </c>
      <c r="IG739" s="21">
        <v>-0.99999999893365332</v>
      </c>
      <c r="IH739" s="21">
        <v>-4.6181081771590927E-5</v>
      </c>
      <c r="II739" s="21">
        <v>-5.1553576400191986E-12</v>
      </c>
      <c r="IJ739" s="21">
        <v>1.2741600711602461E-33</v>
      </c>
      <c r="IL739" s="42">
        <v>8.9842161971331283E-9</v>
      </c>
      <c r="IM739" s="42">
        <v>-3.2581467447941889E-18</v>
      </c>
      <c r="IN739" s="42">
        <v>5.1578334016243392</v>
      </c>
      <c r="IO739" s="42">
        <v>3.0916312311785991E-5</v>
      </c>
      <c r="IP739" s="42">
        <v>3.4512888285575617E-12</v>
      </c>
      <c r="IQ739" s="42">
        <v>-4.8416142961228059E-16</v>
      </c>
      <c r="IS739" s="2">
        <v>0</v>
      </c>
      <c r="IT739" s="2">
        <v>-8.3027554155098374E-12</v>
      </c>
      <c r="IU739" s="2">
        <v>0.99999999998203493</v>
      </c>
      <c r="IV739" s="2">
        <v>-5.9940501963303794E-6</v>
      </c>
      <c r="IW739" s="2">
        <v>-6.69137054565518E-13</v>
      </c>
      <c r="IX739" s="2">
        <v>-2.3777454165842102E-34</v>
      </c>
    </row>
    <row r="740" spans="1:258" x14ac:dyDescent="0.25">
      <c r="A740" s="3" t="s">
        <v>45</v>
      </c>
      <c r="B740" s="20">
        <v>-3.8728762888194112E-10</v>
      </c>
      <c r="C740" s="20">
        <v>-2.4804517363246422E-15</v>
      </c>
      <c r="D740" s="20">
        <v>-2.3819432608465668E-4</v>
      </c>
      <c r="E740" s="20">
        <v>4.4883750134230818</v>
      </c>
      <c r="F740" s="20">
        <v>1.9098969768311945E-7</v>
      </c>
      <c r="G740" s="20">
        <v>-4.9068998247937217E-16</v>
      </c>
      <c r="I740" s="22">
        <f t="shared" si="8722"/>
        <v>-3.8728762888194112E-10</v>
      </c>
      <c r="J740" s="8"/>
      <c r="K740" s="22">
        <f t="shared" si="8736"/>
        <v>-3.8728762888194112E-10</v>
      </c>
      <c r="L740" s="8"/>
      <c r="M740" s="22">
        <f t="shared" ref="M740" si="8771">K740/K744</f>
        <v>-6.5762731398825503E-4</v>
      </c>
      <c r="N740" s="22"/>
      <c r="O740" s="24">
        <v>0</v>
      </c>
      <c r="P740" s="24">
        <v>-6.5755064273675446E-4</v>
      </c>
      <c r="Q740" s="24">
        <v>1.0032412755370403E-5</v>
      </c>
      <c r="R740" s="24">
        <v>4.3247368410340698E-7</v>
      </c>
      <c r="S740" s="25">
        <v>8.4055925126482906E-10</v>
      </c>
      <c r="T740" s="25">
        <v>-6.4790368310687783E-20</v>
      </c>
      <c r="U740" s="10"/>
      <c r="V740" s="25">
        <f t="shared" si="8738"/>
        <v>0</v>
      </c>
      <c r="W740" s="25">
        <f t="shared" si="8738"/>
        <v>1.3151012854735089E-3</v>
      </c>
      <c r="X740" s="25">
        <f t="shared" si="8738"/>
        <v>-2.0064825510740806E-5</v>
      </c>
      <c r="Y740" s="25">
        <f t="shared" ref="Y740:Y803" si="8772">1-2*R740</f>
        <v>0.99999913505263183</v>
      </c>
      <c r="Z740" s="25">
        <f t="shared" si="8726"/>
        <v>-1.6811185025296581E-9</v>
      </c>
      <c r="AA740" s="25">
        <f t="shared" si="8726"/>
        <v>1.2958073662137557E-19</v>
      </c>
      <c r="AB740" s="10"/>
      <c r="AC740" s="26">
        <v>3.8728762888194122E-10</v>
      </c>
      <c r="AD740" s="26">
        <v>-9.6515278865115725E-3</v>
      </c>
      <c r="AE740" s="26">
        <v>-1.3470309290533481E-4</v>
      </c>
      <c r="AF740" s="26">
        <v>4.488371135994254</v>
      </c>
      <c r="AG740" s="26">
        <v>1.8632020627561351E-7</v>
      </c>
      <c r="AH740" s="26">
        <v>-4.9038810554481191E-16</v>
      </c>
      <c r="AJ740" s="28">
        <f t="shared" si="8727"/>
        <v>3.8728762888194122E-10</v>
      </c>
      <c r="AK740" s="11"/>
      <c r="AL740" s="28">
        <f t="shared" si="8740"/>
        <v>3.8728762888194122E-10</v>
      </c>
      <c r="AM740" s="11"/>
      <c r="AN740" s="28">
        <f t="shared" ref="AN740" si="8773">AL740/AL744</f>
        <v>6.5762731398825514E-4</v>
      </c>
      <c r="AO740" s="28"/>
      <c r="AP740" s="30">
        <v>0</v>
      </c>
      <c r="AQ740" s="30">
        <v>-6.5755064273675457E-4</v>
      </c>
      <c r="AR740" s="30">
        <v>1.0032412755370405E-5</v>
      </c>
      <c r="AS740" s="30">
        <v>4.3247368410340714E-7</v>
      </c>
      <c r="AT740" s="31">
        <v>8.4055925126482937E-10</v>
      </c>
      <c r="AU740" s="31">
        <v>-6.479036831068782E-20</v>
      </c>
      <c r="AV740" s="13"/>
      <c r="AW740" s="31">
        <f t="shared" si="8742"/>
        <v>0</v>
      </c>
      <c r="AX740" s="31">
        <f t="shared" si="8742"/>
        <v>1.3151012854735091E-3</v>
      </c>
      <c r="AY740" s="31">
        <f t="shared" si="8742"/>
        <v>-2.0064825510740809E-5</v>
      </c>
      <c r="AZ740" s="31">
        <f t="shared" ref="AZ740:AZ803" si="8774">1-2*AS740</f>
        <v>0.99999913505263183</v>
      </c>
      <c r="BA740" s="31">
        <f t="shared" si="8731"/>
        <v>-1.6811185025296587E-9</v>
      </c>
      <c r="BB740" s="31">
        <f t="shared" si="8731"/>
        <v>1.2958073662137564E-19</v>
      </c>
      <c r="BC740" s="13"/>
      <c r="BD740" s="33">
        <v>-3.8728762888194133E-10</v>
      </c>
      <c r="BE740" s="32">
        <v>-2.4769818846932553E-15</v>
      </c>
      <c r="BF740" s="32">
        <v>-2.3819432608465678E-4</v>
      </c>
      <c r="BG740" s="32">
        <v>4.4883750134230826</v>
      </c>
      <c r="BH740" s="32">
        <v>1.9098969768311945E-7</v>
      </c>
      <c r="BI740" s="32">
        <v>-4.9068998247937217E-16</v>
      </c>
      <c r="BK740" s="44">
        <f t="shared" si="8744"/>
        <v>-2.4769818846932553E-15</v>
      </c>
      <c r="BL740" s="44">
        <f t="shared" si="8744"/>
        <v>-2.3819432608465678E-4</v>
      </c>
      <c r="BM740" s="44">
        <f t="shared" si="8744"/>
        <v>4.4883750134230826</v>
      </c>
      <c r="BN740" s="44">
        <f t="shared" si="8744"/>
        <v>1.9098969768311945E-7</v>
      </c>
      <c r="BO740" s="44">
        <f t="shared" si="8744"/>
        <v>-4.9068998247937217E-16</v>
      </c>
      <c r="BP740" s="14"/>
      <c r="BQ740" s="44">
        <f t="shared" si="8745"/>
        <v>-2.4769818846932553E-15</v>
      </c>
      <c r="BR740" s="14"/>
      <c r="BS740" s="44">
        <f t="shared" si="8758"/>
        <v>-2.4769818846932553E-15</v>
      </c>
      <c r="BT740" s="14"/>
      <c r="BU740" s="35">
        <f t="shared" ref="BU740" si="8775">BS740/BS744</f>
        <v>-1.6875473494762658E-16</v>
      </c>
      <c r="BV740" s="35"/>
      <c r="BW740" s="35">
        <v>1.6875473494762658E-16</v>
      </c>
      <c r="BX740" s="35">
        <v>-4.1141999456568416E-28</v>
      </c>
      <c r="BY740" s="35">
        <v>2.8478160567243701E-32</v>
      </c>
      <c r="BZ740" s="35">
        <v>-1.5581504524820273E-37</v>
      </c>
      <c r="CA740" s="35">
        <v>1.1337036648779957E-47</v>
      </c>
      <c r="CB740" s="14"/>
      <c r="CC740" s="35">
        <f t="shared" si="8760"/>
        <v>-3.3750946989525316E-16</v>
      </c>
      <c r="CD740" s="35">
        <f t="shared" si="8760"/>
        <v>8.2283998913136831E-28</v>
      </c>
      <c r="CE740" s="14">
        <f t="shared" ref="CE740:CE803" si="8776">1-2*BY740</f>
        <v>1</v>
      </c>
      <c r="CF740" s="35">
        <f t="shared" si="8749"/>
        <v>3.1163009049640546E-37</v>
      </c>
      <c r="CG740" s="35">
        <f t="shared" si="8749"/>
        <v>-2.2674073297559914E-47</v>
      </c>
      <c r="CH740" s="14"/>
      <c r="CI740" s="34">
        <v>0</v>
      </c>
      <c r="CJ740" s="34">
        <f t="shared" si="8750"/>
        <v>-3.3750946989525316E-16</v>
      </c>
      <c r="CK740" s="34">
        <f t="shared" si="8750"/>
        <v>8.2283998913136831E-28</v>
      </c>
      <c r="CL740" s="34">
        <f t="shared" si="8750"/>
        <v>1</v>
      </c>
      <c r="CM740" s="34">
        <f t="shared" si="8750"/>
        <v>3.1163009049640546E-37</v>
      </c>
      <c r="CN740" s="34">
        <f t="shared" si="8750"/>
        <v>-2.2674073297559914E-47</v>
      </c>
      <c r="CO740" s="14"/>
      <c r="CP740" s="35">
        <v>0</v>
      </c>
      <c r="CQ740" s="35">
        <v>-3.3762821599593808E-16</v>
      </c>
      <c r="CR740" s="35">
        <v>1.6570561601645816E-22</v>
      </c>
      <c r="CS740" s="35">
        <v>1</v>
      </c>
      <c r="CT740" s="35">
        <v>4.1359030627682571E-25</v>
      </c>
      <c r="CU740" s="35">
        <v>-2.407412430486314E-35</v>
      </c>
      <c r="CV740" s="14"/>
      <c r="CW740" s="35">
        <v>0</v>
      </c>
      <c r="CX740" s="35">
        <v>-3.3782440466356338E-16</v>
      </c>
      <c r="CY740" s="35">
        <v>6.9419691934857166E-21</v>
      </c>
      <c r="CZ740" s="35">
        <v>1</v>
      </c>
      <c r="DA740" s="35">
        <v>4.1359030627696833E-25</v>
      </c>
      <c r="DB740" s="35">
        <v>-2.4074124304863124E-35</v>
      </c>
      <c r="DC740" s="14"/>
      <c r="DD740" s="36">
        <v>-3.8728762888214006E-10</v>
      </c>
      <c r="DE740" s="36">
        <v>-1.1585454739433609E-18</v>
      </c>
      <c r="DF740" s="36">
        <v>-2.381943260846567E-4</v>
      </c>
      <c r="DG740" s="36">
        <v>4.4883750134230818</v>
      </c>
      <c r="DH740" s="36">
        <v>1.9098969768311945E-7</v>
      </c>
      <c r="DI740" s="36">
        <v>-4.9068998247937227E-16</v>
      </c>
      <c r="DK740" s="46">
        <f t="shared" si="8762"/>
        <v>-2.381943260846567E-4</v>
      </c>
      <c r="DL740" s="46">
        <f t="shared" si="8762"/>
        <v>4.4883750134230818</v>
      </c>
      <c r="DM740" s="46">
        <f t="shared" si="8762"/>
        <v>1.9098969768311945E-7</v>
      </c>
      <c r="DN740" s="46">
        <f t="shared" si="8762"/>
        <v>-4.9068998247937227E-16</v>
      </c>
      <c r="DO740" s="46"/>
      <c r="DP740" s="37">
        <f t="shared" si="8763"/>
        <v>-2.381943260846567E-4</v>
      </c>
      <c r="DQ740" s="37"/>
      <c r="DR740" s="37">
        <f t="shared" ref="DR740:DR803" si="8777">DP740</f>
        <v>-2.381943260846567E-4</v>
      </c>
      <c r="DS740" s="37"/>
      <c r="DT740" s="37">
        <f t="shared" ref="DT740" si="8778">DR740/DR744</f>
        <v>-2.3090540891951092E-5</v>
      </c>
      <c r="DU740" s="37"/>
      <c r="DV740" s="37">
        <v>2.3090540885795463E-5</v>
      </c>
      <c r="DW740" s="37">
        <v>5.3317307868286552E-10</v>
      </c>
      <c r="DX740" s="37">
        <v>5.9519998215615125E-17</v>
      </c>
      <c r="DY740" s="37">
        <v>-1.4710509785037016E-38</v>
      </c>
      <c r="DZ740" s="46"/>
      <c r="EA740" s="46">
        <f t="shared" ref="EA740:EC803" si="8779">-2*DV740</f>
        <v>-4.6181081771590927E-5</v>
      </c>
      <c r="EB740" s="46">
        <f t="shared" ref="EB740:EB803" si="8780">1-2*DW740</f>
        <v>0.99999999893365388</v>
      </c>
      <c r="EC740" s="46">
        <f t="shared" si="8767"/>
        <v>-1.1903999643123025E-16</v>
      </c>
      <c r="ED740" s="46">
        <f t="shared" si="8767"/>
        <v>2.9421019570074032E-38</v>
      </c>
      <c r="EE740" s="46"/>
      <c r="EF740" s="37">
        <v>0</v>
      </c>
      <c r="EG740" s="37">
        <v>0</v>
      </c>
      <c r="EH740" s="37">
        <f t="shared" si="8768"/>
        <v>-4.6181081771590927E-5</v>
      </c>
      <c r="EI740" s="37">
        <f t="shared" si="8768"/>
        <v>0.99999999893365388</v>
      </c>
      <c r="EJ740" s="37">
        <f t="shared" si="8768"/>
        <v>-1.1903999643123025E-16</v>
      </c>
      <c r="EK740" s="37">
        <f t="shared" si="8768"/>
        <v>2.9421019570074032E-38</v>
      </c>
      <c r="EL740" s="16"/>
      <c r="EM740" s="16">
        <v>0</v>
      </c>
      <c r="EN740" s="16">
        <v>-3.3762821599593808E-16</v>
      </c>
      <c r="EO740" s="16">
        <v>-4.6181081771590927E-5</v>
      </c>
      <c r="EP740" s="16">
        <v>0.99999999893365388</v>
      </c>
      <c r="EQ740" s="16">
        <v>-1.1903999601763994E-16</v>
      </c>
      <c r="ER740" s="16">
        <v>-2.4044703285293065E-35</v>
      </c>
      <c r="ES740" s="16"/>
      <c r="ET740" s="16">
        <v>0</v>
      </c>
      <c r="EU740" s="16">
        <v>-5.630009334095231E-16</v>
      </c>
      <c r="EV740" s="16">
        <v>-4.6181081771590913E-5</v>
      </c>
      <c r="EW740" s="16">
        <v>0.99999999893365388</v>
      </c>
      <c r="EX740" s="16">
        <v>-1.1903999601763994E-16</v>
      </c>
      <c r="EY740" s="16">
        <v>-2.4044703259636827E-35</v>
      </c>
      <c r="EZ740" s="16"/>
      <c r="FA740" s="38">
        <v>-3.8687272847182687E-10</v>
      </c>
      <c r="FB740" s="38">
        <v>-1.1586959399203152E-18</v>
      </c>
      <c r="FC740" s="38">
        <v>-5.4210105458945086E-20</v>
      </c>
      <c r="FD740" s="38">
        <v>4.488375019636992</v>
      </c>
      <c r="FE740" s="38">
        <v>1.9098969837679984E-7</v>
      </c>
      <c r="FF740" s="38">
        <v>-4.9071234210121308E-16</v>
      </c>
      <c r="FH740" s="42">
        <f t="shared" ref="FH740:FJ803" si="8781">FD740</f>
        <v>4.488375019636992</v>
      </c>
      <c r="FI740" s="42">
        <f t="shared" si="8781"/>
        <v>1.9098969837679984E-7</v>
      </c>
      <c r="FJ740" s="42">
        <f t="shared" si="8781"/>
        <v>-4.9071234210121308E-16</v>
      </c>
      <c r="FL740" s="47">
        <f t="shared" ref="FL740:FL803" si="8782">FH740</f>
        <v>4.488375019636992</v>
      </c>
      <c r="FM740" s="47"/>
      <c r="FN740" s="47">
        <f t="shared" ref="FN740" si="8783">FL740-FL744</f>
        <v>0</v>
      </c>
      <c r="FO740" s="47"/>
      <c r="FP740" s="47">
        <f t="shared" ref="FP740" si="8784">FN740/FN744</f>
        <v>0</v>
      </c>
      <c r="FQ740" s="48"/>
      <c r="FR740" s="48">
        <f t="array" ref="FR740:FT742">MMULT(FP740:FP742,FP744:FR744)</f>
        <v>0</v>
      </c>
      <c r="FS740" s="48">
        <v>0</v>
      </c>
      <c r="FT740" s="48">
        <v>0</v>
      </c>
      <c r="FU740" s="48"/>
      <c r="FV740" s="47">
        <f t="shared" ref="FV740:FV803" si="8785">1-2*FR740</f>
        <v>1</v>
      </c>
      <c r="FW740" s="47">
        <f t="shared" ref="FW740:FX803" si="8786">-2*FS740</f>
        <v>0</v>
      </c>
      <c r="FX740" s="47">
        <f t="shared" si="8786"/>
        <v>0</v>
      </c>
      <c r="FY740" s="48"/>
      <c r="FZ740" s="50">
        <v>0</v>
      </c>
      <c r="GA740" s="50">
        <v>0</v>
      </c>
      <c r="GB740" s="50">
        <v>0</v>
      </c>
      <c r="GC740" s="52">
        <f t="shared" ref="GC740:GE803" si="8787">FV740</f>
        <v>1</v>
      </c>
      <c r="GD740" s="52">
        <f t="shared" si="8787"/>
        <v>0</v>
      </c>
      <c r="GE740" s="52">
        <f t="shared" si="8787"/>
        <v>0</v>
      </c>
      <c r="GF740" s="52"/>
      <c r="GG740" s="41">
        <v>0</v>
      </c>
      <c r="GH740" s="41">
        <v>-3.3762821599593808E-16</v>
      </c>
      <c r="GI740" s="41">
        <v>-4.6181081771590927E-5</v>
      </c>
      <c r="GJ740" s="40">
        <v>0.99999999893365388</v>
      </c>
      <c r="GK740" s="40">
        <v>1.1903999601763994E-16</v>
      </c>
      <c r="GL740" s="40">
        <v>-2.4023730080862488E-35</v>
      </c>
      <c r="GN740" s="42">
        <v>0</v>
      </c>
      <c r="GO740" s="42">
        <v>-5.630009334095231E-16</v>
      </c>
      <c r="GP740" s="42">
        <v>-4.6181081771590913E-5</v>
      </c>
      <c r="GQ740" s="42">
        <v>0.99999999893365388</v>
      </c>
      <c r="GR740" s="42">
        <v>-1.1903999601763994E-16</v>
      </c>
      <c r="GS740" s="42">
        <v>-2.4044703259636827E-35</v>
      </c>
      <c r="GU740" s="43">
        <v>-3.8687272847182687E-10</v>
      </c>
      <c r="GV740" s="43">
        <v>-1.1586959399203152E-18</v>
      </c>
      <c r="GW740" s="43">
        <v>-5.4210105458945086E-20</v>
      </c>
      <c r="GX740" s="43">
        <v>4.488375019636992</v>
      </c>
      <c r="GY740" s="43">
        <v>1.9098969837679984E-7</v>
      </c>
      <c r="GZ740" s="43">
        <v>-4.9071234210121308E-16</v>
      </c>
      <c r="HB740" s="7" t="s">
        <v>276</v>
      </c>
      <c r="HC740" s="7"/>
      <c r="HE740" s="47" t="s">
        <v>11</v>
      </c>
      <c r="HF740" s="48"/>
      <c r="HG740" s="47" t="s">
        <v>12</v>
      </c>
      <c r="HH740" s="48"/>
      <c r="HI740" s="48" t="s">
        <v>13</v>
      </c>
      <c r="HJ740" s="48"/>
      <c r="HK740" s="49" t="s">
        <v>14</v>
      </c>
      <c r="HL740" s="49"/>
      <c r="HM740" s="48"/>
      <c r="HN740" s="49" t="s">
        <v>46</v>
      </c>
      <c r="HO740" s="49"/>
      <c r="HP740" s="48"/>
      <c r="HQ740" s="47">
        <v>0</v>
      </c>
      <c r="HR740" s="47">
        <v>0</v>
      </c>
      <c r="HS740" s="47">
        <v>0</v>
      </c>
      <c r="HT740" s="3">
        <f t="shared" ref="HT740:HT803" si="8788">HS739</f>
        <v>1</v>
      </c>
      <c r="HU740" s="3">
        <v>0</v>
      </c>
      <c r="HV740" s="3">
        <v>0</v>
      </c>
      <c r="HX740" s="42">
        <v>0</v>
      </c>
      <c r="HY740" s="42">
        <v>-3.3762821599593808E-16</v>
      </c>
      <c r="HZ740" s="42">
        <v>-4.6181081771590927E-5</v>
      </c>
      <c r="IA740" s="42">
        <v>0.99999999893365388</v>
      </c>
      <c r="IB740" s="42">
        <v>-1.1903999601763994E-16</v>
      </c>
      <c r="IC740" s="42">
        <v>-2.4044703285293065E-35</v>
      </c>
      <c r="IE740" s="21">
        <v>0</v>
      </c>
      <c r="IF740" s="21">
        <v>-5.630009334095231E-16</v>
      </c>
      <c r="IG740" s="21">
        <v>-4.6181081771590913E-5</v>
      </c>
      <c r="IH740" s="21">
        <v>0.99999999893365388</v>
      </c>
      <c r="II740" s="21">
        <v>-1.1903999601763994E-16</v>
      </c>
      <c r="IJ740" s="21">
        <v>-2.4044703259636827E-35</v>
      </c>
      <c r="IL740" s="42">
        <v>-3.8687272847182687E-10</v>
      </c>
      <c r="IM740" s="42">
        <v>-1.1586959399203152E-18</v>
      </c>
      <c r="IN740" s="42">
        <v>-5.4210105458945086E-20</v>
      </c>
      <c r="IO740" s="42">
        <v>4.488375019636992</v>
      </c>
      <c r="IP740" s="42">
        <v>1.9098969837679984E-7</v>
      </c>
      <c r="IQ740" s="42">
        <v>-4.9071234210121308E-16</v>
      </c>
      <c r="IS740" s="2">
        <v>0</v>
      </c>
      <c r="IT740" s="2">
        <v>-2.6269182058685232E-17</v>
      </c>
      <c r="IU740" s="2">
        <v>5.9940501963303523E-6</v>
      </c>
      <c r="IV740" s="2">
        <v>0.9999999999820357</v>
      </c>
      <c r="IW740" s="2">
        <v>-2.0054210334272543E-18</v>
      </c>
      <c r="IX740" s="2">
        <v>-4.8110336258093841E-35</v>
      </c>
    </row>
    <row r="741" spans="1:258" x14ac:dyDescent="0.25">
      <c r="A741" s="3" t="s">
        <v>47</v>
      </c>
      <c r="B741" s="20">
        <v>-7.5273527921596568E-13</v>
      </c>
      <c r="C741" s="20">
        <v>7.8793356407114149E-21</v>
      </c>
      <c r="D741" s="20">
        <v>-2.6590475832941995E-11</v>
      </c>
      <c r="E741" s="20">
        <v>1.9098969803477984E-7</v>
      </c>
      <c r="F741" s="20">
        <v>2.7775119577725027</v>
      </c>
      <c r="G741" s="20">
        <v>-4.9687243797658142E-16</v>
      </c>
      <c r="I741" s="22">
        <f t="shared" si="8722"/>
        <v>-7.5273527921596568E-13</v>
      </c>
      <c r="J741" s="8"/>
      <c r="K741" s="22">
        <f t="shared" si="8736"/>
        <v>-7.5273527921596568E-13</v>
      </c>
      <c r="L741" s="8"/>
      <c r="M741" s="22">
        <f t="shared" ref="M741" si="8789">K741/K744</f>
        <v>-1.2781696158074133E-6</v>
      </c>
      <c r="N741" s="22"/>
      <c r="O741" s="24">
        <v>0</v>
      </c>
      <c r="P741" s="24">
        <v>-1.2780205969604321E-6</v>
      </c>
      <c r="Q741" s="24">
        <v>1.9499076276783413E-8</v>
      </c>
      <c r="R741" s="24">
        <v>8.4055925126482906E-10</v>
      </c>
      <c r="S741" s="25">
        <v>1.6337175667732704E-12</v>
      </c>
      <c r="T741" s="25">
        <v>-1.2592706904076619E-22</v>
      </c>
      <c r="U741" s="10"/>
      <c r="V741" s="25">
        <f t="shared" si="8738"/>
        <v>0</v>
      </c>
      <c r="W741" s="25">
        <f t="shared" si="8738"/>
        <v>2.5560411939208641E-6</v>
      </c>
      <c r="X741" s="25">
        <f t="shared" si="8738"/>
        <v>-3.8998152553566827E-8</v>
      </c>
      <c r="Y741" s="25">
        <f t="shared" si="8738"/>
        <v>-1.6811185025296581E-9</v>
      </c>
      <c r="Z741" s="25">
        <f t="shared" ref="Z741:Z804" si="8790">1-2*S741</f>
        <v>0.99999999999673261</v>
      </c>
      <c r="AA741" s="25">
        <f t="shared" si="8726"/>
        <v>2.5185413808153239E-22</v>
      </c>
      <c r="AB741" s="10"/>
      <c r="AC741" s="27">
        <v>7.5273527921596599E-13</v>
      </c>
      <c r="AD741" s="26">
        <v>-1.8758785452263284E-5</v>
      </c>
      <c r="AE741" s="26">
        <v>2.0111978367646047E-7</v>
      </c>
      <c r="AF741" s="26">
        <v>1.8345349689145622E-7</v>
      </c>
      <c r="AG741" s="26">
        <v>2.7775119577634269</v>
      </c>
      <c r="AH741" s="26">
        <v>-4.9687185124619896E-16</v>
      </c>
      <c r="AJ741" s="28">
        <f t="shared" si="8727"/>
        <v>7.5273527921596599E-13</v>
      </c>
      <c r="AK741" s="11"/>
      <c r="AL741" s="28">
        <f t="shared" si="8740"/>
        <v>7.5273527921596599E-13</v>
      </c>
      <c r="AM741" s="11"/>
      <c r="AN741" s="28">
        <f t="shared" ref="AN741" si="8791">AL741/AL744</f>
        <v>1.2781696158074135E-6</v>
      </c>
      <c r="AO741" s="28"/>
      <c r="AP741" s="30">
        <v>0</v>
      </c>
      <c r="AQ741" s="30">
        <v>-1.2780205969604323E-6</v>
      </c>
      <c r="AR741" s="30">
        <v>1.9499076276783417E-8</v>
      </c>
      <c r="AS741" s="30">
        <v>8.4055925126482937E-10</v>
      </c>
      <c r="AT741" s="31">
        <v>1.633717566773271E-12</v>
      </c>
      <c r="AU741" s="31">
        <v>-1.2592706904076624E-22</v>
      </c>
      <c r="AV741" s="13"/>
      <c r="AW741" s="31">
        <f t="shared" si="8742"/>
        <v>0</v>
      </c>
      <c r="AX741" s="31">
        <f t="shared" si="8742"/>
        <v>2.5560411939208646E-6</v>
      </c>
      <c r="AY741" s="31">
        <f t="shared" si="8742"/>
        <v>-3.8998152553566834E-8</v>
      </c>
      <c r="AZ741" s="31">
        <f t="shared" si="8742"/>
        <v>-1.6811185025296587E-9</v>
      </c>
      <c r="BA741" s="31">
        <f t="shared" ref="BA741:BA804" si="8792">1-2*AT741</f>
        <v>0.99999999999673261</v>
      </c>
      <c r="BB741" s="31">
        <f t="shared" si="8731"/>
        <v>2.5185413808153248E-22</v>
      </c>
      <c r="BC741" s="13"/>
      <c r="BD741" s="33">
        <v>-7.5273527921596609E-13</v>
      </c>
      <c r="BE741" s="32">
        <v>1.3552527156068805E-20</v>
      </c>
      <c r="BF741" s="32">
        <v>-2.6590475833065749E-11</v>
      </c>
      <c r="BG741" s="32">
        <v>1.9098969803477987E-7</v>
      </c>
      <c r="BH741" s="32">
        <v>2.7775119577725023</v>
      </c>
      <c r="BI741" s="32">
        <v>-4.9687243797658152E-16</v>
      </c>
      <c r="BK741" s="44">
        <f t="shared" si="8744"/>
        <v>1.3552527156068805E-20</v>
      </c>
      <c r="BL741" s="44">
        <f t="shared" si="8744"/>
        <v>-2.6590475833065749E-11</v>
      </c>
      <c r="BM741" s="44">
        <f t="shared" si="8744"/>
        <v>1.9098969803477987E-7</v>
      </c>
      <c r="BN741" s="44">
        <f t="shared" si="8744"/>
        <v>2.7775119577725023</v>
      </c>
      <c r="BO741" s="44">
        <f t="shared" si="8744"/>
        <v>-4.9687243797658152E-16</v>
      </c>
      <c r="BP741" s="14"/>
      <c r="BQ741" s="44">
        <f t="shared" si="8745"/>
        <v>1.3552527156068805E-20</v>
      </c>
      <c r="BR741" s="14"/>
      <c r="BS741" s="44">
        <f t="shared" si="8758"/>
        <v>1.3552527156068805E-20</v>
      </c>
      <c r="BT741" s="14"/>
      <c r="BU741" s="35">
        <f t="shared" ref="BU741" si="8793">BS741/BS744</f>
        <v>9.2332250882655406E-22</v>
      </c>
      <c r="BV741" s="35"/>
      <c r="BW741" s="35">
        <v>-9.2332250882655406E-22</v>
      </c>
      <c r="BX741" s="35">
        <v>2.2510381215773848E-33</v>
      </c>
      <c r="BY741" s="35">
        <v>-1.5581504524820273E-37</v>
      </c>
      <c r="BZ741" s="35">
        <v>8.5252445530576193E-43</v>
      </c>
      <c r="CA741" s="35">
        <v>-6.2029318018595356E-53</v>
      </c>
      <c r="CB741" s="14"/>
      <c r="CC741" s="35">
        <f t="shared" si="8760"/>
        <v>1.8466450176531081E-21</v>
      </c>
      <c r="CD741" s="35">
        <f t="shared" si="8760"/>
        <v>-4.5020762431547696E-33</v>
      </c>
      <c r="CE741" s="35">
        <f t="shared" si="8760"/>
        <v>3.1163009049640546E-37</v>
      </c>
      <c r="CF741" s="14">
        <f t="shared" ref="CF741:CF804" si="8794">1-2*BZ741</f>
        <v>1</v>
      </c>
      <c r="CG741" s="35">
        <f t="shared" si="8749"/>
        <v>1.2405863603719071E-52</v>
      </c>
      <c r="CH741" s="14"/>
      <c r="CI741" s="34">
        <v>0</v>
      </c>
      <c r="CJ741" s="34">
        <f t="shared" si="8750"/>
        <v>1.8466450176531081E-21</v>
      </c>
      <c r="CK741" s="34">
        <f t="shared" si="8750"/>
        <v>-4.5020762431547696E-33</v>
      </c>
      <c r="CL741" s="34">
        <f t="shared" si="8750"/>
        <v>3.1163009049640546E-37</v>
      </c>
      <c r="CM741" s="34">
        <f t="shared" si="8750"/>
        <v>1</v>
      </c>
      <c r="CN741" s="34">
        <f t="shared" si="8750"/>
        <v>1.2405863603719071E-52</v>
      </c>
      <c r="CO741" s="14"/>
      <c r="CP741" s="35">
        <v>0</v>
      </c>
      <c r="CQ741" s="35">
        <v>2.2701614912802583E-21</v>
      </c>
      <c r="CR741" s="35">
        <v>-6.5671214871033924E-33</v>
      </c>
      <c r="CS741" s="35">
        <v>4.1359030627696833E-25</v>
      </c>
      <c r="CT741" s="35">
        <v>1</v>
      </c>
      <c r="CU741" s="35">
        <v>-4.7019774032891318E-38</v>
      </c>
      <c r="CV741" s="14"/>
      <c r="CW741" s="35">
        <v>0</v>
      </c>
      <c r="CX741" s="35">
        <v>5.7609559677165837E-22</v>
      </c>
      <c r="CY741" s="35">
        <v>1.3234889796346358E-23</v>
      </c>
      <c r="CZ741" s="35">
        <v>4.1359030627682571E-25</v>
      </c>
      <c r="DA741" s="35">
        <v>1</v>
      </c>
      <c r="DB741" s="35">
        <v>-4.7019774032891375E-38</v>
      </c>
      <c r="DC741" s="14"/>
      <c r="DD741" s="36">
        <v>-7.5273527921596538E-13</v>
      </c>
      <c r="DE741" s="36">
        <v>3.6513702520731235E-21</v>
      </c>
      <c r="DF741" s="36">
        <v>-2.659047583301026E-11</v>
      </c>
      <c r="DG741" s="36">
        <v>1.9098969803477984E-7</v>
      </c>
      <c r="DH741" s="36">
        <v>2.7775119577725027</v>
      </c>
      <c r="DI741" s="36">
        <v>-4.9687243797658142E-16</v>
      </c>
      <c r="DK741" s="46">
        <f t="shared" si="8762"/>
        <v>-2.659047583301026E-11</v>
      </c>
      <c r="DL741" s="46">
        <f t="shared" si="8762"/>
        <v>1.9098969803477984E-7</v>
      </c>
      <c r="DM741" s="46">
        <f t="shared" si="8762"/>
        <v>2.7775119577725027</v>
      </c>
      <c r="DN741" s="46">
        <f t="shared" si="8762"/>
        <v>-4.9687243797658142E-16</v>
      </c>
      <c r="DO741" s="46"/>
      <c r="DP741" s="37">
        <f t="shared" si="8763"/>
        <v>-2.659047583301026E-11</v>
      </c>
      <c r="DQ741" s="37"/>
      <c r="DR741" s="37">
        <f t="shared" si="8777"/>
        <v>-2.659047583301026E-11</v>
      </c>
      <c r="DS741" s="37"/>
      <c r="DT741" s="37">
        <f t="shared" ref="DT741" si="8795">DR741/DR744</f>
        <v>-2.5776788206967739E-12</v>
      </c>
      <c r="DU741" s="37"/>
      <c r="DV741" s="37">
        <v>2.5776788200095993E-12</v>
      </c>
      <c r="DW741" s="37">
        <v>5.9519998215615125E-17</v>
      </c>
      <c r="DX741" s="37">
        <v>6.6444281026687116E-24</v>
      </c>
      <c r="DY741" s="37">
        <v>-1.6421862827717636E-45</v>
      </c>
      <c r="DZ741" s="46"/>
      <c r="EA741" s="46">
        <f t="shared" si="8779"/>
        <v>-5.1553576400191986E-12</v>
      </c>
      <c r="EB741" s="46">
        <f t="shared" si="8779"/>
        <v>-1.1903999643123025E-16</v>
      </c>
      <c r="EC741" s="46">
        <f t="shared" ref="EC741:EC804" si="8796">1-2*DX741</f>
        <v>1</v>
      </c>
      <c r="ED741" s="46">
        <f t="shared" si="8767"/>
        <v>3.2843725655435272E-45</v>
      </c>
      <c r="EE741" s="46"/>
      <c r="EF741" s="37">
        <v>0</v>
      </c>
      <c r="EG741" s="37">
        <v>0</v>
      </c>
      <c r="EH741" s="37">
        <f t="shared" si="8768"/>
        <v>-5.1553576400191986E-12</v>
      </c>
      <c r="EI741" s="37">
        <f t="shared" si="8768"/>
        <v>-1.1903999643123025E-16</v>
      </c>
      <c r="EJ741" s="37">
        <f t="shared" si="8768"/>
        <v>1</v>
      </c>
      <c r="EK741" s="37">
        <f t="shared" si="8768"/>
        <v>3.2843725655435272E-45</v>
      </c>
      <c r="EL741" s="16"/>
      <c r="EM741" s="16">
        <v>0</v>
      </c>
      <c r="EN741" s="16">
        <v>2.2701614912802583E-21</v>
      </c>
      <c r="EO741" s="16">
        <v>-5.1553576400191986E-12</v>
      </c>
      <c r="EP741" s="16">
        <v>-1.1903999601763994E-16</v>
      </c>
      <c r="EQ741" s="16">
        <v>1</v>
      </c>
      <c r="ER741" s="16">
        <v>-4.7019770748518752E-38</v>
      </c>
      <c r="ES741" s="16"/>
      <c r="ET741" s="16">
        <v>0</v>
      </c>
      <c r="EU741" s="16">
        <v>5.5095834373880254E-22</v>
      </c>
      <c r="EV741" s="16">
        <v>-5.1553576400059629E-12</v>
      </c>
      <c r="EW741" s="16">
        <v>-1.1903999601763994E-16</v>
      </c>
      <c r="EX741" s="16">
        <v>1</v>
      </c>
      <c r="EY741" s="16">
        <v>-4.7019770748515943E-38</v>
      </c>
      <c r="EZ741" s="16"/>
      <c r="FA741" s="38">
        <v>-7.5273523289916384E-13</v>
      </c>
      <c r="FB741" s="38">
        <v>3.6513702352760736E-21</v>
      </c>
      <c r="FC741" s="38">
        <v>6.4652500683410129E-71</v>
      </c>
      <c r="FD741" s="38">
        <v>1.9098969872846062E-7</v>
      </c>
      <c r="FE741" s="38">
        <v>2.7775119577725027</v>
      </c>
      <c r="FF741" s="38">
        <v>-4.9687243797907748E-16</v>
      </c>
      <c r="FH741" s="42">
        <f t="shared" si="8781"/>
        <v>1.9098969872846062E-7</v>
      </c>
      <c r="FI741" s="42">
        <f t="shared" si="8781"/>
        <v>2.7775119577725027</v>
      </c>
      <c r="FJ741" s="42">
        <f t="shared" si="8781"/>
        <v>-4.9687243797907748E-16</v>
      </c>
      <c r="FL741" s="47">
        <f t="shared" si="8782"/>
        <v>1.9098969872846062E-7</v>
      </c>
      <c r="FM741" s="47"/>
      <c r="FN741" s="47">
        <f t="shared" ref="FN741:FN804" si="8797">FL741</f>
        <v>1.9098969872846062E-7</v>
      </c>
      <c r="FO741" s="47"/>
      <c r="FP741" s="47">
        <f t="shared" ref="FP741" si="8798">FN741/FN744</f>
        <v>1</v>
      </c>
      <c r="FQ741" s="48"/>
      <c r="FR741" s="48">
        <v>0</v>
      </c>
      <c r="FS741" s="48">
        <v>1</v>
      </c>
      <c r="FT741" s="48">
        <v>8.809309951366512E-23</v>
      </c>
      <c r="FU741" s="48"/>
      <c r="FV741" s="47">
        <f t="shared" ref="FV741:FW804" si="8799">-2*FR741</f>
        <v>0</v>
      </c>
      <c r="FW741" s="47">
        <f t="shared" ref="FW741:FW804" si="8800">1-2*FS741</f>
        <v>-1</v>
      </c>
      <c r="FX741" s="47">
        <f t="shared" si="8786"/>
        <v>-1.7618619902733024E-22</v>
      </c>
      <c r="FY741" s="48"/>
      <c r="FZ741" s="50">
        <v>0</v>
      </c>
      <c r="GA741" s="50">
        <v>0</v>
      </c>
      <c r="GB741" s="50">
        <v>0</v>
      </c>
      <c r="GC741" s="52">
        <f t="shared" si="8787"/>
        <v>0</v>
      </c>
      <c r="GD741" s="52">
        <f t="shared" si="8787"/>
        <v>-1</v>
      </c>
      <c r="GE741" s="52">
        <f t="shared" si="8787"/>
        <v>-1.7618619902733024E-22</v>
      </c>
      <c r="GF741" s="52"/>
      <c r="GG741" s="41">
        <v>0</v>
      </c>
      <c r="GH741" s="41">
        <v>2.2701614912802583E-21</v>
      </c>
      <c r="GI741" s="41">
        <v>-5.1553576400191986E-12</v>
      </c>
      <c r="GJ741" s="40">
        <v>-1.1903999601763994E-16</v>
      </c>
      <c r="GK741" s="40">
        <v>-1</v>
      </c>
      <c r="GL741" s="40">
        <v>-1.7618619902733029E-22</v>
      </c>
      <c r="GN741" s="42">
        <v>0</v>
      </c>
      <c r="GO741" s="42">
        <v>-5.5095834373880254E-22</v>
      </c>
      <c r="GP741" s="42">
        <v>5.1553576400059629E-12</v>
      </c>
      <c r="GQ741" s="42">
        <v>1.1903999601763994E-16</v>
      </c>
      <c r="GR741" s="42">
        <v>-1</v>
      </c>
      <c r="GS741" s="42">
        <v>-1.7618619902733019E-22</v>
      </c>
      <c r="GU741" s="43">
        <v>7.5273523289916384E-13</v>
      </c>
      <c r="GV741" s="43">
        <v>-3.6513702352760736E-21</v>
      </c>
      <c r="GW741" s="43">
        <v>2.4225720737656768E-55</v>
      </c>
      <c r="GX741" s="43">
        <v>-1.9098969872846062E-7</v>
      </c>
      <c r="GY741" s="43">
        <v>-2.7775119577725027</v>
      </c>
      <c r="GZ741" s="43">
        <v>4.9687235108730986E-16</v>
      </c>
      <c r="HB741" s="42">
        <f t="shared" ref="HB741:HC804" si="8801">GY741</f>
        <v>-2.7775119577725027</v>
      </c>
      <c r="HC741" s="42">
        <f t="shared" si="8801"/>
        <v>4.9687235108730986E-16</v>
      </c>
      <c r="HE741" s="47">
        <f t="shared" ref="HE741:HE804" si="8802">HB741</f>
        <v>-2.7775119577725027</v>
      </c>
      <c r="HF741" s="48"/>
      <c r="HG741" s="47">
        <f t="shared" ref="HG741" si="8803">HE741-HE744</f>
        <v>-5.5550239155450054</v>
      </c>
      <c r="HH741" s="48"/>
      <c r="HI741" s="48">
        <f t="shared" ref="HI741" si="8804">HG741/HG744</f>
        <v>-1</v>
      </c>
      <c r="HJ741" s="48"/>
      <c r="HK741" s="48">
        <f t="array" ref="HK741:HL742">MMULT(HI741:HI742,HI744:HJ744)</f>
        <v>1</v>
      </c>
      <c r="HL741" s="48">
        <v>8.8093099513665143E-23</v>
      </c>
      <c r="HM741" s="48"/>
      <c r="HN741" s="48">
        <f t="shared" ref="HN741:HN804" si="8805">1-2*HK741</f>
        <v>-1</v>
      </c>
      <c r="HO741" s="48">
        <f t="shared" ref="HO741:HO804" si="8806">-2*HL741</f>
        <v>-1.7618619902733029E-22</v>
      </c>
      <c r="HP741" s="48"/>
      <c r="HQ741" s="47">
        <v>0</v>
      </c>
      <c r="HR741" s="47">
        <v>0</v>
      </c>
      <c r="HS741" s="47">
        <v>0</v>
      </c>
      <c r="HT741" s="53">
        <v>0</v>
      </c>
      <c r="HU741" s="54">
        <f t="shared" ref="HU741:HV804" si="8807">HN741</f>
        <v>-1</v>
      </c>
      <c r="HV741" s="54">
        <f t="shared" si="8807"/>
        <v>-1.7618619902733029E-22</v>
      </c>
      <c r="HX741" s="42">
        <v>0</v>
      </c>
      <c r="HY741" s="42">
        <v>2.2701614912802583E-21</v>
      </c>
      <c r="HZ741" s="42">
        <v>-5.1553576400191986E-12</v>
      </c>
      <c r="IA741" s="42">
        <v>-1.1903999601763994E-16</v>
      </c>
      <c r="IB741" s="42">
        <v>1</v>
      </c>
      <c r="IC741" s="42">
        <v>0</v>
      </c>
      <c r="IE741" s="21">
        <v>0</v>
      </c>
      <c r="IF741" s="21">
        <v>5.5095834373880254E-22</v>
      </c>
      <c r="IG741" s="21">
        <v>-5.1553576400059629E-12</v>
      </c>
      <c r="IH741" s="21">
        <v>-1.1903999601763994E-16</v>
      </c>
      <c r="II741" s="21">
        <v>1</v>
      </c>
      <c r="IJ741" s="21">
        <v>-9.4039548065783001E-38</v>
      </c>
      <c r="IL741" s="42">
        <v>-7.5273523289916384E-13</v>
      </c>
      <c r="IM741" s="42">
        <v>3.6513702352760736E-21</v>
      </c>
      <c r="IN741" s="42">
        <v>1.2930501039889717E-70</v>
      </c>
      <c r="IO741" s="42">
        <v>1.9098969872846062E-7</v>
      </c>
      <c r="IP741" s="42">
        <v>2.7775119577725027</v>
      </c>
      <c r="IQ741" s="42">
        <v>-4.9687243797907748E-16</v>
      </c>
      <c r="IS741" s="2">
        <v>0</v>
      </c>
      <c r="IT741" s="2">
        <v>-9.028441018230498E-22</v>
      </c>
      <c r="IU741" s="2">
        <v>6.6913705456551558E-13</v>
      </c>
      <c r="IV741" s="2">
        <v>-2.005420060510432E-18</v>
      </c>
      <c r="IW741" s="2">
        <v>1</v>
      </c>
      <c r="IX741" s="2">
        <v>1.4852533334826738E-46</v>
      </c>
    </row>
    <row r="742" spans="1:258" x14ac:dyDescent="0.25">
      <c r="A742" s="3" t="s">
        <v>48</v>
      </c>
      <c r="B742" s="20">
        <v>5.8020890148391464E-23</v>
      </c>
      <c r="C742" s="20">
        <v>-2.8266530036747575E-31</v>
      </c>
      <c r="D742" s="20">
        <v>-1.3750067185397903E-33</v>
      </c>
      <c r="E742" s="20">
        <v>1.6824982394317609E-29</v>
      </c>
      <c r="F742" s="20">
        <v>1.6800119869295632E-38</v>
      </c>
      <c r="G742" s="20">
        <v>0.49318146435826382</v>
      </c>
      <c r="I742" s="22">
        <f t="shared" si="8722"/>
        <v>5.8020890148391464E-23</v>
      </c>
      <c r="J742" s="8"/>
      <c r="K742" s="22">
        <f t="shared" si="8736"/>
        <v>5.8020890148391464E-23</v>
      </c>
      <c r="L742" s="8"/>
      <c r="M742" s="22">
        <f t="shared" ref="M742" si="8808">K742/K744</f>
        <v>9.8521407083533817E-17</v>
      </c>
      <c r="N742" s="22"/>
      <c r="O742" s="24">
        <v>0</v>
      </c>
      <c r="P742" s="24">
        <v>9.8509920699954518E-17</v>
      </c>
      <c r="Q742" s="24">
        <v>-1.5029902196543151E-18</v>
      </c>
      <c r="R742" s="24">
        <v>-6.4790368310687783E-20</v>
      </c>
      <c r="S742" s="25">
        <v>-1.2592706904076619E-22</v>
      </c>
      <c r="T742" s="25">
        <v>9.7064676537193872E-33</v>
      </c>
      <c r="U742" s="10"/>
      <c r="V742" s="25">
        <f t="shared" si="8738"/>
        <v>0</v>
      </c>
      <c r="W742" s="25">
        <f t="shared" si="8738"/>
        <v>-1.9701984139990904E-16</v>
      </c>
      <c r="X742" s="25">
        <f t="shared" si="8738"/>
        <v>3.0059804393086303E-18</v>
      </c>
      <c r="Y742" s="25">
        <f t="shared" si="8738"/>
        <v>1.2958073662137557E-19</v>
      </c>
      <c r="Z742" s="25">
        <f t="shared" si="8738"/>
        <v>2.5185413808153239E-22</v>
      </c>
      <c r="AA742" s="25">
        <f t="shared" ref="AA742:AA805" si="8809">1-2*T742</f>
        <v>1</v>
      </c>
      <c r="AB742" s="10"/>
      <c r="AC742" s="26">
        <v>-5.8020890148391488E-23</v>
      </c>
      <c r="AD742" s="26">
        <v>1.4459285489802863E-15</v>
      </c>
      <c r="AE742" s="26">
        <v>-1.5504377170409002E-17</v>
      </c>
      <c r="AF742" s="26">
        <v>5.8089093305294082E-19</v>
      </c>
      <c r="AG742" s="26">
        <v>6.9955254905998658E-22</v>
      </c>
      <c r="AH742" s="26">
        <v>0.49318146435826382</v>
      </c>
      <c r="AJ742" s="28">
        <f t="shared" si="8727"/>
        <v>-5.8020890148391488E-23</v>
      </c>
      <c r="AK742" s="11"/>
      <c r="AL742" s="28">
        <f t="shared" si="8740"/>
        <v>-5.8020890148391488E-23</v>
      </c>
      <c r="AM742" s="11"/>
      <c r="AN742" s="28">
        <f t="shared" ref="AN742" si="8810">AL742/AL744</f>
        <v>-9.8521407083533842E-17</v>
      </c>
      <c r="AO742" s="28"/>
      <c r="AP742" s="30">
        <v>0</v>
      </c>
      <c r="AQ742" s="30">
        <v>9.8509920699954543E-17</v>
      </c>
      <c r="AR742" s="30">
        <v>-1.5029902196543155E-18</v>
      </c>
      <c r="AS742" s="30">
        <v>-6.479036831068782E-20</v>
      </c>
      <c r="AT742" s="31">
        <v>-1.2592706904076624E-22</v>
      </c>
      <c r="AU742" s="31">
        <v>9.7064676537193927E-33</v>
      </c>
      <c r="AV742" s="13"/>
      <c r="AW742" s="31">
        <f t="shared" si="8742"/>
        <v>0</v>
      </c>
      <c r="AX742" s="31">
        <f t="shared" si="8742"/>
        <v>-1.9701984139990909E-16</v>
      </c>
      <c r="AY742" s="31">
        <f t="shared" si="8742"/>
        <v>3.005980439308631E-18</v>
      </c>
      <c r="AZ742" s="31">
        <f t="shared" si="8742"/>
        <v>1.2958073662137564E-19</v>
      </c>
      <c r="BA742" s="31">
        <f t="shared" si="8742"/>
        <v>2.5185413808153248E-22</v>
      </c>
      <c r="BB742" s="31">
        <f t="shared" ref="BB742:BB805" si="8811">1-2*AU742</f>
        <v>1</v>
      </c>
      <c r="BC742" s="13"/>
      <c r="BD742" s="32">
        <v>5.8020890148391511E-23</v>
      </c>
      <c r="BE742" s="32">
        <v>-9.8607613152626476E-31</v>
      </c>
      <c r="BF742" s="32">
        <v>9.2444637330587321E-33</v>
      </c>
      <c r="BG742" s="32">
        <v>1.6825020290664112E-29</v>
      </c>
      <c r="BH742" s="32">
        <v>-3.76158192263132E-37</v>
      </c>
      <c r="BI742" s="32">
        <v>0.49318146435826382</v>
      </c>
      <c r="BK742" s="44">
        <f t="shared" si="8744"/>
        <v>-9.8607613152626476E-31</v>
      </c>
      <c r="BL742" s="44">
        <f t="shared" si="8744"/>
        <v>9.2444637330587321E-33</v>
      </c>
      <c r="BM742" s="44">
        <f t="shared" si="8744"/>
        <v>1.6825020290664112E-29</v>
      </c>
      <c r="BN742" s="44">
        <f t="shared" si="8744"/>
        <v>-3.76158192263132E-37</v>
      </c>
      <c r="BO742" s="44">
        <f t="shared" si="8744"/>
        <v>0.49318146435826382</v>
      </c>
      <c r="BP742" s="14"/>
      <c r="BQ742" s="44">
        <f t="shared" si="8745"/>
        <v>-9.8607613152626476E-31</v>
      </c>
      <c r="BR742" s="14"/>
      <c r="BS742" s="44">
        <f t="shared" si="8758"/>
        <v>-9.8607613152626476E-31</v>
      </c>
      <c r="BT742" s="14"/>
      <c r="BU742" s="35">
        <f t="shared" ref="BU742" si="8812">BS742/BS744</f>
        <v>-6.7180554384435087E-32</v>
      </c>
      <c r="BV742" s="35"/>
      <c r="BW742" s="35">
        <v>6.7180554384435087E-32</v>
      </c>
      <c r="BX742" s="35">
        <v>-1.6378457960508127E-43</v>
      </c>
      <c r="BY742" s="35">
        <v>1.1337036648779957E-47</v>
      </c>
      <c r="BZ742" s="35">
        <v>-6.2029318018595356E-53</v>
      </c>
      <c r="CA742" s="35">
        <v>4.5132268874000406E-63</v>
      </c>
      <c r="CB742" s="14"/>
      <c r="CC742" s="35">
        <f t="shared" si="8760"/>
        <v>-1.3436110876887017E-31</v>
      </c>
      <c r="CD742" s="35">
        <f t="shared" si="8760"/>
        <v>3.2756915921016255E-43</v>
      </c>
      <c r="CE742" s="35">
        <f t="shared" si="8760"/>
        <v>-2.2674073297559914E-47</v>
      </c>
      <c r="CF742" s="35">
        <f t="shared" si="8760"/>
        <v>1.2405863603719071E-52</v>
      </c>
      <c r="CG742" s="14">
        <f t="shared" ref="CG742:CG805" si="8813">1-2*CA742</f>
        <v>1</v>
      </c>
      <c r="CH742" s="14"/>
      <c r="CI742" s="34">
        <v>0</v>
      </c>
      <c r="CJ742" s="34">
        <f t="shared" si="8750"/>
        <v>-1.3436110876887017E-31</v>
      </c>
      <c r="CK742" s="34">
        <f t="shared" si="8750"/>
        <v>3.2756915921016255E-43</v>
      </c>
      <c r="CL742" s="34">
        <f t="shared" si="8750"/>
        <v>-2.2674073297559914E-47</v>
      </c>
      <c r="CM742" s="34">
        <f t="shared" si="8750"/>
        <v>1.2405863603719071E-52</v>
      </c>
      <c r="CN742" s="34">
        <f t="shared" si="8750"/>
        <v>1</v>
      </c>
      <c r="CO742" s="14"/>
      <c r="CP742" s="35">
        <v>0</v>
      </c>
      <c r="CQ742" s="35">
        <v>-1.3436110876887017E-31</v>
      </c>
      <c r="CR742" s="35">
        <v>3.2756915921016255E-43</v>
      </c>
      <c r="CS742" s="35">
        <v>-2.4074124304863124E-35</v>
      </c>
      <c r="CT742" s="35">
        <v>-4.7019774032891375E-38</v>
      </c>
      <c r="CU742" s="35">
        <v>1</v>
      </c>
      <c r="CV742" s="14"/>
      <c r="CW742" s="35">
        <v>0</v>
      </c>
      <c r="CX742" s="35">
        <v>-3.5753495616243763E-32</v>
      </c>
      <c r="CY742" s="35">
        <v>-1.5407439551822189E-33</v>
      </c>
      <c r="CZ742" s="35">
        <v>-2.407412430486314E-35</v>
      </c>
      <c r="DA742" s="35">
        <v>-4.7019774032891318E-38</v>
      </c>
      <c r="DB742" s="35">
        <v>1</v>
      </c>
      <c r="DC742" s="14"/>
      <c r="DD742" s="36">
        <v>5.8020890148391441E-23</v>
      </c>
      <c r="DE742" s="36">
        <v>-2.0270408208266325E-32</v>
      </c>
      <c r="DF742" s="36">
        <v>6.5718996414160973E-33</v>
      </c>
      <c r="DG742" s="36">
        <v>1.6824874707616069E-29</v>
      </c>
      <c r="DH742" s="36">
        <v>-1.1380242165067108E-37</v>
      </c>
      <c r="DI742" s="36">
        <v>0.49318146435826382</v>
      </c>
      <c r="DK742" s="46">
        <f t="shared" si="8762"/>
        <v>6.5718996414160973E-33</v>
      </c>
      <c r="DL742" s="46">
        <f t="shared" si="8762"/>
        <v>1.6824874707616069E-29</v>
      </c>
      <c r="DM742" s="46">
        <f t="shared" si="8762"/>
        <v>-1.1380242165067108E-37</v>
      </c>
      <c r="DN742" s="46">
        <f t="shared" si="8762"/>
        <v>0.49318146435826382</v>
      </c>
      <c r="DO742" s="46"/>
      <c r="DP742" s="37">
        <f t="shared" si="8763"/>
        <v>6.5718996414160973E-33</v>
      </c>
      <c r="DQ742" s="37"/>
      <c r="DR742" s="37">
        <f t="shared" si="8777"/>
        <v>6.5718996414160973E-33</v>
      </c>
      <c r="DS742" s="37"/>
      <c r="DT742" s="37">
        <f t="shared" ref="DT742" si="8814">DR742/DR744</f>
        <v>6.3707948002919286E-34</v>
      </c>
      <c r="DU742" s="37"/>
      <c r="DV742" s="37">
        <v>-6.3707947985935598E-34</v>
      </c>
      <c r="DW742" s="37">
        <v>-1.4710509785037016E-38</v>
      </c>
      <c r="DX742" s="37">
        <v>-1.6421862827717636E-45</v>
      </c>
      <c r="DY742" s="37">
        <v>4.0587026387426671E-67</v>
      </c>
      <c r="DZ742" s="46"/>
      <c r="EA742" s="46">
        <f t="shared" si="8779"/>
        <v>1.274158959718712E-33</v>
      </c>
      <c r="EB742" s="46">
        <f t="shared" si="8779"/>
        <v>2.9421019570074032E-38</v>
      </c>
      <c r="EC742" s="46">
        <f t="shared" si="8779"/>
        <v>3.2843725655435272E-45</v>
      </c>
      <c r="ED742" s="46">
        <f t="shared" ref="ED742:ED805" si="8815">1-2*DY742</f>
        <v>1</v>
      </c>
      <c r="EE742" s="46"/>
      <c r="EF742" s="37">
        <v>0</v>
      </c>
      <c r="EG742" s="37">
        <v>0</v>
      </c>
      <c r="EH742" s="37">
        <f t="shared" si="8768"/>
        <v>1.274158959718712E-33</v>
      </c>
      <c r="EI742" s="37">
        <f t="shared" si="8768"/>
        <v>2.9421019570074032E-38</v>
      </c>
      <c r="EJ742" s="37">
        <f t="shared" si="8768"/>
        <v>3.2843725655435272E-45</v>
      </c>
      <c r="EK742" s="37">
        <f t="shared" si="8768"/>
        <v>1</v>
      </c>
      <c r="EL742" s="16"/>
      <c r="EM742" s="16">
        <v>0</v>
      </c>
      <c r="EN742" s="16">
        <v>-1.3436110876887017E-31</v>
      </c>
      <c r="EO742" s="16">
        <v>1.2741600711602461E-33</v>
      </c>
      <c r="EP742" s="16">
        <v>-2.4044703259636827E-35</v>
      </c>
      <c r="EQ742" s="16">
        <v>-4.7019770748515943E-38</v>
      </c>
      <c r="ER742" s="16">
        <v>1</v>
      </c>
      <c r="ES742" s="16"/>
      <c r="ET742" s="16">
        <v>0</v>
      </c>
      <c r="EU742" s="16">
        <v>-3.5753495616237551E-32</v>
      </c>
      <c r="EV742" s="16">
        <v>-2.6658499546350713E-34</v>
      </c>
      <c r="EW742" s="16">
        <v>-2.4044703285293065E-35</v>
      </c>
      <c r="EX742" s="16">
        <v>-4.7019770748518752E-38</v>
      </c>
      <c r="EY742" s="16">
        <v>1</v>
      </c>
      <c r="EZ742" s="16"/>
      <c r="FA742" s="38">
        <v>5.8020890148391441E-23</v>
      </c>
      <c r="FB742" s="38">
        <v>-2.0270408208266325E-32</v>
      </c>
      <c r="FC742" s="38">
        <v>1.3684555315672042E-48</v>
      </c>
      <c r="FD742" s="38">
        <v>1.6824874536171201E-29</v>
      </c>
      <c r="FE742" s="38">
        <v>-1.1380244078965739E-37</v>
      </c>
      <c r="FF742" s="38">
        <v>0.49318146435826382</v>
      </c>
      <c r="FH742" s="42">
        <f t="shared" si="8781"/>
        <v>1.6824874536171201E-29</v>
      </c>
      <c r="FI742" s="42">
        <f t="shared" si="8781"/>
        <v>-1.1380244078965739E-37</v>
      </c>
      <c r="FJ742" s="42">
        <f t="shared" si="8781"/>
        <v>0.49318146435826382</v>
      </c>
      <c r="FL742" s="47">
        <f t="shared" si="8782"/>
        <v>1.6824874536171201E-29</v>
      </c>
      <c r="FM742" s="47"/>
      <c r="FN742" s="47">
        <f t="shared" si="8797"/>
        <v>1.6824874536171201E-29</v>
      </c>
      <c r="FO742" s="47"/>
      <c r="FP742" s="47">
        <f t="shared" ref="FP742" si="8816">FN742/FN744</f>
        <v>8.809309951366512E-23</v>
      </c>
      <c r="FQ742" s="48"/>
      <c r="FR742" s="48">
        <v>0</v>
      </c>
      <c r="FS742" s="48">
        <v>8.809309951366512E-23</v>
      </c>
      <c r="FT742" s="48">
        <v>7.7603941819245057E-45</v>
      </c>
      <c r="FU742" s="48"/>
      <c r="FV742" s="47">
        <f t="shared" si="8799"/>
        <v>0</v>
      </c>
      <c r="FW742" s="47">
        <f t="shared" si="8799"/>
        <v>-1.7618619902733024E-22</v>
      </c>
      <c r="FX742" s="47">
        <f t="shared" ref="FX742:FX805" si="8817">1-2*FT742</f>
        <v>1</v>
      </c>
      <c r="FY742" s="48"/>
      <c r="FZ742" s="50">
        <v>0</v>
      </c>
      <c r="GA742" s="50">
        <v>0</v>
      </c>
      <c r="GB742" s="50">
        <v>0</v>
      </c>
      <c r="GC742" s="52">
        <f t="shared" si="8787"/>
        <v>0</v>
      </c>
      <c r="GD742" s="52">
        <f t="shared" si="8787"/>
        <v>-1.7618619902733024E-22</v>
      </c>
      <c r="GE742" s="52">
        <f t="shared" si="8787"/>
        <v>1</v>
      </c>
      <c r="GF742" s="52"/>
      <c r="GG742" s="41">
        <v>0</v>
      </c>
      <c r="GH742" s="41">
        <v>-1.3436110876887017E-31</v>
      </c>
      <c r="GI742" s="41">
        <v>1.2741600711602461E-33</v>
      </c>
      <c r="GJ742" s="40">
        <v>-2.4044703259636827E-35</v>
      </c>
      <c r="GK742" s="40">
        <v>-1.7618619902733019E-22</v>
      </c>
      <c r="GL742" s="40">
        <v>1</v>
      </c>
      <c r="GN742" s="42">
        <v>0</v>
      </c>
      <c r="GO742" s="42">
        <v>-3.5753495616334623E-32</v>
      </c>
      <c r="GP742" s="42">
        <v>6.4171787175565095E-34</v>
      </c>
      <c r="GQ742" s="42">
        <v>-2.4023730080862488E-35</v>
      </c>
      <c r="GR742" s="42">
        <v>-1.7618619902733029E-22</v>
      </c>
      <c r="GS742" s="42">
        <v>1</v>
      </c>
      <c r="GU742" s="43">
        <v>5.802089014852406E-23</v>
      </c>
      <c r="GV742" s="43">
        <v>-2.0270408208909652E-32</v>
      </c>
      <c r="GW742" s="43">
        <v>1.0263416486754031E-48</v>
      </c>
      <c r="GX742" s="43">
        <v>-1.6824874536171201E-29</v>
      </c>
      <c r="GY742" s="43">
        <v>-4.8935927459289594E-22</v>
      </c>
      <c r="GZ742" s="43">
        <v>0.49318146435826382</v>
      </c>
      <c r="HB742" s="42">
        <f t="shared" si="8801"/>
        <v>-4.8935927459289594E-22</v>
      </c>
      <c r="HC742" s="42">
        <f t="shared" si="8801"/>
        <v>0.49318146435826382</v>
      </c>
      <c r="HE742" s="47">
        <f t="shared" si="8802"/>
        <v>-4.8935927459289594E-22</v>
      </c>
      <c r="HF742" s="48"/>
      <c r="HG742" s="47">
        <f t="shared" ref="HG742:HG805" si="8818">HE742</f>
        <v>-4.8935927459289594E-22</v>
      </c>
      <c r="HH742" s="48"/>
      <c r="HI742" s="48">
        <f t="shared" ref="HI742" si="8819">HG742/HG744</f>
        <v>-8.8093099513665143E-23</v>
      </c>
      <c r="HJ742" s="48"/>
      <c r="HK742" s="48">
        <v>8.8093099513665143E-23</v>
      </c>
      <c r="HL742" s="48">
        <v>7.7603941819245095E-45</v>
      </c>
      <c r="HM742" s="48"/>
      <c r="HN742" s="48">
        <f t="shared" ref="HN742:HN805" si="8820">-2*HK742</f>
        <v>-1.7618619902733029E-22</v>
      </c>
      <c r="HO742" s="48">
        <f t="shared" ref="HO742:HO805" si="8821">1-2*HL742</f>
        <v>1</v>
      </c>
      <c r="HP742" s="48"/>
      <c r="HQ742" s="47">
        <v>0</v>
      </c>
      <c r="HR742" s="47">
        <v>0</v>
      </c>
      <c r="HS742" s="47">
        <v>0</v>
      </c>
      <c r="HT742" s="53">
        <v>0</v>
      </c>
      <c r="HU742" s="54">
        <f t="shared" si="8807"/>
        <v>-1.7618619902733029E-22</v>
      </c>
      <c r="HV742" s="54">
        <f t="shared" si="8807"/>
        <v>1</v>
      </c>
      <c r="HX742" s="42">
        <v>0</v>
      </c>
      <c r="HY742" s="42">
        <v>-1.3436110876887017E-31</v>
      </c>
      <c r="HZ742" s="42">
        <v>1.2741600711602461E-33</v>
      </c>
      <c r="IA742" s="42">
        <v>-2.4044703259636827E-35</v>
      </c>
      <c r="IB742" s="42">
        <v>-9.4039548065783001E-38</v>
      </c>
      <c r="IC742" s="42">
        <v>1</v>
      </c>
      <c r="IE742" s="21">
        <v>0</v>
      </c>
      <c r="IF742" s="21">
        <v>-3.5753495616237551E-32</v>
      </c>
      <c r="IG742" s="21">
        <v>-2.665849954635073E-34</v>
      </c>
      <c r="IH742" s="21">
        <v>-2.4044703285293065E-35</v>
      </c>
      <c r="II742" s="21">
        <v>0</v>
      </c>
      <c r="IJ742" s="21">
        <v>1</v>
      </c>
      <c r="IL742" s="42">
        <v>5.8020890148391441E-23</v>
      </c>
      <c r="IM742" s="42">
        <v>-2.0270408208266325E-32</v>
      </c>
      <c r="IN742" s="42">
        <v>1.0263416486754031E-48</v>
      </c>
      <c r="IO742" s="42">
        <v>1.6824874536171213E-29</v>
      </c>
      <c r="IP742" s="42">
        <v>1.67955347160752E-38</v>
      </c>
      <c r="IQ742" s="42">
        <v>0.49318146435826382</v>
      </c>
      <c r="IS742" s="2">
        <v>0</v>
      </c>
      <c r="IT742" s="2">
        <v>8.7277620658172039E-32</v>
      </c>
      <c r="IU742" s="2">
        <v>1.0081445833731114E-33</v>
      </c>
      <c r="IV742" s="2">
        <v>4.821102317226276E-35</v>
      </c>
      <c r="IW742" s="2">
        <v>2.8211863848118797E-37</v>
      </c>
      <c r="IX742" s="2">
        <v>1</v>
      </c>
    </row>
    <row r="743" spans="1:258" ht="18.75" x14ac:dyDescent="0.3">
      <c r="A743" s="60" t="str">
        <f t="shared" ref="A743" si="8822">IF(AND(E736=1,F736=1),"λn","")</f>
        <v>λn</v>
      </c>
      <c r="B743" s="3">
        <f t="shared" ref="B743" si="8823">IF(AND(E736=1,F736=1),B737,"")</f>
        <v>25.737764620230397</v>
      </c>
      <c r="C743" s="3">
        <f t="shared" ref="C743" si="8824">IF(AND(E736=1,F736=1),C738,"")</f>
        <v>-7.3389996596598959</v>
      </c>
      <c r="D743" s="3">
        <f t="shared" ref="D743" si="8825">IF(AND(E736=1,F736=1),D739,"")</f>
        <v>-5.1578333961243059</v>
      </c>
      <c r="E743" s="3">
        <f t="shared" ref="E743" si="8826">IF(AND(E736=1,F736=1),E740,"")</f>
        <v>4.4883750134230818</v>
      </c>
      <c r="F743" s="3">
        <f t="shared" ref="F743" si="8827">IF(AND(E736=1,F736=1),F741,"")</f>
        <v>2.7775119577725027</v>
      </c>
      <c r="G743" s="3">
        <f t="shared" ref="G743" si="8828">IF(AND(E736=1,F736=1),G742,"")</f>
        <v>0.49318146435826382</v>
      </c>
      <c r="I743" s="8" t="s">
        <v>49</v>
      </c>
      <c r="J743" s="8"/>
      <c r="K743" s="8" t="s">
        <v>50</v>
      </c>
      <c r="L743" s="8"/>
      <c r="M743" s="22" t="s">
        <v>51</v>
      </c>
      <c r="N743" s="22"/>
      <c r="O743" s="24"/>
      <c r="P743" s="24"/>
      <c r="Q743" s="24"/>
      <c r="R743" s="24"/>
      <c r="S743" s="25"/>
      <c r="T743" s="25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J743" s="11" t="s">
        <v>49</v>
      </c>
      <c r="AK743" s="11"/>
      <c r="AL743" s="11" t="s">
        <v>52</v>
      </c>
      <c r="AM743" s="11"/>
      <c r="AN743" s="28" t="s">
        <v>51</v>
      </c>
      <c r="AO743" s="28"/>
      <c r="AP743" s="30"/>
      <c r="AQ743" s="30"/>
      <c r="AR743" s="30"/>
      <c r="AS743" s="30"/>
      <c r="AT743" s="31"/>
      <c r="AU743" s="31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K743" s="14"/>
      <c r="BL743" s="14"/>
      <c r="BM743" s="14"/>
      <c r="BN743" s="14"/>
      <c r="BO743" s="14"/>
      <c r="BP743" s="14"/>
      <c r="BQ743" s="14" t="s">
        <v>53</v>
      </c>
      <c r="BR743" s="14"/>
      <c r="BS743" s="14" t="s">
        <v>54</v>
      </c>
      <c r="BT743" s="14"/>
      <c r="BU743" s="14" t="s">
        <v>51</v>
      </c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14"/>
      <c r="DC743" s="14"/>
      <c r="DD743" s="14"/>
      <c r="DE743" s="14"/>
      <c r="DF743" s="14"/>
      <c r="DG743" s="14"/>
      <c r="DH743" s="14"/>
      <c r="DI743" s="14"/>
      <c r="DK743" s="16"/>
      <c r="DL743" s="16"/>
      <c r="DM743" s="16"/>
      <c r="DN743" s="16"/>
      <c r="DO743" s="16"/>
      <c r="DP743" s="17" t="s">
        <v>53</v>
      </c>
      <c r="DQ743" s="17"/>
      <c r="DR743" s="17" t="s">
        <v>55</v>
      </c>
      <c r="DS743" s="17"/>
      <c r="DT743" s="17" t="s">
        <v>51</v>
      </c>
      <c r="DU743" s="17"/>
      <c r="DV743" s="17"/>
      <c r="DW743" s="17"/>
      <c r="DX743" s="17"/>
      <c r="DY743" s="17"/>
      <c r="DZ743" s="16"/>
      <c r="EA743" s="16"/>
      <c r="EB743" s="16"/>
      <c r="EC743" s="16"/>
      <c r="ED743" s="16"/>
      <c r="EE743" s="16"/>
      <c r="EF743" s="17"/>
      <c r="EG743" s="17"/>
      <c r="EH743" s="17"/>
      <c r="EI743" s="17"/>
      <c r="EJ743" s="17"/>
      <c r="EK743" s="17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  <c r="EV743" s="16"/>
      <c r="EW743" s="16"/>
      <c r="EX743" s="16"/>
      <c r="EY743" s="16"/>
      <c r="EZ743" s="16"/>
      <c r="FA743" s="16"/>
      <c r="FB743" s="16"/>
      <c r="FC743" s="16"/>
      <c r="FD743" s="16"/>
      <c r="FE743" s="16"/>
      <c r="FF743" s="16"/>
      <c r="FL743" s="47" t="s">
        <v>53</v>
      </c>
      <c r="FM743" s="47"/>
      <c r="FN743" s="47" t="s">
        <v>56</v>
      </c>
      <c r="FO743" s="47"/>
      <c r="FP743" s="47" t="s">
        <v>57</v>
      </c>
      <c r="FQ743" s="48"/>
      <c r="FR743" s="48"/>
      <c r="FS743" s="48"/>
      <c r="FT743" s="48"/>
      <c r="FU743" s="48"/>
      <c r="FV743" s="48"/>
      <c r="FW743" s="48"/>
      <c r="FX743" s="48"/>
      <c r="FY743" s="48"/>
      <c r="FZ743" s="48"/>
      <c r="GA743" s="48"/>
      <c r="GB743" s="48"/>
      <c r="GC743" s="48"/>
      <c r="GD743" s="48"/>
      <c r="GE743" s="48"/>
      <c r="GF743" s="48"/>
      <c r="HE743" s="47" t="s">
        <v>49</v>
      </c>
      <c r="HF743" s="48"/>
      <c r="HG743" s="47" t="s">
        <v>52</v>
      </c>
      <c r="HH743" s="48"/>
      <c r="HI743" s="48" t="s">
        <v>58</v>
      </c>
      <c r="HJ743" s="48"/>
      <c r="HK743" s="48"/>
      <c r="HL743" s="48"/>
      <c r="HM743" s="48"/>
      <c r="HN743" s="48"/>
      <c r="HO743" s="48"/>
      <c r="HP743" s="48"/>
      <c r="HQ743" s="47"/>
      <c r="HR743" s="47"/>
      <c r="HS743" s="47"/>
    </row>
    <row r="744" spans="1:258" x14ac:dyDescent="0.25">
      <c r="I744" s="55">
        <f t="shared" ref="I744" si="8829">SQRT(I737^2+I738^2+I739^2+I740^2+I741^2+I742^2)</f>
        <v>25.737764620230404</v>
      </c>
      <c r="J744" s="8"/>
      <c r="K744" s="55">
        <f t="shared" ref="K744" si="8830">SQRT(K737^2+K738^2+K739^2+K740^2+K741^2+K742^2)</f>
        <v>5.8891658032448741E-7</v>
      </c>
      <c r="L744" s="8"/>
      <c r="M744" s="22">
        <f t="array" ref="M744:R744">TRANSPOSE(M737:M742)</f>
        <v>0</v>
      </c>
      <c r="N744" s="22">
        <v>0.99988341230683442</v>
      </c>
      <c r="O744" s="22">
        <v>-1.5255468472755039E-2</v>
      </c>
      <c r="P744" s="22">
        <v>-6.5762731398825503E-4</v>
      </c>
      <c r="Q744" s="22">
        <v>-1.2781696158074133E-6</v>
      </c>
      <c r="R744" s="22">
        <v>9.8521407083533817E-17</v>
      </c>
      <c r="S744" s="8"/>
      <c r="T744" s="8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J744" s="56">
        <f t="shared" ref="AJ744" si="8831">SQRT(AJ737^2+AJ738^2+AJ739^2+AJ740^2+AJ741^2+AJ742^2)</f>
        <v>25.737764620230404</v>
      </c>
      <c r="AK744" s="11"/>
      <c r="AL744" s="56">
        <f t="shared" ref="AL744" si="8832">SQRT(AL737^2+AL738^2+AL739^2+AL740^2+AL741^2+AL742^2)</f>
        <v>5.8891658032448751E-7</v>
      </c>
      <c r="AM744" s="11"/>
      <c r="AN744" s="28">
        <f t="array" ref="AN744:AS744">TRANSPOSE(AN737:AN742)</f>
        <v>0</v>
      </c>
      <c r="AO744" s="28">
        <v>-0.99988341230683442</v>
      </c>
      <c r="AP744" s="28">
        <v>1.5255468472755039E-2</v>
      </c>
      <c r="AQ744" s="28">
        <v>6.5762731398825514E-4</v>
      </c>
      <c r="AR744" s="28">
        <v>1.2781696158074135E-6</v>
      </c>
      <c r="AS744" s="28">
        <v>-9.8521407083533842E-17</v>
      </c>
      <c r="AT744" s="11"/>
      <c r="AU744" s="11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K744" s="14"/>
      <c r="BL744" s="14"/>
      <c r="BM744" s="14"/>
      <c r="BN744" s="14"/>
      <c r="BO744" s="14"/>
      <c r="BP744" s="14"/>
      <c r="BQ744" s="44">
        <f t="shared" ref="BQ744" si="8833">SQRT(BQ738^2+BQ739^2+BQ740^2+BQ741^2+BQ742^2)</f>
        <v>7.3389996596598976</v>
      </c>
      <c r="BR744" s="14"/>
      <c r="BS744" s="44">
        <f t="shared" ref="BS744" si="8834">SQRT(BS738^2+BS739^2+BS740^2+BS741^2+BS742^2)</f>
        <v>14.677999319319795</v>
      </c>
      <c r="BT744" s="14"/>
      <c r="BU744" s="35">
        <f t="array" ref="BU744:BY744">TRANSPOSE(BU738:BU742)</f>
        <v>-1</v>
      </c>
      <c r="BV744" s="35">
        <v>2.4379760051969466E-12</v>
      </c>
      <c r="BW744" s="35">
        <v>-1.6875473494762658E-16</v>
      </c>
      <c r="BX744" s="35">
        <v>9.2332250882655406E-22</v>
      </c>
      <c r="BY744" s="35">
        <v>-6.7180554384435087E-32</v>
      </c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14"/>
      <c r="DC744" s="14"/>
      <c r="DD744" s="14"/>
      <c r="DE744" s="14"/>
      <c r="DF744" s="14"/>
      <c r="DG744" s="14"/>
      <c r="DH744" s="14"/>
      <c r="DI744" s="14"/>
      <c r="DK744" s="16"/>
      <c r="DL744" s="16"/>
      <c r="DM744" s="16"/>
      <c r="DN744" s="16"/>
      <c r="DO744" s="16"/>
      <c r="DP744" s="57">
        <f t="shared" ref="DP744" si="8835">SQRT(DP739^2+DP740^2+DP741^2+DP742^2)</f>
        <v>5.157833401624341</v>
      </c>
      <c r="DQ744" s="17"/>
      <c r="DR744" s="57">
        <f t="shared" ref="DR744" si="8836">SQRT(DR739^2+DR740^2+DR741^2+DR742^2)</f>
        <v>10.315666800498665</v>
      </c>
      <c r="DS744" s="17"/>
      <c r="DT744" s="37">
        <f t="array" ref="DT744:DW744">TRANSPOSE(DT739:DT742)</f>
        <v>-0.99999999973341336</v>
      </c>
      <c r="DU744" s="37">
        <v>-2.3090540891951092E-5</v>
      </c>
      <c r="DV744" s="37">
        <v>-2.5776788206967739E-12</v>
      </c>
      <c r="DW744" s="37">
        <v>6.3707948002919286E-34</v>
      </c>
      <c r="DX744" s="17"/>
      <c r="DY744" s="17"/>
      <c r="DZ744" s="16"/>
      <c r="EA744" s="16"/>
      <c r="EB744" s="16"/>
      <c r="EC744" s="16"/>
      <c r="ED744" s="16"/>
      <c r="EE744" s="16"/>
      <c r="EF744" s="17"/>
      <c r="EG744" s="17"/>
      <c r="EH744" s="17"/>
      <c r="EI744" s="17"/>
      <c r="EJ744" s="17"/>
      <c r="EK744" s="17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  <c r="EV744" s="16"/>
      <c r="EW744" s="16"/>
      <c r="EX744" s="16"/>
      <c r="EY744" s="16"/>
      <c r="EZ744" s="16"/>
      <c r="FA744" s="16"/>
      <c r="FB744" s="16"/>
      <c r="FC744" s="16"/>
      <c r="FD744" s="16"/>
      <c r="FE744" s="16"/>
      <c r="FF744" s="16"/>
      <c r="FL744" s="47">
        <f t="shared" ref="FL744" si="8837">SQRT(FL740^2+FL741^2+FL742^2)</f>
        <v>4.4883750196369956</v>
      </c>
      <c r="FM744" s="47"/>
      <c r="FN744" s="47">
        <f t="shared" ref="FN744" si="8838">SQRT(FN740^2+FN741^2+FN742^2)</f>
        <v>1.9098969872846062E-7</v>
      </c>
      <c r="FO744" s="47"/>
      <c r="FP744" s="47">
        <f t="array" ref="FP744:FR744">TRANSPOSE(FP740:FP742)</f>
        <v>0</v>
      </c>
      <c r="FQ744" s="48">
        <v>1</v>
      </c>
      <c r="FR744" s="48">
        <v>8.809309951366512E-23</v>
      </c>
      <c r="FS744" s="48"/>
      <c r="FT744" s="48"/>
      <c r="FU744" s="48"/>
      <c r="FV744" s="48"/>
      <c r="FW744" s="48"/>
      <c r="FX744" s="48"/>
      <c r="FY744" s="48"/>
      <c r="FZ744" s="48"/>
      <c r="GA744" s="48"/>
      <c r="GB744" s="48"/>
      <c r="GC744" s="48"/>
      <c r="GD744" s="48"/>
      <c r="GE744" s="48"/>
      <c r="GF744" s="48"/>
      <c r="HE744" s="47">
        <f t="shared" ref="HE744" si="8839">SQRT(HE741^2+HE742^2)</f>
        <v>2.7775119577725027</v>
      </c>
      <c r="HF744" s="48"/>
      <c r="HG744" s="47">
        <f t="shared" ref="HG744" si="8840">SQRT(HG741^2+HG742^2)</f>
        <v>5.5550239155450054</v>
      </c>
      <c r="HH744" s="47"/>
      <c r="HI744" s="47">
        <f t="array" ref="HI744:HJ744">TRANSPOSE(HI741:HI742)</f>
        <v>-1</v>
      </c>
      <c r="HJ744" s="47">
        <v>-8.8093099513665143E-23</v>
      </c>
      <c r="HK744" s="48"/>
      <c r="HL744" s="48"/>
      <c r="HM744" s="48"/>
      <c r="HN744" s="48"/>
      <c r="HO744" s="48"/>
      <c r="HP744" s="48"/>
      <c r="HQ744" s="47"/>
      <c r="HR744" s="47"/>
      <c r="HS744" s="47"/>
    </row>
    <row r="745" spans="1:258" x14ac:dyDescent="0.25">
      <c r="I745" s="53"/>
      <c r="K745" s="53"/>
      <c r="M745" s="20"/>
      <c r="N745" s="20"/>
      <c r="O745" s="20"/>
      <c r="P745" s="20"/>
      <c r="Q745" s="20"/>
      <c r="R745" s="20"/>
    </row>
    <row r="746" spans="1:258" x14ac:dyDescent="0.25">
      <c r="A746" s="3">
        <v>74</v>
      </c>
      <c r="B746" s="3" t="s">
        <v>277</v>
      </c>
      <c r="C746" s="58">
        <f t="shared" ref="C746" si="8841">SUM(B748,B749,B750,B751,B752,,C752,C751,C750,C749,D752,D751,D750,E752,E751,F752)</f>
        <v>-2.0766727342571209E-4</v>
      </c>
      <c r="D746" s="59">
        <f t="shared" ref="D746" si="8842">SQRT(C746^2)</f>
        <v>2.0766727342571209E-4</v>
      </c>
      <c r="E746" s="3">
        <f t="shared" ref="E746" si="8843">IF(D746&gt;0,1,0)</f>
        <v>1</v>
      </c>
      <c r="F746" s="3">
        <f>IF(D746&lt;$I$3,1,0)</f>
        <v>1</v>
      </c>
      <c r="I746" s="8" t="s">
        <v>5</v>
      </c>
      <c r="J746" s="8"/>
      <c r="K746" s="8" t="s">
        <v>6</v>
      </c>
      <c r="L746" s="8"/>
      <c r="M746" s="8" t="s">
        <v>7</v>
      </c>
      <c r="N746" s="8"/>
      <c r="O746" s="9" t="s">
        <v>8</v>
      </c>
      <c r="P746" s="9"/>
      <c r="Q746" s="9"/>
      <c r="R746" s="9"/>
      <c r="S746" s="9"/>
      <c r="T746" s="9"/>
      <c r="U746" s="10"/>
      <c r="V746" s="9" t="s">
        <v>264</v>
      </c>
      <c r="W746" s="9"/>
      <c r="X746" s="9"/>
      <c r="Y746" s="9"/>
      <c r="Z746" s="9"/>
      <c r="AA746" s="9"/>
      <c r="AB746" s="10"/>
      <c r="AC746" s="9" t="s">
        <v>266</v>
      </c>
      <c r="AD746" s="9"/>
      <c r="AE746" s="9"/>
      <c r="AF746" s="9"/>
      <c r="AG746" s="9"/>
      <c r="AH746" s="9"/>
      <c r="AJ746" s="11" t="s">
        <v>11</v>
      </c>
      <c r="AK746" s="11"/>
      <c r="AL746" s="11" t="s">
        <v>12</v>
      </c>
      <c r="AM746" s="11"/>
      <c r="AN746" s="11" t="s">
        <v>13</v>
      </c>
      <c r="AO746" s="11"/>
      <c r="AP746" s="12" t="s">
        <v>14</v>
      </c>
      <c r="AQ746" s="12"/>
      <c r="AR746" s="12"/>
      <c r="AS746" s="12"/>
      <c r="AT746" s="12"/>
      <c r="AU746" s="12"/>
      <c r="AV746" s="13"/>
      <c r="AW746" s="12" t="s">
        <v>267</v>
      </c>
      <c r="AX746" s="12"/>
      <c r="AY746" s="12"/>
      <c r="AZ746" s="12"/>
      <c r="BA746" s="12"/>
      <c r="BB746" s="12"/>
      <c r="BC746" s="13"/>
      <c r="BD746" s="12" t="s">
        <v>269</v>
      </c>
      <c r="BE746" s="12"/>
      <c r="BF746" s="12"/>
      <c r="BG746" s="12"/>
      <c r="BH746" s="12"/>
      <c r="BI746" s="12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5" t="s">
        <v>270</v>
      </c>
      <c r="CJ746" s="15"/>
      <c r="CK746" s="15"/>
      <c r="CL746" s="15"/>
      <c r="CM746" s="15"/>
      <c r="CN746" s="15"/>
      <c r="CO746" s="14"/>
      <c r="CP746" s="15" t="s">
        <v>18</v>
      </c>
      <c r="CQ746" s="15"/>
      <c r="CR746" s="15"/>
      <c r="CS746" s="15"/>
      <c r="CT746" s="15"/>
      <c r="CU746" s="15"/>
      <c r="CV746" s="14"/>
      <c r="CW746" s="15" t="s">
        <v>19</v>
      </c>
      <c r="CX746" s="15"/>
      <c r="CY746" s="15"/>
      <c r="CZ746" s="15"/>
      <c r="DA746" s="15"/>
      <c r="DB746" s="15"/>
      <c r="DC746" s="14"/>
      <c r="DD746" s="15" t="s">
        <v>272</v>
      </c>
      <c r="DE746" s="15"/>
      <c r="DF746" s="15"/>
      <c r="DG746" s="15"/>
      <c r="DH746" s="15"/>
      <c r="DI746" s="15"/>
      <c r="DK746" s="16"/>
      <c r="DL746" s="16"/>
      <c r="DM746" s="16"/>
      <c r="DN746" s="16"/>
      <c r="DO746" s="16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6"/>
      <c r="EA746" s="16"/>
      <c r="EB746" s="16"/>
      <c r="EC746" s="16"/>
      <c r="ED746" s="16"/>
      <c r="EE746" s="16"/>
      <c r="EF746" s="18" t="s">
        <v>273</v>
      </c>
      <c r="EG746" s="18"/>
      <c r="EH746" s="18"/>
      <c r="EI746" s="18"/>
      <c r="EJ746" s="18"/>
      <c r="EK746" s="18"/>
      <c r="EL746" s="16"/>
      <c r="EM746" s="16" t="s">
        <v>18</v>
      </c>
      <c r="EN746" s="16"/>
      <c r="EO746" s="16"/>
      <c r="EP746" s="16"/>
      <c r="EQ746" s="16"/>
      <c r="ER746" s="16"/>
      <c r="ES746" s="16"/>
      <c r="ET746" s="16" t="s">
        <v>19</v>
      </c>
      <c r="EU746" s="16"/>
      <c r="EV746" s="16"/>
      <c r="EW746" s="16"/>
      <c r="EX746" s="16"/>
      <c r="EY746" s="16"/>
      <c r="EZ746" s="16"/>
      <c r="FA746" s="16" t="s">
        <v>22</v>
      </c>
      <c r="FB746" s="16"/>
      <c r="FC746" s="16"/>
      <c r="FD746" s="16"/>
      <c r="FE746" s="16"/>
      <c r="FF746" s="16"/>
      <c r="FZ746" s="7" t="s">
        <v>276</v>
      </c>
      <c r="GA746" s="7"/>
      <c r="GB746" s="7"/>
      <c r="GC746" s="7"/>
      <c r="GD746" s="7"/>
      <c r="GE746" s="7"/>
      <c r="GF746" s="19"/>
      <c r="GG746" s="19" t="s">
        <v>18</v>
      </c>
      <c r="GH746" s="19"/>
      <c r="GI746" s="19"/>
      <c r="GN746" s="2" t="s">
        <v>19</v>
      </c>
      <c r="GU746" s="7" t="s">
        <v>278</v>
      </c>
      <c r="GV746" s="7"/>
      <c r="GW746" s="7"/>
      <c r="GX746" s="7"/>
      <c r="GY746" s="7"/>
      <c r="GZ746" s="7"/>
      <c r="HQ746" s="7" t="s">
        <v>279</v>
      </c>
      <c r="HR746" s="7"/>
      <c r="HS746" s="7"/>
      <c r="HT746" s="7"/>
      <c r="HU746" s="7"/>
      <c r="HV746" s="7"/>
      <c r="HX746" s="7" t="s">
        <v>18</v>
      </c>
      <c r="HY746" s="7"/>
      <c r="HZ746" s="7"/>
      <c r="IA746" s="7"/>
      <c r="IB746" s="7"/>
      <c r="IC746" s="7"/>
      <c r="IE746" s="2" t="s">
        <v>19</v>
      </c>
      <c r="IL746" s="7" t="s">
        <v>26</v>
      </c>
      <c r="IM746" s="7"/>
      <c r="IN746" s="7"/>
      <c r="IO746" s="7"/>
      <c r="IP746" s="7"/>
      <c r="IQ746" s="7"/>
    </row>
    <row r="747" spans="1:258" x14ac:dyDescent="0.25">
      <c r="A747" s="3" t="s">
        <v>27</v>
      </c>
      <c r="B747" s="20">
        <f t="array" ref="B747:G752">MMULT(IL737:IQ742,HX737:IC742)</f>
        <v>25.737764620230397</v>
      </c>
      <c r="C747" s="20">
        <v>-5.8884791811720675E-7</v>
      </c>
      <c r="D747" s="20">
        <v>8.9842114768603958E-9</v>
      </c>
      <c r="E747" s="20">
        <v>-3.8687335031333898E-10</v>
      </c>
      <c r="F747" s="20">
        <v>-7.5448270541533223E-13</v>
      </c>
      <c r="G747" s="20">
        <v>1.3656930112822387E-15</v>
      </c>
      <c r="I747" s="22">
        <f t="shared" ref="I747:I810" si="8844">B747</f>
        <v>25.737764620230397</v>
      </c>
      <c r="J747" s="8"/>
      <c r="K747" s="23">
        <f t="shared" ref="K747" si="8845">I747-I754</f>
        <v>0</v>
      </c>
      <c r="L747" s="8"/>
      <c r="M747" s="22">
        <f t="shared" ref="M747" si="8846">K747/K754</f>
        <v>0</v>
      </c>
      <c r="N747" s="22"/>
      <c r="O747" s="24">
        <f t="array" ref="O747:T752">MMULT(M747:M752,M754:R754)</f>
        <v>0</v>
      </c>
      <c r="P747" s="24">
        <v>0</v>
      </c>
      <c r="Q747" s="24">
        <v>0</v>
      </c>
      <c r="R747" s="24">
        <v>0</v>
      </c>
      <c r="S747" s="25">
        <v>0</v>
      </c>
      <c r="T747" s="25">
        <v>0</v>
      </c>
      <c r="U747" s="10"/>
      <c r="V747" s="25">
        <f t="shared" ref="V747:V810" si="8847">1-2*O747</f>
        <v>1</v>
      </c>
      <c r="W747" s="25">
        <f t="shared" ref="W747:AA810" si="8848">-2*P747</f>
        <v>0</v>
      </c>
      <c r="X747" s="25">
        <f t="shared" si="8848"/>
        <v>0</v>
      </c>
      <c r="Y747" s="25">
        <f t="shared" si="8848"/>
        <v>0</v>
      </c>
      <c r="Z747" s="25">
        <f t="shared" si="8848"/>
        <v>0</v>
      </c>
      <c r="AA747" s="25">
        <f t="shared" si="8848"/>
        <v>0</v>
      </c>
      <c r="AB747" s="10"/>
      <c r="AC747" s="25">
        <f t="array" ref="AC747:AH752">MMULT(V747:AA752,B747:G752)</f>
        <v>25.737764620230397</v>
      </c>
      <c r="AD747" s="26">
        <v>-5.8884791811720675E-7</v>
      </c>
      <c r="AE747" s="26">
        <v>8.9842114768603958E-9</v>
      </c>
      <c r="AF747" s="26">
        <v>-3.8687335031333898E-10</v>
      </c>
      <c r="AG747" s="26">
        <v>-7.5448270541533223E-13</v>
      </c>
      <c r="AH747" s="26">
        <v>1.3656930112822387E-15</v>
      </c>
      <c r="AJ747" s="28">
        <f t="shared" ref="AJ747:AJ810" si="8849">AC747</f>
        <v>25.737764620230397</v>
      </c>
      <c r="AK747" s="11"/>
      <c r="AL747" s="29">
        <f t="shared" ref="AL747" si="8850">AJ747-AJ754</f>
        <v>0</v>
      </c>
      <c r="AM747" s="11"/>
      <c r="AN747" s="28">
        <f t="shared" ref="AN747" si="8851">AL747/AL754</f>
        <v>0</v>
      </c>
      <c r="AO747" s="28"/>
      <c r="AP747" s="30">
        <f t="array" ref="AP747:AU752">MMULT(AN747:AN752,AN754:AS754)</f>
        <v>0</v>
      </c>
      <c r="AQ747" s="30">
        <v>0</v>
      </c>
      <c r="AR747" s="30">
        <v>0</v>
      </c>
      <c r="AS747" s="30">
        <v>0</v>
      </c>
      <c r="AT747" s="31">
        <v>0</v>
      </c>
      <c r="AU747" s="31">
        <v>0</v>
      </c>
      <c r="AV747" s="13"/>
      <c r="AW747" s="31">
        <f t="shared" ref="AW747" si="8852">AW737</f>
        <v>1</v>
      </c>
      <c r="AX747" s="31">
        <f t="shared" ref="AX747:BB810" si="8853">-2*AQ747</f>
        <v>0</v>
      </c>
      <c r="AY747" s="31">
        <f t="shared" si="8853"/>
        <v>0</v>
      </c>
      <c r="AZ747" s="31">
        <f t="shared" si="8853"/>
        <v>0</v>
      </c>
      <c r="BA747" s="31">
        <f t="shared" si="8853"/>
        <v>0</v>
      </c>
      <c r="BB747" s="31">
        <f t="shared" si="8853"/>
        <v>0</v>
      </c>
      <c r="BC747" s="13"/>
      <c r="BD747" s="31">
        <f t="array" ref="BD747:BI752">MMULT(AW747:BB752,AC747:AH752)</f>
        <v>25.737764620230397</v>
      </c>
      <c r="BE747" s="32">
        <v>-5.8884791811720675E-7</v>
      </c>
      <c r="BF747" s="32">
        <v>8.9842114768603958E-9</v>
      </c>
      <c r="BG747" s="32">
        <v>-3.8687335031333898E-10</v>
      </c>
      <c r="BH747" s="32">
        <v>-7.5448270541533223E-13</v>
      </c>
      <c r="BI747" s="32">
        <v>1.3656930112822387E-15</v>
      </c>
      <c r="BK747" s="15" t="s">
        <v>28</v>
      </c>
      <c r="BL747" s="15"/>
      <c r="BM747" s="15"/>
      <c r="BN747" s="15"/>
      <c r="BO747" s="15"/>
      <c r="BP747" s="14"/>
      <c r="BQ747" s="14" t="s">
        <v>29</v>
      </c>
      <c r="BR747" s="14"/>
      <c r="BS747" s="14" t="s">
        <v>30</v>
      </c>
      <c r="BT747" s="14"/>
      <c r="BU747" s="14" t="s">
        <v>31</v>
      </c>
      <c r="BV747" s="14"/>
      <c r="BW747" s="15" t="s">
        <v>32</v>
      </c>
      <c r="BX747" s="15"/>
      <c r="BY747" s="15"/>
      <c r="BZ747" s="15"/>
      <c r="CA747" s="15"/>
      <c r="CB747" s="14"/>
      <c r="CC747" s="14" t="s">
        <v>28</v>
      </c>
      <c r="CD747" s="14"/>
      <c r="CE747" s="14"/>
      <c r="CF747" s="14"/>
      <c r="CG747" s="14"/>
      <c r="CH747" s="14"/>
      <c r="CI747" s="34">
        <f t="shared" ref="CI747" si="8854">CI737</f>
        <v>1</v>
      </c>
      <c r="CJ747" s="34">
        <v>0</v>
      </c>
      <c r="CK747" s="34">
        <v>0</v>
      </c>
      <c r="CL747" s="34">
        <v>0</v>
      </c>
      <c r="CM747" s="34">
        <v>0</v>
      </c>
      <c r="CN747" s="34">
        <v>0</v>
      </c>
      <c r="CO747" s="14"/>
      <c r="CP747" s="35">
        <f t="array" ref="CP747:CU752">MMULT(MMULT(V747:AA752,AW747:BB752),CI747:CN752)</f>
        <v>1</v>
      </c>
      <c r="CQ747" s="35">
        <v>0</v>
      </c>
      <c r="CR747" s="35">
        <v>0</v>
      </c>
      <c r="CS747" s="35">
        <v>0</v>
      </c>
      <c r="CT747" s="35">
        <v>0</v>
      </c>
      <c r="CU747" s="35">
        <v>0</v>
      </c>
      <c r="CV747" s="14"/>
      <c r="CW747" s="35">
        <f t="array" ref="CW747:DB752">TRANSPOSE(CP747:CU752)</f>
        <v>1</v>
      </c>
      <c r="CX747" s="35">
        <v>0</v>
      </c>
      <c r="CY747" s="35">
        <v>0</v>
      </c>
      <c r="CZ747" s="35">
        <v>0</v>
      </c>
      <c r="DA747" s="35">
        <v>0</v>
      </c>
      <c r="DB747" s="35">
        <v>0</v>
      </c>
      <c r="DC747" s="14"/>
      <c r="DD747" s="36">
        <f t="array" ref="DD747:DI752">MMULT(CW747:DB752,B747:G752)</f>
        <v>25.737764620230397</v>
      </c>
      <c r="DE747" s="36">
        <v>-5.8884791811720675E-7</v>
      </c>
      <c r="DF747" s="36">
        <v>8.9842114768603958E-9</v>
      </c>
      <c r="DG747" s="36">
        <v>-3.8687335031333898E-10</v>
      </c>
      <c r="DH747" s="36">
        <v>-7.5448270541533223E-13</v>
      </c>
      <c r="DI747" s="36">
        <v>1.3656930112822387E-15</v>
      </c>
      <c r="DK747" s="16"/>
      <c r="DL747" s="16"/>
      <c r="DM747" s="16"/>
      <c r="DN747" s="16"/>
      <c r="DO747" s="16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6"/>
      <c r="EA747" s="16"/>
      <c r="EB747" s="16"/>
      <c r="EC747" s="16"/>
      <c r="ED747" s="16"/>
      <c r="EE747" s="16"/>
      <c r="EF747" s="37">
        <f t="shared" ref="EF747" si="8855">EF737</f>
        <v>1</v>
      </c>
      <c r="EG747" s="37">
        <v>0</v>
      </c>
      <c r="EH747" s="37">
        <v>0</v>
      </c>
      <c r="EI747" s="37">
        <v>0</v>
      </c>
      <c r="EJ747" s="37">
        <v>0</v>
      </c>
      <c r="EK747" s="37">
        <v>0</v>
      </c>
      <c r="EL747" s="16"/>
      <c r="EM747" s="16">
        <f t="array" ref="EM747:ER752">MMULT(CP747:CU752,EF747:EK752)</f>
        <v>1</v>
      </c>
      <c r="EN747" s="16">
        <v>0</v>
      </c>
      <c r="EO747" s="16">
        <v>0</v>
      </c>
      <c r="EP747" s="16">
        <v>0</v>
      </c>
      <c r="EQ747" s="16">
        <v>0</v>
      </c>
      <c r="ER747" s="16">
        <v>0</v>
      </c>
      <c r="ES747" s="16"/>
      <c r="ET747" s="16">
        <f t="array" ref="ET747:EY752">TRANSPOSE(EM747:ER752)</f>
        <v>1</v>
      </c>
      <c r="EU747" s="16">
        <v>0</v>
      </c>
      <c r="EV747" s="16">
        <v>0</v>
      </c>
      <c r="EW747" s="16">
        <v>0</v>
      </c>
      <c r="EX747" s="16">
        <v>0</v>
      </c>
      <c r="EY747" s="16">
        <v>0</v>
      </c>
      <c r="EZ747" s="16"/>
      <c r="FA747" s="38">
        <f t="array" ref="FA747:FF752">MMULT(ET747:EY752,B747:G752)</f>
        <v>25.737764620230397</v>
      </c>
      <c r="FB747" s="38">
        <v>-5.8884791811720675E-7</v>
      </c>
      <c r="FC747" s="38">
        <v>8.9842114768603958E-9</v>
      </c>
      <c r="FD747" s="38">
        <v>-3.8687335031333898E-10</v>
      </c>
      <c r="FE747" s="38">
        <v>-7.5448270541533223E-13</v>
      </c>
      <c r="FF747" s="38">
        <v>1.3656930112822387E-15</v>
      </c>
      <c r="FZ747" s="39">
        <f t="shared" ref="FZ747" si="8856">FZ737</f>
        <v>1</v>
      </c>
      <c r="GA747" s="39">
        <v>0</v>
      </c>
      <c r="GB747" s="39">
        <v>0</v>
      </c>
      <c r="GC747" s="39">
        <v>0</v>
      </c>
      <c r="GD747" s="39">
        <v>0</v>
      </c>
      <c r="GE747" s="39">
        <v>0</v>
      </c>
      <c r="GF747" s="20"/>
      <c r="GG747" s="40">
        <f t="array" ref="GG747:GL752">MMULT(EM747:ER752,FZ747:GE752)</f>
        <v>1</v>
      </c>
      <c r="GH747" s="40">
        <v>0</v>
      </c>
      <c r="GI747" s="40">
        <v>0</v>
      </c>
      <c r="GJ747" s="40">
        <v>0</v>
      </c>
      <c r="GK747" s="40">
        <v>0</v>
      </c>
      <c r="GL747" s="40">
        <v>0</v>
      </c>
      <c r="GN747" s="42">
        <f t="array" ref="GN747:GS752">TRANSPOSE(GG747:GL752)</f>
        <v>1</v>
      </c>
      <c r="GO747" s="42">
        <v>0</v>
      </c>
      <c r="GP747" s="42">
        <v>0</v>
      </c>
      <c r="GQ747" s="42">
        <v>0</v>
      </c>
      <c r="GR747" s="42">
        <v>0</v>
      </c>
      <c r="GS747" s="42">
        <v>0</v>
      </c>
      <c r="GU747" s="43">
        <f t="array" ref="GU747:GZ752">MMULT(GN747:GS752,B747:G752)</f>
        <v>25.737764620230397</v>
      </c>
      <c r="GV747" s="43">
        <v>-5.8884791811720675E-7</v>
      </c>
      <c r="GW747" s="43">
        <v>8.9842114768603958E-9</v>
      </c>
      <c r="GX747" s="43">
        <v>-3.8687335031333898E-10</v>
      </c>
      <c r="GY747" s="43">
        <v>-7.5448270541533223E-13</v>
      </c>
      <c r="GZ747" s="43">
        <v>1.3656930112822387E-15</v>
      </c>
      <c r="HQ747" s="3">
        <f t="shared" ref="HQ747" si="8857">HQ737</f>
        <v>1</v>
      </c>
      <c r="HR747" s="3">
        <v>0</v>
      </c>
      <c r="HS747" s="3">
        <v>0</v>
      </c>
      <c r="HT747" s="3">
        <v>0</v>
      </c>
      <c r="HU747" s="3">
        <v>0</v>
      </c>
      <c r="HV747" s="3">
        <v>0</v>
      </c>
      <c r="HX747" s="42">
        <f t="array" ref="HX747:IC752">MMULT(GG747:GL752,HQ747:HV752)</f>
        <v>1</v>
      </c>
      <c r="HY747" s="42">
        <v>0</v>
      </c>
      <c r="HZ747" s="42">
        <v>0</v>
      </c>
      <c r="IA747" s="42">
        <v>0</v>
      </c>
      <c r="IB747" s="42">
        <v>0</v>
      </c>
      <c r="IC747" s="42">
        <v>0</v>
      </c>
      <c r="IE747" s="21">
        <f t="array" ref="IE747:IJ752">TRANSPOSE(HX747:IC752)</f>
        <v>1</v>
      </c>
      <c r="IF747" s="21">
        <v>0</v>
      </c>
      <c r="IG747" s="21">
        <v>0</v>
      </c>
      <c r="IH747" s="21">
        <v>0</v>
      </c>
      <c r="II747" s="21">
        <v>0</v>
      </c>
      <c r="IJ747" s="21">
        <v>0</v>
      </c>
      <c r="IL747" s="42">
        <f t="array" ref="IL747:IQ752">MMULT(IE747:IJ752,B747:G752)</f>
        <v>25.737764620230397</v>
      </c>
      <c r="IM747" s="42">
        <v>-5.8884791811720675E-7</v>
      </c>
      <c r="IN747" s="42">
        <v>8.9842114768603958E-9</v>
      </c>
      <c r="IO747" s="42">
        <v>-3.8687335031333898E-10</v>
      </c>
      <c r="IP747" s="42">
        <v>-7.5448270541533223E-13</v>
      </c>
      <c r="IQ747" s="42">
        <v>1.3656930112822387E-15</v>
      </c>
      <c r="IS747" s="2">
        <f t="array" ref="IS747:IX752">MMULT(HX747:IC752,HX757:IC762)</f>
        <v>1</v>
      </c>
      <c r="IT747" s="2">
        <v>0</v>
      </c>
      <c r="IU747" s="2">
        <v>0</v>
      </c>
      <c r="IV747" s="2">
        <v>0</v>
      </c>
      <c r="IW747" s="2">
        <v>0</v>
      </c>
      <c r="IX747" s="2">
        <v>0</v>
      </c>
    </row>
    <row r="748" spans="1:258" x14ac:dyDescent="0.25">
      <c r="A748" s="3" t="s">
        <v>33</v>
      </c>
      <c r="B748" s="20">
        <v>-5.8884791989896449E-7</v>
      </c>
      <c r="C748" s="20">
        <v>-7.338999659659903</v>
      </c>
      <c r="D748" s="20">
        <v>2.5149500799246643E-11</v>
      </c>
      <c r="E748" s="20">
        <v>-7.8517793356867849E-16</v>
      </c>
      <c r="F748" s="20">
        <v>1.3641100982171142E-15</v>
      </c>
      <c r="G748" s="20">
        <v>-1.880158835170282E-16</v>
      </c>
      <c r="I748" s="22">
        <f t="shared" si="8844"/>
        <v>-5.8884791989896449E-7</v>
      </c>
      <c r="J748" s="8"/>
      <c r="K748" s="22">
        <f t="shared" ref="K748:K811" si="8858">I748</f>
        <v>-5.8884791989896449E-7</v>
      </c>
      <c r="L748" s="8"/>
      <c r="M748" s="22">
        <f t="shared" ref="M748" si="8859">K748/K754</f>
        <v>-0.99988341230690869</v>
      </c>
      <c r="N748" s="22"/>
      <c r="O748" s="24">
        <v>0</v>
      </c>
      <c r="P748" s="24">
        <v>0.99976683820650758</v>
      </c>
      <c r="Q748" s="24">
        <v>-1.5253720218138239E-2</v>
      </c>
      <c r="R748" s="24">
        <v>6.5684621013685149E-4</v>
      </c>
      <c r="S748" s="25">
        <v>1.2780205183222208E-6</v>
      </c>
      <c r="T748" s="25">
        <v>-9.8509920699961741E-17</v>
      </c>
      <c r="U748" s="10"/>
      <c r="V748" s="25">
        <f t="shared" ref="V748:Z811" si="8860">-2*O748</f>
        <v>0</v>
      </c>
      <c r="W748" s="25">
        <f t="shared" ref="W748:W811" si="8861">1-2*P748</f>
        <v>-0.99953367641301516</v>
      </c>
      <c r="X748" s="25">
        <f t="shared" si="8848"/>
        <v>3.0507440436276477E-2</v>
      </c>
      <c r="Y748" s="25">
        <f t="shared" si="8848"/>
        <v>-1.313692420273703E-3</v>
      </c>
      <c r="Z748" s="25">
        <f t="shared" si="8848"/>
        <v>-2.5560410366444417E-6</v>
      </c>
      <c r="AA748" s="25">
        <f t="shared" si="8848"/>
        <v>1.9701984139992348E-16</v>
      </c>
      <c r="AB748" s="10"/>
      <c r="AC748" s="26">
        <v>5.8884791989896438E-7</v>
      </c>
      <c r="AD748" s="26">
        <v>7.3355773110144975</v>
      </c>
      <c r="AE748" s="26">
        <v>-0.15735202288163877</v>
      </c>
      <c r="AF748" s="26">
        <v>-5.9026677585027288E-3</v>
      </c>
      <c r="AG748" s="26">
        <v>-7.09968615283641E-6</v>
      </c>
      <c r="AH748" s="26">
        <v>2.7097013030031902E-16</v>
      </c>
      <c r="AJ748" s="28">
        <f t="shared" si="8849"/>
        <v>5.8884791989896438E-7</v>
      </c>
      <c r="AK748" s="11"/>
      <c r="AL748" s="28">
        <f t="shared" ref="AL748:AL811" si="8862">AJ748</f>
        <v>5.8884791989896438E-7</v>
      </c>
      <c r="AM748" s="11"/>
      <c r="AN748" s="28">
        <f t="shared" ref="AN748" si="8863">AL748/AL754</f>
        <v>0.99988341230690869</v>
      </c>
      <c r="AO748" s="28"/>
      <c r="AP748" s="30">
        <v>0</v>
      </c>
      <c r="AQ748" s="30">
        <v>0.99976683820650758</v>
      </c>
      <c r="AR748" s="30">
        <v>-1.5253720218138237E-2</v>
      </c>
      <c r="AS748" s="30">
        <v>6.5684621013685149E-4</v>
      </c>
      <c r="AT748" s="31">
        <v>1.2780205183222206E-6</v>
      </c>
      <c r="AU748" s="31">
        <v>-9.8509920699961766E-17</v>
      </c>
      <c r="AV748" s="13"/>
      <c r="AW748" s="31">
        <f t="shared" ref="AW748:BA811" si="8864">-2*AP748</f>
        <v>0</v>
      </c>
      <c r="AX748" s="31">
        <f t="shared" ref="AX748:AX811" si="8865">1-2*AQ748</f>
        <v>-0.99953367641301516</v>
      </c>
      <c r="AY748" s="31">
        <f t="shared" si="8853"/>
        <v>3.0507440436276474E-2</v>
      </c>
      <c r="AZ748" s="31">
        <f t="shared" si="8853"/>
        <v>-1.313692420273703E-3</v>
      </c>
      <c r="BA748" s="31">
        <f t="shared" si="8853"/>
        <v>-2.5560410366444413E-6</v>
      </c>
      <c r="BB748" s="31">
        <f t="shared" si="8853"/>
        <v>1.9701984139992353E-16</v>
      </c>
      <c r="BC748" s="13"/>
      <c r="BD748" s="32">
        <v>-5.8884791989896428E-7</v>
      </c>
      <c r="BE748" s="32">
        <v>-7.3389996596598994</v>
      </c>
      <c r="BF748" s="32">
        <v>2.5149487737853258E-11</v>
      </c>
      <c r="BG748" s="32">
        <v>-7.8707022855016945E-16</v>
      </c>
      <c r="BH748" s="32">
        <v>1.364110986169266E-15</v>
      </c>
      <c r="BI748" s="32">
        <v>-1.880158835170281E-16</v>
      </c>
      <c r="BK748" s="44">
        <f t="shared" ref="BK748:BO811" si="8866">BE748</f>
        <v>-7.3389996596598994</v>
      </c>
      <c r="BL748" s="44">
        <f t="shared" si="8866"/>
        <v>2.5149487737853258E-11</v>
      </c>
      <c r="BM748" s="44">
        <f t="shared" si="8866"/>
        <v>-7.8707022855016945E-16</v>
      </c>
      <c r="BN748" s="44">
        <f t="shared" si="8866"/>
        <v>1.364110986169266E-15</v>
      </c>
      <c r="BO748" s="44">
        <f t="shared" si="8866"/>
        <v>-1.880158835170281E-16</v>
      </c>
      <c r="BP748" s="14"/>
      <c r="BQ748" s="44">
        <f t="shared" ref="BQ748:BQ811" si="8867">BK748</f>
        <v>-7.3389996596598994</v>
      </c>
      <c r="BR748" s="14"/>
      <c r="BS748" s="45">
        <f t="shared" ref="BS748" si="8868">BQ748-BQ754</f>
        <v>-14.677999319319799</v>
      </c>
      <c r="BT748" s="14"/>
      <c r="BU748" s="35">
        <f t="shared" ref="BU748" si="8869">BS748/BS754</f>
        <v>-1</v>
      </c>
      <c r="BV748" s="35"/>
      <c r="BW748" s="35">
        <f t="array" ref="BW748:CA752">MMULT(BU748:BU752,BU754:BY754)</f>
        <v>1</v>
      </c>
      <c r="BX748" s="35">
        <v>-1.7134030745661235E-12</v>
      </c>
      <c r="BY748" s="35">
        <v>1.0301498004883001E-16</v>
      </c>
      <c r="BZ748" s="35">
        <v>-6.9249188161991531E-22</v>
      </c>
      <c r="CA748" s="35">
        <v>-1.3436110876887016E-32</v>
      </c>
      <c r="CB748" s="14"/>
      <c r="CC748" s="14">
        <f t="shared" ref="CC748:CC811" si="8870">1-2*BW748</f>
        <v>-1</v>
      </c>
      <c r="CD748" s="35">
        <f t="shared" ref="CD748:CG811" si="8871">-2*BX748</f>
        <v>3.426806149132247E-12</v>
      </c>
      <c r="CE748" s="35">
        <f t="shared" si="8871"/>
        <v>-2.0602996009766002E-16</v>
      </c>
      <c r="CF748" s="35">
        <f t="shared" si="8871"/>
        <v>1.3849837632398306E-21</v>
      </c>
      <c r="CG748" s="35">
        <f t="shared" si="8871"/>
        <v>2.6872221753774032E-32</v>
      </c>
      <c r="CH748" s="14"/>
      <c r="CI748" s="34">
        <v>0</v>
      </c>
      <c r="CJ748" s="34">
        <f t="shared" ref="CJ748:CN811" si="8872">CC748</f>
        <v>-1</v>
      </c>
      <c r="CK748" s="34">
        <f t="shared" si="8872"/>
        <v>3.426806149132247E-12</v>
      </c>
      <c r="CL748" s="34">
        <f t="shared" si="8872"/>
        <v>-2.0602996009766002E-16</v>
      </c>
      <c r="CM748" s="34">
        <f t="shared" si="8872"/>
        <v>1.3849837632398306E-21</v>
      </c>
      <c r="CN748" s="34">
        <f t="shared" si="8872"/>
        <v>2.6872221753774032E-32</v>
      </c>
      <c r="CO748" s="14"/>
      <c r="CP748" s="35">
        <v>0</v>
      </c>
      <c r="CQ748" s="35">
        <v>-0.99999999999999944</v>
      </c>
      <c r="CR748" s="35">
        <v>3.4268203532256978E-12</v>
      </c>
      <c r="CS748" s="35">
        <v>-2.0641580139540782E-16</v>
      </c>
      <c r="CT748" s="35">
        <v>5.3795081598552962E-22</v>
      </c>
      <c r="CU748" s="35">
        <v>2.2203184656173971E-33</v>
      </c>
      <c r="CV748" s="14"/>
      <c r="CW748" s="35">
        <v>0</v>
      </c>
      <c r="CX748" s="35">
        <v>-0.99999999999999944</v>
      </c>
      <c r="CY748" s="35">
        <v>3.4267988839393155E-12</v>
      </c>
      <c r="CZ748" s="35">
        <v>-2.0564411879991285E-16</v>
      </c>
      <c r="DA748" s="35">
        <v>1.3849837632398532E-21</v>
      </c>
      <c r="DB748" s="35">
        <v>-4.7083488110702426E-32</v>
      </c>
      <c r="DC748" s="14"/>
      <c r="DD748" s="36">
        <v>5.8884791989899498E-7</v>
      </c>
      <c r="DE748" s="36">
        <v>7.3389996596598985</v>
      </c>
      <c r="DF748" s="36">
        <v>-4.282435848689742E-11</v>
      </c>
      <c r="DG748" s="36">
        <v>-8.4813005757860578E-16</v>
      </c>
      <c r="DH748" s="36">
        <v>-1.364106369977398E-15</v>
      </c>
      <c r="DI748" s="36">
        <v>1.8801588351536905E-16</v>
      </c>
      <c r="DK748" s="18" t="s">
        <v>34</v>
      </c>
      <c r="DL748" s="18"/>
      <c r="DM748" s="18"/>
      <c r="DN748" s="18"/>
      <c r="DO748" s="16"/>
      <c r="DP748" s="17" t="s">
        <v>35</v>
      </c>
      <c r="DQ748" s="17"/>
      <c r="DR748" s="17" t="s">
        <v>36</v>
      </c>
      <c r="DS748" s="17"/>
      <c r="DT748" s="17" t="s">
        <v>37</v>
      </c>
      <c r="DU748" s="17"/>
      <c r="DV748" s="18" t="s">
        <v>38</v>
      </c>
      <c r="DW748" s="18"/>
      <c r="DX748" s="18"/>
      <c r="DY748" s="18"/>
      <c r="DZ748" s="16"/>
      <c r="EA748" s="18" t="s">
        <v>34</v>
      </c>
      <c r="EB748" s="18"/>
      <c r="EC748" s="18"/>
      <c r="ED748" s="18"/>
      <c r="EE748" s="16"/>
      <c r="EF748" s="37">
        <v>0</v>
      </c>
      <c r="EG748" s="37">
        <f t="shared" ref="EG748:EG811" si="8873">EF747</f>
        <v>1</v>
      </c>
      <c r="EH748" s="37">
        <v>0</v>
      </c>
      <c r="EI748" s="37">
        <v>0</v>
      </c>
      <c r="EJ748" s="37">
        <v>0</v>
      </c>
      <c r="EK748" s="37">
        <v>0</v>
      </c>
      <c r="EL748" s="16"/>
      <c r="EM748" s="16">
        <v>0</v>
      </c>
      <c r="EN748" s="16">
        <v>-0.99999999999999944</v>
      </c>
      <c r="EO748" s="16">
        <v>-3.4268203421633058E-12</v>
      </c>
      <c r="EP748" s="16">
        <v>-3.4412953898561438E-16</v>
      </c>
      <c r="EQ748" s="16">
        <v>5.2257734399073887E-22</v>
      </c>
      <c r="ER748" s="16">
        <v>2.2203184656186185E-33</v>
      </c>
      <c r="ES748" s="16"/>
      <c r="ET748" s="16">
        <v>0</v>
      </c>
      <c r="EU748" s="16">
        <v>-0.99999999999999944</v>
      </c>
      <c r="EV748" s="16">
        <v>3.4267988839393155E-12</v>
      </c>
      <c r="EW748" s="16">
        <v>-2.0564411879991285E-16</v>
      </c>
      <c r="EX748" s="16">
        <v>1.3849837632398532E-21</v>
      </c>
      <c r="EY748" s="16">
        <v>-4.7083488110702426E-32</v>
      </c>
      <c r="EZ748" s="16"/>
      <c r="FA748" s="38">
        <v>5.8884791989899498E-7</v>
      </c>
      <c r="FB748" s="38">
        <v>7.3389996596598985</v>
      </c>
      <c r="FC748" s="38">
        <v>-4.282435848689742E-11</v>
      </c>
      <c r="FD748" s="38">
        <v>-8.4813005757860578E-16</v>
      </c>
      <c r="FE748" s="38">
        <v>-1.364106369977398E-15</v>
      </c>
      <c r="FF748" s="38">
        <v>1.8801588351536905E-16</v>
      </c>
      <c r="FZ748" s="39">
        <v>0</v>
      </c>
      <c r="GA748" s="39">
        <f t="shared" ref="GA748:GA811" si="8874">FZ747</f>
        <v>1</v>
      </c>
      <c r="GB748" s="39">
        <v>0</v>
      </c>
      <c r="GC748" s="39">
        <v>0</v>
      </c>
      <c r="GD748" s="39">
        <v>0</v>
      </c>
      <c r="GE748" s="39">
        <v>0</v>
      </c>
      <c r="GF748" s="20"/>
      <c r="GG748" s="40">
        <v>0</v>
      </c>
      <c r="GH748" s="40">
        <v>-0.99999999999999944</v>
      </c>
      <c r="GI748" s="40">
        <v>-3.4268203421633058E-12</v>
      </c>
      <c r="GJ748" s="40">
        <v>-3.4412953898561438E-16</v>
      </c>
      <c r="GK748" s="40">
        <v>-5.2257734399073887E-22</v>
      </c>
      <c r="GL748" s="40">
        <v>2.2203184655265481E-33</v>
      </c>
      <c r="GN748" s="42">
        <v>0</v>
      </c>
      <c r="GO748" s="42">
        <v>-0.99999999999999944</v>
      </c>
      <c r="GP748" s="42">
        <v>3.4267988839393155E-12</v>
      </c>
      <c r="GQ748" s="42">
        <v>-2.0564411879991285E-16</v>
      </c>
      <c r="GR748" s="42">
        <v>1.3849837632398532E-21</v>
      </c>
      <c r="GS748" s="42">
        <v>-4.7083488110702426E-32</v>
      </c>
      <c r="GU748" s="43">
        <v>5.8884791989899498E-7</v>
      </c>
      <c r="GV748" s="43">
        <v>7.3389996596598985</v>
      </c>
      <c r="GW748" s="43">
        <v>-4.282435848689742E-11</v>
      </c>
      <c r="GX748" s="43">
        <v>-8.4813005757860578E-16</v>
      </c>
      <c r="GY748" s="43">
        <v>-1.364106369977398E-15</v>
      </c>
      <c r="GZ748" s="43">
        <v>1.8801588351536905E-16</v>
      </c>
      <c r="HQ748" s="3">
        <v>0</v>
      </c>
      <c r="HR748" s="3">
        <f t="shared" ref="HR748:HR811" si="8875">HQ747</f>
        <v>1</v>
      </c>
      <c r="HS748" s="3">
        <v>0</v>
      </c>
      <c r="HT748" s="3">
        <v>0</v>
      </c>
      <c r="HU748" s="3">
        <v>0</v>
      </c>
      <c r="HV748" s="3">
        <v>0</v>
      </c>
      <c r="HX748" s="42">
        <v>0</v>
      </c>
      <c r="HY748" s="42">
        <v>-0.99999999999999944</v>
      </c>
      <c r="HZ748" s="42">
        <v>-3.4268203421633058E-12</v>
      </c>
      <c r="IA748" s="42">
        <v>-3.4412953898561438E-16</v>
      </c>
      <c r="IB748" s="42">
        <v>5.2257734399073887E-22</v>
      </c>
      <c r="IC748" s="42">
        <v>2.2203184656186185E-33</v>
      </c>
      <c r="IE748" s="21">
        <v>0</v>
      </c>
      <c r="IF748" s="21">
        <v>-0.99999999999999944</v>
      </c>
      <c r="IG748" s="21">
        <v>3.4267988839393155E-12</v>
      </c>
      <c r="IH748" s="21">
        <v>-2.0564411879991285E-16</v>
      </c>
      <c r="II748" s="21">
        <v>1.3849837632398532E-21</v>
      </c>
      <c r="IJ748" s="21">
        <v>-4.7083488110702426E-32</v>
      </c>
      <c r="IL748" s="42">
        <v>5.8884791989899498E-7</v>
      </c>
      <c r="IM748" s="42">
        <v>7.3389996596598985</v>
      </c>
      <c r="IN748" s="42">
        <v>-4.282435848689742E-11</v>
      </c>
      <c r="IO748" s="42">
        <v>-8.4813005757860578E-16</v>
      </c>
      <c r="IP748" s="42">
        <v>-1.364106369977398E-15</v>
      </c>
      <c r="IQ748" s="42">
        <v>1.8801588351536905E-16</v>
      </c>
      <c r="IS748" s="2">
        <v>0</v>
      </c>
      <c r="IT748" s="2">
        <v>1</v>
      </c>
      <c r="IU748" s="2">
        <v>5.835160213017757E-12</v>
      </c>
      <c r="IV748" s="2">
        <v>-1.4326870671170845E-17</v>
      </c>
      <c r="IW748" s="2">
        <v>-3.0167552382592684E-22</v>
      </c>
      <c r="IX748" s="2">
        <v>-1.7990947891307348E-32</v>
      </c>
    </row>
    <row r="749" spans="1:258" x14ac:dyDescent="0.25">
      <c r="A749" s="3" t="s">
        <v>39</v>
      </c>
      <c r="B749" s="20">
        <v>8.9842161971331283E-9</v>
      </c>
      <c r="C749" s="20">
        <v>2.5149374778942123E-11</v>
      </c>
      <c r="D749" s="20">
        <v>-5.1578333975520492</v>
      </c>
      <c r="E749" s="20">
        <v>-2.0727801380583801E-4</v>
      </c>
      <c r="F749" s="20">
        <v>-2.31391870080647E-11</v>
      </c>
      <c r="G749" s="20">
        <v>-4.8416142961228059E-16</v>
      </c>
      <c r="I749" s="22">
        <f t="shared" si="8844"/>
        <v>8.9842161971331283E-9</v>
      </c>
      <c r="J749" s="8"/>
      <c r="K749" s="22">
        <f t="shared" si="8858"/>
        <v>8.9842161971331283E-9</v>
      </c>
      <c r="L749" s="8"/>
      <c r="M749" s="22">
        <f t="shared" ref="M749" si="8876">K749/K754</f>
        <v>1.5255498821552801E-2</v>
      </c>
      <c r="N749" s="22"/>
      <c r="O749" s="24">
        <v>0</v>
      </c>
      <c r="P749" s="24">
        <v>-1.5253720218138239E-2</v>
      </c>
      <c r="Q749" s="24">
        <v>2.3273024429439889E-4</v>
      </c>
      <c r="R749" s="24">
        <v>-1.0021684989818012E-5</v>
      </c>
      <c r="S749" s="25">
        <v>-1.949911386788812E-8</v>
      </c>
      <c r="T749" s="25">
        <v>1.5029932096605725E-18</v>
      </c>
      <c r="U749" s="10"/>
      <c r="V749" s="25">
        <f t="shared" si="8860"/>
        <v>0</v>
      </c>
      <c r="W749" s="25">
        <f t="shared" si="8860"/>
        <v>3.0507440436276477E-2</v>
      </c>
      <c r="X749" s="25">
        <f t="shared" ref="X749:X812" si="8877">1-2*Q749</f>
        <v>0.99953453951141125</v>
      </c>
      <c r="Y749" s="25">
        <f t="shared" si="8848"/>
        <v>2.0043369979636023E-5</v>
      </c>
      <c r="Z749" s="25">
        <f t="shared" si="8848"/>
        <v>3.8998227735776241E-8</v>
      </c>
      <c r="AA749" s="25">
        <f t="shared" si="8848"/>
        <v>-3.0059864193211449E-18</v>
      </c>
      <c r="AB749" s="10"/>
      <c r="AC749" s="26">
        <v>-8.984216197133125E-9</v>
      </c>
      <c r="AD749" s="26">
        <v>-0.22389409495379015</v>
      </c>
      <c r="AE749" s="26">
        <v>-5.1554326340525476</v>
      </c>
      <c r="AF749" s="26">
        <v>-1.172193730428244E-4</v>
      </c>
      <c r="AG749" s="26">
        <v>1.0829874357021467E-7</v>
      </c>
      <c r="AH749" s="26">
        <v>-4.9116430665445973E-16</v>
      </c>
      <c r="AJ749" s="28">
        <f t="shared" si="8849"/>
        <v>-8.984216197133125E-9</v>
      </c>
      <c r="AK749" s="11"/>
      <c r="AL749" s="28">
        <f t="shared" si="8862"/>
        <v>-8.984216197133125E-9</v>
      </c>
      <c r="AM749" s="11"/>
      <c r="AN749" s="28">
        <f t="shared" ref="AN749" si="8878">AL749/AL754</f>
        <v>-1.5255498821552799E-2</v>
      </c>
      <c r="AO749" s="28"/>
      <c r="AP749" s="30">
        <v>0</v>
      </c>
      <c r="AQ749" s="30">
        <v>-1.5253720218138237E-2</v>
      </c>
      <c r="AR749" s="30">
        <v>2.3273024429439884E-4</v>
      </c>
      <c r="AS749" s="30">
        <v>-1.002168498981801E-5</v>
      </c>
      <c r="AT749" s="31">
        <v>-1.9499113867888114E-8</v>
      </c>
      <c r="AU749" s="31">
        <v>1.5029932096605727E-18</v>
      </c>
      <c r="AV749" s="13"/>
      <c r="AW749" s="31">
        <f t="shared" si="8864"/>
        <v>0</v>
      </c>
      <c r="AX749" s="31">
        <f t="shared" si="8864"/>
        <v>3.0507440436276474E-2</v>
      </c>
      <c r="AY749" s="31">
        <f t="shared" ref="AY749:AY812" si="8879">1-2*AR749</f>
        <v>0.99953453951141125</v>
      </c>
      <c r="AZ749" s="31">
        <f t="shared" si="8853"/>
        <v>2.004336997963602E-5</v>
      </c>
      <c r="BA749" s="31">
        <f t="shared" si="8853"/>
        <v>3.8998227735776228E-8</v>
      </c>
      <c r="BB749" s="31">
        <f t="shared" si="8853"/>
        <v>-3.0059864193211453E-18</v>
      </c>
      <c r="BC749" s="13"/>
      <c r="BD749" s="32">
        <v>8.9842161971331217E-9</v>
      </c>
      <c r="BE749" s="32">
        <v>2.514932916220201E-11</v>
      </c>
      <c r="BF749" s="32">
        <v>-5.1578333975520501</v>
      </c>
      <c r="BG749" s="32">
        <v>-2.0727801380583796E-4</v>
      </c>
      <c r="BH749" s="32">
        <v>-2.3139187008080585E-11</v>
      </c>
      <c r="BI749" s="32">
        <v>-4.8416142961228078E-16</v>
      </c>
      <c r="BK749" s="44">
        <f t="shared" si="8866"/>
        <v>2.514932916220201E-11</v>
      </c>
      <c r="BL749" s="44">
        <f t="shared" si="8866"/>
        <v>-5.1578333975520501</v>
      </c>
      <c r="BM749" s="44">
        <f t="shared" si="8866"/>
        <v>-2.0727801380583796E-4</v>
      </c>
      <c r="BN749" s="44">
        <f t="shared" si="8866"/>
        <v>-2.3139187008080585E-11</v>
      </c>
      <c r="BO749" s="44">
        <f t="shared" si="8866"/>
        <v>-4.8416142961228078E-16</v>
      </c>
      <c r="BP749" s="14"/>
      <c r="BQ749" s="44">
        <f t="shared" si="8867"/>
        <v>2.514932916220201E-11</v>
      </c>
      <c r="BR749" s="14"/>
      <c r="BS749" s="44">
        <f t="shared" ref="BS749:BS812" si="8880">BQ749</f>
        <v>2.514932916220201E-11</v>
      </c>
      <c r="BT749" s="14"/>
      <c r="BU749" s="35">
        <f t="shared" ref="BU749" si="8881">BS749/BS754</f>
        <v>1.7134030745661235E-12</v>
      </c>
      <c r="BV749" s="35"/>
      <c r="BW749" s="35">
        <v>-1.7134030745661235E-12</v>
      </c>
      <c r="BX749" s="35">
        <v>2.9357500959326451E-24</v>
      </c>
      <c r="BY749" s="35">
        <v>-1.7650618354203321E-28</v>
      </c>
      <c r="BZ749" s="35">
        <v>1.186517719079643E-33</v>
      </c>
      <c r="CA749" s="35">
        <v>2.3021473686669547E-44</v>
      </c>
      <c r="CB749" s="14"/>
      <c r="CC749" s="35">
        <f t="shared" ref="CC749:CF812" si="8882">-2*BW749</f>
        <v>3.426806149132247E-12</v>
      </c>
      <c r="CD749" s="14">
        <f t="shared" ref="CD749:CD812" si="8883">1-2*BX749</f>
        <v>1</v>
      </c>
      <c r="CE749" s="35">
        <f t="shared" si="8871"/>
        <v>3.5301236708406642E-28</v>
      </c>
      <c r="CF749" s="35">
        <f t="shared" si="8871"/>
        <v>-2.3730354381592859E-33</v>
      </c>
      <c r="CG749" s="35">
        <f t="shared" si="8871"/>
        <v>-4.6042947373339093E-44</v>
      </c>
      <c r="CH749" s="14"/>
      <c r="CI749" s="34">
        <v>0</v>
      </c>
      <c r="CJ749" s="34">
        <f t="shared" si="8872"/>
        <v>3.426806149132247E-12</v>
      </c>
      <c r="CK749" s="34">
        <f t="shared" si="8872"/>
        <v>1</v>
      </c>
      <c r="CL749" s="34">
        <f t="shared" si="8872"/>
        <v>3.5301236708406642E-28</v>
      </c>
      <c r="CM749" s="34">
        <f t="shared" si="8872"/>
        <v>-2.3730354381592859E-33</v>
      </c>
      <c r="CN749" s="34">
        <f t="shared" si="8872"/>
        <v>-4.6042947373339093E-44</v>
      </c>
      <c r="CO749" s="14"/>
      <c r="CP749" s="35">
        <v>0</v>
      </c>
      <c r="CQ749" s="35">
        <v>3.4267988839393155E-12</v>
      </c>
      <c r="CR749" s="35">
        <v>1</v>
      </c>
      <c r="CS749" s="35">
        <v>5.5724071336456228E-21</v>
      </c>
      <c r="CT749" s="35">
        <v>6.6174448980511951E-24</v>
      </c>
      <c r="CU749" s="35">
        <v>-3.8518598892348988E-34</v>
      </c>
      <c r="CV749" s="14"/>
      <c r="CW749" s="35">
        <v>0</v>
      </c>
      <c r="CX749" s="35">
        <v>3.4268203532256978E-12</v>
      </c>
      <c r="CY749" s="35">
        <v>1</v>
      </c>
      <c r="CZ749" s="35">
        <v>5.5724071323372415E-21</v>
      </c>
      <c r="DA749" s="35">
        <v>6.6174448980511856E-24</v>
      </c>
      <c r="DB749" s="35">
        <v>-1.9259299441798471E-33</v>
      </c>
      <c r="DC749" s="14"/>
      <c r="DD749" s="36">
        <v>8.9842161951152527E-9</v>
      </c>
      <c r="DE749" s="36">
        <v>-5.8627096900344285E-17</v>
      </c>
      <c r="DF749" s="36">
        <v>-5.1578333975520492</v>
      </c>
      <c r="DG749" s="36">
        <v>-2.0727801380583799E-4</v>
      </c>
      <c r="DH749" s="36">
        <v>-2.3139187008046318E-11</v>
      </c>
      <c r="DI749" s="36">
        <v>-4.8416142961292489E-16</v>
      </c>
      <c r="DK749" s="46">
        <f t="shared" ref="DK749:DN812" si="8884">DF749</f>
        <v>-5.1578333975520492</v>
      </c>
      <c r="DL749" s="46">
        <f t="shared" si="8884"/>
        <v>-2.0727801380583799E-4</v>
      </c>
      <c r="DM749" s="46">
        <f t="shared" si="8884"/>
        <v>-2.3139187008046318E-11</v>
      </c>
      <c r="DN749" s="46">
        <f t="shared" si="8884"/>
        <v>-4.8416142961292489E-16</v>
      </c>
      <c r="DO749" s="46"/>
      <c r="DP749" s="37">
        <f t="shared" ref="DP749:DP812" si="8885">DK749</f>
        <v>-5.1578333975520492</v>
      </c>
      <c r="DQ749" s="37"/>
      <c r="DR749" s="37">
        <f t="shared" ref="DR749" si="8886">DP749-DP754</f>
        <v>-10.315666799269042</v>
      </c>
      <c r="DS749" s="37"/>
      <c r="DT749" s="37">
        <f t="shared" ref="DT749" si="8887">DR749/DR754</f>
        <v>-0.99999999979812526</v>
      </c>
      <c r="DU749" s="37"/>
      <c r="DV749" s="37">
        <f t="array" ref="DV749:DY752">MMULT(DT749:DT752,DT754:DW754)</f>
        <v>0.99999999959625052</v>
      </c>
      <c r="DW749" s="37">
        <v>2.009351579041134E-5</v>
      </c>
      <c r="DX749" s="37">
        <v>2.2431102930339921E-12</v>
      </c>
      <c r="DY749" s="37">
        <v>-1.7818832326845768E-34</v>
      </c>
      <c r="DZ749" s="46"/>
      <c r="EA749" s="46">
        <f t="shared" ref="EA749:EA812" si="8888">1-2*DV749</f>
        <v>-0.99999999919250104</v>
      </c>
      <c r="EB749" s="46">
        <f t="shared" ref="EB749:ED812" si="8889">-2*DW749</f>
        <v>-4.018703158082268E-5</v>
      </c>
      <c r="EC749" s="46">
        <f t="shared" si="8889"/>
        <v>-4.4862205860679841E-12</v>
      </c>
      <c r="ED749" s="46">
        <f t="shared" si="8889"/>
        <v>3.5637664653691536E-34</v>
      </c>
      <c r="EE749" s="46"/>
      <c r="EF749" s="37">
        <v>0</v>
      </c>
      <c r="EG749" s="37">
        <v>0</v>
      </c>
      <c r="EH749" s="37">
        <f t="shared" ref="EH749:EK812" si="8890">EA749</f>
        <v>-0.99999999919250104</v>
      </c>
      <c r="EI749" s="37">
        <f t="shared" si="8890"/>
        <v>-4.018703158082268E-5</v>
      </c>
      <c r="EJ749" s="37">
        <f t="shared" si="8890"/>
        <v>-4.4862205860679841E-12</v>
      </c>
      <c r="EK749" s="37">
        <f t="shared" si="8890"/>
        <v>3.5637664653691536E-34</v>
      </c>
      <c r="EL749" s="16"/>
      <c r="EM749" s="16">
        <v>0</v>
      </c>
      <c r="EN749" s="16">
        <v>3.4267988839393155E-12</v>
      </c>
      <c r="EO749" s="16">
        <v>-0.99999999919250104</v>
      </c>
      <c r="EP749" s="16">
        <v>-4.0187031580822674E-5</v>
      </c>
      <c r="EQ749" s="16">
        <v>-4.4862205860613667E-12</v>
      </c>
      <c r="ER749" s="16">
        <v>-2.8809342386574525E-35</v>
      </c>
      <c r="ES749" s="16"/>
      <c r="ET749" s="16">
        <v>0</v>
      </c>
      <c r="EU749" s="16">
        <v>-3.4268203421633058E-12</v>
      </c>
      <c r="EV749" s="16">
        <v>-0.99999999919250104</v>
      </c>
      <c r="EW749" s="16">
        <v>-4.0187031580822687E-5</v>
      </c>
      <c r="EX749" s="16">
        <v>-4.4862205860746016E-12</v>
      </c>
      <c r="EY749" s="16">
        <v>2.2823036867587936E-33</v>
      </c>
      <c r="EZ749" s="16"/>
      <c r="FA749" s="38">
        <v>-8.9842006405939471E-9</v>
      </c>
      <c r="FB749" s="38">
        <v>5.8627071049141654E-17</v>
      </c>
      <c r="FC749" s="38">
        <v>5.1578334017169922</v>
      </c>
      <c r="FD749" s="38">
        <v>2.6903545170074564E-5</v>
      </c>
      <c r="FE749" s="38">
        <v>3.0033466475439786E-12</v>
      </c>
      <c r="FF749" s="38">
        <v>4.8418114949658329E-16</v>
      </c>
      <c r="FH749" s="7" t="s">
        <v>40</v>
      </c>
      <c r="FI749" s="7"/>
      <c r="FJ749" s="7"/>
      <c r="FL749" s="47" t="s">
        <v>41</v>
      </c>
      <c r="FM749" s="47"/>
      <c r="FN749" s="47" t="s">
        <v>42</v>
      </c>
      <c r="FO749" s="47"/>
      <c r="FP749" s="47" t="s">
        <v>43</v>
      </c>
      <c r="FQ749" s="48"/>
      <c r="FR749" s="49" t="s">
        <v>44</v>
      </c>
      <c r="FS749" s="49"/>
      <c r="FT749" s="49"/>
      <c r="FU749" s="48"/>
      <c r="FV749" s="49" t="s">
        <v>40</v>
      </c>
      <c r="FW749" s="49"/>
      <c r="FX749" s="49"/>
      <c r="FY749" s="48"/>
      <c r="FZ749" s="50">
        <v>0</v>
      </c>
      <c r="GA749" s="50">
        <v>0</v>
      </c>
      <c r="GB749" s="50">
        <f t="shared" ref="GB749:GB812" si="8891">GA748</f>
        <v>1</v>
      </c>
      <c r="GC749" s="50">
        <v>0</v>
      </c>
      <c r="GD749" s="50">
        <v>0</v>
      </c>
      <c r="GE749" s="50">
        <v>0</v>
      </c>
      <c r="GF749" s="51"/>
      <c r="GG749" s="41">
        <v>0</v>
      </c>
      <c r="GH749" s="41">
        <v>3.4267988839393155E-12</v>
      </c>
      <c r="GI749" s="41">
        <v>-0.99999999919250104</v>
      </c>
      <c r="GJ749" s="40">
        <v>-4.0187031580822674E-5</v>
      </c>
      <c r="GK749" s="40">
        <v>4.4862205860613667E-12</v>
      </c>
      <c r="GL749" s="40">
        <v>7.6159517834416335E-34</v>
      </c>
      <c r="GN749" s="42">
        <v>0</v>
      </c>
      <c r="GO749" s="42">
        <v>-3.4268203421633058E-12</v>
      </c>
      <c r="GP749" s="42">
        <v>-0.99999999919250104</v>
      </c>
      <c r="GQ749" s="42">
        <v>-4.0187031580822687E-5</v>
      </c>
      <c r="GR749" s="42">
        <v>-4.4862205860746016E-12</v>
      </c>
      <c r="GS749" s="42">
        <v>2.2823036867587936E-33</v>
      </c>
      <c r="GU749" s="43">
        <v>-8.9842006405939471E-9</v>
      </c>
      <c r="GV749" s="43">
        <v>5.8627071049141654E-17</v>
      </c>
      <c r="GW749" s="43">
        <v>5.1578334017169922</v>
      </c>
      <c r="GX749" s="43">
        <v>2.6903545170074564E-5</v>
      </c>
      <c r="GY749" s="43">
        <v>3.0033466475439786E-12</v>
      </c>
      <c r="GZ749" s="43">
        <v>4.8418114949658329E-16</v>
      </c>
      <c r="HQ749" s="3">
        <v>0</v>
      </c>
      <c r="HR749" s="3">
        <v>0</v>
      </c>
      <c r="HS749" s="3">
        <f t="shared" ref="HS749:HS812" si="8892">HR748</f>
        <v>1</v>
      </c>
      <c r="HT749" s="3">
        <v>0</v>
      </c>
      <c r="HU749" s="3">
        <v>0</v>
      </c>
      <c r="HV749" s="3">
        <v>0</v>
      </c>
      <c r="HX749" s="42">
        <v>0</v>
      </c>
      <c r="HY749" s="42">
        <v>3.4267988839393155E-12</v>
      </c>
      <c r="HZ749" s="42">
        <v>-0.99999999919250104</v>
      </c>
      <c r="IA749" s="42">
        <v>-4.0187031580822674E-5</v>
      </c>
      <c r="IB749" s="42">
        <v>-4.4862205860613667E-12</v>
      </c>
      <c r="IC749" s="42">
        <v>-2.8809342386574011E-35</v>
      </c>
      <c r="IE749" s="21">
        <v>0</v>
      </c>
      <c r="IF749" s="21">
        <v>-3.4268203421633058E-12</v>
      </c>
      <c r="IG749" s="21">
        <v>-0.99999999919250104</v>
      </c>
      <c r="IH749" s="21">
        <v>-4.0187031580822687E-5</v>
      </c>
      <c r="II749" s="21">
        <v>-4.4862205860746016E-12</v>
      </c>
      <c r="IJ749" s="21">
        <v>2.2823036867587936E-33</v>
      </c>
      <c r="IL749" s="42">
        <v>-8.9842006405939471E-9</v>
      </c>
      <c r="IM749" s="42">
        <v>5.8627071049141654E-17</v>
      </c>
      <c r="IN749" s="42">
        <v>5.1578334017169922</v>
      </c>
      <c r="IO749" s="42">
        <v>2.6903545170074564E-5</v>
      </c>
      <c r="IP749" s="42">
        <v>3.0033466475439786E-12</v>
      </c>
      <c r="IQ749" s="42">
        <v>4.8418114949658329E-16</v>
      </c>
      <c r="IS749" s="2">
        <v>0</v>
      </c>
      <c r="IT749" s="2">
        <v>-5.8351517128720027E-12</v>
      </c>
      <c r="IU749" s="2">
        <v>0.9999999999863961</v>
      </c>
      <c r="IV749" s="2">
        <v>-5.2160554775455706E-6</v>
      </c>
      <c r="IW749" s="2">
        <v>-5.8228674283356211E-13</v>
      </c>
      <c r="IX749" s="2">
        <v>-1.1594883506886042E-34</v>
      </c>
    </row>
    <row r="750" spans="1:258" x14ac:dyDescent="0.25">
      <c r="A750" s="3" t="s">
        <v>45</v>
      </c>
      <c r="B750" s="20">
        <v>-3.8687272847182687E-10</v>
      </c>
      <c r="C750" s="20">
        <v>-1.5142433546604176E-15</v>
      </c>
      <c r="D750" s="20">
        <v>-2.0727801380342287E-4</v>
      </c>
      <c r="E750" s="20">
        <v>4.4883750148508303</v>
      </c>
      <c r="F750" s="20">
        <v>1.9098969784250368E-7</v>
      </c>
      <c r="G750" s="20">
        <v>-4.9071234210121308E-16</v>
      </c>
      <c r="I750" s="22">
        <f t="shared" si="8844"/>
        <v>-3.8687272847182687E-10</v>
      </c>
      <c r="J750" s="8"/>
      <c r="K750" s="22">
        <f t="shared" si="8858"/>
        <v>-3.8687272847182687E-10</v>
      </c>
      <c r="L750" s="8"/>
      <c r="M750" s="22">
        <f t="shared" ref="M750" si="8893">K750/K754</f>
        <v>-6.5692279925055517E-4</v>
      </c>
      <c r="N750" s="22"/>
      <c r="O750" s="24">
        <v>0</v>
      </c>
      <c r="P750" s="24">
        <v>6.5684621013685149E-4</v>
      </c>
      <c r="Q750" s="24">
        <v>-1.0021684989818012E-5</v>
      </c>
      <c r="R750" s="24">
        <v>4.3154756417518518E-7</v>
      </c>
      <c r="S750" s="25">
        <v>8.396587102678929E-10</v>
      </c>
      <c r="T750" s="25">
        <v>-6.4720958527418439E-20</v>
      </c>
      <c r="U750" s="10"/>
      <c r="V750" s="25">
        <f t="shared" si="8860"/>
        <v>0</v>
      </c>
      <c r="W750" s="25">
        <f t="shared" si="8860"/>
        <v>-1.313692420273703E-3</v>
      </c>
      <c r="X750" s="25">
        <f t="shared" si="8860"/>
        <v>2.0043369979636023E-5</v>
      </c>
      <c r="Y750" s="25">
        <f t="shared" ref="Y750:Y813" si="8894">1-2*R750</f>
        <v>0.99999913690487163</v>
      </c>
      <c r="Z750" s="25">
        <f t="shared" si="8848"/>
        <v>-1.6793174205357858E-9</v>
      </c>
      <c r="AA750" s="25">
        <f t="shared" si="8848"/>
        <v>1.2944191705483688E-19</v>
      </c>
      <c r="AB750" s="10"/>
      <c r="AC750" s="26">
        <v>3.8687272847182682E-10</v>
      </c>
      <c r="AD750" s="26">
        <v>9.6411882252854901E-3</v>
      </c>
      <c r="AE750" s="26">
        <v>-3.106581980162764E-4</v>
      </c>
      <c r="AF750" s="26">
        <v>4.4883711368016712</v>
      </c>
      <c r="AG750" s="26">
        <v>1.8632520831821279E-7</v>
      </c>
      <c r="AH750" s="26">
        <v>-4.9041078856676839E-16</v>
      </c>
      <c r="AJ750" s="28">
        <f t="shared" si="8849"/>
        <v>3.8687272847182682E-10</v>
      </c>
      <c r="AK750" s="11"/>
      <c r="AL750" s="28">
        <f t="shared" si="8862"/>
        <v>3.8687272847182682E-10</v>
      </c>
      <c r="AM750" s="11"/>
      <c r="AN750" s="28">
        <f t="shared" ref="AN750" si="8895">AL750/AL754</f>
        <v>6.5692279925055517E-4</v>
      </c>
      <c r="AO750" s="28"/>
      <c r="AP750" s="30">
        <v>0</v>
      </c>
      <c r="AQ750" s="30">
        <v>6.5684621013685149E-4</v>
      </c>
      <c r="AR750" s="30">
        <v>-1.002168498981801E-5</v>
      </c>
      <c r="AS750" s="30">
        <v>4.3154756417518518E-7</v>
      </c>
      <c r="AT750" s="31">
        <v>8.3965871026789269E-10</v>
      </c>
      <c r="AU750" s="31">
        <v>-6.4720958527418463E-20</v>
      </c>
      <c r="AV750" s="13"/>
      <c r="AW750" s="31">
        <f t="shared" si="8864"/>
        <v>0</v>
      </c>
      <c r="AX750" s="31">
        <f t="shared" si="8864"/>
        <v>-1.313692420273703E-3</v>
      </c>
      <c r="AY750" s="31">
        <f t="shared" si="8864"/>
        <v>2.004336997963602E-5</v>
      </c>
      <c r="AZ750" s="31">
        <f t="shared" ref="AZ750:AZ813" si="8896">1-2*AS750</f>
        <v>0.99999913690487163</v>
      </c>
      <c r="BA750" s="31">
        <f t="shared" si="8853"/>
        <v>-1.6793174205357854E-9</v>
      </c>
      <c r="BB750" s="31">
        <f t="shared" si="8853"/>
        <v>1.2944191705483693E-19</v>
      </c>
      <c r="BC750" s="13"/>
      <c r="BD750" s="33">
        <v>-3.8687272847182677E-10</v>
      </c>
      <c r="BE750" s="32">
        <v>-1.5120538070364696E-15</v>
      </c>
      <c r="BF750" s="32">
        <v>-2.0727801380342284E-4</v>
      </c>
      <c r="BG750" s="32">
        <v>4.4883750148508312</v>
      </c>
      <c r="BH750" s="32">
        <v>1.9098969784250371E-7</v>
      </c>
      <c r="BI750" s="32">
        <v>-4.9071234210121308E-16</v>
      </c>
      <c r="BK750" s="44">
        <f t="shared" si="8866"/>
        <v>-1.5120538070364696E-15</v>
      </c>
      <c r="BL750" s="44">
        <f t="shared" si="8866"/>
        <v>-2.0727801380342284E-4</v>
      </c>
      <c r="BM750" s="44">
        <f t="shared" si="8866"/>
        <v>4.4883750148508312</v>
      </c>
      <c r="BN750" s="44">
        <f t="shared" si="8866"/>
        <v>1.9098969784250371E-7</v>
      </c>
      <c r="BO750" s="44">
        <f t="shared" si="8866"/>
        <v>-4.9071234210121308E-16</v>
      </c>
      <c r="BP750" s="14"/>
      <c r="BQ750" s="44">
        <f t="shared" si="8867"/>
        <v>-1.5120538070364696E-15</v>
      </c>
      <c r="BR750" s="14"/>
      <c r="BS750" s="44">
        <f t="shared" si="8880"/>
        <v>-1.5120538070364696E-15</v>
      </c>
      <c r="BT750" s="14"/>
      <c r="BU750" s="35">
        <f t="shared" ref="BU750" si="8897">BS750/BS754</f>
        <v>-1.0301498004883001E-16</v>
      </c>
      <c r="BV750" s="35"/>
      <c r="BW750" s="35">
        <v>1.0301498004883001E-16</v>
      </c>
      <c r="BX750" s="35">
        <v>-1.7650618354203321E-28</v>
      </c>
      <c r="BY750" s="35">
        <v>1.0612086114460845E-32</v>
      </c>
      <c r="BZ750" s="35">
        <v>-7.1337037369052325E-38</v>
      </c>
      <c r="CA750" s="35">
        <v>-1.3841206939163837E-48</v>
      </c>
      <c r="CB750" s="14"/>
      <c r="CC750" s="35">
        <f t="shared" si="8882"/>
        <v>-2.0602996009766002E-16</v>
      </c>
      <c r="CD750" s="35">
        <f t="shared" si="8882"/>
        <v>3.5301236708406642E-28</v>
      </c>
      <c r="CE750" s="14">
        <f t="shared" ref="CE750:CE813" si="8898">1-2*BY750</f>
        <v>1</v>
      </c>
      <c r="CF750" s="35">
        <f t="shared" si="8871"/>
        <v>1.4267407473810465E-37</v>
      </c>
      <c r="CG750" s="35">
        <f t="shared" si="8871"/>
        <v>2.7682413878327674E-48</v>
      </c>
      <c r="CH750" s="14"/>
      <c r="CI750" s="34">
        <v>0</v>
      </c>
      <c r="CJ750" s="34">
        <f t="shared" si="8872"/>
        <v>-2.0602996009766002E-16</v>
      </c>
      <c r="CK750" s="34">
        <f t="shared" si="8872"/>
        <v>3.5301236708406642E-28</v>
      </c>
      <c r="CL750" s="34">
        <f t="shared" si="8872"/>
        <v>1</v>
      </c>
      <c r="CM750" s="34">
        <f t="shared" si="8872"/>
        <v>1.4267407473810465E-37</v>
      </c>
      <c r="CN750" s="34">
        <f t="shared" si="8872"/>
        <v>2.7682413878327674E-48</v>
      </c>
      <c r="CO750" s="14"/>
      <c r="CP750" s="35">
        <v>0</v>
      </c>
      <c r="CQ750" s="35">
        <v>-2.0564411879991285E-16</v>
      </c>
      <c r="CR750" s="35">
        <v>5.5724071323372415E-21</v>
      </c>
      <c r="CS750" s="35">
        <v>1</v>
      </c>
      <c r="CT750" s="35">
        <v>-6.2038545941462859E-25</v>
      </c>
      <c r="CU750" s="35">
        <v>-2.407412430483769E-35</v>
      </c>
      <c r="CV750" s="14"/>
      <c r="CW750" s="35">
        <v>0</v>
      </c>
      <c r="CX750" s="35">
        <v>-2.0641580139540782E-16</v>
      </c>
      <c r="CY750" s="35">
        <v>5.5724071336456228E-21</v>
      </c>
      <c r="CZ750" s="35">
        <v>1</v>
      </c>
      <c r="DA750" s="35">
        <v>-2.0679515313811423E-25</v>
      </c>
      <c r="DB750" s="35">
        <v>7.2222372914508879E-35</v>
      </c>
      <c r="DC750" s="14"/>
      <c r="DD750" s="36">
        <v>-3.8687272847170533E-10</v>
      </c>
      <c r="DE750" s="36">
        <v>6.4214152890665963E-19</v>
      </c>
      <c r="DF750" s="36">
        <v>-2.072780138034229E-4</v>
      </c>
      <c r="DG750" s="36">
        <v>4.4883750148508303</v>
      </c>
      <c r="DH750" s="36">
        <v>1.9098969784250368E-7</v>
      </c>
      <c r="DI750" s="36">
        <v>-4.9071234210121308E-16</v>
      </c>
      <c r="DK750" s="46">
        <f t="shared" si="8884"/>
        <v>-2.072780138034229E-4</v>
      </c>
      <c r="DL750" s="46">
        <f t="shared" si="8884"/>
        <v>4.4883750148508303</v>
      </c>
      <c r="DM750" s="46">
        <f t="shared" si="8884"/>
        <v>1.9098969784250368E-7</v>
      </c>
      <c r="DN750" s="46">
        <f t="shared" si="8884"/>
        <v>-4.9071234210121308E-16</v>
      </c>
      <c r="DO750" s="46"/>
      <c r="DP750" s="37">
        <f t="shared" si="8885"/>
        <v>-2.072780138034229E-4</v>
      </c>
      <c r="DQ750" s="37"/>
      <c r="DR750" s="37">
        <f t="shared" ref="DR750:DR813" si="8899">DP750</f>
        <v>-2.072780138034229E-4</v>
      </c>
      <c r="DS750" s="37"/>
      <c r="DT750" s="37">
        <f t="shared" ref="DT750" si="8900">DR750/DR754</f>
        <v>-2.0093515794467713E-5</v>
      </c>
      <c r="DU750" s="37"/>
      <c r="DV750" s="37">
        <v>2.009351579041134E-5</v>
      </c>
      <c r="DW750" s="37">
        <v>4.0374937698252345E-10</v>
      </c>
      <c r="DX750" s="37">
        <v>4.5071972110910512E-17</v>
      </c>
      <c r="DY750" s="37">
        <v>-3.5804298887072713E-39</v>
      </c>
      <c r="DZ750" s="46"/>
      <c r="EA750" s="46">
        <f t="shared" ref="EA750:EC813" si="8901">-2*DV750</f>
        <v>-4.018703158082268E-5</v>
      </c>
      <c r="EB750" s="46">
        <f t="shared" ref="EB750:EB813" si="8902">1-2*DW750</f>
        <v>0.99999999919250127</v>
      </c>
      <c r="EC750" s="46">
        <f t="shared" si="8889"/>
        <v>-9.0143944221821024E-17</v>
      </c>
      <c r="ED750" s="46">
        <f t="shared" si="8889"/>
        <v>7.1608597774145426E-39</v>
      </c>
      <c r="EE750" s="46"/>
      <c r="EF750" s="37">
        <v>0</v>
      </c>
      <c r="EG750" s="37">
        <v>0</v>
      </c>
      <c r="EH750" s="37">
        <f t="shared" si="8890"/>
        <v>-4.018703158082268E-5</v>
      </c>
      <c r="EI750" s="37">
        <f t="shared" si="8890"/>
        <v>0.99999999919250127</v>
      </c>
      <c r="EJ750" s="37">
        <f t="shared" si="8890"/>
        <v>-9.0143944221821024E-17</v>
      </c>
      <c r="EK750" s="37">
        <f t="shared" si="8890"/>
        <v>7.1608597774145426E-39</v>
      </c>
      <c r="EL750" s="16"/>
      <c r="EM750" s="16">
        <v>0</v>
      </c>
      <c r="EN750" s="16">
        <v>-2.0564411879991285E-16</v>
      </c>
      <c r="EO750" s="16">
        <v>-4.0187031580822687E-5</v>
      </c>
      <c r="EP750" s="16">
        <v>0.99999999919250127</v>
      </c>
      <c r="EQ750" s="16">
        <v>-9.0143944842206508E-17</v>
      </c>
      <c r="ER750" s="16">
        <v>-2.4066963445060276E-35</v>
      </c>
      <c r="ES750" s="16"/>
      <c r="ET750" s="16">
        <v>0</v>
      </c>
      <c r="EU750" s="16">
        <v>-3.4412953898561438E-16</v>
      </c>
      <c r="EV750" s="16">
        <v>-4.0187031580822674E-5</v>
      </c>
      <c r="EW750" s="16">
        <v>0.99999999919250127</v>
      </c>
      <c r="EX750" s="16">
        <v>-9.014394442888211E-17</v>
      </c>
      <c r="EY750" s="16">
        <v>7.2306931123456031E-35</v>
      </c>
      <c r="EZ750" s="16"/>
      <c r="FA750" s="38">
        <v>-3.8723377713926813E-10</v>
      </c>
      <c r="FB750" s="38">
        <v>6.4449757738284248E-19</v>
      </c>
      <c r="FC750" s="38">
        <v>-2.71050522262808E-20</v>
      </c>
      <c r="FD750" s="38">
        <v>4.4883750195563614</v>
      </c>
      <c r="FE750" s="38">
        <v>1.909896983677991E-7</v>
      </c>
      <c r="FF750" s="38">
        <v>-4.9069288469430138E-16</v>
      </c>
      <c r="FH750" s="42">
        <f t="shared" ref="FH750:FJ813" si="8903">FD750</f>
        <v>4.4883750195563614</v>
      </c>
      <c r="FI750" s="42">
        <f t="shared" si="8903"/>
        <v>1.909896983677991E-7</v>
      </c>
      <c r="FJ750" s="42">
        <f t="shared" si="8903"/>
        <v>-4.9069288469430138E-16</v>
      </c>
      <c r="FL750" s="47">
        <f t="shared" ref="FL750:FL813" si="8904">FH750</f>
        <v>4.4883750195563614</v>
      </c>
      <c r="FM750" s="47"/>
      <c r="FN750" s="47">
        <f t="shared" ref="FN750" si="8905">FL750-FL754</f>
        <v>0</v>
      </c>
      <c r="FO750" s="47"/>
      <c r="FP750" s="47">
        <f t="shared" ref="FP750" si="8906">FN750/FN754</f>
        <v>0</v>
      </c>
      <c r="FQ750" s="48"/>
      <c r="FR750" s="48">
        <f t="array" ref="FR750:FT752">MMULT(FP750:FP752,FP754:FR754)</f>
        <v>0</v>
      </c>
      <c r="FS750" s="48">
        <v>0</v>
      </c>
      <c r="FT750" s="48">
        <v>0</v>
      </c>
      <c r="FU750" s="48"/>
      <c r="FV750" s="47">
        <f t="shared" ref="FV750:FV813" si="8907">1-2*FR750</f>
        <v>1</v>
      </c>
      <c r="FW750" s="47">
        <f t="shared" ref="FW750:FX813" si="8908">-2*FS750</f>
        <v>0</v>
      </c>
      <c r="FX750" s="47">
        <f t="shared" si="8908"/>
        <v>0</v>
      </c>
      <c r="FY750" s="48"/>
      <c r="FZ750" s="50">
        <v>0</v>
      </c>
      <c r="GA750" s="50">
        <v>0</v>
      </c>
      <c r="GB750" s="50">
        <v>0</v>
      </c>
      <c r="GC750" s="52">
        <f t="shared" ref="GC750:GE813" si="8909">FV750</f>
        <v>1</v>
      </c>
      <c r="GD750" s="52">
        <f t="shared" si="8909"/>
        <v>0</v>
      </c>
      <c r="GE750" s="52">
        <f t="shared" si="8909"/>
        <v>0</v>
      </c>
      <c r="GF750" s="52"/>
      <c r="GG750" s="41">
        <v>0</v>
      </c>
      <c r="GH750" s="41">
        <v>-2.0564411879991285E-16</v>
      </c>
      <c r="GI750" s="41">
        <v>-4.0187031580822687E-5</v>
      </c>
      <c r="GJ750" s="40">
        <v>0.99999999919250127</v>
      </c>
      <c r="GK750" s="40">
        <v>9.0143944842206508E-17</v>
      </c>
      <c r="GL750" s="40">
        <v>-2.4051081439226422E-35</v>
      </c>
      <c r="GN750" s="42">
        <v>0</v>
      </c>
      <c r="GO750" s="42">
        <v>-3.4412953898561438E-16</v>
      </c>
      <c r="GP750" s="42">
        <v>-4.0187031580822674E-5</v>
      </c>
      <c r="GQ750" s="42">
        <v>0.99999999919250127</v>
      </c>
      <c r="GR750" s="42">
        <v>-9.014394442888211E-17</v>
      </c>
      <c r="GS750" s="42">
        <v>7.2306931123456031E-35</v>
      </c>
      <c r="GU750" s="43">
        <v>-3.8723377713926813E-10</v>
      </c>
      <c r="GV750" s="43">
        <v>6.4449757738284248E-19</v>
      </c>
      <c r="GW750" s="43">
        <v>-2.71050522262808E-20</v>
      </c>
      <c r="GX750" s="43">
        <v>4.4883750195563614</v>
      </c>
      <c r="GY750" s="43">
        <v>1.909896983677991E-7</v>
      </c>
      <c r="GZ750" s="43">
        <v>-4.9069288469430138E-16</v>
      </c>
      <c r="HB750" s="7" t="s">
        <v>279</v>
      </c>
      <c r="HC750" s="7"/>
      <c r="HE750" s="47" t="s">
        <v>11</v>
      </c>
      <c r="HF750" s="48"/>
      <c r="HG750" s="47" t="s">
        <v>12</v>
      </c>
      <c r="HH750" s="48"/>
      <c r="HI750" s="48" t="s">
        <v>13</v>
      </c>
      <c r="HJ750" s="48"/>
      <c r="HK750" s="49" t="s">
        <v>14</v>
      </c>
      <c r="HL750" s="49"/>
      <c r="HM750" s="48"/>
      <c r="HN750" s="49" t="s">
        <v>46</v>
      </c>
      <c r="HO750" s="49"/>
      <c r="HP750" s="48"/>
      <c r="HQ750" s="47">
        <v>0</v>
      </c>
      <c r="HR750" s="47">
        <v>0</v>
      </c>
      <c r="HS750" s="47">
        <v>0</v>
      </c>
      <c r="HT750" s="3">
        <f t="shared" ref="HT750:HT813" si="8910">HS749</f>
        <v>1</v>
      </c>
      <c r="HU750" s="3">
        <v>0</v>
      </c>
      <c r="HV750" s="3">
        <v>0</v>
      </c>
      <c r="HX750" s="42">
        <v>0</v>
      </c>
      <c r="HY750" s="42">
        <v>-2.0564411879991285E-16</v>
      </c>
      <c r="HZ750" s="42">
        <v>-4.0187031580822687E-5</v>
      </c>
      <c r="IA750" s="42">
        <v>0.99999999919250127</v>
      </c>
      <c r="IB750" s="42">
        <v>-9.0143944842206508E-17</v>
      </c>
      <c r="IC750" s="42">
        <v>-2.4066963445060276E-35</v>
      </c>
      <c r="IE750" s="21">
        <v>0</v>
      </c>
      <c r="IF750" s="21">
        <v>-3.4412953898561438E-16</v>
      </c>
      <c r="IG750" s="21">
        <v>-4.0187031580822674E-5</v>
      </c>
      <c r="IH750" s="21">
        <v>0.99999999919250127</v>
      </c>
      <c r="II750" s="21">
        <v>-9.014394442888211E-17</v>
      </c>
      <c r="IJ750" s="21">
        <v>7.2306931123456031E-35</v>
      </c>
      <c r="IL750" s="42">
        <v>-3.8723377713926813E-10</v>
      </c>
      <c r="IM750" s="42">
        <v>6.4449757738284248E-19</v>
      </c>
      <c r="IN750" s="42">
        <v>-2.71050522262808E-20</v>
      </c>
      <c r="IO750" s="42">
        <v>4.4883750195563614</v>
      </c>
      <c r="IP750" s="42">
        <v>1.909896983677991E-7</v>
      </c>
      <c r="IQ750" s="42">
        <v>-4.9069288469430138E-16</v>
      </c>
      <c r="IS750" s="2">
        <v>0</v>
      </c>
      <c r="IT750" s="2">
        <v>-1.5712381348254958E-17</v>
      </c>
      <c r="IU750" s="2">
        <v>5.2160554775455774E-6</v>
      </c>
      <c r="IV750" s="2">
        <v>0.99999999998639633</v>
      </c>
      <c r="IW750" s="2">
        <v>-1.518621348884195E-18</v>
      </c>
      <c r="IX750" s="2">
        <v>-9.6264373908109808E-35</v>
      </c>
    </row>
    <row r="751" spans="1:258" x14ac:dyDescent="0.25">
      <c r="A751" s="3" t="s">
        <v>47</v>
      </c>
      <c r="B751" s="20">
        <v>-7.5273523289916384E-13</v>
      </c>
      <c r="C751" s="20">
        <v>2.5895469415742071E-21</v>
      </c>
      <c r="D751" s="20">
        <v>-2.3139178386257707E-11</v>
      </c>
      <c r="E751" s="20">
        <v>1.9098969819416447E-7</v>
      </c>
      <c r="F751" s="20">
        <v>2.7775119577725027</v>
      </c>
      <c r="G751" s="20">
        <v>-4.9687243797907748E-16</v>
      </c>
      <c r="I751" s="22">
        <f t="shared" si="8844"/>
        <v>-7.5273523289916384E-13</v>
      </c>
      <c r="J751" s="8"/>
      <c r="K751" s="22">
        <f t="shared" si="8858"/>
        <v>-7.5273523289916384E-13</v>
      </c>
      <c r="L751" s="8"/>
      <c r="M751" s="22">
        <f t="shared" ref="M751" si="8911">K751/K754</f>
        <v>-1.2781695371599379E-6</v>
      </c>
      <c r="N751" s="22"/>
      <c r="O751" s="24">
        <v>0</v>
      </c>
      <c r="P751" s="24">
        <v>1.2780205183222208E-6</v>
      </c>
      <c r="Q751" s="24">
        <v>-1.949911386788812E-8</v>
      </c>
      <c r="R751" s="24">
        <v>8.396587102678929E-10</v>
      </c>
      <c r="S751" s="25">
        <v>1.6337173657236498E-12</v>
      </c>
      <c r="T751" s="25">
        <v>-1.2592706129230611E-22</v>
      </c>
      <c r="U751" s="10"/>
      <c r="V751" s="25">
        <f t="shared" si="8860"/>
        <v>0</v>
      </c>
      <c r="W751" s="25">
        <f t="shared" si="8860"/>
        <v>-2.5560410366444417E-6</v>
      </c>
      <c r="X751" s="25">
        <f t="shared" si="8860"/>
        <v>3.8998227735776241E-8</v>
      </c>
      <c r="Y751" s="25">
        <f t="shared" si="8860"/>
        <v>-1.6793174205357858E-9</v>
      </c>
      <c r="Z751" s="25">
        <f t="shared" ref="Z751:Z814" si="8912">1-2*S751</f>
        <v>0.99999999999673261</v>
      </c>
      <c r="AA751" s="25">
        <f t="shared" si="8848"/>
        <v>2.5185412258461223E-22</v>
      </c>
      <c r="AB751" s="10"/>
      <c r="AC751" s="27">
        <v>7.5273523289916353E-13</v>
      </c>
      <c r="AD751" s="26">
        <v>1.8758784298011287E-5</v>
      </c>
      <c r="AE751" s="26">
        <v>-2.011691526180172E-7</v>
      </c>
      <c r="AF751" s="26">
        <v>1.8344420836601887E-7</v>
      </c>
      <c r="AG751" s="26">
        <v>2.7775119577634269</v>
      </c>
      <c r="AH751" s="26">
        <v>-4.9687185124873111E-16</v>
      </c>
      <c r="AJ751" s="28">
        <f t="shared" si="8849"/>
        <v>7.5273523289916353E-13</v>
      </c>
      <c r="AK751" s="11"/>
      <c r="AL751" s="28">
        <f t="shared" si="8862"/>
        <v>7.5273523289916353E-13</v>
      </c>
      <c r="AM751" s="11"/>
      <c r="AN751" s="28">
        <f t="shared" ref="AN751" si="8913">AL751/AL754</f>
        <v>1.2781695371599376E-6</v>
      </c>
      <c r="AO751" s="28"/>
      <c r="AP751" s="30">
        <v>0</v>
      </c>
      <c r="AQ751" s="30">
        <v>1.2780205183222206E-6</v>
      </c>
      <c r="AR751" s="30">
        <v>-1.9499113867888114E-8</v>
      </c>
      <c r="AS751" s="30">
        <v>8.3965871026789269E-10</v>
      </c>
      <c r="AT751" s="31">
        <v>1.6337173657236492E-12</v>
      </c>
      <c r="AU751" s="31">
        <v>-1.2592706129230614E-22</v>
      </c>
      <c r="AV751" s="13"/>
      <c r="AW751" s="31">
        <f t="shared" si="8864"/>
        <v>0</v>
      </c>
      <c r="AX751" s="31">
        <f t="shared" si="8864"/>
        <v>-2.5560410366444413E-6</v>
      </c>
      <c r="AY751" s="31">
        <f t="shared" si="8864"/>
        <v>3.8998227735776228E-8</v>
      </c>
      <c r="AZ751" s="31">
        <f t="shared" si="8864"/>
        <v>-1.6793174205357854E-9</v>
      </c>
      <c r="BA751" s="31">
        <f t="shared" ref="BA751:BA814" si="8914">1-2*AT751</f>
        <v>0.99999999999673261</v>
      </c>
      <c r="BB751" s="31">
        <f t="shared" si="8853"/>
        <v>2.5185412258461227E-22</v>
      </c>
      <c r="BC751" s="13"/>
      <c r="BD751" s="33">
        <v>-7.5273523289916343E-13</v>
      </c>
      <c r="BE751" s="32">
        <v>1.0164395367051604E-20</v>
      </c>
      <c r="BF751" s="32">
        <v>-2.3139178386304268E-11</v>
      </c>
      <c r="BG751" s="32">
        <v>1.909896981941645E-7</v>
      </c>
      <c r="BH751" s="32">
        <v>2.7775119577725023</v>
      </c>
      <c r="BI751" s="32">
        <v>-4.9687243797907748E-16</v>
      </c>
      <c r="BK751" s="44">
        <f t="shared" si="8866"/>
        <v>1.0164395367051604E-20</v>
      </c>
      <c r="BL751" s="44">
        <f t="shared" si="8866"/>
        <v>-2.3139178386304268E-11</v>
      </c>
      <c r="BM751" s="44">
        <f t="shared" si="8866"/>
        <v>1.909896981941645E-7</v>
      </c>
      <c r="BN751" s="44">
        <f t="shared" si="8866"/>
        <v>2.7775119577725023</v>
      </c>
      <c r="BO751" s="44">
        <f t="shared" si="8866"/>
        <v>-4.9687243797907748E-16</v>
      </c>
      <c r="BP751" s="14"/>
      <c r="BQ751" s="44">
        <f t="shared" si="8867"/>
        <v>1.0164395367051604E-20</v>
      </c>
      <c r="BR751" s="14"/>
      <c r="BS751" s="44">
        <f t="shared" si="8880"/>
        <v>1.0164395367051604E-20</v>
      </c>
      <c r="BT751" s="14"/>
      <c r="BU751" s="35">
        <f t="shared" ref="BU751" si="8915">BS751/BS754</f>
        <v>6.9249188161991531E-22</v>
      </c>
      <c r="BV751" s="35"/>
      <c r="BW751" s="35">
        <v>-6.9249188161991531E-22</v>
      </c>
      <c r="BX751" s="35">
        <v>1.186517719079643E-33</v>
      </c>
      <c r="BY751" s="35">
        <v>-7.1337037369052325E-38</v>
      </c>
      <c r="BZ751" s="35">
        <v>4.7954500610949078E-43</v>
      </c>
      <c r="CA751" s="35">
        <v>9.3043977027893004E-54</v>
      </c>
      <c r="CB751" s="14"/>
      <c r="CC751" s="35">
        <f t="shared" si="8882"/>
        <v>1.3849837632398306E-21</v>
      </c>
      <c r="CD751" s="35">
        <f t="shared" si="8882"/>
        <v>-2.3730354381592859E-33</v>
      </c>
      <c r="CE751" s="35">
        <f t="shared" si="8882"/>
        <v>1.4267407473810465E-37</v>
      </c>
      <c r="CF751" s="14">
        <f t="shared" ref="CF751:CF814" si="8916">1-2*BZ751</f>
        <v>1</v>
      </c>
      <c r="CG751" s="35">
        <f t="shared" si="8871"/>
        <v>-1.8608795405578601E-53</v>
      </c>
      <c r="CH751" s="14"/>
      <c r="CI751" s="34">
        <v>0</v>
      </c>
      <c r="CJ751" s="34">
        <f t="shared" si="8872"/>
        <v>1.3849837632398306E-21</v>
      </c>
      <c r="CK751" s="34">
        <f t="shared" si="8872"/>
        <v>-2.3730354381592859E-33</v>
      </c>
      <c r="CL751" s="34">
        <f t="shared" si="8872"/>
        <v>1.4267407473810465E-37</v>
      </c>
      <c r="CM751" s="34">
        <f t="shared" si="8872"/>
        <v>1</v>
      </c>
      <c r="CN751" s="34">
        <f t="shared" si="8872"/>
        <v>-1.8608795405578601E-53</v>
      </c>
      <c r="CO751" s="14"/>
      <c r="CP751" s="35">
        <v>0</v>
      </c>
      <c r="CQ751" s="35">
        <v>1.3849837632398532E-21</v>
      </c>
      <c r="CR751" s="35">
        <v>6.6174448980511856E-24</v>
      </c>
      <c r="CS751" s="35">
        <v>-2.0679515313811423E-25</v>
      </c>
      <c r="CT751" s="35">
        <v>1</v>
      </c>
      <c r="CU751" s="35">
        <v>9.403954806578298E-38</v>
      </c>
      <c r="CV751" s="14"/>
      <c r="CW751" s="35">
        <v>0</v>
      </c>
      <c r="CX751" s="35">
        <v>5.3795081598552962E-22</v>
      </c>
      <c r="CY751" s="35">
        <v>6.6174448980511951E-24</v>
      </c>
      <c r="CZ751" s="35">
        <v>-6.2038545941462859E-25</v>
      </c>
      <c r="DA751" s="35">
        <v>1</v>
      </c>
      <c r="DB751" s="35">
        <v>2.8211864419734909E-37</v>
      </c>
      <c r="DC751" s="14"/>
      <c r="DD751" s="36">
        <v>-7.5273523289916414E-13</v>
      </c>
      <c r="DE751" s="36">
        <v>-1.3584739138571959E-21</v>
      </c>
      <c r="DF751" s="36">
        <v>-2.3139178386291838E-11</v>
      </c>
      <c r="DG751" s="36">
        <v>1.9098969819416447E-7</v>
      </c>
      <c r="DH751" s="36">
        <v>2.7775119577725027</v>
      </c>
      <c r="DI751" s="36">
        <v>-4.9687243797907748E-16</v>
      </c>
      <c r="DK751" s="46">
        <f t="shared" si="8884"/>
        <v>-2.3139178386291838E-11</v>
      </c>
      <c r="DL751" s="46">
        <f t="shared" si="8884"/>
        <v>1.9098969819416447E-7</v>
      </c>
      <c r="DM751" s="46">
        <f t="shared" si="8884"/>
        <v>2.7775119577725027</v>
      </c>
      <c r="DN751" s="46">
        <f t="shared" si="8884"/>
        <v>-4.9687243797907748E-16</v>
      </c>
      <c r="DO751" s="46"/>
      <c r="DP751" s="37">
        <f t="shared" si="8885"/>
        <v>-2.3139178386291838E-11</v>
      </c>
      <c r="DQ751" s="37"/>
      <c r="DR751" s="37">
        <f t="shared" si="8899"/>
        <v>-2.3139178386291838E-11</v>
      </c>
      <c r="DS751" s="37"/>
      <c r="DT751" s="37">
        <f t="shared" ref="DT751" si="8917">DR751/DR754</f>
        <v>-2.2431102934868193E-12</v>
      </c>
      <c r="DU751" s="37"/>
      <c r="DV751" s="37">
        <v>2.2431102930339921E-12</v>
      </c>
      <c r="DW751" s="37">
        <v>4.5071972110910512E-17</v>
      </c>
      <c r="DX751" s="37">
        <v>5.0315437887465245E-24</v>
      </c>
      <c r="DY751" s="37">
        <v>-3.9969606218332288E-46</v>
      </c>
      <c r="DZ751" s="46"/>
      <c r="EA751" s="46">
        <f t="shared" si="8901"/>
        <v>-4.4862205860679841E-12</v>
      </c>
      <c r="EB751" s="46">
        <f t="shared" si="8901"/>
        <v>-9.0143944221821024E-17</v>
      </c>
      <c r="EC751" s="46">
        <f t="shared" ref="EC751:EC814" si="8918">1-2*DX751</f>
        <v>1</v>
      </c>
      <c r="ED751" s="46">
        <f t="shared" si="8889"/>
        <v>7.9939212436664575E-46</v>
      </c>
      <c r="EE751" s="46"/>
      <c r="EF751" s="37">
        <v>0</v>
      </c>
      <c r="EG751" s="37">
        <v>0</v>
      </c>
      <c r="EH751" s="37">
        <f t="shared" si="8890"/>
        <v>-4.4862205860679841E-12</v>
      </c>
      <c r="EI751" s="37">
        <f t="shared" si="8890"/>
        <v>-9.0143944221821024E-17</v>
      </c>
      <c r="EJ751" s="37">
        <f t="shared" si="8890"/>
        <v>1</v>
      </c>
      <c r="EK751" s="37">
        <f t="shared" si="8890"/>
        <v>7.9939212436664575E-46</v>
      </c>
      <c r="EL751" s="16"/>
      <c r="EM751" s="16">
        <v>0</v>
      </c>
      <c r="EN751" s="16">
        <v>1.3849837632398532E-21</v>
      </c>
      <c r="EO751" s="16">
        <v>-4.4862205860746016E-12</v>
      </c>
      <c r="EP751" s="16">
        <v>-9.014394442888211E-17</v>
      </c>
      <c r="EQ751" s="16">
        <v>1</v>
      </c>
      <c r="ER751" s="16">
        <v>9.4039548865175103E-38</v>
      </c>
      <c r="ES751" s="16"/>
      <c r="ET751" s="16">
        <v>0</v>
      </c>
      <c r="EU751" s="16">
        <v>5.2257734399073887E-22</v>
      </c>
      <c r="EV751" s="16">
        <v>-4.4862205860613667E-12</v>
      </c>
      <c r="EW751" s="16">
        <v>-9.0143944842206508E-17</v>
      </c>
      <c r="EX751" s="16">
        <v>1</v>
      </c>
      <c r="EY751" s="16">
        <v>2.821186536368813E-37</v>
      </c>
      <c r="EZ751" s="16"/>
      <c r="FA751" s="38">
        <v>-7.5273527320430497E-13</v>
      </c>
      <c r="FB751" s="38">
        <v>-1.3584736508431644E-21</v>
      </c>
      <c r="FC751" s="38">
        <v>-6.4623485355705287E-27</v>
      </c>
      <c r="FD751" s="38">
        <v>1.9098969871945952E-7</v>
      </c>
      <c r="FE751" s="38">
        <v>2.7775119577725027</v>
      </c>
      <c r="FF751" s="38">
        <v>-4.9687243797690535E-16</v>
      </c>
      <c r="FH751" s="42">
        <f t="shared" si="8903"/>
        <v>1.9098969871945952E-7</v>
      </c>
      <c r="FI751" s="42">
        <f t="shared" si="8903"/>
        <v>2.7775119577725027</v>
      </c>
      <c r="FJ751" s="42">
        <f t="shared" si="8903"/>
        <v>-4.9687243797690535E-16</v>
      </c>
      <c r="FL751" s="47">
        <f t="shared" si="8904"/>
        <v>1.9098969871945952E-7</v>
      </c>
      <c r="FM751" s="47"/>
      <c r="FN751" s="47">
        <f t="shared" ref="FN751:FN814" si="8919">FL751</f>
        <v>1.9098969871945952E-7</v>
      </c>
      <c r="FO751" s="47"/>
      <c r="FP751" s="47">
        <f t="shared" ref="FP751" si="8920">FN751/FN754</f>
        <v>1</v>
      </c>
      <c r="FQ751" s="48"/>
      <c r="FR751" s="48">
        <v>0</v>
      </c>
      <c r="FS751" s="48">
        <v>1</v>
      </c>
      <c r="FT751" s="48">
        <v>8.8092471777526404E-23</v>
      </c>
      <c r="FU751" s="48"/>
      <c r="FV751" s="47">
        <f t="shared" ref="FV751:FW814" si="8921">-2*FR751</f>
        <v>0</v>
      </c>
      <c r="FW751" s="47">
        <f t="shared" ref="FW751:FW814" si="8922">1-2*FS751</f>
        <v>-1</v>
      </c>
      <c r="FX751" s="47">
        <f t="shared" si="8908"/>
        <v>-1.7618494355505281E-22</v>
      </c>
      <c r="FY751" s="48"/>
      <c r="FZ751" s="50">
        <v>0</v>
      </c>
      <c r="GA751" s="50">
        <v>0</v>
      </c>
      <c r="GB751" s="50">
        <v>0</v>
      </c>
      <c r="GC751" s="52">
        <f t="shared" si="8909"/>
        <v>0</v>
      </c>
      <c r="GD751" s="52">
        <f t="shared" si="8909"/>
        <v>-1</v>
      </c>
      <c r="GE751" s="52">
        <f t="shared" si="8909"/>
        <v>-1.7618494355505281E-22</v>
      </c>
      <c r="GF751" s="52"/>
      <c r="GG751" s="41">
        <v>0</v>
      </c>
      <c r="GH751" s="41">
        <v>1.3849837632398532E-21</v>
      </c>
      <c r="GI751" s="41">
        <v>-4.4862205860746016E-12</v>
      </c>
      <c r="GJ751" s="40">
        <v>-9.014394442888211E-17</v>
      </c>
      <c r="GK751" s="40">
        <v>-1</v>
      </c>
      <c r="GL751" s="40">
        <v>-1.7618494355505271E-22</v>
      </c>
      <c r="GN751" s="42">
        <v>0</v>
      </c>
      <c r="GO751" s="42">
        <v>-5.2257734399073887E-22</v>
      </c>
      <c r="GP751" s="42">
        <v>4.4862205860613667E-12</v>
      </c>
      <c r="GQ751" s="42">
        <v>9.0143944842206508E-17</v>
      </c>
      <c r="GR751" s="42">
        <v>-1</v>
      </c>
      <c r="GS751" s="42">
        <v>-1.7618494355505309E-22</v>
      </c>
      <c r="GU751" s="43">
        <v>7.5273527320430497E-13</v>
      </c>
      <c r="GV751" s="43">
        <v>1.3584736508431644E-21</v>
      </c>
      <c r="GW751" s="43">
        <v>6.4623485355705287E-27</v>
      </c>
      <c r="GX751" s="43">
        <v>-1.9098969871945952E-7</v>
      </c>
      <c r="GY751" s="43">
        <v>-2.7775119577725027</v>
      </c>
      <c r="GZ751" s="43">
        <v>4.9687235108575689E-16</v>
      </c>
      <c r="HB751" s="42">
        <f t="shared" ref="HB751:HC814" si="8923">GY751</f>
        <v>-2.7775119577725027</v>
      </c>
      <c r="HC751" s="42">
        <f t="shared" si="8923"/>
        <v>4.9687235108575689E-16</v>
      </c>
      <c r="HE751" s="47">
        <f t="shared" ref="HE751:HE814" si="8924">HB751</f>
        <v>-2.7775119577725027</v>
      </c>
      <c r="HF751" s="48"/>
      <c r="HG751" s="47">
        <f t="shared" ref="HG751" si="8925">HE751-HE754</f>
        <v>-5.5550239155450054</v>
      </c>
      <c r="HH751" s="48"/>
      <c r="HI751" s="48">
        <f t="shared" ref="HI751" si="8926">HG751/HG754</f>
        <v>-1</v>
      </c>
      <c r="HJ751" s="48"/>
      <c r="HK751" s="48">
        <f t="array" ref="HK751:HL752">MMULT(HI751:HI752,HI754:HJ754)</f>
        <v>1</v>
      </c>
      <c r="HL751" s="48">
        <v>8.8092471777526357E-23</v>
      </c>
      <c r="HM751" s="48"/>
      <c r="HN751" s="48">
        <f t="shared" ref="HN751:HN814" si="8927">1-2*HK751</f>
        <v>-1</v>
      </c>
      <c r="HO751" s="48">
        <f t="shared" ref="HO751:HO814" si="8928">-2*HL751</f>
        <v>-1.7618494355505271E-22</v>
      </c>
      <c r="HP751" s="48"/>
      <c r="HQ751" s="47">
        <v>0</v>
      </c>
      <c r="HR751" s="47">
        <v>0</v>
      </c>
      <c r="HS751" s="47">
        <v>0</v>
      </c>
      <c r="HT751" s="53">
        <v>0</v>
      </c>
      <c r="HU751" s="54">
        <f t="shared" ref="HU751:HV814" si="8929">HN751</f>
        <v>-1</v>
      </c>
      <c r="HV751" s="54">
        <f t="shared" si="8929"/>
        <v>-1.7618494355505271E-22</v>
      </c>
      <c r="HX751" s="42">
        <v>0</v>
      </c>
      <c r="HY751" s="42">
        <v>1.3849837632398532E-21</v>
      </c>
      <c r="HZ751" s="42">
        <v>-4.4862205860746016E-12</v>
      </c>
      <c r="IA751" s="42">
        <v>-9.014394442888211E-17</v>
      </c>
      <c r="IB751" s="42">
        <v>1</v>
      </c>
      <c r="IC751" s="42">
        <v>0</v>
      </c>
      <c r="IE751" s="21">
        <v>0</v>
      </c>
      <c r="IF751" s="21">
        <v>5.2257734399073887E-22</v>
      </c>
      <c r="IG751" s="21">
        <v>-4.4862205860613667E-12</v>
      </c>
      <c r="IH751" s="21">
        <v>-9.0143944842206508E-17</v>
      </c>
      <c r="II751" s="21">
        <v>1</v>
      </c>
      <c r="IJ751" s="21">
        <v>3.76158192263132E-37</v>
      </c>
      <c r="IL751" s="42">
        <v>-7.5273527320430497E-13</v>
      </c>
      <c r="IM751" s="42">
        <v>-1.3584736508431644E-21</v>
      </c>
      <c r="IN751" s="42">
        <v>-6.4623485355705287E-27</v>
      </c>
      <c r="IO751" s="42">
        <v>1.9098969871945952E-7</v>
      </c>
      <c r="IP751" s="42">
        <v>2.7775119577725027</v>
      </c>
      <c r="IQ751" s="42">
        <v>-4.9687243797690535E-16</v>
      </c>
      <c r="IS751" s="2">
        <v>0</v>
      </c>
      <c r="IT751" s="2">
        <v>2.9827772920910387E-22</v>
      </c>
      <c r="IU751" s="2">
        <v>5.8228674286003108E-13</v>
      </c>
      <c r="IV751" s="2">
        <v>-1.5186194323824573E-18</v>
      </c>
      <c r="IW751" s="2">
        <v>1</v>
      </c>
      <c r="IX751" s="2">
        <v>-7.0529661440270716E-38</v>
      </c>
    </row>
    <row r="752" spans="1:258" x14ac:dyDescent="0.25">
      <c r="A752" s="3" t="s">
        <v>48</v>
      </c>
      <c r="B752" s="20">
        <v>5.8020890148391441E-23</v>
      </c>
      <c r="C752" s="20">
        <v>-4.5994000167170705E-32</v>
      </c>
      <c r="D752" s="20">
        <v>-1.4859877693120468E-34</v>
      </c>
      <c r="E752" s="20">
        <v>1.6824862659828109E-29</v>
      </c>
      <c r="F752" s="20">
        <v>-2.9583029309430009E-38</v>
      </c>
      <c r="G752" s="20">
        <v>0.49318146435826382</v>
      </c>
      <c r="I752" s="22">
        <f t="shared" si="8844"/>
        <v>5.8020890148391441E-23</v>
      </c>
      <c r="J752" s="8"/>
      <c r="K752" s="22">
        <f t="shared" si="8858"/>
        <v>5.8020890148391441E-23</v>
      </c>
      <c r="L752" s="8"/>
      <c r="M752" s="22">
        <f t="shared" ref="M752" si="8930">K752/K754</f>
        <v>9.8521407083533718E-17</v>
      </c>
      <c r="N752" s="22"/>
      <c r="O752" s="24">
        <v>0</v>
      </c>
      <c r="P752" s="24">
        <v>-9.8509920699961741E-17</v>
      </c>
      <c r="Q752" s="24">
        <v>1.5029932096605725E-18</v>
      </c>
      <c r="R752" s="24">
        <v>-6.4720958527418439E-20</v>
      </c>
      <c r="S752" s="25">
        <v>-1.2592706129230611E-22</v>
      </c>
      <c r="T752" s="25">
        <v>9.706467653719368E-33</v>
      </c>
      <c r="U752" s="10"/>
      <c r="V752" s="25">
        <f t="shared" si="8860"/>
        <v>0</v>
      </c>
      <c r="W752" s="25">
        <f t="shared" si="8860"/>
        <v>1.9701984139992348E-16</v>
      </c>
      <c r="X752" s="25">
        <f t="shared" si="8860"/>
        <v>-3.0059864193211449E-18</v>
      </c>
      <c r="Y752" s="25">
        <f t="shared" si="8860"/>
        <v>1.2944191705483688E-19</v>
      </c>
      <c r="Z752" s="25">
        <f t="shared" si="8860"/>
        <v>2.5185412258461223E-22</v>
      </c>
      <c r="AA752" s="25">
        <f t="shared" ref="AA752:AA815" si="8931">1-2*T752</f>
        <v>1</v>
      </c>
      <c r="AB752" s="10"/>
      <c r="AC752" s="26">
        <v>-5.8020890148391441E-23</v>
      </c>
      <c r="AD752" s="26">
        <v>-1.4459285489803621E-15</v>
      </c>
      <c r="AE752" s="26">
        <v>1.5504350320653973E-17</v>
      </c>
      <c r="AF752" s="26">
        <v>5.8160694134261931E-19</v>
      </c>
      <c r="AG752" s="26">
        <v>6.9955262899052735E-22</v>
      </c>
      <c r="AH752" s="26">
        <v>0.49318146435826382</v>
      </c>
      <c r="AJ752" s="28">
        <f t="shared" si="8849"/>
        <v>-5.8020890148391441E-23</v>
      </c>
      <c r="AK752" s="11"/>
      <c r="AL752" s="28">
        <f t="shared" si="8862"/>
        <v>-5.8020890148391441E-23</v>
      </c>
      <c r="AM752" s="11"/>
      <c r="AN752" s="28">
        <f t="shared" ref="AN752" si="8932">AL752/AL754</f>
        <v>-9.8521407083533743E-17</v>
      </c>
      <c r="AO752" s="28"/>
      <c r="AP752" s="30">
        <v>0</v>
      </c>
      <c r="AQ752" s="30">
        <v>-9.8509920699961766E-17</v>
      </c>
      <c r="AR752" s="30">
        <v>1.5029932096605727E-18</v>
      </c>
      <c r="AS752" s="30">
        <v>-6.4720958527418463E-20</v>
      </c>
      <c r="AT752" s="31">
        <v>-1.2592706129230614E-22</v>
      </c>
      <c r="AU752" s="31">
        <v>9.7064676537193721E-33</v>
      </c>
      <c r="AV752" s="13"/>
      <c r="AW752" s="31">
        <f t="shared" si="8864"/>
        <v>0</v>
      </c>
      <c r="AX752" s="31">
        <f t="shared" si="8864"/>
        <v>1.9701984139992353E-16</v>
      </c>
      <c r="AY752" s="31">
        <f t="shared" si="8864"/>
        <v>-3.0059864193211453E-18</v>
      </c>
      <c r="AZ752" s="31">
        <f t="shared" si="8864"/>
        <v>1.2944191705483693E-19</v>
      </c>
      <c r="BA752" s="31">
        <f t="shared" si="8864"/>
        <v>2.5185412258461227E-22</v>
      </c>
      <c r="BB752" s="31">
        <f t="shared" ref="BB752:BB815" si="8933">1-2*AU752</f>
        <v>1</v>
      </c>
      <c r="BC752" s="13"/>
      <c r="BD752" s="32">
        <v>5.8020890148391441E-23</v>
      </c>
      <c r="BE752" s="32">
        <v>1.9721522630525295E-31</v>
      </c>
      <c r="BF752" s="32">
        <v>-3.0814879110195774E-33</v>
      </c>
      <c r="BG752" s="32">
        <v>1.6824731401172454E-29</v>
      </c>
      <c r="BH752" s="32">
        <v>-1.88079096131566E-37</v>
      </c>
      <c r="BI752" s="32">
        <v>0.49318146435826382</v>
      </c>
      <c r="BK752" s="44">
        <f t="shared" si="8866"/>
        <v>1.9721522630525295E-31</v>
      </c>
      <c r="BL752" s="44">
        <f t="shared" si="8866"/>
        <v>-3.0814879110195774E-33</v>
      </c>
      <c r="BM752" s="44">
        <f t="shared" si="8866"/>
        <v>1.6824731401172454E-29</v>
      </c>
      <c r="BN752" s="44">
        <f t="shared" si="8866"/>
        <v>-1.88079096131566E-37</v>
      </c>
      <c r="BO752" s="44">
        <f t="shared" si="8866"/>
        <v>0.49318146435826382</v>
      </c>
      <c r="BP752" s="14"/>
      <c r="BQ752" s="44">
        <f t="shared" si="8867"/>
        <v>1.9721522630525295E-31</v>
      </c>
      <c r="BR752" s="14"/>
      <c r="BS752" s="44">
        <f t="shared" si="8880"/>
        <v>1.9721522630525295E-31</v>
      </c>
      <c r="BT752" s="14"/>
      <c r="BU752" s="35">
        <f t="shared" ref="BU752" si="8934">BS752/BS754</f>
        <v>1.3436110876887016E-32</v>
      </c>
      <c r="BV752" s="35"/>
      <c r="BW752" s="35">
        <v>-1.3436110876887016E-32</v>
      </c>
      <c r="BX752" s="35">
        <v>2.3021473686669547E-44</v>
      </c>
      <c r="BY752" s="35">
        <v>-1.3841206939163837E-48</v>
      </c>
      <c r="BZ752" s="35">
        <v>9.3043977027893004E-54</v>
      </c>
      <c r="CA752" s="35">
        <v>1.8052907549600158E-64</v>
      </c>
      <c r="CB752" s="14"/>
      <c r="CC752" s="35">
        <f t="shared" si="8882"/>
        <v>2.6872221753774032E-32</v>
      </c>
      <c r="CD752" s="35">
        <f t="shared" si="8882"/>
        <v>-4.6042947373339093E-44</v>
      </c>
      <c r="CE752" s="35">
        <f t="shared" si="8882"/>
        <v>2.7682413878327674E-48</v>
      </c>
      <c r="CF752" s="35">
        <f t="shared" si="8882"/>
        <v>-1.8608795405578601E-53</v>
      </c>
      <c r="CG752" s="14">
        <f t="shared" ref="CG752:CG815" si="8935">1-2*CA752</f>
        <v>1</v>
      </c>
      <c r="CH752" s="14"/>
      <c r="CI752" s="34">
        <v>0</v>
      </c>
      <c r="CJ752" s="34">
        <f t="shared" si="8872"/>
        <v>2.6872221753774032E-32</v>
      </c>
      <c r="CK752" s="34">
        <f t="shared" si="8872"/>
        <v>-4.6042947373339093E-44</v>
      </c>
      <c r="CL752" s="34">
        <f t="shared" si="8872"/>
        <v>2.7682413878327674E-48</v>
      </c>
      <c r="CM752" s="34">
        <f t="shared" si="8872"/>
        <v>-1.8608795405578601E-53</v>
      </c>
      <c r="CN752" s="34">
        <f t="shared" si="8872"/>
        <v>1</v>
      </c>
      <c r="CO752" s="14"/>
      <c r="CP752" s="35">
        <v>0</v>
      </c>
      <c r="CQ752" s="35">
        <v>-4.7083488110702426E-32</v>
      </c>
      <c r="CR752" s="35">
        <v>-1.9259299441798471E-33</v>
      </c>
      <c r="CS752" s="35">
        <v>7.2222372914508879E-35</v>
      </c>
      <c r="CT752" s="35">
        <v>2.8211864419734909E-37</v>
      </c>
      <c r="CU752" s="35">
        <v>1</v>
      </c>
      <c r="CV752" s="14"/>
      <c r="CW752" s="35">
        <v>0</v>
      </c>
      <c r="CX752" s="35">
        <v>2.2203184656173971E-33</v>
      </c>
      <c r="CY752" s="35">
        <v>-3.8518598892348988E-34</v>
      </c>
      <c r="CZ752" s="35">
        <v>-2.407412430483769E-35</v>
      </c>
      <c r="DA752" s="35">
        <v>9.403954806578298E-38</v>
      </c>
      <c r="DB752" s="35">
        <v>1</v>
      </c>
      <c r="DC752" s="14"/>
      <c r="DD752" s="36">
        <v>5.8020890148391441E-23</v>
      </c>
      <c r="DE752" s="36">
        <v>-6.2288916630683065E-32</v>
      </c>
      <c r="DF752" s="36">
        <v>1.8381313710999928E-33</v>
      </c>
      <c r="DG752" s="36">
        <v>1.682475468597068E-29</v>
      </c>
      <c r="DH752" s="36">
        <v>2.3160835095299682E-37</v>
      </c>
      <c r="DI752" s="36">
        <v>0.49318146435826382</v>
      </c>
      <c r="DK752" s="46">
        <f t="shared" si="8884"/>
        <v>1.8381313710999928E-33</v>
      </c>
      <c r="DL752" s="46">
        <f t="shared" si="8884"/>
        <v>1.682475468597068E-29</v>
      </c>
      <c r="DM752" s="46">
        <f t="shared" si="8884"/>
        <v>2.3160835095299682E-37</v>
      </c>
      <c r="DN752" s="46">
        <f t="shared" si="8884"/>
        <v>0.49318146435826382</v>
      </c>
      <c r="DO752" s="46"/>
      <c r="DP752" s="37">
        <f t="shared" si="8885"/>
        <v>1.8381313710999928E-33</v>
      </c>
      <c r="DQ752" s="37"/>
      <c r="DR752" s="37">
        <f t="shared" si="8899"/>
        <v>1.8381313710999928E-33</v>
      </c>
      <c r="DS752" s="37"/>
      <c r="DT752" s="37">
        <f t="shared" ref="DT752" si="8936">DR752/DR754</f>
        <v>1.7818832330442939E-34</v>
      </c>
      <c r="DU752" s="37"/>
      <c r="DV752" s="37">
        <v>-1.7818832326845768E-34</v>
      </c>
      <c r="DW752" s="37">
        <v>-3.5804298887072713E-39</v>
      </c>
      <c r="DX752" s="37">
        <v>-3.9969606218332288E-46</v>
      </c>
      <c r="DY752" s="37">
        <v>3.1751078562043856E-68</v>
      </c>
      <c r="DZ752" s="46"/>
      <c r="EA752" s="46">
        <f t="shared" si="8901"/>
        <v>3.5637664653691536E-34</v>
      </c>
      <c r="EB752" s="46">
        <f t="shared" si="8901"/>
        <v>7.1608597774145426E-39</v>
      </c>
      <c r="EC752" s="46">
        <f t="shared" si="8901"/>
        <v>7.9939212436664575E-46</v>
      </c>
      <c r="ED752" s="46">
        <f t="shared" ref="ED752:ED815" si="8937">1-2*DY752</f>
        <v>1</v>
      </c>
      <c r="EE752" s="46"/>
      <c r="EF752" s="37">
        <v>0</v>
      </c>
      <c r="EG752" s="37">
        <v>0</v>
      </c>
      <c r="EH752" s="37">
        <f t="shared" si="8890"/>
        <v>3.5637664653691536E-34</v>
      </c>
      <c r="EI752" s="37">
        <f t="shared" si="8890"/>
        <v>7.1608597774145426E-39</v>
      </c>
      <c r="EJ752" s="37">
        <f t="shared" si="8890"/>
        <v>7.9939212436664575E-46</v>
      </c>
      <c r="EK752" s="37">
        <f t="shared" si="8890"/>
        <v>1</v>
      </c>
      <c r="EL752" s="16"/>
      <c r="EM752" s="16">
        <v>0</v>
      </c>
      <c r="EN752" s="16">
        <v>-4.7083488110702426E-32</v>
      </c>
      <c r="EO752" s="16">
        <v>2.2823036867587936E-33</v>
      </c>
      <c r="EP752" s="16">
        <v>7.2306931123456031E-35</v>
      </c>
      <c r="EQ752" s="16">
        <v>2.821186536368813E-37</v>
      </c>
      <c r="ER752" s="16">
        <v>1</v>
      </c>
      <c r="ES752" s="16"/>
      <c r="ET752" s="16">
        <v>0</v>
      </c>
      <c r="EU752" s="16">
        <v>2.2203184656186185E-33</v>
      </c>
      <c r="EV752" s="16">
        <v>-2.8809342386574525E-35</v>
      </c>
      <c r="EW752" s="16">
        <v>-2.4066963445060276E-35</v>
      </c>
      <c r="EX752" s="16">
        <v>9.4039548865175103E-38</v>
      </c>
      <c r="EY752" s="16">
        <v>1</v>
      </c>
      <c r="EZ752" s="16"/>
      <c r="FA752" s="38">
        <v>5.8020890148391441E-23</v>
      </c>
      <c r="FB752" s="38">
        <v>-6.2288916630683076E-32</v>
      </c>
      <c r="FC752" s="38">
        <v>1.4967482376516296E-49</v>
      </c>
      <c r="FD752" s="38">
        <v>1.682475464424226E-29</v>
      </c>
      <c r="FE752" s="38">
        <v>2.3160834629470257E-37</v>
      </c>
      <c r="FF752" s="38">
        <v>0.49318146435826382</v>
      </c>
      <c r="FH752" s="42">
        <f t="shared" si="8903"/>
        <v>1.682475464424226E-29</v>
      </c>
      <c r="FI752" s="42">
        <f t="shared" si="8903"/>
        <v>2.3160834629470257E-37</v>
      </c>
      <c r="FJ752" s="42">
        <f t="shared" si="8903"/>
        <v>0.49318146435826382</v>
      </c>
      <c r="FL752" s="47">
        <f t="shared" si="8904"/>
        <v>1.682475464424226E-29</v>
      </c>
      <c r="FM752" s="47"/>
      <c r="FN752" s="47">
        <f t="shared" si="8919"/>
        <v>1.682475464424226E-29</v>
      </c>
      <c r="FO752" s="47"/>
      <c r="FP752" s="47">
        <f t="shared" ref="FP752" si="8938">FN752/FN754</f>
        <v>8.8092471777526404E-23</v>
      </c>
      <c r="FQ752" s="48"/>
      <c r="FR752" s="48">
        <v>0</v>
      </c>
      <c r="FS752" s="48">
        <v>8.8092471777526404E-23</v>
      </c>
      <c r="FT752" s="48">
        <v>7.7602835838742866E-45</v>
      </c>
      <c r="FU752" s="48"/>
      <c r="FV752" s="47">
        <f t="shared" si="8921"/>
        <v>0</v>
      </c>
      <c r="FW752" s="47">
        <f t="shared" si="8921"/>
        <v>-1.7618494355505281E-22</v>
      </c>
      <c r="FX752" s="47">
        <f t="shared" ref="FX752:FX815" si="8939">1-2*FT752</f>
        <v>1</v>
      </c>
      <c r="FY752" s="48"/>
      <c r="FZ752" s="50">
        <v>0</v>
      </c>
      <c r="GA752" s="50">
        <v>0</v>
      </c>
      <c r="GB752" s="50">
        <v>0</v>
      </c>
      <c r="GC752" s="52">
        <f t="shared" si="8909"/>
        <v>0</v>
      </c>
      <c r="GD752" s="52">
        <f t="shared" si="8909"/>
        <v>-1.7618494355505281E-22</v>
      </c>
      <c r="GE752" s="52">
        <f t="shared" si="8909"/>
        <v>1</v>
      </c>
      <c r="GF752" s="52"/>
      <c r="GG752" s="41">
        <v>0</v>
      </c>
      <c r="GH752" s="41">
        <v>-4.7083488110702426E-32</v>
      </c>
      <c r="GI752" s="41">
        <v>2.2823036867587936E-33</v>
      </c>
      <c r="GJ752" s="40">
        <v>7.2306931123456031E-35</v>
      </c>
      <c r="GK752" s="40">
        <v>-1.7618494355505309E-22</v>
      </c>
      <c r="GL752" s="40">
        <v>1</v>
      </c>
      <c r="GN752" s="42">
        <v>0</v>
      </c>
      <c r="GO752" s="42">
        <v>2.2203184655265481E-33</v>
      </c>
      <c r="GP752" s="42">
        <v>7.6159517834416335E-34</v>
      </c>
      <c r="GQ752" s="42">
        <v>-2.4051081439226422E-35</v>
      </c>
      <c r="GR752" s="42">
        <v>-1.7618494355505271E-22</v>
      </c>
      <c r="GS752" s="42">
        <v>1</v>
      </c>
      <c r="GU752" s="43">
        <v>5.802089014852406E-23</v>
      </c>
      <c r="GV752" s="43">
        <v>-6.2288916630443727E-32</v>
      </c>
      <c r="GW752" s="43">
        <v>5.1317082433770156E-49</v>
      </c>
      <c r="GX752" s="43">
        <v>-1.682475464424226E-29</v>
      </c>
      <c r="GY752" s="43">
        <v>-4.8935578750363232E-22</v>
      </c>
      <c r="GZ752" s="43">
        <v>0.49318146435826382</v>
      </c>
      <c r="HB752" s="42">
        <f t="shared" si="8923"/>
        <v>-4.8935578750363232E-22</v>
      </c>
      <c r="HC752" s="42">
        <f t="shared" si="8923"/>
        <v>0.49318146435826382</v>
      </c>
      <c r="HE752" s="47">
        <f t="shared" si="8924"/>
        <v>-4.8935578750363232E-22</v>
      </c>
      <c r="HF752" s="48"/>
      <c r="HG752" s="47">
        <f t="shared" ref="HG752:HG815" si="8940">HE752</f>
        <v>-4.8935578750363232E-22</v>
      </c>
      <c r="HH752" s="48"/>
      <c r="HI752" s="48">
        <f t="shared" ref="HI752" si="8941">HG752/HG754</f>
        <v>-8.8092471777526357E-23</v>
      </c>
      <c r="HJ752" s="48"/>
      <c r="HK752" s="48">
        <v>8.8092471777526357E-23</v>
      </c>
      <c r="HL752" s="48">
        <v>7.7602835838742779E-45</v>
      </c>
      <c r="HM752" s="48"/>
      <c r="HN752" s="48">
        <f t="shared" ref="HN752:HN815" si="8942">-2*HK752</f>
        <v>-1.7618494355505271E-22</v>
      </c>
      <c r="HO752" s="48">
        <f t="shared" ref="HO752:HO815" si="8943">1-2*HL752</f>
        <v>1</v>
      </c>
      <c r="HP752" s="48"/>
      <c r="HQ752" s="47">
        <v>0</v>
      </c>
      <c r="HR752" s="47">
        <v>0</v>
      </c>
      <c r="HS752" s="47">
        <v>0</v>
      </c>
      <c r="HT752" s="53">
        <v>0</v>
      </c>
      <c r="HU752" s="54">
        <f t="shared" si="8929"/>
        <v>-1.7618494355505271E-22</v>
      </c>
      <c r="HV752" s="54">
        <f t="shared" si="8929"/>
        <v>1</v>
      </c>
      <c r="HX752" s="42">
        <v>0</v>
      </c>
      <c r="HY752" s="42">
        <v>-4.7083488110702426E-32</v>
      </c>
      <c r="HZ752" s="42">
        <v>2.2823036867587936E-33</v>
      </c>
      <c r="IA752" s="42">
        <v>7.2306931123456031E-35</v>
      </c>
      <c r="IB752" s="42">
        <v>3.76158192263132E-37</v>
      </c>
      <c r="IC752" s="42">
        <v>1</v>
      </c>
      <c r="IE752" s="21">
        <v>0</v>
      </c>
      <c r="IF752" s="21">
        <v>2.2203184656186185E-33</v>
      </c>
      <c r="IG752" s="21">
        <v>-2.8809342386574011E-35</v>
      </c>
      <c r="IH752" s="21">
        <v>-2.4066963445060276E-35</v>
      </c>
      <c r="II752" s="21">
        <v>0</v>
      </c>
      <c r="IJ752" s="21">
        <v>1</v>
      </c>
      <c r="IL752" s="42">
        <v>5.8020890148391441E-23</v>
      </c>
      <c r="IM752" s="42">
        <v>-6.2288916630683076E-32</v>
      </c>
      <c r="IN752" s="42">
        <v>-3.2073176521106348E-49</v>
      </c>
      <c r="IO752" s="42">
        <v>1.6824754644242243E-29</v>
      </c>
      <c r="IP752" s="42">
        <v>-2.958762518185285E-38</v>
      </c>
      <c r="IQ752" s="42">
        <v>0.49318146435826382</v>
      </c>
      <c r="IS752" s="2">
        <v>0</v>
      </c>
      <c r="IT752" s="2">
        <v>-8.0616665261308106E-32</v>
      </c>
      <c r="IU752" s="2">
        <v>-1.4247909999989278E-33</v>
      </c>
      <c r="IV752" s="2">
        <v>4.8154516128710509E-35</v>
      </c>
      <c r="IW752" s="2">
        <v>3.5264829633671868E-37</v>
      </c>
      <c r="IX752" s="2">
        <v>1</v>
      </c>
    </row>
    <row r="753" spans="1:258" ht="18.75" x14ac:dyDescent="0.3">
      <c r="A753" s="60" t="str">
        <f t="shared" ref="A753" si="8944">IF(AND(E746=1,F746=1),"λn","")</f>
        <v>λn</v>
      </c>
      <c r="B753" s="3">
        <f t="shared" ref="B753" si="8945">IF(AND(E746=1,F746=1),B747,"")</f>
        <v>25.737764620230397</v>
      </c>
      <c r="C753" s="3">
        <f t="shared" ref="C753" si="8946">IF(AND(E746=1,F746=1),C748,"")</f>
        <v>-7.338999659659903</v>
      </c>
      <c r="D753" s="3">
        <f t="shared" ref="D753" si="8947">IF(AND(E746=1,F746=1),D749,"")</f>
        <v>-5.1578333975520492</v>
      </c>
      <c r="E753" s="3">
        <f t="shared" ref="E753" si="8948">IF(AND(E746=1,F746=1),E750,"")</f>
        <v>4.4883750148508303</v>
      </c>
      <c r="F753" s="3">
        <f t="shared" ref="F753" si="8949">IF(AND(E746=1,F746=1),F751,"")</f>
        <v>2.7775119577725027</v>
      </c>
      <c r="G753" s="3">
        <f t="shared" ref="G753" si="8950">IF(AND(E746=1,F746=1),G752,"")</f>
        <v>0.49318146435826382</v>
      </c>
      <c r="I753" s="8" t="s">
        <v>49</v>
      </c>
      <c r="J753" s="8"/>
      <c r="K753" s="8" t="s">
        <v>50</v>
      </c>
      <c r="L753" s="8"/>
      <c r="M753" s="22" t="s">
        <v>51</v>
      </c>
      <c r="N753" s="22"/>
      <c r="O753" s="24"/>
      <c r="P753" s="24"/>
      <c r="Q753" s="24"/>
      <c r="R753" s="24"/>
      <c r="S753" s="25"/>
      <c r="T753" s="25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J753" s="11" t="s">
        <v>49</v>
      </c>
      <c r="AK753" s="11"/>
      <c r="AL753" s="11" t="s">
        <v>52</v>
      </c>
      <c r="AM753" s="11"/>
      <c r="AN753" s="28" t="s">
        <v>51</v>
      </c>
      <c r="AO753" s="28"/>
      <c r="AP753" s="30"/>
      <c r="AQ753" s="30"/>
      <c r="AR753" s="30"/>
      <c r="AS753" s="30"/>
      <c r="AT753" s="31"/>
      <c r="AU753" s="31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K753" s="14"/>
      <c r="BL753" s="14"/>
      <c r="BM753" s="14"/>
      <c r="BN753" s="14"/>
      <c r="BO753" s="14"/>
      <c r="BP753" s="14"/>
      <c r="BQ753" s="14" t="s">
        <v>53</v>
      </c>
      <c r="BR753" s="14"/>
      <c r="BS753" s="14" t="s">
        <v>54</v>
      </c>
      <c r="BT753" s="14"/>
      <c r="BU753" s="14" t="s">
        <v>51</v>
      </c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14"/>
      <c r="DC753" s="14"/>
      <c r="DD753" s="14"/>
      <c r="DE753" s="14"/>
      <c r="DF753" s="14"/>
      <c r="DG753" s="14"/>
      <c r="DH753" s="14"/>
      <c r="DI753" s="14"/>
      <c r="DK753" s="16"/>
      <c r="DL753" s="16"/>
      <c r="DM753" s="16"/>
      <c r="DN753" s="16"/>
      <c r="DO753" s="16"/>
      <c r="DP753" s="17" t="s">
        <v>53</v>
      </c>
      <c r="DQ753" s="17"/>
      <c r="DR753" s="17" t="s">
        <v>55</v>
      </c>
      <c r="DS753" s="17"/>
      <c r="DT753" s="17" t="s">
        <v>51</v>
      </c>
      <c r="DU753" s="17"/>
      <c r="DV753" s="17"/>
      <c r="DW753" s="17"/>
      <c r="DX753" s="17"/>
      <c r="DY753" s="17"/>
      <c r="DZ753" s="16"/>
      <c r="EA753" s="16"/>
      <c r="EB753" s="16"/>
      <c r="EC753" s="16"/>
      <c r="ED753" s="16"/>
      <c r="EE753" s="16"/>
      <c r="EF753" s="17"/>
      <c r="EG753" s="17"/>
      <c r="EH753" s="17"/>
      <c r="EI753" s="17"/>
      <c r="EJ753" s="17"/>
      <c r="EK753" s="17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  <c r="EV753" s="16"/>
      <c r="EW753" s="16"/>
      <c r="EX753" s="16"/>
      <c r="EY753" s="16"/>
      <c r="EZ753" s="16"/>
      <c r="FA753" s="16"/>
      <c r="FB753" s="16"/>
      <c r="FC753" s="16"/>
      <c r="FD753" s="16"/>
      <c r="FE753" s="16"/>
      <c r="FF753" s="16"/>
      <c r="FL753" s="47" t="s">
        <v>53</v>
      </c>
      <c r="FM753" s="47"/>
      <c r="FN753" s="47" t="s">
        <v>56</v>
      </c>
      <c r="FO753" s="47"/>
      <c r="FP753" s="47" t="s">
        <v>57</v>
      </c>
      <c r="FQ753" s="48"/>
      <c r="FR753" s="48"/>
      <c r="FS753" s="48"/>
      <c r="FT753" s="48"/>
      <c r="FU753" s="48"/>
      <c r="FV753" s="48"/>
      <c r="FW753" s="48"/>
      <c r="FX753" s="48"/>
      <c r="FY753" s="48"/>
      <c r="FZ753" s="48"/>
      <c r="GA753" s="48"/>
      <c r="GB753" s="48"/>
      <c r="GC753" s="48"/>
      <c r="GD753" s="48"/>
      <c r="GE753" s="48"/>
      <c r="GF753" s="48"/>
      <c r="HE753" s="47" t="s">
        <v>49</v>
      </c>
      <c r="HF753" s="48"/>
      <c r="HG753" s="47" t="s">
        <v>52</v>
      </c>
      <c r="HH753" s="48"/>
      <c r="HI753" s="48" t="s">
        <v>58</v>
      </c>
      <c r="HJ753" s="48"/>
      <c r="HK753" s="48"/>
      <c r="HL753" s="48"/>
      <c r="HM753" s="48"/>
      <c r="HN753" s="48"/>
      <c r="HO753" s="48"/>
      <c r="HP753" s="48"/>
      <c r="HQ753" s="47"/>
      <c r="HR753" s="47"/>
      <c r="HS753" s="47"/>
    </row>
    <row r="754" spans="1:258" x14ac:dyDescent="0.25">
      <c r="I754" s="55">
        <f t="shared" ref="I754" si="8951">SQRT(I747^2+I748^2+I749^2+I750^2+I751^2+I752^2)</f>
        <v>25.737764620230404</v>
      </c>
      <c r="J754" s="8"/>
      <c r="K754" s="55">
        <f t="shared" ref="K754" si="8952">SQRT(K747^2+K748^2+K749^2+K750^2+K751^2+K752^2)</f>
        <v>5.8891658032448772E-7</v>
      </c>
      <c r="L754" s="8"/>
      <c r="M754" s="22">
        <f t="array" ref="M754:R754">TRANSPOSE(M747:M752)</f>
        <v>0</v>
      </c>
      <c r="N754" s="22">
        <v>-0.99988341230690869</v>
      </c>
      <c r="O754" s="22">
        <v>1.5255498821552801E-2</v>
      </c>
      <c r="P754" s="22">
        <v>-6.5692279925055517E-4</v>
      </c>
      <c r="Q754" s="22">
        <v>-1.2781695371599379E-6</v>
      </c>
      <c r="R754" s="22">
        <v>9.8521407083533718E-17</v>
      </c>
      <c r="S754" s="8"/>
      <c r="T754" s="8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J754" s="56">
        <f t="shared" ref="AJ754" si="8953">SQRT(AJ747^2+AJ748^2+AJ749^2+AJ750^2+AJ751^2+AJ752^2)</f>
        <v>25.737764620230404</v>
      </c>
      <c r="AK754" s="11"/>
      <c r="AL754" s="56">
        <f t="shared" ref="AL754" si="8954">SQRT(AL747^2+AL748^2+AL749^2+AL750^2+AL751^2+AL752^2)</f>
        <v>5.8891658032448762E-7</v>
      </c>
      <c r="AM754" s="11"/>
      <c r="AN754" s="28">
        <f t="array" ref="AN754:AS754">TRANSPOSE(AN747:AN752)</f>
        <v>0</v>
      </c>
      <c r="AO754" s="28">
        <v>0.99988341230690869</v>
      </c>
      <c r="AP754" s="28">
        <v>-1.5255498821552799E-2</v>
      </c>
      <c r="AQ754" s="28">
        <v>6.5692279925055517E-4</v>
      </c>
      <c r="AR754" s="28">
        <v>1.2781695371599376E-6</v>
      </c>
      <c r="AS754" s="28">
        <v>-9.8521407083533743E-17</v>
      </c>
      <c r="AT754" s="11"/>
      <c r="AU754" s="11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K754" s="14"/>
      <c r="BL754" s="14"/>
      <c r="BM754" s="14"/>
      <c r="BN754" s="14"/>
      <c r="BO754" s="14"/>
      <c r="BP754" s="14"/>
      <c r="BQ754" s="44">
        <f t="shared" ref="BQ754" si="8955">SQRT(BQ748^2+BQ749^2+BQ750^2+BQ751^2+BQ752^2)</f>
        <v>7.3389996596598994</v>
      </c>
      <c r="BR754" s="14"/>
      <c r="BS754" s="44">
        <f t="shared" ref="BS754" si="8956">SQRT(BS748^2+BS749^2+BS750^2+BS751^2+BS752^2)</f>
        <v>14.677999319319799</v>
      </c>
      <c r="BT754" s="14"/>
      <c r="BU754" s="35">
        <f t="array" ref="BU754:BY754">TRANSPOSE(BU748:BU752)</f>
        <v>-1</v>
      </c>
      <c r="BV754" s="35">
        <v>1.7134030745661235E-12</v>
      </c>
      <c r="BW754" s="35">
        <v>-1.0301498004883001E-16</v>
      </c>
      <c r="BX754" s="35">
        <v>6.9249188161991531E-22</v>
      </c>
      <c r="BY754" s="35">
        <v>1.3436110876887016E-32</v>
      </c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14"/>
      <c r="DC754" s="14"/>
      <c r="DD754" s="14"/>
      <c r="DE754" s="14"/>
      <c r="DF754" s="14"/>
      <c r="DG754" s="14"/>
      <c r="DH754" s="14"/>
      <c r="DI754" s="14"/>
      <c r="DK754" s="16"/>
      <c r="DL754" s="16"/>
      <c r="DM754" s="16"/>
      <c r="DN754" s="16"/>
      <c r="DO754" s="16"/>
      <c r="DP754" s="57">
        <f t="shared" ref="DP754" si="8957">SQRT(DP749^2+DP750^2+DP751^2+DP752^2)</f>
        <v>5.1578334017169931</v>
      </c>
      <c r="DQ754" s="17"/>
      <c r="DR754" s="57">
        <f t="shared" ref="DR754" si="8958">SQRT(DR749^2+DR750^2+DR751^2+DR752^2)</f>
        <v>10.315666801351515</v>
      </c>
      <c r="DS754" s="17"/>
      <c r="DT754" s="37">
        <f t="array" ref="DT754:DW754">TRANSPOSE(DT749:DT752)</f>
        <v>-0.99999999979812526</v>
      </c>
      <c r="DU754" s="37">
        <v>-2.0093515794467713E-5</v>
      </c>
      <c r="DV754" s="37">
        <v>-2.2431102934868193E-12</v>
      </c>
      <c r="DW754" s="37">
        <v>1.7818832330442939E-34</v>
      </c>
      <c r="DX754" s="17"/>
      <c r="DY754" s="17"/>
      <c r="DZ754" s="16"/>
      <c r="EA754" s="16"/>
      <c r="EB754" s="16"/>
      <c r="EC754" s="16"/>
      <c r="ED754" s="16"/>
      <c r="EE754" s="16"/>
      <c r="EF754" s="17"/>
      <c r="EG754" s="17"/>
      <c r="EH754" s="17"/>
      <c r="EI754" s="17"/>
      <c r="EJ754" s="17"/>
      <c r="EK754" s="17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  <c r="EV754" s="16"/>
      <c r="EW754" s="16"/>
      <c r="EX754" s="16"/>
      <c r="EY754" s="16"/>
      <c r="EZ754" s="16"/>
      <c r="FA754" s="16"/>
      <c r="FB754" s="16"/>
      <c r="FC754" s="16"/>
      <c r="FD754" s="16"/>
      <c r="FE754" s="16"/>
      <c r="FF754" s="16"/>
      <c r="FL754" s="47">
        <f t="shared" ref="FL754" si="8959">SQRT(FL750^2+FL751^2+FL752^2)</f>
        <v>4.488375019556365</v>
      </c>
      <c r="FM754" s="47"/>
      <c r="FN754" s="47">
        <f t="shared" ref="FN754" si="8960">SQRT(FN750^2+FN751^2+FN752^2)</f>
        <v>1.9098969871945952E-7</v>
      </c>
      <c r="FO754" s="47"/>
      <c r="FP754" s="47">
        <f t="array" ref="FP754:FR754">TRANSPOSE(FP750:FP752)</f>
        <v>0</v>
      </c>
      <c r="FQ754" s="48">
        <v>1</v>
      </c>
      <c r="FR754" s="48">
        <v>8.8092471777526404E-23</v>
      </c>
      <c r="FS754" s="48"/>
      <c r="FT754" s="48"/>
      <c r="FU754" s="48"/>
      <c r="FV754" s="48"/>
      <c r="FW754" s="48"/>
      <c r="FX754" s="48"/>
      <c r="FY754" s="48"/>
      <c r="FZ754" s="48"/>
      <c r="GA754" s="48"/>
      <c r="GB754" s="48"/>
      <c r="GC754" s="48"/>
      <c r="GD754" s="48"/>
      <c r="GE754" s="48"/>
      <c r="GF754" s="48"/>
      <c r="HE754" s="47">
        <f t="shared" ref="HE754" si="8961">SQRT(HE751^2+HE752^2)</f>
        <v>2.7775119577725027</v>
      </c>
      <c r="HF754" s="48"/>
      <c r="HG754" s="47">
        <f t="shared" ref="HG754" si="8962">SQRT(HG751^2+HG752^2)</f>
        <v>5.5550239155450054</v>
      </c>
      <c r="HH754" s="47"/>
      <c r="HI754" s="47">
        <f t="array" ref="HI754:HJ754">TRANSPOSE(HI751:HI752)</f>
        <v>-1</v>
      </c>
      <c r="HJ754" s="47">
        <v>-8.8092471777526357E-23</v>
      </c>
      <c r="HK754" s="48"/>
      <c r="HL754" s="48"/>
      <c r="HM754" s="48"/>
      <c r="HN754" s="48"/>
      <c r="HO754" s="48"/>
      <c r="HP754" s="48"/>
      <c r="HQ754" s="47"/>
      <c r="HR754" s="47"/>
      <c r="HS754" s="47"/>
    </row>
    <row r="755" spans="1:258" x14ac:dyDescent="0.25">
      <c r="I755" s="53"/>
      <c r="K755" s="53"/>
      <c r="M755" s="20"/>
      <c r="N755" s="20"/>
      <c r="O755" s="20"/>
      <c r="P755" s="20"/>
      <c r="Q755" s="20"/>
      <c r="R755" s="20"/>
    </row>
    <row r="756" spans="1:258" x14ac:dyDescent="0.25">
      <c r="A756" s="3">
        <v>75</v>
      </c>
      <c r="B756" s="3" t="s">
        <v>280</v>
      </c>
      <c r="C756" s="58">
        <f t="shared" ref="C756" si="8963">SUM(B758,B759,B760,B761,B762,,C762,C761,C760,C759,D762,D761,D760,E762,E761,F762)</f>
        <v>-1.7960400568839204E-4</v>
      </c>
      <c r="D756" s="59">
        <f t="shared" ref="D756" si="8964">SQRT(C756^2)</f>
        <v>1.7960400568839204E-4</v>
      </c>
      <c r="E756" s="3">
        <f t="shared" ref="E756" si="8965">IF(D756&gt;0,1,0)</f>
        <v>1</v>
      </c>
      <c r="F756" s="3">
        <f>IF(D756&lt;$I$3,1,0)</f>
        <v>1</v>
      </c>
      <c r="I756" s="8" t="s">
        <v>5</v>
      </c>
      <c r="J756" s="8"/>
      <c r="K756" s="8" t="s">
        <v>6</v>
      </c>
      <c r="L756" s="8"/>
      <c r="M756" s="8" t="s">
        <v>7</v>
      </c>
      <c r="N756" s="8"/>
      <c r="O756" s="9" t="s">
        <v>8</v>
      </c>
      <c r="P756" s="9"/>
      <c r="Q756" s="9"/>
      <c r="R756" s="9"/>
      <c r="S756" s="9"/>
      <c r="T756" s="9"/>
      <c r="U756" s="10"/>
      <c r="V756" s="9" t="s">
        <v>267</v>
      </c>
      <c r="W756" s="9"/>
      <c r="X756" s="9"/>
      <c r="Y756" s="9"/>
      <c r="Z756" s="9"/>
      <c r="AA756" s="9"/>
      <c r="AB756" s="10"/>
      <c r="AC756" s="9" t="s">
        <v>269</v>
      </c>
      <c r="AD756" s="9"/>
      <c r="AE756" s="9"/>
      <c r="AF756" s="9"/>
      <c r="AG756" s="9"/>
      <c r="AH756" s="9"/>
      <c r="AJ756" s="11" t="s">
        <v>11</v>
      </c>
      <c r="AK756" s="11"/>
      <c r="AL756" s="11" t="s">
        <v>12</v>
      </c>
      <c r="AM756" s="11"/>
      <c r="AN756" s="11" t="s">
        <v>13</v>
      </c>
      <c r="AO756" s="11"/>
      <c r="AP756" s="12" t="s">
        <v>14</v>
      </c>
      <c r="AQ756" s="12"/>
      <c r="AR756" s="12"/>
      <c r="AS756" s="12"/>
      <c r="AT756" s="12"/>
      <c r="AU756" s="12"/>
      <c r="AV756" s="13"/>
      <c r="AW756" s="12" t="s">
        <v>270</v>
      </c>
      <c r="AX756" s="12"/>
      <c r="AY756" s="12"/>
      <c r="AZ756" s="12"/>
      <c r="BA756" s="12"/>
      <c r="BB756" s="12"/>
      <c r="BC756" s="13"/>
      <c r="BD756" s="12" t="s">
        <v>272</v>
      </c>
      <c r="BE756" s="12"/>
      <c r="BF756" s="12"/>
      <c r="BG756" s="12"/>
      <c r="BH756" s="12"/>
      <c r="BI756" s="12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5" t="s">
        <v>273</v>
      </c>
      <c r="CJ756" s="15"/>
      <c r="CK756" s="15"/>
      <c r="CL756" s="15"/>
      <c r="CM756" s="15"/>
      <c r="CN756" s="15"/>
      <c r="CO756" s="14"/>
      <c r="CP756" s="15" t="s">
        <v>18</v>
      </c>
      <c r="CQ756" s="15"/>
      <c r="CR756" s="15"/>
      <c r="CS756" s="15"/>
      <c r="CT756" s="15"/>
      <c r="CU756" s="15"/>
      <c r="CV756" s="14"/>
      <c r="CW756" s="15" t="s">
        <v>19</v>
      </c>
      <c r="CX756" s="15"/>
      <c r="CY756" s="15"/>
      <c r="CZ756" s="15"/>
      <c r="DA756" s="15"/>
      <c r="DB756" s="15"/>
      <c r="DC756" s="14"/>
      <c r="DD756" s="15" t="s">
        <v>275</v>
      </c>
      <c r="DE756" s="15"/>
      <c r="DF756" s="15"/>
      <c r="DG756" s="15"/>
      <c r="DH756" s="15"/>
      <c r="DI756" s="15"/>
      <c r="DK756" s="16"/>
      <c r="DL756" s="16"/>
      <c r="DM756" s="16"/>
      <c r="DN756" s="16"/>
      <c r="DO756" s="16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6"/>
      <c r="EA756" s="16"/>
      <c r="EB756" s="16"/>
      <c r="EC756" s="16"/>
      <c r="ED756" s="16"/>
      <c r="EE756" s="16"/>
      <c r="EF756" s="18" t="s">
        <v>276</v>
      </c>
      <c r="EG756" s="18"/>
      <c r="EH756" s="18"/>
      <c r="EI756" s="18"/>
      <c r="EJ756" s="18"/>
      <c r="EK756" s="18"/>
      <c r="EL756" s="16"/>
      <c r="EM756" s="16" t="s">
        <v>18</v>
      </c>
      <c r="EN756" s="16"/>
      <c r="EO756" s="16"/>
      <c r="EP756" s="16"/>
      <c r="EQ756" s="16"/>
      <c r="ER756" s="16"/>
      <c r="ES756" s="16"/>
      <c r="ET756" s="16" t="s">
        <v>19</v>
      </c>
      <c r="EU756" s="16"/>
      <c r="EV756" s="16"/>
      <c r="EW756" s="16"/>
      <c r="EX756" s="16"/>
      <c r="EY756" s="16"/>
      <c r="EZ756" s="16"/>
      <c r="FA756" s="16" t="s">
        <v>22</v>
      </c>
      <c r="FB756" s="16"/>
      <c r="FC756" s="16"/>
      <c r="FD756" s="16"/>
      <c r="FE756" s="16"/>
      <c r="FF756" s="16"/>
      <c r="FZ756" s="7" t="s">
        <v>279</v>
      </c>
      <c r="GA756" s="7"/>
      <c r="GB756" s="7"/>
      <c r="GC756" s="7"/>
      <c r="GD756" s="7"/>
      <c r="GE756" s="7"/>
      <c r="GF756" s="19"/>
      <c r="GG756" s="19" t="s">
        <v>18</v>
      </c>
      <c r="GH756" s="19"/>
      <c r="GI756" s="19"/>
      <c r="GN756" s="2" t="s">
        <v>19</v>
      </c>
      <c r="GU756" s="7" t="s">
        <v>281</v>
      </c>
      <c r="GV756" s="7"/>
      <c r="GW756" s="7"/>
      <c r="GX756" s="7"/>
      <c r="GY756" s="7"/>
      <c r="GZ756" s="7"/>
      <c r="HQ756" s="7" t="s">
        <v>282</v>
      </c>
      <c r="HR756" s="7"/>
      <c r="HS756" s="7"/>
      <c r="HT756" s="7"/>
      <c r="HU756" s="7"/>
      <c r="HV756" s="7"/>
      <c r="HX756" s="7" t="s">
        <v>18</v>
      </c>
      <c r="HY756" s="7"/>
      <c r="HZ756" s="7"/>
      <c r="IA756" s="7"/>
      <c r="IB756" s="7"/>
      <c r="IC756" s="7"/>
      <c r="IE756" s="2" t="s">
        <v>19</v>
      </c>
      <c r="IL756" s="7" t="s">
        <v>26</v>
      </c>
      <c r="IM756" s="7"/>
      <c r="IN756" s="7"/>
      <c r="IO756" s="7"/>
      <c r="IP756" s="7"/>
      <c r="IQ756" s="7"/>
    </row>
    <row r="757" spans="1:258" x14ac:dyDescent="0.25">
      <c r="A757" s="3" t="s">
        <v>27</v>
      </c>
      <c r="B757" s="20">
        <f t="array" ref="B757:G762">MMULT(IL747:IQ752,HX747:IC752)</f>
        <v>25.737764620230397</v>
      </c>
      <c r="C757" s="20">
        <v>5.8884791811723725E-7</v>
      </c>
      <c r="D757" s="20">
        <v>-8.9841959202962288E-9</v>
      </c>
      <c r="E757" s="20">
        <v>-3.8723439879108595E-10</v>
      </c>
      <c r="F757" s="20">
        <v>-7.5448274572045216E-13</v>
      </c>
      <c r="G757" s="20">
        <v>1.3656930112822387E-15</v>
      </c>
      <c r="I757" s="22">
        <f t="shared" ref="I757:I820" si="8966">B757</f>
        <v>25.737764620230397</v>
      </c>
      <c r="J757" s="8"/>
      <c r="K757" s="23">
        <f t="shared" ref="K757" si="8967">I757-I764</f>
        <v>0</v>
      </c>
      <c r="L757" s="8"/>
      <c r="M757" s="22">
        <f t="shared" ref="M757" si="8968">K757/K764</f>
        <v>0</v>
      </c>
      <c r="N757" s="22"/>
      <c r="O757" s="24">
        <f t="array" ref="O757:T762">MMULT(M757:M762,M764:R764)</f>
        <v>0</v>
      </c>
      <c r="P757" s="24">
        <v>0</v>
      </c>
      <c r="Q757" s="24">
        <v>0</v>
      </c>
      <c r="R757" s="24">
        <v>0</v>
      </c>
      <c r="S757" s="25">
        <v>0</v>
      </c>
      <c r="T757" s="25">
        <v>0</v>
      </c>
      <c r="U757" s="10"/>
      <c r="V757" s="25">
        <f t="shared" ref="V757:V820" si="8969">1-2*O757</f>
        <v>1</v>
      </c>
      <c r="W757" s="25">
        <f t="shared" ref="W757:AA820" si="8970">-2*P757</f>
        <v>0</v>
      </c>
      <c r="X757" s="25">
        <f t="shared" si="8970"/>
        <v>0</v>
      </c>
      <c r="Y757" s="25">
        <f t="shared" si="8970"/>
        <v>0</v>
      </c>
      <c r="Z757" s="25">
        <f t="shared" si="8970"/>
        <v>0</v>
      </c>
      <c r="AA757" s="25">
        <f t="shared" si="8970"/>
        <v>0</v>
      </c>
      <c r="AB757" s="10"/>
      <c r="AC757" s="25">
        <f t="array" ref="AC757:AH762">MMULT(V757:AA762,B757:G762)</f>
        <v>25.737764620230397</v>
      </c>
      <c r="AD757" s="26">
        <v>5.8884791811723725E-7</v>
      </c>
      <c r="AE757" s="26">
        <v>-8.9841959202962288E-9</v>
      </c>
      <c r="AF757" s="26">
        <v>-3.8723439879108595E-10</v>
      </c>
      <c r="AG757" s="26">
        <v>-7.5448274572045216E-13</v>
      </c>
      <c r="AH757" s="26">
        <v>1.3656930112822387E-15</v>
      </c>
      <c r="AJ757" s="28">
        <f t="shared" ref="AJ757:AJ820" si="8971">AC757</f>
        <v>25.737764620230397</v>
      </c>
      <c r="AK757" s="11"/>
      <c r="AL757" s="29">
        <f t="shared" ref="AL757" si="8972">AJ757-AJ764</f>
        <v>0</v>
      </c>
      <c r="AM757" s="11"/>
      <c r="AN757" s="28">
        <f t="shared" ref="AN757" si="8973">AL757/AL764</f>
        <v>0</v>
      </c>
      <c r="AO757" s="28"/>
      <c r="AP757" s="30">
        <f t="array" ref="AP757:AU762">MMULT(AN757:AN762,AN764:AS764)</f>
        <v>0</v>
      </c>
      <c r="AQ757" s="30">
        <v>0</v>
      </c>
      <c r="AR757" s="30">
        <v>0</v>
      </c>
      <c r="AS757" s="30">
        <v>0</v>
      </c>
      <c r="AT757" s="31">
        <v>0</v>
      </c>
      <c r="AU757" s="31">
        <v>0</v>
      </c>
      <c r="AV757" s="13"/>
      <c r="AW757" s="31">
        <f t="shared" ref="AW757" si="8974">AW747</f>
        <v>1</v>
      </c>
      <c r="AX757" s="31">
        <f t="shared" ref="AX757:BB820" si="8975">-2*AQ757</f>
        <v>0</v>
      </c>
      <c r="AY757" s="31">
        <f t="shared" si="8975"/>
        <v>0</v>
      </c>
      <c r="AZ757" s="31">
        <f t="shared" si="8975"/>
        <v>0</v>
      </c>
      <c r="BA757" s="31">
        <f t="shared" si="8975"/>
        <v>0</v>
      </c>
      <c r="BB757" s="31">
        <f t="shared" si="8975"/>
        <v>0</v>
      </c>
      <c r="BC757" s="13"/>
      <c r="BD757" s="31">
        <f t="array" ref="BD757:BI762">MMULT(AW757:BB762,AC757:AH762)</f>
        <v>25.737764620230397</v>
      </c>
      <c r="BE757" s="32">
        <v>5.8884791811723725E-7</v>
      </c>
      <c r="BF757" s="32">
        <v>-8.9841959202962288E-9</v>
      </c>
      <c r="BG757" s="32">
        <v>-3.8723439879108595E-10</v>
      </c>
      <c r="BH757" s="32">
        <v>-7.5448274572045216E-13</v>
      </c>
      <c r="BI757" s="32">
        <v>1.3656930112822387E-15</v>
      </c>
      <c r="BK757" s="15" t="s">
        <v>28</v>
      </c>
      <c r="BL757" s="15"/>
      <c r="BM757" s="15"/>
      <c r="BN757" s="15"/>
      <c r="BO757" s="15"/>
      <c r="BP757" s="14"/>
      <c r="BQ757" s="14" t="s">
        <v>29</v>
      </c>
      <c r="BR757" s="14"/>
      <c r="BS757" s="14" t="s">
        <v>30</v>
      </c>
      <c r="BT757" s="14"/>
      <c r="BU757" s="14" t="s">
        <v>31</v>
      </c>
      <c r="BV757" s="14"/>
      <c r="BW757" s="15" t="s">
        <v>32</v>
      </c>
      <c r="BX757" s="15"/>
      <c r="BY757" s="15"/>
      <c r="BZ757" s="15"/>
      <c r="CA757" s="15"/>
      <c r="CB757" s="14"/>
      <c r="CC757" s="14" t="s">
        <v>28</v>
      </c>
      <c r="CD757" s="14"/>
      <c r="CE757" s="14"/>
      <c r="CF757" s="14"/>
      <c r="CG757" s="14"/>
      <c r="CH757" s="14"/>
      <c r="CI757" s="34">
        <f t="shared" ref="CI757" si="8976">CI747</f>
        <v>1</v>
      </c>
      <c r="CJ757" s="34">
        <v>0</v>
      </c>
      <c r="CK757" s="34">
        <v>0</v>
      </c>
      <c r="CL757" s="34">
        <v>0</v>
      </c>
      <c r="CM757" s="34">
        <v>0</v>
      </c>
      <c r="CN757" s="34">
        <v>0</v>
      </c>
      <c r="CO757" s="14"/>
      <c r="CP757" s="35">
        <f t="array" ref="CP757:CU762">MMULT(MMULT(V757:AA762,AW757:BB762),CI757:CN762)</f>
        <v>1</v>
      </c>
      <c r="CQ757" s="35">
        <v>0</v>
      </c>
      <c r="CR757" s="35">
        <v>0</v>
      </c>
      <c r="CS757" s="35">
        <v>0</v>
      </c>
      <c r="CT757" s="35">
        <v>0</v>
      </c>
      <c r="CU757" s="35">
        <v>0</v>
      </c>
      <c r="CV757" s="14"/>
      <c r="CW757" s="35">
        <f t="array" ref="CW757:DB762">TRANSPOSE(CP757:CU762)</f>
        <v>1</v>
      </c>
      <c r="CX757" s="35">
        <v>0</v>
      </c>
      <c r="CY757" s="35">
        <v>0</v>
      </c>
      <c r="CZ757" s="35">
        <v>0</v>
      </c>
      <c r="DA757" s="35">
        <v>0</v>
      </c>
      <c r="DB757" s="35">
        <v>0</v>
      </c>
      <c r="DC757" s="14"/>
      <c r="DD757" s="36">
        <f t="array" ref="DD757:DI762">MMULT(CW757:DB762,B757:G762)</f>
        <v>25.737764620230397</v>
      </c>
      <c r="DE757" s="36">
        <v>5.8884791811723725E-7</v>
      </c>
      <c r="DF757" s="36">
        <v>-8.9841959202962288E-9</v>
      </c>
      <c r="DG757" s="36">
        <v>-3.8723439879108595E-10</v>
      </c>
      <c r="DH757" s="36">
        <v>-7.5448274572045216E-13</v>
      </c>
      <c r="DI757" s="36">
        <v>1.3656930112822387E-15</v>
      </c>
      <c r="DK757" s="16"/>
      <c r="DL757" s="16"/>
      <c r="DM757" s="16"/>
      <c r="DN757" s="16"/>
      <c r="DO757" s="16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6"/>
      <c r="EA757" s="16"/>
      <c r="EB757" s="16"/>
      <c r="EC757" s="16"/>
      <c r="ED757" s="16"/>
      <c r="EE757" s="16"/>
      <c r="EF757" s="37">
        <f t="shared" ref="EF757" si="8977">EF747</f>
        <v>1</v>
      </c>
      <c r="EG757" s="37">
        <v>0</v>
      </c>
      <c r="EH757" s="37">
        <v>0</v>
      </c>
      <c r="EI757" s="37">
        <v>0</v>
      </c>
      <c r="EJ757" s="37">
        <v>0</v>
      </c>
      <c r="EK757" s="37">
        <v>0</v>
      </c>
      <c r="EL757" s="16"/>
      <c r="EM757" s="16">
        <f t="array" ref="EM757:ER762">MMULT(CP757:CU762,EF757:EK762)</f>
        <v>1</v>
      </c>
      <c r="EN757" s="16">
        <v>0</v>
      </c>
      <c r="EO757" s="16">
        <v>0</v>
      </c>
      <c r="EP757" s="16">
        <v>0</v>
      </c>
      <c r="EQ757" s="16">
        <v>0</v>
      </c>
      <c r="ER757" s="16">
        <v>0</v>
      </c>
      <c r="ES757" s="16"/>
      <c r="ET757" s="16">
        <f t="array" ref="ET757:EY762">TRANSPOSE(EM757:ER762)</f>
        <v>1</v>
      </c>
      <c r="EU757" s="16">
        <v>0</v>
      </c>
      <c r="EV757" s="16">
        <v>0</v>
      </c>
      <c r="EW757" s="16">
        <v>0</v>
      </c>
      <c r="EX757" s="16">
        <v>0</v>
      </c>
      <c r="EY757" s="16">
        <v>0</v>
      </c>
      <c r="EZ757" s="16"/>
      <c r="FA757" s="38">
        <f t="array" ref="FA757:FF762">MMULT(ET757:EY762,B757:G762)</f>
        <v>25.737764620230397</v>
      </c>
      <c r="FB757" s="38">
        <v>5.8884791811723725E-7</v>
      </c>
      <c r="FC757" s="38">
        <v>-8.9841959202962288E-9</v>
      </c>
      <c r="FD757" s="38">
        <v>-3.8723439879108595E-10</v>
      </c>
      <c r="FE757" s="38">
        <v>-7.5448274572045216E-13</v>
      </c>
      <c r="FF757" s="38">
        <v>1.3656930112822387E-15</v>
      </c>
      <c r="FZ757" s="39">
        <f t="shared" ref="FZ757" si="8978">FZ747</f>
        <v>1</v>
      </c>
      <c r="GA757" s="39">
        <v>0</v>
      </c>
      <c r="GB757" s="39">
        <v>0</v>
      </c>
      <c r="GC757" s="39">
        <v>0</v>
      </c>
      <c r="GD757" s="39">
        <v>0</v>
      </c>
      <c r="GE757" s="39">
        <v>0</v>
      </c>
      <c r="GF757" s="20"/>
      <c r="GG757" s="40">
        <f t="array" ref="GG757:GL762">MMULT(EM757:ER762,FZ757:GE762)</f>
        <v>1</v>
      </c>
      <c r="GH757" s="40">
        <v>0</v>
      </c>
      <c r="GI757" s="40">
        <v>0</v>
      </c>
      <c r="GJ757" s="40">
        <v>0</v>
      </c>
      <c r="GK757" s="40">
        <v>0</v>
      </c>
      <c r="GL757" s="40">
        <v>0</v>
      </c>
      <c r="GN757" s="42">
        <f t="array" ref="GN757:GS762">TRANSPOSE(GG757:GL762)</f>
        <v>1</v>
      </c>
      <c r="GO757" s="42">
        <v>0</v>
      </c>
      <c r="GP757" s="42">
        <v>0</v>
      </c>
      <c r="GQ757" s="42">
        <v>0</v>
      </c>
      <c r="GR757" s="42">
        <v>0</v>
      </c>
      <c r="GS757" s="42">
        <v>0</v>
      </c>
      <c r="GU757" s="43">
        <f t="array" ref="GU757:GZ762">MMULT(GN757:GS762,B757:G762)</f>
        <v>25.737764620230397</v>
      </c>
      <c r="GV757" s="43">
        <v>5.8884791811723725E-7</v>
      </c>
      <c r="GW757" s="43">
        <v>-8.9841959202962288E-9</v>
      </c>
      <c r="GX757" s="43">
        <v>-3.8723439879108595E-10</v>
      </c>
      <c r="GY757" s="43">
        <v>-7.5448274572045216E-13</v>
      </c>
      <c r="GZ757" s="43">
        <v>1.3656930112822387E-15</v>
      </c>
      <c r="HQ757" s="3">
        <f t="shared" ref="HQ757" si="8979">HQ747</f>
        <v>1</v>
      </c>
      <c r="HR757" s="3">
        <v>0</v>
      </c>
      <c r="HS757" s="3">
        <v>0</v>
      </c>
      <c r="HT757" s="3">
        <v>0</v>
      </c>
      <c r="HU757" s="3">
        <v>0</v>
      </c>
      <c r="HV757" s="3">
        <v>0</v>
      </c>
      <c r="HX757" s="42">
        <f t="array" ref="HX757:IC762">MMULT(GG757:GL762,HQ757:HV762)</f>
        <v>1</v>
      </c>
      <c r="HY757" s="42">
        <v>0</v>
      </c>
      <c r="HZ757" s="42">
        <v>0</v>
      </c>
      <c r="IA757" s="42">
        <v>0</v>
      </c>
      <c r="IB757" s="42">
        <v>0</v>
      </c>
      <c r="IC757" s="42">
        <v>0</v>
      </c>
      <c r="IE757" s="21">
        <f t="array" ref="IE757:IJ762">TRANSPOSE(HX757:IC762)</f>
        <v>1</v>
      </c>
      <c r="IF757" s="21">
        <v>0</v>
      </c>
      <c r="IG757" s="21">
        <v>0</v>
      </c>
      <c r="IH757" s="21">
        <v>0</v>
      </c>
      <c r="II757" s="21">
        <v>0</v>
      </c>
      <c r="IJ757" s="21">
        <v>0</v>
      </c>
      <c r="IL757" s="42">
        <f t="array" ref="IL757:IQ762">MMULT(IE757:IJ762,B757:G762)</f>
        <v>25.737764620230397</v>
      </c>
      <c r="IM757" s="42">
        <v>5.8884791811723725E-7</v>
      </c>
      <c r="IN757" s="42">
        <v>-8.9841959202962288E-9</v>
      </c>
      <c r="IO757" s="42">
        <v>-3.8723439879108595E-10</v>
      </c>
      <c r="IP757" s="42">
        <v>-7.5448274572045216E-13</v>
      </c>
      <c r="IQ757" s="42">
        <v>1.3656930112822387E-15</v>
      </c>
      <c r="IS757" s="2">
        <f t="array" ref="IS757:IX762">MMULT(HX757:IC762,HX767:IC772)</f>
        <v>1</v>
      </c>
      <c r="IT757" s="2">
        <v>0</v>
      </c>
      <c r="IU757" s="2">
        <v>0</v>
      </c>
      <c r="IV757" s="2">
        <v>0</v>
      </c>
      <c r="IW757" s="2">
        <v>0</v>
      </c>
      <c r="IX757" s="2">
        <v>0</v>
      </c>
    </row>
    <row r="758" spans="1:258" x14ac:dyDescent="0.25">
      <c r="A758" s="3" t="s">
        <v>33</v>
      </c>
      <c r="B758" s="20">
        <v>5.8884791989899498E-7</v>
      </c>
      <c r="C758" s="20">
        <v>-7.3389996596598941</v>
      </c>
      <c r="D758" s="20">
        <v>1.7674925161548508E-11</v>
      </c>
      <c r="E758" s="20">
        <v>-1.652712779446665E-15</v>
      </c>
      <c r="F758" s="20">
        <v>-1.3641023426629295E-15</v>
      </c>
      <c r="G758" s="20">
        <v>1.8801588351536907E-16</v>
      </c>
      <c r="I758" s="22">
        <f t="shared" si="8966"/>
        <v>5.8884791989899498E-7</v>
      </c>
      <c r="J758" s="8"/>
      <c r="K758" s="22">
        <f t="shared" ref="K758:K821" si="8980">I758</f>
        <v>5.8884791989899498E-7</v>
      </c>
      <c r="L758" s="8"/>
      <c r="M758" s="22">
        <f t="shared" ref="M758" si="8981">K758/K764</f>
        <v>0.99988341230696109</v>
      </c>
      <c r="N758" s="22"/>
      <c r="O758" s="24">
        <v>0</v>
      </c>
      <c r="P758" s="24">
        <v>0.99976683820661238</v>
      </c>
      <c r="Q758" s="24">
        <v>-1.5253693805696265E-2</v>
      </c>
      <c r="R758" s="24">
        <v>-6.5745921134227104E-4</v>
      </c>
      <c r="S758" s="25">
        <v>-1.2780205867537835E-6</v>
      </c>
      <c r="T758" s="25">
        <v>9.8509920699966967E-17</v>
      </c>
      <c r="U758" s="10"/>
      <c r="V758" s="25">
        <f t="shared" ref="V758:Z821" si="8982">-2*O758</f>
        <v>0</v>
      </c>
      <c r="W758" s="25">
        <f t="shared" ref="W758:W821" si="8983">1-2*P758</f>
        <v>-0.99953367641322477</v>
      </c>
      <c r="X758" s="25">
        <f t="shared" si="8970"/>
        <v>3.0507387611392531E-2</v>
      </c>
      <c r="Y758" s="25">
        <f t="shared" si="8970"/>
        <v>1.3149184226845421E-3</v>
      </c>
      <c r="Z758" s="25">
        <f t="shared" si="8970"/>
        <v>2.5560411735075671E-6</v>
      </c>
      <c r="AA758" s="25">
        <f t="shared" si="8970"/>
        <v>-1.9701984139993393E-16</v>
      </c>
      <c r="AB758" s="10"/>
      <c r="AC758" s="26">
        <v>-5.8884791989899519E-7</v>
      </c>
      <c r="AD758" s="26">
        <v>7.3355773110157987</v>
      </c>
      <c r="AE758" s="26">
        <v>-0.15735225992246832</v>
      </c>
      <c r="AF758" s="26">
        <v>5.8963442430253876E-3</v>
      </c>
      <c r="AG758" s="26">
        <v>7.0996854469203647E-6</v>
      </c>
      <c r="AH758" s="26">
        <v>-2.709701303020021E-16</v>
      </c>
      <c r="AJ758" s="28">
        <f t="shared" si="8971"/>
        <v>-5.8884791989899519E-7</v>
      </c>
      <c r="AK758" s="11"/>
      <c r="AL758" s="28">
        <f t="shared" ref="AL758:AL821" si="8984">AJ758</f>
        <v>-5.8884791989899519E-7</v>
      </c>
      <c r="AM758" s="11"/>
      <c r="AN758" s="28">
        <f t="shared" ref="AN758" si="8985">AL758/AL764</f>
        <v>-0.99988341230696109</v>
      </c>
      <c r="AO758" s="28"/>
      <c r="AP758" s="30">
        <v>0</v>
      </c>
      <c r="AQ758" s="30">
        <v>0.99976683820661238</v>
      </c>
      <c r="AR758" s="30">
        <v>-1.525369380569626E-2</v>
      </c>
      <c r="AS758" s="30">
        <v>-6.5745921134227094E-4</v>
      </c>
      <c r="AT758" s="31">
        <v>-1.2780205867537829E-6</v>
      </c>
      <c r="AU758" s="31">
        <v>9.8509920699966967E-17</v>
      </c>
      <c r="AV758" s="13"/>
      <c r="AW758" s="31">
        <f t="shared" ref="AW758:BA821" si="8986">-2*AP758</f>
        <v>0</v>
      </c>
      <c r="AX758" s="31">
        <f t="shared" ref="AX758:AX821" si="8987">1-2*AQ758</f>
        <v>-0.99953367641322477</v>
      </c>
      <c r="AY758" s="31">
        <f t="shared" si="8975"/>
        <v>3.050738761139252E-2</v>
      </c>
      <c r="AZ758" s="31">
        <f t="shared" si="8975"/>
        <v>1.3149184226845419E-3</v>
      </c>
      <c r="BA758" s="31">
        <f t="shared" si="8975"/>
        <v>2.5560411735075658E-6</v>
      </c>
      <c r="BB758" s="31">
        <f t="shared" si="8975"/>
        <v>-1.9701984139993393E-16</v>
      </c>
      <c r="BC758" s="13"/>
      <c r="BD758" s="32">
        <v>5.888479198989954E-7</v>
      </c>
      <c r="BE758" s="32">
        <v>-7.3389996596598985</v>
      </c>
      <c r="BF758" s="32">
        <v>1.7675025435716991E-11</v>
      </c>
      <c r="BG758" s="32">
        <v>-1.6546836867465282E-15</v>
      </c>
      <c r="BH758" s="32">
        <v>-1.364107598037477E-15</v>
      </c>
      <c r="BI758" s="32">
        <v>1.8801588351536922E-16</v>
      </c>
      <c r="BK758" s="44">
        <f t="shared" ref="BK758:BO821" si="8988">BE758</f>
        <v>-7.3389996596598985</v>
      </c>
      <c r="BL758" s="44">
        <f t="shared" si="8988"/>
        <v>1.7675025435716991E-11</v>
      </c>
      <c r="BM758" s="44">
        <f t="shared" si="8988"/>
        <v>-1.6546836867465282E-15</v>
      </c>
      <c r="BN758" s="44">
        <f t="shared" si="8988"/>
        <v>-1.364107598037477E-15</v>
      </c>
      <c r="BO758" s="44">
        <f t="shared" si="8988"/>
        <v>1.8801588351536922E-16</v>
      </c>
      <c r="BP758" s="14"/>
      <c r="BQ758" s="44">
        <f t="shared" ref="BQ758:BQ821" si="8989">BK758</f>
        <v>-7.3389996596598985</v>
      </c>
      <c r="BR758" s="14"/>
      <c r="BS758" s="45">
        <f t="shared" ref="BS758" si="8990">BQ758-BQ764</f>
        <v>-14.677999319319797</v>
      </c>
      <c r="BT758" s="14"/>
      <c r="BU758" s="35">
        <f t="shared" ref="BU758" si="8991">BS758/BS764</f>
        <v>-1</v>
      </c>
      <c r="BV758" s="35"/>
      <c r="BW758" s="35">
        <f t="array" ref="BW758:CA762">MMULT(BU758:BU762,BU764:BY764)</f>
        <v>1</v>
      </c>
      <c r="BX758" s="35">
        <v>-1.2041679714934937E-12</v>
      </c>
      <c r="BY758" s="35">
        <v>6.2686762394479135E-17</v>
      </c>
      <c r="BZ758" s="35">
        <v>-2.4810130972227012E-38</v>
      </c>
      <c r="CA758" s="35">
        <v>2.6872221753774032E-32</v>
      </c>
      <c r="CB758" s="14"/>
      <c r="CC758" s="14">
        <f t="shared" ref="CC758:CC821" si="8992">1-2*BW758</f>
        <v>-1</v>
      </c>
      <c r="CD758" s="35">
        <f t="shared" ref="CD758:CG821" si="8993">-2*BX758</f>
        <v>2.4083359429869874E-12</v>
      </c>
      <c r="CE758" s="35">
        <f t="shared" si="8993"/>
        <v>-1.2537352478895827E-16</v>
      </c>
      <c r="CF758" s="35">
        <f t="shared" si="8993"/>
        <v>4.9620261944454024E-38</v>
      </c>
      <c r="CG758" s="35">
        <f t="shared" si="8993"/>
        <v>-5.3744443507548065E-32</v>
      </c>
      <c r="CH758" s="14"/>
      <c r="CI758" s="34">
        <v>0</v>
      </c>
      <c r="CJ758" s="34">
        <f t="shared" ref="CJ758:CN821" si="8994">CC758</f>
        <v>-1</v>
      </c>
      <c r="CK758" s="34">
        <f t="shared" si="8994"/>
        <v>2.4083359429869874E-12</v>
      </c>
      <c r="CL758" s="34">
        <f t="shared" si="8994"/>
        <v>-1.2537352478895827E-16</v>
      </c>
      <c r="CM758" s="34">
        <f t="shared" si="8994"/>
        <v>4.9620261944454024E-38</v>
      </c>
      <c r="CN758" s="34">
        <f t="shared" si="8994"/>
        <v>-5.3744443507548065E-32</v>
      </c>
      <c r="CO758" s="14"/>
      <c r="CP758" s="35">
        <v>0</v>
      </c>
      <c r="CQ758" s="35">
        <v>-1.0000000000000007</v>
      </c>
      <c r="CR758" s="35">
        <v>2.4083398667853184E-12</v>
      </c>
      <c r="CS758" s="35">
        <v>-1.2574141993357945E-16</v>
      </c>
      <c r="CT758" s="35">
        <v>8.4703294725430034E-22</v>
      </c>
      <c r="CU758" s="35">
        <v>2.0211266356921759E-32</v>
      </c>
      <c r="CV758" s="14"/>
      <c r="CW758" s="35">
        <v>0</v>
      </c>
      <c r="CX758" s="35">
        <v>-1.0000000000000007</v>
      </c>
      <c r="CY758" s="35">
        <v>2.4083528358836046E-12</v>
      </c>
      <c r="CZ758" s="35">
        <v>-1.2457194877534136E-16</v>
      </c>
      <c r="DA758" s="35">
        <v>1.6940658945086007E-21</v>
      </c>
      <c r="DB758" s="35">
        <v>-1.2770015337201606E-31</v>
      </c>
      <c r="DC758" s="14"/>
      <c r="DD758" s="36">
        <v>-5.88847919899017E-7</v>
      </c>
      <c r="DE758" s="36">
        <v>7.3389996596598994</v>
      </c>
      <c r="DF758" s="36">
        <v>-3.0096807831692408E-11</v>
      </c>
      <c r="DG758" s="36">
        <v>6.5918179377134309E-16</v>
      </c>
      <c r="DH758" s="36">
        <v>1.3641069756650635E-15</v>
      </c>
      <c r="DI758" s="36">
        <v>-1.8801588351420314E-16</v>
      </c>
      <c r="DK758" s="18" t="s">
        <v>34</v>
      </c>
      <c r="DL758" s="18"/>
      <c r="DM758" s="18"/>
      <c r="DN758" s="18"/>
      <c r="DO758" s="16"/>
      <c r="DP758" s="17" t="s">
        <v>35</v>
      </c>
      <c r="DQ758" s="17"/>
      <c r="DR758" s="17" t="s">
        <v>36</v>
      </c>
      <c r="DS758" s="17"/>
      <c r="DT758" s="17" t="s">
        <v>37</v>
      </c>
      <c r="DU758" s="17"/>
      <c r="DV758" s="18" t="s">
        <v>38</v>
      </c>
      <c r="DW758" s="18"/>
      <c r="DX758" s="18"/>
      <c r="DY758" s="18"/>
      <c r="DZ758" s="16"/>
      <c r="EA758" s="18" t="s">
        <v>34</v>
      </c>
      <c r="EB758" s="18"/>
      <c r="EC758" s="18"/>
      <c r="ED758" s="18"/>
      <c r="EE758" s="16"/>
      <c r="EF758" s="37">
        <v>0</v>
      </c>
      <c r="EG758" s="37">
        <f t="shared" ref="EG758:EG821" si="8995">EF757</f>
        <v>1</v>
      </c>
      <c r="EH758" s="37">
        <v>0</v>
      </c>
      <c r="EI758" s="37">
        <v>0</v>
      </c>
      <c r="EJ758" s="37">
        <v>0</v>
      </c>
      <c r="EK758" s="37">
        <v>0</v>
      </c>
      <c r="EL758" s="16"/>
      <c r="EM758" s="16">
        <v>0</v>
      </c>
      <c r="EN758" s="16">
        <v>-1.0000000000000007</v>
      </c>
      <c r="EO758" s="16">
        <v>-2.4083398609153551E-12</v>
      </c>
      <c r="EP758" s="16">
        <v>-2.0996341579543669E-16</v>
      </c>
      <c r="EQ758" s="16">
        <v>8.3763094774999222E-22</v>
      </c>
      <c r="ER758" s="16">
        <v>2.0211266356925678E-32</v>
      </c>
      <c r="ES758" s="16"/>
      <c r="ET758" s="16">
        <v>0</v>
      </c>
      <c r="EU758" s="16">
        <v>-1.0000000000000007</v>
      </c>
      <c r="EV758" s="16">
        <v>2.4083528358836046E-12</v>
      </c>
      <c r="EW758" s="16">
        <v>-1.2457194877534136E-16</v>
      </c>
      <c r="EX758" s="16">
        <v>1.6940658945086007E-21</v>
      </c>
      <c r="EY758" s="16">
        <v>-1.2770015337201606E-31</v>
      </c>
      <c r="EZ758" s="16"/>
      <c r="FA758" s="38">
        <v>-5.88847919899017E-7</v>
      </c>
      <c r="FB758" s="38">
        <v>7.3389996596598994</v>
      </c>
      <c r="FC758" s="38">
        <v>-3.0096807831692408E-11</v>
      </c>
      <c r="FD758" s="38">
        <v>6.5918179377134309E-16</v>
      </c>
      <c r="FE758" s="38">
        <v>1.3641069756650635E-15</v>
      </c>
      <c r="FF758" s="38">
        <v>-1.8801588351420314E-16</v>
      </c>
      <c r="FZ758" s="39">
        <v>0</v>
      </c>
      <c r="GA758" s="39">
        <f t="shared" ref="GA758:GA821" si="8996">FZ757</f>
        <v>1</v>
      </c>
      <c r="GB758" s="39">
        <v>0</v>
      </c>
      <c r="GC758" s="39">
        <v>0</v>
      </c>
      <c r="GD758" s="39">
        <v>0</v>
      </c>
      <c r="GE758" s="39">
        <v>0</v>
      </c>
      <c r="GF758" s="20"/>
      <c r="GG758" s="40">
        <v>0</v>
      </c>
      <c r="GH758" s="40">
        <v>-1.0000000000000007</v>
      </c>
      <c r="GI758" s="40">
        <v>-2.4083398609153551E-12</v>
      </c>
      <c r="GJ758" s="40">
        <v>-2.0996341579543669E-16</v>
      </c>
      <c r="GK758" s="40">
        <v>-8.3763094774999222E-22</v>
      </c>
      <c r="GL758" s="40">
        <v>2.0211266356778104E-32</v>
      </c>
      <c r="GN758" s="42">
        <v>0</v>
      </c>
      <c r="GO758" s="42">
        <v>-1.0000000000000007</v>
      </c>
      <c r="GP758" s="42">
        <v>2.4083528358836046E-12</v>
      </c>
      <c r="GQ758" s="42">
        <v>-1.2457194877534136E-16</v>
      </c>
      <c r="GR758" s="42">
        <v>1.6940658945086007E-21</v>
      </c>
      <c r="GS758" s="42">
        <v>-1.2770015337201606E-31</v>
      </c>
      <c r="GU758" s="43">
        <v>-5.88847919899017E-7</v>
      </c>
      <c r="GV758" s="43">
        <v>7.3389996596598994</v>
      </c>
      <c r="GW758" s="43">
        <v>-3.0096807831692408E-11</v>
      </c>
      <c r="GX758" s="43">
        <v>6.5918179377134309E-16</v>
      </c>
      <c r="GY758" s="43">
        <v>1.3641069756650635E-15</v>
      </c>
      <c r="GZ758" s="43">
        <v>-1.8801588351420314E-16</v>
      </c>
      <c r="HQ758" s="3">
        <v>0</v>
      </c>
      <c r="HR758" s="3">
        <f t="shared" ref="HR758:HR821" si="8997">HQ757</f>
        <v>1</v>
      </c>
      <c r="HS758" s="3">
        <v>0</v>
      </c>
      <c r="HT758" s="3">
        <v>0</v>
      </c>
      <c r="HU758" s="3">
        <v>0</v>
      </c>
      <c r="HV758" s="3">
        <v>0</v>
      </c>
      <c r="HX758" s="42">
        <v>0</v>
      </c>
      <c r="HY758" s="42">
        <v>-1.0000000000000007</v>
      </c>
      <c r="HZ758" s="42">
        <v>-2.4083398609153551E-12</v>
      </c>
      <c r="IA758" s="42">
        <v>-2.0996341579543669E-16</v>
      </c>
      <c r="IB758" s="42">
        <v>8.3763094774999222E-22</v>
      </c>
      <c r="IC758" s="42">
        <v>2.0211266356925678E-32</v>
      </c>
      <c r="IE758" s="21">
        <v>0</v>
      </c>
      <c r="IF758" s="21">
        <v>-1.0000000000000007</v>
      </c>
      <c r="IG758" s="21">
        <v>2.4083528358836046E-12</v>
      </c>
      <c r="IH758" s="21">
        <v>-1.2457194877534136E-16</v>
      </c>
      <c r="II758" s="21">
        <v>1.6940658945086007E-21</v>
      </c>
      <c r="IJ758" s="21">
        <v>-1.2770015337201606E-31</v>
      </c>
      <c r="IL758" s="42">
        <v>-5.88847919899017E-7</v>
      </c>
      <c r="IM758" s="42">
        <v>7.3389996596598994</v>
      </c>
      <c r="IN758" s="42">
        <v>-3.0096807831692408E-11</v>
      </c>
      <c r="IO758" s="42">
        <v>6.5918179377134309E-16</v>
      </c>
      <c r="IP758" s="42">
        <v>1.3641069756650635E-15</v>
      </c>
      <c r="IQ758" s="42">
        <v>-1.8801588351420314E-16</v>
      </c>
      <c r="IS758" s="2">
        <v>0</v>
      </c>
      <c r="IT758" s="2">
        <v>1.0000000000000013</v>
      </c>
      <c r="IU758" s="2">
        <v>4.1009215589000881E-12</v>
      </c>
      <c r="IV758" s="2">
        <v>-8.9497518644364107E-18</v>
      </c>
      <c r="IW758" s="2">
        <v>4.5297525811448737E-24</v>
      </c>
      <c r="IX758" s="2">
        <v>3.3761577316997419E-32</v>
      </c>
    </row>
    <row r="759" spans="1:258" x14ac:dyDescent="0.25">
      <c r="A759" s="3" t="s">
        <v>39</v>
      </c>
      <c r="B759" s="20">
        <v>-8.9842006405939471E-9</v>
      </c>
      <c r="C759" s="20">
        <v>1.7674799111945108E-11</v>
      </c>
      <c r="D759" s="20">
        <v>-5.1578333986332208</v>
      </c>
      <c r="E759" s="20">
        <v>-1.8037446865507283E-4</v>
      </c>
      <c r="F759" s="20">
        <v>-2.0135831741138909E-11</v>
      </c>
      <c r="G759" s="20">
        <v>4.8418114949658329E-16</v>
      </c>
      <c r="I759" s="22">
        <f t="shared" si="8966"/>
        <v>-8.9842006405939471E-9</v>
      </c>
      <c r="J759" s="8"/>
      <c r="K759" s="22">
        <f t="shared" si="8980"/>
        <v>-8.9842006405939471E-9</v>
      </c>
      <c r="L759" s="8"/>
      <c r="M759" s="22">
        <f t="shared" ref="M759" si="8998">K759/K764</f>
        <v>-1.5255472406030304E-2</v>
      </c>
      <c r="N759" s="22"/>
      <c r="O759" s="24">
        <v>0</v>
      </c>
      <c r="P759" s="24">
        <v>-1.5253693805696265E-2</v>
      </c>
      <c r="Q759" s="24">
        <v>2.3272943833115204E-4</v>
      </c>
      <c r="R759" s="24">
        <v>1.0031020350243923E-5</v>
      </c>
      <c r="S759" s="25">
        <v>1.949908114844848E-8</v>
      </c>
      <c r="T759" s="25">
        <v>-1.5029906071661281E-18</v>
      </c>
      <c r="U759" s="10"/>
      <c r="V759" s="25">
        <f t="shared" si="8982"/>
        <v>0</v>
      </c>
      <c r="W759" s="25">
        <f t="shared" si="8982"/>
        <v>3.0507387611392531E-2</v>
      </c>
      <c r="X759" s="25">
        <f t="shared" ref="X759:X822" si="8999">1-2*Q759</f>
        <v>0.99953454112333773</v>
      </c>
      <c r="Y759" s="25">
        <f t="shared" si="8970"/>
        <v>-2.0062040700487846E-5</v>
      </c>
      <c r="Z759" s="25">
        <f t="shared" si="8970"/>
        <v>-3.8998162296896961E-8</v>
      </c>
      <c r="AA759" s="25">
        <f t="shared" si="8970"/>
        <v>3.0059812143322562E-18</v>
      </c>
      <c r="AB759" s="10"/>
      <c r="AC759" s="26">
        <v>8.9842006405939471E-9</v>
      </c>
      <c r="AD759" s="26">
        <v>-0.22389370727945568</v>
      </c>
      <c r="AE759" s="26">
        <v>-5.1554326356742628</v>
      </c>
      <c r="AF759" s="26">
        <v>-2.703364740136934E-4</v>
      </c>
      <c r="AG759" s="26">
        <v>-1.0834182025483271E-7</v>
      </c>
      <c r="AH759" s="26">
        <v>4.9118401441299331E-16</v>
      </c>
      <c r="AJ759" s="28">
        <f t="shared" si="8971"/>
        <v>8.9842006405939471E-9</v>
      </c>
      <c r="AK759" s="11"/>
      <c r="AL759" s="28">
        <f t="shared" si="8984"/>
        <v>8.9842006405939471E-9</v>
      </c>
      <c r="AM759" s="11"/>
      <c r="AN759" s="28">
        <f t="shared" ref="AN759" si="9000">AL759/AL764</f>
        <v>1.5255472406030299E-2</v>
      </c>
      <c r="AO759" s="28"/>
      <c r="AP759" s="30">
        <v>0</v>
      </c>
      <c r="AQ759" s="30">
        <v>-1.525369380569626E-2</v>
      </c>
      <c r="AR759" s="30">
        <v>2.3272943833115188E-4</v>
      </c>
      <c r="AS759" s="30">
        <v>1.0031020350243916E-5</v>
      </c>
      <c r="AT759" s="31">
        <v>1.9499081148448464E-8</v>
      </c>
      <c r="AU759" s="31">
        <v>-1.5029906071661275E-18</v>
      </c>
      <c r="AV759" s="13"/>
      <c r="AW759" s="31">
        <f t="shared" si="8986"/>
        <v>0</v>
      </c>
      <c r="AX759" s="31">
        <f t="shared" si="8986"/>
        <v>3.050738761139252E-2</v>
      </c>
      <c r="AY759" s="31">
        <f t="shared" ref="AY759:AY822" si="9001">1-2*AR759</f>
        <v>0.99953454112333773</v>
      </c>
      <c r="AZ759" s="31">
        <f t="shared" si="8975"/>
        <v>-2.0062040700487833E-5</v>
      </c>
      <c r="BA759" s="31">
        <f t="shared" si="8975"/>
        <v>-3.8998162296896928E-8</v>
      </c>
      <c r="BB759" s="31">
        <f t="shared" si="8975"/>
        <v>3.005981214332255E-18</v>
      </c>
      <c r="BC759" s="13"/>
      <c r="BD759" s="32">
        <v>-8.9842006405939471E-9</v>
      </c>
      <c r="BE759" s="32">
        <v>1.7674776665928201E-11</v>
      </c>
      <c r="BF759" s="32">
        <v>-5.1578333986332208</v>
      </c>
      <c r="BG759" s="32">
        <v>-1.8037446865507283E-4</v>
      </c>
      <c r="BH759" s="32">
        <v>-2.0135831741126815E-11</v>
      </c>
      <c r="BI759" s="32">
        <v>4.8418114949658329E-16</v>
      </c>
      <c r="BK759" s="44">
        <f t="shared" si="8988"/>
        <v>1.7674776665928201E-11</v>
      </c>
      <c r="BL759" s="44">
        <f t="shared" si="8988"/>
        <v>-5.1578333986332208</v>
      </c>
      <c r="BM759" s="44">
        <f t="shared" si="8988"/>
        <v>-1.8037446865507283E-4</v>
      </c>
      <c r="BN759" s="44">
        <f t="shared" si="8988"/>
        <v>-2.0135831741126815E-11</v>
      </c>
      <c r="BO759" s="44">
        <f t="shared" si="8988"/>
        <v>4.8418114949658329E-16</v>
      </c>
      <c r="BP759" s="14"/>
      <c r="BQ759" s="44">
        <f t="shared" si="8989"/>
        <v>1.7674776665928201E-11</v>
      </c>
      <c r="BR759" s="14"/>
      <c r="BS759" s="44">
        <f t="shared" ref="BS759:BS822" si="9002">BQ759</f>
        <v>1.7674776665928201E-11</v>
      </c>
      <c r="BT759" s="14"/>
      <c r="BU759" s="35">
        <f t="shared" ref="BU759" si="9003">BS759/BS764</f>
        <v>1.2041679714934937E-12</v>
      </c>
      <c r="BV759" s="35"/>
      <c r="BW759" s="35">
        <v>-1.2041679714934937E-12</v>
      </c>
      <c r="BX759" s="35">
        <v>1.4500205035707554E-24</v>
      </c>
      <c r="BY759" s="35">
        <v>-7.5485391512054561E-29</v>
      </c>
      <c r="BZ759" s="35">
        <v>2.9875565085314503E-50</v>
      </c>
      <c r="CA759" s="35">
        <v>-3.235866875876541E-44</v>
      </c>
      <c r="CB759" s="14"/>
      <c r="CC759" s="35">
        <f t="shared" ref="CC759:CF822" si="9004">-2*BW759</f>
        <v>2.4083359429869874E-12</v>
      </c>
      <c r="CD759" s="14">
        <f t="shared" ref="CD759:CD822" si="9005">1-2*BX759</f>
        <v>1</v>
      </c>
      <c r="CE759" s="35">
        <f t="shared" si="8993"/>
        <v>1.5097078302410912E-28</v>
      </c>
      <c r="CF759" s="35">
        <f t="shared" si="8993"/>
        <v>-5.9751130170629006E-50</v>
      </c>
      <c r="CG759" s="35">
        <f t="shared" si="8993"/>
        <v>6.471733751753082E-44</v>
      </c>
      <c r="CH759" s="14"/>
      <c r="CI759" s="34">
        <v>0</v>
      </c>
      <c r="CJ759" s="34">
        <f t="shared" si="8994"/>
        <v>2.4083359429869874E-12</v>
      </c>
      <c r="CK759" s="34">
        <f t="shared" si="8994"/>
        <v>1</v>
      </c>
      <c r="CL759" s="34">
        <f t="shared" si="8994"/>
        <v>1.5097078302410912E-28</v>
      </c>
      <c r="CM759" s="34">
        <f t="shared" si="8994"/>
        <v>-5.9751130170629006E-50</v>
      </c>
      <c r="CN759" s="34">
        <f t="shared" si="8994"/>
        <v>6.471733751753082E-44</v>
      </c>
      <c r="CO759" s="14"/>
      <c r="CP759" s="35">
        <v>0</v>
      </c>
      <c r="CQ759" s="35">
        <v>2.4083528358836046E-12</v>
      </c>
      <c r="CR759" s="35">
        <v>1</v>
      </c>
      <c r="CS759" s="35">
        <v>8.0061299854189149E-21</v>
      </c>
      <c r="CT759" s="35">
        <v>-1.3234889800848441E-23</v>
      </c>
      <c r="CU759" s="35">
        <v>-1.5407439554450705E-33</v>
      </c>
      <c r="CV759" s="14"/>
      <c r="CW759" s="35">
        <v>0</v>
      </c>
      <c r="CX759" s="35">
        <v>2.4083398667853184E-12</v>
      </c>
      <c r="CY759" s="35">
        <v>1</v>
      </c>
      <c r="CZ759" s="35">
        <v>1.2298664054519306E-21</v>
      </c>
      <c r="DA759" s="35">
        <v>-4.0798790264646636E-33</v>
      </c>
      <c r="DB759" s="35">
        <v>7.7037197799772181E-34</v>
      </c>
      <c r="DC759" s="14"/>
      <c r="DD759" s="36">
        <v>-8.9842006391758006E-9</v>
      </c>
      <c r="DE759" s="36">
        <v>-6.350737698522428E-18</v>
      </c>
      <c r="DF759" s="36">
        <v>-5.1578333986332208</v>
      </c>
      <c r="DG759" s="36">
        <v>-1.8037446865507283E-4</v>
      </c>
      <c r="DH759" s="36">
        <v>-2.0135831741138912E-11</v>
      </c>
      <c r="DI759" s="36">
        <v>4.8418114949703609E-16</v>
      </c>
      <c r="DK759" s="46">
        <f t="shared" ref="DK759:DN822" si="9006">DF759</f>
        <v>-5.1578333986332208</v>
      </c>
      <c r="DL759" s="46">
        <f t="shared" si="9006"/>
        <v>-1.8037446865507283E-4</v>
      </c>
      <c r="DM759" s="46">
        <f t="shared" si="9006"/>
        <v>-2.0135831741138912E-11</v>
      </c>
      <c r="DN759" s="46">
        <f t="shared" si="9006"/>
        <v>4.8418114949703609E-16</v>
      </c>
      <c r="DO759" s="46"/>
      <c r="DP759" s="37">
        <f t="shared" ref="DP759:DP822" si="9007">DK759</f>
        <v>-5.1578333986332208</v>
      </c>
      <c r="DQ759" s="37"/>
      <c r="DR759" s="37">
        <f t="shared" ref="DR759" si="9008">DP759-DP764</f>
        <v>-10.315666800420377</v>
      </c>
      <c r="DS759" s="37"/>
      <c r="DT759" s="37">
        <f t="shared" ref="DT759" si="9009">DR759/DR764</f>
        <v>-0.99999999984712884</v>
      </c>
      <c r="DU759" s="37"/>
      <c r="DV759" s="37">
        <f t="array" ref="DV759:DY762">MMULT(DT759:DT762,DT764:DW764)</f>
        <v>0.99999999969425768</v>
      </c>
      <c r="DW759" s="37">
        <v>1.7485488053471192E-5</v>
      </c>
      <c r="DX759" s="37">
        <v>1.9519669218118687E-12</v>
      </c>
      <c r="DY759" s="37">
        <v>-8.1394317476293345E-34</v>
      </c>
      <c r="DZ759" s="46"/>
      <c r="EA759" s="46">
        <f t="shared" ref="EA759:EA822" si="9010">1-2*DV759</f>
        <v>-0.99999999938851536</v>
      </c>
      <c r="EB759" s="46">
        <f t="shared" ref="EB759:ED822" si="9011">-2*DW759</f>
        <v>-3.4970976106942384E-5</v>
      </c>
      <c r="EC759" s="46">
        <f t="shared" si="9011"/>
        <v>-3.9039338436237373E-12</v>
      </c>
      <c r="ED759" s="46">
        <f t="shared" si="9011"/>
        <v>1.6278863495258669E-33</v>
      </c>
      <c r="EE759" s="46"/>
      <c r="EF759" s="37">
        <v>0</v>
      </c>
      <c r="EG759" s="37">
        <v>0</v>
      </c>
      <c r="EH759" s="37">
        <f t="shared" ref="EH759:EK822" si="9012">EA759</f>
        <v>-0.99999999938851536</v>
      </c>
      <c r="EI759" s="37">
        <f t="shared" si="9012"/>
        <v>-3.4970976106942384E-5</v>
      </c>
      <c r="EJ759" s="37">
        <f t="shared" si="9012"/>
        <v>-3.9039338436237373E-12</v>
      </c>
      <c r="EK759" s="37">
        <f t="shared" si="9012"/>
        <v>1.6278863495258669E-33</v>
      </c>
      <c r="EL759" s="16"/>
      <c r="EM759" s="16">
        <v>0</v>
      </c>
      <c r="EN759" s="16">
        <v>2.4083528358836046E-12</v>
      </c>
      <c r="EO759" s="16">
        <v>-0.99999999938851536</v>
      </c>
      <c r="EP759" s="16">
        <v>-3.4970976106942377E-5</v>
      </c>
      <c r="EQ759" s="16">
        <v>-3.9039338436369722E-12</v>
      </c>
      <c r="ER759" s="16">
        <v>8.714239408079642E-35</v>
      </c>
      <c r="ES759" s="16"/>
      <c r="ET759" s="16">
        <v>0</v>
      </c>
      <c r="EU759" s="16">
        <v>-2.4083398609153551E-12</v>
      </c>
      <c r="EV759" s="16">
        <v>-0.99999999938851536</v>
      </c>
      <c r="EW759" s="16">
        <v>-3.4970976106942377E-5</v>
      </c>
      <c r="EX759" s="16">
        <v>-3.9039338436237373E-12</v>
      </c>
      <c r="EY759" s="16">
        <v>8.5751521389484131E-34</v>
      </c>
      <c r="EZ759" s="16"/>
      <c r="FA759" s="38">
        <v>8.9842141756252721E-9</v>
      </c>
      <c r="FB759" s="38">
        <v>6.3507669329101519E-18</v>
      </c>
      <c r="FC759" s="38">
        <v>5.1578334017871565</v>
      </c>
      <c r="FD759" s="38">
        <v>2.3411613103620631E-5</v>
      </c>
      <c r="FE759" s="38">
        <v>2.6135126316652797E-12</v>
      </c>
      <c r="FF759" s="38">
        <v>-4.8416398918988051E-16</v>
      </c>
      <c r="FH759" s="7" t="s">
        <v>40</v>
      </c>
      <c r="FI759" s="7"/>
      <c r="FJ759" s="7"/>
      <c r="FL759" s="47" t="s">
        <v>41</v>
      </c>
      <c r="FM759" s="47"/>
      <c r="FN759" s="47" t="s">
        <v>42</v>
      </c>
      <c r="FO759" s="47"/>
      <c r="FP759" s="47" t="s">
        <v>43</v>
      </c>
      <c r="FQ759" s="48"/>
      <c r="FR759" s="49" t="s">
        <v>44</v>
      </c>
      <c r="FS759" s="49"/>
      <c r="FT759" s="49"/>
      <c r="FU759" s="48"/>
      <c r="FV759" s="49" t="s">
        <v>40</v>
      </c>
      <c r="FW759" s="49"/>
      <c r="FX759" s="49"/>
      <c r="FY759" s="48"/>
      <c r="FZ759" s="50">
        <v>0</v>
      </c>
      <c r="GA759" s="50">
        <v>0</v>
      </c>
      <c r="GB759" s="50">
        <f t="shared" ref="GB759:GB822" si="9013">GA758</f>
        <v>1</v>
      </c>
      <c r="GC759" s="50">
        <v>0</v>
      </c>
      <c r="GD759" s="50">
        <v>0</v>
      </c>
      <c r="GE759" s="50">
        <v>0</v>
      </c>
      <c r="GF759" s="51"/>
      <c r="GG759" s="41">
        <v>0</v>
      </c>
      <c r="GH759" s="41">
        <v>2.4083528358836046E-12</v>
      </c>
      <c r="GI759" s="41">
        <v>-0.99999999938851536</v>
      </c>
      <c r="GJ759" s="40">
        <v>-3.4970976106942377E-5</v>
      </c>
      <c r="GK759" s="40">
        <v>3.9039338436369722E-12</v>
      </c>
      <c r="GL759" s="40">
        <v>7.7494496779188654E-34</v>
      </c>
      <c r="GN759" s="42">
        <v>0</v>
      </c>
      <c r="GO759" s="42">
        <v>-2.4083398609153551E-12</v>
      </c>
      <c r="GP759" s="42">
        <v>-0.99999999938851536</v>
      </c>
      <c r="GQ759" s="42">
        <v>-3.4970976106942377E-5</v>
      </c>
      <c r="GR759" s="42">
        <v>-3.9039338436237373E-12</v>
      </c>
      <c r="GS759" s="42">
        <v>8.5751521389484131E-34</v>
      </c>
      <c r="GU759" s="43">
        <v>8.9842141756252721E-9</v>
      </c>
      <c r="GV759" s="43">
        <v>6.3507669329101519E-18</v>
      </c>
      <c r="GW759" s="43">
        <v>5.1578334017871565</v>
      </c>
      <c r="GX759" s="43">
        <v>2.3411613103620631E-5</v>
      </c>
      <c r="GY759" s="43">
        <v>2.6135126316652797E-12</v>
      </c>
      <c r="GZ759" s="43">
        <v>-4.8416398918988051E-16</v>
      </c>
      <c r="HQ759" s="3">
        <v>0</v>
      </c>
      <c r="HR759" s="3">
        <v>0</v>
      </c>
      <c r="HS759" s="3">
        <f t="shared" ref="HS759:HS822" si="9014">HR758</f>
        <v>1</v>
      </c>
      <c r="HT759" s="3">
        <v>0</v>
      </c>
      <c r="HU759" s="3">
        <v>0</v>
      </c>
      <c r="HV759" s="3">
        <v>0</v>
      </c>
      <c r="HX759" s="42">
        <v>0</v>
      </c>
      <c r="HY759" s="42">
        <v>2.4083528358836046E-12</v>
      </c>
      <c r="HZ759" s="42">
        <v>-0.99999999938851536</v>
      </c>
      <c r="IA759" s="42">
        <v>-3.4970976106942377E-5</v>
      </c>
      <c r="IB759" s="42">
        <v>-3.9039338436369722E-12</v>
      </c>
      <c r="IC759" s="42">
        <v>8.7142394080795992E-35</v>
      </c>
      <c r="IE759" s="21">
        <v>0</v>
      </c>
      <c r="IF759" s="21">
        <v>-2.4083398609153551E-12</v>
      </c>
      <c r="IG759" s="21">
        <v>-0.99999999938851536</v>
      </c>
      <c r="IH759" s="21">
        <v>-3.4970976106942377E-5</v>
      </c>
      <c r="II759" s="21">
        <v>-3.9039338436237373E-12</v>
      </c>
      <c r="IJ759" s="21">
        <v>8.5751521389484131E-34</v>
      </c>
      <c r="IL759" s="42">
        <v>8.9842141756252721E-9</v>
      </c>
      <c r="IM759" s="42">
        <v>6.3507669329101519E-18</v>
      </c>
      <c r="IN759" s="42">
        <v>5.1578334017871565</v>
      </c>
      <c r="IO759" s="42">
        <v>2.3411613103620631E-5</v>
      </c>
      <c r="IP759" s="42">
        <v>2.6135126316652797E-12</v>
      </c>
      <c r="IQ759" s="42">
        <v>-4.8416398918988051E-16</v>
      </c>
      <c r="IS759" s="2">
        <v>0</v>
      </c>
      <c r="IT759" s="2">
        <v>-4.1009559474052386E-12</v>
      </c>
      <c r="IU759" s="2">
        <v>0.99999999998969802</v>
      </c>
      <c r="IV759" s="2">
        <v>-4.5390401903409015E-6</v>
      </c>
      <c r="IW759" s="2">
        <v>-5.0670912604002722E-13</v>
      </c>
      <c r="IX759" s="2">
        <v>1.1922146925387704E-34</v>
      </c>
    </row>
    <row r="760" spans="1:258" x14ac:dyDescent="0.25">
      <c r="A760" s="3" t="s">
        <v>45</v>
      </c>
      <c r="B760" s="20">
        <v>-3.8723377713926813E-10</v>
      </c>
      <c r="C760" s="20">
        <v>-9.2365242331732802E-16</v>
      </c>
      <c r="D760" s="20">
        <v>-1.8037446865748797E-4</v>
      </c>
      <c r="E760" s="20">
        <v>4.4883750159320046</v>
      </c>
      <c r="F760" s="20">
        <v>1.9098969796319929E-7</v>
      </c>
      <c r="G760" s="20">
        <v>-4.9069288469430138E-16</v>
      </c>
      <c r="I760" s="22">
        <f t="shared" si="8966"/>
        <v>-3.8723377713926813E-10</v>
      </c>
      <c r="J760" s="8"/>
      <c r="K760" s="22">
        <f t="shared" si="8980"/>
        <v>-3.8723377713926813E-10</v>
      </c>
      <c r="L760" s="8"/>
      <c r="M760" s="22">
        <f t="shared" ref="M760" si="9015">K760/K764</f>
        <v>-6.5753587193267005E-4</v>
      </c>
      <c r="N760" s="22"/>
      <c r="O760" s="24">
        <v>0</v>
      </c>
      <c r="P760" s="24">
        <v>-6.5745921134227104E-4</v>
      </c>
      <c r="Q760" s="24">
        <v>1.0031020350243923E-5</v>
      </c>
      <c r="R760" s="24">
        <v>4.3235342287825665E-7</v>
      </c>
      <c r="S760" s="25">
        <v>8.4044236609564698E-10</v>
      </c>
      <c r="T760" s="25">
        <v>-6.478135931070492E-20</v>
      </c>
      <c r="U760" s="10"/>
      <c r="V760" s="25">
        <f t="shared" si="8982"/>
        <v>0</v>
      </c>
      <c r="W760" s="25">
        <f t="shared" si="8982"/>
        <v>1.3149184226845421E-3</v>
      </c>
      <c r="X760" s="25">
        <f t="shared" si="8982"/>
        <v>-2.0062040700487846E-5</v>
      </c>
      <c r="Y760" s="25">
        <f t="shared" ref="Y760:Y823" si="9016">1-2*R760</f>
        <v>0.99999913529315421</v>
      </c>
      <c r="Z760" s="25">
        <f t="shared" si="8970"/>
        <v>-1.680884732191294E-9</v>
      </c>
      <c r="AA760" s="25">
        <f t="shared" si="8970"/>
        <v>1.2956271862140984E-19</v>
      </c>
      <c r="AB760" s="10"/>
      <c r="AC760" s="26">
        <v>3.8723377713926818E-10</v>
      </c>
      <c r="AD760" s="26">
        <v>-9.6501858565636554E-3</v>
      </c>
      <c r="AE760" s="26">
        <v>-7.689764909349379E-5</v>
      </c>
      <c r="AF760" s="26">
        <v>4.4883711384220817</v>
      </c>
      <c r="AG760" s="26">
        <v>1.8632085577197362E-7</v>
      </c>
      <c r="AH760" s="26">
        <v>-4.9039104973525954E-16</v>
      </c>
      <c r="AJ760" s="28">
        <f t="shared" si="8971"/>
        <v>3.8723377713926818E-10</v>
      </c>
      <c r="AK760" s="11"/>
      <c r="AL760" s="28">
        <f t="shared" si="8984"/>
        <v>3.8723377713926818E-10</v>
      </c>
      <c r="AM760" s="11"/>
      <c r="AN760" s="28">
        <f t="shared" ref="AN760" si="9017">AL760/AL764</f>
        <v>6.5753587193266984E-4</v>
      </c>
      <c r="AO760" s="28"/>
      <c r="AP760" s="30">
        <v>0</v>
      </c>
      <c r="AQ760" s="30">
        <v>-6.5745921134227094E-4</v>
      </c>
      <c r="AR760" s="30">
        <v>1.0031020350243916E-5</v>
      </c>
      <c r="AS760" s="30">
        <v>4.3235342287825638E-7</v>
      </c>
      <c r="AT760" s="31">
        <v>8.4044236609564625E-10</v>
      </c>
      <c r="AU760" s="31">
        <v>-6.4781359310704896E-20</v>
      </c>
      <c r="AV760" s="13"/>
      <c r="AW760" s="31">
        <f t="shared" si="8986"/>
        <v>0</v>
      </c>
      <c r="AX760" s="31">
        <f t="shared" si="8986"/>
        <v>1.3149184226845419E-3</v>
      </c>
      <c r="AY760" s="31">
        <f t="shared" si="8986"/>
        <v>-2.0062040700487833E-5</v>
      </c>
      <c r="AZ760" s="31">
        <f t="shared" ref="AZ760:AZ823" si="9018">1-2*AS760</f>
        <v>0.99999913529315421</v>
      </c>
      <c r="BA760" s="31">
        <f t="shared" si="8975"/>
        <v>-1.6808847321912925E-9</v>
      </c>
      <c r="BB760" s="31">
        <f t="shared" si="8975"/>
        <v>1.2956271862140979E-19</v>
      </c>
      <c r="BC760" s="13"/>
      <c r="BD760" s="33">
        <v>-3.8723377713926833E-10</v>
      </c>
      <c r="BE760" s="32">
        <v>-9.2011625575652662E-16</v>
      </c>
      <c r="BF760" s="32">
        <v>-1.8037446865748808E-4</v>
      </c>
      <c r="BG760" s="32">
        <v>4.4883750159320046</v>
      </c>
      <c r="BH760" s="32">
        <v>1.9098969796319929E-7</v>
      </c>
      <c r="BI760" s="32">
        <v>-4.9069288469430148E-16</v>
      </c>
      <c r="BK760" s="44">
        <f t="shared" si="8988"/>
        <v>-9.2011625575652662E-16</v>
      </c>
      <c r="BL760" s="44">
        <f t="shared" si="8988"/>
        <v>-1.8037446865748808E-4</v>
      </c>
      <c r="BM760" s="44">
        <f t="shared" si="8988"/>
        <v>4.4883750159320046</v>
      </c>
      <c r="BN760" s="44">
        <f t="shared" si="8988"/>
        <v>1.9098969796319929E-7</v>
      </c>
      <c r="BO760" s="44">
        <f t="shared" si="8988"/>
        <v>-4.9069288469430148E-16</v>
      </c>
      <c r="BP760" s="14"/>
      <c r="BQ760" s="44">
        <f t="shared" si="8989"/>
        <v>-9.2011625575652662E-16</v>
      </c>
      <c r="BR760" s="14"/>
      <c r="BS760" s="44">
        <f t="shared" si="9002"/>
        <v>-9.2011625575652662E-16</v>
      </c>
      <c r="BT760" s="14"/>
      <c r="BU760" s="35">
        <f t="shared" ref="BU760" si="9019">BS760/BS764</f>
        <v>-6.2686762394479135E-17</v>
      </c>
      <c r="BV760" s="35"/>
      <c r="BW760" s="35">
        <v>6.2686762394479135E-17</v>
      </c>
      <c r="BX760" s="35">
        <v>-7.5485391512054561E-29</v>
      </c>
      <c r="BY760" s="35">
        <v>3.9296301795018837E-33</v>
      </c>
      <c r="BZ760" s="35">
        <v>-1.5552667852319023E-54</v>
      </c>
      <c r="CA760" s="35">
        <v>1.6845325800905861E-48</v>
      </c>
      <c r="CB760" s="14"/>
      <c r="CC760" s="35">
        <f t="shared" si="9004"/>
        <v>-1.2537352478895827E-16</v>
      </c>
      <c r="CD760" s="35">
        <f t="shared" si="9004"/>
        <v>1.5097078302410912E-28</v>
      </c>
      <c r="CE760" s="14">
        <f t="shared" ref="CE760:CE823" si="9020">1-2*BY760</f>
        <v>1</v>
      </c>
      <c r="CF760" s="35">
        <f t="shared" si="8993"/>
        <v>3.1105335704638046E-54</v>
      </c>
      <c r="CG760" s="35">
        <f t="shared" si="8993"/>
        <v>-3.3690651601811723E-48</v>
      </c>
      <c r="CH760" s="14"/>
      <c r="CI760" s="34">
        <v>0</v>
      </c>
      <c r="CJ760" s="34">
        <f t="shared" si="8994"/>
        <v>-1.2537352478895827E-16</v>
      </c>
      <c r="CK760" s="34">
        <f t="shared" si="8994"/>
        <v>1.5097078302410912E-28</v>
      </c>
      <c r="CL760" s="34">
        <f t="shared" si="8994"/>
        <v>1</v>
      </c>
      <c r="CM760" s="34">
        <f t="shared" si="8994"/>
        <v>3.1105335704638046E-54</v>
      </c>
      <c r="CN760" s="34">
        <f t="shared" si="8994"/>
        <v>-3.3690651601811723E-48</v>
      </c>
      <c r="CO760" s="14"/>
      <c r="CP760" s="35">
        <v>0</v>
      </c>
      <c r="CQ760" s="35">
        <v>-1.2457194877534136E-16</v>
      </c>
      <c r="CR760" s="35">
        <v>1.2298664054519306E-21</v>
      </c>
      <c r="CS760" s="35">
        <v>0.99999999999999989</v>
      </c>
      <c r="CT760" s="35">
        <v>-6.2038545941477076E-25</v>
      </c>
      <c r="CU760" s="35">
        <v>-7.2222372914524669E-35</v>
      </c>
      <c r="CV760" s="14"/>
      <c r="CW760" s="35">
        <v>0</v>
      </c>
      <c r="CX760" s="35">
        <v>-1.2574141993357945E-16</v>
      </c>
      <c r="CY760" s="35">
        <v>8.0061299854189149E-21</v>
      </c>
      <c r="CZ760" s="35">
        <v>0.99999999999999989</v>
      </c>
      <c r="DA760" s="35">
        <v>6.2038545941498317E-25</v>
      </c>
      <c r="DB760" s="35">
        <v>-2.407412430485309E-35</v>
      </c>
      <c r="DC760" s="14"/>
      <c r="DD760" s="36">
        <v>-3.8723377713934211E-10</v>
      </c>
      <c r="DE760" s="36">
        <v>-8.3618521963615838E-19</v>
      </c>
      <c r="DF760" s="36">
        <v>-1.80374468657488E-4</v>
      </c>
      <c r="DG760" s="36">
        <v>4.4883750159320037</v>
      </c>
      <c r="DH760" s="36">
        <v>1.9098969796319926E-7</v>
      </c>
      <c r="DI760" s="36">
        <v>-4.9069288469430128E-16</v>
      </c>
      <c r="DK760" s="46">
        <f t="shared" si="9006"/>
        <v>-1.80374468657488E-4</v>
      </c>
      <c r="DL760" s="46">
        <f t="shared" si="9006"/>
        <v>4.4883750159320037</v>
      </c>
      <c r="DM760" s="46">
        <f t="shared" si="9006"/>
        <v>1.9098969796319926E-7</v>
      </c>
      <c r="DN760" s="46">
        <f t="shared" si="9006"/>
        <v>-4.9069288469430128E-16</v>
      </c>
      <c r="DO760" s="46"/>
      <c r="DP760" s="37">
        <f t="shared" si="9007"/>
        <v>-1.80374468657488E-4</v>
      </c>
      <c r="DQ760" s="37"/>
      <c r="DR760" s="37">
        <f t="shared" ref="DR760:DR823" si="9021">DP760</f>
        <v>-1.80374468657488E-4</v>
      </c>
      <c r="DS760" s="37"/>
      <c r="DT760" s="37">
        <f t="shared" ref="DT760" si="9022">DR760/DR764</f>
        <v>-1.7485488056144218E-5</v>
      </c>
      <c r="DU760" s="37"/>
      <c r="DV760" s="37">
        <v>1.7485488053471192E-5</v>
      </c>
      <c r="DW760" s="37">
        <v>3.0574229256156209E-10</v>
      </c>
      <c r="DX760" s="37">
        <v>3.413109430254768E-17</v>
      </c>
      <c r="DY760" s="37">
        <v>-1.4232193662873069E-38</v>
      </c>
      <c r="DZ760" s="46"/>
      <c r="EA760" s="46">
        <f t="shared" ref="EA760:EC823" si="9023">-2*DV760</f>
        <v>-3.4970976106942384E-5</v>
      </c>
      <c r="EB760" s="46">
        <f t="shared" ref="EB760:EB823" si="9024">1-2*DW760</f>
        <v>0.99999999938851547</v>
      </c>
      <c r="EC760" s="46">
        <f t="shared" si="9011"/>
        <v>-6.826218860509536E-17</v>
      </c>
      <c r="ED760" s="46">
        <f t="shared" si="9011"/>
        <v>2.8464387325746138E-38</v>
      </c>
      <c r="EE760" s="46"/>
      <c r="EF760" s="37">
        <v>0</v>
      </c>
      <c r="EG760" s="37">
        <v>0</v>
      </c>
      <c r="EH760" s="37">
        <f t="shared" si="9012"/>
        <v>-3.4970976106942384E-5</v>
      </c>
      <c r="EI760" s="37">
        <f t="shared" si="9012"/>
        <v>0.99999999938851547</v>
      </c>
      <c r="EJ760" s="37">
        <f t="shared" si="9012"/>
        <v>-6.826218860509536E-17</v>
      </c>
      <c r="EK760" s="37">
        <f t="shared" si="9012"/>
        <v>2.8464387325746138E-38</v>
      </c>
      <c r="EL760" s="16"/>
      <c r="EM760" s="16">
        <v>0</v>
      </c>
      <c r="EN760" s="16">
        <v>-1.2457194877534136E-16</v>
      </c>
      <c r="EO760" s="16">
        <v>-3.4970976106942377E-5</v>
      </c>
      <c r="EP760" s="16">
        <v>0.99999999938851536</v>
      </c>
      <c r="EQ760" s="16">
        <v>-6.8262189225480807E-17</v>
      </c>
      <c r="ER760" s="16">
        <v>-7.219390852719892E-35</v>
      </c>
      <c r="ES760" s="16"/>
      <c r="ET760" s="16">
        <v>0</v>
      </c>
      <c r="EU760" s="16">
        <v>-2.0996341579543669E-16</v>
      </c>
      <c r="EV760" s="16">
        <v>-3.4970976106942377E-5</v>
      </c>
      <c r="EW760" s="16">
        <v>0.99999999938851536</v>
      </c>
      <c r="EX760" s="16">
        <v>-6.82621879847099E-17</v>
      </c>
      <c r="EY760" s="16">
        <v>-2.4072600562842404E-35</v>
      </c>
      <c r="EZ760" s="16"/>
      <c r="FA760" s="38">
        <v>-3.8691959063666208E-10</v>
      </c>
      <c r="FB760" s="38">
        <v>-8.3596312762874773E-19</v>
      </c>
      <c r="FC760" s="38">
        <v>1.3745165210502169E-27</v>
      </c>
      <c r="FD760" s="38">
        <v>4.4883750194953036</v>
      </c>
      <c r="FE760" s="38">
        <v>1.9098969836098269E-7</v>
      </c>
      <c r="FF760" s="38">
        <v>-4.9070981668166072E-16</v>
      </c>
      <c r="FH760" s="42">
        <f t="shared" ref="FH760:FJ823" si="9025">FD760</f>
        <v>4.4883750194953036</v>
      </c>
      <c r="FI760" s="42">
        <f t="shared" si="9025"/>
        <v>1.9098969836098269E-7</v>
      </c>
      <c r="FJ760" s="42">
        <f t="shared" si="9025"/>
        <v>-4.9070981668166072E-16</v>
      </c>
      <c r="FL760" s="47">
        <f t="shared" ref="FL760:FL823" si="9026">FH760</f>
        <v>4.4883750194953036</v>
      </c>
      <c r="FM760" s="47"/>
      <c r="FN760" s="47">
        <f t="shared" ref="FN760" si="9027">FL760-FL764</f>
        <v>0</v>
      </c>
      <c r="FO760" s="47"/>
      <c r="FP760" s="47">
        <f t="shared" ref="FP760" si="9028">FN760/FN764</f>
        <v>0</v>
      </c>
      <c r="FQ760" s="48"/>
      <c r="FR760" s="48">
        <f t="array" ref="FR760:FT762">MMULT(FP760:FP762,FP764:FR764)</f>
        <v>0</v>
      </c>
      <c r="FS760" s="48">
        <v>0</v>
      </c>
      <c r="FT760" s="48">
        <v>0</v>
      </c>
      <c r="FU760" s="48"/>
      <c r="FV760" s="47">
        <f t="shared" ref="FV760:FV823" si="9029">1-2*FR760</f>
        <v>1</v>
      </c>
      <c r="FW760" s="47">
        <f t="shared" ref="FW760:FX823" si="9030">-2*FS760</f>
        <v>0</v>
      </c>
      <c r="FX760" s="47">
        <f t="shared" si="9030"/>
        <v>0</v>
      </c>
      <c r="FY760" s="48"/>
      <c r="FZ760" s="50">
        <v>0</v>
      </c>
      <c r="GA760" s="50">
        <v>0</v>
      </c>
      <c r="GB760" s="50">
        <v>0</v>
      </c>
      <c r="GC760" s="52">
        <f t="shared" ref="GC760:GE823" si="9031">FV760</f>
        <v>1</v>
      </c>
      <c r="GD760" s="52">
        <f t="shared" si="9031"/>
        <v>0</v>
      </c>
      <c r="GE760" s="52">
        <f t="shared" si="9031"/>
        <v>0</v>
      </c>
      <c r="GF760" s="52"/>
      <c r="GG760" s="41">
        <v>0</v>
      </c>
      <c r="GH760" s="41">
        <v>-1.2457194877534136E-16</v>
      </c>
      <c r="GI760" s="41">
        <v>-3.4970976106942377E-5</v>
      </c>
      <c r="GJ760" s="40">
        <v>0.99999999938851536</v>
      </c>
      <c r="GK760" s="40">
        <v>6.8262189225480807E-17</v>
      </c>
      <c r="GL760" s="40">
        <v>-7.2181881963400209E-35</v>
      </c>
      <c r="GN760" s="42">
        <v>0</v>
      </c>
      <c r="GO760" s="42">
        <v>-2.0996341579543669E-16</v>
      </c>
      <c r="GP760" s="42">
        <v>-3.4970976106942377E-5</v>
      </c>
      <c r="GQ760" s="42">
        <v>0.99999999938851536</v>
      </c>
      <c r="GR760" s="42">
        <v>-6.82621879847099E-17</v>
      </c>
      <c r="GS760" s="42">
        <v>-2.4072600562842404E-35</v>
      </c>
      <c r="GU760" s="43">
        <v>-3.8691959063666208E-10</v>
      </c>
      <c r="GV760" s="43">
        <v>-8.3596312762874773E-19</v>
      </c>
      <c r="GW760" s="43">
        <v>1.3745165210502169E-27</v>
      </c>
      <c r="GX760" s="43">
        <v>4.4883750194953036</v>
      </c>
      <c r="GY760" s="43">
        <v>1.9098969836098269E-7</v>
      </c>
      <c r="GZ760" s="43">
        <v>-4.9070981668166072E-16</v>
      </c>
      <c r="HB760" s="7" t="s">
        <v>282</v>
      </c>
      <c r="HC760" s="7"/>
      <c r="HE760" s="47" t="s">
        <v>11</v>
      </c>
      <c r="HF760" s="48"/>
      <c r="HG760" s="47" t="s">
        <v>12</v>
      </c>
      <c r="HH760" s="48"/>
      <c r="HI760" s="48" t="s">
        <v>13</v>
      </c>
      <c r="HJ760" s="48"/>
      <c r="HK760" s="49" t="s">
        <v>14</v>
      </c>
      <c r="HL760" s="49"/>
      <c r="HM760" s="48"/>
      <c r="HN760" s="49" t="s">
        <v>46</v>
      </c>
      <c r="HO760" s="49"/>
      <c r="HP760" s="48"/>
      <c r="HQ760" s="47">
        <v>0</v>
      </c>
      <c r="HR760" s="47">
        <v>0</v>
      </c>
      <c r="HS760" s="47">
        <v>0</v>
      </c>
      <c r="HT760" s="3">
        <f t="shared" ref="HT760:HT823" si="9032">HS759</f>
        <v>1</v>
      </c>
      <c r="HU760" s="3">
        <v>0</v>
      </c>
      <c r="HV760" s="3">
        <v>0</v>
      </c>
      <c r="HX760" s="42">
        <v>0</v>
      </c>
      <c r="HY760" s="42">
        <v>-1.2457194877534136E-16</v>
      </c>
      <c r="HZ760" s="42">
        <v>-3.4970976106942377E-5</v>
      </c>
      <c r="IA760" s="42">
        <v>0.99999999938851536</v>
      </c>
      <c r="IB760" s="42">
        <v>-6.8262189225480807E-17</v>
      </c>
      <c r="IC760" s="42">
        <v>-7.219390852719892E-35</v>
      </c>
      <c r="IE760" s="21">
        <v>0</v>
      </c>
      <c r="IF760" s="21">
        <v>-2.0996341579543669E-16</v>
      </c>
      <c r="IG760" s="21">
        <v>-3.4970976106942377E-5</v>
      </c>
      <c r="IH760" s="21">
        <v>0.99999999938851536</v>
      </c>
      <c r="II760" s="21">
        <v>-6.82621879847099E-17</v>
      </c>
      <c r="IJ760" s="21">
        <v>-2.4072600562842404E-35</v>
      </c>
      <c r="IL760" s="42">
        <v>-3.8691959063666208E-10</v>
      </c>
      <c r="IM760" s="42">
        <v>-8.3596312762874773E-19</v>
      </c>
      <c r="IN760" s="42">
        <v>1.3745165210502169E-27</v>
      </c>
      <c r="IO760" s="42">
        <v>4.4883750194953036</v>
      </c>
      <c r="IP760" s="42">
        <v>1.9098969836098269E-7</v>
      </c>
      <c r="IQ760" s="42">
        <v>-4.9070981668166072E-16</v>
      </c>
      <c r="IS760" s="2">
        <v>0</v>
      </c>
      <c r="IT760" s="2">
        <v>-1.1536717610114047E-17</v>
      </c>
      <c r="IU760" s="2">
        <v>4.5390401903408947E-6</v>
      </c>
      <c r="IV760" s="2">
        <v>0.99999999998969846</v>
      </c>
      <c r="IW760" s="2">
        <v>-1.1499863984403573E-18</v>
      </c>
      <c r="IX760" s="2">
        <v>-1.2035910635130143E-34</v>
      </c>
    </row>
    <row r="761" spans="1:258" x14ac:dyDescent="0.25">
      <c r="A761" s="3" t="s">
        <v>47</v>
      </c>
      <c r="B761" s="20">
        <v>-7.5273527320430497E-13</v>
      </c>
      <c r="C761" s="20">
        <v>5.1660067062695932E-21</v>
      </c>
      <c r="D761" s="20">
        <v>-2.0135840377078096E-11</v>
      </c>
      <c r="E761" s="20">
        <v>1.909896983148597E-7</v>
      </c>
      <c r="F761" s="20">
        <v>2.7775119577725027</v>
      </c>
      <c r="G761" s="20">
        <v>-4.9687243797690535E-16</v>
      </c>
      <c r="I761" s="22">
        <f t="shared" si="8966"/>
        <v>-7.5273527320430497E-13</v>
      </c>
      <c r="J761" s="8"/>
      <c r="K761" s="22">
        <f t="shared" si="8980"/>
        <v>-7.5273527320430497E-13</v>
      </c>
      <c r="L761" s="8"/>
      <c r="M761" s="22">
        <f t="shared" ref="M761" si="9033">K761/K764</f>
        <v>-1.2781696055994129E-6</v>
      </c>
      <c r="N761" s="22"/>
      <c r="O761" s="24">
        <v>0</v>
      </c>
      <c r="P761" s="24">
        <v>-1.2780205867537835E-6</v>
      </c>
      <c r="Q761" s="24">
        <v>1.949908114844848E-8</v>
      </c>
      <c r="R761" s="24">
        <v>8.4044236609564698E-10</v>
      </c>
      <c r="S761" s="25">
        <v>1.6337175406781586E-12</v>
      </c>
      <c r="T761" s="25">
        <v>-1.2592706803505956E-22</v>
      </c>
      <c r="U761" s="10"/>
      <c r="V761" s="25">
        <f t="shared" si="8982"/>
        <v>0</v>
      </c>
      <c r="W761" s="25">
        <f t="shared" si="8982"/>
        <v>2.5560411735075671E-6</v>
      </c>
      <c r="X761" s="25">
        <f t="shared" si="8982"/>
        <v>-3.8998162296896961E-8</v>
      </c>
      <c r="Y761" s="25">
        <f t="shared" si="8982"/>
        <v>-1.680884732191294E-9</v>
      </c>
      <c r="Z761" s="25">
        <f t="shared" ref="Z761:Z824" si="9034">1-2*S761</f>
        <v>0.99999999999673261</v>
      </c>
      <c r="AA761" s="25">
        <f t="shared" si="8970"/>
        <v>2.5185413607011913E-22</v>
      </c>
      <c r="AB761" s="10"/>
      <c r="AC761" s="27">
        <v>7.5273527320430487E-13</v>
      </c>
      <c r="AD761" s="26">
        <v>-1.8758785302449393E-5</v>
      </c>
      <c r="AE761" s="26">
        <v>2.0112619137374524E-7</v>
      </c>
      <c r="AF761" s="26">
        <v>1.8345229155040531E-7</v>
      </c>
      <c r="AG761" s="26">
        <v>2.7775119577634269</v>
      </c>
      <c r="AH761" s="26">
        <v>-4.9687185124652762E-16</v>
      </c>
      <c r="AJ761" s="28">
        <f t="shared" si="8971"/>
        <v>7.5273527320430487E-13</v>
      </c>
      <c r="AK761" s="11"/>
      <c r="AL761" s="28">
        <f t="shared" si="8984"/>
        <v>7.5273527320430487E-13</v>
      </c>
      <c r="AM761" s="11"/>
      <c r="AN761" s="28">
        <f t="shared" ref="AN761" si="9035">AL761/AL764</f>
        <v>1.2781696055994122E-6</v>
      </c>
      <c r="AO761" s="28"/>
      <c r="AP761" s="30">
        <v>0</v>
      </c>
      <c r="AQ761" s="30">
        <v>-1.2780205867537829E-6</v>
      </c>
      <c r="AR761" s="30">
        <v>1.9499081148448464E-8</v>
      </c>
      <c r="AS761" s="30">
        <v>8.4044236609564625E-10</v>
      </c>
      <c r="AT761" s="31">
        <v>1.633717540678157E-12</v>
      </c>
      <c r="AU761" s="31">
        <v>-1.2592706803505952E-22</v>
      </c>
      <c r="AV761" s="13"/>
      <c r="AW761" s="31">
        <f t="shared" si="8986"/>
        <v>0</v>
      </c>
      <c r="AX761" s="31">
        <f t="shared" si="8986"/>
        <v>2.5560411735075658E-6</v>
      </c>
      <c r="AY761" s="31">
        <f t="shared" si="8986"/>
        <v>-3.8998162296896928E-8</v>
      </c>
      <c r="AZ761" s="31">
        <f t="shared" si="8986"/>
        <v>-1.6808847321912925E-9</v>
      </c>
      <c r="BA761" s="31">
        <f t="shared" ref="BA761:BA824" si="9036">1-2*AT761</f>
        <v>0.99999999999673261</v>
      </c>
      <c r="BB761" s="31">
        <f t="shared" si="8975"/>
        <v>2.5185413607011903E-22</v>
      </c>
      <c r="BC761" s="13"/>
      <c r="BD761" s="33">
        <v>-7.5273527320430477E-13</v>
      </c>
      <c r="BE761" s="32">
        <v>3.6416308552258309E-37</v>
      </c>
      <c r="BF761" s="32">
        <v>-2.0135840377051228E-11</v>
      </c>
      <c r="BG761" s="32">
        <v>1.9098969831485973E-7</v>
      </c>
      <c r="BH761" s="32">
        <v>2.7775119577725023</v>
      </c>
      <c r="BI761" s="32">
        <v>-4.9687243797690545E-16</v>
      </c>
      <c r="BK761" s="44">
        <f t="shared" si="8988"/>
        <v>3.6416308552258309E-37</v>
      </c>
      <c r="BL761" s="44">
        <f t="shared" si="8988"/>
        <v>-2.0135840377051228E-11</v>
      </c>
      <c r="BM761" s="44">
        <f t="shared" si="8988"/>
        <v>1.9098969831485973E-7</v>
      </c>
      <c r="BN761" s="44">
        <f t="shared" si="8988"/>
        <v>2.7775119577725023</v>
      </c>
      <c r="BO761" s="44">
        <f t="shared" si="8988"/>
        <v>-4.9687243797690545E-16</v>
      </c>
      <c r="BP761" s="14"/>
      <c r="BQ761" s="44">
        <f t="shared" si="8989"/>
        <v>3.6416308552258309E-37</v>
      </c>
      <c r="BR761" s="14"/>
      <c r="BS761" s="44">
        <f t="shared" si="9002"/>
        <v>3.6416308552258309E-37</v>
      </c>
      <c r="BT761" s="14"/>
      <c r="BU761" s="35">
        <f t="shared" ref="BU761" si="9037">BS761/BS764</f>
        <v>2.4810130972227012E-38</v>
      </c>
      <c r="BV761" s="35"/>
      <c r="BW761" s="35">
        <v>-2.4810130972227012E-38</v>
      </c>
      <c r="BX761" s="35">
        <v>2.9875565085314503E-50</v>
      </c>
      <c r="BY761" s="35">
        <v>-1.5552667852319023E-54</v>
      </c>
      <c r="BZ761" s="35">
        <v>6.1554259885905806E-76</v>
      </c>
      <c r="CA761" s="35">
        <v>-6.6670334122586157E-70</v>
      </c>
      <c r="CB761" s="14"/>
      <c r="CC761" s="35">
        <f t="shared" si="9004"/>
        <v>4.9620261944454024E-38</v>
      </c>
      <c r="CD761" s="35">
        <f t="shared" si="9004"/>
        <v>-5.9751130170629006E-50</v>
      </c>
      <c r="CE761" s="35">
        <f t="shared" si="9004"/>
        <v>3.1105335704638046E-54</v>
      </c>
      <c r="CF761" s="14">
        <f t="shared" ref="CF761:CF824" si="9038">1-2*BZ761</f>
        <v>1</v>
      </c>
      <c r="CG761" s="35">
        <f t="shared" si="8993"/>
        <v>1.3334066824517231E-69</v>
      </c>
      <c r="CH761" s="14"/>
      <c r="CI761" s="34">
        <v>0</v>
      </c>
      <c r="CJ761" s="34">
        <f t="shared" si="8994"/>
        <v>4.9620261944454024E-38</v>
      </c>
      <c r="CK761" s="34">
        <f t="shared" si="8994"/>
        <v>-5.9751130170629006E-50</v>
      </c>
      <c r="CL761" s="34">
        <f t="shared" si="8994"/>
        <v>3.1105335704638046E-54</v>
      </c>
      <c r="CM761" s="34">
        <f t="shared" si="8994"/>
        <v>1</v>
      </c>
      <c r="CN761" s="34">
        <f t="shared" si="8994"/>
        <v>1.3334066824517231E-69</v>
      </c>
      <c r="CO761" s="14"/>
      <c r="CP761" s="35">
        <v>0</v>
      </c>
      <c r="CQ761" s="35">
        <v>1.6940658945086007E-21</v>
      </c>
      <c r="CR761" s="35">
        <v>-4.0798790264646636E-33</v>
      </c>
      <c r="CS761" s="35">
        <v>6.2038545941498317E-25</v>
      </c>
      <c r="CT761" s="35">
        <v>1</v>
      </c>
      <c r="CU761" s="35">
        <v>-1.4105932209867442E-37</v>
      </c>
      <c r="CV761" s="14"/>
      <c r="CW761" s="35">
        <v>0</v>
      </c>
      <c r="CX761" s="35">
        <v>8.4703294725430034E-22</v>
      </c>
      <c r="CY761" s="35">
        <v>-1.3234889800848441E-23</v>
      </c>
      <c r="CZ761" s="35">
        <v>-6.2038545941477076E-25</v>
      </c>
      <c r="DA761" s="35">
        <v>1</v>
      </c>
      <c r="DB761" s="35">
        <v>4.70197740328915E-38</v>
      </c>
      <c r="DC761" s="14"/>
      <c r="DD761" s="36">
        <v>-7.5273527320430447E-13</v>
      </c>
      <c r="DE761" s="36">
        <v>-1.050367805350668E-21</v>
      </c>
      <c r="DF761" s="36">
        <v>-2.0135840377009831E-11</v>
      </c>
      <c r="DG761" s="36">
        <v>1.909896983148597E-7</v>
      </c>
      <c r="DH761" s="36">
        <v>2.7775119577725027</v>
      </c>
      <c r="DI761" s="36">
        <v>-4.9687243797690535E-16</v>
      </c>
      <c r="DK761" s="46">
        <f t="shared" si="9006"/>
        <v>-2.0135840377009831E-11</v>
      </c>
      <c r="DL761" s="46">
        <f t="shared" si="9006"/>
        <v>1.909896983148597E-7</v>
      </c>
      <c r="DM761" s="46">
        <f t="shared" si="9006"/>
        <v>2.7775119577725027</v>
      </c>
      <c r="DN761" s="46">
        <f t="shared" si="9006"/>
        <v>-4.9687243797690535E-16</v>
      </c>
      <c r="DO761" s="46"/>
      <c r="DP761" s="37">
        <f t="shared" si="9007"/>
        <v>-2.0135840377009831E-11</v>
      </c>
      <c r="DQ761" s="37"/>
      <c r="DR761" s="37">
        <f t="shared" si="9021"/>
        <v>-2.0135840377009831E-11</v>
      </c>
      <c r="DS761" s="37"/>
      <c r="DT761" s="37">
        <f t="shared" ref="DT761" si="9039">DR761/DR764</f>
        <v>-1.951966922110268E-12</v>
      </c>
      <c r="DU761" s="37"/>
      <c r="DV761" s="37">
        <v>1.9519669218118687E-12</v>
      </c>
      <c r="DW761" s="37">
        <v>3.413109430254768E-17</v>
      </c>
      <c r="DX761" s="37">
        <v>3.8101748650126331E-24</v>
      </c>
      <c r="DY761" s="37">
        <v>-1.5887901538575434E-45</v>
      </c>
      <c r="DZ761" s="46"/>
      <c r="EA761" s="46">
        <f t="shared" si="9023"/>
        <v>-3.9039338436237373E-12</v>
      </c>
      <c r="EB761" s="46">
        <f t="shared" si="9023"/>
        <v>-6.826218860509536E-17</v>
      </c>
      <c r="EC761" s="46">
        <f t="shared" ref="EC761:EC824" si="9040">1-2*DX761</f>
        <v>1</v>
      </c>
      <c r="ED761" s="46">
        <f t="shared" si="9011"/>
        <v>3.1775803077150867E-45</v>
      </c>
      <c r="EE761" s="46"/>
      <c r="EF761" s="37">
        <v>0</v>
      </c>
      <c r="EG761" s="37">
        <v>0</v>
      </c>
      <c r="EH761" s="37">
        <f t="shared" si="9012"/>
        <v>-3.9039338436237373E-12</v>
      </c>
      <c r="EI761" s="37">
        <f t="shared" si="9012"/>
        <v>-6.826218860509536E-17</v>
      </c>
      <c r="EJ761" s="37">
        <f t="shared" si="9012"/>
        <v>1</v>
      </c>
      <c r="EK761" s="37">
        <f t="shared" si="9012"/>
        <v>3.1775803077150867E-45</v>
      </c>
      <c r="EL761" s="16"/>
      <c r="EM761" s="16">
        <v>0</v>
      </c>
      <c r="EN761" s="16">
        <v>1.6940658945086007E-21</v>
      </c>
      <c r="EO761" s="16">
        <v>-3.9039338436237373E-12</v>
      </c>
      <c r="EP761" s="16">
        <v>-6.82621879847099E-17</v>
      </c>
      <c r="EQ761" s="16">
        <v>1</v>
      </c>
      <c r="ER761" s="16">
        <v>-1.4105931892109411E-37</v>
      </c>
      <c r="ES761" s="16"/>
      <c r="ET761" s="16">
        <v>0</v>
      </c>
      <c r="EU761" s="16">
        <v>8.3763094774999222E-22</v>
      </c>
      <c r="EV761" s="16">
        <v>-3.9039338436369722E-12</v>
      </c>
      <c r="EW761" s="16">
        <v>-6.8262189225480807E-17</v>
      </c>
      <c r="EX761" s="16">
        <v>1</v>
      </c>
      <c r="EY761" s="16">
        <v>4.7019774202992218E-38</v>
      </c>
      <c r="EZ761" s="16"/>
      <c r="FA761" s="38">
        <v>-7.5273523813055312E-13</v>
      </c>
      <c r="FB761" s="38">
        <v>-1.0503677805577512E-21</v>
      </c>
      <c r="FC761" s="38">
        <v>-3.2311742677852644E-27</v>
      </c>
      <c r="FD761" s="38">
        <v>1.909896987126434E-7</v>
      </c>
      <c r="FE761" s="38">
        <v>2.7775119577725027</v>
      </c>
      <c r="FF761" s="38">
        <v>-4.9687243797879556E-16</v>
      </c>
      <c r="FH761" s="42">
        <f t="shared" si="9025"/>
        <v>1.909896987126434E-7</v>
      </c>
      <c r="FI761" s="42">
        <f t="shared" si="9025"/>
        <v>2.7775119577725027</v>
      </c>
      <c r="FJ761" s="42">
        <f t="shared" si="9025"/>
        <v>-4.9687243797879556E-16</v>
      </c>
      <c r="FL761" s="47">
        <f t="shared" si="9026"/>
        <v>1.909896987126434E-7</v>
      </c>
      <c r="FM761" s="47"/>
      <c r="FN761" s="47">
        <f t="shared" ref="FN761:FN824" si="9041">FL761</f>
        <v>1.909896987126434E-7</v>
      </c>
      <c r="FO761" s="47"/>
      <c r="FP761" s="47">
        <f t="shared" ref="FP761" si="9042">FN761/FN764</f>
        <v>1</v>
      </c>
      <c r="FQ761" s="48"/>
      <c r="FR761" s="48">
        <v>0</v>
      </c>
      <c r="FS761" s="48">
        <v>1</v>
      </c>
      <c r="FT761" s="48">
        <v>8.8090961740058775E-23</v>
      </c>
      <c r="FU761" s="48"/>
      <c r="FV761" s="47">
        <f t="shared" ref="FV761:FW824" si="9043">-2*FR761</f>
        <v>0</v>
      </c>
      <c r="FW761" s="47">
        <f t="shared" ref="FW761:FW824" si="9044">1-2*FS761</f>
        <v>-1</v>
      </c>
      <c r="FX761" s="47">
        <f t="shared" si="9030"/>
        <v>-1.7618192348011755E-22</v>
      </c>
      <c r="FY761" s="48"/>
      <c r="FZ761" s="50">
        <v>0</v>
      </c>
      <c r="GA761" s="50">
        <v>0</v>
      </c>
      <c r="GB761" s="50">
        <v>0</v>
      </c>
      <c r="GC761" s="52">
        <f t="shared" si="9031"/>
        <v>0</v>
      </c>
      <c r="GD761" s="52">
        <f t="shared" si="9031"/>
        <v>-1</v>
      </c>
      <c r="GE761" s="52">
        <f t="shared" si="9031"/>
        <v>-1.7618192348011755E-22</v>
      </c>
      <c r="GF761" s="52"/>
      <c r="GG761" s="41">
        <v>0</v>
      </c>
      <c r="GH761" s="41">
        <v>1.6940658945086007E-21</v>
      </c>
      <c r="GI761" s="41">
        <v>-3.9039338436237373E-12</v>
      </c>
      <c r="GJ761" s="40">
        <v>-6.82621879847099E-17</v>
      </c>
      <c r="GK761" s="40">
        <v>-1</v>
      </c>
      <c r="GL761" s="40">
        <v>-1.7618192348011769E-22</v>
      </c>
      <c r="GN761" s="42">
        <v>0</v>
      </c>
      <c r="GO761" s="42">
        <v>-8.3763094774999222E-22</v>
      </c>
      <c r="GP761" s="42">
        <v>3.9039338436369722E-12</v>
      </c>
      <c r="GQ761" s="42">
        <v>6.8262189225480807E-17</v>
      </c>
      <c r="GR761" s="42">
        <v>-1</v>
      </c>
      <c r="GS761" s="42">
        <v>-1.761819234801176E-22</v>
      </c>
      <c r="GU761" s="43">
        <v>7.5273523813055312E-13</v>
      </c>
      <c r="GV761" s="43">
        <v>1.0503677805577512E-21</v>
      </c>
      <c r="GW761" s="43">
        <v>3.2311742677852644E-27</v>
      </c>
      <c r="GX761" s="43">
        <v>-1.909896987126434E-7</v>
      </c>
      <c r="GY761" s="43">
        <v>-2.7775119577725027</v>
      </c>
      <c r="GZ761" s="43">
        <v>4.9687235108913657E-16</v>
      </c>
      <c r="HB761" s="42">
        <f t="shared" ref="HB761:HC824" si="9045">GY761</f>
        <v>-2.7775119577725027</v>
      </c>
      <c r="HC761" s="42">
        <f t="shared" si="9045"/>
        <v>4.9687235108913657E-16</v>
      </c>
      <c r="HE761" s="47">
        <f t="shared" ref="HE761:HE824" si="9046">HB761</f>
        <v>-2.7775119577725027</v>
      </c>
      <c r="HF761" s="48"/>
      <c r="HG761" s="47">
        <f t="shared" ref="HG761" si="9047">HE761-HE764</f>
        <v>-5.5550239155450054</v>
      </c>
      <c r="HH761" s="48"/>
      <c r="HI761" s="48">
        <f t="shared" ref="HI761" si="9048">HG761/HG764</f>
        <v>-1</v>
      </c>
      <c r="HJ761" s="48"/>
      <c r="HK761" s="48">
        <f t="array" ref="HK761:HL762">MMULT(HI761:HI762,HI764:HJ764)</f>
        <v>1</v>
      </c>
      <c r="HL761" s="48">
        <v>8.8090961740058811E-23</v>
      </c>
      <c r="HM761" s="48"/>
      <c r="HN761" s="48">
        <f t="shared" ref="HN761:HN824" si="9049">1-2*HK761</f>
        <v>-1</v>
      </c>
      <c r="HO761" s="48">
        <f t="shared" ref="HO761:HO824" si="9050">-2*HL761</f>
        <v>-1.7618192348011762E-22</v>
      </c>
      <c r="HP761" s="48"/>
      <c r="HQ761" s="47">
        <v>0</v>
      </c>
      <c r="HR761" s="47">
        <v>0</v>
      </c>
      <c r="HS761" s="47">
        <v>0</v>
      </c>
      <c r="HT761" s="53">
        <v>0</v>
      </c>
      <c r="HU761" s="54">
        <f t="shared" ref="HU761:HV824" si="9051">HN761</f>
        <v>-1</v>
      </c>
      <c r="HV761" s="54">
        <f t="shared" si="9051"/>
        <v>-1.7618192348011762E-22</v>
      </c>
      <c r="HX761" s="42">
        <v>0</v>
      </c>
      <c r="HY761" s="42">
        <v>1.6940658945086007E-21</v>
      </c>
      <c r="HZ761" s="42">
        <v>-3.9039338436237373E-12</v>
      </c>
      <c r="IA761" s="42">
        <v>-6.82621879847099E-17</v>
      </c>
      <c r="IB761" s="42">
        <v>1</v>
      </c>
      <c r="IC761" s="42">
        <v>-7.052966104933725E-38</v>
      </c>
      <c r="IE761" s="21">
        <v>0</v>
      </c>
      <c r="IF761" s="21">
        <v>8.3763094774999222E-22</v>
      </c>
      <c r="IG761" s="21">
        <v>-3.9039338436369722E-12</v>
      </c>
      <c r="IH761" s="21">
        <v>-6.8262189225480807E-17</v>
      </c>
      <c r="II761" s="21">
        <v>1</v>
      </c>
      <c r="IJ761" s="21">
        <v>-2.350988701644575E-38</v>
      </c>
      <c r="IL761" s="42">
        <v>-7.5273523813055312E-13</v>
      </c>
      <c r="IM761" s="42">
        <v>-1.0503677805577512E-21</v>
      </c>
      <c r="IN761" s="42">
        <v>-3.2311742677852644E-27</v>
      </c>
      <c r="IO761" s="42">
        <v>1.909896987126434E-7</v>
      </c>
      <c r="IP761" s="42">
        <v>2.7775119577725027</v>
      </c>
      <c r="IQ761" s="42">
        <v>-4.9687243797879556E-16</v>
      </c>
      <c r="IS761" s="2">
        <v>0</v>
      </c>
      <c r="IT761" s="2">
        <v>-1.7006737050887739E-21</v>
      </c>
      <c r="IU761" s="2">
        <v>5.0670912602678991E-13</v>
      </c>
      <c r="IV761" s="2">
        <v>-1.1499850350583719E-18</v>
      </c>
      <c r="IW761" s="2">
        <v>1</v>
      </c>
      <c r="IX761" s="2">
        <v>-2.3509886891214477E-38</v>
      </c>
    </row>
    <row r="762" spans="1:258" x14ac:dyDescent="0.25">
      <c r="A762" s="3" t="s">
        <v>48</v>
      </c>
      <c r="B762" s="20">
        <v>5.8020890148391441E-23</v>
      </c>
      <c r="C762" s="20">
        <v>3.9068213017148454E-32</v>
      </c>
      <c r="D762" s="20">
        <v>4.494529283316633E-34</v>
      </c>
      <c r="E762" s="20">
        <v>1.6824790291094449E-29</v>
      </c>
      <c r="F762" s="20">
        <v>1.5592662139218615E-37</v>
      </c>
      <c r="G762" s="20">
        <v>0.49318146435826382</v>
      </c>
      <c r="I762" s="22">
        <f t="shared" si="8966"/>
        <v>5.8020890148391441E-23</v>
      </c>
      <c r="J762" s="8"/>
      <c r="K762" s="22">
        <f t="shared" si="8980"/>
        <v>5.8020890148391441E-23</v>
      </c>
      <c r="L762" s="8"/>
      <c r="M762" s="22">
        <f t="shared" ref="M762" si="9052">K762/K764</f>
        <v>9.852140708353378E-17</v>
      </c>
      <c r="N762" s="22"/>
      <c r="O762" s="24">
        <v>0</v>
      </c>
      <c r="P762" s="24">
        <v>9.8509920699966967E-17</v>
      </c>
      <c r="Q762" s="24">
        <v>-1.5029906071661281E-18</v>
      </c>
      <c r="R762" s="24">
        <v>-6.478135931070492E-20</v>
      </c>
      <c r="S762" s="25">
        <v>-1.2592706803505956E-22</v>
      </c>
      <c r="T762" s="25">
        <v>9.7064676537193804E-33</v>
      </c>
      <c r="U762" s="10"/>
      <c r="V762" s="25">
        <f t="shared" si="8982"/>
        <v>0</v>
      </c>
      <c r="W762" s="25">
        <f t="shared" si="8982"/>
        <v>-1.9701984139993393E-16</v>
      </c>
      <c r="X762" s="25">
        <f t="shared" si="8982"/>
        <v>3.0059812143322562E-18</v>
      </c>
      <c r="Y762" s="25">
        <f t="shared" si="8982"/>
        <v>1.2956271862140984E-19</v>
      </c>
      <c r="Z762" s="25">
        <f t="shared" si="8982"/>
        <v>2.5185413607011913E-22</v>
      </c>
      <c r="AA762" s="25">
        <f t="shared" ref="AA762:AA825" si="9053">1-2*T762</f>
        <v>1</v>
      </c>
      <c r="AB762" s="10"/>
      <c r="AC762" s="26">
        <v>-5.8020890148391464E-23</v>
      </c>
      <c r="AD762" s="26">
        <v>1.4459285489804145E-15</v>
      </c>
      <c r="AE762" s="26">
        <v>-1.5504373676235805E-17</v>
      </c>
      <c r="AF762" s="26">
        <v>5.809838670574939E-19</v>
      </c>
      <c r="AG762" s="26">
        <v>6.9955255943453908E-22</v>
      </c>
      <c r="AH762" s="26">
        <v>0.49318146435826382</v>
      </c>
      <c r="AJ762" s="28">
        <f t="shared" si="8971"/>
        <v>-5.8020890148391464E-23</v>
      </c>
      <c r="AK762" s="11"/>
      <c r="AL762" s="28">
        <f t="shared" si="8984"/>
        <v>-5.8020890148391464E-23</v>
      </c>
      <c r="AM762" s="11"/>
      <c r="AN762" s="28">
        <f t="shared" ref="AN762" si="9054">AL762/AL764</f>
        <v>-9.852140708353378E-17</v>
      </c>
      <c r="AO762" s="28"/>
      <c r="AP762" s="30">
        <v>0</v>
      </c>
      <c r="AQ762" s="30">
        <v>9.8509920699966967E-17</v>
      </c>
      <c r="AR762" s="30">
        <v>-1.5029906071661275E-18</v>
      </c>
      <c r="AS762" s="30">
        <v>-6.4781359310704896E-20</v>
      </c>
      <c r="AT762" s="31">
        <v>-1.2592706803505952E-22</v>
      </c>
      <c r="AU762" s="31">
        <v>9.7064676537193804E-33</v>
      </c>
      <c r="AV762" s="13"/>
      <c r="AW762" s="31">
        <f t="shared" si="8986"/>
        <v>0</v>
      </c>
      <c r="AX762" s="31">
        <f t="shared" si="8986"/>
        <v>-1.9701984139993393E-16</v>
      </c>
      <c r="AY762" s="31">
        <f t="shared" si="8986"/>
        <v>3.005981214332255E-18</v>
      </c>
      <c r="AZ762" s="31">
        <f t="shared" si="8986"/>
        <v>1.2956271862140979E-19</v>
      </c>
      <c r="BA762" s="31">
        <f t="shared" si="8986"/>
        <v>2.5185413607011903E-22</v>
      </c>
      <c r="BB762" s="31">
        <f t="shared" ref="BB762:BB825" si="9055">1-2*AU762</f>
        <v>1</v>
      </c>
      <c r="BC762" s="13"/>
      <c r="BD762" s="32">
        <v>5.8020890148391488E-23</v>
      </c>
      <c r="BE762" s="32">
        <v>-3.944304526105059E-31</v>
      </c>
      <c r="BF762" s="32">
        <v>6.1629758220391547E-33</v>
      </c>
      <c r="BG762" s="32">
        <v>1.6824635104675234E-29</v>
      </c>
      <c r="BH762" s="32">
        <v>-3.76158192263132E-37</v>
      </c>
      <c r="BI762" s="32">
        <v>0.49318146435826382</v>
      </c>
      <c r="BK762" s="44">
        <f t="shared" si="8988"/>
        <v>-3.944304526105059E-31</v>
      </c>
      <c r="BL762" s="44">
        <f t="shared" si="8988"/>
        <v>6.1629758220391547E-33</v>
      </c>
      <c r="BM762" s="44">
        <f t="shared" si="8988"/>
        <v>1.6824635104675234E-29</v>
      </c>
      <c r="BN762" s="44">
        <f t="shared" si="8988"/>
        <v>-3.76158192263132E-37</v>
      </c>
      <c r="BO762" s="44">
        <f t="shared" si="8988"/>
        <v>0.49318146435826382</v>
      </c>
      <c r="BP762" s="14"/>
      <c r="BQ762" s="44">
        <f t="shared" si="8989"/>
        <v>-3.944304526105059E-31</v>
      </c>
      <c r="BR762" s="14"/>
      <c r="BS762" s="44">
        <f t="shared" si="9002"/>
        <v>-3.944304526105059E-31</v>
      </c>
      <c r="BT762" s="14"/>
      <c r="BU762" s="35">
        <f t="shared" ref="BU762" si="9056">BS762/BS764</f>
        <v>-2.6872221753774032E-32</v>
      </c>
      <c r="BV762" s="35"/>
      <c r="BW762" s="35">
        <v>2.6872221753774032E-32</v>
      </c>
      <c r="BX762" s="35">
        <v>-3.235866875876541E-44</v>
      </c>
      <c r="BY762" s="35">
        <v>1.6845325800905861E-48</v>
      </c>
      <c r="BZ762" s="35">
        <v>-6.6670334122586157E-70</v>
      </c>
      <c r="CA762" s="35">
        <v>7.2211630198400631E-64</v>
      </c>
      <c r="CB762" s="14"/>
      <c r="CC762" s="35">
        <f t="shared" si="9004"/>
        <v>-5.3744443507548065E-32</v>
      </c>
      <c r="CD762" s="35">
        <f t="shared" si="9004"/>
        <v>6.471733751753082E-44</v>
      </c>
      <c r="CE762" s="35">
        <f t="shared" si="9004"/>
        <v>-3.3690651601811723E-48</v>
      </c>
      <c r="CF762" s="35">
        <f t="shared" si="9004"/>
        <v>1.3334066824517231E-69</v>
      </c>
      <c r="CG762" s="14">
        <f t="shared" ref="CG762:CG825" si="9057">1-2*CA762</f>
        <v>1</v>
      </c>
      <c r="CH762" s="14"/>
      <c r="CI762" s="34">
        <v>0</v>
      </c>
      <c r="CJ762" s="34">
        <f t="shared" si="8994"/>
        <v>-5.3744443507548065E-32</v>
      </c>
      <c r="CK762" s="34">
        <f t="shared" si="8994"/>
        <v>6.471733751753082E-44</v>
      </c>
      <c r="CL762" s="34">
        <f t="shared" si="8994"/>
        <v>-3.3690651601811723E-48</v>
      </c>
      <c r="CM762" s="34">
        <f t="shared" si="8994"/>
        <v>1.3334066824517231E-69</v>
      </c>
      <c r="CN762" s="34">
        <f t="shared" si="8994"/>
        <v>1</v>
      </c>
      <c r="CO762" s="14"/>
      <c r="CP762" s="35">
        <v>0</v>
      </c>
      <c r="CQ762" s="35">
        <v>-1.2770015337201606E-31</v>
      </c>
      <c r="CR762" s="35">
        <v>7.7037197799772181E-34</v>
      </c>
      <c r="CS762" s="35">
        <v>-2.407412430485309E-35</v>
      </c>
      <c r="CT762" s="35">
        <v>4.70197740328915E-38</v>
      </c>
      <c r="CU762" s="35">
        <v>1</v>
      </c>
      <c r="CV762" s="14"/>
      <c r="CW762" s="35">
        <v>0</v>
      </c>
      <c r="CX762" s="35">
        <v>2.0211266356921759E-32</v>
      </c>
      <c r="CY762" s="35">
        <v>-1.5407439554450705E-33</v>
      </c>
      <c r="CZ762" s="35">
        <v>-7.2222372914524669E-35</v>
      </c>
      <c r="DA762" s="35">
        <v>-1.4105932209867442E-37</v>
      </c>
      <c r="DB762" s="35">
        <v>1</v>
      </c>
      <c r="DC762" s="14"/>
      <c r="DD762" s="36">
        <v>5.8020890148391453E-23</v>
      </c>
      <c r="DE762" s="36">
        <v>-1.0926226389762304E-31</v>
      </c>
      <c r="DF762" s="36">
        <v>8.3963665878978771E-33</v>
      </c>
      <c r="DG762" s="36">
        <v>1.6824466407911115E-29</v>
      </c>
      <c r="DH762" s="36">
        <v>-2.3588109522476339E-37</v>
      </c>
      <c r="DI762" s="36">
        <v>0.49318146435826382</v>
      </c>
      <c r="DK762" s="46">
        <f t="shared" si="9006"/>
        <v>8.3963665878978771E-33</v>
      </c>
      <c r="DL762" s="46">
        <f t="shared" si="9006"/>
        <v>1.6824466407911115E-29</v>
      </c>
      <c r="DM762" s="46">
        <f t="shared" si="9006"/>
        <v>-2.3588109522476339E-37</v>
      </c>
      <c r="DN762" s="46">
        <f t="shared" si="9006"/>
        <v>0.49318146435826382</v>
      </c>
      <c r="DO762" s="46"/>
      <c r="DP762" s="37">
        <f t="shared" si="9007"/>
        <v>8.3963665878978771E-33</v>
      </c>
      <c r="DQ762" s="37"/>
      <c r="DR762" s="37">
        <f t="shared" si="9021"/>
        <v>8.3963665878978771E-33</v>
      </c>
      <c r="DS762" s="37"/>
      <c r="DT762" s="37">
        <f t="shared" ref="DT762" si="9058">DR762/DR764</f>
        <v>8.1394317488736181E-34</v>
      </c>
      <c r="DU762" s="37"/>
      <c r="DV762" s="37">
        <v>-8.1394317476293345E-34</v>
      </c>
      <c r="DW762" s="37">
        <v>-1.4232193662873069E-38</v>
      </c>
      <c r="DX762" s="37">
        <v>-1.5887901538575434E-45</v>
      </c>
      <c r="DY762" s="37">
        <v>6.625034919457184E-67</v>
      </c>
      <c r="DZ762" s="46"/>
      <c r="EA762" s="46">
        <f t="shared" si="9023"/>
        <v>1.6278863495258669E-33</v>
      </c>
      <c r="EB762" s="46">
        <f t="shared" si="9023"/>
        <v>2.8464387325746138E-38</v>
      </c>
      <c r="EC762" s="46">
        <f t="shared" si="9023"/>
        <v>3.1775803077150867E-45</v>
      </c>
      <c r="ED762" s="46">
        <f t="shared" ref="ED762:ED825" si="9059">1-2*DY762</f>
        <v>1</v>
      </c>
      <c r="EE762" s="46"/>
      <c r="EF762" s="37">
        <v>0</v>
      </c>
      <c r="EG762" s="37">
        <v>0</v>
      </c>
      <c r="EH762" s="37">
        <f t="shared" si="9012"/>
        <v>1.6278863495258669E-33</v>
      </c>
      <c r="EI762" s="37">
        <f t="shared" si="9012"/>
        <v>2.8464387325746138E-38</v>
      </c>
      <c r="EJ762" s="37">
        <f t="shared" si="9012"/>
        <v>3.1775803077150867E-45</v>
      </c>
      <c r="EK762" s="37">
        <f t="shared" si="9012"/>
        <v>1</v>
      </c>
      <c r="EL762" s="16"/>
      <c r="EM762" s="16">
        <v>0</v>
      </c>
      <c r="EN762" s="16">
        <v>-1.2770015337201606E-31</v>
      </c>
      <c r="EO762" s="16">
        <v>8.5751521389484131E-34</v>
      </c>
      <c r="EP762" s="16">
        <v>-2.4072600562842404E-35</v>
      </c>
      <c r="EQ762" s="16">
        <v>4.7019774202992218E-38</v>
      </c>
      <c r="ER762" s="16">
        <v>1</v>
      </c>
      <c r="ES762" s="16"/>
      <c r="ET762" s="16">
        <v>0</v>
      </c>
      <c r="EU762" s="16">
        <v>2.0211266356925678E-32</v>
      </c>
      <c r="EV762" s="16">
        <v>8.714239408079642E-35</v>
      </c>
      <c r="EW762" s="16">
        <v>-7.219390852719892E-35</v>
      </c>
      <c r="EX762" s="16">
        <v>-1.4105931892109411E-37</v>
      </c>
      <c r="EY762" s="16">
        <v>1</v>
      </c>
      <c r="EZ762" s="16"/>
      <c r="FA762" s="38">
        <v>5.8020890148391453E-23</v>
      </c>
      <c r="FB762" s="38">
        <v>-1.0926226389762304E-31</v>
      </c>
      <c r="FC762" s="38">
        <v>-8.5528470722950261E-50</v>
      </c>
      <c r="FD762" s="38">
        <v>1.6824466242040823E-29</v>
      </c>
      <c r="FE762" s="38">
        <v>-2.35881113741437E-37</v>
      </c>
      <c r="FF762" s="38">
        <v>0.49318146435826382</v>
      </c>
      <c r="FH762" s="42">
        <f t="shared" si="9025"/>
        <v>1.6824466242040823E-29</v>
      </c>
      <c r="FI762" s="42">
        <f t="shared" si="9025"/>
        <v>-2.35881113741437E-37</v>
      </c>
      <c r="FJ762" s="42">
        <f t="shared" si="9025"/>
        <v>0.49318146435826382</v>
      </c>
      <c r="FL762" s="47">
        <f t="shared" si="9026"/>
        <v>1.6824466242040823E-29</v>
      </c>
      <c r="FM762" s="47"/>
      <c r="FN762" s="47">
        <f t="shared" si="9041"/>
        <v>1.6824466242040823E-29</v>
      </c>
      <c r="FO762" s="47"/>
      <c r="FP762" s="47">
        <f t="shared" ref="FP762" si="9060">FN762/FN764</f>
        <v>8.8090961740058775E-23</v>
      </c>
      <c r="FQ762" s="48"/>
      <c r="FR762" s="48">
        <v>0</v>
      </c>
      <c r="FS762" s="48">
        <v>8.8090961740058775E-23</v>
      </c>
      <c r="FT762" s="48">
        <v>7.7600175402884985E-45</v>
      </c>
      <c r="FU762" s="48"/>
      <c r="FV762" s="47">
        <f t="shared" si="9043"/>
        <v>0</v>
      </c>
      <c r="FW762" s="47">
        <f t="shared" si="9043"/>
        <v>-1.7618192348011755E-22</v>
      </c>
      <c r="FX762" s="47">
        <f t="shared" ref="FX762:FX825" si="9061">1-2*FT762</f>
        <v>1</v>
      </c>
      <c r="FY762" s="48"/>
      <c r="FZ762" s="50">
        <v>0</v>
      </c>
      <c r="GA762" s="50">
        <v>0</v>
      </c>
      <c r="GB762" s="50">
        <v>0</v>
      </c>
      <c r="GC762" s="52">
        <f t="shared" si="9031"/>
        <v>0</v>
      </c>
      <c r="GD762" s="52">
        <f t="shared" si="9031"/>
        <v>-1.7618192348011755E-22</v>
      </c>
      <c r="GE762" s="52">
        <f t="shared" si="9031"/>
        <v>1</v>
      </c>
      <c r="GF762" s="52"/>
      <c r="GG762" s="41">
        <v>0</v>
      </c>
      <c r="GH762" s="41">
        <v>-1.2770015337201606E-31</v>
      </c>
      <c r="GI762" s="41">
        <v>8.5751521389484131E-34</v>
      </c>
      <c r="GJ762" s="40">
        <v>-2.4072600562842404E-35</v>
      </c>
      <c r="GK762" s="40">
        <v>-1.761819234801176E-22</v>
      </c>
      <c r="GL762" s="40">
        <v>1</v>
      </c>
      <c r="GN762" s="42">
        <v>0</v>
      </c>
      <c r="GO762" s="42">
        <v>2.0211266356778104E-32</v>
      </c>
      <c r="GP762" s="42">
        <v>7.7494496779188654E-34</v>
      </c>
      <c r="GQ762" s="42">
        <v>-7.2181881963400209E-35</v>
      </c>
      <c r="GR762" s="42">
        <v>-1.7618192348011769E-22</v>
      </c>
      <c r="GS762" s="42">
        <v>1</v>
      </c>
      <c r="GU762" s="43">
        <v>5.8020890148524072E-23</v>
      </c>
      <c r="GV762" s="43">
        <v>-1.0926226389743798E-31</v>
      </c>
      <c r="GW762" s="43">
        <v>5.9869929506065182E-49</v>
      </c>
      <c r="GX762" s="43">
        <v>-1.6824466242040817E-29</v>
      </c>
      <c r="GY762" s="43">
        <v>-4.8934739920938673E-22</v>
      </c>
      <c r="GZ762" s="43">
        <v>0.49318146435826382</v>
      </c>
      <c r="HB762" s="42">
        <f t="shared" si="9045"/>
        <v>-4.8934739920938673E-22</v>
      </c>
      <c r="HC762" s="42">
        <f t="shared" si="9045"/>
        <v>0.49318146435826382</v>
      </c>
      <c r="HE762" s="47">
        <f t="shared" si="9046"/>
        <v>-4.8934739920938673E-22</v>
      </c>
      <c r="HF762" s="48"/>
      <c r="HG762" s="47">
        <f t="shared" ref="HG762:HG825" si="9062">HE762</f>
        <v>-4.8934739920938673E-22</v>
      </c>
      <c r="HH762" s="48"/>
      <c r="HI762" s="48">
        <f t="shared" ref="HI762" si="9063">HG762/HG764</f>
        <v>-8.8090961740058811E-23</v>
      </c>
      <c r="HJ762" s="48"/>
      <c r="HK762" s="48">
        <v>8.8090961740058811E-23</v>
      </c>
      <c r="HL762" s="48">
        <v>7.7600175402885047E-45</v>
      </c>
      <c r="HM762" s="48"/>
      <c r="HN762" s="48">
        <f t="shared" ref="HN762:HN825" si="9064">-2*HK762</f>
        <v>-1.7618192348011762E-22</v>
      </c>
      <c r="HO762" s="48">
        <f t="shared" ref="HO762:HO825" si="9065">1-2*HL762</f>
        <v>1</v>
      </c>
      <c r="HP762" s="48"/>
      <c r="HQ762" s="47">
        <v>0</v>
      </c>
      <c r="HR762" s="47">
        <v>0</v>
      </c>
      <c r="HS762" s="47">
        <v>0</v>
      </c>
      <c r="HT762" s="53">
        <v>0</v>
      </c>
      <c r="HU762" s="54">
        <f t="shared" si="9051"/>
        <v>-1.7618192348011762E-22</v>
      </c>
      <c r="HV762" s="54">
        <f t="shared" si="9051"/>
        <v>1</v>
      </c>
      <c r="HX762" s="42">
        <v>0</v>
      </c>
      <c r="HY762" s="42">
        <v>-1.2770015337201606E-31</v>
      </c>
      <c r="HZ762" s="42">
        <v>8.5751521389484131E-34</v>
      </c>
      <c r="IA762" s="42">
        <v>-2.4072600562842404E-35</v>
      </c>
      <c r="IB762" s="42">
        <v>-2.350988701644575E-38</v>
      </c>
      <c r="IC762" s="42">
        <v>1</v>
      </c>
      <c r="IE762" s="21">
        <v>0</v>
      </c>
      <c r="IF762" s="21">
        <v>2.0211266356925678E-32</v>
      </c>
      <c r="IG762" s="21">
        <v>8.7142394080795992E-35</v>
      </c>
      <c r="IH762" s="21">
        <v>-7.219390852719892E-35</v>
      </c>
      <c r="II762" s="21">
        <v>-7.052966104933725E-38</v>
      </c>
      <c r="IJ762" s="21">
        <v>1</v>
      </c>
      <c r="IL762" s="42">
        <v>5.8020890148391453E-23</v>
      </c>
      <c r="IM762" s="42">
        <v>-1.0926226389762304E-31</v>
      </c>
      <c r="IN762" s="42">
        <v>7.6975623650655235E-49</v>
      </c>
      <c r="IO762" s="42">
        <v>1.6824466242040837E-29</v>
      </c>
      <c r="IP762" s="42">
        <v>-3.998414562502877E-38</v>
      </c>
      <c r="IQ762" s="42">
        <v>0.49318146435826382</v>
      </c>
      <c r="IS762" s="2">
        <v>0</v>
      </c>
      <c r="IT762" s="2">
        <v>3.1136506871720015E-31</v>
      </c>
      <c r="IU762" s="2">
        <v>-1.6599623838858708E-33</v>
      </c>
      <c r="IV762" s="2">
        <v>-7.2253294053307248E-35</v>
      </c>
      <c r="IW762" s="2">
        <v>-1.64569212028291E-37</v>
      </c>
      <c r="IX762" s="2">
        <v>1</v>
      </c>
    </row>
    <row r="763" spans="1:258" ht="18.75" x14ac:dyDescent="0.3">
      <c r="A763" s="60" t="str">
        <f t="shared" ref="A763" si="9066">IF(AND(E756=1,F756=1),"λn","")</f>
        <v>λn</v>
      </c>
      <c r="B763" s="3">
        <f t="shared" ref="B763" si="9067">IF(AND(E756=1,F756=1),B757,"")</f>
        <v>25.737764620230397</v>
      </c>
      <c r="C763" s="3">
        <f t="shared" ref="C763" si="9068">IF(AND(E756=1,F756=1),C758,"")</f>
        <v>-7.3389996596598941</v>
      </c>
      <c r="D763" s="3">
        <f t="shared" ref="D763" si="9069">IF(AND(E756=1,F756=1),D759,"")</f>
        <v>-5.1578333986332208</v>
      </c>
      <c r="E763" s="3">
        <f t="shared" ref="E763" si="9070">IF(AND(E756=1,F756=1),E760,"")</f>
        <v>4.4883750159320046</v>
      </c>
      <c r="F763" s="3">
        <f t="shared" ref="F763" si="9071">IF(AND(E756=1,F756=1),F761,"")</f>
        <v>2.7775119577725027</v>
      </c>
      <c r="G763" s="3">
        <f t="shared" ref="G763" si="9072">IF(AND(E756=1,F756=1),G762,"")</f>
        <v>0.49318146435826382</v>
      </c>
      <c r="I763" s="8" t="s">
        <v>49</v>
      </c>
      <c r="J763" s="8"/>
      <c r="K763" s="8" t="s">
        <v>50</v>
      </c>
      <c r="L763" s="8"/>
      <c r="M763" s="22" t="s">
        <v>51</v>
      </c>
      <c r="N763" s="22"/>
      <c r="O763" s="24"/>
      <c r="P763" s="24"/>
      <c r="Q763" s="24"/>
      <c r="R763" s="24"/>
      <c r="S763" s="25"/>
      <c r="T763" s="25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J763" s="11" t="s">
        <v>49</v>
      </c>
      <c r="AK763" s="11"/>
      <c r="AL763" s="11" t="s">
        <v>52</v>
      </c>
      <c r="AM763" s="11"/>
      <c r="AN763" s="28" t="s">
        <v>51</v>
      </c>
      <c r="AO763" s="28"/>
      <c r="AP763" s="30"/>
      <c r="AQ763" s="30"/>
      <c r="AR763" s="30"/>
      <c r="AS763" s="30"/>
      <c r="AT763" s="31"/>
      <c r="AU763" s="31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K763" s="14"/>
      <c r="BL763" s="14"/>
      <c r="BM763" s="14"/>
      <c r="BN763" s="14"/>
      <c r="BO763" s="14"/>
      <c r="BP763" s="14"/>
      <c r="BQ763" s="14" t="s">
        <v>53</v>
      </c>
      <c r="BR763" s="14"/>
      <c r="BS763" s="14" t="s">
        <v>54</v>
      </c>
      <c r="BT763" s="14"/>
      <c r="BU763" s="14" t="s">
        <v>51</v>
      </c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14"/>
      <c r="DC763" s="14"/>
      <c r="DD763" s="14"/>
      <c r="DE763" s="14"/>
      <c r="DF763" s="14"/>
      <c r="DG763" s="14"/>
      <c r="DH763" s="14"/>
      <c r="DI763" s="14"/>
      <c r="DK763" s="16"/>
      <c r="DL763" s="16"/>
      <c r="DM763" s="16"/>
      <c r="DN763" s="16"/>
      <c r="DO763" s="16"/>
      <c r="DP763" s="17" t="s">
        <v>53</v>
      </c>
      <c r="DQ763" s="17"/>
      <c r="DR763" s="17" t="s">
        <v>55</v>
      </c>
      <c r="DS763" s="17"/>
      <c r="DT763" s="17" t="s">
        <v>51</v>
      </c>
      <c r="DU763" s="17"/>
      <c r="DV763" s="17"/>
      <c r="DW763" s="17"/>
      <c r="DX763" s="17"/>
      <c r="DY763" s="17"/>
      <c r="DZ763" s="16"/>
      <c r="EA763" s="16"/>
      <c r="EB763" s="16"/>
      <c r="EC763" s="16"/>
      <c r="ED763" s="16"/>
      <c r="EE763" s="16"/>
      <c r="EF763" s="17"/>
      <c r="EG763" s="17"/>
      <c r="EH763" s="17"/>
      <c r="EI763" s="17"/>
      <c r="EJ763" s="17"/>
      <c r="EK763" s="17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  <c r="EV763" s="16"/>
      <c r="EW763" s="16"/>
      <c r="EX763" s="16"/>
      <c r="EY763" s="16"/>
      <c r="EZ763" s="16"/>
      <c r="FA763" s="16"/>
      <c r="FB763" s="16"/>
      <c r="FC763" s="16"/>
      <c r="FD763" s="16"/>
      <c r="FE763" s="16"/>
      <c r="FF763" s="16"/>
      <c r="FL763" s="47" t="s">
        <v>53</v>
      </c>
      <c r="FM763" s="47"/>
      <c r="FN763" s="47" t="s">
        <v>56</v>
      </c>
      <c r="FO763" s="47"/>
      <c r="FP763" s="47" t="s">
        <v>57</v>
      </c>
      <c r="FQ763" s="48"/>
      <c r="FR763" s="48"/>
      <c r="FS763" s="48"/>
      <c r="FT763" s="48"/>
      <c r="FU763" s="48"/>
      <c r="FV763" s="48"/>
      <c r="FW763" s="48"/>
      <c r="FX763" s="48"/>
      <c r="FY763" s="48"/>
      <c r="FZ763" s="48"/>
      <c r="GA763" s="48"/>
      <c r="GB763" s="48"/>
      <c r="GC763" s="48"/>
      <c r="GD763" s="48"/>
      <c r="GE763" s="48"/>
      <c r="GF763" s="48"/>
      <c r="HE763" s="47" t="s">
        <v>49</v>
      </c>
      <c r="HF763" s="48"/>
      <c r="HG763" s="47" t="s">
        <v>52</v>
      </c>
      <c r="HH763" s="48"/>
      <c r="HI763" s="48" t="s">
        <v>58</v>
      </c>
      <c r="HJ763" s="48"/>
      <c r="HK763" s="48"/>
      <c r="HL763" s="48"/>
      <c r="HM763" s="48"/>
      <c r="HN763" s="48"/>
      <c r="HO763" s="48"/>
      <c r="HP763" s="48"/>
      <c r="HQ763" s="47"/>
      <c r="HR763" s="47"/>
      <c r="HS763" s="47"/>
    </row>
    <row r="764" spans="1:258" x14ac:dyDescent="0.25">
      <c r="I764" s="55">
        <f t="shared" ref="I764" si="9073">SQRT(I757^2+I758^2+I759^2+I760^2+I761^2+I762^2)</f>
        <v>25.737764620230404</v>
      </c>
      <c r="J764" s="8"/>
      <c r="K764" s="55">
        <f t="shared" ref="K764" si="9074">SQRT(K757^2+K758^2+K759^2+K760^2+K761^2+K762^2)</f>
        <v>5.8891658032448741E-7</v>
      </c>
      <c r="L764" s="8"/>
      <c r="M764" s="22">
        <f t="array" ref="M764:R764">TRANSPOSE(M757:M762)</f>
        <v>0</v>
      </c>
      <c r="N764" s="22">
        <v>0.99988341230696109</v>
      </c>
      <c r="O764" s="22">
        <v>-1.5255472406030304E-2</v>
      </c>
      <c r="P764" s="22">
        <v>-6.5753587193267005E-4</v>
      </c>
      <c r="Q764" s="22">
        <v>-1.2781696055994129E-6</v>
      </c>
      <c r="R764" s="22">
        <v>9.852140708353378E-17</v>
      </c>
      <c r="S764" s="8"/>
      <c r="T764" s="8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J764" s="56">
        <f t="shared" ref="AJ764" si="9075">SQRT(AJ757^2+AJ758^2+AJ759^2+AJ760^2+AJ761^2+AJ762^2)</f>
        <v>25.737764620230404</v>
      </c>
      <c r="AK764" s="11"/>
      <c r="AL764" s="56">
        <f t="shared" ref="AL764" si="9076">SQRT(AL757^2+AL758^2+AL759^2+AL760^2+AL761^2+AL762^2)</f>
        <v>5.8891658032448762E-7</v>
      </c>
      <c r="AM764" s="11"/>
      <c r="AN764" s="28">
        <f t="array" ref="AN764:AS764">TRANSPOSE(AN757:AN762)</f>
        <v>0</v>
      </c>
      <c r="AO764" s="28">
        <v>-0.99988341230696109</v>
      </c>
      <c r="AP764" s="28">
        <v>1.5255472406030299E-2</v>
      </c>
      <c r="AQ764" s="28">
        <v>6.5753587193266984E-4</v>
      </c>
      <c r="AR764" s="28">
        <v>1.2781696055994122E-6</v>
      </c>
      <c r="AS764" s="28">
        <v>-9.852140708353378E-17</v>
      </c>
      <c r="AT764" s="11"/>
      <c r="AU764" s="11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K764" s="14"/>
      <c r="BL764" s="14"/>
      <c r="BM764" s="14"/>
      <c r="BN764" s="14"/>
      <c r="BO764" s="14"/>
      <c r="BP764" s="14"/>
      <c r="BQ764" s="44">
        <f t="shared" ref="BQ764" si="9077">SQRT(BQ758^2+BQ759^2+BQ760^2+BQ761^2+BQ762^2)</f>
        <v>7.3389996596598985</v>
      </c>
      <c r="BR764" s="14"/>
      <c r="BS764" s="44">
        <f t="shared" ref="BS764" si="9078">SQRT(BS758^2+BS759^2+BS760^2+BS761^2+BS762^2)</f>
        <v>14.677999319319797</v>
      </c>
      <c r="BT764" s="14"/>
      <c r="BU764" s="35">
        <f t="array" ref="BU764:BY764">TRANSPOSE(BU758:BU762)</f>
        <v>-1</v>
      </c>
      <c r="BV764" s="35">
        <v>1.2041679714934937E-12</v>
      </c>
      <c r="BW764" s="35">
        <v>-6.2686762394479135E-17</v>
      </c>
      <c r="BX764" s="35">
        <v>2.4810130972227012E-38</v>
      </c>
      <c r="BY764" s="35">
        <v>-2.6872221753774032E-32</v>
      </c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14"/>
      <c r="DC764" s="14"/>
      <c r="DD764" s="14"/>
      <c r="DE764" s="14"/>
      <c r="DF764" s="14"/>
      <c r="DG764" s="14"/>
      <c r="DH764" s="14"/>
      <c r="DI764" s="14"/>
      <c r="DK764" s="16"/>
      <c r="DL764" s="16"/>
      <c r="DM764" s="16"/>
      <c r="DN764" s="16"/>
      <c r="DO764" s="16"/>
      <c r="DP764" s="57">
        <f t="shared" ref="DP764" si="9079">SQRT(DP759^2+DP760^2+DP761^2+DP762^2)</f>
        <v>5.1578334017871565</v>
      </c>
      <c r="DQ764" s="17"/>
      <c r="DR764" s="57">
        <f t="shared" ref="DR764" si="9080">SQRT(DR759^2+DR760^2+DR761^2+DR762^2)</f>
        <v>10.315666801997345</v>
      </c>
      <c r="DS764" s="17"/>
      <c r="DT764" s="37">
        <f t="array" ref="DT764:DW764">TRANSPOSE(DT759:DT762)</f>
        <v>-0.99999999984712884</v>
      </c>
      <c r="DU764" s="37">
        <v>-1.7485488056144218E-5</v>
      </c>
      <c r="DV764" s="37">
        <v>-1.951966922110268E-12</v>
      </c>
      <c r="DW764" s="37">
        <v>8.1394317488736181E-34</v>
      </c>
      <c r="DX764" s="17"/>
      <c r="DY764" s="17"/>
      <c r="DZ764" s="16"/>
      <c r="EA764" s="16"/>
      <c r="EB764" s="16"/>
      <c r="EC764" s="16"/>
      <c r="ED764" s="16"/>
      <c r="EE764" s="16"/>
      <c r="EF764" s="17"/>
      <c r="EG764" s="17"/>
      <c r="EH764" s="17"/>
      <c r="EI764" s="17"/>
      <c r="EJ764" s="17"/>
      <c r="EK764" s="17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  <c r="EV764" s="16"/>
      <c r="EW764" s="16"/>
      <c r="EX764" s="16"/>
      <c r="EY764" s="16"/>
      <c r="EZ764" s="16"/>
      <c r="FA764" s="16"/>
      <c r="FB764" s="16"/>
      <c r="FC764" s="16"/>
      <c r="FD764" s="16"/>
      <c r="FE764" s="16"/>
      <c r="FF764" s="16"/>
      <c r="FL764" s="47">
        <f t="shared" ref="FL764" si="9081">SQRT(FL760^2+FL761^2+FL762^2)</f>
        <v>4.4883750194953071</v>
      </c>
      <c r="FM764" s="47"/>
      <c r="FN764" s="47">
        <f t="shared" ref="FN764" si="9082">SQRT(FN760^2+FN761^2+FN762^2)</f>
        <v>1.909896987126434E-7</v>
      </c>
      <c r="FO764" s="47"/>
      <c r="FP764" s="47">
        <f t="array" ref="FP764:FR764">TRANSPOSE(FP760:FP762)</f>
        <v>0</v>
      </c>
      <c r="FQ764" s="48">
        <v>1</v>
      </c>
      <c r="FR764" s="48">
        <v>8.8090961740058775E-23</v>
      </c>
      <c r="FS764" s="48"/>
      <c r="FT764" s="48"/>
      <c r="FU764" s="48"/>
      <c r="FV764" s="48"/>
      <c r="FW764" s="48"/>
      <c r="FX764" s="48"/>
      <c r="FY764" s="48"/>
      <c r="FZ764" s="48"/>
      <c r="GA764" s="48"/>
      <c r="GB764" s="48"/>
      <c r="GC764" s="48"/>
      <c r="GD764" s="48"/>
      <c r="GE764" s="48"/>
      <c r="GF764" s="48"/>
      <c r="HE764" s="47">
        <f t="shared" ref="HE764" si="9083">SQRT(HE761^2+HE762^2)</f>
        <v>2.7775119577725027</v>
      </c>
      <c r="HF764" s="48"/>
      <c r="HG764" s="47">
        <f t="shared" ref="HG764" si="9084">SQRT(HG761^2+HG762^2)</f>
        <v>5.5550239155450054</v>
      </c>
      <c r="HH764" s="47"/>
      <c r="HI764" s="47">
        <f t="array" ref="HI764:HJ764">TRANSPOSE(HI761:HI762)</f>
        <v>-1</v>
      </c>
      <c r="HJ764" s="47">
        <v>-8.8090961740058811E-23</v>
      </c>
      <c r="HK764" s="48"/>
      <c r="HL764" s="48"/>
      <c r="HM764" s="48"/>
      <c r="HN764" s="48"/>
      <c r="HO764" s="48"/>
      <c r="HP764" s="48"/>
      <c r="HQ764" s="47"/>
      <c r="HR764" s="47"/>
      <c r="HS764" s="47"/>
    </row>
    <row r="765" spans="1:258" x14ac:dyDescent="0.25">
      <c r="I765" s="53"/>
      <c r="K765" s="53"/>
      <c r="M765" s="20"/>
      <c r="N765" s="20"/>
      <c r="O765" s="20"/>
      <c r="P765" s="20"/>
      <c r="Q765" s="20"/>
      <c r="R765" s="20"/>
    </row>
    <row r="766" spans="1:258" x14ac:dyDescent="0.25">
      <c r="A766" s="3">
        <v>76</v>
      </c>
      <c r="B766" s="3" t="s">
        <v>283</v>
      </c>
      <c r="C766" s="58">
        <f t="shared" ref="C766" si="9085">SUM(B768,B769,B770,B771,B772,,C772,C771,C770,C769,D772,D771,D770,E772,E771,F772)</f>
        <v>-1.5735212234641212E-4</v>
      </c>
      <c r="D766" s="59">
        <f t="shared" ref="D766" si="9086">SQRT(C766^2)</f>
        <v>1.5735212234641212E-4</v>
      </c>
      <c r="E766" s="3">
        <f t="shared" ref="E766" si="9087">IF(D766&gt;0,1,0)</f>
        <v>1</v>
      </c>
      <c r="F766" s="3">
        <f>IF(D766&lt;$I$3,1,0)</f>
        <v>1</v>
      </c>
      <c r="I766" s="8" t="s">
        <v>5</v>
      </c>
      <c r="J766" s="8"/>
      <c r="K766" s="8" t="s">
        <v>6</v>
      </c>
      <c r="L766" s="8"/>
      <c r="M766" s="8" t="s">
        <v>7</v>
      </c>
      <c r="N766" s="8"/>
      <c r="O766" s="9" t="s">
        <v>8</v>
      </c>
      <c r="P766" s="9"/>
      <c r="Q766" s="9"/>
      <c r="R766" s="9"/>
      <c r="S766" s="9"/>
      <c r="T766" s="9"/>
      <c r="U766" s="10"/>
      <c r="V766" s="9" t="s">
        <v>270</v>
      </c>
      <c r="W766" s="9"/>
      <c r="X766" s="9"/>
      <c r="Y766" s="9"/>
      <c r="Z766" s="9"/>
      <c r="AA766" s="9"/>
      <c r="AB766" s="10"/>
      <c r="AC766" s="9" t="s">
        <v>272</v>
      </c>
      <c r="AD766" s="9"/>
      <c r="AE766" s="9"/>
      <c r="AF766" s="9"/>
      <c r="AG766" s="9"/>
      <c r="AH766" s="9"/>
      <c r="AJ766" s="11" t="s">
        <v>11</v>
      </c>
      <c r="AK766" s="11"/>
      <c r="AL766" s="11" t="s">
        <v>12</v>
      </c>
      <c r="AM766" s="11"/>
      <c r="AN766" s="11" t="s">
        <v>13</v>
      </c>
      <c r="AO766" s="11"/>
      <c r="AP766" s="12" t="s">
        <v>14</v>
      </c>
      <c r="AQ766" s="12"/>
      <c r="AR766" s="12"/>
      <c r="AS766" s="12"/>
      <c r="AT766" s="12"/>
      <c r="AU766" s="12"/>
      <c r="AV766" s="13"/>
      <c r="AW766" s="12" t="s">
        <v>273</v>
      </c>
      <c r="AX766" s="12"/>
      <c r="AY766" s="12"/>
      <c r="AZ766" s="12"/>
      <c r="BA766" s="12"/>
      <c r="BB766" s="12"/>
      <c r="BC766" s="13"/>
      <c r="BD766" s="12" t="s">
        <v>275</v>
      </c>
      <c r="BE766" s="12"/>
      <c r="BF766" s="12"/>
      <c r="BG766" s="12"/>
      <c r="BH766" s="12"/>
      <c r="BI766" s="12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5" t="s">
        <v>276</v>
      </c>
      <c r="CJ766" s="15"/>
      <c r="CK766" s="15"/>
      <c r="CL766" s="15"/>
      <c r="CM766" s="15"/>
      <c r="CN766" s="15"/>
      <c r="CO766" s="14"/>
      <c r="CP766" s="15" t="s">
        <v>18</v>
      </c>
      <c r="CQ766" s="15"/>
      <c r="CR766" s="15"/>
      <c r="CS766" s="15"/>
      <c r="CT766" s="15"/>
      <c r="CU766" s="15"/>
      <c r="CV766" s="14"/>
      <c r="CW766" s="15" t="s">
        <v>19</v>
      </c>
      <c r="CX766" s="15"/>
      <c r="CY766" s="15"/>
      <c r="CZ766" s="15"/>
      <c r="DA766" s="15"/>
      <c r="DB766" s="15"/>
      <c r="DC766" s="14"/>
      <c r="DD766" s="15" t="s">
        <v>278</v>
      </c>
      <c r="DE766" s="15"/>
      <c r="DF766" s="15"/>
      <c r="DG766" s="15"/>
      <c r="DH766" s="15"/>
      <c r="DI766" s="15"/>
      <c r="DK766" s="16"/>
      <c r="DL766" s="16"/>
      <c r="DM766" s="16"/>
      <c r="DN766" s="16"/>
      <c r="DO766" s="16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6"/>
      <c r="EA766" s="16"/>
      <c r="EB766" s="16"/>
      <c r="EC766" s="16"/>
      <c r="ED766" s="16"/>
      <c r="EE766" s="16"/>
      <c r="EF766" s="18" t="s">
        <v>279</v>
      </c>
      <c r="EG766" s="18"/>
      <c r="EH766" s="18"/>
      <c r="EI766" s="18"/>
      <c r="EJ766" s="18"/>
      <c r="EK766" s="18"/>
      <c r="EL766" s="16"/>
      <c r="EM766" s="16" t="s">
        <v>18</v>
      </c>
      <c r="EN766" s="16"/>
      <c r="EO766" s="16"/>
      <c r="EP766" s="16"/>
      <c r="EQ766" s="16"/>
      <c r="ER766" s="16"/>
      <c r="ES766" s="16"/>
      <c r="ET766" s="16" t="s">
        <v>19</v>
      </c>
      <c r="EU766" s="16"/>
      <c r="EV766" s="16"/>
      <c r="EW766" s="16"/>
      <c r="EX766" s="16"/>
      <c r="EY766" s="16"/>
      <c r="EZ766" s="16"/>
      <c r="FA766" s="16" t="s">
        <v>22</v>
      </c>
      <c r="FB766" s="16"/>
      <c r="FC766" s="16"/>
      <c r="FD766" s="16"/>
      <c r="FE766" s="16"/>
      <c r="FF766" s="16"/>
      <c r="FZ766" s="7" t="s">
        <v>282</v>
      </c>
      <c r="GA766" s="7"/>
      <c r="GB766" s="7"/>
      <c r="GC766" s="7"/>
      <c r="GD766" s="7"/>
      <c r="GE766" s="7"/>
      <c r="GF766" s="19"/>
      <c r="GG766" s="19" t="s">
        <v>18</v>
      </c>
      <c r="GH766" s="19"/>
      <c r="GI766" s="19"/>
      <c r="GN766" s="2" t="s">
        <v>19</v>
      </c>
      <c r="GU766" s="7" t="s">
        <v>284</v>
      </c>
      <c r="GV766" s="7"/>
      <c r="GW766" s="7"/>
      <c r="GX766" s="7"/>
      <c r="GY766" s="7"/>
      <c r="GZ766" s="7"/>
      <c r="HQ766" s="7" t="s">
        <v>285</v>
      </c>
      <c r="HR766" s="7"/>
      <c r="HS766" s="7"/>
      <c r="HT766" s="7"/>
      <c r="HU766" s="7"/>
      <c r="HV766" s="7"/>
      <c r="HX766" s="7" t="s">
        <v>18</v>
      </c>
      <c r="HY766" s="7"/>
      <c r="HZ766" s="7"/>
      <c r="IA766" s="7"/>
      <c r="IB766" s="7"/>
      <c r="IC766" s="7"/>
      <c r="IE766" s="2" t="s">
        <v>19</v>
      </c>
      <c r="IL766" s="7" t="s">
        <v>26</v>
      </c>
      <c r="IM766" s="7"/>
      <c r="IN766" s="7"/>
      <c r="IO766" s="7"/>
      <c r="IP766" s="7"/>
      <c r="IQ766" s="7"/>
    </row>
    <row r="767" spans="1:258" x14ac:dyDescent="0.25">
      <c r="A767" s="3" t="s">
        <v>27</v>
      </c>
      <c r="B767" s="20">
        <f t="array" ref="B767:G772">MMULT(IL757:IQ762,HX757:IC762)</f>
        <v>25.737764620230397</v>
      </c>
      <c r="C767" s="20">
        <v>-5.8884791811725927E-7</v>
      </c>
      <c r="D767" s="20">
        <v>8.9842094553492953E-9</v>
      </c>
      <c r="E767" s="20">
        <v>-3.8692021245355294E-10</v>
      </c>
      <c r="F767" s="20">
        <v>-7.5448271064671868E-13</v>
      </c>
      <c r="G767" s="20">
        <v>1.3656930112822387E-15</v>
      </c>
      <c r="I767" s="22">
        <f t="shared" ref="I767:I830" si="9088">B767</f>
        <v>25.737764620230397</v>
      </c>
      <c r="J767" s="8"/>
      <c r="K767" s="23">
        <f t="shared" ref="K767" si="9089">I767-I774</f>
        <v>0</v>
      </c>
      <c r="L767" s="8"/>
      <c r="M767" s="22">
        <f t="shared" ref="M767" si="9090">K767/K774</f>
        <v>0</v>
      </c>
      <c r="N767" s="22"/>
      <c r="O767" s="24">
        <f t="array" ref="O767:T772">MMULT(M767:M772,M774:R774)</f>
        <v>0</v>
      </c>
      <c r="P767" s="24">
        <v>0</v>
      </c>
      <c r="Q767" s="24">
        <v>0</v>
      </c>
      <c r="R767" s="24">
        <v>0</v>
      </c>
      <c r="S767" s="25">
        <v>0</v>
      </c>
      <c r="T767" s="25">
        <v>0</v>
      </c>
      <c r="U767" s="10"/>
      <c r="V767" s="25">
        <f t="shared" ref="V767:V830" si="9091">1-2*O767</f>
        <v>1</v>
      </c>
      <c r="W767" s="25">
        <f t="shared" ref="W767:AA830" si="9092">-2*P767</f>
        <v>0</v>
      </c>
      <c r="X767" s="25">
        <f t="shared" si="9092"/>
        <v>0</v>
      </c>
      <c r="Y767" s="25">
        <f t="shared" si="9092"/>
        <v>0</v>
      </c>
      <c r="Z767" s="25">
        <f t="shared" si="9092"/>
        <v>0</v>
      </c>
      <c r="AA767" s="25">
        <f t="shared" si="9092"/>
        <v>0</v>
      </c>
      <c r="AB767" s="10"/>
      <c r="AC767" s="25">
        <f t="array" ref="AC767:AH772">MMULT(V767:AA772,B767:G772)</f>
        <v>25.737764620230397</v>
      </c>
      <c r="AD767" s="26">
        <v>-5.8884791811725927E-7</v>
      </c>
      <c r="AE767" s="26">
        <v>8.9842094553492953E-9</v>
      </c>
      <c r="AF767" s="26">
        <v>-3.8692021245355294E-10</v>
      </c>
      <c r="AG767" s="26">
        <v>-7.5448271064671868E-13</v>
      </c>
      <c r="AH767" s="26">
        <v>1.3656930112822387E-15</v>
      </c>
      <c r="AJ767" s="28">
        <f t="shared" ref="AJ767:AJ830" si="9093">AC767</f>
        <v>25.737764620230397</v>
      </c>
      <c r="AK767" s="11"/>
      <c r="AL767" s="29">
        <f t="shared" ref="AL767" si="9094">AJ767-AJ774</f>
        <v>0</v>
      </c>
      <c r="AM767" s="11"/>
      <c r="AN767" s="28">
        <f t="shared" ref="AN767" si="9095">AL767/AL774</f>
        <v>0</v>
      </c>
      <c r="AO767" s="28"/>
      <c r="AP767" s="30">
        <f t="array" ref="AP767:AU772">MMULT(AN767:AN772,AN774:AS774)</f>
        <v>0</v>
      </c>
      <c r="AQ767" s="30">
        <v>0</v>
      </c>
      <c r="AR767" s="30">
        <v>0</v>
      </c>
      <c r="AS767" s="30">
        <v>0</v>
      </c>
      <c r="AT767" s="31">
        <v>0</v>
      </c>
      <c r="AU767" s="31">
        <v>0</v>
      </c>
      <c r="AV767" s="13"/>
      <c r="AW767" s="31">
        <f t="shared" ref="AW767" si="9096">AW757</f>
        <v>1</v>
      </c>
      <c r="AX767" s="31">
        <f t="shared" ref="AX767:BB830" si="9097">-2*AQ767</f>
        <v>0</v>
      </c>
      <c r="AY767" s="31">
        <f t="shared" si="9097"/>
        <v>0</v>
      </c>
      <c r="AZ767" s="31">
        <f t="shared" si="9097"/>
        <v>0</v>
      </c>
      <c r="BA767" s="31">
        <f t="shared" si="9097"/>
        <v>0</v>
      </c>
      <c r="BB767" s="31">
        <f t="shared" si="9097"/>
        <v>0</v>
      </c>
      <c r="BC767" s="13"/>
      <c r="BD767" s="31">
        <f t="array" ref="BD767:BI772">MMULT(AW767:BB772,AC767:AH772)</f>
        <v>25.737764620230397</v>
      </c>
      <c r="BE767" s="32">
        <v>-5.8884791811725927E-7</v>
      </c>
      <c r="BF767" s="32">
        <v>8.9842094553492953E-9</v>
      </c>
      <c r="BG767" s="32">
        <v>-3.8692021245355294E-10</v>
      </c>
      <c r="BH767" s="32">
        <v>-7.5448271064671868E-13</v>
      </c>
      <c r="BI767" s="32">
        <v>1.3656930112822387E-15</v>
      </c>
      <c r="BK767" s="15" t="s">
        <v>28</v>
      </c>
      <c r="BL767" s="15"/>
      <c r="BM767" s="15"/>
      <c r="BN767" s="15"/>
      <c r="BO767" s="15"/>
      <c r="BP767" s="14"/>
      <c r="BQ767" s="14" t="s">
        <v>29</v>
      </c>
      <c r="BR767" s="14"/>
      <c r="BS767" s="14" t="s">
        <v>30</v>
      </c>
      <c r="BT767" s="14"/>
      <c r="BU767" s="14" t="s">
        <v>31</v>
      </c>
      <c r="BV767" s="14"/>
      <c r="BW767" s="15" t="s">
        <v>32</v>
      </c>
      <c r="BX767" s="15"/>
      <c r="BY767" s="15"/>
      <c r="BZ767" s="15"/>
      <c r="CA767" s="15"/>
      <c r="CB767" s="14"/>
      <c r="CC767" s="14" t="s">
        <v>28</v>
      </c>
      <c r="CD767" s="14"/>
      <c r="CE767" s="14"/>
      <c r="CF767" s="14"/>
      <c r="CG767" s="14"/>
      <c r="CH767" s="14"/>
      <c r="CI767" s="34">
        <f t="shared" ref="CI767" si="9098">CI757</f>
        <v>1</v>
      </c>
      <c r="CJ767" s="34">
        <v>0</v>
      </c>
      <c r="CK767" s="34">
        <v>0</v>
      </c>
      <c r="CL767" s="34">
        <v>0</v>
      </c>
      <c r="CM767" s="34">
        <v>0</v>
      </c>
      <c r="CN767" s="34">
        <v>0</v>
      </c>
      <c r="CO767" s="14"/>
      <c r="CP767" s="35">
        <f t="array" ref="CP767:CU772">MMULT(MMULT(V767:AA772,AW767:BB772),CI767:CN772)</f>
        <v>1</v>
      </c>
      <c r="CQ767" s="35">
        <v>0</v>
      </c>
      <c r="CR767" s="35">
        <v>0</v>
      </c>
      <c r="CS767" s="35">
        <v>0</v>
      </c>
      <c r="CT767" s="35">
        <v>0</v>
      </c>
      <c r="CU767" s="35">
        <v>0</v>
      </c>
      <c r="CV767" s="14"/>
      <c r="CW767" s="35">
        <f t="array" ref="CW767:DB772">TRANSPOSE(CP767:CU772)</f>
        <v>1</v>
      </c>
      <c r="CX767" s="35">
        <v>0</v>
      </c>
      <c r="CY767" s="35">
        <v>0</v>
      </c>
      <c r="CZ767" s="35">
        <v>0</v>
      </c>
      <c r="DA767" s="35">
        <v>0</v>
      </c>
      <c r="DB767" s="35">
        <v>0</v>
      </c>
      <c r="DC767" s="14"/>
      <c r="DD767" s="36">
        <f t="array" ref="DD767:DI772">MMULT(CW767:DB772,B767:G772)</f>
        <v>25.737764620230397</v>
      </c>
      <c r="DE767" s="36">
        <v>-5.8884791811725927E-7</v>
      </c>
      <c r="DF767" s="36">
        <v>8.9842094553492953E-9</v>
      </c>
      <c r="DG767" s="36">
        <v>-3.8692021245355294E-10</v>
      </c>
      <c r="DH767" s="36">
        <v>-7.5448271064671868E-13</v>
      </c>
      <c r="DI767" s="36">
        <v>1.3656930112822387E-15</v>
      </c>
      <c r="DK767" s="16"/>
      <c r="DL767" s="16"/>
      <c r="DM767" s="16"/>
      <c r="DN767" s="16"/>
      <c r="DO767" s="16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6"/>
      <c r="EA767" s="16"/>
      <c r="EB767" s="16"/>
      <c r="EC767" s="16"/>
      <c r="ED767" s="16"/>
      <c r="EE767" s="16"/>
      <c r="EF767" s="37">
        <f t="shared" ref="EF767" si="9099">EF757</f>
        <v>1</v>
      </c>
      <c r="EG767" s="37">
        <v>0</v>
      </c>
      <c r="EH767" s="37">
        <v>0</v>
      </c>
      <c r="EI767" s="37">
        <v>0</v>
      </c>
      <c r="EJ767" s="37">
        <v>0</v>
      </c>
      <c r="EK767" s="37">
        <v>0</v>
      </c>
      <c r="EL767" s="16"/>
      <c r="EM767" s="16">
        <f t="array" ref="EM767:ER772">MMULT(CP767:CU772,EF767:EK772)</f>
        <v>1</v>
      </c>
      <c r="EN767" s="16">
        <v>0</v>
      </c>
      <c r="EO767" s="16">
        <v>0</v>
      </c>
      <c r="EP767" s="16">
        <v>0</v>
      </c>
      <c r="EQ767" s="16">
        <v>0</v>
      </c>
      <c r="ER767" s="16">
        <v>0</v>
      </c>
      <c r="ES767" s="16"/>
      <c r="ET767" s="16">
        <f t="array" ref="ET767:EY772">TRANSPOSE(EM767:ER772)</f>
        <v>1</v>
      </c>
      <c r="EU767" s="16">
        <v>0</v>
      </c>
      <c r="EV767" s="16">
        <v>0</v>
      </c>
      <c r="EW767" s="16">
        <v>0</v>
      </c>
      <c r="EX767" s="16">
        <v>0</v>
      </c>
      <c r="EY767" s="16">
        <v>0</v>
      </c>
      <c r="EZ767" s="16"/>
      <c r="FA767" s="38">
        <f t="array" ref="FA767:FF772">MMULT(ET767:EY772,B767:G772)</f>
        <v>25.737764620230397</v>
      </c>
      <c r="FB767" s="38">
        <v>-5.8884791811725927E-7</v>
      </c>
      <c r="FC767" s="38">
        <v>8.9842094553492953E-9</v>
      </c>
      <c r="FD767" s="38">
        <v>-3.8692021245355294E-10</v>
      </c>
      <c r="FE767" s="38">
        <v>-7.5448271064671868E-13</v>
      </c>
      <c r="FF767" s="38">
        <v>1.3656930112822387E-15</v>
      </c>
      <c r="FZ767" s="39">
        <f t="shared" ref="FZ767" si="9100">FZ757</f>
        <v>1</v>
      </c>
      <c r="GA767" s="39">
        <v>0</v>
      </c>
      <c r="GB767" s="39">
        <v>0</v>
      </c>
      <c r="GC767" s="39">
        <v>0</v>
      </c>
      <c r="GD767" s="39">
        <v>0</v>
      </c>
      <c r="GE767" s="39">
        <v>0</v>
      </c>
      <c r="GF767" s="20"/>
      <c r="GG767" s="40">
        <f t="array" ref="GG767:GL772">MMULT(EM767:ER772,FZ767:GE772)</f>
        <v>1</v>
      </c>
      <c r="GH767" s="40">
        <v>0</v>
      </c>
      <c r="GI767" s="40">
        <v>0</v>
      </c>
      <c r="GJ767" s="40">
        <v>0</v>
      </c>
      <c r="GK767" s="40">
        <v>0</v>
      </c>
      <c r="GL767" s="40">
        <v>0</v>
      </c>
      <c r="GN767" s="42">
        <f t="array" ref="GN767:GS772">TRANSPOSE(GG767:GL772)</f>
        <v>1</v>
      </c>
      <c r="GO767" s="42">
        <v>0</v>
      </c>
      <c r="GP767" s="42">
        <v>0</v>
      </c>
      <c r="GQ767" s="42">
        <v>0</v>
      </c>
      <c r="GR767" s="42">
        <v>0</v>
      </c>
      <c r="GS767" s="42">
        <v>0</v>
      </c>
      <c r="GU767" s="43">
        <f t="array" ref="GU767:GZ772">MMULT(GN767:GS772,B767:G772)</f>
        <v>25.737764620230397</v>
      </c>
      <c r="GV767" s="43">
        <v>-5.8884791811725927E-7</v>
      </c>
      <c r="GW767" s="43">
        <v>8.9842094553492953E-9</v>
      </c>
      <c r="GX767" s="43">
        <v>-3.8692021245355294E-10</v>
      </c>
      <c r="GY767" s="43">
        <v>-7.5448271064671868E-13</v>
      </c>
      <c r="GZ767" s="43">
        <v>1.3656930112822387E-15</v>
      </c>
      <c r="HQ767" s="3">
        <f t="shared" ref="HQ767" si="9101">HQ757</f>
        <v>1</v>
      </c>
      <c r="HR767" s="3">
        <v>0</v>
      </c>
      <c r="HS767" s="3">
        <v>0</v>
      </c>
      <c r="HT767" s="3">
        <v>0</v>
      </c>
      <c r="HU767" s="3">
        <v>0</v>
      </c>
      <c r="HV767" s="3">
        <v>0</v>
      </c>
      <c r="HX767" s="42">
        <f t="array" ref="HX767:IC772">MMULT(GG767:GL772,HQ767:HV772)</f>
        <v>1</v>
      </c>
      <c r="HY767" s="42">
        <v>0</v>
      </c>
      <c r="HZ767" s="42">
        <v>0</v>
      </c>
      <c r="IA767" s="42">
        <v>0</v>
      </c>
      <c r="IB767" s="42">
        <v>0</v>
      </c>
      <c r="IC767" s="42">
        <v>0</v>
      </c>
      <c r="IE767" s="21">
        <f t="array" ref="IE767:IJ772">TRANSPOSE(HX767:IC772)</f>
        <v>1</v>
      </c>
      <c r="IF767" s="21">
        <v>0</v>
      </c>
      <c r="IG767" s="21">
        <v>0</v>
      </c>
      <c r="IH767" s="21">
        <v>0</v>
      </c>
      <c r="II767" s="21">
        <v>0</v>
      </c>
      <c r="IJ767" s="21">
        <v>0</v>
      </c>
      <c r="IL767" s="42">
        <f t="array" ref="IL767:IQ772">MMULT(IE767:IJ772,B767:G772)</f>
        <v>25.737764620230397</v>
      </c>
      <c r="IM767" s="42">
        <v>-5.8884791811725927E-7</v>
      </c>
      <c r="IN767" s="42">
        <v>8.9842094553492953E-9</v>
      </c>
      <c r="IO767" s="42">
        <v>-3.8692021245355294E-10</v>
      </c>
      <c r="IP767" s="42">
        <v>-7.5448271064671868E-13</v>
      </c>
      <c r="IQ767" s="42">
        <v>1.3656930112822387E-15</v>
      </c>
      <c r="IS767" s="2">
        <f t="array" ref="IS767:IX772">MMULT(HX767:IC772,HX777:IC782)</f>
        <v>1</v>
      </c>
      <c r="IT767" s="2">
        <v>0</v>
      </c>
      <c r="IU767" s="2">
        <v>0</v>
      </c>
      <c r="IV767" s="2">
        <v>0</v>
      </c>
      <c r="IW767" s="2">
        <v>0</v>
      </c>
      <c r="IX767" s="2">
        <v>0</v>
      </c>
    </row>
    <row r="768" spans="1:258" x14ac:dyDescent="0.25">
      <c r="A768" s="3" t="s">
        <v>33</v>
      </c>
      <c r="B768" s="20">
        <v>-5.88847919899017E-7</v>
      </c>
      <c r="C768" s="20">
        <v>-7.3389996596599048</v>
      </c>
      <c r="D768" s="20">
        <v>1.2422002370633277E-11</v>
      </c>
      <c r="E768" s="20">
        <v>1.7077510388187504E-16</v>
      </c>
      <c r="F768" s="20">
        <v>1.3641132405342505E-15</v>
      </c>
      <c r="G768" s="20">
        <v>-1.8801588351420299E-16</v>
      </c>
      <c r="I768" s="22">
        <f t="shared" si="9088"/>
        <v>-5.88847919899017E-7</v>
      </c>
      <c r="J768" s="8"/>
      <c r="K768" s="22">
        <f t="shared" ref="K768:K831" si="9102">I768</f>
        <v>-5.88847919899017E-7</v>
      </c>
      <c r="L768" s="8"/>
      <c r="M768" s="22">
        <f t="shared" ref="M768" si="9103">K768/K774</f>
        <v>-0.99988341230699784</v>
      </c>
      <c r="N768" s="22"/>
      <c r="O768" s="24">
        <v>0</v>
      </c>
      <c r="P768" s="24">
        <v>0.99976683820668588</v>
      </c>
      <c r="Q768" s="24">
        <v>-1.5253716785952018E-2</v>
      </c>
      <c r="R768" s="24">
        <v>6.5692577437885698E-4</v>
      </c>
      <c r="S768" s="25">
        <v>1.2780205272043726E-6</v>
      </c>
      <c r="T768" s="25">
        <v>-9.8509920699970542E-17</v>
      </c>
      <c r="U768" s="10"/>
      <c r="V768" s="25">
        <f t="shared" ref="V768:Z831" si="9104">-2*O768</f>
        <v>0</v>
      </c>
      <c r="W768" s="25">
        <f t="shared" ref="W768:W831" si="9105">1-2*P768</f>
        <v>-0.99953367641337176</v>
      </c>
      <c r="X768" s="25">
        <f t="shared" si="9092"/>
        <v>3.0507433571904035E-2</v>
      </c>
      <c r="Y768" s="25">
        <f t="shared" si="9092"/>
        <v>-1.313851548757714E-3</v>
      </c>
      <c r="Z768" s="25">
        <f t="shared" si="9092"/>
        <v>-2.5560410544087453E-6</v>
      </c>
      <c r="AA768" s="25">
        <f t="shared" si="9092"/>
        <v>1.9701984139994108E-16</v>
      </c>
      <c r="AB768" s="10"/>
      <c r="AC768" s="26">
        <v>5.8884791989901711E-7</v>
      </c>
      <c r="AD768" s="26">
        <v>7.3355773110167277</v>
      </c>
      <c r="AE768" s="26">
        <v>-0.15735205359525353</v>
      </c>
      <c r="AF768" s="26">
        <v>-5.9018470015412289E-3</v>
      </c>
      <c r="AG768" s="26">
        <v>-7.0996860612130382E-6</v>
      </c>
      <c r="AH768" s="26">
        <v>2.7097013030318515E-16</v>
      </c>
      <c r="AJ768" s="28">
        <f t="shared" si="9093"/>
        <v>5.8884791989901711E-7</v>
      </c>
      <c r="AK768" s="11"/>
      <c r="AL768" s="28">
        <f t="shared" ref="AL768:AL831" si="9106">AJ768</f>
        <v>5.8884791989901711E-7</v>
      </c>
      <c r="AM768" s="11"/>
      <c r="AN768" s="28">
        <f t="shared" ref="AN768" si="9107">AL768/AL774</f>
        <v>0.99988341230699784</v>
      </c>
      <c r="AO768" s="28"/>
      <c r="AP768" s="30">
        <v>0</v>
      </c>
      <c r="AQ768" s="30">
        <v>0.99976683820668588</v>
      </c>
      <c r="AR768" s="30">
        <v>-1.5253716785952018E-2</v>
      </c>
      <c r="AS768" s="30">
        <v>6.5692577437885709E-4</v>
      </c>
      <c r="AT768" s="31">
        <v>1.2780205272043729E-6</v>
      </c>
      <c r="AU768" s="31">
        <v>-9.8509920699970566E-17</v>
      </c>
      <c r="AV768" s="13"/>
      <c r="AW768" s="31">
        <f t="shared" ref="AW768:BA831" si="9108">-2*AP768</f>
        <v>0</v>
      </c>
      <c r="AX768" s="31">
        <f t="shared" ref="AX768:AX831" si="9109">1-2*AQ768</f>
        <v>-0.99953367641337176</v>
      </c>
      <c r="AY768" s="31">
        <f t="shared" si="9097"/>
        <v>3.0507433571904035E-2</v>
      </c>
      <c r="AZ768" s="31">
        <f t="shared" si="9097"/>
        <v>-1.3138515487577142E-3</v>
      </c>
      <c r="BA768" s="31">
        <f t="shared" si="9097"/>
        <v>-2.5560410544087457E-6</v>
      </c>
      <c r="BB768" s="31">
        <f t="shared" si="9097"/>
        <v>1.9701984139994113E-16</v>
      </c>
      <c r="BC768" s="13"/>
      <c r="BD768" s="32">
        <v>-5.8884791989901722E-7</v>
      </c>
      <c r="BE768" s="32">
        <v>-7.3389996596599092</v>
      </c>
      <c r="BF768" s="32">
        <v>1.2422033371390568E-11</v>
      </c>
      <c r="BG768" s="32">
        <v>1.7041377872744632E-16</v>
      </c>
      <c r="BH768" s="32">
        <v>1.364114374301055E-15</v>
      </c>
      <c r="BI768" s="32">
        <v>-1.8801588351420314E-16</v>
      </c>
      <c r="BK768" s="44">
        <f t="shared" ref="BK768:BO831" si="9110">BE768</f>
        <v>-7.3389996596599092</v>
      </c>
      <c r="BL768" s="44">
        <f t="shared" si="9110"/>
        <v>1.2422033371390568E-11</v>
      </c>
      <c r="BM768" s="44">
        <f t="shared" si="9110"/>
        <v>1.7041377872744632E-16</v>
      </c>
      <c r="BN768" s="44">
        <f t="shared" si="9110"/>
        <v>1.364114374301055E-15</v>
      </c>
      <c r="BO768" s="44">
        <f t="shared" si="9110"/>
        <v>-1.8801588351420314E-16</v>
      </c>
      <c r="BP768" s="14"/>
      <c r="BQ768" s="44">
        <f t="shared" ref="BQ768:BQ831" si="9111">BK768</f>
        <v>-7.3389996596599092</v>
      </c>
      <c r="BR768" s="14"/>
      <c r="BS768" s="45">
        <f t="shared" ref="BS768" si="9112">BQ768-BQ774</f>
        <v>-14.677999319319818</v>
      </c>
      <c r="BT768" s="14"/>
      <c r="BU768" s="35">
        <f t="shared" ref="BU768" si="9113">BS768/BS774</f>
        <v>-1</v>
      </c>
      <c r="BV768" s="35"/>
      <c r="BW768" s="35">
        <f t="array" ref="BW768:CA772">MMULT(BU768:BU772,BU774:BY774)</f>
        <v>1</v>
      </c>
      <c r="BX768" s="35">
        <v>-8.4629620276498051E-13</v>
      </c>
      <c r="BY768" s="35">
        <v>3.8391261511361113E-17</v>
      </c>
      <c r="BZ768" s="35">
        <v>2.4810129816197876E-38</v>
      </c>
      <c r="CA768" s="35">
        <v>-6.7180554384434988E-32</v>
      </c>
      <c r="CB768" s="14"/>
      <c r="CC768" s="14">
        <f t="shared" ref="CC768:CC831" si="9114">1-2*BW768</f>
        <v>-1</v>
      </c>
      <c r="CD768" s="35">
        <f t="shared" ref="CD768:CG831" si="9115">-2*BX768</f>
        <v>1.692592405529961E-12</v>
      </c>
      <c r="CE768" s="35">
        <f t="shared" si="9115"/>
        <v>-7.6782523022722225E-17</v>
      </c>
      <c r="CF768" s="35">
        <f t="shared" si="9115"/>
        <v>-4.9620259632395752E-38</v>
      </c>
      <c r="CG768" s="35">
        <f t="shared" si="9115"/>
        <v>1.3436110876886998E-31</v>
      </c>
      <c r="CH768" s="14"/>
      <c r="CI768" s="34">
        <v>0</v>
      </c>
      <c r="CJ768" s="34">
        <f t="shared" ref="CJ768:CN831" si="9116">CC768</f>
        <v>-1</v>
      </c>
      <c r="CK768" s="34">
        <f t="shared" si="9116"/>
        <v>1.692592405529961E-12</v>
      </c>
      <c r="CL768" s="34">
        <f t="shared" si="9116"/>
        <v>-7.6782523022722225E-17</v>
      </c>
      <c r="CM768" s="34">
        <f t="shared" si="9116"/>
        <v>-4.9620259632395752E-38</v>
      </c>
      <c r="CN768" s="34">
        <f t="shared" si="9116"/>
        <v>1.3436110876886998E-31</v>
      </c>
      <c r="CO768" s="14"/>
      <c r="CP768" s="35">
        <v>0</v>
      </c>
      <c r="CQ768" s="35">
        <v>-1.0000000000000007</v>
      </c>
      <c r="CR768" s="35">
        <v>1.6925816958134384E-12</v>
      </c>
      <c r="CS768" s="35">
        <v>-7.6214681845782508E-17</v>
      </c>
      <c r="CT768" s="35">
        <v>8.4703294725430025E-22</v>
      </c>
      <c r="CU768" s="35">
        <v>-1.355031096006965E-32</v>
      </c>
      <c r="CV768" s="14"/>
      <c r="CW768" s="35">
        <v>0</v>
      </c>
      <c r="CX768" s="35">
        <v>-1.0000000000000007</v>
      </c>
      <c r="CY768" s="35">
        <v>1.6926031152464849E-12</v>
      </c>
      <c r="CZ768" s="35">
        <v>-7.6916683330667791E-17</v>
      </c>
      <c r="DA768" s="35">
        <v>1.1101332950191786E-35</v>
      </c>
      <c r="DB768" s="35">
        <v>1.8366491534518256E-31</v>
      </c>
      <c r="DC768" s="14"/>
      <c r="DD768" s="36">
        <v>5.8884791989903267E-7</v>
      </c>
      <c r="DE768" s="36">
        <v>7.3389996596599101</v>
      </c>
      <c r="DF768" s="36">
        <v>-2.1152167238394955E-11</v>
      </c>
      <c r="DG768" s="36">
        <v>-7.8168184202726285E-16</v>
      </c>
      <c r="DH768" s="36">
        <v>-1.3641132848828922E-15</v>
      </c>
      <c r="DI768" s="36">
        <v>1.8801588351338376E-16</v>
      </c>
      <c r="DK768" s="18" t="s">
        <v>34</v>
      </c>
      <c r="DL768" s="18"/>
      <c r="DM768" s="18"/>
      <c r="DN768" s="18"/>
      <c r="DO768" s="16"/>
      <c r="DP768" s="17" t="s">
        <v>35</v>
      </c>
      <c r="DQ768" s="17"/>
      <c r="DR768" s="17" t="s">
        <v>36</v>
      </c>
      <c r="DS768" s="17"/>
      <c r="DT768" s="17" t="s">
        <v>37</v>
      </c>
      <c r="DU768" s="17"/>
      <c r="DV768" s="18" t="s">
        <v>38</v>
      </c>
      <c r="DW768" s="18"/>
      <c r="DX768" s="18"/>
      <c r="DY768" s="18"/>
      <c r="DZ768" s="16"/>
      <c r="EA768" s="18" t="s">
        <v>34</v>
      </c>
      <c r="EB768" s="18"/>
      <c r="EC768" s="18"/>
      <c r="ED768" s="18"/>
      <c r="EE768" s="16"/>
      <c r="EF768" s="37">
        <v>0</v>
      </c>
      <c r="EG768" s="37">
        <f t="shared" ref="EG768:EG831" si="9117">EF767</f>
        <v>1</v>
      </c>
      <c r="EH768" s="37">
        <v>0</v>
      </c>
      <c r="EI768" s="37">
        <v>0</v>
      </c>
      <c r="EJ768" s="37">
        <v>0</v>
      </c>
      <c r="EK768" s="37">
        <v>0</v>
      </c>
      <c r="EL768" s="16"/>
      <c r="EM768" s="16">
        <v>0</v>
      </c>
      <c r="EN768" s="16">
        <v>-1.0000000000000007</v>
      </c>
      <c r="EO768" s="16">
        <v>-1.6925816927103251E-12</v>
      </c>
      <c r="EP768" s="16">
        <v>-1.2772321951518649E-16</v>
      </c>
      <c r="EQ768" s="16">
        <v>8.4128286688422523E-22</v>
      </c>
      <c r="ER768" s="16">
        <v>-1.3550310960071659E-32</v>
      </c>
      <c r="ES768" s="16"/>
      <c r="ET768" s="16">
        <v>0</v>
      </c>
      <c r="EU768" s="16">
        <v>-1.0000000000000007</v>
      </c>
      <c r="EV768" s="16">
        <v>1.6926031152464849E-12</v>
      </c>
      <c r="EW768" s="16">
        <v>-7.6916683330667791E-17</v>
      </c>
      <c r="EX768" s="16">
        <v>1.1101332950191786E-35</v>
      </c>
      <c r="EY768" s="16">
        <v>1.8366491534518256E-31</v>
      </c>
      <c r="EZ768" s="16"/>
      <c r="FA768" s="38">
        <v>5.8884791989903267E-7</v>
      </c>
      <c r="FB768" s="38">
        <v>7.3389996596599101</v>
      </c>
      <c r="FC768" s="38">
        <v>-2.1152167238394955E-11</v>
      </c>
      <c r="FD768" s="38">
        <v>-7.8168184202726285E-16</v>
      </c>
      <c r="FE768" s="38">
        <v>-1.3641132848828922E-15</v>
      </c>
      <c r="FF768" s="38">
        <v>1.8801588351338376E-16</v>
      </c>
      <c r="FZ768" s="39">
        <v>0</v>
      </c>
      <c r="GA768" s="39">
        <f t="shared" ref="GA768:GA831" si="9118">FZ767</f>
        <v>1</v>
      </c>
      <c r="GB768" s="39">
        <v>0</v>
      </c>
      <c r="GC768" s="39">
        <v>0</v>
      </c>
      <c r="GD768" s="39">
        <v>0</v>
      </c>
      <c r="GE768" s="39">
        <v>0</v>
      </c>
      <c r="GF768" s="20"/>
      <c r="GG768" s="40">
        <v>0</v>
      </c>
      <c r="GH768" s="40">
        <v>-1.0000000000000007</v>
      </c>
      <c r="GI768" s="40">
        <v>-1.6925816927103251E-12</v>
      </c>
      <c r="GJ768" s="40">
        <v>-1.2772321951518649E-16</v>
      </c>
      <c r="GK768" s="40">
        <v>-8.4128286688422523E-22</v>
      </c>
      <c r="GL768" s="40">
        <v>-1.3550310960219876E-32</v>
      </c>
      <c r="GN768" s="42">
        <v>0</v>
      </c>
      <c r="GO768" s="42">
        <v>-1.0000000000000007</v>
      </c>
      <c r="GP768" s="42">
        <v>1.6926031152464849E-12</v>
      </c>
      <c r="GQ768" s="42">
        <v>-7.6916683330667791E-17</v>
      </c>
      <c r="GR768" s="42">
        <v>1.1101332950191786E-35</v>
      </c>
      <c r="GS768" s="42">
        <v>1.8366491534518256E-31</v>
      </c>
      <c r="GU768" s="43">
        <v>5.8884791989903267E-7</v>
      </c>
      <c r="GV768" s="43">
        <v>7.3389996596599101</v>
      </c>
      <c r="GW768" s="43">
        <v>-2.1152167238394955E-11</v>
      </c>
      <c r="GX768" s="43">
        <v>-7.8168184202726285E-16</v>
      </c>
      <c r="GY768" s="43">
        <v>-1.3641132848828922E-15</v>
      </c>
      <c r="GZ768" s="43">
        <v>1.8801588351338376E-16</v>
      </c>
      <c r="HQ768" s="3">
        <v>0</v>
      </c>
      <c r="HR768" s="3">
        <f t="shared" ref="HR768:HR831" si="9119">HQ767</f>
        <v>1</v>
      </c>
      <c r="HS768" s="3">
        <v>0</v>
      </c>
      <c r="HT768" s="3">
        <v>0</v>
      </c>
      <c r="HU768" s="3">
        <v>0</v>
      </c>
      <c r="HV768" s="3">
        <v>0</v>
      </c>
      <c r="HX768" s="42">
        <v>0</v>
      </c>
      <c r="HY768" s="42">
        <v>-1.0000000000000007</v>
      </c>
      <c r="HZ768" s="42">
        <v>-1.6925816927103251E-12</v>
      </c>
      <c r="IA768" s="42">
        <v>-1.2772321951518649E-16</v>
      </c>
      <c r="IB768" s="42">
        <v>8.4128286688422523E-22</v>
      </c>
      <c r="IC768" s="42">
        <v>-1.3550310960071659E-32</v>
      </c>
      <c r="IE768" s="21">
        <v>0</v>
      </c>
      <c r="IF768" s="21">
        <v>-1.0000000000000007</v>
      </c>
      <c r="IG768" s="21">
        <v>1.6926031152464849E-12</v>
      </c>
      <c r="IH768" s="21">
        <v>-7.6916683330667791E-17</v>
      </c>
      <c r="II768" s="21">
        <v>1.1101332950191786E-35</v>
      </c>
      <c r="IJ768" s="21">
        <v>1.8366491534518256E-31</v>
      </c>
      <c r="IL768" s="42">
        <v>5.8884791989903267E-7</v>
      </c>
      <c r="IM768" s="42">
        <v>7.3389996596599101</v>
      </c>
      <c r="IN768" s="42">
        <v>-2.1152167238394955E-11</v>
      </c>
      <c r="IO768" s="42">
        <v>-7.8168184202726285E-16</v>
      </c>
      <c r="IP768" s="42">
        <v>-1.3641132848828922E-15</v>
      </c>
      <c r="IQ768" s="42">
        <v>1.8801588351338376E-16</v>
      </c>
      <c r="IS768" s="2">
        <v>0</v>
      </c>
      <c r="IT768" s="2">
        <v>1.0000000000000018</v>
      </c>
      <c r="IU768" s="2">
        <v>2.8821447588613799E-12</v>
      </c>
      <c r="IV768" s="2">
        <v>-4.1708190214189119E-18</v>
      </c>
      <c r="IW768" s="2">
        <v>8.1165852352212973E-22</v>
      </c>
      <c r="IX768" s="2">
        <v>-4.6690370976035862E-33</v>
      </c>
    </row>
    <row r="769" spans="1:258" x14ac:dyDescent="0.25">
      <c r="A769" s="3" t="s">
        <v>39</v>
      </c>
      <c r="B769" s="20">
        <v>8.9842141756252721E-9</v>
      </c>
      <c r="C769" s="20">
        <v>1.2421876346525916E-11</v>
      </c>
      <c r="D769" s="20">
        <v>-5.1578333994519481</v>
      </c>
      <c r="E769" s="20">
        <v>-1.5696285556818319E-4</v>
      </c>
      <c r="F769" s="20">
        <v>-1.752232774701094E-11</v>
      </c>
      <c r="G769" s="20">
        <v>-4.8416398918988051E-16</v>
      </c>
      <c r="I769" s="22">
        <f t="shared" si="9088"/>
        <v>8.9842141756252721E-9</v>
      </c>
      <c r="J769" s="8"/>
      <c r="K769" s="22">
        <f t="shared" si="9102"/>
        <v>8.9842141756252721E-9</v>
      </c>
      <c r="L769" s="8"/>
      <c r="M769" s="22">
        <f t="shared" ref="M769" si="9120">K769/K774</f>
        <v>1.5255495388965023E-2</v>
      </c>
      <c r="N769" s="22"/>
      <c r="O769" s="24">
        <v>0</v>
      </c>
      <c r="P769" s="24">
        <v>-1.5253716785952018E-2</v>
      </c>
      <c r="Q769" s="24">
        <v>2.3273013956273306E-4</v>
      </c>
      <c r="R769" s="24">
        <v>-1.0022896668328688E-5</v>
      </c>
      <c r="S769" s="25">
        <v>-1.9499109615974677E-8</v>
      </c>
      <c r="T769" s="25">
        <v>1.5029928714771949E-18</v>
      </c>
      <c r="U769" s="10"/>
      <c r="V769" s="25">
        <f t="shared" si="9104"/>
        <v>0</v>
      </c>
      <c r="W769" s="25">
        <f t="shared" si="9104"/>
        <v>3.0507433571904035E-2</v>
      </c>
      <c r="X769" s="25">
        <f t="shared" ref="X769:X832" si="9121">1-2*Q769</f>
        <v>0.99953453972087458</v>
      </c>
      <c r="Y769" s="25">
        <f t="shared" si="9092"/>
        <v>2.0045793336657376E-5</v>
      </c>
      <c r="Z769" s="25">
        <f t="shared" si="9092"/>
        <v>3.8998219231949355E-8</v>
      </c>
      <c r="AA769" s="25">
        <f t="shared" si="9092"/>
        <v>-3.0059857429543898E-18</v>
      </c>
      <c r="AB769" s="10"/>
      <c r="AC769" s="26">
        <v>-8.9842141756252737E-9</v>
      </c>
      <c r="AD769" s="26">
        <v>-0.22389404458888476</v>
      </c>
      <c r="AE769" s="26">
        <v>-5.155432636024222</v>
      </c>
      <c r="AF769" s="26">
        <v>-6.6916757582963397E-5</v>
      </c>
      <c r="AG769" s="26">
        <v>1.0830433465840569E-7</v>
      </c>
      <c r="AH769" s="26">
        <v>-4.911668646563662E-16</v>
      </c>
      <c r="AJ769" s="28">
        <f t="shared" si="9093"/>
        <v>-8.9842141756252737E-9</v>
      </c>
      <c r="AK769" s="11"/>
      <c r="AL769" s="28">
        <f t="shared" si="9106"/>
        <v>-8.9842141756252737E-9</v>
      </c>
      <c r="AM769" s="11"/>
      <c r="AN769" s="28">
        <f t="shared" ref="AN769" si="9122">AL769/AL774</f>
        <v>-1.5255495388965023E-2</v>
      </c>
      <c r="AO769" s="28"/>
      <c r="AP769" s="30">
        <v>0</v>
      </c>
      <c r="AQ769" s="30">
        <v>-1.5253716785952018E-2</v>
      </c>
      <c r="AR769" s="30">
        <v>2.3273013956273306E-4</v>
      </c>
      <c r="AS769" s="30">
        <v>-1.002289666832869E-5</v>
      </c>
      <c r="AT769" s="31">
        <v>-1.9499109615974681E-8</v>
      </c>
      <c r="AU769" s="31">
        <v>1.5029928714771953E-18</v>
      </c>
      <c r="AV769" s="13"/>
      <c r="AW769" s="31">
        <f t="shared" si="9108"/>
        <v>0</v>
      </c>
      <c r="AX769" s="31">
        <f t="shared" si="9108"/>
        <v>3.0507433571904035E-2</v>
      </c>
      <c r="AY769" s="31">
        <f t="shared" ref="AY769:AY832" si="9123">1-2*AR769</f>
        <v>0.99953453972087458</v>
      </c>
      <c r="AZ769" s="31">
        <f t="shared" si="9097"/>
        <v>2.004579333665738E-5</v>
      </c>
      <c r="BA769" s="31">
        <f t="shared" si="9097"/>
        <v>3.8998219231949361E-8</v>
      </c>
      <c r="BB769" s="31">
        <f t="shared" si="9097"/>
        <v>-3.0059857429543906E-18</v>
      </c>
      <c r="BC769" s="13"/>
      <c r="BD769" s="32">
        <v>8.9842141756252754E-9</v>
      </c>
      <c r="BE769" s="32">
        <v>1.2421935088127331E-11</v>
      </c>
      <c r="BF769" s="32">
        <v>-5.1578333994519472</v>
      </c>
      <c r="BG769" s="32">
        <v>-1.5696285556818321E-4</v>
      </c>
      <c r="BH769" s="32">
        <v>-1.7522327746991618E-11</v>
      </c>
      <c r="BI769" s="32">
        <v>-4.8416398918988061E-16</v>
      </c>
      <c r="BK769" s="44">
        <f t="shared" si="9110"/>
        <v>1.2421935088127331E-11</v>
      </c>
      <c r="BL769" s="44">
        <f t="shared" si="9110"/>
        <v>-5.1578333994519472</v>
      </c>
      <c r="BM769" s="44">
        <f t="shared" si="9110"/>
        <v>-1.5696285556818321E-4</v>
      </c>
      <c r="BN769" s="44">
        <f t="shared" si="9110"/>
        <v>-1.7522327746991618E-11</v>
      </c>
      <c r="BO769" s="44">
        <f t="shared" si="9110"/>
        <v>-4.8416398918988061E-16</v>
      </c>
      <c r="BP769" s="14"/>
      <c r="BQ769" s="44">
        <f t="shared" si="9111"/>
        <v>1.2421935088127331E-11</v>
      </c>
      <c r="BR769" s="14"/>
      <c r="BS769" s="44">
        <f t="shared" ref="BS769:BS832" si="9124">BQ769</f>
        <v>1.2421935088127331E-11</v>
      </c>
      <c r="BT769" s="14"/>
      <c r="BU769" s="35">
        <f t="shared" ref="BU769" si="9125">BS769/BS774</f>
        <v>8.4629620276498051E-13</v>
      </c>
      <c r="BV769" s="35"/>
      <c r="BW769" s="35">
        <v>-8.4629620276498051E-13</v>
      </c>
      <c r="BX769" s="35">
        <v>7.1621726281442498E-25</v>
      </c>
      <c r="BY769" s="35">
        <v>-3.2490378836422257E-29</v>
      </c>
      <c r="BZ769" s="35">
        <v>-2.0996718653554487E-50</v>
      </c>
      <c r="CA769" s="35">
        <v>5.6854648075193589E-44</v>
      </c>
      <c r="CB769" s="14"/>
      <c r="CC769" s="35">
        <f t="shared" ref="CC769:CF832" si="9126">-2*BW769</f>
        <v>1.692592405529961E-12</v>
      </c>
      <c r="CD769" s="14">
        <f t="shared" ref="CD769:CD832" si="9127">1-2*BX769</f>
        <v>1</v>
      </c>
      <c r="CE769" s="35">
        <f t="shared" si="9115"/>
        <v>6.4980757672844514E-29</v>
      </c>
      <c r="CF769" s="35">
        <f t="shared" si="9115"/>
        <v>4.1993437307108975E-50</v>
      </c>
      <c r="CG769" s="35">
        <f t="shared" si="9115"/>
        <v>-1.1370929615038718E-43</v>
      </c>
      <c r="CH769" s="14"/>
      <c r="CI769" s="34">
        <v>0</v>
      </c>
      <c r="CJ769" s="34">
        <f t="shared" si="9116"/>
        <v>1.692592405529961E-12</v>
      </c>
      <c r="CK769" s="34">
        <f t="shared" si="9116"/>
        <v>1</v>
      </c>
      <c r="CL769" s="34">
        <f t="shared" si="9116"/>
        <v>6.4980757672844514E-29</v>
      </c>
      <c r="CM769" s="34">
        <f t="shared" si="9116"/>
        <v>4.1993437307108975E-50</v>
      </c>
      <c r="CN769" s="34">
        <f t="shared" si="9116"/>
        <v>-1.1370929615038718E-43</v>
      </c>
      <c r="CO769" s="14"/>
      <c r="CP769" s="35">
        <v>0</v>
      </c>
      <c r="CQ769" s="35">
        <v>1.6926031152464849E-12</v>
      </c>
      <c r="CR769" s="35">
        <v>1</v>
      </c>
      <c r="CS769" s="35">
        <v>-5.734796247388447E-21</v>
      </c>
      <c r="CT769" s="35">
        <v>-6.6174449004242229E-24</v>
      </c>
      <c r="CU769" s="35">
        <v>1.1555579665186307E-33</v>
      </c>
      <c r="CV769" s="14"/>
      <c r="CW769" s="35">
        <v>0</v>
      </c>
      <c r="CX769" s="35">
        <v>1.6925816958134384E-12</v>
      </c>
      <c r="CY769" s="35">
        <v>1</v>
      </c>
      <c r="CZ769" s="35">
        <v>1.0414673308722128E-21</v>
      </c>
      <c r="DA769" s="35">
        <v>6.6174449004242207E-24</v>
      </c>
      <c r="DB769" s="35">
        <v>-3.8518598907460774E-34</v>
      </c>
      <c r="DC769" s="14"/>
      <c r="DD769" s="36">
        <v>8.9842141746285988E-9</v>
      </c>
      <c r="DE769" s="36">
        <v>1.9857004507415567E-17</v>
      </c>
      <c r="DF769" s="36">
        <v>-5.1578333994519481</v>
      </c>
      <c r="DG769" s="36">
        <v>-1.5696285556818319E-4</v>
      </c>
      <c r="DH769" s="36">
        <v>-1.7522327746992558E-11</v>
      </c>
      <c r="DI769" s="36">
        <v>-4.8416398919019872E-16</v>
      </c>
      <c r="DK769" s="46">
        <f t="shared" ref="DK769:DN832" si="9128">DF769</f>
        <v>-5.1578333994519481</v>
      </c>
      <c r="DL769" s="46">
        <f t="shared" si="9128"/>
        <v>-1.5696285556818319E-4</v>
      </c>
      <c r="DM769" s="46">
        <f t="shared" si="9128"/>
        <v>-1.7522327746992558E-11</v>
      </c>
      <c r="DN769" s="46">
        <f t="shared" si="9128"/>
        <v>-4.8416398919019872E-16</v>
      </c>
      <c r="DO769" s="46"/>
      <c r="DP769" s="37">
        <f t="shared" ref="DP769:DP832" si="9129">DK769</f>
        <v>-5.1578333994519481</v>
      </c>
      <c r="DQ769" s="37"/>
      <c r="DR769" s="37">
        <f t="shared" ref="DR769" si="9130">DP769-DP774</f>
        <v>-10.315666801292238</v>
      </c>
      <c r="DS769" s="37"/>
      <c r="DT769" s="37">
        <f t="shared" ref="DT769" si="9131">DR769/DR774</f>
        <v>-0.99999999988423705</v>
      </c>
      <c r="DU769" s="37"/>
      <c r="DV769" s="37">
        <f t="array" ref="DV769:DY772">MMULT(DT769:DT772,DT774:DW774)</f>
        <v>0.99999999976847409</v>
      </c>
      <c r="DW769" s="37">
        <v>1.5215967959508385E-5</v>
      </c>
      <c r="DX769" s="37">
        <v>1.6986123589299781E-12</v>
      </c>
      <c r="DY769" s="37">
        <v>5.9381767866037369E-34</v>
      </c>
      <c r="DZ769" s="46"/>
      <c r="EA769" s="46">
        <f t="shared" ref="EA769:EA832" si="9132">1-2*DV769</f>
        <v>-0.99999999953694818</v>
      </c>
      <c r="EB769" s="46">
        <f t="shared" ref="EB769:ED832" si="9133">-2*DW769</f>
        <v>-3.043193591901677E-5</v>
      </c>
      <c r="EC769" s="46">
        <f t="shared" si="9133"/>
        <v>-3.3972247178599561E-12</v>
      </c>
      <c r="ED769" s="46">
        <f t="shared" si="9133"/>
        <v>-1.1876353573207474E-33</v>
      </c>
      <c r="EE769" s="46"/>
      <c r="EF769" s="37">
        <v>0</v>
      </c>
      <c r="EG769" s="37">
        <v>0</v>
      </c>
      <c r="EH769" s="37">
        <f t="shared" ref="EH769:EK832" si="9134">EA769</f>
        <v>-0.99999999953694818</v>
      </c>
      <c r="EI769" s="37">
        <f t="shared" si="9134"/>
        <v>-3.043193591901677E-5</v>
      </c>
      <c r="EJ769" s="37">
        <f t="shared" si="9134"/>
        <v>-3.3972247178599561E-12</v>
      </c>
      <c r="EK769" s="37">
        <f t="shared" si="9134"/>
        <v>-1.1876353573207474E-33</v>
      </c>
      <c r="EL769" s="16"/>
      <c r="EM769" s="16">
        <v>0</v>
      </c>
      <c r="EN769" s="16">
        <v>1.6926031152464849E-12</v>
      </c>
      <c r="EO769" s="16">
        <v>-0.99999999953694818</v>
      </c>
      <c r="EP769" s="16">
        <v>-3.0431935919016777E-5</v>
      </c>
      <c r="EQ769" s="16">
        <v>-3.3972247178665736E-12</v>
      </c>
      <c r="ER769" s="16">
        <v>-3.2077390802116664E-35</v>
      </c>
      <c r="ES769" s="16"/>
      <c r="ET769" s="16">
        <v>0</v>
      </c>
      <c r="EU769" s="16">
        <v>-1.6925816927103251E-12</v>
      </c>
      <c r="EV769" s="16">
        <v>-0.99999999953694818</v>
      </c>
      <c r="EW769" s="16">
        <v>-3.043193591901677E-5</v>
      </c>
      <c r="EX769" s="16">
        <v>-3.3972247178665736E-12</v>
      </c>
      <c r="EY769" s="16">
        <v>-8.0244790318008426E-34</v>
      </c>
      <c r="EZ769" s="16"/>
      <c r="FA769" s="38">
        <v>-8.984202395756252E-9</v>
      </c>
      <c r="FB769" s="38">
        <v>-1.9857036448221204E-17</v>
      </c>
      <c r="FC769" s="38">
        <v>5.1578334018402883</v>
      </c>
      <c r="FD769" s="38">
        <v>2.0372914605226543E-5</v>
      </c>
      <c r="FE769" s="38">
        <v>2.2743092093926263E-12</v>
      </c>
      <c r="FF769" s="38">
        <v>4.841789222173898E-16</v>
      </c>
      <c r="FH769" s="7" t="s">
        <v>40</v>
      </c>
      <c r="FI769" s="7"/>
      <c r="FJ769" s="7"/>
      <c r="FL769" s="47" t="s">
        <v>41</v>
      </c>
      <c r="FM769" s="47"/>
      <c r="FN769" s="47" t="s">
        <v>42</v>
      </c>
      <c r="FO769" s="47"/>
      <c r="FP769" s="47" t="s">
        <v>43</v>
      </c>
      <c r="FQ769" s="48"/>
      <c r="FR769" s="49" t="s">
        <v>44</v>
      </c>
      <c r="FS769" s="49"/>
      <c r="FT769" s="49"/>
      <c r="FU769" s="48"/>
      <c r="FV769" s="49" t="s">
        <v>40</v>
      </c>
      <c r="FW769" s="49"/>
      <c r="FX769" s="49"/>
      <c r="FY769" s="48"/>
      <c r="FZ769" s="50">
        <v>0</v>
      </c>
      <c r="GA769" s="50">
        <v>0</v>
      </c>
      <c r="GB769" s="50">
        <f t="shared" ref="GB769:GB832" si="9135">GA768</f>
        <v>1</v>
      </c>
      <c r="GC769" s="50">
        <v>0</v>
      </c>
      <c r="GD769" s="50">
        <v>0</v>
      </c>
      <c r="GE769" s="50">
        <v>0</v>
      </c>
      <c r="GF769" s="51"/>
      <c r="GG769" s="41">
        <v>0</v>
      </c>
      <c r="GH769" s="41">
        <v>1.6926031152464849E-12</v>
      </c>
      <c r="GI769" s="41">
        <v>-0.99999999953694818</v>
      </c>
      <c r="GJ769" s="40">
        <v>-3.0431935919016777E-5</v>
      </c>
      <c r="GK769" s="40">
        <v>3.3972247178665736E-12</v>
      </c>
      <c r="GL769" s="40">
        <v>5.664440810677839E-34</v>
      </c>
      <c r="GN769" s="42">
        <v>0</v>
      </c>
      <c r="GO769" s="42">
        <v>-1.6925816927103251E-12</v>
      </c>
      <c r="GP769" s="42">
        <v>-0.99999999953694818</v>
      </c>
      <c r="GQ769" s="42">
        <v>-3.043193591901677E-5</v>
      </c>
      <c r="GR769" s="42">
        <v>-3.3972247178665736E-12</v>
      </c>
      <c r="GS769" s="42">
        <v>-8.0244790318008426E-34</v>
      </c>
      <c r="GU769" s="43">
        <v>-8.984202395756252E-9</v>
      </c>
      <c r="GV769" s="43">
        <v>-1.9857036448221204E-17</v>
      </c>
      <c r="GW769" s="43">
        <v>5.1578334018402883</v>
      </c>
      <c r="GX769" s="43">
        <v>2.0372914605226543E-5</v>
      </c>
      <c r="GY769" s="43">
        <v>2.2743092093926263E-12</v>
      </c>
      <c r="GZ769" s="43">
        <v>4.841789222173898E-16</v>
      </c>
      <c r="HQ769" s="3">
        <v>0</v>
      </c>
      <c r="HR769" s="3">
        <v>0</v>
      </c>
      <c r="HS769" s="3">
        <f t="shared" ref="HS769:HS832" si="9136">HR768</f>
        <v>1</v>
      </c>
      <c r="HT769" s="3">
        <v>0</v>
      </c>
      <c r="HU769" s="3">
        <v>0</v>
      </c>
      <c r="HV769" s="3">
        <v>0</v>
      </c>
      <c r="HX769" s="42">
        <v>0</v>
      </c>
      <c r="HY769" s="42">
        <v>1.6926031152464849E-12</v>
      </c>
      <c r="HZ769" s="42">
        <v>-0.99999999953694818</v>
      </c>
      <c r="IA769" s="42">
        <v>-3.0431935919016777E-5</v>
      </c>
      <c r="IB769" s="42">
        <v>-3.3972247178665736E-12</v>
      </c>
      <c r="IC769" s="42">
        <v>-3.2077390802117006E-35</v>
      </c>
      <c r="IE769" s="21">
        <v>0</v>
      </c>
      <c r="IF769" s="21">
        <v>-1.6925816927103251E-12</v>
      </c>
      <c r="IG769" s="21">
        <v>-0.99999999953694818</v>
      </c>
      <c r="IH769" s="21">
        <v>-3.043193591901677E-5</v>
      </c>
      <c r="II769" s="21">
        <v>-3.3972247178665736E-12</v>
      </c>
      <c r="IJ769" s="21">
        <v>-8.0244790318008426E-34</v>
      </c>
      <c r="IL769" s="42">
        <v>-8.984202395756252E-9</v>
      </c>
      <c r="IM769" s="42">
        <v>-1.9857036448221204E-17</v>
      </c>
      <c r="IN769" s="42">
        <v>5.1578334018402883</v>
      </c>
      <c r="IO769" s="42">
        <v>2.0372914605226543E-5</v>
      </c>
      <c r="IP769" s="42">
        <v>2.2743092093926263E-12</v>
      </c>
      <c r="IQ769" s="42">
        <v>4.841789222173898E-16</v>
      </c>
      <c r="IS769" s="2">
        <v>0</v>
      </c>
      <c r="IT769" s="2">
        <v>-2.8821957108207704E-12</v>
      </c>
      <c r="IU769" s="2">
        <v>0.99999999999219946</v>
      </c>
      <c r="IV769" s="2">
        <v>-3.9498977604401619E-6</v>
      </c>
      <c r="IW769" s="2">
        <v>-4.4094106921337255E-13</v>
      </c>
      <c r="IX769" s="2">
        <v>1.4391666919395291E-34</v>
      </c>
    </row>
    <row r="770" spans="1:258" x14ac:dyDescent="0.25">
      <c r="A770" s="3" t="s">
        <v>45</v>
      </c>
      <c r="B770" s="20">
        <v>-3.8691959063666208E-10</v>
      </c>
      <c r="C770" s="20">
        <v>-5.5828965988513841E-16</v>
      </c>
      <c r="D770" s="20">
        <v>-1.5696285556576805E-4</v>
      </c>
      <c r="E770" s="20">
        <v>4.488375016750731</v>
      </c>
      <c r="F770" s="20">
        <v>1.9098969805459639E-7</v>
      </c>
      <c r="G770" s="20">
        <v>-4.9070981668166072E-16</v>
      </c>
      <c r="I770" s="22">
        <f t="shared" si="9088"/>
        <v>-3.8691959063666208E-10</v>
      </c>
      <c r="J770" s="8"/>
      <c r="K770" s="22">
        <f t="shared" si="9102"/>
        <v>-3.8691959063666208E-10</v>
      </c>
      <c r="L770" s="8"/>
      <c r="M770" s="22">
        <f t="shared" ref="M770" si="9137">K770/K774</f>
        <v>-6.5700237276979513E-4</v>
      </c>
      <c r="N770" s="22"/>
      <c r="O770" s="24">
        <v>0</v>
      </c>
      <c r="P770" s="24">
        <v>6.5692577437885698E-4</v>
      </c>
      <c r="Q770" s="24">
        <v>-1.0022896668328688E-5</v>
      </c>
      <c r="R770" s="24">
        <v>4.3165211782514083E-7</v>
      </c>
      <c r="S770" s="25">
        <v>8.3976042455235046E-10</v>
      </c>
      <c r="T770" s="25">
        <v>-6.4728798222500569E-20</v>
      </c>
      <c r="U770" s="10"/>
      <c r="V770" s="25">
        <f t="shared" si="9104"/>
        <v>0</v>
      </c>
      <c r="W770" s="25">
        <f t="shared" si="9104"/>
        <v>-1.313851548757714E-3</v>
      </c>
      <c r="X770" s="25">
        <f t="shared" si="9104"/>
        <v>2.0045793336657376E-5</v>
      </c>
      <c r="Y770" s="25">
        <f t="shared" ref="Y770:Y833" si="9138">1-2*R770</f>
        <v>0.99999913669576435</v>
      </c>
      <c r="Z770" s="25">
        <f t="shared" si="9092"/>
        <v>-1.6795208491047009E-9</v>
      </c>
      <c r="AA770" s="25">
        <f t="shared" si="9092"/>
        <v>1.2945759644500114E-19</v>
      </c>
      <c r="AB770" s="10"/>
      <c r="AC770" s="26">
        <v>3.8691959063666223E-10</v>
      </c>
      <c r="AD770" s="26">
        <v>9.642356069176192E-3</v>
      </c>
      <c r="AE770" s="26">
        <v>-2.6035558246571334E-4</v>
      </c>
      <c r="AF770" s="26">
        <v>4.4883711387711234</v>
      </c>
      <c r="AG770" s="26">
        <v>1.8632464357762334E-7</v>
      </c>
      <c r="AH770" s="26">
        <v>-4.9040822661982503E-16</v>
      </c>
      <c r="AJ770" s="28">
        <f t="shared" si="9093"/>
        <v>3.8691959063666223E-10</v>
      </c>
      <c r="AK770" s="11"/>
      <c r="AL770" s="28">
        <f t="shared" si="9106"/>
        <v>3.8691959063666223E-10</v>
      </c>
      <c r="AM770" s="11"/>
      <c r="AN770" s="28">
        <f t="shared" ref="AN770" si="9139">AL770/AL774</f>
        <v>6.5700237276979524E-4</v>
      </c>
      <c r="AO770" s="28"/>
      <c r="AP770" s="30">
        <v>0</v>
      </c>
      <c r="AQ770" s="30">
        <v>6.5692577437885709E-4</v>
      </c>
      <c r="AR770" s="30">
        <v>-1.002289666832869E-5</v>
      </c>
      <c r="AS770" s="30">
        <v>4.3165211782514099E-7</v>
      </c>
      <c r="AT770" s="31">
        <v>8.3976042455235067E-10</v>
      </c>
      <c r="AU770" s="31">
        <v>-6.4728798222500593E-20</v>
      </c>
      <c r="AV770" s="13"/>
      <c r="AW770" s="31">
        <f t="shared" si="9108"/>
        <v>0</v>
      </c>
      <c r="AX770" s="31">
        <f t="shared" si="9108"/>
        <v>-1.3138515487577142E-3</v>
      </c>
      <c r="AY770" s="31">
        <f t="shared" si="9108"/>
        <v>2.004579333665738E-5</v>
      </c>
      <c r="AZ770" s="31">
        <f t="shared" ref="AZ770:AZ833" si="9140">1-2*AS770</f>
        <v>0.99999913669576435</v>
      </c>
      <c r="BA770" s="31">
        <f t="shared" si="9097"/>
        <v>-1.6795208491047013E-9</v>
      </c>
      <c r="BB770" s="31">
        <f t="shared" si="9097"/>
        <v>1.2945759644500119E-19</v>
      </c>
      <c r="BC770" s="13"/>
      <c r="BD770" s="33">
        <v>-3.8691959063666228E-10</v>
      </c>
      <c r="BE770" s="32">
        <v>-5.6350691033158755E-16</v>
      </c>
      <c r="BF770" s="32">
        <v>-1.5696285556576802E-4</v>
      </c>
      <c r="BG770" s="32">
        <v>4.4883750167507319</v>
      </c>
      <c r="BH770" s="32">
        <v>1.9098969805459639E-7</v>
      </c>
      <c r="BI770" s="32">
        <v>-4.9070981668166072E-16</v>
      </c>
      <c r="BK770" s="44">
        <f t="shared" si="9110"/>
        <v>-5.6350691033158755E-16</v>
      </c>
      <c r="BL770" s="44">
        <f t="shared" si="9110"/>
        <v>-1.5696285556576802E-4</v>
      </c>
      <c r="BM770" s="44">
        <f t="shared" si="9110"/>
        <v>4.4883750167507319</v>
      </c>
      <c r="BN770" s="44">
        <f t="shared" si="9110"/>
        <v>1.9098969805459639E-7</v>
      </c>
      <c r="BO770" s="44">
        <f t="shared" si="9110"/>
        <v>-4.9070981668166072E-16</v>
      </c>
      <c r="BP770" s="14"/>
      <c r="BQ770" s="44">
        <f t="shared" si="9111"/>
        <v>-5.6350691033158755E-16</v>
      </c>
      <c r="BR770" s="14"/>
      <c r="BS770" s="44">
        <f t="shared" si="9124"/>
        <v>-5.6350691033158755E-16</v>
      </c>
      <c r="BT770" s="14"/>
      <c r="BU770" s="35">
        <f t="shared" ref="BU770" si="9141">BS770/BS774</f>
        <v>-3.8391261511361113E-17</v>
      </c>
      <c r="BV770" s="35"/>
      <c r="BW770" s="35">
        <v>3.8391261511361113E-17</v>
      </c>
      <c r="BX770" s="35">
        <v>-3.2490378836422257E-29</v>
      </c>
      <c r="BY770" s="35">
        <v>1.4738889604337171E-33</v>
      </c>
      <c r="BZ770" s="35">
        <v>9.5249218190447029E-55</v>
      </c>
      <c r="CA770" s="35">
        <v>-2.5791462318510611E-48</v>
      </c>
      <c r="CB770" s="14"/>
      <c r="CC770" s="35">
        <f t="shared" si="9126"/>
        <v>-7.6782523022722225E-17</v>
      </c>
      <c r="CD770" s="35">
        <f t="shared" si="9126"/>
        <v>6.4980757672844514E-29</v>
      </c>
      <c r="CE770" s="14">
        <f t="shared" ref="CE770:CE833" si="9142">1-2*BY770</f>
        <v>1</v>
      </c>
      <c r="CF770" s="35">
        <f t="shared" si="9115"/>
        <v>-1.9049843638089406E-54</v>
      </c>
      <c r="CG770" s="35">
        <f t="shared" si="9115"/>
        <v>5.1582924637021223E-48</v>
      </c>
      <c r="CH770" s="14"/>
      <c r="CI770" s="34">
        <v>0</v>
      </c>
      <c r="CJ770" s="34">
        <f t="shared" si="9116"/>
        <v>-7.6782523022722225E-17</v>
      </c>
      <c r="CK770" s="34">
        <f t="shared" si="9116"/>
        <v>6.4980757672844514E-29</v>
      </c>
      <c r="CL770" s="34">
        <f t="shared" si="9116"/>
        <v>1</v>
      </c>
      <c r="CM770" s="34">
        <f t="shared" si="9116"/>
        <v>-1.9049843638089406E-54</v>
      </c>
      <c r="CN770" s="34">
        <f t="shared" si="9116"/>
        <v>5.1582924637021223E-48</v>
      </c>
      <c r="CO770" s="14"/>
      <c r="CP770" s="35">
        <v>0</v>
      </c>
      <c r="CQ770" s="35">
        <v>-7.6916683330667791E-17</v>
      </c>
      <c r="CR770" s="35">
        <v>1.0414673308722128E-21</v>
      </c>
      <c r="CS770" s="35">
        <v>1</v>
      </c>
      <c r="CT770" s="35">
        <v>8.2718061255302767E-25</v>
      </c>
      <c r="CU770" s="35">
        <v>-4.8148248609675722E-35</v>
      </c>
      <c r="CV770" s="14"/>
      <c r="CW770" s="35">
        <v>0</v>
      </c>
      <c r="CX770" s="35">
        <v>-7.6214681845782508E-17</v>
      </c>
      <c r="CY770" s="35">
        <v>-5.734796247388447E-21</v>
      </c>
      <c r="CZ770" s="35">
        <v>1</v>
      </c>
      <c r="DA770" s="35">
        <v>8.2718061255302767E-25</v>
      </c>
      <c r="DB770" s="35">
        <v>-4.8148248609671953E-35</v>
      </c>
      <c r="DC770" s="14"/>
      <c r="DD770" s="36">
        <v>-3.869195906366172E-10</v>
      </c>
      <c r="DE770" s="36">
        <v>1.0498642421472566E-18</v>
      </c>
      <c r="DF770" s="36">
        <v>-1.5696285556576802E-4</v>
      </c>
      <c r="DG770" s="36">
        <v>4.488375016750731</v>
      </c>
      <c r="DH770" s="36">
        <v>1.9098969805459639E-7</v>
      </c>
      <c r="DI770" s="36">
        <v>-4.9070981668166072E-16</v>
      </c>
      <c r="DK770" s="46">
        <f t="shared" si="9128"/>
        <v>-1.5696285556576802E-4</v>
      </c>
      <c r="DL770" s="46">
        <f t="shared" si="9128"/>
        <v>4.488375016750731</v>
      </c>
      <c r="DM770" s="46">
        <f t="shared" si="9128"/>
        <v>1.9098969805459639E-7</v>
      </c>
      <c r="DN770" s="46">
        <f t="shared" si="9128"/>
        <v>-4.9070981668166072E-16</v>
      </c>
      <c r="DO770" s="46"/>
      <c r="DP770" s="37">
        <f t="shared" si="9129"/>
        <v>-1.5696285556576802E-4</v>
      </c>
      <c r="DQ770" s="37"/>
      <c r="DR770" s="37">
        <f t="shared" ref="DR770:DR833" si="9143">DP770</f>
        <v>-1.5696285556576802E-4</v>
      </c>
      <c r="DS770" s="37"/>
      <c r="DT770" s="37">
        <f t="shared" ref="DT770" si="9144">DR770/DR774</f>
        <v>-1.5215967961269831E-5</v>
      </c>
      <c r="DU770" s="37"/>
      <c r="DV770" s="37">
        <v>1.5215967959508385E-5</v>
      </c>
      <c r="DW770" s="37">
        <v>2.3152568099838995E-10</v>
      </c>
      <c r="DX770" s="37">
        <v>2.5846031235087528E-17</v>
      </c>
      <c r="DY770" s="37">
        <v>9.0355107743778464E-39</v>
      </c>
      <c r="DZ770" s="46"/>
      <c r="EA770" s="46">
        <f t="shared" ref="EA770:EC833" si="9145">-2*DV770</f>
        <v>-3.043193591901677E-5</v>
      </c>
      <c r="EB770" s="46">
        <f t="shared" ref="EB770:EB833" si="9146">1-2*DW770</f>
        <v>0.99999999953694862</v>
      </c>
      <c r="EC770" s="46">
        <f t="shared" si="9133"/>
        <v>-5.1692062470175055E-17</v>
      </c>
      <c r="ED770" s="46">
        <f t="shared" si="9133"/>
        <v>-1.8071021548755693E-38</v>
      </c>
      <c r="EE770" s="46"/>
      <c r="EF770" s="37">
        <v>0</v>
      </c>
      <c r="EG770" s="37">
        <v>0</v>
      </c>
      <c r="EH770" s="37">
        <f t="shared" si="9134"/>
        <v>-3.043193591901677E-5</v>
      </c>
      <c r="EI770" s="37">
        <f t="shared" si="9134"/>
        <v>0.99999999953694862</v>
      </c>
      <c r="EJ770" s="37">
        <f t="shared" si="9134"/>
        <v>-5.1692062470175055E-17</v>
      </c>
      <c r="EK770" s="37">
        <f t="shared" si="9134"/>
        <v>-1.8071021548755693E-38</v>
      </c>
      <c r="EL770" s="16"/>
      <c r="EM770" s="16">
        <v>0</v>
      </c>
      <c r="EN770" s="16">
        <v>-7.6916683330667791E-17</v>
      </c>
      <c r="EO770" s="16">
        <v>-3.043193591901677E-5</v>
      </c>
      <c r="EP770" s="16">
        <v>0.99999999953694862</v>
      </c>
      <c r="EQ770" s="16">
        <v>-5.1692061642994449E-17</v>
      </c>
      <c r="ER770" s="16">
        <v>-4.8166319631224479E-35</v>
      </c>
      <c r="ES770" s="16"/>
      <c r="ET770" s="16">
        <v>0</v>
      </c>
      <c r="EU770" s="16">
        <v>-1.2772321951518649E-16</v>
      </c>
      <c r="EV770" s="16">
        <v>-3.0431935919016777E-5</v>
      </c>
      <c r="EW770" s="16">
        <v>0.99999999953694862</v>
      </c>
      <c r="EX770" s="16">
        <v>-5.1692061643195824E-17</v>
      </c>
      <c r="EY770" s="16">
        <v>-4.8154597653589177E-35</v>
      </c>
      <c r="EZ770" s="16"/>
      <c r="FA770" s="38">
        <v>-3.8719299748749856E-10</v>
      </c>
      <c r="FB770" s="38">
        <v>1.0492599545724808E-18</v>
      </c>
      <c r="FC770" s="38">
        <v>-2.7105053406372809E-20</v>
      </c>
      <c r="FD770" s="38">
        <v>4.4883750194490668</v>
      </c>
      <c r="FE770" s="38">
        <v>1.9098969835582137E-7</v>
      </c>
      <c r="FF770" s="38">
        <v>-4.9069508240694347E-16</v>
      </c>
      <c r="FH770" s="42">
        <f t="shared" ref="FH770:FJ833" si="9147">FD770</f>
        <v>4.4883750194490668</v>
      </c>
      <c r="FI770" s="42">
        <f t="shared" si="9147"/>
        <v>1.9098969835582137E-7</v>
      </c>
      <c r="FJ770" s="42">
        <f t="shared" si="9147"/>
        <v>-4.9069508240694347E-16</v>
      </c>
      <c r="FL770" s="47">
        <f t="shared" ref="FL770:FL833" si="9148">FH770</f>
        <v>4.4883750194490668</v>
      </c>
      <c r="FM770" s="47"/>
      <c r="FN770" s="47">
        <f t="shared" ref="FN770" si="9149">FL770-FL774</f>
        <v>0</v>
      </c>
      <c r="FO770" s="47"/>
      <c r="FP770" s="47">
        <f t="shared" ref="FP770" si="9150">FN770/FN774</f>
        <v>0</v>
      </c>
      <c r="FQ770" s="48"/>
      <c r="FR770" s="48">
        <f t="array" ref="FR770:FT772">MMULT(FP770:FP772,FP774:FR774)</f>
        <v>0</v>
      </c>
      <c r="FS770" s="48">
        <v>0</v>
      </c>
      <c r="FT770" s="48">
        <v>0</v>
      </c>
      <c r="FU770" s="48"/>
      <c r="FV770" s="47">
        <f t="shared" ref="FV770:FV833" si="9151">1-2*FR770</f>
        <v>1</v>
      </c>
      <c r="FW770" s="47">
        <f t="shared" ref="FW770:FX833" si="9152">-2*FS770</f>
        <v>0</v>
      </c>
      <c r="FX770" s="47">
        <f t="shared" si="9152"/>
        <v>0</v>
      </c>
      <c r="FY770" s="48"/>
      <c r="FZ770" s="50">
        <v>0</v>
      </c>
      <c r="GA770" s="50">
        <v>0</v>
      </c>
      <c r="GB770" s="50">
        <v>0</v>
      </c>
      <c r="GC770" s="52">
        <f t="shared" ref="GC770:GE833" si="9153">FV770</f>
        <v>1</v>
      </c>
      <c r="GD770" s="52">
        <f t="shared" si="9153"/>
        <v>0</v>
      </c>
      <c r="GE770" s="52">
        <f t="shared" si="9153"/>
        <v>0</v>
      </c>
      <c r="GF770" s="52"/>
      <c r="GG770" s="41">
        <v>0</v>
      </c>
      <c r="GH770" s="41">
        <v>-7.6916683330667791E-17</v>
      </c>
      <c r="GI770" s="41">
        <v>-3.043193591901677E-5</v>
      </c>
      <c r="GJ770" s="40">
        <v>0.99999999953694862</v>
      </c>
      <c r="GK770" s="40">
        <v>5.1692061642994449E-17</v>
      </c>
      <c r="GL770" s="40">
        <v>-4.8157212547829067E-35</v>
      </c>
      <c r="GN770" s="42">
        <v>0</v>
      </c>
      <c r="GO770" s="42">
        <v>-1.2772321951518649E-16</v>
      </c>
      <c r="GP770" s="42">
        <v>-3.0431935919016777E-5</v>
      </c>
      <c r="GQ770" s="42">
        <v>0.99999999953694862</v>
      </c>
      <c r="GR770" s="42">
        <v>-5.1692061643195824E-17</v>
      </c>
      <c r="GS770" s="42">
        <v>-4.8154597653589177E-35</v>
      </c>
      <c r="GU770" s="43">
        <v>-3.8719299748749856E-10</v>
      </c>
      <c r="GV770" s="43">
        <v>1.0492599545724808E-18</v>
      </c>
      <c r="GW770" s="43">
        <v>-2.7105053406372809E-20</v>
      </c>
      <c r="GX770" s="43">
        <v>4.4883750194490668</v>
      </c>
      <c r="GY770" s="43">
        <v>1.9098969835582137E-7</v>
      </c>
      <c r="GZ770" s="43">
        <v>-4.9069508240694347E-16</v>
      </c>
      <c r="HB770" s="7" t="s">
        <v>285</v>
      </c>
      <c r="HC770" s="7"/>
      <c r="HE770" s="47" t="s">
        <v>11</v>
      </c>
      <c r="HF770" s="48"/>
      <c r="HG770" s="47" t="s">
        <v>12</v>
      </c>
      <c r="HH770" s="48"/>
      <c r="HI770" s="48" t="s">
        <v>13</v>
      </c>
      <c r="HJ770" s="48"/>
      <c r="HK770" s="49" t="s">
        <v>14</v>
      </c>
      <c r="HL770" s="49"/>
      <c r="HM770" s="48"/>
      <c r="HN770" s="49" t="s">
        <v>46</v>
      </c>
      <c r="HO770" s="49"/>
      <c r="HP770" s="48"/>
      <c r="HQ770" s="47">
        <v>0</v>
      </c>
      <c r="HR770" s="47">
        <v>0</v>
      </c>
      <c r="HS770" s="47">
        <v>0</v>
      </c>
      <c r="HT770" s="3">
        <f t="shared" ref="HT770:HT833" si="9154">HS769</f>
        <v>1</v>
      </c>
      <c r="HU770" s="3">
        <v>0</v>
      </c>
      <c r="HV770" s="3">
        <v>0</v>
      </c>
      <c r="HX770" s="42">
        <v>0</v>
      </c>
      <c r="HY770" s="42">
        <v>-7.6916683330667791E-17</v>
      </c>
      <c r="HZ770" s="42">
        <v>-3.043193591901677E-5</v>
      </c>
      <c r="IA770" s="42">
        <v>0.99999999953694862</v>
      </c>
      <c r="IB770" s="42">
        <v>-5.1692061642994449E-17</v>
      </c>
      <c r="IC770" s="42">
        <v>-4.8166319631224479E-35</v>
      </c>
      <c r="IE770" s="21">
        <v>0</v>
      </c>
      <c r="IF770" s="21">
        <v>-1.2772321951518649E-16</v>
      </c>
      <c r="IG770" s="21">
        <v>-3.0431935919016777E-5</v>
      </c>
      <c r="IH770" s="21">
        <v>0.99999999953694862</v>
      </c>
      <c r="II770" s="21">
        <v>-5.1692061643195824E-17</v>
      </c>
      <c r="IJ770" s="21">
        <v>-4.8154597653589177E-35</v>
      </c>
      <c r="IL770" s="42">
        <v>-3.8719299748749856E-10</v>
      </c>
      <c r="IM770" s="42">
        <v>1.0492599545724808E-18</v>
      </c>
      <c r="IN770" s="42">
        <v>-2.7105053406372809E-20</v>
      </c>
      <c r="IO770" s="42">
        <v>4.4883750194490668</v>
      </c>
      <c r="IP770" s="42">
        <v>1.9098969835582137E-7</v>
      </c>
      <c r="IQ770" s="42">
        <v>-4.9069508240694347E-16</v>
      </c>
      <c r="IS770" s="2">
        <v>0</v>
      </c>
      <c r="IT770" s="2">
        <v>-5.3804377693122525E-18</v>
      </c>
      <c r="IU770" s="2">
        <v>3.9498977604401518E-6</v>
      </c>
      <c r="IV770" s="2">
        <v>0.99999999999219913</v>
      </c>
      <c r="IW770" s="2">
        <v>-8.7083465208576593E-19</v>
      </c>
      <c r="IX770" s="2">
        <v>-1.203652660307212E-34</v>
      </c>
    </row>
    <row r="771" spans="1:258" x14ac:dyDescent="0.25">
      <c r="A771" s="3" t="s">
        <v>47</v>
      </c>
      <c r="B771" s="20">
        <v>-7.5273523813055312E-13</v>
      </c>
      <c r="C771" s="20">
        <v>5.731864100845312E-21</v>
      </c>
      <c r="D771" s="20">
        <v>-1.7522319123369671E-11</v>
      </c>
      <c r="E771" s="20">
        <v>1.909896984062571E-7</v>
      </c>
      <c r="F771" s="20">
        <v>2.7775119577725027</v>
      </c>
      <c r="G771" s="20">
        <v>-4.9687243797879556E-16</v>
      </c>
      <c r="I771" s="22">
        <f t="shared" si="9088"/>
        <v>-7.5273523813055312E-13</v>
      </c>
      <c r="J771" s="8"/>
      <c r="K771" s="22">
        <f t="shared" si="9102"/>
        <v>-7.5273523813055312E-13</v>
      </c>
      <c r="L771" s="8"/>
      <c r="M771" s="22">
        <f t="shared" ref="M771" si="9155">K771/K774</f>
        <v>-1.2781695460430114E-6</v>
      </c>
      <c r="N771" s="22"/>
      <c r="O771" s="24">
        <v>0</v>
      </c>
      <c r="P771" s="24">
        <v>1.2780205272043726E-6</v>
      </c>
      <c r="Q771" s="24">
        <v>-1.9499109615974677E-8</v>
      </c>
      <c r="R771" s="24">
        <v>8.3976042455235046E-10</v>
      </c>
      <c r="S771" s="25">
        <v>1.6337173884317979E-12</v>
      </c>
      <c r="T771" s="25">
        <v>-1.2592706216747905E-22</v>
      </c>
      <c r="U771" s="10"/>
      <c r="V771" s="25">
        <f t="shared" si="9104"/>
        <v>0</v>
      </c>
      <c r="W771" s="25">
        <f t="shared" si="9104"/>
        <v>-2.5560410544087453E-6</v>
      </c>
      <c r="X771" s="25">
        <f t="shared" si="9104"/>
        <v>3.8998219231949355E-8</v>
      </c>
      <c r="Y771" s="25">
        <f t="shared" si="9104"/>
        <v>-1.6795208491047009E-9</v>
      </c>
      <c r="Z771" s="25">
        <f t="shared" ref="Z771:Z834" si="9156">1-2*S771</f>
        <v>0.99999999999673261</v>
      </c>
      <c r="AA771" s="25">
        <f t="shared" si="9092"/>
        <v>2.5185412433495811E-22</v>
      </c>
      <c r="AB771" s="10"/>
      <c r="AC771" s="27">
        <v>7.5273523813055342E-13</v>
      </c>
      <c r="AD771" s="26">
        <v>1.8758784428383017E-5</v>
      </c>
      <c r="AE771" s="26">
        <v>-2.011635764021837E-7</v>
      </c>
      <c r="AF771" s="26">
        <v>1.834452577145464E-7</v>
      </c>
      <c r="AG771" s="26">
        <v>2.7775119577634269</v>
      </c>
      <c r="AH771" s="26">
        <v>-4.9687185124844504E-16</v>
      </c>
      <c r="AJ771" s="28">
        <f t="shared" si="9093"/>
        <v>7.5273523813055342E-13</v>
      </c>
      <c r="AK771" s="11"/>
      <c r="AL771" s="28">
        <f t="shared" si="9106"/>
        <v>7.5273523813055342E-13</v>
      </c>
      <c r="AM771" s="11"/>
      <c r="AN771" s="28">
        <f t="shared" ref="AN771" si="9157">AL771/AL774</f>
        <v>1.2781695460430117E-6</v>
      </c>
      <c r="AO771" s="28"/>
      <c r="AP771" s="30">
        <v>0</v>
      </c>
      <c r="AQ771" s="30">
        <v>1.2780205272043729E-6</v>
      </c>
      <c r="AR771" s="30">
        <v>-1.9499109615974681E-8</v>
      </c>
      <c r="AS771" s="30">
        <v>8.3976042455235067E-10</v>
      </c>
      <c r="AT771" s="31">
        <v>1.6337173884317985E-12</v>
      </c>
      <c r="AU771" s="31">
        <v>-1.259270621674791E-22</v>
      </c>
      <c r="AV771" s="13"/>
      <c r="AW771" s="31">
        <f t="shared" si="9108"/>
        <v>0</v>
      </c>
      <c r="AX771" s="31">
        <f t="shared" si="9108"/>
        <v>-2.5560410544087457E-6</v>
      </c>
      <c r="AY771" s="31">
        <f t="shared" si="9108"/>
        <v>3.8998219231949361E-8</v>
      </c>
      <c r="AZ771" s="31">
        <f t="shared" si="9108"/>
        <v>-1.6795208491047013E-9</v>
      </c>
      <c r="BA771" s="31">
        <f t="shared" ref="BA771:BA834" si="9158">1-2*AT771</f>
        <v>0.99999999999673261</v>
      </c>
      <c r="BB771" s="31">
        <f t="shared" si="9097"/>
        <v>2.518541243349582E-22</v>
      </c>
      <c r="BC771" s="13"/>
      <c r="BD771" s="33">
        <v>-7.5273523813055352E-13</v>
      </c>
      <c r="BE771" s="32">
        <v>-3.6416306855438879E-37</v>
      </c>
      <c r="BF771" s="32">
        <v>-1.7522319123375651E-11</v>
      </c>
      <c r="BG771" s="32">
        <v>1.9098969840625713E-7</v>
      </c>
      <c r="BH771" s="32">
        <v>2.7775119577725023</v>
      </c>
      <c r="BI771" s="32">
        <v>-4.9687243797879546E-16</v>
      </c>
      <c r="BK771" s="44">
        <f t="shared" si="9110"/>
        <v>-3.6416306855438879E-37</v>
      </c>
      <c r="BL771" s="44">
        <f t="shared" si="9110"/>
        <v>-1.7522319123375651E-11</v>
      </c>
      <c r="BM771" s="44">
        <f t="shared" si="9110"/>
        <v>1.9098969840625713E-7</v>
      </c>
      <c r="BN771" s="44">
        <f t="shared" si="9110"/>
        <v>2.7775119577725023</v>
      </c>
      <c r="BO771" s="44">
        <f t="shared" si="9110"/>
        <v>-4.9687243797879546E-16</v>
      </c>
      <c r="BP771" s="14"/>
      <c r="BQ771" s="44">
        <f t="shared" si="9111"/>
        <v>-3.6416306855438879E-37</v>
      </c>
      <c r="BR771" s="14"/>
      <c r="BS771" s="44">
        <f t="shared" si="9124"/>
        <v>-3.6416306855438879E-37</v>
      </c>
      <c r="BT771" s="14"/>
      <c r="BU771" s="35">
        <f t="shared" ref="BU771" si="9159">BS771/BS774</f>
        <v>-2.4810129816197876E-38</v>
      </c>
      <c r="BV771" s="35"/>
      <c r="BW771" s="35">
        <v>2.4810129816197876E-38</v>
      </c>
      <c r="BX771" s="35">
        <v>-2.0996718653554487E-50</v>
      </c>
      <c r="BY771" s="35">
        <v>9.5249218190447029E-55</v>
      </c>
      <c r="BZ771" s="35">
        <v>6.1554254149659092E-76</v>
      </c>
      <c r="CA771" s="35">
        <v>-1.6667582754019735E-69</v>
      </c>
      <c r="CB771" s="14"/>
      <c r="CC771" s="35">
        <f t="shared" si="9126"/>
        <v>-4.9620259632395752E-38</v>
      </c>
      <c r="CD771" s="35">
        <f t="shared" si="9126"/>
        <v>4.1993437307108975E-50</v>
      </c>
      <c r="CE771" s="35">
        <f t="shared" si="9126"/>
        <v>-1.9049843638089406E-54</v>
      </c>
      <c r="CF771" s="14">
        <f t="shared" ref="CF771:CF834" si="9160">1-2*BZ771</f>
        <v>1</v>
      </c>
      <c r="CG771" s="35">
        <f t="shared" si="9115"/>
        <v>3.333516550803947E-69</v>
      </c>
      <c r="CH771" s="14"/>
      <c r="CI771" s="34">
        <v>0</v>
      </c>
      <c r="CJ771" s="34">
        <f t="shared" si="9116"/>
        <v>-4.9620259632395752E-38</v>
      </c>
      <c r="CK771" s="34">
        <f t="shared" si="9116"/>
        <v>4.1993437307108975E-50</v>
      </c>
      <c r="CL771" s="34">
        <f t="shared" si="9116"/>
        <v>-1.9049843638089406E-54</v>
      </c>
      <c r="CM771" s="34">
        <f t="shared" si="9116"/>
        <v>1</v>
      </c>
      <c r="CN771" s="34">
        <f t="shared" si="9116"/>
        <v>3.333516550803947E-69</v>
      </c>
      <c r="CO771" s="14"/>
      <c r="CP771" s="35">
        <v>0</v>
      </c>
      <c r="CQ771" s="35">
        <v>1.1101332950191786E-35</v>
      </c>
      <c r="CR771" s="35">
        <v>6.6174449004242207E-24</v>
      </c>
      <c r="CS771" s="35">
        <v>8.2718061255302767E-25</v>
      </c>
      <c r="CT771" s="35">
        <v>1</v>
      </c>
      <c r="CU771" s="35">
        <v>-4.70197740328915E-38</v>
      </c>
      <c r="CV771" s="14"/>
      <c r="CW771" s="35">
        <v>0</v>
      </c>
      <c r="CX771" s="35">
        <v>8.4703294725430025E-22</v>
      </c>
      <c r="CY771" s="35">
        <v>-6.6174449004242229E-24</v>
      </c>
      <c r="CZ771" s="35">
        <v>8.2718061255302767E-25</v>
      </c>
      <c r="DA771" s="35">
        <v>1</v>
      </c>
      <c r="DB771" s="35">
        <v>-4.70197740328915E-38</v>
      </c>
      <c r="DC771" s="14"/>
      <c r="DD771" s="36">
        <v>-7.5273523813055362E-13</v>
      </c>
      <c r="DE771" s="36">
        <v>-4.8451041077480548E-22</v>
      </c>
      <c r="DF771" s="36">
        <v>-1.752231912333554E-11</v>
      </c>
      <c r="DG771" s="36">
        <v>1.909896984062571E-7</v>
      </c>
      <c r="DH771" s="36">
        <v>2.7775119577725027</v>
      </c>
      <c r="DI771" s="36">
        <v>-4.9687243797879556E-16</v>
      </c>
      <c r="DK771" s="46">
        <f t="shared" si="9128"/>
        <v>-1.752231912333554E-11</v>
      </c>
      <c r="DL771" s="46">
        <f t="shared" si="9128"/>
        <v>1.909896984062571E-7</v>
      </c>
      <c r="DM771" s="46">
        <f t="shared" si="9128"/>
        <v>2.7775119577725027</v>
      </c>
      <c r="DN771" s="46">
        <f t="shared" si="9128"/>
        <v>-4.9687243797879556E-16</v>
      </c>
      <c r="DO771" s="46"/>
      <c r="DP771" s="37">
        <f t="shared" si="9129"/>
        <v>-1.752231912333554E-11</v>
      </c>
      <c r="DQ771" s="37"/>
      <c r="DR771" s="37">
        <f t="shared" si="9143"/>
        <v>-1.752231912333554E-11</v>
      </c>
      <c r="DS771" s="37"/>
      <c r="DT771" s="37">
        <f t="shared" ref="DT771" si="9161">DR771/DR774</f>
        <v>-1.6986123591266144E-12</v>
      </c>
      <c r="DU771" s="37"/>
      <c r="DV771" s="37">
        <v>1.6986123589299781E-12</v>
      </c>
      <c r="DW771" s="37">
        <v>2.5846031235087528E-17</v>
      </c>
      <c r="DX771" s="37">
        <v>2.8852839465776825E-24</v>
      </c>
      <c r="DY771" s="37">
        <v>1.0086660481571533E-45</v>
      </c>
      <c r="DZ771" s="46"/>
      <c r="EA771" s="46">
        <f t="shared" si="9145"/>
        <v>-3.3972247178599561E-12</v>
      </c>
      <c r="EB771" s="46">
        <f t="shared" si="9145"/>
        <v>-5.1692062470175055E-17</v>
      </c>
      <c r="EC771" s="46">
        <f t="shared" ref="EC771:EC834" si="9162">1-2*DX771</f>
        <v>1</v>
      </c>
      <c r="ED771" s="46">
        <f t="shared" si="9133"/>
        <v>-2.0173320963143067E-45</v>
      </c>
      <c r="EE771" s="46"/>
      <c r="EF771" s="37">
        <v>0</v>
      </c>
      <c r="EG771" s="37">
        <v>0</v>
      </c>
      <c r="EH771" s="37">
        <f t="shared" si="9134"/>
        <v>-3.3972247178599561E-12</v>
      </c>
      <c r="EI771" s="37">
        <f t="shared" si="9134"/>
        <v>-5.1692062470175055E-17</v>
      </c>
      <c r="EJ771" s="37">
        <f t="shared" si="9134"/>
        <v>1</v>
      </c>
      <c r="EK771" s="37">
        <f t="shared" si="9134"/>
        <v>-2.0173320963143067E-45</v>
      </c>
      <c r="EL771" s="16"/>
      <c r="EM771" s="16">
        <v>0</v>
      </c>
      <c r="EN771" s="16">
        <v>1.1101332950191786E-35</v>
      </c>
      <c r="EO771" s="16">
        <v>-3.3972247178665736E-12</v>
      </c>
      <c r="EP771" s="16">
        <v>-5.1692061643195824E-17</v>
      </c>
      <c r="EQ771" s="16">
        <v>1</v>
      </c>
      <c r="ER771" s="16">
        <v>-4.7019776050223601E-38</v>
      </c>
      <c r="ES771" s="16"/>
      <c r="ET771" s="16">
        <v>0</v>
      </c>
      <c r="EU771" s="16">
        <v>8.4128286688422523E-22</v>
      </c>
      <c r="EV771" s="16">
        <v>-3.3972247178665736E-12</v>
      </c>
      <c r="EW771" s="16">
        <v>-5.1692061642994449E-17</v>
      </c>
      <c r="EX771" s="16">
        <v>1</v>
      </c>
      <c r="EY771" s="16">
        <v>-4.7019774741657741E-38</v>
      </c>
      <c r="EZ771" s="16"/>
      <c r="FA771" s="38">
        <v>-7.5273526865192808E-13</v>
      </c>
      <c r="FB771" s="38">
        <v>-4.8451047823356747E-22</v>
      </c>
      <c r="FC771" s="38">
        <v>-3.2311742677852644E-27</v>
      </c>
      <c r="FD771" s="38">
        <v>1.9098969870748184E-7</v>
      </c>
      <c r="FE771" s="38">
        <v>2.7775119577725027</v>
      </c>
      <c r="FF771" s="38">
        <v>-4.9687243797715068E-16</v>
      </c>
      <c r="FH771" s="42">
        <f t="shared" si="9147"/>
        <v>1.9098969870748184E-7</v>
      </c>
      <c r="FI771" s="42">
        <f t="shared" si="9147"/>
        <v>2.7775119577725027</v>
      </c>
      <c r="FJ771" s="42">
        <f t="shared" si="9147"/>
        <v>-4.9687243797715068E-16</v>
      </c>
      <c r="FL771" s="47">
        <f t="shared" si="9148"/>
        <v>1.9098969870748184E-7</v>
      </c>
      <c r="FM771" s="47"/>
      <c r="FN771" s="47">
        <f t="shared" ref="FN771:FN834" si="9163">FL771</f>
        <v>1.9098969870748184E-7</v>
      </c>
      <c r="FO771" s="47"/>
      <c r="FP771" s="47">
        <f t="shared" ref="FP771" si="9164">FN771/FN774</f>
        <v>1</v>
      </c>
      <c r="FQ771" s="48"/>
      <c r="FR771" s="48">
        <v>0</v>
      </c>
      <c r="FS771" s="48">
        <v>1</v>
      </c>
      <c r="FT771" s="48">
        <v>8.8089767615632838E-23</v>
      </c>
      <c r="FU771" s="48"/>
      <c r="FV771" s="47">
        <f t="shared" ref="FV771:FW834" si="9165">-2*FR771</f>
        <v>0</v>
      </c>
      <c r="FW771" s="47">
        <f t="shared" ref="FW771:FW834" si="9166">1-2*FS771</f>
        <v>-1</v>
      </c>
      <c r="FX771" s="47">
        <f t="shared" si="9152"/>
        <v>-1.7617953523126568E-22</v>
      </c>
      <c r="FY771" s="48"/>
      <c r="FZ771" s="50">
        <v>0</v>
      </c>
      <c r="GA771" s="50">
        <v>0</v>
      </c>
      <c r="GB771" s="50">
        <v>0</v>
      </c>
      <c r="GC771" s="52">
        <f t="shared" si="9153"/>
        <v>0</v>
      </c>
      <c r="GD771" s="52">
        <f t="shared" si="9153"/>
        <v>-1</v>
      </c>
      <c r="GE771" s="52">
        <f t="shared" si="9153"/>
        <v>-1.7617953523126568E-22</v>
      </c>
      <c r="GF771" s="52"/>
      <c r="GG771" s="41">
        <v>0</v>
      </c>
      <c r="GH771" s="41">
        <v>1.1101332950191786E-35</v>
      </c>
      <c r="GI771" s="41">
        <v>-3.3972247178665736E-12</v>
      </c>
      <c r="GJ771" s="40">
        <v>-5.1692061643195824E-17</v>
      </c>
      <c r="GK771" s="40">
        <v>-1</v>
      </c>
      <c r="GL771" s="40">
        <v>-1.7617953523126572E-22</v>
      </c>
      <c r="GN771" s="42">
        <v>0</v>
      </c>
      <c r="GO771" s="42">
        <v>-8.4128286688422523E-22</v>
      </c>
      <c r="GP771" s="42">
        <v>3.3972247178665736E-12</v>
      </c>
      <c r="GQ771" s="42">
        <v>5.1692061642994449E-17</v>
      </c>
      <c r="GR771" s="42">
        <v>-1</v>
      </c>
      <c r="GS771" s="42">
        <v>-1.7617953523126563E-22</v>
      </c>
      <c r="GU771" s="43">
        <v>7.5273526865192808E-13</v>
      </c>
      <c r="GV771" s="43">
        <v>4.8451047823356747E-22</v>
      </c>
      <c r="GW771" s="43">
        <v>3.2311742677852644E-27</v>
      </c>
      <c r="GX771" s="43">
        <v>-1.9098969870748184E-7</v>
      </c>
      <c r="GY771" s="43">
        <v>-2.7775119577725027</v>
      </c>
      <c r="GZ771" s="43">
        <v>4.9687235108866946E-16</v>
      </c>
      <c r="HB771" s="42">
        <f t="shared" ref="HB771:HC834" si="9167">GY771</f>
        <v>-2.7775119577725027</v>
      </c>
      <c r="HC771" s="42">
        <f t="shared" si="9167"/>
        <v>4.9687235108866946E-16</v>
      </c>
      <c r="HE771" s="47">
        <f t="shared" ref="HE771:HE834" si="9168">HB771</f>
        <v>-2.7775119577725027</v>
      </c>
      <c r="HF771" s="48"/>
      <c r="HG771" s="47">
        <f t="shared" ref="HG771" si="9169">HE771-HE774</f>
        <v>-5.5550239155450054</v>
      </c>
      <c r="HH771" s="48"/>
      <c r="HI771" s="48">
        <f t="shared" ref="HI771" si="9170">HG771/HG774</f>
        <v>-1</v>
      </c>
      <c r="HJ771" s="48"/>
      <c r="HK771" s="48">
        <f t="array" ref="HK771:HL772">MMULT(HI771:HI772,HI774:HJ774)</f>
        <v>1</v>
      </c>
      <c r="HL771" s="48">
        <v>8.8089767615632885E-23</v>
      </c>
      <c r="HM771" s="48"/>
      <c r="HN771" s="48">
        <f t="shared" ref="HN771:HN834" si="9171">1-2*HK771</f>
        <v>-1</v>
      </c>
      <c r="HO771" s="48">
        <f t="shared" ref="HO771:HO834" si="9172">-2*HL771</f>
        <v>-1.7617953523126577E-22</v>
      </c>
      <c r="HP771" s="48"/>
      <c r="HQ771" s="47">
        <v>0</v>
      </c>
      <c r="HR771" s="47">
        <v>0</v>
      </c>
      <c r="HS771" s="47">
        <v>0</v>
      </c>
      <c r="HT771" s="53">
        <v>0</v>
      </c>
      <c r="HU771" s="54">
        <f t="shared" ref="HU771:HV834" si="9173">HN771</f>
        <v>-1</v>
      </c>
      <c r="HV771" s="54">
        <f t="shared" si="9173"/>
        <v>-1.7617953523126577E-22</v>
      </c>
      <c r="HX771" s="42">
        <v>0</v>
      </c>
      <c r="HY771" s="42">
        <v>1.1101332950191786E-35</v>
      </c>
      <c r="HZ771" s="42">
        <v>-3.3972247178665736E-12</v>
      </c>
      <c r="IA771" s="42">
        <v>-5.1692061643195824E-17</v>
      </c>
      <c r="IB771" s="42">
        <v>1</v>
      </c>
      <c r="IC771" s="42">
        <v>4.70197740328915E-38</v>
      </c>
      <c r="IE771" s="21">
        <v>0</v>
      </c>
      <c r="IF771" s="21">
        <v>8.4128286688422523E-22</v>
      </c>
      <c r="IG771" s="21">
        <v>-3.3972247178665736E-12</v>
      </c>
      <c r="IH771" s="21">
        <v>-5.1692061642994449E-17</v>
      </c>
      <c r="II771" s="21">
        <v>1</v>
      </c>
      <c r="IJ771" s="21">
        <v>-1.410593220986745E-37</v>
      </c>
      <c r="IL771" s="42">
        <v>-7.5273526865192808E-13</v>
      </c>
      <c r="IM771" s="42">
        <v>-4.8451047823356747E-22</v>
      </c>
      <c r="IN771" s="42">
        <v>-3.2311742677852644E-27</v>
      </c>
      <c r="IO771" s="42">
        <v>1.9098969870748184E-7</v>
      </c>
      <c r="IP771" s="42">
        <v>2.7775119577725027</v>
      </c>
      <c r="IQ771" s="42">
        <v>-4.9687243797715068E-16</v>
      </c>
      <c r="IS771" s="2">
        <v>0</v>
      </c>
      <c r="IT771" s="2">
        <v>2.9987187828020587E-21</v>
      </c>
      <c r="IU771" s="2">
        <v>4.4094106918690439E-13</v>
      </c>
      <c r="IV771" s="2">
        <v>-8.7083418167156532E-19</v>
      </c>
      <c r="IW771" s="2">
        <v>1</v>
      </c>
      <c r="IX771" s="2">
        <v>4.7019774630779141E-38</v>
      </c>
    </row>
    <row r="772" spans="1:258" x14ac:dyDescent="0.25">
      <c r="A772" s="3" t="s">
        <v>48</v>
      </c>
      <c r="B772" s="20">
        <v>5.8020890148391453E-23</v>
      </c>
      <c r="C772" s="20">
        <v>4.6282915258835242E-32</v>
      </c>
      <c r="D772" s="20">
        <v>-1.6545739780118104E-34</v>
      </c>
      <c r="E772" s="20">
        <v>1.682445435959254E-29</v>
      </c>
      <c r="F772" s="20">
        <v>-5.1578787279171805E-38</v>
      </c>
      <c r="G772" s="20">
        <v>0.49318146435826382</v>
      </c>
      <c r="I772" s="22">
        <f t="shared" si="9088"/>
        <v>5.8020890148391453E-23</v>
      </c>
      <c r="J772" s="8"/>
      <c r="K772" s="22">
        <f t="shared" si="9102"/>
        <v>5.8020890148391453E-23</v>
      </c>
      <c r="L772" s="8"/>
      <c r="M772" s="22">
        <f t="shared" ref="M772" si="9174">K772/K774</f>
        <v>9.8521407083533743E-17</v>
      </c>
      <c r="N772" s="22"/>
      <c r="O772" s="24">
        <v>0</v>
      </c>
      <c r="P772" s="24">
        <v>-9.8509920699970542E-17</v>
      </c>
      <c r="Q772" s="24">
        <v>1.5029928714771949E-18</v>
      </c>
      <c r="R772" s="24">
        <v>-6.4728798222500569E-20</v>
      </c>
      <c r="S772" s="25">
        <v>-1.2592706216747905E-22</v>
      </c>
      <c r="T772" s="25">
        <v>9.7064676537193721E-33</v>
      </c>
      <c r="U772" s="10"/>
      <c r="V772" s="25">
        <f t="shared" si="9104"/>
        <v>0</v>
      </c>
      <c r="W772" s="25">
        <f t="shared" si="9104"/>
        <v>1.9701984139994108E-16</v>
      </c>
      <c r="X772" s="25">
        <f t="shared" si="9104"/>
        <v>-3.0059857429543898E-18</v>
      </c>
      <c r="Y772" s="25">
        <f t="shared" si="9104"/>
        <v>1.2945759644500114E-19</v>
      </c>
      <c r="Z772" s="25">
        <f t="shared" si="9104"/>
        <v>2.5185412433495811E-22</v>
      </c>
      <c r="AA772" s="25">
        <f t="shared" ref="AA772:AA835" si="9175">1-2*T772</f>
        <v>1</v>
      </c>
      <c r="AB772" s="10"/>
      <c r="AC772" s="26">
        <v>-5.8020890148391476E-23</v>
      </c>
      <c r="AD772" s="26">
        <v>-1.4459285489804534E-15</v>
      </c>
      <c r="AE772" s="26">
        <v>1.5504353345699897E-17</v>
      </c>
      <c r="AF772" s="26">
        <v>5.8152606978331232E-19</v>
      </c>
      <c r="AG772" s="26">
        <v>6.9955261996254933E-22</v>
      </c>
      <c r="AH772" s="26">
        <v>0.49318146435826382</v>
      </c>
      <c r="AJ772" s="28">
        <f t="shared" si="9093"/>
        <v>-5.8020890148391476E-23</v>
      </c>
      <c r="AK772" s="11"/>
      <c r="AL772" s="28">
        <f t="shared" si="9106"/>
        <v>-5.8020890148391476E-23</v>
      </c>
      <c r="AM772" s="11"/>
      <c r="AN772" s="28">
        <f t="shared" ref="AN772" si="9176">AL772/AL774</f>
        <v>-9.8521407083533768E-17</v>
      </c>
      <c r="AO772" s="28"/>
      <c r="AP772" s="30">
        <v>0</v>
      </c>
      <c r="AQ772" s="30">
        <v>-9.8509920699970566E-17</v>
      </c>
      <c r="AR772" s="30">
        <v>1.5029928714771953E-18</v>
      </c>
      <c r="AS772" s="30">
        <v>-6.4728798222500593E-20</v>
      </c>
      <c r="AT772" s="31">
        <v>-1.259270621674791E-22</v>
      </c>
      <c r="AU772" s="31">
        <v>9.7064676537193776E-33</v>
      </c>
      <c r="AV772" s="13"/>
      <c r="AW772" s="31">
        <f t="shared" si="9108"/>
        <v>0</v>
      </c>
      <c r="AX772" s="31">
        <f t="shared" si="9108"/>
        <v>1.9701984139994113E-16</v>
      </c>
      <c r="AY772" s="31">
        <f t="shared" si="9108"/>
        <v>-3.0059857429543906E-18</v>
      </c>
      <c r="AZ772" s="31">
        <f t="shared" si="9108"/>
        <v>1.2945759644500119E-19</v>
      </c>
      <c r="BA772" s="31">
        <f t="shared" si="9108"/>
        <v>2.518541243349582E-22</v>
      </c>
      <c r="BB772" s="31">
        <f t="shared" ref="BB772:BB835" si="9177">1-2*AU772</f>
        <v>1</v>
      </c>
      <c r="BC772" s="13"/>
      <c r="BD772" s="32">
        <v>5.80208901483915E-23</v>
      </c>
      <c r="BE772" s="32">
        <v>9.8607613152626476E-31</v>
      </c>
      <c r="BF772" s="32">
        <v>0</v>
      </c>
      <c r="BG772" s="32">
        <v>1.6824346215183576E-29</v>
      </c>
      <c r="BH772" s="32">
        <v>0</v>
      </c>
      <c r="BI772" s="32">
        <v>0.49318146435826382</v>
      </c>
      <c r="BK772" s="44">
        <f t="shared" si="9110"/>
        <v>9.8607613152626476E-31</v>
      </c>
      <c r="BL772" s="44">
        <f t="shared" si="9110"/>
        <v>0</v>
      </c>
      <c r="BM772" s="44">
        <f t="shared" si="9110"/>
        <v>1.6824346215183576E-29</v>
      </c>
      <c r="BN772" s="44">
        <f t="shared" si="9110"/>
        <v>0</v>
      </c>
      <c r="BO772" s="44">
        <f t="shared" si="9110"/>
        <v>0.49318146435826382</v>
      </c>
      <c r="BP772" s="14"/>
      <c r="BQ772" s="44">
        <f t="shared" si="9111"/>
        <v>9.8607613152626476E-31</v>
      </c>
      <c r="BR772" s="14"/>
      <c r="BS772" s="44">
        <f t="shared" si="9124"/>
        <v>9.8607613152626476E-31</v>
      </c>
      <c r="BT772" s="14"/>
      <c r="BU772" s="35">
        <f t="shared" ref="BU772" si="9178">BS772/BS774</f>
        <v>6.7180554384434988E-32</v>
      </c>
      <c r="BV772" s="35"/>
      <c r="BW772" s="35">
        <v>-6.7180554384434988E-32</v>
      </c>
      <c r="BX772" s="35">
        <v>5.6854648075193589E-44</v>
      </c>
      <c r="BY772" s="35">
        <v>-2.5791462318510611E-48</v>
      </c>
      <c r="BZ772" s="35">
        <v>-1.6667582754019735E-69</v>
      </c>
      <c r="CA772" s="35">
        <v>4.5132268874000271E-63</v>
      </c>
      <c r="CB772" s="14"/>
      <c r="CC772" s="35">
        <f t="shared" si="9126"/>
        <v>1.3436110876886998E-31</v>
      </c>
      <c r="CD772" s="35">
        <f t="shared" si="9126"/>
        <v>-1.1370929615038718E-43</v>
      </c>
      <c r="CE772" s="35">
        <f t="shared" si="9126"/>
        <v>5.1582924637021223E-48</v>
      </c>
      <c r="CF772" s="35">
        <f t="shared" si="9126"/>
        <v>3.333516550803947E-69</v>
      </c>
      <c r="CG772" s="14">
        <f t="shared" ref="CG772:CG835" si="9179">1-2*CA772</f>
        <v>1</v>
      </c>
      <c r="CH772" s="14"/>
      <c r="CI772" s="34">
        <v>0</v>
      </c>
      <c r="CJ772" s="34">
        <f t="shared" si="9116"/>
        <v>1.3436110876886998E-31</v>
      </c>
      <c r="CK772" s="34">
        <f t="shared" si="9116"/>
        <v>-1.1370929615038718E-43</v>
      </c>
      <c r="CL772" s="34">
        <f t="shared" si="9116"/>
        <v>5.1582924637021223E-48</v>
      </c>
      <c r="CM772" s="34">
        <f t="shared" si="9116"/>
        <v>3.333516550803947E-69</v>
      </c>
      <c r="CN772" s="34">
        <f t="shared" si="9116"/>
        <v>1</v>
      </c>
      <c r="CO772" s="14"/>
      <c r="CP772" s="35">
        <v>0</v>
      </c>
      <c r="CQ772" s="35">
        <v>1.8366491534518256E-31</v>
      </c>
      <c r="CR772" s="35">
        <v>-3.8518598907460774E-34</v>
      </c>
      <c r="CS772" s="35">
        <v>-4.8148248609671953E-35</v>
      </c>
      <c r="CT772" s="35">
        <v>-4.70197740328915E-38</v>
      </c>
      <c r="CU772" s="35">
        <v>1</v>
      </c>
      <c r="CV772" s="14"/>
      <c r="CW772" s="35">
        <v>0</v>
      </c>
      <c r="CX772" s="35">
        <v>-1.355031096006965E-32</v>
      </c>
      <c r="CY772" s="35">
        <v>1.1555579665186307E-33</v>
      </c>
      <c r="CZ772" s="35">
        <v>-4.8148248609675722E-35</v>
      </c>
      <c r="DA772" s="35">
        <v>-4.70197740328915E-38</v>
      </c>
      <c r="DB772" s="35">
        <v>1</v>
      </c>
      <c r="DC772" s="14"/>
      <c r="DD772" s="36">
        <v>5.8020890148391464E-23</v>
      </c>
      <c r="DE772" s="36">
        <v>1.4572864278308664E-31</v>
      </c>
      <c r="DF772" s="36">
        <v>-6.1256253151954798E-33</v>
      </c>
      <c r="DG772" s="36">
        <v>1.6824238070816691E-29</v>
      </c>
      <c r="DH772" s="36">
        <v>-1.8218598799330236E-37</v>
      </c>
      <c r="DI772" s="36">
        <v>0.49318146435826382</v>
      </c>
      <c r="DK772" s="46">
        <f t="shared" si="9128"/>
        <v>-6.1256253151954798E-33</v>
      </c>
      <c r="DL772" s="46">
        <f t="shared" si="9128"/>
        <v>1.6824238070816691E-29</v>
      </c>
      <c r="DM772" s="46">
        <f t="shared" si="9128"/>
        <v>-1.8218598799330236E-37</v>
      </c>
      <c r="DN772" s="46">
        <f t="shared" si="9128"/>
        <v>0.49318146435826382</v>
      </c>
      <c r="DO772" s="46"/>
      <c r="DP772" s="37">
        <f t="shared" si="9129"/>
        <v>-6.1256253151954798E-33</v>
      </c>
      <c r="DQ772" s="37"/>
      <c r="DR772" s="37">
        <f t="shared" si="9143"/>
        <v>-6.1256253151954798E-33</v>
      </c>
      <c r="DS772" s="37"/>
      <c r="DT772" s="37">
        <f t="shared" ref="DT772" si="9180">DR772/DR774</f>
        <v>-5.9381767872911575E-34</v>
      </c>
      <c r="DU772" s="37"/>
      <c r="DV772" s="37">
        <v>5.9381767866037369E-34</v>
      </c>
      <c r="DW772" s="37">
        <v>9.0355107743778464E-39</v>
      </c>
      <c r="DX772" s="37">
        <v>1.0086660481571533E-45</v>
      </c>
      <c r="DY772" s="37">
        <v>3.5261943557123531E-67</v>
      </c>
      <c r="DZ772" s="46"/>
      <c r="EA772" s="46">
        <f t="shared" si="9145"/>
        <v>-1.1876353573207474E-33</v>
      </c>
      <c r="EB772" s="46">
        <f t="shared" si="9145"/>
        <v>-1.8071021548755693E-38</v>
      </c>
      <c r="EC772" s="46">
        <f t="shared" si="9145"/>
        <v>-2.0173320963143067E-45</v>
      </c>
      <c r="ED772" s="46">
        <f t="shared" ref="ED772:ED835" si="9181">1-2*DY772</f>
        <v>1</v>
      </c>
      <c r="EE772" s="46"/>
      <c r="EF772" s="37">
        <v>0</v>
      </c>
      <c r="EG772" s="37">
        <v>0</v>
      </c>
      <c r="EH772" s="37">
        <f t="shared" si="9134"/>
        <v>-1.1876353573207474E-33</v>
      </c>
      <c r="EI772" s="37">
        <f t="shared" si="9134"/>
        <v>-1.8071021548755693E-38</v>
      </c>
      <c r="EJ772" s="37">
        <f t="shared" si="9134"/>
        <v>-2.0173320963143067E-45</v>
      </c>
      <c r="EK772" s="37">
        <f t="shared" si="9134"/>
        <v>1</v>
      </c>
      <c r="EL772" s="16"/>
      <c r="EM772" s="16">
        <v>0</v>
      </c>
      <c r="EN772" s="16">
        <v>1.8366491534518256E-31</v>
      </c>
      <c r="EO772" s="16">
        <v>-8.0244790318008426E-34</v>
      </c>
      <c r="EP772" s="16">
        <v>-4.8154597653589177E-35</v>
      </c>
      <c r="EQ772" s="16">
        <v>-4.7019774741657741E-38</v>
      </c>
      <c r="ER772" s="16">
        <v>1</v>
      </c>
      <c r="ES772" s="16"/>
      <c r="ET772" s="16">
        <v>0</v>
      </c>
      <c r="EU772" s="16">
        <v>-1.3550310960071659E-32</v>
      </c>
      <c r="EV772" s="16">
        <v>-3.2077390802116664E-35</v>
      </c>
      <c r="EW772" s="16">
        <v>-4.8166319631224479E-35</v>
      </c>
      <c r="EX772" s="16">
        <v>-4.7019776050223601E-38</v>
      </c>
      <c r="EY772" s="16">
        <v>1</v>
      </c>
      <c r="EZ772" s="16"/>
      <c r="FA772" s="38">
        <v>5.8020890148391464E-23</v>
      </c>
      <c r="FB772" s="38">
        <v>1.4572864278308662E-31</v>
      </c>
      <c r="FC772" s="38">
        <v>-7.4837411882581478E-49</v>
      </c>
      <c r="FD772" s="38">
        <v>1.6824238176121807E-29</v>
      </c>
      <c r="FE772" s="38">
        <v>-1.8218597623770938E-37</v>
      </c>
      <c r="FF772" s="38">
        <v>0.49318146435826382</v>
      </c>
      <c r="FH772" s="42">
        <f t="shared" si="9147"/>
        <v>1.6824238176121807E-29</v>
      </c>
      <c r="FI772" s="42">
        <f t="shared" si="9147"/>
        <v>-1.8218597623770938E-37</v>
      </c>
      <c r="FJ772" s="42">
        <f t="shared" si="9147"/>
        <v>0.49318146435826382</v>
      </c>
      <c r="FL772" s="47">
        <f t="shared" si="9148"/>
        <v>1.6824238176121807E-29</v>
      </c>
      <c r="FM772" s="47"/>
      <c r="FN772" s="47">
        <f t="shared" si="9163"/>
        <v>1.6824238176121807E-29</v>
      </c>
      <c r="FO772" s="47"/>
      <c r="FP772" s="47">
        <f t="shared" ref="FP772" si="9182">FN772/FN774</f>
        <v>8.8089767615632838E-23</v>
      </c>
      <c r="FQ772" s="48"/>
      <c r="FR772" s="48">
        <v>0</v>
      </c>
      <c r="FS772" s="48">
        <v>8.8089767615632838E-23</v>
      </c>
      <c r="FT772" s="48">
        <v>7.7598071585761955E-45</v>
      </c>
      <c r="FU772" s="48"/>
      <c r="FV772" s="47">
        <f t="shared" si="9165"/>
        <v>0</v>
      </c>
      <c r="FW772" s="47">
        <f t="shared" si="9165"/>
        <v>-1.7617953523126568E-22</v>
      </c>
      <c r="FX772" s="47">
        <f t="shared" ref="FX772:FX835" si="9183">1-2*FT772</f>
        <v>1</v>
      </c>
      <c r="FY772" s="48"/>
      <c r="FZ772" s="50">
        <v>0</v>
      </c>
      <c r="GA772" s="50">
        <v>0</v>
      </c>
      <c r="GB772" s="50">
        <v>0</v>
      </c>
      <c r="GC772" s="52">
        <f t="shared" si="9153"/>
        <v>0</v>
      </c>
      <c r="GD772" s="52">
        <f t="shared" si="9153"/>
        <v>-1.7617953523126568E-22</v>
      </c>
      <c r="GE772" s="52">
        <f t="shared" si="9153"/>
        <v>1</v>
      </c>
      <c r="GF772" s="52"/>
      <c r="GG772" s="41">
        <v>0</v>
      </c>
      <c r="GH772" s="41">
        <v>1.8366491534518256E-31</v>
      </c>
      <c r="GI772" s="41">
        <v>-8.0244790318008426E-34</v>
      </c>
      <c r="GJ772" s="40">
        <v>-4.8154597653589177E-35</v>
      </c>
      <c r="GK772" s="40">
        <v>-1.7617953523126563E-22</v>
      </c>
      <c r="GL772" s="40">
        <v>1</v>
      </c>
      <c r="GN772" s="42">
        <v>0</v>
      </c>
      <c r="GO772" s="42">
        <v>-1.3550310960219876E-32</v>
      </c>
      <c r="GP772" s="42">
        <v>5.664440810677839E-34</v>
      </c>
      <c r="GQ772" s="42">
        <v>-4.8157212547829067E-35</v>
      </c>
      <c r="GR772" s="42">
        <v>-1.7617953523126572E-22</v>
      </c>
      <c r="GS772" s="42">
        <v>1</v>
      </c>
      <c r="GU772" s="43">
        <v>5.8020890148524072E-23</v>
      </c>
      <c r="GV772" s="43">
        <v>1.4572864278317199E-31</v>
      </c>
      <c r="GW772" s="43">
        <v>-4.276423536147513E-49</v>
      </c>
      <c r="GX772" s="43">
        <v>-1.6824238176121804E-29</v>
      </c>
      <c r="GY772" s="43">
        <v>-4.8934076581964258E-22</v>
      </c>
      <c r="GZ772" s="43">
        <v>0.49318146435826382</v>
      </c>
      <c r="HB772" s="42">
        <f t="shared" si="9167"/>
        <v>-4.8934076581964258E-22</v>
      </c>
      <c r="HC772" s="42">
        <f t="shared" si="9167"/>
        <v>0.49318146435826382</v>
      </c>
      <c r="HE772" s="47">
        <f t="shared" si="9168"/>
        <v>-4.8934076581964258E-22</v>
      </c>
      <c r="HF772" s="48"/>
      <c r="HG772" s="47">
        <f t="shared" ref="HG772:HG835" si="9184">HE772</f>
        <v>-4.8934076581964258E-22</v>
      </c>
      <c r="HH772" s="48"/>
      <c r="HI772" s="48">
        <f t="shared" ref="HI772" si="9185">HG772/HG774</f>
        <v>-8.8089767615632885E-23</v>
      </c>
      <c r="HJ772" s="48"/>
      <c r="HK772" s="48">
        <v>8.8089767615632885E-23</v>
      </c>
      <c r="HL772" s="48">
        <v>7.7598071585762042E-45</v>
      </c>
      <c r="HM772" s="48"/>
      <c r="HN772" s="48">
        <f t="shared" ref="HN772:HN835" si="9186">-2*HK772</f>
        <v>-1.7617953523126577E-22</v>
      </c>
      <c r="HO772" s="48">
        <f t="shared" ref="HO772:HO835" si="9187">1-2*HL772</f>
        <v>1</v>
      </c>
      <c r="HP772" s="48"/>
      <c r="HQ772" s="47">
        <v>0</v>
      </c>
      <c r="HR772" s="47">
        <v>0</v>
      </c>
      <c r="HS772" s="47">
        <v>0</v>
      </c>
      <c r="HT772" s="53">
        <v>0</v>
      </c>
      <c r="HU772" s="54">
        <f t="shared" si="9173"/>
        <v>-1.7617953523126577E-22</v>
      </c>
      <c r="HV772" s="54">
        <f t="shared" si="9173"/>
        <v>1</v>
      </c>
      <c r="HX772" s="42">
        <v>0</v>
      </c>
      <c r="HY772" s="42">
        <v>1.8366491534518256E-31</v>
      </c>
      <c r="HZ772" s="42">
        <v>-8.0244790318008426E-34</v>
      </c>
      <c r="IA772" s="42">
        <v>-4.8154597653589177E-35</v>
      </c>
      <c r="IB772" s="42">
        <v>-1.410593220986745E-37</v>
      </c>
      <c r="IC772" s="42">
        <v>1</v>
      </c>
      <c r="IE772" s="21">
        <v>0</v>
      </c>
      <c r="IF772" s="21">
        <v>-1.3550310960071659E-32</v>
      </c>
      <c r="IG772" s="21">
        <v>-3.2077390802117006E-35</v>
      </c>
      <c r="IH772" s="21">
        <v>-4.8166319631224479E-35</v>
      </c>
      <c r="II772" s="21">
        <v>4.70197740328915E-38</v>
      </c>
      <c r="IJ772" s="21">
        <v>1</v>
      </c>
      <c r="IL772" s="42">
        <v>5.8020890148391464E-23</v>
      </c>
      <c r="IM772" s="42">
        <v>1.4572864278308662E-31</v>
      </c>
      <c r="IN772" s="42">
        <v>-6.4146353042212696E-49</v>
      </c>
      <c r="IO772" s="42">
        <v>1.6824238176121827E-29</v>
      </c>
      <c r="IP772" s="42">
        <v>7.9009998621688968E-38</v>
      </c>
      <c r="IQ772" s="42">
        <v>0.49318146435826382</v>
      </c>
      <c r="IS772" s="2">
        <v>0</v>
      </c>
      <c r="IT772" s="2">
        <v>-4.1441331880106437E-31</v>
      </c>
      <c r="IU772" s="2">
        <v>3.7079458628729233E-33</v>
      </c>
      <c r="IV772" s="2">
        <v>-7.2148598728410802E-35</v>
      </c>
      <c r="IW772" s="2">
        <v>-1.41059319726409E-37</v>
      </c>
      <c r="IX772" s="2">
        <v>1</v>
      </c>
    </row>
    <row r="773" spans="1:258" ht="18.75" x14ac:dyDescent="0.3">
      <c r="A773" s="60" t="str">
        <f t="shared" ref="A773" si="9188">IF(AND(E766=1,F766=1),"λn","")</f>
        <v>λn</v>
      </c>
      <c r="B773" s="3">
        <f t="shared" ref="B773" si="9189">IF(AND(E766=1,F766=1),B767,"")</f>
        <v>25.737764620230397</v>
      </c>
      <c r="C773" s="3">
        <f t="shared" ref="C773" si="9190">IF(AND(E766=1,F766=1),C768,"")</f>
        <v>-7.3389996596599048</v>
      </c>
      <c r="D773" s="3">
        <f t="shared" ref="D773" si="9191">IF(AND(E766=1,F766=1),D769,"")</f>
        <v>-5.1578333994519481</v>
      </c>
      <c r="E773" s="3">
        <f t="shared" ref="E773" si="9192">IF(AND(E766=1,F766=1),E770,"")</f>
        <v>4.488375016750731</v>
      </c>
      <c r="F773" s="3">
        <f t="shared" ref="F773" si="9193">IF(AND(E766=1,F766=1),F771,"")</f>
        <v>2.7775119577725027</v>
      </c>
      <c r="G773" s="3">
        <f t="shared" ref="G773" si="9194">IF(AND(E766=1,F766=1),G772,"")</f>
        <v>0.49318146435826382</v>
      </c>
      <c r="I773" s="8" t="s">
        <v>49</v>
      </c>
      <c r="J773" s="8"/>
      <c r="K773" s="8" t="s">
        <v>50</v>
      </c>
      <c r="L773" s="8"/>
      <c r="M773" s="22" t="s">
        <v>51</v>
      </c>
      <c r="N773" s="22"/>
      <c r="O773" s="24"/>
      <c r="P773" s="24"/>
      <c r="Q773" s="24"/>
      <c r="R773" s="24"/>
      <c r="S773" s="25"/>
      <c r="T773" s="25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J773" s="11" t="s">
        <v>49</v>
      </c>
      <c r="AK773" s="11"/>
      <c r="AL773" s="11" t="s">
        <v>52</v>
      </c>
      <c r="AM773" s="11"/>
      <c r="AN773" s="28" t="s">
        <v>51</v>
      </c>
      <c r="AO773" s="28"/>
      <c r="AP773" s="30"/>
      <c r="AQ773" s="30"/>
      <c r="AR773" s="30"/>
      <c r="AS773" s="30"/>
      <c r="AT773" s="31"/>
      <c r="AU773" s="31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K773" s="14"/>
      <c r="BL773" s="14"/>
      <c r="BM773" s="14"/>
      <c r="BN773" s="14"/>
      <c r="BO773" s="14"/>
      <c r="BP773" s="14"/>
      <c r="BQ773" s="14" t="s">
        <v>53</v>
      </c>
      <c r="BR773" s="14"/>
      <c r="BS773" s="14" t="s">
        <v>54</v>
      </c>
      <c r="BT773" s="14"/>
      <c r="BU773" s="14" t="s">
        <v>51</v>
      </c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14"/>
      <c r="DC773" s="14"/>
      <c r="DD773" s="14"/>
      <c r="DE773" s="14"/>
      <c r="DF773" s="14"/>
      <c r="DG773" s="14"/>
      <c r="DH773" s="14"/>
      <c r="DI773" s="14"/>
      <c r="DK773" s="16"/>
      <c r="DL773" s="16"/>
      <c r="DM773" s="16"/>
      <c r="DN773" s="16"/>
      <c r="DO773" s="16"/>
      <c r="DP773" s="17" t="s">
        <v>53</v>
      </c>
      <c r="DQ773" s="17"/>
      <c r="DR773" s="17" t="s">
        <v>55</v>
      </c>
      <c r="DS773" s="17"/>
      <c r="DT773" s="17" t="s">
        <v>51</v>
      </c>
      <c r="DU773" s="17"/>
      <c r="DV773" s="17"/>
      <c r="DW773" s="17"/>
      <c r="DX773" s="17"/>
      <c r="DY773" s="17"/>
      <c r="DZ773" s="16"/>
      <c r="EA773" s="16"/>
      <c r="EB773" s="16"/>
      <c r="EC773" s="16"/>
      <c r="ED773" s="16"/>
      <c r="EE773" s="16"/>
      <c r="EF773" s="17"/>
      <c r="EG773" s="17"/>
      <c r="EH773" s="17"/>
      <c r="EI773" s="17"/>
      <c r="EJ773" s="17"/>
      <c r="EK773" s="17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  <c r="EV773" s="16"/>
      <c r="EW773" s="16"/>
      <c r="EX773" s="16"/>
      <c r="EY773" s="16"/>
      <c r="EZ773" s="16"/>
      <c r="FA773" s="16"/>
      <c r="FB773" s="16"/>
      <c r="FC773" s="16"/>
      <c r="FD773" s="16"/>
      <c r="FE773" s="16"/>
      <c r="FF773" s="16"/>
      <c r="FL773" s="47" t="s">
        <v>53</v>
      </c>
      <c r="FM773" s="47"/>
      <c r="FN773" s="47" t="s">
        <v>56</v>
      </c>
      <c r="FO773" s="47"/>
      <c r="FP773" s="47" t="s">
        <v>57</v>
      </c>
      <c r="FQ773" s="48"/>
      <c r="FR773" s="48"/>
      <c r="FS773" s="48"/>
      <c r="FT773" s="48"/>
      <c r="FU773" s="48"/>
      <c r="FV773" s="48"/>
      <c r="FW773" s="48"/>
      <c r="FX773" s="48"/>
      <c r="FY773" s="48"/>
      <c r="FZ773" s="48"/>
      <c r="GA773" s="48"/>
      <c r="GB773" s="48"/>
      <c r="GC773" s="48"/>
      <c r="GD773" s="48"/>
      <c r="GE773" s="48"/>
      <c r="GF773" s="48"/>
      <c r="HE773" s="47" t="s">
        <v>49</v>
      </c>
      <c r="HF773" s="48"/>
      <c r="HG773" s="47" t="s">
        <v>52</v>
      </c>
      <c r="HH773" s="48"/>
      <c r="HI773" s="48" t="s">
        <v>58</v>
      </c>
      <c r="HJ773" s="48"/>
      <c r="HK773" s="48"/>
      <c r="HL773" s="48"/>
      <c r="HM773" s="48"/>
      <c r="HN773" s="48"/>
      <c r="HO773" s="48"/>
      <c r="HP773" s="48"/>
      <c r="HQ773" s="47"/>
      <c r="HR773" s="47"/>
      <c r="HS773" s="47"/>
    </row>
    <row r="774" spans="1:258" x14ac:dyDescent="0.25">
      <c r="I774" s="55">
        <f t="shared" ref="I774" si="9195">SQRT(I767^2+I768^2+I769^2+I770^2+I771^2+I772^2)</f>
        <v>25.737764620230404</v>
      </c>
      <c r="J774" s="8"/>
      <c r="K774" s="55">
        <f t="shared" ref="K774" si="9196">SQRT(K767^2+K768^2+K769^2+K770^2+K771^2+K772^2)</f>
        <v>5.8891658032448772E-7</v>
      </c>
      <c r="L774" s="8"/>
      <c r="M774" s="22">
        <f t="array" ref="M774:R774">TRANSPOSE(M767:M772)</f>
        <v>0</v>
      </c>
      <c r="N774" s="22">
        <v>-0.99988341230699784</v>
      </c>
      <c r="O774" s="22">
        <v>1.5255495388965023E-2</v>
      </c>
      <c r="P774" s="22">
        <v>-6.5700237276979513E-4</v>
      </c>
      <c r="Q774" s="22">
        <v>-1.2781695460430114E-6</v>
      </c>
      <c r="R774" s="22">
        <v>9.8521407083533743E-17</v>
      </c>
      <c r="S774" s="8"/>
      <c r="T774" s="8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J774" s="56">
        <f t="shared" ref="AJ774" si="9197">SQRT(AJ767^2+AJ768^2+AJ769^2+AJ770^2+AJ771^2+AJ772^2)</f>
        <v>25.737764620230404</v>
      </c>
      <c r="AK774" s="11"/>
      <c r="AL774" s="56">
        <f t="shared" ref="AL774" si="9198">SQRT(AL767^2+AL768^2+AL769^2+AL770^2+AL771^2+AL772^2)</f>
        <v>5.8891658032448783E-7</v>
      </c>
      <c r="AM774" s="11"/>
      <c r="AN774" s="28">
        <f t="array" ref="AN774:AS774">TRANSPOSE(AN767:AN772)</f>
        <v>0</v>
      </c>
      <c r="AO774" s="28">
        <v>0.99988341230699784</v>
      </c>
      <c r="AP774" s="28">
        <v>-1.5255495388965023E-2</v>
      </c>
      <c r="AQ774" s="28">
        <v>6.5700237276979524E-4</v>
      </c>
      <c r="AR774" s="28">
        <v>1.2781695460430117E-6</v>
      </c>
      <c r="AS774" s="28">
        <v>-9.8521407083533768E-17</v>
      </c>
      <c r="AT774" s="11"/>
      <c r="AU774" s="11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K774" s="14"/>
      <c r="BL774" s="14"/>
      <c r="BM774" s="14"/>
      <c r="BN774" s="14"/>
      <c r="BO774" s="14"/>
      <c r="BP774" s="14"/>
      <c r="BQ774" s="44">
        <f t="shared" ref="BQ774" si="9199">SQRT(BQ768^2+BQ769^2+BQ770^2+BQ771^2+BQ772^2)</f>
        <v>7.3389996596599092</v>
      </c>
      <c r="BR774" s="14"/>
      <c r="BS774" s="44">
        <f t="shared" ref="BS774" si="9200">SQRT(BS768^2+BS769^2+BS770^2+BS771^2+BS772^2)</f>
        <v>14.677999319319818</v>
      </c>
      <c r="BT774" s="14"/>
      <c r="BU774" s="35">
        <f t="array" ref="BU774:BY774">TRANSPOSE(BU768:BU772)</f>
        <v>-1</v>
      </c>
      <c r="BV774" s="35">
        <v>8.4629620276498051E-13</v>
      </c>
      <c r="BW774" s="35">
        <v>-3.8391261511361113E-17</v>
      </c>
      <c r="BX774" s="35">
        <v>-2.4810129816197876E-38</v>
      </c>
      <c r="BY774" s="35">
        <v>6.7180554384434988E-32</v>
      </c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14"/>
      <c r="DC774" s="14"/>
      <c r="DD774" s="14"/>
      <c r="DE774" s="14"/>
      <c r="DF774" s="14"/>
      <c r="DG774" s="14"/>
      <c r="DH774" s="14"/>
      <c r="DI774" s="14"/>
      <c r="DK774" s="16"/>
      <c r="DL774" s="16"/>
      <c r="DM774" s="16"/>
      <c r="DN774" s="16"/>
      <c r="DO774" s="16"/>
      <c r="DP774" s="57">
        <f t="shared" ref="DP774" si="9201">SQRT(DP769^2+DP770^2+DP771^2+DP772^2)</f>
        <v>5.15783340184029</v>
      </c>
      <c r="DQ774" s="17"/>
      <c r="DR774" s="57">
        <f t="shared" ref="DR774" si="9202">SQRT(DR769^2+DR770^2+DR771^2+DR772^2)</f>
        <v>10.31566680248641</v>
      </c>
      <c r="DS774" s="17"/>
      <c r="DT774" s="37">
        <f t="array" ref="DT774:DW774">TRANSPOSE(DT769:DT772)</f>
        <v>-0.99999999988423705</v>
      </c>
      <c r="DU774" s="37">
        <v>-1.5215967961269831E-5</v>
      </c>
      <c r="DV774" s="37">
        <v>-1.6986123591266144E-12</v>
      </c>
      <c r="DW774" s="37">
        <v>-5.9381767872911575E-34</v>
      </c>
      <c r="DX774" s="17"/>
      <c r="DY774" s="17"/>
      <c r="DZ774" s="16"/>
      <c r="EA774" s="16"/>
      <c r="EB774" s="16"/>
      <c r="EC774" s="16"/>
      <c r="ED774" s="16"/>
      <c r="EE774" s="16"/>
      <c r="EF774" s="17"/>
      <c r="EG774" s="17"/>
      <c r="EH774" s="17"/>
      <c r="EI774" s="17"/>
      <c r="EJ774" s="17"/>
      <c r="EK774" s="17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  <c r="EV774" s="16"/>
      <c r="EW774" s="16"/>
      <c r="EX774" s="16"/>
      <c r="EY774" s="16"/>
      <c r="EZ774" s="16"/>
      <c r="FA774" s="16"/>
      <c r="FB774" s="16"/>
      <c r="FC774" s="16"/>
      <c r="FD774" s="16"/>
      <c r="FE774" s="16"/>
      <c r="FF774" s="16"/>
      <c r="FL774" s="47">
        <f t="shared" ref="FL774" si="9203">SQRT(FL770^2+FL771^2+FL772^2)</f>
        <v>4.4883750194490704</v>
      </c>
      <c r="FM774" s="47"/>
      <c r="FN774" s="47">
        <f t="shared" ref="FN774" si="9204">SQRT(FN770^2+FN771^2+FN772^2)</f>
        <v>1.9098969870748184E-7</v>
      </c>
      <c r="FO774" s="47"/>
      <c r="FP774" s="47">
        <f t="array" ref="FP774:FR774">TRANSPOSE(FP770:FP772)</f>
        <v>0</v>
      </c>
      <c r="FQ774" s="48">
        <v>1</v>
      </c>
      <c r="FR774" s="48">
        <v>8.8089767615632838E-23</v>
      </c>
      <c r="FS774" s="48"/>
      <c r="FT774" s="48"/>
      <c r="FU774" s="48"/>
      <c r="FV774" s="48"/>
      <c r="FW774" s="48"/>
      <c r="FX774" s="48"/>
      <c r="FY774" s="48"/>
      <c r="FZ774" s="48"/>
      <c r="GA774" s="48"/>
      <c r="GB774" s="48"/>
      <c r="GC774" s="48"/>
      <c r="GD774" s="48"/>
      <c r="GE774" s="48"/>
      <c r="GF774" s="48"/>
      <c r="HE774" s="47">
        <f t="shared" ref="HE774" si="9205">SQRT(HE771^2+HE772^2)</f>
        <v>2.7775119577725027</v>
      </c>
      <c r="HF774" s="48"/>
      <c r="HG774" s="47">
        <f t="shared" ref="HG774" si="9206">SQRT(HG771^2+HG772^2)</f>
        <v>5.5550239155450054</v>
      </c>
      <c r="HH774" s="47"/>
      <c r="HI774" s="47">
        <f t="array" ref="HI774:HJ774">TRANSPOSE(HI771:HI772)</f>
        <v>-1</v>
      </c>
      <c r="HJ774" s="47">
        <v>-8.8089767615632885E-23</v>
      </c>
      <c r="HK774" s="48"/>
      <c r="HL774" s="48"/>
      <c r="HM774" s="48"/>
      <c r="HN774" s="48"/>
      <c r="HO774" s="48"/>
      <c r="HP774" s="48"/>
      <c r="HQ774" s="47"/>
      <c r="HR774" s="47"/>
      <c r="HS774" s="47"/>
    </row>
    <row r="775" spans="1:258" x14ac:dyDescent="0.25">
      <c r="I775" s="53"/>
      <c r="K775" s="53"/>
      <c r="M775" s="20"/>
      <c r="N775" s="20"/>
      <c r="O775" s="20"/>
      <c r="P775" s="20"/>
      <c r="Q775" s="20"/>
      <c r="R775" s="20"/>
    </row>
    <row r="776" spans="1:258" x14ac:dyDescent="0.25">
      <c r="A776" s="3">
        <v>77</v>
      </c>
      <c r="B776" s="3" t="s">
        <v>286</v>
      </c>
      <c r="C776" s="58">
        <f t="shared" ref="C776" si="9207">SUM(B778,B779,B780,B781,B782,,C782,C781,C780,C779,D782,D781,D780,E782,E781,F782)</f>
        <v>-1.3581948202032437E-4</v>
      </c>
      <c r="D776" s="59">
        <f t="shared" ref="D776" si="9208">SQRT(C776^2)</f>
        <v>1.3581948202032437E-4</v>
      </c>
      <c r="E776" s="3">
        <f t="shared" ref="E776" si="9209">IF(D776&gt;0,1,0)</f>
        <v>1</v>
      </c>
      <c r="F776" s="3">
        <f>IF(D776&lt;$I$3,1,0)</f>
        <v>1</v>
      </c>
      <c r="I776" s="8" t="s">
        <v>5</v>
      </c>
      <c r="J776" s="8"/>
      <c r="K776" s="8" t="s">
        <v>6</v>
      </c>
      <c r="L776" s="8"/>
      <c r="M776" s="8" t="s">
        <v>7</v>
      </c>
      <c r="N776" s="8"/>
      <c r="O776" s="9" t="s">
        <v>8</v>
      </c>
      <c r="P776" s="9"/>
      <c r="Q776" s="9"/>
      <c r="R776" s="9"/>
      <c r="S776" s="9"/>
      <c r="T776" s="9"/>
      <c r="U776" s="10"/>
      <c r="V776" s="9" t="s">
        <v>273</v>
      </c>
      <c r="W776" s="9"/>
      <c r="X776" s="9"/>
      <c r="Y776" s="9"/>
      <c r="Z776" s="9"/>
      <c r="AA776" s="9"/>
      <c r="AB776" s="10"/>
      <c r="AC776" s="9" t="s">
        <v>275</v>
      </c>
      <c r="AD776" s="9"/>
      <c r="AE776" s="9"/>
      <c r="AF776" s="9"/>
      <c r="AG776" s="9"/>
      <c r="AH776" s="9"/>
      <c r="AJ776" s="11" t="s">
        <v>11</v>
      </c>
      <c r="AK776" s="11"/>
      <c r="AL776" s="11" t="s">
        <v>12</v>
      </c>
      <c r="AM776" s="11"/>
      <c r="AN776" s="11" t="s">
        <v>13</v>
      </c>
      <c r="AO776" s="11"/>
      <c r="AP776" s="12" t="s">
        <v>14</v>
      </c>
      <c r="AQ776" s="12"/>
      <c r="AR776" s="12"/>
      <c r="AS776" s="12"/>
      <c r="AT776" s="12"/>
      <c r="AU776" s="12"/>
      <c r="AV776" s="13"/>
      <c r="AW776" s="12" t="s">
        <v>276</v>
      </c>
      <c r="AX776" s="12"/>
      <c r="AY776" s="12"/>
      <c r="AZ776" s="12"/>
      <c r="BA776" s="12"/>
      <c r="BB776" s="12"/>
      <c r="BC776" s="13"/>
      <c r="BD776" s="12" t="s">
        <v>278</v>
      </c>
      <c r="BE776" s="12"/>
      <c r="BF776" s="12"/>
      <c r="BG776" s="12"/>
      <c r="BH776" s="12"/>
      <c r="BI776" s="12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5" t="s">
        <v>279</v>
      </c>
      <c r="CJ776" s="15"/>
      <c r="CK776" s="15"/>
      <c r="CL776" s="15"/>
      <c r="CM776" s="15"/>
      <c r="CN776" s="15"/>
      <c r="CO776" s="14"/>
      <c r="CP776" s="15" t="s">
        <v>18</v>
      </c>
      <c r="CQ776" s="15"/>
      <c r="CR776" s="15"/>
      <c r="CS776" s="15"/>
      <c r="CT776" s="15"/>
      <c r="CU776" s="15"/>
      <c r="CV776" s="14"/>
      <c r="CW776" s="15" t="s">
        <v>19</v>
      </c>
      <c r="CX776" s="15"/>
      <c r="CY776" s="15"/>
      <c r="CZ776" s="15"/>
      <c r="DA776" s="15"/>
      <c r="DB776" s="15"/>
      <c r="DC776" s="14"/>
      <c r="DD776" s="15" t="s">
        <v>281</v>
      </c>
      <c r="DE776" s="15"/>
      <c r="DF776" s="15"/>
      <c r="DG776" s="15"/>
      <c r="DH776" s="15"/>
      <c r="DI776" s="15"/>
      <c r="DK776" s="16"/>
      <c r="DL776" s="16"/>
      <c r="DM776" s="16"/>
      <c r="DN776" s="16"/>
      <c r="DO776" s="16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6"/>
      <c r="EA776" s="16"/>
      <c r="EB776" s="16"/>
      <c r="EC776" s="16"/>
      <c r="ED776" s="16"/>
      <c r="EE776" s="16"/>
      <c r="EF776" s="18" t="s">
        <v>282</v>
      </c>
      <c r="EG776" s="18"/>
      <c r="EH776" s="18"/>
      <c r="EI776" s="18"/>
      <c r="EJ776" s="18"/>
      <c r="EK776" s="18"/>
      <c r="EL776" s="16"/>
      <c r="EM776" s="16" t="s">
        <v>18</v>
      </c>
      <c r="EN776" s="16"/>
      <c r="EO776" s="16"/>
      <c r="EP776" s="16"/>
      <c r="EQ776" s="16"/>
      <c r="ER776" s="16"/>
      <c r="ES776" s="16"/>
      <c r="ET776" s="16" t="s">
        <v>19</v>
      </c>
      <c r="EU776" s="16"/>
      <c r="EV776" s="16"/>
      <c r="EW776" s="16"/>
      <c r="EX776" s="16"/>
      <c r="EY776" s="16"/>
      <c r="EZ776" s="16"/>
      <c r="FA776" s="16" t="s">
        <v>22</v>
      </c>
      <c r="FB776" s="16"/>
      <c r="FC776" s="16"/>
      <c r="FD776" s="16"/>
      <c r="FE776" s="16"/>
      <c r="FF776" s="16"/>
      <c r="FZ776" s="7" t="s">
        <v>285</v>
      </c>
      <c r="GA776" s="7"/>
      <c r="GB776" s="7"/>
      <c r="GC776" s="7"/>
      <c r="GD776" s="7"/>
      <c r="GE776" s="7"/>
      <c r="GF776" s="19"/>
      <c r="GG776" s="19" t="s">
        <v>18</v>
      </c>
      <c r="GH776" s="19"/>
      <c r="GI776" s="19"/>
      <c r="GN776" s="2" t="s">
        <v>19</v>
      </c>
      <c r="GU776" s="7" t="s">
        <v>287</v>
      </c>
      <c r="GV776" s="7"/>
      <c r="GW776" s="7"/>
      <c r="GX776" s="7"/>
      <c r="GY776" s="7"/>
      <c r="GZ776" s="7"/>
      <c r="HQ776" s="7" t="s">
        <v>288</v>
      </c>
      <c r="HR776" s="7"/>
      <c r="HS776" s="7"/>
      <c r="HT776" s="7"/>
      <c r="HU776" s="7"/>
      <c r="HV776" s="7"/>
      <c r="HX776" s="7" t="s">
        <v>18</v>
      </c>
      <c r="HY776" s="7"/>
      <c r="HZ776" s="7"/>
      <c r="IA776" s="7"/>
      <c r="IB776" s="7"/>
      <c r="IC776" s="7"/>
      <c r="IE776" s="2" t="s">
        <v>19</v>
      </c>
      <c r="IL776" s="7" t="s">
        <v>26</v>
      </c>
      <c r="IM776" s="7"/>
      <c r="IN776" s="7"/>
      <c r="IO776" s="7"/>
      <c r="IP776" s="7"/>
      <c r="IQ776" s="7"/>
    </row>
    <row r="777" spans="1:258" x14ac:dyDescent="0.25">
      <c r="A777" s="3" t="s">
        <v>27</v>
      </c>
      <c r="B777" s="20">
        <f t="array" ref="B777:G782">MMULT(IL767:IQ772,HX767:IC772)</f>
        <v>25.737764620230397</v>
      </c>
      <c r="C777" s="20">
        <v>5.8884791811727494E-7</v>
      </c>
      <c r="D777" s="20">
        <v>-8.9841976754613527E-9</v>
      </c>
      <c r="E777" s="20">
        <v>-3.8719361916074196E-10</v>
      </c>
      <c r="F777" s="20">
        <v>-7.5448274116807759E-13</v>
      </c>
      <c r="G777" s="20">
        <v>1.3656930112822387E-15</v>
      </c>
      <c r="I777" s="22">
        <f t="shared" ref="I777:I840" si="9210">B777</f>
        <v>25.737764620230397</v>
      </c>
      <c r="J777" s="8"/>
      <c r="K777" s="23">
        <f t="shared" ref="K777" si="9211">I777-I784</f>
        <v>0</v>
      </c>
      <c r="L777" s="8"/>
      <c r="M777" s="22">
        <f t="shared" ref="M777" si="9212">K777/K784</f>
        <v>0</v>
      </c>
      <c r="N777" s="22"/>
      <c r="O777" s="24">
        <f t="array" ref="O777:T782">MMULT(M777:M782,M784:R784)</f>
        <v>0</v>
      </c>
      <c r="P777" s="24">
        <v>0</v>
      </c>
      <c r="Q777" s="24">
        <v>0</v>
      </c>
      <c r="R777" s="24">
        <v>0</v>
      </c>
      <c r="S777" s="25">
        <v>0</v>
      </c>
      <c r="T777" s="25">
        <v>0</v>
      </c>
      <c r="U777" s="10"/>
      <c r="V777" s="25">
        <f t="shared" ref="V777:V840" si="9213">1-2*O777</f>
        <v>1</v>
      </c>
      <c r="W777" s="25">
        <f t="shared" ref="W777:AA840" si="9214">-2*P777</f>
        <v>0</v>
      </c>
      <c r="X777" s="25">
        <f t="shared" si="9214"/>
        <v>0</v>
      </c>
      <c r="Y777" s="25">
        <f t="shared" si="9214"/>
        <v>0</v>
      </c>
      <c r="Z777" s="25">
        <f t="shared" si="9214"/>
        <v>0</v>
      </c>
      <c r="AA777" s="25">
        <f t="shared" si="9214"/>
        <v>0</v>
      </c>
      <c r="AB777" s="10"/>
      <c r="AC777" s="25">
        <f t="array" ref="AC777:AH782">MMULT(V777:AA782,B777:G782)</f>
        <v>25.737764620230397</v>
      </c>
      <c r="AD777" s="26">
        <v>5.8884791811727494E-7</v>
      </c>
      <c r="AE777" s="26">
        <v>-8.9841976754613527E-9</v>
      </c>
      <c r="AF777" s="26">
        <v>-3.8719361916074196E-10</v>
      </c>
      <c r="AG777" s="26">
        <v>-7.5448274116807759E-13</v>
      </c>
      <c r="AH777" s="26">
        <v>1.3656930112822387E-15</v>
      </c>
      <c r="AJ777" s="28">
        <f t="shared" ref="AJ777:AJ840" si="9215">AC777</f>
        <v>25.737764620230397</v>
      </c>
      <c r="AK777" s="11"/>
      <c r="AL777" s="29">
        <f t="shared" ref="AL777" si="9216">AJ777-AJ784</f>
        <v>0</v>
      </c>
      <c r="AM777" s="11"/>
      <c r="AN777" s="28">
        <f t="shared" ref="AN777" si="9217">AL777/AL784</f>
        <v>0</v>
      </c>
      <c r="AO777" s="28"/>
      <c r="AP777" s="30">
        <f t="array" ref="AP777:AU782">MMULT(AN777:AN782,AN784:AS784)</f>
        <v>0</v>
      </c>
      <c r="AQ777" s="30">
        <v>0</v>
      </c>
      <c r="AR777" s="30">
        <v>0</v>
      </c>
      <c r="AS777" s="30">
        <v>0</v>
      </c>
      <c r="AT777" s="31">
        <v>0</v>
      </c>
      <c r="AU777" s="31">
        <v>0</v>
      </c>
      <c r="AV777" s="13"/>
      <c r="AW777" s="31">
        <f t="shared" ref="AW777" si="9218">AW767</f>
        <v>1</v>
      </c>
      <c r="AX777" s="31">
        <f t="shared" ref="AX777:BB840" si="9219">-2*AQ777</f>
        <v>0</v>
      </c>
      <c r="AY777" s="31">
        <f t="shared" si="9219"/>
        <v>0</v>
      </c>
      <c r="AZ777" s="31">
        <f t="shared" si="9219"/>
        <v>0</v>
      </c>
      <c r="BA777" s="31">
        <f t="shared" si="9219"/>
        <v>0</v>
      </c>
      <c r="BB777" s="31">
        <f t="shared" si="9219"/>
        <v>0</v>
      </c>
      <c r="BC777" s="13"/>
      <c r="BD777" s="31">
        <f t="array" ref="BD777:BI782">MMULT(AW777:BB782,AC777:AH782)</f>
        <v>25.737764620230397</v>
      </c>
      <c r="BE777" s="32">
        <v>5.8884791811727494E-7</v>
      </c>
      <c r="BF777" s="32">
        <v>-8.9841976754613527E-9</v>
      </c>
      <c r="BG777" s="32">
        <v>-3.8719361916074196E-10</v>
      </c>
      <c r="BH777" s="32">
        <v>-7.5448274116807759E-13</v>
      </c>
      <c r="BI777" s="32">
        <v>1.3656930112822387E-15</v>
      </c>
      <c r="BK777" s="15" t="s">
        <v>28</v>
      </c>
      <c r="BL777" s="15"/>
      <c r="BM777" s="15"/>
      <c r="BN777" s="15"/>
      <c r="BO777" s="15"/>
      <c r="BP777" s="14"/>
      <c r="BQ777" s="14" t="s">
        <v>29</v>
      </c>
      <c r="BR777" s="14"/>
      <c r="BS777" s="14" t="s">
        <v>30</v>
      </c>
      <c r="BT777" s="14"/>
      <c r="BU777" s="14" t="s">
        <v>31</v>
      </c>
      <c r="BV777" s="14"/>
      <c r="BW777" s="15" t="s">
        <v>32</v>
      </c>
      <c r="BX777" s="15"/>
      <c r="BY777" s="15"/>
      <c r="BZ777" s="15"/>
      <c r="CA777" s="15"/>
      <c r="CB777" s="14"/>
      <c r="CC777" s="14" t="s">
        <v>28</v>
      </c>
      <c r="CD777" s="14"/>
      <c r="CE777" s="14"/>
      <c r="CF777" s="14"/>
      <c r="CG777" s="14"/>
      <c r="CH777" s="14"/>
      <c r="CI777" s="34">
        <f t="shared" ref="CI777" si="9220">CI767</f>
        <v>1</v>
      </c>
      <c r="CJ777" s="34">
        <v>0</v>
      </c>
      <c r="CK777" s="34">
        <v>0</v>
      </c>
      <c r="CL777" s="34">
        <v>0</v>
      </c>
      <c r="CM777" s="34">
        <v>0</v>
      </c>
      <c r="CN777" s="34">
        <v>0</v>
      </c>
      <c r="CO777" s="14"/>
      <c r="CP777" s="35">
        <f t="array" ref="CP777:CU782">MMULT(MMULT(V777:AA782,AW777:BB782),CI777:CN782)</f>
        <v>1</v>
      </c>
      <c r="CQ777" s="35">
        <v>0</v>
      </c>
      <c r="CR777" s="35">
        <v>0</v>
      </c>
      <c r="CS777" s="35">
        <v>0</v>
      </c>
      <c r="CT777" s="35">
        <v>0</v>
      </c>
      <c r="CU777" s="35">
        <v>0</v>
      </c>
      <c r="CV777" s="14"/>
      <c r="CW777" s="35">
        <f t="array" ref="CW777:DB782">TRANSPOSE(CP777:CU782)</f>
        <v>1</v>
      </c>
      <c r="CX777" s="35">
        <v>0</v>
      </c>
      <c r="CY777" s="35">
        <v>0</v>
      </c>
      <c r="CZ777" s="35">
        <v>0</v>
      </c>
      <c r="DA777" s="35">
        <v>0</v>
      </c>
      <c r="DB777" s="35">
        <v>0</v>
      </c>
      <c r="DC777" s="14"/>
      <c r="DD777" s="36">
        <f t="array" ref="DD777:DI782">MMULT(CW777:DB782,B777:G782)</f>
        <v>25.737764620230397</v>
      </c>
      <c r="DE777" s="36">
        <v>5.8884791811727494E-7</v>
      </c>
      <c r="DF777" s="36">
        <v>-8.9841976754613527E-9</v>
      </c>
      <c r="DG777" s="36">
        <v>-3.8719361916074196E-10</v>
      </c>
      <c r="DH777" s="36">
        <v>-7.5448274116807759E-13</v>
      </c>
      <c r="DI777" s="36">
        <v>1.3656930112822387E-15</v>
      </c>
      <c r="DK777" s="16"/>
      <c r="DL777" s="16"/>
      <c r="DM777" s="16"/>
      <c r="DN777" s="16"/>
      <c r="DO777" s="16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6"/>
      <c r="EA777" s="16"/>
      <c r="EB777" s="16"/>
      <c r="EC777" s="16"/>
      <c r="ED777" s="16"/>
      <c r="EE777" s="16"/>
      <c r="EF777" s="37">
        <f t="shared" ref="EF777" si="9221">EF767</f>
        <v>1</v>
      </c>
      <c r="EG777" s="37">
        <v>0</v>
      </c>
      <c r="EH777" s="37">
        <v>0</v>
      </c>
      <c r="EI777" s="37">
        <v>0</v>
      </c>
      <c r="EJ777" s="37">
        <v>0</v>
      </c>
      <c r="EK777" s="37">
        <v>0</v>
      </c>
      <c r="EL777" s="16"/>
      <c r="EM777" s="16">
        <f t="array" ref="EM777:ER782">MMULT(CP777:CU782,EF777:EK782)</f>
        <v>1</v>
      </c>
      <c r="EN777" s="16">
        <v>0</v>
      </c>
      <c r="EO777" s="16">
        <v>0</v>
      </c>
      <c r="EP777" s="16">
        <v>0</v>
      </c>
      <c r="EQ777" s="16">
        <v>0</v>
      </c>
      <c r="ER777" s="16">
        <v>0</v>
      </c>
      <c r="ES777" s="16"/>
      <c r="ET777" s="16">
        <f t="array" ref="ET777:EY782">TRANSPOSE(EM777:ER782)</f>
        <v>1</v>
      </c>
      <c r="EU777" s="16">
        <v>0</v>
      </c>
      <c r="EV777" s="16">
        <v>0</v>
      </c>
      <c r="EW777" s="16">
        <v>0</v>
      </c>
      <c r="EX777" s="16">
        <v>0</v>
      </c>
      <c r="EY777" s="16">
        <v>0</v>
      </c>
      <c r="EZ777" s="16"/>
      <c r="FA777" s="38">
        <f t="array" ref="FA777:FF782">MMULT(ET777:EY782,B777:G782)</f>
        <v>25.737764620230397</v>
      </c>
      <c r="FB777" s="38">
        <v>5.8884791811727494E-7</v>
      </c>
      <c r="FC777" s="38">
        <v>-8.9841976754613527E-9</v>
      </c>
      <c r="FD777" s="38">
        <v>-3.8719361916074196E-10</v>
      </c>
      <c r="FE777" s="38">
        <v>-7.5448274116807759E-13</v>
      </c>
      <c r="FF777" s="38">
        <v>1.3656930112822387E-15</v>
      </c>
      <c r="FZ777" s="39">
        <f t="shared" ref="FZ777" si="9222">FZ767</f>
        <v>1</v>
      </c>
      <c r="GA777" s="39">
        <v>0</v>
      </c>
      <c r="GB777" s="39">
        <v>0</v>
      </c>
      <c r="GC777" s="39">
        <v>0</v>
      </c>
      <c r="GD777" s="39">
        <v>0</v>
      </c>
      <c r="GE777" s="39">
        <v>0</v>
      </c>
      <c r="GF777" s="20"/>
      <c r="GG777" s="40">
        <f t="array" ref="GG777:GL782">MMULT(EM777:ER782,FZ777:GE782)</f>
        <v>1</v>
      </c>
      <c r="GH777" s="40">
        <v>0</v>
      </c>
      <c r="GI777" s="40">
        <v>0</v>
      </c>
      <c r="GJ777" s="40">
        <v>0</v>
      </c>
      <c r="GK777" s="40">
        <v>0</v>
      </c>
      <c r="GL777" s="40">
        <v>0</v>
      </c>
      <c r="GN777" s="42">
        <f t="array" ref="GN777:GS782">TRANSPOSE(GG777:GL782)</f>
        <v>1</v>
      </c>
      <c r="GO777" s="42">
        <v>0</v>
      </c>
      <c r="GP777" s="42">
        <v>0</v>
      </c>
      <c r="GQ777" s="42">
        <v>0</v>
      </c>
      <c r="GR777" s="42">
        <v>0</v>
      </c>
      <c r="GS777" s="42">
        <v>0</v>
      </c>
      <c r="GU777" s="43">
        <f t="array" ref="GU777:GZ782">MMULT(GN777:GS782,B777:G782)</f>
        <v>25.737764620230397</v>
      </c>
      <c r="GV777" s="43">
        <v>5.8884791811727494E-7</v>
      </c>
      <c r="GW777" s="43">
        <v>-8.9841976754613527E-9</v>
      </c>
      <c r="GX777" s="43">
        <v>-3.8719361916074196E-10</v>
      </c>
      <c r="GY777" s="43">
        <v>-7.5448274116807759E-13</v>
      </c>
      <c r="GZ777" s="43">
        <v>1.3656930112822387E-15</v>
      </c>
      <c r="HQ777" s="3">
        <f t="shared" ref="HQ777" si="9223">HQ767</f>
        <v>1</v>
      </c>
      <c r="HR777" s="3">
        <v>0</v>
      </c>
      <c r="HS777" s="3">
        <v>0</v>
      </c>
      <c r="HT777" s="3">
        <v>0</v>
      </c>
      <c r="HU777" s="3">
        <v>0</v>
      </c>
      <c r="HV777" s="3">
        <v>0</v>
      </c>
      <c r="HX777" s="42">
        <f t="array" ref="HX777:IC782">MMULT(GG777:GL782,HQ777:HV782)</f>
        <v>1</v>
      </c>
      <c r="HY777" s="42">
        <v>0</v>
      </c>
      <c r="HZ777" s="42">
        <v>0</v>
      </c>
      <c r="IA777" s="42">
        <v>0</v>
      </c>
      <c r="IB777" s="42">
        <v>0</v>
      </c>
      <c r="IC777" s="42">
        <v>0</v>
      </c>
      <c r="IE777" s="21">
        <f t="array" ref="IE777:IJ782">TRANSPOSE(HX777:IC782)</f>
        <v>1</v>
      </c>
      <c r="IF777" s="21">
        <v>0</v>
      </c>
      <c r="IG777" s="21">
        <v>0</v>
      </c>
      <c r="IH777" s="21">
        <v>0</v>
      </c>
      <c r="II777" s="21">
        <v>0</v>
      </c>
      <c r="IJ777" s="21">
        <v>0</v>
      </c>
      <c r="IL777" s="42">
        <f t="array" ref="IL777:IQ782">MMULT(IE777:IJ782,B777:G782)</f>
        <v>25.737764620230397</v>
      </c>
      <c r="IM777" s="42">
        <v>5.8884791811727494E-7</v>
      </c>
      <c r="IN777" s="42">
        <v>-8.9841976754613527E-9</v>
      </c>
      <c r="IO777" s="42">
        <v>-3.8719361916074196E-10</v>
      </c>
      <c r="IP777" s="42">
        <v>-7.5448274116807759E-13</v>
      </c>
      <c r="IQ777" s="42">
        <v>1.3656930112822387E-15</v>
      </c>
      <c r="IS777" s="2">
        <f t="array" ref="IS777:IX782">MMULT(HX777:IC782,HX787:IC792)</f>
        <v>1</v>
      </c>
      <c r="IT777" s="2">
        <v>0</v>
      </c>
      <c r="IU777" s="2">
        <v>0</v>
      </c>
      <c r="IV777" s="2">
        <v>0</v>
      </c>
      <c r="IW777" s="2">
        <v>0</v>
      </c>
      <c r="IX777" s="2">
        <v>0</v>
      </c>
    </row>
    <row r="778" spans="1:258" x14ac:dyDescent="0.25">
      <c r="A778" s="3" t="s">
        <v>33</v>
      </c>
      <c r="B778" s="20">
        <v>5.8884791989903267E-7</v>
      </c>
      <c r="C778" s="20">
        <v>-7.3389996596599154</v>
      </c>
      <c r="D778" s="20">
        <v>8.7303107856408331E-12</v>
      </c>
      <c r="E778" s="20">
        <v>-1.0753411082707643E-15</v>
      </c>
      <c r="F778" s="20">
        <v>-1.364107038849553E-15</v>
      </c>
      <c r="G778" s="20">
        <v>1.8801588351338366E-16</v>
      </c>
      <c r="I778" s="22">
        <f t="shared" si="9210"/>
        <v>5.8884791989903267E-7</v>
      </c>
      <c r="J778" s="8"/>
      <c r="K778" s="22">
        <f t="shared" ref="K778:K841" si="9224">I778</f>
        <v>5.8884791989903267E-7</v>
      </c>
      <c r="L778" s="8"/>
      <c r="M778" s="22">
        <f t="shared" ref="M778" si="9225">K778/K784</f>
        <v>0.99988341230702382</v>
      </c>
      <c r="N778" s="22"/>
      <c r="O778" s="24">
        <v>0</v>
      </c>
      <c r="P778" s="24">
        <v>0.99976683820673784</v>
      </c>
      <c r="Q778" s="24">
        <v>-1.5253696785673882E-2</v>
      </c>
      <c r="R778" s="24">
        <v>-6.5738997420631239E-4</v>
      </c>
      <c r="S778" s="25">
        <v>-1.2780205790246754E-6</v>
      </c>
      <c r="T778" s="25">
        <v>9.8509920699973056E-17</v>
      </c>
      <c r="U778" s="10"/>
      <c r="V778" s="25">
        <f t="shared" ref="V778:Z841" si="9226">-2*O778</f>
        <v>0</v>
      </c>
      <c r="W778" s="25">
        <f t="shared" ref="W778:W841" si="9227">1-2*P778</f>
        <v>-0.99953367641347568</v>
      </c>
      <c r="X778" s="25">
        <f t="shared" si="9214"/>
        <v>3.0507393571347765E-2</v>
      </c>
      <c r="Y778" s="25">
        <f t="shared" si="9214"/>
        <v>1.3147799484126248E-3</v>
      </c>
      <c r="Z778" s="25">
        <f t="shared" si="9214"/>
        <v>2.5560411580493509E-6</v>
      </c>
      <c r="AA778" s="25">
        <f t="shared" si="9214"/>
        <v>-1.9701984139994611E-16</v>
      </c>
      <c r="AB778" s="10"/>
      <c r="AC778" s="26">
        <v>-5.888479198990332E-7</v>
      </c>
      <c r="AD778" s="26">
        <v>7.3355773110173885</v>
      </c>
      <c r="AE778" s="26">
        <v>-0.15735223310587906</v>
      </c>
      <c r="AF778" s="26">
        <v>5.8970584711973816E-3</v>
      </c>
      <c r="AG778" s="26">
        <v>7.0996855266526255E-6</v>
      </c>
      <c r="AH778" s="26">
        <v>-2.7097013030401666E-16</v>
      </c>
      <c r="AJ778" s="28">
        <f t="shared" si="9215"/>
        <v>-5.888479198990332E-7</v>
      </c>
      <c r="AK778" s="11"/>
      <c r="AL778" s="28">
        <f t="shared" ref="AL778:AL841" si="9228">AJ778</f>
        <v>-5.888479198990332E-7</v>
      </c>
      <c r="AM778" s="11"/>
      <c r="AN778" s="28">
        <f t="shared" ref="AN778" si="9229">AL778/AL784</f>
        <v>-0.9998834123070236</v>
      </c>
      <c r="AO778" s="28"/>
      <c r="AP778" s="30">
        <v>0</v>
      </c>
      <c r="AQ778" s="30">
        <v>0.9997668382067374</v>
      </c>
      <c r="AR778" s="30">
        <v>-1.5253696785673874E-2</v>
      </c>
      <c r="AS778" s="30">
        <v>-6.5738997420631195E-4</v>
      </c>
      <c r="AT778" s="31">
        <v>-1.2780205790246744E-6</v>
      </c>
      <c r="AU778" s="31">
        <v>9.8509920699973007E-17</v>
      </c>
      <c r="AV778" s="13"/>
      <c r="AW778" s="31">
        <f t="shared" ref="AW778:BA841" si="9230">-2*AP778</f>
        <v>0</v>
      </c>
      <c r="AX778" s="31">
        <f t="shared" ref="AX778:AX841" si="9231">1-2*AQ778</f>
        <v>-0.99953367641347479</v>
      </c>
      <c r="AY778" s="31">
        <f t="shared" si="9219"/>
        <v>3.0507393571347748E-2</v>
      </c>
      <c r="AZ778" s="31">
        <f t="shared" si="9219"/>
        <v>1.3147799484126239E-3</v>
      </c>
      <c r="BA778" s="31">
        <f t="shared" si="9219"/>
        <v>2.5560411580493488E-6</v>
      </c>
      <c r="BB778" s="31">
        <f t="shared" si="9219"/>
        <v>-1.9701984139994601E-16</v>
      </c>
      <c r="BC778" s="13"/>
      <c r="BD778" s="32">
        <v>5.888479198990332E-7</v>
      </c>
      <c r="BE778" s="32">
        <v>-7.3389996596599234</v>
      </c>
      <c r="BF778" s="32">
        <v>8.7304170679108984E-12</v>
      </c>
      <c r="BG778" s="32">
        <v>-1.0784894104688098E-15</v>
      </c>
      <c r="BH778" s="32">
        <v>-1.3641135272681078E-15</v>
      </c>
      <c r="BI778" s="32">
        <v>1.8801588351338393E-16</v>
      </c>
      <c r="BK778" s="44">
        <f t="shared" ref="BK778:BO841" si="9232">BE778</f>
        <v>-7.3389996596599234</v>
      </c>
      <c r="BL778" s="44">
        <f t="shared" si="9232"/>
        <v>8.7304170679108984E-12</v>
      </c>
      <c r="BM778" s="44">
        <f t="shared" si="9232"/>
        <v>-1.0784894104688098E-15</v>
      </c>
      <c r="BN778" s="44">
        <f t="shared" si="9232"/>
        <v>-1.3641135272681078E-15</v>
      </c>
      <c r="BO778" s="44">
        <f t="shared" si="9232"/>
        <v>1.8801588351338393E-16</v>
      </c>
      <c r="BP778" s="14"/>
      <c r="BQ778" s="44">
        <f t="shared" ref="BQ778:BQ841" si="9233">BK778</f>
        <v>-7.3389996596599234</v>
      </c>
      <c r="BR778" s="14"/>
      <c r="BS778" s="45">
        <f t="shared" ref="BS778" si="9234">BQ778-BQ784</f>
        <v>-14.677999319319847</v>
      </c>
      <c r="BT778" s="14"/>
      <c r="BU778" s="35">
        <f t="shared" ref="BU778" si="9235">BS778/BS784</f>
        <v>-1</v>
      </c>
      <c r="BV778" s="35"/>
      <c r="BW778" s="35">
        <f t="array" ref="BW778:CA782">MMULT(BU778:BU782,BU784:BY784)</f>
        <v>1</v>
      </c>
      <c r="BX778" s="35">
        <v>-5.9478718091433968E-13</v>
      </c>
      <c r="BY778" s="35">
        <v>2.3439132325137185E-17</v>
      </c>
      <c r="BZ778" s="35">
        <v>-2.3083062720663767E-22</v>
      </c>
      <c r="CA778" s="35">
        <v>5.3744443507547879E-32</v>
      </c>
      <c r="CB778" s="14"/>
      <c r="CC778" s="14">
        <f t="shared" ref="CC778:CC841" si="9236">1-2*BW778</f>
        <v>-1</v>
      </c>
      <c r="CD778" s="35">
        <f t="shared" ref="CD778:CG841" si="9237">-2*BX778</f>
        <v>1.1895743618286794E-12</v>
      </c>
      <c r="CE778" s="35">
        <f t="shared" si="9237"/>
        <v>-4.687826465027437E-17</v>
      </c>
      <c r="CF778" s="35">
        <f t="shared" si="9237"/>
        <v>4.6166125441327534E-22</v>
      </c>
      <c r="CG778" s="35">
        <f t="shared" si="9237"/>
        <v>-1.0748888701509576E-31</v>
      </c>
      <c r="CH778" s="14"/>
      <c r="CI778" s="34">
        <v>0</v>
      </c>
      <c r="CJ778" s="34">
        <f t="shared" ref="CJ778:CN841" si="9238">CC778</f>
        <v>-1</v>
      </c>
      <c r="CK778" s="34">
        <f t="shared" si="9238"/>
        <v>1.1895743618286794E-12</v>
      </c>
      <c r="CL778" s="34">
        <f t="shared" si="9238"/>
        <v>-4.687826465027437E-17</v>
      </c>
      <c r="CM778" s="34">
        <f t="shared" si="9238"/>
        <v>4.6166125441327534E-22</v>
      </c>
      <c r="CN778" s="34">
        <f t="shared" si="9238"/>
        <v>-1.0748888701509576E-31</v>
      </c>
      <c r="CO778" s="14"/>
      <c r="CP778" s="35">
        <v>0</v>
      </c>
      <c r="CQ778" s="35">
        <v>-1.0000000000000011</v>
      </c>
      <c r="CR778" s="35">
        <v>1.1895630650299787E-12</v>
      </c>
      <c r="CS778" s="35">
        <v>-4.7227333007934119E-17</v>
      </c>
      <c r="CT778" s="35">
        <v>3.8144780786125544E-23</v>
      </c>
      <c r="CU778" s="35">
        <v>-8.8812738624693915E-33</v>
      </c>
      <c r="CV778" s="14"/>
      <c r="CW778" s="35">
        <v>0</v>
      </c>
      <c r="CX778" s="35">
        <v>-1.0000000000000011</v>
      </c>
      <c r="CY778" s="35">
        <v>1.1895925975279028E-12</v>
      </c>
      <c r="CZ778" s="35">
        <v>-4.6095515423618879E-17</v>
      </c>
      <c r="DA778" s="35">
        <v>3.0027600961762E-21</v>
      </c>
      <c r="DB778" s="35">
        <v>-2.3074840345588067E-31</v>
      </c>
      <c r="DC778" s="14"/>
      <c r="DD778" s="36">
        <v>-5.88847919899044E-7</v>
      </c>
      <c r="DE778" s="36">
        <v>7.3389996596599234</v>
      </c>
      <c r="DF778" s="36">
        <v>-1.4866031211352404E-11</v>
      </c>
      <c r="DG778" s="36">
        <v>7.0596076575648566E-16</v>
      </c>
      <c r="DH778" s="36">
        <v>1.3641153521089398E-15</v>
      </c>
      <c r="DI778" s="36">
        <v>-1.8801588351280799E-16</v>
      </c>
      <c r="DK778" s="18" t="s">
        <v>34</v>
      </c>
      <c r="DL778" s="18"/>
      <c r="DM778" s="18"/>
      <c r="DN778" s="18"/>
      <c r="DO778" s="16"/>
      <c r="DP778" s="17" t="s">
        <v>35</v>
      </c>
      <c r="DQ778" s="17"/>
      <c r="DR778" s="17" t="s">
        <v>36</v>
      </c>
      <c r="DS778" s="17"/>
      <c r="DT778" s="17" t="s">
        <v>37</v>
      </c>
      <c r="DU778" s="17"/>
      <c r="DV778" s="18" t="s">
        <v>38</v>
      </c>
      <c r="DW778" s="18"/>
      <c r="DX778" s="18"/>
      <c r="DY778" s="18"/>
      <c r="DZ778" s="16"/>
      <c r="EA778" s="18" t="s">
        <v>34</v>
      </c>
      <c r="EB778" s="18"/>
      <c r="EC778" s="18"/>
      <c r="ED778" s="18"/>
      <c r="EE778" s="16"/>
      <c r="EF778" s="37">
        <v>0</v>
      </c>
      <c r="EG778" s="37">
        <f t="shared" ref="EG778:EG841" si="9239">EF777</f>
        <v>1</v>
      </c>
      <c r="EH778" s="37">
        <v>0</v>
      </c>
      <c r="EI778" s="37">
        <v>0</v>
      </c>
      <c r="EJ778" s="37">
        <v>0</v>
      </c>
      <c r="EK778" s="37">
        <v>0</v>
      </c>
      <c r="EL778" s="16"/>
      <c r="EM778" s="16">
        <v>0</v>
      </c>
      <c r="EN778" s="16">
        <v>-1.0000000000000011</v>
      </c>
      <c r="EO778" s="16">
        <v>-1.1895630633621843E-12</v>
      </c>
      <c r="EP778" s="16">
        <v>-7.8729387473424495E-17</v>
      </c>
      <c r="EQ778" s="16">
        <v>3.4628094949565078E-23</v>
      </c>
      <c r="ER778" s="16">
        <v>-8.8812738624677685E-33</v>
      </c>
      <c r="ES778" s="16"/>
      <c r="ET778" s="16">
        <v>0</v>
      </c>
      <c r="EU778" s="16">
        <v>-1.0000000000000011</v>
      </c>
      <c r="EV778" s="16">
        <v>1.1895925975279028E-12</v>
      </c>
      <c r="EW778" s="16">
        <v>-4.6095515423618879E-17</v>
      </c>
      <c r="EX778" s="16">
        <v>3.0027600961762E-21</v>
      </c>
      <c r="EY778" s="16">
        <v>-2.3074840345588067E-31</v>
      </c>
      <c r="EZ778" s="16"/>
      <c r="FA778" s="38">
        <v>-5.88847919899044E-7</v>
      </c>
      <c r="FB778" s="38">
        <v>7.3389996596599234</v>
      </c>
      <c r="FC778" s="38">
        <v>-1.4866031211352404E-11</v>
      </c>
      <c r="FD778" s="38">
        <v>7.0596076575648566E-16</v>
      </c>
      <c r="FE778" s="38">
        <v>1.3641153521089398E-15</v>
      </c>
      <c r="FF778" s="38">
        <v>-1.8801588351280799E-16</v>
      </c>
      <c r="FZ778" s="39">
        <v>0</v>
      </c>
      <c r="GA778" s="39">
        <f t="shared" ref="GA778:GA841" si="9240">FZ777</f>
        <v>1</v>
      </c>
      <c r="GB778" s="39">
        <v>0</v>
      </c>
      <c r="GC778" s="39">
        <v>0</v>
      </c>
      <c r="GD778" s="39">
        <v>0</v>
      </c>
      <c r="GE778" s="39">
        <v>0</v>
      </c>
      <c r="GF778" s="20"/>
      <c r="GG778" s="40">
        <v>0</v>
      </c>
      <c r="GH778" s="40">
        <v>-1.0000000000000011</v>
      </c>
      <c r="GI778" s="40">
        <v>-1.1895630633621843E-12</v>
      </c>
      <c r="GJ778" s="40">
        <v>-7.8729387473424495E-17</v>
      </c>
      <c r="GK778" s="40">
        <v>-3.4628094949565078E-23</v>
      </c>
      <c r="GL778" s="40">
        <v>-8.8812738624738691E-33</v>
      </c>
      <c r="GN778" s="42">
        <v>0</v>
      </c>
      <c r="GO778" s="42">
        <v>-1.0000000000000011</v>
      </c>
      <c r="GP778" s="42">
        <v>1.1895925975279028E-12</v>
      </c>
      <c r="GQ778" s="42">
        <v>-4.6095515423618879E-17</v>
      </c>
      <c r="GR778" s="42">
        <v>3.0027600961762E-21</v>
      </c>
      <c r="GS778" s="42">
        <v>-2.3074840345588067E-31</v>
      </c>
      <c r="GU778" s="43">
        <v>-5.88847919899044E-7</v>
      </c>
      <c r="GV778" s="43">
        <v>7.3389996596599234</v>
      </c>
      <c r="GW778" s="43">
        <v>-1.4866031211352404E-11</v>
      </c>
      <c r="GX778" s="43">
        <v>7.0596076575648566E-16</v>
      </c>
      <c r="GY778" s="43">
        <v>1.3641153521089398E-15</v>
      </c>
      <c r="GZ778" s="43">
        <v>-1.8801588351280799E-16</v>
      </c>
      <c r="HQ778" s="3">
        <v>0</v>
      </c>
      <c r="HR778" s="3">
        <f t="shared" ref="HR778:HR841" si="9241">HQ777</f>
        <v>1</v>
      </c>
      <c r="HS778" s="3">
        <v>0</v>
      </c>
      <c r="HT778" s="3">
        <v>0</v>
      </c>
      <c r="HU778" s="3">
        <v>0</v>
      </c>
      <c r="HV778" s="3">
        <v>0</v>
      </c>
      <c r="HX778" s="42">
        <v>0</v>
      </c>
      <c r="HY778" s="42">
        <v>-1.0000000000000011</v>
      </c>
      <c r="HZ778" s="42">
        <v>-1.1895630633621843E-12</v>
      </c>
      <c r="IA778" s="42">
        <v>-7.8729387473424495E-17</v>
      </c>
      <c r="IB778" s="42">
        <v>3.4628094949565078E-23</v>
      </c>
      <c r="IC778" s="42">
        <v>-8.8812738624677685E-33</v>
      </c>
      <c r="IE778" s="21">
        <v>0</v>
      </c>
      <c r="IF778" s="21">
        <v>-1.0000000000000011</v>
      </c>
      <c r="IG778" s="21">
        <v>1.1895925975279028E-12</v>
      </c>
      <c r="IH778" s="21">
        <v>-4.6095515423618879E-17</v>
      </c>
      <c r="II778" s="21">
        <v>3.0027600961762E-21</v>
      </c>
      <c r="IJ778" s="21">
        <v>-2.3074840345588067E-31</v>
      </c>
      <c r="IL778" s="42">
        <v>-5.88847919899044E-7</v>
      </c>
      <c r="IM778" s="42">
        <v>7.3389996596599234</v>
      </c>
      <c r="IN778" s="42">
        <v>-1.4866031211352404E-11</v>
      </c>
      <c r="IO778" s="42">
        <v>7.0596076575648566E-16</v>
      </c>
      <c r="IP778" s="42">
        <v>1.3641153521089398E-15</v>
      </c>
      <c r="IQ778" s="42">
        <v>-1.8801588351280799E-16</v>
      </c>
      <c r="IS778" s="2">
        <v>0</v>
      </c>
      <c r="IT778" s="2">
        <v>1.0000000000000018</v>
      </c>
      <c r="IU778" s="2">
        <v>2.0256049184769367E-12</v>
      </c>
      <c r="IV778" s="2">
        <v>-4.1131993207687686E-18</v>
      </c>
      <c r="IW778" s="2">
        <v>-1.8068059035401567E-21</v>
      </c>
      <c r="IX778" s="2">
        <v>3.8202214248229454E-32</v>
      </c>
    </row>
    <row r="779" spans="1:258" x14ac:dyDescent="0.25">
      <c r="A779" s="3" t="s">
        <v>39</v>
      </c>
      <c r="B779" s="20">
        <v>-8.984202395756252E-9</v>
      </c>
      <c r="C779" s="20">
        <v>8.7301847393466765E-12</v>
      </c>
      <c r="D779" s="20">
        <v>-5.1578334000719321</v>
      </c>
      <c r="E779" s="20">
        <v>-1.3658994096997512E-4</v>
      </c>
      <c r="F779" s="20">
        <v>-1.5248009915030153E-11</v>
      </c>
      <c r="G779" s="20">
        <v>4.841789222173898E-16</v>
      </c>
      <c r="I779" s="22">
        <f t="shared" si="9210"/>
        <v>-8.984202395756252E-9</v>
      </c>
      <c r="J779" s="8"/>
      <c r="K779" s="22">
        <f t="shared" si="9224"/>
        <v>-8.984202395756252E-9</v>
      </c>
      <c r="L779" s="8"/>
      <c r="M779" s="22">
        <f t="shared" ref="M779" si="9242">K779/K784</f>
        <v>-1.5255475386354432E-2</v>
      </c>
      <c r="N779" s="22"/>
      <c r="O779" s="24">
        <v>0</v>
      </c>
      <c r="P779" s="24">
        <v>-1.5253696785673882E-2</v>
      </c>
      <c r="Q779" s="24">
        <v>2.3272952926366592E-4</v>
      </c>
      <c r="R779" s="24">
        <v>1.0029965941330303E-5</v>
      </c>
      <c r="S779" s="25">
        <v>1.9499084839882002E-8</v>
      </c>
      <c r="T779" s="25">
        <v>-1.5029909007918534E-18</v>
      </c>
      <c r="U779" s="10"/>
      <c r="V779" s="25">
        <f t="shared" si="9226"/>
        <v>0</v>
      </c>
      <c r="W779" s="25">
        <f t="shared" si="9226"/>
        <v>3.0507393571347765E-2</v>
      </c>
      <c r="X779" s="25">
        <f t="shared" ref="X779:X842" si="9243">1-2*Q779</f>
        <v>0.99953454094147265</v>
      </c>
      <c r="Y779" s="25">
        <f t="shared" si="9214"/>
        <v>-2.0059931882660605E-5</v>
      </c>
      <c r="Z779" s="25">
        <f t="shared" si="9214"/>
        <v>-3.8998169679764005E-8</v>
      </c>
      <c r="AA779" s="25">
        <f t="shared" si="9214"/>
        <v>3.0059818015837067E-18</v>
      </c>
      <c r="AB779" s="10"/>
      <c r="AC779" s="26">
        <v>8.9842023957562586E-9</v>
      </c>
      <c r="AD779" s="26">
        <v>-0.2238937510285062</v>
      </c>
      <c r="AE779" s="26">
        <v>-5.1554326370532424</v>
      </c>
      <c r="AF779" s="26">
        <v>-2.2656286106442021E-4</v>
      </c>
      <c r="AG779" s="26">
        <v>-1.0833695481132626E-7</v>
      </c>
      <c r="AH779" s="26">
        <v>4.9118178850188638E-16</v>
      </c>
      <c r="AJ779" s="28">
        <f t="shared" si="9215"/>
        <v>8.9842023957562586E-9</v>
      </c>
      <c r="AK779" s="11"/>
      <c r="AL779" s="28">
        <f t="shared" si="9228"/>
        <v>8.9842023957562586E-9</v>
      </c>
      <c r="AM779" s="11"/>
      <c r="AN779" s="28">
        <f t="shared" ref="AN779" si="9244">AL779/AL784</f>
        <v>1.5255475386354427E-2</v>
      </c>
      <c r="AO779" s="28"/>
      <c r="AP779" s="30">
        <v>0</v>
      </c>
      <c r="AQ779" s="30">
        <v>-1.5253696785673874E-2</v>
      </c>
      <c r="AR779" s="30">
        <v>2.3272952926366576E-4</v>
      </c>
      <c r="AS779" s="30">
        <v>1.0029965941330294E-5</v>
      </c>
      <c r="AT779" s="31">
        <v>1.9499084839881986E-8</v>
      </c>
      <c r="AU779" s="31">
        <v>-1.5029909007918526E-18</v>
      </c>
      <c r="AV779" s="13"/>
      <c r="AW779" s="31">
        <f t="shared" si="9230"/>
        <v>0</v>
      </c>
      <c r="AX779" s="31">
        <f t="shared" si="9230"/>
        <v>3.0507393571347748E-2</v>
      </c>
      <c r="AY779" s="31">
        <f t="shared" ref="AY779:AY842" si="9245">1-2*AR779</f>
        <v>0.99953454094147265</v>
      </c>
      <c r="AZ779" s="31">
        <f t="shared" si="9219"/>
        <v>-2.0059931882660589E-5</v>
      </c>
      <c r="BA779" s="31">
        <f t="shared" si="9219"/>
        <v>-3.8998169679763972E-8</v>
      </c>
      <c r="BB779" s="31">
        <f t="shared" si="9219"/>
        <v>3.0059818015837052E-18</v>
      </c>
      <c r="BC779" s="13"/>
      <c r="BD779" s="32">
        <v>-8.9842023957562586E-9</v>
      </c>
      <c r="BE779" s="32">
        <v>8.730285836600849E-12</v>
      </c>
      <c r="BF779" s="32">
        <v>-5.1578334000719321</v>
      </c>
      <c r="BG779" s="32">
        <v>-1.3658994096997506E-4</v>
      </c>
      <c r="BH779" s="32">
        <v>-1.5248009914921114E-11</v>
      </c>
      <c r="BI779" s="32">
        <v>4.841789222173897E-16</v>
      </c>
      <c r="BK779" s="44">
        <f t="shared" si="9232"/>
        <v>8.730285836600849E-12</v>
      </c>
      <c r="BL779" s="44">
        <f t="shared" si="9232"/>
        <v>-5.1578334000719321</v>
      </c>
      <c r="BM779" s="44">
        <f t="shared" si="9232"/>
        <v>-1.3658994096997506E-4</v>
      </c>
      <c r="BN779" s="44">
        <f t="shared" si="9232"/>
        <v>-1.5248009914921114E-11</v>
      </c>
      <c r="BO779" s="44">
        <f t="shared" si="9232"/>
        <v>4.841789222173897E-16</v>
      </c>
      <c r="BP779" s="14"/>
      <c r="BQ779" s="44">
        <f t="shared" si="9233"/>
        <v>8.730285836600849E-12</v>
      </c>
      <c r="BR779" s="14"/>
      <c r="BS779" s="44">
        <f t="shared" ref="BS779:BS842" si="9246">BQ779</f>
        <v>8.730285836600849E-12</v>
      </c>
      <c r="BT779" s="14"/>
      <c r="BU779" s="35">
        <f t="shared" ref="BU779" si="9247">BS779/BS784</f>
        <v>5.9478718091433968E-13</v>
      </c>
      <c r="BV779" s="35"/>
      <c r="BW779" s="35">
        <v>-5.9478718091433968E-13</v>
      </c>
      <c r="BX779" s="35">
        <v>3.5377179058002743E-25</v>
      </c>
      <c r="BY779" s="35">
        <v>-1.3941295438746519E-29</v>
      </c>
      <c r="BZ779" s="35">
        <v>1.372950980249249E-34</v>
      </c>
      <c r="CA779" s="35">
        <v>-3.196650604366439E-44</v>
      </c>
      <c r="CB779" s="14"/>
      <c r="CC779" s="35">
        <f t="shared" ref="CC779:CF842" si="9248">-2*BW779</f>
        <v>1.1895743618286794E-12</v>
      </c>
      <c r="CD779" s="14">
        <f t="shared" ref="CD779:CD842" si="9249">1-2*BX779</f>
        <v>1</v>
      </c>
      <c r="CE779" s="35">
        <f t="shared" si="9237"/>
        <v>2.7882590877493038E-29</v>
      </c>
      <c r="CF779" s="35">
        <f t="shared" si="9237"/>
        <v>-2.7459019604984981E-34</v>
      </c>
      <c r="CG779" s="35">
        <f t="shared" si="9237"/>
        <v>6.393301208732878E-44</v>
      </c>
      <c r="CH779" s="14"/>
      <c r="CI779" s="34">
        <v>0</v>
      </c>
      <c r="CJ779" s="34">
        <f t="shared" si="9238"/>
        <v>1.1895743618286794E-12</v>
      </c>
      <c r="CK779" s="34">
        <f t="shared" si="9238"/>
        <v>1</v>
      </c>
      <c r="CL779" s="34">
        <f t="shared" si="9238"/>
        <v>2.7882590877493038E-29</v>
      </c>
      <c r="CM779" s="34">
        <f t="shared" si="9238"/>
        <v>-2.7459019604984981E-34</v>
      </c>
      <c r="CN779" s="34">
        <f t="shared" si="9238"/>
        <v>6.393301208732878E-44</v>
      </c>
      <c r="CO779" s="14"/>
      <c r="CP779" s="35">
        <v>0</v>
      </c>
      <c r="CQ779" s="35">
        <v>1.1895925975279028E-12</v>
      </c>
      <c r="CR779" s="35">
        <v>1</v>
      </c>
      <c r="CS779" s="35">
        <v>7.8911752935769272E-21</v>
      </c>
      <c r="CT779" s="35">
        <v>6.6174449001496244E-24</v>
      </c>
      <c r="CU779" s="35">
        <v>-1.5407439554458538E-33</v>
      </c>
      <c r="CV779" s="14"/>
      <c r="CW779" s="35">
        <v>0</v>
      </c>
      <c r="CX779" s="35">
        <v>1.1895630650299787E-12</v>
      </c>
      <c r="CY779" s="35">
        <v>1</v>
      </c>
      <c r="CZ779" s="35">
        <v>7.8911752926695854E-21</v>
      </c>
      <c r="DA779" s="35">
        <v>1.985233469797525E-23</v>
      </c>
      <c r="DB779" s="35">
        <v>-1.5407439552992292E-33</v>
      </c>
      <c r="DC779" s="14"/>
      <c r="DD779" s="36">
        <v>-8.9842023950557806E-9</v>
      </c>
      <c r="DE779" s="36">
        <v>-1.8190052342922013E-17</v>
      </c>
      <c r="DF779" s="36">
        <v>-5.1578334000719321</v>
      </c>
      <c r="DG779" s="36">
        <v>-1.3658994096997509E-4</v>
      </c>
      <c r="DH779" s="36">
        <v>-1.5248009914975017E-11</v>
      </c>
      <c r="DI779" s="36">
        <v>4.8417892221761344E-16</v>
      </c>
      <c r="DK779" s="46">
        <f t="shared" ref="DK779:DN842" si="9250">DF779</f>
        <v>-5.1578334000719321</v>
      </c>
      <c r="DL779" s="46">
        <f t="shared" si="9250"/>
        <v>-1.3658994096997509E-4</v>
      </c>
      <c r="DM779" s="46">
        <f t="shared" si="9250"/>
        <v>-1.5248009914975017E-11</v>
      </c>
      <c r="DN779" s="46">
        <f t="shared" si="9250"/>
        <v>4.8417892221761344E-16</v>
      </c>
      <c r="DO779" s="46"/>
      <c r="DP779" s="37">
        <f t="shared" ref="DP779:DP842" si="9251">DK779</f>
        <v>-5.1578334000719321</v>
      </c>
      <c r="DQ779" s="37"/>
      <c r="DR779" s="37">
        <f t="shared" ref="DR779" si="9252">DP779-DP784</f>
        <v>-10.315666801952453</v>
      </c>
      <c r="DS779" s="37"/>
      <c r="DT779" s="37">
        <f t="shared" ref="DT779" si="9253">DR779/DR784</f>
        <v>-0.9999999999123379</v>
      </c>
      <c r="DU779" s="37"/>
      <c r="DV779" s="37">
        <f t="array" ref="DV779:DY782">MMULT(DT779:DT782,DT784:DW784)</f>
        <v>0.9999999998246758</v>
      </c>
      <c r="DW779" s="37">
        <v>1.3241019080084122E-5</v>
      </c>
      <c r="DX779" s="37">
        <v>1.4781418244187483E-12</v>
      </c>
      <c r="DY779" s="37">
        <v>-6.8237604633497805E-34</v>
      </c>
      <c r="DZ779" s="46"/>
      <c r="EA779" s="46">
        <f t="shared" ref="EA779:EA842" si="9254">1-2*DV779</f>
        <v>-0.9999999996493516</v>
      </c>
      <c r="EB779" s="46">
        <f t="shared" ref="EB779:ED842" si="9255">-2*DW779</f>
        <v>-2.6482038160168244E-5</v>
      </c>
      <c r="EC779" s="46">
        <f t="shared" si="9255"/>
        <v>-2.9562836488374967E-12</v>
      </c>
      <c r="ED779" s="46">
        <f t="shared" si="9255"/>
        <v>1.3647520926699561E-33</v>
      </c>
      <c r="EE779" s="46"/>
      <c r="EF779" s="37">
        <v>0</v>
      </c>
      <c r="EG779" s="37">
        <v>0</v>
      </c>
      <c r="EH779" s="37">
        <f t="shared" ref="EH779:EK842" si="9256">EA779</f>
        <v>-0.9999999996493516</v>
      </c>
      <c r="EI779" s="37">
        <f t="shared" si="9256"/>
        <v>-2.6482038160168244E-5</v>
      </c>
      <c r="EJ779" s="37">
        <f t="shared" si="9256"/>
        <v>-2.9562836488374967E-12</v>
      </c>
      <c r="EK779" s="37">
        <f t="shared" si="9256"/>
        <v>1.3647520926699561E-33</v>
      </c>
      <c r="EL779" s="16"/>
      <c r="EM779" s="16">
        <v>0</v>
      </c>
      <c r="EN779" s="16">
        <v>1.1895925975279028E-12</v>
      </c>
      <c r="EO779" s="16">
        <v>-0.9999999996493516</v>
      </c>
      <c r="EP779" s="16">
        <v>-2.6482038160168237E-5</v>
      </c>
      <c r="EQ779" s="16">
        <v>-2.9562836488308792E-12</v>
      </c>
      <c r="ER779" s="16">
        <v>-1.7599186277589765E-34</v>
      </c>
      <c r="ES779" s="16"/>
      <c r="ET779" s="16">
        <v>0</v>
      </c>
      <c r="EU779" s="16">
        <v>-1.1895630633621843E-12</v>
      </c>
      <c r="EV779" s="16">
        <v>-0.9999999996493516</v>
      </c>
      <c r="EW779" s="16">
        <v>-2.6482038160168251E-5</v>
      </c>
      <c r="EX779" s="16">
        <v>-2.956283648857349E-12</v>
      </c>
      <c r="EY779" s="16">
        <v>2.9054966849608042E-33</v>
      </c>
      <c r="EZ779" s="16"/>
      <c r="FA779" s="38">
        <v>8.9842126455652204E-9</v>
      </c>
      <c r="FB779" s="38">
        <v>1.8190043831899605E-17</v>
      </c>
      <c r="FC779" s="38">
        <v>5.1578334018805263</v>
      </c>
      <c r="FD779" s="38">
        <v>1.7728622434922309E-5</v>
      </c>
      <c r="FE779" s="38">
        <v>1.9791002505011568E-12</v>
      </c>
      <c r="FF779" s="38">
        <v>-4.8416592744047066E-16</v>
      </c>
      <c r="FH779" s="7" t="s">
        <v>40</v>
      </c>
      <c r="FI779" s="7"/>
      <c r="FJ779" s="7"/>
      <c r="FL779" s="47" t="s">
        <v>41</v>
      </c>
      <c r="FM779" s="47"/>
      <c r="FN779" s="47" t="s">
        <v>42</v>
      </c>
      <c r="FO779" s="47"/>
      <c r="FP779" s="47" t="s">
        <v>43</v>
      </c>
      <c r="FQ779" s="48"/>
      <c r="FR779" s="49" t="s">
        <v>44</v>
      </c>
      <c r="FS779" s="49"/>
      <c r="FT779" s="49"/>
      <c r="FU779" s="48"/>
      <c r="FV779" s="49" t="s">
        <v>40</v>
      </c>
      <c r="FW779" s="49"/>
      <c r="FX779" s="49"/>
      <c r="FY779" s="48"/>
      <c r="FZ779" s="50">
        <v>0</v>
      </c>
      <c r="GA779" s="50">
        <v>0</v>
      </c>
      <c r="GB779" s="50">
        <f t="shared" ref="GB779:GB842" si="9257">GA778</f>
        <v>1</v>
      </c>
      <c r="GC779" s="50">
        <v>0</v>
      </c>
      <c r="GD779" s="50">
        <v>0</v>
      </c>
      <c r="GE779" s="50">
        <v>0</v>
      </c>
      <c r="GF779" s="51"/>
      <c r="GG779" s="41">
        <v>0</v>
      </c>
      <c r="GH779" s="41">
        <v>1.1895925975279028E-12</v>
      </c>
      <c r="GI779" s="41">
        <v>-0.9999999996493516</v>
      </c>
      <c r="GJ779" s="40">
        <v>-2.6482038160168237E-5</v>
      </c>
      <c r="GK779" s="40">
        <v>2.9562836488308792E-12</v>
      </c>
      <c r="GL779" s="40">
        <v>3.4483404907939655E-34</v>
      </c>
      <c r="GN779" s="42">
        <v>0</v>
      </c>
      <c r="GO779" s="42">
        <v>-1.1895630633621843E-12</v>
      </c>
      <c r="GP779" s="42">
        <v>-0.9999999996493516</v>
      </c>
      <c r="GQ779" s="42">
        <v>-2.6482038160168251E-5</v>
      </c>
      <c r="GR779" s="42">
        <v>-2.956283648857349E-12</v>
      </c>
      <c r="GS779" s="42">
        <v>2.9054966849608042E-33</v>
      </c>
      <c r="GU779" s="43">
        <v>8.9842126455652204E-9</v>
      </c>
      <c r="GV779" s="43">
        <v>1.8190043831899605E-17</v>
      </c>
      <c r="GW779" s="43">
        <v>5.1578334018805263</v>
      </c>
      <c r="GX779" s="43">
        <v>1.7728622434922309E-5</v>
      </c>
      <c r="GY779" s="43">
        <v>1.9791002505011568E-12</v>
      </c>
      <c r="GZ779" s="43">
        <v>-4.8416592744047066E-16</v>
      </c>
      <c r="HQ779" s="3">
        <v>0</v>
      </c>
      <c r="HR779" s="3">
        <v>0</v>
      </c>
      <c r="HS779" s="3">
        <f t="shared" ref="HS779:HS842" si="9258">HR778</f>
        <v>1</v>
      </c>
      <c r="HT779" s="3">
        <v>0</v>
      </c>
      <c r="HU779" s="3">
        <v>0</v>
      </c>
      <c r="HV779" s="3">
        <v>0</v>
      </c>
      <c r="HX779" s="42">
        <v>0</v>
      </c>
      <c r="HY779" s="42">
        <v>1.1895925975279028E-12</v>
      </c>
      <c r="HZ779" s="42">
        <v>-0.9999999996493516</v>
      </c>
      <c r="IA779" s="42">
        <v>-2.6482038160168237E-5</v>
      </c>
      <c r="IB779" s="42">
        <v>-2.9562836488308792E-12</v>
      </c>
      <c r="IC779" s="42">
        <v>-1.7599186277589791E-34</v>
      </c>
      <c r="IE779" s="21">
        <v>0</v>
      </c>
      <c r="IF779" s="21">
        <v>-1.1895630633621843E-12</v>
      </c>
      <c r="IG779" s="21">
        <v>-0.9999999996493516</v>
      </c>
      <c r="IH779" s="21">
        <v>-2.6482038160168251E-5</v>
      </c>
      <c r="II779" s="21">
        <v>-2.956283648857349E-12</v>
      </c>
      <c r="IJ779" s="21">
        <v>2.9054966849608042E-33</v>
      </c>
      <c r="IL779" s="42">
        <v>8.9842126455652204E-9</v>
      </c>
      <c r="IM779" s="42">
        <v>1.8190043831899605E-17</v>
      </c>
      <c r="IN779" s="42">
        <v>5.1578334018805263</v>
      </c>
      <c r="IO779" s="42">
        <v>1.7728622434922309E-5</v>
      </c>
      <c r="IP779" s="42">
        <v>1.9791002505011568E-12</v>
      </c>
      <c r="IQ779" s="42">
        <v>-4.8416592744047066E-16</v>
      </c>
      <c r="IS779" s="2">
        <v>0</v>
      </c>
      <c r="IT779" s="2">
        <v>-2.0256518888266954E-12</v>
      </c>
      <c r="IU779" s="2">
        <v>0.99999999999409328</v>
      </c>
      <c r="IV779" s="2">
        <v>-3.4372227747350244E-6</v>
      </c>
      <c r="IW779" s="2">
        <v>-3.8370934485750882E-13</v>
      </c>
      <c r="IX779" s="2">
        <v>-3.6742987020591454E-34</v>
      </c>
    </row>
    <row r="780" spans="1:258" x14ac:dyDescent="0.25">
      <c r="A780" s="3" t="s">
        <v>45</v>
      </c>
      <c r="B780" s="20">
        <v>-3.8719299748749856E-10</v>
      </c>
      <c r="C780" s="20">
        <v>-3.4628017999481629E-16</v>
      </c>
      <c r="D780" s="20">
        <v>-1.3658994097239026E-4</v>
      </c>
      <c r="E780" s="20">
        <v>4.4883750173707186</v>
      </c>
      <c r="F780" s="20">
        <v>1.9098969812380801E-7</v>
      </c>
      <c r="G780" s="20">
        <v>-4.9069508240694347E-16</v>
      </c>
      <c r="I780" s="22">
        <f t="shared" si="9210"/>
        <v>-3.8719299748749856E-10</v>
      </c>
      <c r="J780" s="8"/>
      <c r="K780" s="22">
        <f t="shared" si="9224"/>
        <v>-3.8719299748749856E-10</v>
      </c>
      <c r="L780" s="8"/>
      <c r="M780" s="22">
        <f t="shared" ref="M780" si="9259">K780/K784</f>
        <v>-6.5746662672353092E-4</v>
      </c>
      <c r="N780" s="22"/>
      <c r="O780" s="24">
        <v>0</v>
      </c>
      <c r="P780" s="24">
        <v>-6.5738997420631239E-4</v>
      </c>
      <c r="Q780" s="24">
        <v>1.0029965941330303E-5</v>
      </c>
      <c r="R780" s="24">
        <v>4.3226236525521874E-7</v>
      </c>
      <c r="S780" s="25">
        <v>8.4035385389171602E-10</v>
      </c>
      <c r="T780" s="25">
        <v>-6.4774537175266687E-20</v>
      </c>
      <c r="U780" s="10"/>
      <c r="V780" s="25">
        <f t="shared" si="9226"/>
        <v>0</v>
      </c>
      <c r="W780" s="25">
        <f t="shared" si="9226"/>
        <v>1.3147799484126248E-3</v>
      </c>
      <c r="X780" s="25">
        <f t="shared" si="9226"/>
        <v>-2.0059931882660605E-5</v>
      </c>
      <c r="Y780" s="25">
        <f t="shared" ref="Y780:Y843" si="9260">1-2*R780</f>
        <v>0.99999913547526953</v>
      </c>
      <c r="Z780" s="25">
        <f t="shared" si="9214"/>
        <v>-1.680707707783432E-9</v>
      </c>
      <c r="AA780" s="25">
        <f t="shared" si="9214"/>
        <v>1.2954907435053337E-19</v>
      </c>
      <c r="AB780" s="10"/>
      <c r="AC780" s="26">
        <v>3.8719299748749877E-10</v>
      </c>
      <c r="AD780" s="26">
        <v>-9.6491695939284559E-3</v>
      </c>
      <c r="AE780" s="26">
        <v>-3.3124036207975179E-5</v>
      </c>
      <c r="AF780" s="26">
        <v>4.4883711397995016</v>
      </c>
      <c r="AG780" s="26">
        <v>1.8632134755668234E-7</v>
      </c>
      <c r="AH780" s="26">
        <v>-4.9039327923419007E-16</v>
      </c>
      <c r="AJ780" s="28">
        <f t="shared" si="9215"/>
        <v>3.8719299748749877E-10</v>
      </c>
      <c r="AK780" s="11"/>
      <c r="AL780" s="28">
        <f t="shared" si="9228"/>
        <v>3.8719299748749877E-10</v>
      </c>
      <c r="AM780" s="11"/>
      <c r="AN780" s="28">
        <f t="shared" ref="AN780" si="9261">AL780/AL784</f>
        <v>6.574666267235306E-4</v>
      </c>
      <c r="AO780" s="28"/>
      <c r="AP780" s="30">
        <v>0</v>
      </c>
      <c r="AQ780" s="30">
        <v>-6.5738997420631195E-4</v>
      </c>
      <c r="AR780" s="30">
        <v>1.0029965941330294E-5</v>
      </c>
      <c r="AS780" s="30">
        <v>4.3226236525521832E-7</v>
      </c>
      <c r="AT780" s="31">
        <v>8.4035385389171499E-10</v>
      </c>
      <c r="AU780" s="31">
        <v>-6.4774537175266639E-20</v>
      </c>
      <c r="AV780" s="13"/>
      <c r="AW780" s="31">
        <f t="shared" si="9230"/>
        <v>0</v>
      </c>
      <c r="AX780" s="31">
        <f t="shared" si="9230"/>
        <v>1.3147799484126239E-3</v>
      </c>
      <c r="AY780" s="31">
        <f t="shared" si="9230"/>
        <v>-2.0059931882660589E-5</v>
      </c>
      <c r="AZ780" s="31">
        <f t="shared" ref="AZ780:AZ843" si="9262">1-2*AS780</f>
        <v>0.99999913547526953</v>
      </c>
      <c r="BA780" s="31">
        <f t="shared" si="9219"/>
        <v>-1.68070770778343E-9</v>
      </c>
      <c r="BB780" s="31">
        <f t="shared" si="9219"/>
        <v>1.2954907435053328E-19</v>
      </c>
      <c r="BC780" s="13"/>
      <c r="BD780" s="33">
        <v>-3.8719299748749877E-10</v>
      </c>
      <c r="BE780" s="32">
        <v>-3.4403956831381144E-16</v>
      </c>
      <c r="BF780" s="32">
        <v>-1.3658994097239031E-4</v>
      </c>
      <c r="BG780" s="32">
        <v>4.4883750173707195</v>
      </c>
      <c r="BH780" s="32">
        <v>1.9098969812380801E-7</v>
      </c>
      <c r="BI780" s="32">
        <v>-4.9069508240694357E-16</v>
      </c>
      <c r="BK780" s="44">
        <f t="shared" si="9232"/>
        <v>-3.4403956831381144E-16</v>
      </c>
      <c r="BL780" s="44">
        <f t="shared" si="9232"/>
        <v>-1.3658994097239031E-4</v>
      </c>
      <c r="BM780" s="44">
        <f t="shared" si="9232"/>
        <v>4.4883750173707195</v>
      </c>
      <c r="BN780" s="44">
        <f t="shared" si="9232"/>
        <v>1.9098969812380801E-7</v>
      </c>
      <c r="BO780" s="44">
        <f t="shared" si="9232"/>
        <v>-4.9069508240694357E-16</v>
      </c>
      <c r="BP780" s="14"/>
      <c r="BQ780" s="44">
        <f t="shared" si="9233"/>
        <v>-3.4403956831381144E-16</v>
      </c>
      <c r="BR780" s="14"/>
      <c r="BS780" s="44">
        <f t="shared" si="9246"/>
        <v>-3.4403956831381144E-16</v>
      </c>
      <c r="BT780" s="14"/>
      <c r="BU780" s="35">
        <f t="shared" ref="BU780" si="9263">BS780/BS784</f>
        <v>-2.3439132325137185E-17</v>
      </c>
      <c r="BV780" s="35"/>
      <c r="BW780" s="35">
        <v>2.3439132325137185E-17</v>
      </c>
      <c r="BX780" s="35">
        <v>-1.3941295438746519E-29</v>
      </c>
      <c r="BY780" s="35">
        <v>5.4939292415529092E-34</v>
      </c>
      <c r="BZ780" s="35">
        <v>-5.4104696157907922E-39</v>
      </c>
      <c r="CA780" s="35">
        <v>1.2597231231142749E-48</v>
      </c>
      <c r="CB780" s="14"/>
      <c r="CC780" s="35">
        <f t="shared" si="9248"/>
        <v>-4.687826465027437E-17</v>
      </c>
      <c r="CD780" s="35">
        <f t="shared" si="9248"/>
        <v>2.7882590877493038E-29</v>
      </c>
      <c r="CE780" s="14">
        <f t="shared" ref="CE780:CE843" si="9264">1-2*BY780</f>
        <v>1</v>
      </c>
      <c r="CF780" s="35">
        <f t="shared" si="9237"/>
        <v>1.0820939231581584E-38</v>
      </c>
      <c r="CG780" s="35">
        <f t="shared" si="9237"/>
        <v>-2.5194462462285497E-48</v>
      </c>
      <c r="CH780" s="14"/>
      <c r="CI780" s="34">
        <v>0</v>
      </c>
      <c r="CJ780" s="34">
        <f t="shared" si="9238"/>
        <v>-4.687826465027437E-17</v>
      </c>
      <c r="CK780" s="34">
        <f t="shared" si="9238"/>
        <v>2.7882590877493038E-29</v>
      </c>
      <c r="CL780" s="34">
        <f t="shared" si="9238"/>
        <v>1</v>
      </c>
      <c r="CM780" s="34">
        <f t="shared" si="9238"/>
        <v>1.0820939231581584E-38</v>
      </c>
      <c r="CN780" s="34">
        <f t="shared" si="9238"/>
        <v>-2.5194462462285497E-48</v>
      </c>
      <c r="CO780" s="14"/>
      <c r="CP780" s="35">
        <v>0</v>
      </c>
      <c r="CQ780" s="35">
        <v>-4.6095515423618879E-17</v>
      </c>
      <c r="CR780" s="35">
        <v>7.8911752926695854E-21</v>
      </c>
      <c r="CS780" s="35">
        <v>1</v>
      </c>
      <c r="CT780" s="35">
        <v>6.2038545941478123E-25</v>
      </c>
      <c r="CU780" s="35">
        <v>-7.2222372914523782E-35</v>
      </c>
      <c r="CV780" s="14"/>
      <c r="CW780" s="35">
        <v>0</v>
      </c>
      <c r="CX780" s="35">
        <v>-4.7227333007934119E-17</v>
      </c>
      <c r="CY780" s="35">
        <v>7.8911752935769272E-21</v>
      </c>
      <c r="CZ780" s="35">
        <v>1</v>
      </c>
      <c r="DA780" s="35">
        <v>1.0339757656914146E-24</v>
      </c>
      <c r="DB780" s="35">
        <v>-2.4074124304848744E-35</v>
      </c>
      <c r="DC780" s="14"/>
      <c r="DD780" s="36">
        <v>-3.8719299748752637E-10</v>
      </c>
      <c r="DE780" s="36">
        <v>3.2120087705772791E-19</v>
      </c>
      <c r="DF780" s="36">
        <v>-1.3658994097239031E-4</v>
      </c>
      <c r="DG780" s="36">
        <v>4.4883750173707186</v>
      </c>
      <c r="DH780" s="36">
        <v>1.9098969812380801E-7</v>
      </c>
      <c r="DI780" s="36">
        <v>-4.9069508240694347E-16</v>
      </c>
      <c r="DK780" s="46">
        <f t="shared" si="9250"/>
        <v>-1.3658994097239031E-4</v>
      </c>
      <c r="DL780" s="46">
        <f t="shared" si="9250"/>
        <v>4.4883750173707186</v>
      </c>
      <c r="DM780" s="46">
        <f t="shared" si="9250"/>
        <v>1.9098969812380801E-7</v>
      </c>
      <c r="DN780" s="46">
        <f t="shared" si="9250"/>
        <v>-4.9069508240694347E-16</v>
      </c>
      <c r="DO780" s="46"/>
      <c r="DP780" s="37">
        <f t="shared" si="9251"/>
        <v>-1.3658994097239031E-4</v>
      </c>
      <c r="DQ780" s="37"/>
      <c r="DR780" s="37">
        <f t="shared" ref="DR780:DR843" si="9265">DP780</f>
        <v>-1.3658994097239031E-4</v>
      </c>
      <c r="DS780" s="37"/>
      <c r="DT780" s="37">
        <f t="shared" ref="DT780" si="9266">DR780/DR784</f>
        <v>-1.3241019081244857E-5</v>
      </c>
      <c r="DU780" s="37"/>
      <c r="DV780" s="37">
        <v>1.3241019080084122E-5</v>
      </c>
      <c r="DW780" s="37">
        <v>1.7532458630989039E-10</v>
      </c>
      <c r="DX780" s="37">
        <v>1.9572104103630462E-17</v>
      </c>
      <c r="DY780" s="37">
        <v>-9.0353542508979278E-39</v>
      </c>
      <c r="DZ780" s="46"/>
      <c r="EA780" s="46">
        <f t="shared" ref="EA780:EC843" si="9267">-2*DV780</f>
        <v>-2.6482038160168244E-5</v>
      </c>
      <c r="EB780" s="46">
        <f t="shared" ref="EB780:EB843" si="9268">1-2*DW780</f>
        <v>0.99999999964935082</v>
      </c>
      <c r="EC780" s="46">
        <f t="shared" si="9255"/>
        <v>-3.9144208207260924E-17</v>
      </c>
      <c r="ED780" s="46">
        <f t="shared" si="9255"/>
        <v>1.8070708501795856E-38</v>
      </c>
      <c r="EE780" s="46"/>
      <c r="EF780" s="37">
        <v>0</v>
      </c>
      <c r="EG780" s="37">
        <v>0</v>
      </c>
      <c r="EH780" s="37">
        <f t="shared" si="9256"/>
        <v>-2.6482038160168244E-5</v>
      </c>
      <c r="EI780" s="37">
        <f t="shared" si="9256"/>
        <v>0.99999999964935082</v>
      </c>
      <c r="EJ780" s="37">
        <f t="shared" si="9256"/>
        <v>-3.9144208207260924E-17</v>
      </c>
      <c r="EK780" s="37">
        <f t="shared" si="9256"/>
        <v>1.8070708501795856E-38</v>
      </c>
      <c r="EL780" s="16"/>
      <c r="EM780" s="16">
        <v>0</v>
      </c>
      <c r="EN780" s="16">
        <v>-4.6095515423618879E-17</v>
      </c>
      <c r="EO780" s="16">
        <v>-2.6482038160168251E-5</v>
      </c>
      <c r="EP780" s="16">
        <v>0.99999999964935082</v>
      </c>
      <c r="EQ780" s="16">
        <v>-3.9144207586875489E-17</v>
      </c>
      <c r="ER780" s="16">
        <v>-7.2204302206021983E-35</v>
      </c>
      <c r="ES780" s="16"/>
      <c r="ET780" s="16">
        <v>0</v>
      </c>
      <c r="EU780" s="16">
        <v>-7.8729387473424495E-17</v>
      </c>
      <c r="EV780" s="16">
        <v>-2.6482038160168237E-5</v>
      </c>
      <c r="EW780" s="16">
        <v>0.99999999964935082</v>
      </c>
      <c r="EX780" s="16">
        <v>-3.9144207173810891E-17</v>
      </c>
      <c r="EY780" s="16">
        <v>-2.4015251547686094E-35</v>
      </c>
      <c r="EZ780" s="16"/>
      <c r="FA780" s="38">
        <v>-3.8695507736109292E-10</v>
      </c>
      <c r="FB780" s="38">
        <v>3.2168258660550476E-19</v>
      </c>
      <c r="FC780" s="38">
        <v>8.1315163533284426E-20</v>
      </c>
      <c r="FD780" s="38">
        <v>4.4883750194140539</v>
      </c>
      <c r="FE780" s="38">
        <v>1.9098969835191252E-7</v>
      </c>
      <c r="FF780" s="38">
        <v>-4.9070790427957615E-16</v>
      </c>
      <c r="FH780" s="42">
        <f t="shared" ref="FH780:FJ843" si="9269">FD780</f>
        <v>4.4883750194140539</v>
      </c>
      <c r="FI780" s="42">
        <f t="shared" si="9269"/>
        <v>1.9098969835191252E-7</v>
      </c>
      <c r="FJ780" s="42">
        <f t="shared" si="9269"/>
        <v>-4.9070790427957615E-16</v>
      </c>
      <c r="FL780" s="47">
        <f t="shared" ref="FL780:FL843" si="9270">FH780</f>
        <v>4.4883750194140539</v>
      </c>
      <c r="FM780" s="47"/>
      <c r="FN780" s="47">
        <f t="shared" ref="FN780" si="9271">FL780-FL784</f>
        <v>0</v>
      </c>
      <c r="FO780" s="47"/>
      <c r="FP780" s="47">
        <f t="shared" ref="FP780" si="9272">FN780/FN784</f>
        <v>0</v>
      </c>
      <c r="FQ780" s="48"/>
      <c r="FR780" s="48">
        <f t="array" ref="FR780:FT782">MMULT(FP780:FP782,FP784:FR784)</f>
        <v>0</v>
      </c>
      <c r="FS780" s="48">
        <v>0</v>
      </c>
      <c r="FT780" s="48">
        <v>0</v>
      </c>
      <c r="FU780" s="48"/>
      <c r="FV780" s="47">
        <f t="shared" ref="FV780:FV843" si="9273">1-2*FR780</f>
        <v>1</v>
      </c>
      <c r="FW780" s="47">
        <f t="shared" ref="FW780:FX843" si="9274">-2*FS780</f>
        <v>0</v>
      </c>
      <c r="FX780" s="47">
        <f t="shared" si="9274"/>
        <v>0</v>
      </c>
      <c r="FY780" s="48"/>
      <c r="FZ780" s="50">
        <v>0</v>
      </c>
      <c r="GA780" s="50">
        <v>0</v>
      </c>
      <c r="GB780" s="50">
        <v>0</v>
      </c>
      <c r="GC780" s="52">
        <f t="shared" ref="GC780:GE843" si="9275">FV780</f>
        <v>1</v>
      </c>
      <c r="GD780" s="52">
        <f t="shared" si="9275"/>
        <v>0</v>
      </c>
      <c r="GE780" s="52">
        <f t="shared" si="9275"/>
        <v>0</v>
      </c>
      <c r="GF780" s="52"/>
      <c r="GG780" s="41">
        <v>0</v>
      </c>
      <c r="GH780" s="41">
        <v>-4.6095515423618879E-17</v>
      </c>
      <c r="GI780" s="41">
        <v>-2.6482038160168251E-5</v>
      </c>
      <c r="GJ780" s="40">
        <v>0.99999999964935082</v>
      </c>
      <c r="GK780" s="40">
        <v>3.9144207586875489E-17</v>
      </c>
      <c r="GL780" s="40">
        <v>-7.2197405940293782E-35</v>
      </c>
      <c r="GN780" s="42">
        <v>0</v>
      </c>
      <c r="GO780" s="42">
        <v>-7.8729387473424495E-17</v>
      </c>
      <c r="GP780" s="42">
        <v>-2.6482038160168237E-5</v>
      </c>
      <c r="GQ780" s="42">
        <v>0.99999999964935082</v>
      </c>
      <c r="GR780" s="42">
        <v>-3.9144207173810891E-17</v>
      </c>
      <c r="GS780" s="42">
        <v>-2.4015251547686094E-35</v>
      </c>
      <c r="GU780" s="43">
        <v>-3.8695507736109292E-10</v>
      </c>
      <c r="GV780" s="43">
        <v>3.2168258660550476E-19</v>
      </c>
      <c r="GW780" s="43">
        <v>8.1315163533284426E-20</v>
      </c>
      <c r="GX780" s="43">
        <v>4.4883750194140539</v>
      </c>
      <c r="GY780" s="43">
        <v>1.9098969835191252E-7</v>
      </c>
      <c r="GZ780" s="43">
        <v>-4.9070790427957615E-16</v>
      </c>
      <c r="HB780" s="7" t="s">
        <v>288</v>
      </c>
      <c r="HC780" s="7"/>
      <c r="HE780" s="47" t="s">
        <v>11</v>
      </c>
      <c r="HF780" s="48"/>
      <c r="HG780" s="47" t="s">
        <v>12</v>
      </c>
      <c r="HH780" s="48"/>
      <c r="HI780" s="48" t="s">
        <v>13</v>
      </c>
      <c r="HJ780" s="48"/>
      <c r="HK780" s="49" t="s">
        <v>14</v>
      </c>
      <c r="HL780" s="49"/>
      <c r="HM780" s="48"/>
      <c r="HN780" s="49" t="s">
        <v>46</v>
      </c>
      <c r="HO780" s="49"/>
      <c r="HP780" s="48"/>
      <c r="HQ780" s="47">
        <v>0</v>
      </c>
      <c r="HR780" s="47">
        <v>0</v>
      </c>
      <c r="HS780" s="47">
        <v>0</v>
      </c>
      <c r="HT780" s="3">
        <f t="shared" ref="HT780:HT843" si="9276">HS779</f>
        <v>1</v>
      </c>
      <c r="HU780" s="3">
        <v>0</v>
      </c>
      <c r="HV780" s="3">
        <v>0</v>
      </c>
      <c r="HX780" s="42">
        <v>0</v>
      </c>
      <c r="HY780" s="42">
        <v>-4.6095515423618879E-17</v>
      </c>
      <c r="HZ780" s="42">
        <v>-2.6482038160168251E-5</v>
      </c>
      <c r="IA780" s="42">
        <v>0.99999999964935082</v>
      </c>
      <c r="IB780" s="42">
        <v>-3.9144207586875489E-17</v>
      </c>
      <c r="IC780" s="42">
        <v>-7.2204302206021983E-35</v>
      </c>
      <c r="IE780" s="21">
        <v>0</v>
      </c>
      <c r="IF780" s="21">
        <v>-7.8729387473424495E-17</v>
      </c>
      <c r="IG780" s="21">
        <v>-2.6482038160168237E-5</v>
      </c>
      <c r="IH780" s="21">
        <v>0.99999999964935082</v>
      </c>
      <c r="II780" s="21">
        <v>-3.9144207173810891E-17</v>
      </c>
      <c r="IJ780" s="21">
        <v>-2.4015251547686094E-35</v>
      </c>
      <c r="IL780" s="42">
        <v>-3.8695507736109292E-10</v>
      </c>
      <c r="IM780" s="42">
        <v>3.2168258660550476E-19</v>
      </c>
      <c r="IN780" s="42">
        <v>8.1315163533284426E-20</v>
      </c>
      <c r="IO780" s="42">
        <v>4.4883750194140539</v>
      </c>
      <c r="IP780" s="42">
        <v>1.9098969835191252E-7</v>
      </c>
      <c r="IQ780" s="42">
        <v>-4.9070790427957615E-16</v>
      </c>
      <c r="IS780" s="2">
        <v>0</v>
      </c>
      <c r="IT780" s="2">
        <v>-5.0374062487546038E-18</v>
      </c>
      <c r="IU780" s="2">
        <v>3.4372227747350481E-6</v>
      </c>
      <c r="IV780" s="2">
        <v>0.99999999999409284</v>
      </c>
      <c r="IW780" s="2">
        <v>-6.5944684915392979E-19</v>
      </c>
      <c r="IX780" s="2">
        <v>-1.2037760600975156E-34</v>
      </c>
    </row>
    <row r="781" spans="1:258" x14ac:dyDescent="0.25">
      <c r="A781" s="3" t="s">
        <v>47</v>
      </c>
      <c r="B781" s="20">
        <v>-7.5273526865192808E-13</v>
      </c>
      <c r="C781" s="20">
        <v>4.6982018405869561E-22</v>
      </c>
      <c r="D781" s="20">
        <v>-1.524801854937313E-11</v>
      </c>
      <c r="E781" s="20">
        <v>1.9098969847546848E-7</v>
      </c>
      <c r="F781" s="20">
        <v>2.7775119577725027</v>
      </c>
      <c r="G781" s="20">
        <v>-4.9687243797715068E-16</v>
      </c>
      <c r="I781" s="22">
        <f t="shared" si="9210"/>
        <v>-7.5273526865192808E-13</v>
      </c>
      <c r="J781" s="8"/>
      <c r="K781" s="22">
        <f t="shared" si="9224"/>
        <v>-7.5273526865192808E-13</v>
      </c>
      <c r="L781" s="8"/>
      <c r="M781" s="22">
        <f t="shared" ref="M781" si="9277">K781/K784</f>
        <v>-1.2781695978693233E-6</v>
      </c>
      <c r="N781" s="22"/>
      <c r="O781" s="24">
        <v>0</v>
      </c>
      <c r="P781" s="24">
        <v>-1.2780205790246754E-6</v>
      </c>
      <c r="Q781" s="24">
        <v>1.9499084839882002E-8</v>
      </c>
      <c r="R781" s="24">
        <v>8.4035385389171602E-10</v>
      </c>
      <c r="S781" s="25">
        <v>1.6337175209174277E-12</v>
      </c>
      <c r="T781" s="25">
        <v>-1.2592706727348017E-22</v>
      </c>
      <c r="U781" s="10"/>
      <c r="V781" s="25">
        <f t="shared" si="9226"/>
        <v>0</v>
      </c>
      <c r="W781" s="25">
        <f t="shared" si="9226"/>
        <v>2.5560411580493509E-6</v>
      </c>
      <c r="X781" s="25">
        <f t="shared" si="9226"/>
        <v>-3.8998169679764005E-8</v>
      </c>
      <c r="Y781" s="25">
        <f t="shared" si="9226"/>
        <v>-1.680707707783432E-9</v>
      </c>
      <c r="Z781" s="25">
        <f t="shared" ref="Z781:Z844" si="9278">1-2*S781</f>
        <v>0.99999999999673261</v>
      </c>
      <c r="AA781" s="25">
        <f t="shared" si="9214"/>
        <v>2.5185413454696033E-22</v>
      </c>
      <c r="AB781" s="10"/>
      <c r="AC781" s="27">
        <v>7.5273526865192838E-13</v>
      </c>
      <c r="AD781" s="26">
        <v>-1.875878518900126E-5</v>
      </c>
      <c r="AE781" s="26">
        <v>2.0113104368749162E-7</v>
      </c>
      <c r="AF781" s="26">
        <v>1.8345137874541863E-7</v>
      </c>
      <c r="AG781" s="26">
        <v>2.7775119577634269</v>
      </c>
      <c r="AH781" s="26">
        <v>-4.9687185124677641E-16</v>
      </c>
      <c r="AJ781" s="28">
        <f t="shared" si="9215"/>
        <v>7.5273526865192838E-13</v>
      </c>
      <c r="AK781" s="11"/>
      <c r="AL781" s="28">
        <f t="shared" si="9228"/>
        <v>7.5273526865192838E-13</v>
      </c>
      <c r="AM781" s="11"/>
      <c r="AN781" s="28">
        <f t="shared" ref="AN781" si="9279">AL781/AL784</f>
        <v>1.2781695978693224E-6</v>
      </c>
      <c r="AO781" s="28"/>
      <c r="AP781" s="30">
        <v>0</v>
      </c>
      <c r="AQ781" s="30">
        <v>-1.2780205790246744E-6</v>
      </c>
      <c r="AR781" s="30">
        <v>1.9499084839881986E-8</v>
      </c>
      <c r="AS781" s="30">
        <v>8.4035385389171499E-10</v>
      </c>
      <c r="AT781" s="31">
        <v>1.6337175209174255E-12</v>
      </c>
      <c r="AU781" s="31">
        <v>-1.2592706727348005E-22</v>
      </c>
      <c r="AV781" s="13"/>
      <c r="AW781" s="31">
        <f t="shared" si="9230"/>
        <v>0</v>
      </c>
      <c r="AX781" s="31">
        <f t="shared" si="9230"/>
        <v>2.5560411580493488E-6</v>
      </c>
      <c r="AY781" s="31">
        <f t="shared" si="9230"/>
        <v>-3.8998169679763972E-8</v>
      </c>
      <c r="AZ781" s="31">
        <f t="shared" si="9230"/>
        <v>-1.68070770778343E-9</v>
      </c>
      <c r="BA781" s="31">
        <f t="shared" ref="BA781:BA844" si="9280">1-2*AT781</f>
        <v>0.99999999999673261</v>
      </c>
      <c r="BB781" s="31">
        <f t="shared" si="9219"/>
        <v>2.518541345469601E-22</v>
      </c>
      <c r="BC781" s="13"/>
      <c r="BD781" s="33">
        <v>-7.5273526865192828E-13</v>
      </c>
      <c r="BE781" s="32">
        <v>3.3881317890172014E-21</v>
      </c>
      <c r="BF781" s="32">
        <v>-1.5248018549402925E-11</v>
      </c>
      <c r="BG781" s="32">
        <v>1.9098969847546851E-7</v>
      </c>
      <c r="BH781" s="32">
        <v>2.7775119577725023</v>
      </c>
      <c r="BI781" s="32">
        <v>-4.9687243797715068E-16</v>
      </c>
      <c r="BK781" s="44">
        <f t="shared" si="9232"/>
        <v>3.3881317890172014E-21</v>
      </c>
      <c r="BL781" s="44">
        <f t="shared" si="9232"/>
        <v>-1.5248018549402925E-11</v>
      </c>
      <c r="BM781" s="44">
        <f t="shared" si="9232"/>
        <v>1.9098969847546851E-7</v>
      </c>
      <c r="BN781" s="44">
        <f t="shared" si="9232"/>
        <v>2.7775119577725023</v>
      </c>
      <c r="BO781" s="44">
        <f t="shared" si="9232"/>
        <v>-4.9687243797715068E-16</v>
      </c>
      <c r="BP781" s="14"/>
      <c r="BQ781" s="44">
        <f t="shared" si="9233"/>
        <v>3.3881317890172014E-21</v>
      </c>
      <c r="BR781" s="14"/>
      <c r="BS781" s="44">
        <f t="shared" si="9246"/>
        <v>3.3881317890172014E-21</v>
      </c>
      <c r="BT781" s="14"/>
      <c r="BU781" s="35">
        <f t="shared" ref="BU781" si="9281">BS781/BS784</f>
        <v>2.3083062720663767E-22</v>
      </c>
      <c r="BV781" s="35"/>
      <c r="BW781" s="35">
        <v>-2.3083062720663767E-22</v>
      </c>
      <c r="BX781" s="35">
        <v>1.372950980249249E-34</v>
      </c>
      <c r="BY781" s="35">
        <v>-5.4104696157907922E-39</v>
      </c>
      <c r="BZ781" s="35">
        <v>5.3282778456609733E-44</v>
      </c>
      <c r="CA781" s="35">
        <v>-1.2405863603718982E-53</v>
      </c>
      <c r="CB781" s="14"/>
      <c r="CC781" s="35">
        <f t="shared" si="9248"/>
        <v>4.6166125441327534E-22</v>
      </c>
      <c r="CD781" s="35">
        <f t="shared" si="9248"/>
        <v>-2.7459019604984981E-34</v>
      </c>
      <c r="CE781" s="35">
        <f t="shared" si="9248"/>
        <v>1.0820939231581584E-38</v>
      </c>
      <c r="CF781" s="14">
        <f t="shared" ref="CF781:CF844" si="9282">1-2*BZ781</f>
        <v>1</v>
      </c>
      <c r="CG781" s="35">
        <f t="shared" si="9237"/>
        <v>2.4811727207437964E-53</v>
      </c>
      <c r="CH781" s="14"/>
      <c r="CI781" s="34">
        <v>0</v>
      </c>
      <c r="CJ781" s="34">
        <f t="shared" si="9238"/>
        <v>4.6166125441327534E-22</v>
      </c>
      <c r="CK781" s="34">
        <f t="shared" si="9238"/>
        <v>-2.7459019604984981E-34</v>
      </c>
      <c r="CL781" s="34">
        <f t="shared" si="9238"/>
        <v>1.0820939231581584E-38</v>
      </c>
      <c r="CM781" s="34">
        <f t="shared" si="9238"/>
        <v>1</v>
      </c>
      <c r="CN781" s="34">
        <f t="shared" si="9238"/>
        <v>2.4811727207437964E-53</v>
      </c>
      <c r="CO781" s="14"/>
      <c r="CP781" s="35">
        <v>0</v>
      </c>
      <c r="CQ781" s="35">
        <v>3.0027600961762E-21</v>
      </c>
      <c r="CR781" s="35">
        <v>1.985233469797525E-23</v>
      </c>
      <c r="CS781" s="35">
        <v>1.0339757656914146E-24</v>
      </c>
      <c r="CT781" s="35">
        <v>1</v>
      </c>
      <c r="CU781" s="35">
        <v>-9.4039548065782698E-38</v>
      </c>
      <c r="CV781" s="14"/>
      <c r="CW781" s="35">
        <v>0</v>
      </c>
      <c r="CX781" s="35">
        <v>3.8144780786125544E-23</v>
      </c>
      <c r="CY781" s="35">
        <v>6.6174449001496244E-24</v>
      </c>
      <c r="CZ781" s="35">
        <v>6.2038545941478123E-25</v>
      </c>
      <c r="DA781" s="35">
        <v>1</v>
      </c>
      <c r="DB781" s="35">
        <v>9.4039548065783084E-38</v>
      </c>
      <c r="DC781" s="14"/>
      <c r="DD781" s="36">
        <v>-7.5273526865192808E-13</v>
      </c>
      <c r="DE781" s="36">
        <v>1.8987565085157595E-22</v>
      </c>
      <c r="DF781" s="36">
        <v>-1.5248018549407261E-11</v>
      </c>
      <c r="DG781" s="36">
        <v>1.9098969847546848E-7</v>
      </c>
      <c r="DH781" s="36">
        <v>2.7775119577725027</v>
      </c>
      <c r="DI781" s="36">
        <v>-4.9687243797715068E-16</v>
      </c>
      <c r="DK781" s="46">
        <f t="shared" si="9250"/>
        <v>-1.5248018549407261E-11</v>
      </c>
      <c r="DL781" s="46">
        <f t="shared" si="9250"/>
        <v>1.9098969847546848E-7</v>
      </c>
      <c r="DM781" s="46">
        <f t="shared" si="9250"/>
        <v>2.7775119577725027</v>
      </c>
      <c r="DN781" s="46">
        <f t="shared" si="9250"/>
        <v>-4.9687243797715068E-16</v>
      </c>
      <c r="DO781" s="46"/>
      <c r="DP781" s="37">
        <f t="shared" si="9251"/>
        <v>-1.5248018549407261E-11</v>
      </c>
      <c r="DQ781" s="37"/>
      <c r="DR781" s="37">
        <f t="shared" si="9265"/>
        <v>-1.5248018549407261E-11</v>
      </c>
      <c r="DS781" s="37"/>
      <c r="DT781" s="37">
        <f t="shared" ref="DT781" si="9283">DR781/DR784</f>
        <v>-1.4781418245483253E-12</v>
      </c>
      <c r="DU781" s="37"/>
      <c r="DV781" s="37">
        <v>1.4781418244187483E-12</v>
      </c>
      <c r="DW781" s="37">
        <v>1.9572104103630462E-17</v>
      </c>
      <c r="DX781" s="37">
        <v>2.184903253479052E-24</v>
      </c>
      <c r="DY781" s="37">
        <v>-1.0086485742460774E-45</v>
      </c>
      <c r="DZ781" s="46"/>
      <c r="EA781" s="46">
        <f t="shared" si="9267"/>
        <v>-2.9562836488374967E-12</v>
      </c>
      <c r="EB781" s="46">
        <f t="shared" si="9267"/>
        <v>-3.9144208207260924E-17</v>
      </c>
      <c r="EC781" s="46">
        <f t="shared" ref="EC781:EC844" si="9284">1-2*DX781</f>
        <v>1</v>
      </c>
      <c r="ED781" s="46">
        <f t="shared" si="9255"/>
        <v>2.0172971484921547E-45</v>
      </c>
      <c r="EE781" s="46"/>
      <c r="EF781" s="37">
        <v>0</v>
      </c>
      <c r="EG781" s="37">
        <v>0</v>
      </c>
      <c r="EH781" s="37">
        <f t="shared" si="9256"/>
        <v>-2.9562836488374967E-12</v>
      </c>
      <c r="EI781" s="37">
        <f t="shared" si="9256"/>
        <v>-3.9144208207260924E-17</v>
      </c>
      <c r="EJ781" s="37">
        <f t="shared" si="9256"/>
        <v>1</v>
      </c>
      <c r="EK781" s="37">
        <f t="shared" si="9256"/>
        <v>2.0172971484921547E-45</v>
      </c>
      <c r="EL781" s="16"/>
      <c r="EM781" s="16">
        <v>0</v>
      </c>
      <c r="EN781" s="16">
        <v>3.0027600961762E-21</v>
      </c>
      <c r="EO781" s="16">
        <v>-2.956283648857349E-12</v>
      </c>
      <c r="EP781" s="16">
        <v>-3.9144207173810891E-17</v>
      </c>
      <c r="EQ781" s="16">
        <v>1</v>
      </c>
      <c r="ER781" s="16">
        <v>-9.4039546048485552E-38</v>
      </c>
      <c r="ES781" s="16"/>
      <c r="ET781" s="16">
        <v>0</v>
      </c>
      <c r="EU781" s="16">
        <v>3.4628094949565078E-23</v>
      </c>
      <c r="EV781" s="16">
        <v>-2.9562836488308792E-12</v>
      </c>
      <c r="EW781" s="16">
        <v>-3.9144207586875489E-17</v>
      </c>
      <c r="EX781" s="16">
        <v>1</v>
      </c>
      <c r="EY781" s="16">
        <v>9.4039554637957342E-38</v>
      </c>
      <c r="EZ781" s="16"/>
      <c r="FA781" s="38">
        <v>-7.5273524209206223E-13</v>
      </c>
      <c r="FB781" s="38">
        <v>1.8987570462651771E-22</v>
      </c>
      <c r="FC781" s="38">
        <v>6.4623485355705287E-27</v>
      </c>
      <c r="FD781" s="38">
        <v>1.9098969870357321E-7</v>
      </c>
      <c r="FE781" s="38">
        <v>2.7775119577725027</v>
      </c>
      <c r="FF781" s="38">
        <v>-4.9687243797858207E-16</v>
      </c>
      <c r="FH781" s="42">
        <f t="shared" si="9269"/>
        <v>1.9098969870357321E-7</v>
      </c>
      <c r="FI781" s="42">
        <f t="shared" si="9269"/>
        <v>2.7775119577725027</v>
      </c>
      <c r="FJ781" s="42">
        <f t="shared" si="9269"/>
        <v>-4.9687243797858207E-16</v>
      </c>
      <c r="FL781" s="47">
        <f t="shared" si="9270"/>
        <v>1.9098969870357321E-7</v>
      </c>
      <c r="FM781" s="47"/>
      <c r="FN781" s="47">
        <f t="shared" ref="FN781:FN844" si="9285">FL781</f>
        <v>1.9098969870357321E-7</v>
      </c>
      <c r="FO781" s="47"/>
      <c r="FP781" s="47">
        <f t="shared" ref="FP781" si="9286">FN781/FN784</f>
        <v>1</v>
      </c>
      <c r="FQ781" s="48"/>
      <c r="FR781" s="48">
        <v>0</v>
      </c>
      <c r="FS781" s="48">
        <v>1</v>
      </c>
      <c r="FT781" s="48">
        <v>8.8087946510353481E-23</v>
      </c>
      <c r="FU781" s="48"/>
      <c r="FV781" s="47">
        <f t="shared" ref="FV781:FW844" si="9287">-2*FR781</f>
        <v>0</v>
      </c>
      <c r="FW781" s="47">
        <f t="shared" ref="FW781:FW844" si="9288">1-2*FS781</f>
        <v>-1</v>
      </c>
      <c r="FX781" s="47">
        <f t="shared" si="9274"/>
        <v>-1.7617589302070696E-22</v>
      </c>
      <c r="FY781" s="48"/>
      <c r="FZ781" s="50">
        <v>0</v>
      </c>
      <c r="GA781" s="50">
        <v>0</v>
      </c>
      <c r="GB781" s="50">
        <v>0</v>
      </c>
      <c r="GC781" s="52">
        <f t="shared" si="9275"/>
        <v>0</v>
      </c>
      <c r="GD781" s="52">
        <f t="shared" si="9275"/>
        <v>-1</v>
      </c>
      <c r="GE781" s="52">
        <f t="shared" si="9275"/>
        <v>-1.7617589302070696E-22</v>
      </c>
      <c r="GF781" s="52"/>
      <c r="GG781" s="41">
        <v>0</v>
      </c>
      <c r="GH781" s="41">
        <v>3.0027600961762E-21</v>
      </c>
      <c r="GI781" s="41">
        <v>-2.956283648857349E-12</v>
      </c>
      <c r="GJ781" s="40">
        <v>-3.9144207173810891E-17</v>
      </c>
      <c r="GK781" s="40">
        <v>-1</v>
      </c>
      <c r="GL781" s="40">
        <v>-1.7617589302070706E-22</v>
      </c>
      <c r="GN781" s="42">
        <v>0</v>
      </c>
      <c r="GO781" s="42">
        <v>-3.4628094949565078E-23</v>
      </c>
      <c r="GP781" s="42">
        <v>2.9562836488308792E-12</v>
      </c>
      <c r="GQ781" s="42">
        <v>3.9144207586875489E-17</v>
      </c>
      <c r="GR781" s="42">
        <v>-1</v>
      </c>
      <c r="GS781" s="42">
        <v>-1.7617589302070706E-22</v>
      </c>
      <c r="GU781" s="43">
        <v>7.5273524209206223E-13</v>
      </c>
      <c r="GV781" s="43">
        <v>-1.8987570462651771E-22</v>
      </c>
      <c r="GW781" s="43">
        <v>-6.4623485355705287E-27</v>
      </c>
      <c r="GX781" s="43">
        <v>-1.9098969870357321E-7</v>
      </c>
      <c r="GY781" s="43">
        <v>-2.7775119577725027</v>
      </c>
      <c r="GZ781" s="43">
        <v>4.9687235109189718E-16</v>
      </c>
      <c r="HB781" s="42">
        <f t="shared" ref="HB781:HC844" si="9289">GY781</f>
        <v>-2.7775119577725027</v>
      </c>
      <c r="HC781" s="42">
        <f t="shared" si="9289"/>
        <v>4.9687235109189718E-16</v>
      </c>
      <c r="HE781" s="47">
        <f t="shared" ref="HE781:HE844" si="9290">HB781</f>
        <v>-2.7775119577725027</v>
      </c>
      <c r="HF781" s="48"/>
      <c r="HG781" s="47">
        <f t="shared" ref="HG781" si="9291">HE781-HE784</f>
        <v>-5.5550239155450054</v>
      </c>
      <c r="HH781" s="48"/>
      <c r="HI781" s="48">
        <f t="shared" ref="HI781" si="9292">HG781/HG784</f>
        <v>-1</v>
      </c>
      <c r="HJ781" s="48"/>
      <c r="HK781" s="48">
        <f t="array" ref="HK781:HL782">MMULT(HI781:HI782,HI784:HJ784)</f>
        <v>1</v>
      </c>
      <c r="HL781" s="48">
        <v>8.8087946510353528E-23</v>
      </c>
      <c r="HM781" s="48"/>
      <c r="HN781" s="48">
        <f t="shared" ref="HN781:HN844" si="9293">1-2*HK781</f>
        <v>-1</v>
      </c>
      <c r="HO781" s="48">
        <f t="shared" ref="HO781:HO844" si="9294">-2*HL781</f>
        <v>-1.7617589302070706E-22</v>
      </c>
      <c r="HP781" s="48"/>
      <c r="HQ781" s="47">
        <v>0</v>
      </c>
      <c r="HR781" s="47">
        <v>0</v>
      </c>
      <c r="HS781" s="47">
        <v>0</v>
      </c>
      <c r="HT781" s="53">
        <v>0</v>
      </c>
      <c r="HU781" s="54">
        <f t="shared" ref="HU781:HV844" si="9295">HN781</f>
        <v>-1</v>
      </c>
      <c r="HV781" s="54">
        <f t="shared" si="9295"/>
        <v>-1.7617589302070706E-22</v>
      </c>
      <c r="HX781" s="42">
        <v>0</v>
      </c>
      <c r="HY781" s="42">
        <v>3.0027600961762E-21</v>
      </c>
      <c r="HZ781" s="42">
        <v>-2.956283648857349E-12</v>
      </c>
      <c r="IA781" s="42">
        <v>-3.9144207173810891E-17</v>
      </c>
      <c r="IB781" s="42">
        <v>1</v>
      </c>
      <c r="IC781" s="42">
        <v>0</v>
      </c>
      <c r="IE781" s="21">
        <v>0</v>
      </c>
      <c r="IF781" s="21">
        <v>3.4628094949565078E-23</v>
      </c>
      <c r="IG781" s="21">
        <v>-2.9562836488308792E-12</v>
      </c>
      <c r="IH781" s="21">
        <v>-3.9144207586875489E-17</v>
      </c>
      <c r="II781" s="21">
        <v>1</v>
      </c>
      <c r="IJ781" s="21">
        <v>0</v>
      </c>
      <c r="IL781" s="42">
        <v>-7.5273524209206223E-13</v>
      </c>
      <c r="IM781" s="42">
        <v>1.8987570462651771E-22</v>
      </c>
      <c r="IN781" s="42">
        <v>6.4623485355705287E-27</v>
      </c>
      <c r="IO781" s="42">
        <v>1.9098969870357321E-7</v>
      </c>
      <c r="IP781" s="42">
        <v>2.7775119577725027</v>
      </c>
      <c r="IQ781" s="42">
        <v>-4.9687243797858207E-16</v>
      </c>
      <c r="IS781" s="2">
        <v>0</v>
      </c>
      <c r="IT781" s="2">
        <v>-2.8526526014460587E-21</v>
      </c>
      <c r="IU781" s="2">
        <v>3.8370934491044959E-13</v>
      </c>
      <c r="IV781" s="2">
        <v>-6.5944558140232249E-19</v>
      </c>
      <c r="IW781" s="2">
        <v>1</v>
      </c>
      <c r="IX781" s="2">
        <v>2.3509886450498673E-38</v>
      </c>
    </row>
    <row r="782" spans="1:258" x14ac:dyDescent="0.25">
      <c r="A782" s="3" t="s">
        <v>48</v>
      </c>
      <c r="B782" s="20">
        <v>5.8020890148391464E-23</v>
      </c>
      <c r="C782" s="20">
        <v>-5.5148510881914298E-32</v>
      </c>
      <c r="D782" s="20">
        <v>-9.077465702702446E-34</v>
      </c>
      <c r="E782" s="20">
        <v>1.6824214419376353E-29</v>
      </c>
      <c r="F782" s="20">
        <v>9.4421547180012331E-39</v>
      </c>
      <c r="G782" s="20">
        <v>0.49318146435826382</v>
      </c>
      <c r="I782" s="22">
        <f t="shared" si="9210"/>
        <v>5.8020890148391464E-23</v>
      </c>
      <c r="J782" s="8"/>
      <c r="K782" s="22">
        <f t="shared" si="9224"/>
        <v>5.8020890148391464E-23</v>
      </c>
      <c r="L782" s="8"/>
      <c r="M782" s="22">
        <f t="shared" ref="M782" si="9296">K782/K784</f>
        <v>9.8521407083533694E-17</v>
      </c>
      <c r="N782" s="22"/>
      <c r="O782" s="24">
        <v>0</v>
      </c>
      <c r="P782" s="24">
        <v>9.8509920699973056E-17</v>
      </c>
      <c r="Q782" s="24">
        <v>-1.5029909007918534E-18</v>
      </c>
      <c r="R782" s="24">
        <v>-6.4774537175266687E-20</v>
      </c>
      <c r="S782" s="25">
        <v>-1.2592706727348017E-22</v>
      </c>
      <c r="T782" s="25">
        <v>9.7064676537193626E-33</v>
      </c>
      <c r="U782" s="10"/>
      <c r="V782" s="25">
        <f t="shared" si="9226"/>
        <v>0</v>
      </c>
      <c r="W782" s="25">
        <f t="shared" si="9226"/>
        <v>-1.9701984139994611E-16</v>
      </c>
      <c r="X782" s="25">
        <f t="shared" si="9226"/>
        <v>3.0059818015837067E-18</v>
      </c>
      <c r="Y782" s="25">
        <f t="shared" si="9226"/>
        <v>1.2954907435053337E-19</v>
      </c>
      <c r="Z782" s="25">
        <f t="shared" si="9226"/>
        <v>2.5185413454696033E-22</v>
      </c>
      <c r="AA782" s="25">
        <f t="shared" ref="AA782:AA845" si="9297">1-2*T782</f>
        <v>1</v>
      </c>
      <c r="AB782" s="10"/>
      <c r="AC782" s="26">
        <v>-5.8020890148391511E-23</v>
      </c>
      <c r="AD782" s="26">
        <v>1.4459285489804812E-15</v>
      </c>
      <c r="AE782" s="26">
        <v>-1.5504371033037309E-17</v>
      </c>
      <c r="AF782" s="26">
        <v>5.8105424202673826E-19</v>
      </c>
      <c r="AG782" s="26">
        <v>6.995525672907454E-22</v>
      </c>
      <c r="AH782" s="26">
        <v>0.49318146435826382</v>
      </c>
      <c r="AJ782" s="28">
        <f t="shared" si="9215"/>
        <v>-5.8020890148391511E-23</v>
      </c>
      <c r="AK782" s="11"/>
      <c r="AL782" s="28">
        <f t="shared" si="9228"/>
        <v>-5.8020890148391511E-23</v>
      </c>
      <c r="AM782" s="11"/>
      <c r="AN782" s="28">
        <f t="shared" ref="AN782" si="9298">AL782/AL784</f>
        <v>-9.8521407083533669E-17</v>
      </c>
      <c r="AO782" s="28"/>
      <c r="AP782" s="30">
        <v>0</v>
      </c>
      <c r="AQ782" s="30">
        <v>9.8509920699973007E-17</v>
      </c>
      <c r="AR782" s="30">
        <v>-1.5029909007918526E-18</v>
      </c>
      <c r="AS782" s="30">
        <v>-6.4774537175266639E-20</v>
      </c>
      <c r="AT782" s="31">
        <v>-1.2592706727348005E-22</v>
      </c>
      <c r="AU782" s="31">
        <v>9.7064676537193585E-33</v>
      </c>
      <c r="AV782" s="13"/>
      <c r="AW782" s="31">
        <f t="shared" si="9230"/>
        <v>0</v>
      </c>
      <c r="AX782" s="31">
        <f t="shared" si="9230"/>
        <v>-1.9701984139994601E-16</v>
      </c>
      <c r="AY782" s="31">
        <f t="shared" si="9230"/>
        <v>3.0059818015837052E-18</v>
      </c>
      <c r="AZ782" s="31">
        <f t="shared" si="9230"/>
        <v>1.2954907435053328E-19</v>
      </c>
      <c r="BA782" s="31">
        <f t="shared" si="9230"/>
        <v>2.518541345469601E-22</v>
      </c>
      <c r="BB782" s="31">
        <f t="shared" ref="BB782:BB845" si="9299">1-2*AU782</f>
        <v>1</v>
      </c>
      <c r="BC782" s="13"/>
      <c r="BD782" s="32">
        <v>5.8020890148391511E-23</v>
      </c>
      <c r="BE782" s="32">
        <v>-7.8886090522101181E-31</v>
      </c>
      <c r="BF782" s="32">
        <v>9.2444637330587321E-33</v>
      </c>
      <c r="BG782" s="32">
        <v>1.6824057325691918E-29</v>
      </c>
      <c r="BH782" s="32">
        <v>-5.64237288394698E-37</v>
      </c>
      <c r="BI782" s="32">
        <v>0.49318146435826382</v>
      </c>
      <c r="BK782" s="44">
        <f t="shared" si="9232"/>
        <v>-7.8886090522101181E-31</v>
      </c>
      <c r="BL782" s="44">
        <f t="shared" si="9232"/>
        <v>9.2444637330587321E-33</v>
      </c>
      <c r="BM782" s="44">
        <f t="shared" si="9232"/>
        <v>1.6824057325691918E-29</v>
      </c>
      <c r="BN782" s="44">
        <f t="shared" si="9232"/>
        <v>-5.64237288394698E-37</v>
      </c>
      <c r="BO782" s="44">
        <f t="shared" si="9232"/>
        <v>0.49318146435826382</v>
      </c>
      <c r="BP782" s="14"/>
      <c r="BQ782" s="44">
        <f t="shared" si="9233"/>
        <v>-7.8886090522101181E-31</v>
      </c>
      <c r="BR782" s="14"/>
      <c r="BS782" s="44">
        <f t="shared" si="9246"/>
        <v>-7.8886090522101181E-31</v>
      </c>
      <c r="BT782" s="14"/>
      <c r="BU782" s="35">
        <f t="shared" ref="BU782" si="9300">BS782/BS784</f>
        <v>-5.3744443507547879E-32</v>
      </c>
      <c r="BV782" s="35"/>
      <c r="BW782" s="35">
        <v>5.3744443507547879E-32</v>
      </c>
      <c r="BX782" s="35">
        <v>-3.196650604366439E-44</v>
      </c>
      <c r="BY782" s="35">
        <v>1.2597231231142749E-48</v>
      </c>
      <c r="BZ782" s="35">
        <v>-1.2405863603718982E-53</v>
      </c>
      <c r="CA782" s="35">
        <v>2.8884652079360053E-63</v>
      </c>
      <c r="CB782" s="14"/>
      <c r="CC782" s="35">
        <f t="shared" si="9248"/>
        <v>-1.0748888701509576E-31</v>
      </c>
      <c r="CD782" s="35">
        <f t="shared" si="9248"/>
        <v>6.393301208732878E-44</v>
      </c>
      <c r="CE782" s="35">
        <f t="shared" si="9248"/>
        <v>-2.5194462462285497E-48</v>
      </c>
      <c r="CF782" s="35">
        <f t="shared" si="9248"/>
        <v>2.4811727207437964E-53</v>
      </c>
      <c r="CG782" s="14">
        <f t="shared" ref="CG782:CG845" si="9301">1-2*CA782</f>
        <v>1</v>
      </c>
      <c r="CH782" s="14"/>
      <c r="CI782" s="34">
        <v>0</v>
      </c>
      <c r="CJ782" s="34">
        <f t="shared" si="9238"/>
        <v>-1.0748888701509576E-31</v>
      </c>
      <c r="CK782" s="34">
        <f t="shared" si="9238"/>
        <v>6.393301208732878E-44</v>
      </c>
      <c r="CL782" s="34">
        <f t="shared" si="9238"/>
        <v>-2.5194462462285497E-48</v>
      </c>
      <c r="CM782" s="34">
        <f t="shared" si="9238"/>
        <v>2.4811727207437964E-53</v>
      </c>
      <c r="CN782" s="34">
        <f t="shared" si="9238"/>
        <v>1</v>
      </c>
      <c r="CO782" s="14"/>
      <c r="CP782" s="35">
        <v>0</v>
      </c>
      <c r="CQ782" s="35">
        <v>-2.3074840345588067E-31</v>
      </c>
      <c r="CR782" s="35">
        <v>-1.5407439552992292E-33</v>
      </c>
      <c r="CS782" s="35">
        <v>-2.4074124304848744E-35</v>
      </c>
      <c r="CT782" s="35">
        <v>9.4039548065783084E-38</v>
      </c>
      <c r="CU782" s="35">
        <v>1</v>
      </c>
      <c r="CV782" s="14"/>
      <c r="CW782" s="35">
        <v>0</v>
      </c>
      <c r="CX782" s="35">
        <v>-8.8812738624693915E-33</v>
      </c>
      <c r="CY782" s="35">
        <v>-1.5407439554458538E-33</v>
      </c>
      <c r="CZ782" s="35">
        <v>-7.2222372914523782E-35</v>
      </c>
      <c r="DA782" s="35">
        <v>-9.4039548065782698E-38</v>
      </c>
      <c r="DB782" s="35">
        <v>1</v>
      </c>
      <c r="DC782" s="14"/>
      <c r="DD782" s="36">
        <v>5.8020890148391464E-23</v>
      </c>
      <c r="DE782" s="36">
        <v>1.0031154972081618E-32</v>
      </c>
      <c r="DF782" s="36">
        <v>7.039163928859438E-33</v>
      </c>
      <c r="DG782" s="36">
        <v>1.6823890468732176E-29</v>
      </c>
      <c r="DH782" s="36">
        <v>-2.5176758476203884E-37</v>
      </c>
      <c r="DI782" s="36">
        <v>0.49318146435826382</v>
      </c>
      <c r="DK782" s="46">
        <f t="shared" si="9250"/>
        <v>7.039163928859438E-33</v>
      </c>
      <c r="DL782" s="46">
        <f t="shared" si="9250"/>
        <v>1.6823890468732176E-29</v>
      </c>
      <c r="DM782" s="46">
        <f t="shared" si="9250"/>
        <v>-2.5176758476203884E-37</v>
      </c>
      <c r="DN782" s="46">
        <f t="shared" si="9250"/>
        <v>0.49318146435826382</v>
      </c>
      <c r="DO782" s="46"/>
      <c r="DP782" s="37">
        <f t="shared" si="9251"/>
        <v>7.039163928859438E-33</v>
      </c>
      <c r="DQ782" s="37"/>
      <c r="DR782" s="37">
        <f t="shared" si="9265"/>
        <v>7.039163928859438E-33</v>
      </c>
      <c r="DS782" s="37"/>
      <c r="DT782" s="37">
        <f t="shared" ref="DT782" si="9302">DR782/DR784</f>
        <v>6.8237604639479658E-34</v>
      </c>
      <c r="DU782" s="37"/>
      <c r="DV782" s="37">
        <v>-6.8237604633497805E-34</v>
      </c>
      <c r="DW782" s="37">
        <v>-9.0353542508979278E-39</v>
      </c>
      <c r="DX782" s="37">
        <v>-1.0086485742460774E-45</v>
      </c>
      <c r="DY782" s="37">
        <v>4.656370686933936E-67</v>
      </c>
      <c r="DZ782" s="46"/>
      <c r="EA782" s="46">
        <f t="shared" si="9267"/>
        <v>1.3647520926699561E-33</v>
      </c>
      <c r="EB782" s="46">
        <f t="shared" si="9267"/>
        <v>1.8070708501795856E-38</v>
      </c>
      <c r="EC782" s="46">
        <f t="shared" si="9267"/>
        <v>2.0172971484921547E-45</v>
      </c>
      <c r="ED782" s="46">
        <f t="shared" ref="ED782:ED845" si="9303">1-2*DY782</f>
        <v>1</v>
      </c>
      <c r="EE782" s="46"/>
      <c r="EF782" s="37">
        <v>0</v>
      </c>
      <c r="EG782" s="37">
        <v>0</v>
      </c>
      <c r="EH782" s="37">
        <f t="shared" si="9256"/>
        <v>1.3647520926699561E-33</v>
      </c>
      <c r="EI782" s="37">
        <f t="shared" si="9256"/>
        <v>1.8070708501795856E-38</v>
      </c>
      <c r="EJ782" s="37">
        <f t="shared" si="9256"/>
        <v>2.0172971484921547E-45</v>
      </c>
      <c r="EK782" s="37">
        <f t="shared" si="9256"/>
        <v>1</v>
      </c>
      <c r="EL782" s="16"/>
      <c r="EM782" s="16">
        <v>0</v>
      </c>
      <c r="EN782" s="16">
        <v>-2.3074840345588067E-31</v>
      </c>
      <c r="EO782" s="16">
        <v>2.9054966849608042E-33</v>
      </c>
      <c r="EP782" s="16">
        <v>-2.4015251547686094E-35</v>
      </c>
      <c r="EQ782" s="16">
        <v>9.4039554637957342E-38</v>
      </c>
      <c r="ER782" s="16">
        <v>1</v>
      </c>
      <c r="ES782" s="16"/>
      <c r="ET782" s="16">
        <v>0</v>
      </c>
      <c r="EU782" s="16">
        <v>-8.8812738624677685E-33</v>
      </c>
      <c r="EV782" s="16">
        <v>-1.7599186277589765E-34</v>
      </c>
      <c r="EW782" s="16">
        <v>-7.2204302206021983E-35</v>
      </c>
      <c r="EX782" s="16">
        <v>-9.4039546048485552E-38</v>
      </c>
      <c r="EY782" s="16">
        <v>1</v>
      </c>
      <c r="EZ782" s="16"/>
      <c r="FA782" s="38">
        <v>5.8020890148391464E-23</v>
      </c>
      <c r="FB782" s="38">
        <v>1.0031154972081629E-32</v>
      </c>
      <c r="FC782" s="38">
        <v>-2.2237402387967068E-48</v>
      </c>
      <c r="FD782" s="38">
        <v>1.6823890363428884E-29</v>
      </c>
      <c r="FE782" s="38">
        <v>-2.5176759651740616E-37</v>
      </c>
      <c r="FF782" s="38">
        <v>0.49318146435826382</v>
      </c>
      <c r="FH782" s="42">
        <f t="shared" si="9269"/>
        <v>1.6823890363428884E-29</v>
      </c>
      <c r="FI782" s="42">
        <f t="shared" si="9269"/>
        <v>-2.5176759651740616E-37</v>
      </c>
      <c r="FJ782" s="42">
        <f t="shared" si="9269"/>
        <v>0.49318146435826382</v>
      </c>
      <c r="FL782" s="47">
        <f t="shared" si="9270"/>
        <v>1.6823890363428884E-29</v>
      </c>
      <c r="FM782" s="47"/>
      <c r="FN782" s="47">
        <f t="shared" si="9285"/>
        <v>1.6823890363428884E-29</v>
      </c>
      <c r="FO782" s="47"/>
      <c r="FP782" s="47">
        <f t="shared" ref="FP782" si="9304">FN782/FN784</f>
        <v>8.8087946510353481E-23</v>
      </c>
      <c r="FQ782" s="48"/>
      <c r="FR782" s="48">
        <v>0</v>
      </c>
      <c r="FS782" s="48">
        <v>8.8087946510353481E-23</v>
      </c>
      <c r="FT782" s="48">
        <v>7.759486320410896E-45</v>
      </c>
      <c r="FU782" s="48"/>
      <c r="FV782" s="47">
        <f t="shared" si="9287"/>
        <v>0</v>
      </c>
      <c r="FW782" s="47">
        <f t="shared" si="9287"/>
        <v>-1.7617589302070696E-22</v>
      </c>
      <c r="FX782" s="47">
        <f t="shared" ref="FX782:FX845" si="9305">1-2*FT782</f>
        <v>1</v>
      </c>
      <c r="FY782" s="48"/>
      <c r="FZ782" s="50">
        <v>0</v>
      </c>
      <c r="GA782" s="50">
        <v>0</v>
      </c>
      <c r="GB782" s="50">
        <v>0</v>
      </c>
      <c r="GC782" s="52">
        <f t="shared" si="9275"/>
        <v>0</v>
      </c>
      <c r="GD782" s="52">
        <f t="shared" si="9275"/>
        <v>-1.7617589302070696E-22</v>
      </c>
      <c r="GE782" s="52">
        <f t="shared" si="9275"/>
        <v>1</v>
      </c>
      <c r="GF782" s="52"/>
      <c r="GG782" s="41">
        <v>0</v>
      </c>
      <c r="GH782" s="41">
        <v>-2.3074840345588067E-31</v>
      </c>
      <c r="GI782" s="41">
        <v>2.9054966849608042E-33</v>
      </c>
      <c r="GJ782" s="40">
        <v>-2.4015251547686094E-35</v>
      </c>
      <c r="GK782" s="40">
        <v>-1.7617589302070706E-22</v>
      </c>
      <c r="GL782" s="40">
        <v>1</v>
      </c>
      <c r="GN782" s="42">
        <v>0</v>
      </c>
      <c r="GO782" s="42">
        <v>-8.8812738624738691E-33</v>
      </c>
      <c r="GP782" s="42">
        <v>3.4483404907939655E-34</v>
      </c>
      <c r="GQ782" s="42">
        <v>-7.2197405940293782E-35</v>
      </c>
      <c r="GR782" s="42">
        <v>-1.7617589302070706E-22</v>
      </c>
      <c r="GS782" s="42">
        <v>1</v>
      </c>
      <c r="GU782" s="43">
        <v>5.8020890148524072E-23</v>
      </c>
      <c r="GV782" s="43">
        <v>1.0031154972048162E-32</v>
      </c>
      <c r="GW782" s="43">
        <v>-3.4211388289180104E-48</v>
      </c>
      <c r="GX782" s="43">
        <v>-1.6823890363428882E-29</v>
      </c>
      <c r="GY782" s="43">
        <v>-4.8933064953626304E-22</v>
      </c>
      <c r="GZ782" s="43">
        <v>0.49318146435826382</v>
      </c>
      <c r="HB782" s="42">
        <f t="shared" si="9289"/>
        <v>-4.8933064953626304E-22</v>
      </c>
      <c r="HC782" s="42">
        <f t="shared" si="9289"/>
        <v>0.49318146435826382</v>
      </c>
      <c r="HE782" s="47">
        <f t="shared" si="9290"/>
        <v>-4.8933064953626304E-22</v>
      </c>
      <c r="HF782" s="48"/>
      <c r="HG782" s="47">
        <f t="shared" ref="HG782:HG845" si="9306">HE782</f>
        <v>-4.8933064953626304E-22</v>
      </c>
      <c r="HH782" s="48"/>
      <c r="HI782" s="48">
        <f t="shared" ref="HI782" si="9307">HG782/HG784</f>
        <v>-8.8087946510353528E-23</v>
      </c>
      <c r="HJ782" s="48"/>
      <c r="HK782" s="48">
        <v>8.8087946510353528E-23</v>
      </c>
      <c r="HL782" s="48">
        <v>7.7594863204109047E-45</v>
      </c>
      <c r="HM782" s="48"/>
      <c r="HN782" s="48">
        <f t="shared" ref="HN782:HN845" si="9308">-2*HK782</f>
        <v>-1.7617589302070706E-22</v>
      </c>
      <c r="HO782" s="48">
        <f t="shared" ref="HO782:HO845" si="9309">1-2*HL782</f>
        <v>1</v>
      </c>
      <c r="HP782" s="48"/>
      <c r="HQ782" s="47">
        <v>0</v>
      </c>
      <c r="HR782" s="47">
        <v>0</v>
      </c>
      <c r="HS782" s="47">
        <v>0</v>
      </c>
      <c r="HT782" s="53">
        <v>0</v>
      </c>
      <c r="HU782" s="54">
        <f t="shared" si="9295"/>
        <v>-1.7617589302070706E-22</v>
      </c>
      <c r="HV782" s="54">
        <f t="shared" si="9295"/>
        <v>1</v>
      </c>
      <c r="HX782" s="42">
        <v>0</v>
      </c>
      <c r="HY782" s="42">
        <v>-2.3074840345588067E-31</v>
      </c>
      <c r="HZ782" s="42">
        <v>2.9054966849608042E-33</v>
      </c>
      <c r="IA782" s="42">
        <v>-2.4015251547686094E-35</v>
      </c>
      <c r="IB782" s="42">
        <v>0</v>
      </c>
      <c r="IC782" s="42">
        <v>1</v>
      </c>
      <c r="IE782" s="21">
        <v>0</v>
      </c>
      <c r="IF782" s="21">
        <v>-8.8812738624677685E-33</v>
      </c>
      <c r="IG782" s="21">
        <v>-1.7599186277589791E-34</v>
      </c>
      <c r="IH782" s="21">
        <v>-7.2204302206021983E-35</v>
      </c>
      <c r="II782" s="21">
        <v>0</v>
      </c>
      <c r="IJ782" s="21">
        <v>1</v>
      </c>
      <c r="IL782" s="42">
        <v>5.8020890148391464E-23</v>
      </c>
      <c r="IM782" s="42">
        <v>1.0031154972081629E-32</v>
      </c>
      <c r="IN782" s="42">
        <v>-2.2237402387967068E-48</v>
      </c>
      <c r="IO782" s="42">
        <v>1.6823890363428904E-29</v>
      </c>
      <c r="IP782" s="42">
        <v>9.4283671357603416E-39</v>
      </c>
      <c r="IQ782" s="42">
        <v>0.49318146435826382</v>
      </c>
      <c r="IS782" s="2">
        <v>0</v>
      </c>
      <c r="IT782" s="2">
        <v>3.3157633507412669E-31</v>
      </c>
      <c r="IU782" s="2">
        <v>-4.2548008030629705E-33</v>
      </c>
      <c r="IV782" s="2">
        <v>-2.4093317144544809E-35</v>
      </c>
      <c r="IW782" s="2">
        <v>-2.115889906226176E-37</v>
      </c>
      <c r="IX782" s="2">
        <v>1</v>
      </c>
    </row>
    <row r="783" spans="1:258" ht="18.75" x14ac:dyDescent="0.3">
      <c r="A783" s="60" t="str">
        <f t="shared" ref="A783" si="9310">IF(AND(E776=1,F776=1),"λn","")</f>
        <v>λn</v>
      </c>
      <c r="B783" s="3">
        <f t="shared" ref="B783" si="9311">IF(AND(E776=1,F776=1),B777,"")</f>
        <v>25.737764620230397</v>
      </c>
      <c r="C783" s="3">
        <f t="shared" ref="C783" si="9312">IF(AND(E776=1,F776=1),C778,"")</f>
        <v>-7.3389996596599154</v>
      </c>
      <c r="D783" s="3">
        <f t="shared" ref="D783" si="9313">IF(AND(E776=1,F776=1),D779,"")</f>
        <v>-5.1578334000719321</v>
      </c>
      <c r="E783" s="3">
        <f t="shared" ref="E783" si="9314">IF(AND(E776=1,F776=1),E780,"")</f>
        <v>4.4883750173707186</v>
      </c>
      <c r="F783" s="3">
        <f t="shared" ref="F783" si="9315">IF(AND(E776=1,F776=1),F781,"")</f>
        <v>2.7775119577725027</v>
      </c>
      <c r="G783" s="3">
        <f t="shared" ref="G783" si="9316">IF(AND(E776=1,F776=1),G782,"")</f>
        <v>0.49318146435826382</v>
      </c>
      <c r="I783" s="8" t="s">
        <v>49</v>
      </c>
      <c r="J783" s="8"/>
      <c r="K783" s="8" t="s">
        <v>50</v>
      </c>
      <c r="L783" s="8"/>
      <c r="M783" s="22" t="s">
        <v>51</v>
      </c>
      <c r="N783" s="22"/>
      <c r="O783" s="24"/>
      <c r="P783" s="24"/>
      <c r="Q783" s="24"/>
      <c r="R783" s="24"/>
      <c r="S783" s="25"/>
      <c r="T783" s="25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J783" s="11" t="s">
        <v>49</v>
      </c>
      <c r="AK783" s="11"/>
      <c r="AL783" s="11" t="s">
        <v>52</v>
      </c>
      <c r="AM783" s="11"/>
      <c r="AN783" s="28" t="s">
        <v>51</v>
      </c>
      <c r="AO783" s="28"/>
      <c r="AP783" s="30"/>
      <c r="AQ783" s="30"/>
      <c r="AR783" s="30"/>
      <c r="AS783" s="30"/>
      <c r="AT783" s="31"/>
      <c r="AU783" s="31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K783" s="14"/>
      <c r="BL783" s="14"/>
      <c r="BM783" s="14"/>
      <c r="BN783" s="14"/>
      <c r="BO783" s="14"/>
      <c r="BP783" s="14"/>
      <c r="BQ783" s="14" t="s">
        <v>53</v>
      </c>
      <c r="BR783" s="14"/>
      <c r="BS783" s="14" t="s">
        <v>54</v>
      </c>
      <c r="BT783" s="14"/>
      <c r="BU783" s="14" t="s">
        <v>51</v>
      </c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14"/>
      <c r="DC783" s="14"/>
      <c r="DD783" s="14"/>
      <c r="DE783" s="14"/>
      <c r="DF783" s="14"/>
      <c r="DG783" s="14"/>
      <c r="DH783" s="14"/>
      <c r="DI783" s="14"/>
      <c r="DK783" s="16"/>
      <c r="DL783" s="16"/>
      <c r="DM783" s="16"/>
      <c r="DN783" s="16"/>
      <c r="DO783" s="16"/>
      <c r="DP783" s="17" t="s">
        <v>53</v>
      </c>
      <c r="DQ783" s="17"/>
      <c r="DR783" s="17" t="s">
        <v>55</v>
      </c>
      <c r="DS783" s="17"/>
      <c r="DT783" s="17" t="s">
        <v>51</v>
      </c>
      <c r="DU783" s="17"/>
      <c r="DV783" s="17"/>
      <c r="DW783" s="17"/>
      <c r="DX783" s="17"/>
      <c r="DY783" s="17"/>
      <c r="DZ783" s="16"/>
      <c r="EA783" s="16"/>
      <c r="EB783" s="16"/>
      <c r="EC783" s="16"/>
      <c r="ED783" s="16"/>
      <c r="EE783" s="16"/>
      <c r="EF783" s="17"/>
      <c r="EG783" s="17"/>
      <c r="EH783" s="17"/>
      <c r="EI783" s="17"/>
      <c r="EJ783" s="17"/>
      <c r="EK783" s="17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  <c r="EV783" s="16"/>
      <c r="EW783" s="16"/>
      <c r="EX783" s="16"/>
      <c r="EY783" s="16"/>
      <c r="EZ783" s="16"/>
      <c r="FA783" s="16"/>
      <c r="FB783" s="16"/>
      <c r="FC783" s="16"/>
      <c r="FD783" s="16"/>
      <c r="FE783" s="16"/>
      <c r="FF783" s="16"/>
      <c r="FL783" s="47" t="s">
        <v>53</v>
      </c>
      <c r="FM783" s="47"/>
      <c r="FN783" s="47" t="s">
        <v>56</v>
      </c>
      <c r="FO783" s="47"/>
      <c r="FP783" s="47" t="s">
        <v>57</v>
      </c>
      <c r="FQ783" s="48"/>
      <c r="FR783" s="48"/>
      <c r="FS783" s="48"/>
      <c r="FT783" s="48"/>
      <c r="FU783" s="48"/>
      <c r="FV783" s="48"/>
      <c r="FW783" s="48"/>
      <c r="FX783" s="48"/>
      <c r="FY783" s="48"/>
      <c r="FZ783" s="48"/>
      <c r="GA783" s="48"/>
      <c r="GB783" s="48"/>
      <c r="GC783" s="48"/>
      <c r="GD783" s="48"/>
      <c r="GE783" s="48"/>
      <c r="GF783" s="48"/>
      <c r="HE783" s="47" t="s">
        <v>49</v>
      </c>
      <c r="HF783" s="48"/>
      <c r="HG783" s="47" t="s">
        <v>52</v>
      </c>
      <c r="HH783" s="48"/>
      <c r="HI783" s="48" t="s">
        <v>58</v>
      </c>
      <c r="HJ783" s="48"/>
      <c r="HK783" s="48"/>
      <c r="HL783" s="48"/>
      <c r="HM783" s="48"/>
      <c r="HN783" s="48"/>
      <c r="HO783" s="48"/>
      <c r="HP783" s="48"/>
      <c r="HQ783" s="47"/>
      <c r="HR783" s="47"/>
      <c r="HS783" s="47"/>
    </row>
    <row r="784" spans="1:258" x14ac:dyDescent="0.25">
      <c r="I784" s="55">
        <f t="shared" ref="I784" si="9317">SQRT(I777^2+I778^2+I779^2+I780^2+I781^2+I782^2)</f>
        <v>25.737764620230404</v>
      </c>
      <c r="J784" s="8"/>
      <c r="K784" s="55">
        <f t="shared" ref="K784" si="9318">SQRT(K777^2+K778^2+K779^2+K780^2+K781^2+K782^2)</f>
        <v>5.8891658032448815E-7</v>
      </c>
      <c r="L784" s="8"/>
      <c r="M784" s="22">
        <f t="array" ref="M784:R784">TRANSPOSE(M777:M782)</f>
        <v>0</v>
      </c>
      <c r="N784" s="22">
        <v>0.99988341230702382</v>
      </c>
      <c r="O784" s="22">
        <v>-1.5255475386354432E-2</v>
      </c>
      <c r="P784" s="22">
        <v>-6.5746662672353092E-4</v>
      </c>
      <c r="Q784" s="22">
        <v>-1.2781695978693233E-6</v>
      </c>
      <c r="R784" s="22">
        <v>9.8521407083533694E-17</v>
      </c>
      <c r="S784" s="8"/>
      <c r="T784" s="8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J784" s="56">
        <f t="shared" ref="AJ784" si="9319">SQRT(AJ777^2+AJ778^2+AJ779^2+AJ780^2+AJ781^2+AJ782^2)</f>
        <v>25.737764620230404</v>
      </c>
      <c r="AK784" s="11"/>
      <c r="AL784" s="56">
        <f t="shared" ref="AL784" si="9320">SQRT(AL777^2+AL778^2+AL779^2+AL780^2+AL781^2+AL782^2)</f>
        <v>5.8891658032448878E-7</v>
      </c>
      <c r="AM784" s="11"/>
      <c r="AN784" s="28">
        <f t="array" ref="AN784:AS784">TRANSPOSE(AN777:AN782)</f>
        <v>0</v>
      </c>
      <c r="AO784" s="28">
        <v>-0.9998834123070236</v>
      </c>
      <c r="AP784" s="28">
        <v>1.5255475386354427E-2</v>
      </c>
      <c r="AQ784" s="28">
        <v>6.574666267235306E-4</v>
      </c>
      <c r="AR784" s="28">
        <v>1.2781695978693224E-6</v>
      </c>
      <c r="AS784" s="28">
        <v>-9.8521407083533669E-17</v>
      </c>
      <c r="AT784" s="11"/>
      <c r="AU784" s="11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K784" s="14"/>
      <c r="BL784" s="14"/>
      <c r="BM784" s="14"/>
      <c r="BN784" s="14"/>
      <c r="BO784" s="14"/>
      <c r="BP784" s="14"/>
      <c r="BQ784" s="44">
        <f t="shared" ref="BQ784" si="9321">SQRT(BQ778^2+BQ779^2+BQ780^2+BQ781^2+BQ782^2)</f>
        <v>7.3389996596599234</v>
      </c>
      <c r="BR784" s="14"/>
      <c r="BS784" s="44">
        <f t="shared" ref="BS784" si="9322">SQRT(BS778^2+BS779^2+BS780^2+BS781^2+BS782^2)</f>
        <v>14.677999319319847</v>
      </c>
      <c r="BT784" s="14"/>
      <c r="BU784" s="35">
        <f t="array" ref="BU784:BY784">TRANSPOSE(BU778:BU782)</f>
        <v>-1</v>
      </c>
      <c r="BV784" s="35">
        <v>5.9478718091433968E-13</v>
      </c>
      <c r="BW784" s="35">
        <v>-2.3439132325137185E-17</v>
      </c>
      <c r="BX784" s="35">
        <v>2.3083062720663767E-22</v>
      </c>
      <c r="BY784" s="35">
        <v>-5.3744443507547879E-32</v>
      </c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14"/>
      <c r="DC784" s="14"/>
      <c r="DD784" s="14"/>
      <c r="DE784" s="14"/>
      <c r="DF784" s="14"/>
      <c r="DG784" s="14"/>
      <c r="DH784" s="14"/>
      <c r="DI784" s="14"/>
      <c r="DK784" s="16"/>
      <c r="DL784" s="16"/>
      <c r="DM784" s="16"/>
      <c r="DN784" s="16"/>
      <c r="DO784" s="16"/>
      <c r="DP784" s="57">
        <f t="shared" ref="DP784" si="9323">SQRT(DP779^2+DP780^2+DP781^2+DP782^2)</f>
        <v>5.1578334018805219</v>
      </c>
      <c r="DQ784" s="17"/>
      <c r="DR784" s="57">
        <f t="shared" ref="DR784" si="9324">SQRT(DR779^2+DR780^2+DR781^2+DR782^2)</f>
        <v>10.315666802856747</v>
      </c>
      <c r="DS784" s="17"/>
      <c r="DT784" s="37">
        <f t="array" ref="DT784:DW784">TRANSPOSE(DT779:DT782)</f>
        <v>-0.9999999999123379</v>
      </c>
      <c r="DU784" s="37">
        <v>-1.3241019081244857E-5</v>
      </c>
      <c r="DV784" s="37">
        <v>-1.4781418245483253E-12</v>
      </c>
      <c r="DW784" s="37">
        <v>6.8237604639479658E-34</v>
      </c>
      <c r="DX784" s="17"/>
      <c r="DY784" s="17"/>
      <c r="DZ784" s="16"/>
      <c r="EA784" s="16"/>
      <c r="EB784" s="16"/>
      <c r="EC784" s="16"/>
      <c r="ED784" s="16"/>
      <c r="EE784" s="16"/>
      <c r="EF784" s="17"/>
      <c r="EG784" s="17"/>
      <c r="EH784" s="17"/>
      <c r="EI784" s="17"/>
      <c r="EJ784" s="17"/>
      <c r="EK784" s="17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  <c r="EV784" s="16"/>
      <c r="EW784" s="16"/>
      <c r="EX784" s="16"/>
      <c r="EY784" s="16"/>
      <c r="EZ784" s="16"/>
      <c r="FA784" s="16"/>
      <c r="FB784" s="16"/>
      <c r="FC784" s="16"/>
      <c r="FD784" s="16"/>
      <c r="FE784" s="16"/>
      <c r="FF784" s="16"/>
      <c r="FL784" s="47">
        <f t="shared" ref="FL784" si="9325">SQRT(FL780^2+FL781^2+FL782^2)</f>
        <v>4.4883750194140575</v>
      </c>
      <c r="FM784" s="47"/>
      <c r="FN784" s="47">
        <f t="shared" ref="FN784" si="9326">SQRT(FN780^2+FN781^2+FN782^2)</f>
        <v>1.9098969870357321E-7</v>
      </c>
      <c r="FO784" s="47"/>
      <c r="FP784" s="47">
        <f t="array" ref="FP784:FR784">TRANSPOSE(FP780:FP782)</f>
        <v>0</v>
      </c>
      <c r="FQ784" s="48">
        <v>1</v>
      </c>
      <c r="FR784" s="48">
        <v>8.8087946510353481E-23</v>
      </c>
      <c r="FS784" s="48"/>
      <c r="FT784" s="48"/>
      <c r="FU784" s="48"/>
      <c r="FV784" s="48"/>
      <c r="FW784" s="48"/>
      <c r="FX784" s="48"/>
      <c r="FY784" s="48"/>
      <c r="FZ784" s="48"/>
      <c r="GA784" s="48"/>
      <c r="GB784" s="48"/>
      <c r="GC784" s="48"/>
      <c r="GD784" s="48"/>
      <c r="GE784" s="48"/>
      <c r="GF784" s="48"/>
      <c r="HE784" s="47">
        <f t="shared" ref="HE784" si="9327">SQRT(HE781^2+HE782^2)</f>
        <v>2.7775119577725027</v>
      </c>
      <c r="HF784" s="48"/>
      <c r="HG784" s="47">
        <f t="shared" ref="HG784" si="9328">SQRT(HG781^2+HG782^2)</f>
        <v>5.5550239155450054</v>
      </c>
      <c r="HH784" s="47"/>
      <c r="HI784" s="47">
        <f t="array" ref="HI784:HJ784">TRANSPOSE(HI781:HI782)</f>
        <v>-1</v>
      </c>
      <c r="HJ784" s="47">
        <v>-8.8087946510353528E-23</v>
      </c>
      <c r="HK784" s="48"/>
      <c r="HL784" s="48"/>
      <c r="HM784" s="48"/>
      <c r="HN784" s="48"/>
      <c r="HO784" s="48"/>
      <c r="HP784" s="48"/>
      <c r="HQ784" s="47"/>
      <c r="HR784" s="47"/>
      <c r="HS784" s="47"/>
    </row>
    <row r="785" spans="1:258" x14ac:dyDescent="0.25">
      <c r="I785" s="53"/>
      <c r="K785" s="53"/>
      <c r="M785" s="20"/>
      <c r="N785" s="20"/>
      <c r="O785" s="20"/>
      <c r="P785" s="20"/>
      <c r="Q785" s="20"/>
      <c r="R785" s="20"/>
    </row>
    <row r="786" spans="1:258" x14ac:dyDescent="0.25">
      <c r="A786" s="3">
        <v>78</v>
      </c>
      <c r="B786" s="3" t="s">
        <v>289</v>
      </c>
      <c r="C786" s="58">
        <f t="shared" ref="C786" si="9329">SUM(B788,B789,B790,B791,B792,,C792,C791,C790,C789,D792,D791,D790,E792,E791,F792)</f>
        <v>-1.1925058739122237E-4</v>
      </c>
      <c r="D786" s="59">
        <f t="shared" ref="D786" si="9330">SQRT(C786^2)</f>
        <v>1.1925058739122237E-4</v>
      </c>
      <c r="E786" s="3">
        <f t="shared" ref="E786" si="9331">IF(D786&gt;0,1,0)</f>
        <v>1</v>
      </c>
      <c r="F786" s="3">
        <f>IF(D786&lt;$I$3,1,0)</f>
        <v>1</v>
      </c>
      <c r="I786" s="8" t="s">
        <v>5</v>
      </c>
      <c r="J786" s="8"/>
      <c r="K786" s="8" t="s">
        <v>6</v>
      </c>
      <c r="L786" s="8"/>
      <c r="M786" s="8" t="s">
        <v>7</v>
      </c>
      <c r="N786" s="8"/>
      <c r="O786" s="9" t="s">
        <v>8</v>
      </c>
      <c r="P786" s="9"/>
      <c r="Q786" s="9"/>
      <c r="R786" s="9"/>
      <c r="S786" s="9"/>
      <c r="T786" s="9"/>
      <c r="U786" s="10"/>
      <c r="V786" s="9" t="s">
        <v>276</v>
      </c>
      <c r="W786" s="9"/>
      <c r="X786" s="9"/>
      <c r="Y786" s="9"/>
      <c r="Z786" s="9"/>
      <c r="AA786" s="9"/>
      <c r="AB786" s="10"/>
      <c r="AC786" s="9" t="s">
        <v>278</v>
      </c>
      <c r="AD786" s="9"/>
      <c r="AE786" s="9"/>
      <c r="AF786" s="9"/>
      <c r="AG786" s="9"/>
      <c r="AH786" s="9"/>
      <c r="AJ786" s="11" t="s">
        <v>11</v>
      </c>
      <c r="AK786" s="11"/>
      <c r="AL786" s="11" t="s">
        <v>12</v>
      </c>
      <c r="AM786" s="11"/>
      <c r="AN786" s="11" t="s">
        <v>13</v>
      </c>
      <c r="AO786" s="11"/>
      <c r="AP786" s="12" t="s">
        <v>14</v>
      </c>
      <c r="AQ786" s="12"/>
      <c r="AR786" s="12"/>
      <c r="AS786" s="12"/>
      <c r="AT786" s="12"/>
      <c r="AU786" s="12"/>
      <c r="AV786" s="13"/>
      <c r="AW786" s="12" t="s">
        <v>279</v>
      </c>
      <c r="AX786" s="12"/>
      <c r="AY786" s="12"/>
      <c r="AZ786" s="12"/>
      <c r="BA786" s="12"/>
      <c r="BB786" s="12"/>
      <c r="BC786" s="13"/>
      <c r="BD786" s="12" t="s">
        <v>281</v>
      </c>
      <c r="BE786" s="12"/>
      <c r="BF786" s="12"/>
      <c r="BG786" s="12"/>
      <c r="BH786" s="12"/>
      <c r="BI786" s="12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5" t="s">
        <v>282</v>
      </c>
      <c r="CJ786" s="15"/>
      <c r="CK786" s="15"/>
      <c r="CL786" s="15"/>
      <c r="CM786" s="15"/>
      <c r="CN786" s="15"/>
      <c r="CO786" s="14"/>
      <c r="CP786" s="15" t="s">
        <v>18</v>
      </c>
      <c r="CQ786" s="15"/>
      <c r="CR786" s="15"/>
      <c r="CS786" s="15"/>
      <c r="CT786" s="15"/>
      <c r="CU786" s="15"/>
      <c r="CV786" s="14"/>
      <c r="CW786" s="15" t="s">
        <v>19</v>
      </c>
      <c r="CX786" s="15"/>
      <c r="CY786" s="15"/>
      <c r="CZ786" s="15"/>
      <c r="DA786" s="15"/>
      <c r="DB786" s="15"/>
      <c r="DC786" s="14"/>
      <c r="DD786" s="15" t="s">
        <v>284</v>
      </c>
      <c r="DE786" s="15"/>
      <c r="DF786" s="15"/>
      <c r="DG786" s="15"/>
      <c r="DH786" s="15"/>
      <c r="DI786" s="15"/>
      <c r="DK786" s="16"/>
      <c r="DL786" s="16"/>
      <c r="DM786" s="16"/>
      <c r="DN786" s="16"/>
      <c r="DO786" s="16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6"/>
      <c r="EA786" s="16"/>
      <c r="EB786" s="16"/>
      <c r="EC786" s="16"/>
      <c r="ED786" s="16"/>
      <c r="EE786" s="16"/>
      <c r="EF786" s="18" t="s">
        <v>285</v>
      </c>
      <c r="EG786" s="18"/>
      <c r="EH786" s="18"/>
      <c r="EI786" s="18"/>
      <c r="EJ786" s="18"/>
      <c r="EK786" s="18"/>
      <c r="EL786" s="16"/>
      <c r="EM786" s="16" t="s">
        <v>18</v>
      </c>
      <c r="EN786" s="16"/>
      <c r="EO786" s="16"/>
      <c r="EP786" s="16"/>
      <c r="EQ786" s="16"/>
      <c r="ER786" s="16"/>
      <c r="ES786" s="16"/>
      <c r="ET786" s="16" t="s">
        <v>19</v>
      </c>
      <c r="EU786" s="16"/>
      <c r="EV786" s="16"/>
      <c r="EW786" s="16"/>
      <c r="EX786" s="16"/>
      <c r="EY786" s="16"/>
      <c r="EZ786" s="16"/>
      <c r="FA786" s="16" t="s">
        <v>22</v>
      </c>
      <c r="FB786" s="16"/>
      <c r="FC786" s="16"/>
      <c r="FD786" s="16"/>
      <c r="FE786" s="16"/>
      <c r="FF786" s="16"/>
      <c r="FZ786" s="7" t="s">
        <v>288</v>
      </c>
      <c r="GA786" s="7"/>
      <c r="GB786" s="7"/>
      <c r="GC786" s="7"/>
      <c r="GD786" s="7"/>
      <c r="GE786" s="7"/>
      <c r="GF786" s="19"/>
      <c r="GG786" s="19" t="s">
        <v>18</v>
      </c>
      <c r="GH786" s="19"/>
      <c r="GI786" s="19"/>
      <c r="GN786" s="2" t="s">
        <v>19</v>
      </c>
      <c r="GU786" s="7" t="s">
        <v>290</v>
      </c>
      <c r="GV786" s="7"/>
      <c r="GW786" s="7"/>
      <c r="GX786" s="7"/>
      <c r="GY786" s="7"/>
      <c r="GZ786" s="7"/>
      <c r="HQ786" s="7" t="s">
        <v>291</v>
      </c>
      <c r="HR786" s="7"/>
      <c r="HS786" s="7"/>
      <c r="HT786" s="7"/>
      <c r="HU786" s="7"/>
      <c r="HV786" s="7"/>
      <c r="HX786" s="7" t="s">
        <v>18</v>
      </c>
      <c r="HY786" s="7"/>
      <c r="HZ786" s="7"/>
      <c r="IA786" s="7"/>
      <c r="IB786" s="7"/>
      <c r="IC786" s="7"/>
      <c r="IE786" s="2" t="s">
        <v>19</v>
      </c>
      <c r="IL786" s="7" t="s">
        <v>26</v>
      </c>
      <c r="IM786" s="7"/>
      <c r="IN786" s="7"/>
      <c r="IO786" s="7"/>
      <c r="IP786" s="7"/>
      <c r="IQ786" s="7"/>
    </row>
    <row r="787" spans="1:258" x14ac:dyDescent="0.25">
      <c r="A787" s="3" t="s">
        <v>27</v>
      </c>
      <c r="B787" s="20">
        <f t="array" ref="B787:G792">MMULT(IL777:IQ782,HX777:IC782)</f>
        <v>25.737764620230397</v>
      </c>
      <c r="C787" s="20">
        <v>-5.8884791811728627E-7</v>
      </c>
      <c r="D787" s="20">
        <v>8.9842079252867869E-9</v>
      </c>
      <c r="E787" s="20">
        <v>-3.8695569915933914E-10</v>
      </c>
      <c r="F787" s="20">
        <v>-7.5448271460822578E-13</v>
      </c>
      <c r="G787" s="20">
        <v>1.3656930112822387E-15</v>
      </c>
      <c r="I787" s="22">
        <f t="shared" ref="I787:I850" si="9332">B787</f>
        <v>25.737764620230397</v>
      </c>
      <c r="J787" s="8"/>
      <c r="K787" s="23">
        <f t="shared" ref="K787" si="9333">I787-I794</f>
        <v>0</v>
      </c>
      <c r="L787" s="8"/>
      <c r="M787" s="22">
        <f t="shared" ref="M787" si="9334">K787/K794</f>
        <v>0</v>
      </c>
      <c r="N787" s="22"/>
      <c r="O787" s="24">
        <f t="array" ref="O787:T792">MMULT(M787:M792,M794:R794)</f>
        <v>0</v>
      </c>
      <c r="P787" s="24">
        <v>0</v>
      </c>
      <c r="Q787" s="24">
        <v>0</v>
      </c>
      <c r="R787" s="24">
        <v>0</v>
      </c>
      <c r="S787" s="25">
        <v>0</v>
      </c>
      <c r="T787" s="25">
        <v>0</v>
      </c>
      <c r="U787" s="10"/>
      <c r="V787" s="25">
        <f t="shared" ref="V787:V850" si="9335">1-2*O787</f>
        <v>1</v>
      </c>
      <c r="W787" s="25">
        <f t="shared" ref="W787:AA850" si="9336">-2*P787</f>
        <v>0</v>
      </c>
      <c r="X787" s="25">
        <f t="shared" si="9336"/>
        <v>0</v>
      </c>
      <c r="Y787" s="25">
        <f t="shared" si="9336"/>
        <v>0</v>
      </c>
      <c r="Z787" s="25">
        <f t="shared" si="9336"/>
        <v>0</v>
      </c>
      <c r="AA787" s="25">
        <f t="shared" si="9336"/>
        <v>0</v>
      </c>
      <c r="AB787" s="10"/>
      <c r="AC787" s="25">
        <f t="array" ref="AC787:AH792">MMULT(V787:AA792,B787:G792)</f>
        <v>25.737764620230397</v>
      </c>
      <c r="AD787" s="26">
        <v>-5.8884791811728627E-7</v>
      </c>
      <c r="AE787" s="26">
        <v>8.9842079252867869E-9</v>
      </c>
      <c r="AF787" s="26">
        <v>-3.8695569915933914E-10</v>
      </c>
      <c r="AG787" s="26">
        <v>-7.5448271460822578E-13</v>
      </c>
      <c r="AH787" s="26">
        <v>1.3656930112822387E-15</v>
      </c>
      <c r="AJ787" s="28">
        <f t="shared" ref="AJ787:AJ850" si="9337">AC787</f>
        <v>25.737764620230397</v>
      </c>
      <c r="AK787" s="11"/>
      <c r="AL787" s="29">
        <f t="shared" ref="AL787" si="9338">AJ787-AJ794</f>
        <v>0</v>
      </c>
      <c r="AM787" s="11"/>
      <c r="AN787" s="28">
        <f t="shared" ref="AN787" si="9339">AL787/AL794</f>
        <v>0</v>
      </c>
      <c r="AO787" s="28"/>
      <c r="AP787" s="30">
        <f t="array" ref="AP787:AU792">MMULT(AN787:AN792,AN794:AS794)</f>
        <v>0</v>
      </c>
      <c r="AQ787" s="30">
        <v>0</v>
      </c>
      <c r="AR787" s="30">
        <v>0</v>
      </c>
      <c r="AS787" s="30">
        <v>0</v>
      </c>
      <c r="AT787" s="31">
        <v>0</v>
      </c>
      <c r="AU787" s="31">
        <v>0</v>
      </c>
      <c r="AV787" s="13"/>
      <c r="AW787" s="31">
        <f t="shared" ref="AW787" si="9340">AW777</f>
        <v>1</v>
      </c>
      <c r="AX787" s="31">
        <f t="shared" ref="AX787:BB850" si="9341">-2*AQ787</f>
        <v>0</v>
      </c>
      <c r="AY787" s="31">
        <f t="shared" si="9341"/>
        <v>0</v>
      </c>
      <c r="AZ787" s="31">
        <f t="shared" si="9341"/>
        <v>0</v>
      </c>
      <c r="BA787" s="31">
        <f t="shared" si="9341"/>
        <v>0</v>
      </c>
      <c r="BB787" s="31">
        <f t="shared" si="9341"/>
        <v>0</v>
      </c>
      <c r="BC787" s="13"/>
      <c r="BD787" s="31">
        <f t="array" ref="BD787:BI792">MMULT(AW787:BB792,AC787:AH792)</f>
        <v>25.737764620230397</v>
      </c>
      <c r="BE787" s="32">
        <v>-5.8884791811728627E-7</v>
      </c>
      <c r="BF787" s="32">
        <v>8.9842079252867869E-9</v>
      </c>
      <c r="BG787" s="32">
        <v>-3.8695569915933914E-10</v>
      </c>
      <c r="BH787" s="32">
        <v>-7.5448271460822578E-13</v>
      </c>
      <c r="BI787" s="32">
        <v>1.3656930112822387E-15</v>
      </c>
      <c r="BK787" s="15" t="s">
        <v>28</v>
      </c>
      <c r="BL787" s="15"/>
      <c r="BM787" s="15"/>
      <c r="BN787" s="15"/>
      <c r="BO787" s="15"/>
      <c r="BP787" s="14"/>
      <c r="BQ787" s="14" t="s">
        <v>29</v>
      </c>
      <c r="BR787" s="14"/>
      <c r="BS787" s="14" t="s">
        <v>30</v>
      </c>
      <c r="BT787" s="14"/>
      <c r="BU787" s="14" t="s">
        <v>31</v>
      </c>
      <c r="BV787" s="14"/>
      <c r="BW787" s="15" t="s">
        <v>32</v>
      </c>
      <c r="BX787" s="15"/>
      <c r="BY787" s="15"/>
      <c r="BZ787" s="15"/>
      <c r="CA787" s="15"/>
      <c r="CB787" s="14"/>
      <c r="CC787" s="14" t="s">
        <v>28</v>
      </c>
      <c r="CD787" s="14"/>
      <c r="CE787" s="14"/>
      <c r="CF787" s="14"/>
      <c r="CG787" s="14"/>
      <c r="CH787" s="14"/>
      <c r="CI787" s="34">
        <f t="shared" ref="CI787" si="9342">CI777</f>
        <v>1</v>
      </c>
      <c r="CJ787" s="34">
        <v>0</v>
      </c>
      <c r="CK787" s="34">
        <v>0</v>
      </c>
      <c r="CL787" s="34">
        <v>0</v>
      </c>
      <c r="CM787" s="34">
        <v>0</v>
      </c>
      <c r="CN787" s="34">
        <v>0</v>
      </c>
      <c r="CO787" s="14"/>
      <c r="CP787" s="35">
        <f t="array" ref="CP787:CU792">MMULT(MMULT(V787:AA792,AW787:BB792),CI787:CN792)</f>
        <v>1</v>
      </c>
      <c r="CQ787" s="35">
        <v>0</v>
      </c>
      <c r="CR787" s="35">
        <v>0</v>
      </c>
      <c r="CS787" s="35">
        <v>0</v>
      </c>
      <c r="CT787" s="35">
        <v>0</v>
      </c>
      <c r="CU787" s="35">
        <v>0</v>
      </c>
      <c r="CV787" s="14"/>
      <c r="CW787" s="35">
        <f t="array" ref="CW787:DB792">TRANSPOSE(CP787:CU792)</f>
        <v>1</v>
      </c>
      <c r="CX787" s="35">
        <v>0</v>
      </c>
      <c r="CY787" s="35">
        <v>0</v>
      </c>
      <c r="CZ787" s="35">
        <v>0</v>
      </c>
      <c r="DA787" s="35">
        <v>0</v>
      </c>
      <c r="DB787" s="35">
        <v>0</v>
      </c>
      <c r="DC787" s="14"/>
      <c r="DD787" s="36">
        <f t="array" ref="DD787:DI792">MMULT(CW787:DB792,B787:G792)</f>
        <v>25.737764620230397</v>
      </c>
      <c r="DE787" s="36">
        <v>-5.8884791811728627E-7</v>
      </c>
      <c r="DF787" s="36">
        <v>8.9842079252867869E-9</v>
      </c>
      <c r="DG787" s="36">
        <v>-3.8695569915933914E-10</v>
      </c>
      <c r="DH787" s="36">
        <v>-7.5448271460822578E-13</v>
      </c>
      <c r="DI787" s="36">
        <v>1.3656930112822387E-15</v>
      </c>
      <c r="DK787" s="16"/>
      <c r="DL787" s="16"/>
      <c r="DM787" s="16"/>
      <c r="DN787" s="16"/>
      <c r="DO787" s="16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6"/>
      <c r="EA787" s="16"/>
      <c r="EB787" s="16"/>
      <c r="EC787" s="16"/>
      <c r="ED787" s="16"/>
      <c r="EE787" s="16"/>
      <c r="EF787" s="37">
        <f t="shared" ref="EF787" si="9343">EF777</f>
        <v>1</v>
      </c>
      <c r="EG787" s="37">
        <v>0</v>
      </c>
      <c r="EH787" s="37">
        <v>0</v>
      </c>
      <c r="EI787" s="37">
        <v>0</v>
      </c>
      <c r="EJ787" s="37">
        <v>0</v>
      </c>
      <c r="EK787" s="37">
        <v>0</v>
      </c>
      <c r="EL787" s="16"/>
      <c r="EM787" s="16">
        <f t="array" ref="EM787:ER792">MMULT(CP787:CU792,EF787:EK792)</f>
        <v>1</v>
      </c>
      <c r="EN787" s="16">
        <v>0</v>
      </c>
      <c r="EO787" s="16">
        <v>0</v>
      </c>
      <c r="EP787" s="16">
        <v>0</v>
      </c>
      <c r="EQ787" s="16">
        <v>0</v>
      </c>
      <c r="ER787" s="16">
        <v>0</v>
      </c>
      <c r="ES787" s="16"/>
      <c r="ET787" s="16">
        <f t="array" ref="ET787:EY792">TRANSPOSE(EM787:ER792)</f>
        <v>1</v>
      </c>
      <c r="EU787" s="16">
        <v>0</v>
      </c>
      <c r="EV787" s="16">
        <v>0</v>
      </c>
      <c r="EW787" s="16">
        <v>0</v>
      </c>
      <c r="EX787" s="16">
        <v>0</v>
      </c>
      <c r="EY787" s="16">
        <v>0</v>
      </c>
      <c r="EZ787" s="16"/>
      <c r="FA787" s="38">
        <f t="array" ref="FA787:FF792">MMULT(ET787:EY792,B787:G792)</f>
        <v>25.737764620230397</v>
      </c>
      <c r="FB787" s="38">
        <v>-5.8884791811728627E-7</v>
      </c>
      <c r="FC787" s="38">
        <v>8.9842079252867869E-9</v>
      </c>
      <c r="FD787" s="38">
        <v>-3.8695569915933914E-10</v>
      </c>
      <c r="FE787" s="38">
        <v>-7.5448271460822578E-13</v>
      </c>
      <c r="FF787" s="38">
        <v>1.3656930112822387E-15</v>
      </c>
      <c r="FZ787" s="39">
        <f t="shared" ref="FZ787" si="9344">FZ777</f>
        <v>1</v>
      </c>
      <c r="GA787" s="39">
        <v>0</v>
      </c>
      <c r="GB787" s="39">
        <v>0</v>
      </c>
      <c r="GC787" s="39">
        <v>0</v>
      </c>
      <c r="GD787" s="39">
        <v>0</v>
      </c>
      <c r="GE787" s="39">
        <v>0</v>
      </c>
      <c r="GF787" s="20"/>
      <c r="GG787" s="40">
        <f t="array" ref="GG787:GL792">MMULT(EM787:ER792,FZ787:GE792)</f>
        <v>1</v>
      </c>
      <c r="GH787" s="40">
        <v>0</v>
      </c>
      <c r="GI787" s="40">
        <v>0</v>
      </c>
      <c r="GJ787" s="40">
        <v>0</v>
      </c>
      <c r="GK787" s="40">
        <v>0</v>
      </c>
      <c r="GL787" s="40">
        <v>0</v>
      </c>
      <c r="GN787" s="42">
        <f t="array" ref="GN787:GS792">TRANSPOSE(GG787:GL792)</f>
        <v>1</v>
      </c>
      <c r="GO787" s="42">
        <v>0</v>
      </c>
      <c r="GP787" s="42">
        <v>0</v>
      </c>
      <c r="GQ787" s="42">
        <v>0</v>
      </c>
      <c r="GR787" s="42">
        <v>0</v>
      </c>
      <c r="GS787" s="42">
        <v>0</v>
      </c>
      <c r="GU787" s="43">
        <f t="array" ref="GU787:GZ792">MMULT(GN787:GS792,B787:G792)</f>
        <v>25.737764620230397</v>
      </c>
      <c r="GV787" s="43">
        <v>-5.8884791811728627E-7</v>
      </c>
      <c r="GW787" s="43">
        <v>8.9842079252867869E-9</v>
      </c>
      <c r="GX787" s="43">
        <v>-3.8695569915933914E-10</v>
      </c>
      <c r="GY787" s="43">
        <v>-7.5448271460822578E-13</v>
      </c>
      <c r="GZ787" s="43">
        <v>1.3656930112822387E-15</v>
      </c>
      <c r="HQ787" s="3">
        <f t="shared" ref="HQ787" si="9345">HQ777</f>
        <v>1</v>
      </c>
      <c r="HR787" s="3">
        <v>0</v>
      </c>
      <c r="HS787" s="3">
        <v>0</v>
      </c>
      <c r="HT787" s="3">
        <v>0</v>
      </c>
      <c r="HU787" s="3">
        <v>0</v>
      </c>
      <c r="HV787" s="3">
        <v>0</v>
      </c>
      <c r="HX787" s="42">
        <f t="array" ref="HX787:IC792">MMULT(GG787:GL792,HQ787:HV792)</f>
        <v>1</v>
      </c>
      <c r="HY787" s="42">
        <v>0</v>
      </c>
      <c r="HZ787" s="42">
        <v>0</v>
      </c>
      <c r="IA787" s="42">
        <v>0</v>
      </c>
      <c r="IB787" s="42">
        <v>0</v>
      </c>
      <c r="IC787" s="42">
        <v>0</v>
      </c>
      <c r="IE787" s="21">
        <f t="array" ref="IE787:IJ792">TRANSPOSE(HX787:IC792)</f>
        <v>1</v>
      </c>
      <c r="IF787" s="21">
        <v>0</v>
      </c>
      <c r="IG787" s="21">
        <v>0</v>
      </c>
      <c r="IH787" s="21">
        <v>0</v>
      </c>
      <c r="II787" s="21">
        <v>0</v>
      </c>
      <c r="IJ787" s="21">
        <v>0</v>
      </c>
      <c r="IL787" s="42">
        <f t="array" ref="IL787:IQ792">MMULT(IE787:IJ792,B787:G792)</f>
        <v>25.737764620230397</v>
      </c>
      <c r="IM787" s="42">
        <v>-5.8884791811728627E-7</v>
      </c>
      <c r="IN787" s="42">
        <v>8.9842079252867869E-9</v>
      </c>
      <c r="IO787" s="42">
        <v>-3.8695569915933914E-10</v>
      </c>
      <c r="IP787" s="42">
        <v>-7.5448271460822578E-13</v>
      </c>
      <c r="IQ787" s="42">
        <v>1.3656930112822387E-15</v>
      </c>
      <c r="IS787" s="2">
        <f t="array" ref="IS787:IX792">MMULT(HX787:IC792,HX797:IC802)</f>
        <v>1</v>
      </c>
      <c r="IT787" s="2">
        <v>0</v>
      </c>
      <c r="IU787" s="2">
        <v>0</v>
      </c>
      <c r="IV787" s="2">
        <v>0</v>
      </c>
      <c r="IW787" s="2">
        <v>0</v>
      </c>
      <c r="IX787" s="2">
        <v>0</v>
      </c>
    </row>
    <row r="788" spans="1:258" x14ac:dyDescent="0.25">
      <c r="A788" s="3" t="s">
        <v>33</v>
      </c>
      <c r="B788" s="20">
        <v>-5.88847919899044E-7</v>
      </c>
      <c r="C788" s="20">
        <v>-7.3389996596599314</v>
      </c>
      <c r="D788" s="20">
        <v>6.1358282702852821E-12</v>
      </c>
      <c r="E788" s="20">
        <v>5.2184862346553078E-16</v>
      </c>
      <c r="F788" s="20">
        <v>1.3641156501927218E-15</v>
      </c>
      <c r="G788" s="20">
        <v>-1.8801588351280806E-16</v>
      </c>
      <c r="I788" s="22">
        <f t="shared" si="9332"/>
        <v>-5.88847919899044E-7</v>
      </c>
      <c r="J788" s="8"/>
      <c r="K788" s="22">
        <f t="shared" ref="K788:K851" si="9346">I788</f>
        <v>-5.88847919899044E-7</v>
      </c>
      <c r="L788" s="8"/>
      <c r="M788" s="22">
        <f t="shared" ref="M788" si="9347">K788/K794</f>
        <v>-0.99988341230704181</v>
      </c>
      <c r="N788" s="22"/>
      <c r="O788" s="24">
        <v>0</v>
      </c>
      <c r="P788" s="24">
        <v>0.99976683820677381</v>
      </c>
      <c r="Q788" s="24">
        <v>-1.5253714188162553E-2</v>
      </c>
      <c r="R788" s="24">
        <v>6.5698602499552705E-4</v>
      </c>
      <c r="S788" s="25">
        <v>1.2780205339304167E-6</v>
      </c>
      <c r="T788" s="25">
        <v>-9.8509920699974708E-17</v>
      </c>
      <c r="U788" s="10"/>
      <c r="V788" s="25">
        <f t="shared" ref="V788:Z851" si="9348">-2*O788</f>
        <v>0</v>
      </c>
      <c r="W788" s="25">
        <f t="shared" ref="W788:W851" si="9349">1-2*P788</f>
        <v>-0.99953367641354762</v>
      </c>
      <c r="X788" s="25">
        <f t="shared" si="9336"/>
        <v>3.0507428376325106E-2</v>
      </c>
      <c r="Y788" s="25">
        <f t="shared" si="9336"/>
        <v>-1.3139720499910541E-3</v>
      </c>
      <c r="Z788" s="25">
        <f t="shared" si="9336"/>
        <v>-2.5560410678608334E-6</v>
      </c>
      <c r="AA788" s="25">
        <f t="shared" si="9336"/>
        <v>1.9701984139994942E-16</v>
      </c>
      <c r="AB788" s="10"/>
      <c r="AC788" s="26">
        <v>5.8884791989904422E-7</v>
      </c>
      <c r="AD788" s="26">
        <v>7.335577311017853</v>
      </c>
      <c r="AE788" s="26">
        <v>-0.15735207686971761</v>
      </c>
      <c r="AF788" s="26">
        <v>-5.9012254769710195E-3</v>
      </c>
      <c r="AG788" s="26">
        <v>-7.0996859918303554E-6</v>
      </c>
      <c r="AH788" s="26">
        <v>2.7097013030460115E-16</v>
      </c>
      <c r="AJ788" s="28">
        <f t="shared" si="9337"/>
        <v>5.8884791989904422E-7</v>
      </c>
      <c r="AK788" s="11"/>
      <c r="AL788" s="28">
        <f t="shared" ref="AL788:AL851" si="9350">AJ788</f>
        <v>5.8884791989904422E-7</v>
      </c>
      <c r="AM788" s="11"/>
      <c r="AN788" s="28">
        <f t="shared" ref="AN788" si="9351">AL788/AL794</f>
        <v>0.99988341230704181</v>
      </c>
      <c r="AO788" s="28"/>
      <c r="AP788" s="30">
        <v>0</v>
      </c>
      <c r="AQ788" s="30">
        <v>0.99976683820677381</v>
      </c>
      <c r="AR788" s="30">
        <v>-1.5253714188162548E-2</v>
      </c>
      <c r="AS788" s="30">
        <v>6.5698602499552694E-4</v>
      </c>
      <c r="AT788" s="31">
        <v>1.2780205339304163E-6</v>
      </c>
      <c r="AU788" s="31">
        <v>-9.8509920699974708E-17</v>
      </c>
      <c r="AV788" s="13"/>
      <c r="AW788" s="31">
        <f t="shared" ref="AW788:BA851" si="9352">-2*AP788</f>
        <v>0</v>
      </c>
      <c r="AX788" s="31">
        <f t="shared" ref="AX788:AX851" si="9353">1-2*AQ788</f>
        <v>-0.99953367641354762</v>
      </c>
      <c r="AY788" s="31">
        <f t="shared" si="9341"/>
        <v>3.0507428376325096E-2</v>
      </c>
      <c r="AZ788" s="31">
        <f t="shared" si="9341"/>
        <v>-1.3139720499910539E-3</v>
      </c>
      <c r="BA788" s="31">
        <f t="shared" si="9341"/>
        <v>-2.5560410678608326E-6</v>
      </c>
      <c r="BB788" s="31">
        <f t="shared" si="9341"/>
        <v>1.9701984139994942E-16</v>
      </c>
      <c r="BC788" s="13"/>
      <c r="BD788" s="32">
        <v>-5.8884791989904443E-7</v>
      </c>
      <c r="BE788" s="32">
        <v>-7.3389996596599367</v>
      </c>
      <c r="BF788" s="32">
        <v>6.1359337587507851E-12</v>
      </c>
      <c r="BG788" s="32">
        <v>5.239986231808608E-16</v>
      </c>
      <c r="BH788" s="32">
        <v>1.3641211505646331E-15</v>
      </c>
      <c r="BI788" s="32">
        <v>-1.8801588351280823E-16</v>
      </c>
      <c r="BK788" s="44">
        <f t="shared" ref="BK788:BO851" si="9354">BE788</f>
        <v>-7.3389996596599367</v>
      </c>
      <c r="BL788" s="44">
        <f t="shared" si="9354"/>
        <v>6.1359337587507851E-12</v>
      </c>
      <c r="BM788" s="44">
        <f t="shared" si="9354"/>
        <v>5.239986231808608E-16</v>
      </c>
      <c r="BN788" s="44">
        <f t="shared" si="9354"/>
        <v>1.3641211505646331E-15</v>
      </c>
      <c r="BO788" s="44">
        <f t="shared" si="9354"/>
        <v>-1.8801588351280823E-16</v>
      </c>
      <c r="BP788" s="14"/>
      <c r="BQ788" s="44">
        <f t="shared" ref="BQ788:BQ851" si="9355">BK788</f>
        <v>-7.3389996596599367</v>
      </c>
      <c r="BR788" s="14"/>
      <c r="BS788" s="45">
        <f t="shared" ref="BS788" si="9356">BQ788-BQ794</f>
        <v>-14.677999319319873</v>
      </c>
      <c r="BT788" s="14"/>
      <c r="BU788" s="35">
        <f t="shared" ref="BU788" si="9357">BS788/BS794</f>
        <v>-1</v>
      </c>
      <c r="BV788" s="35"/>
      <c r="BW788" s="35">
        <f t="array" ref="BW788:CA792">MMULT(BU788:BU792,BU794:BY794)</f>
        <v>1</v>
      </c>
      <c r="BX788" s="35">
        <v>-4.1802008253837588E-13</v>
      </c>
      <c r="BY788" s="35">
        <v>1.4123795872651969E-17</v>
      </c>
      <c r="BZ788" s="35">
        <v>-9.2332250882654917E-22</v>
      </c>
      <c r="CA788" s="35">
        <v>-1.3436110876886948E-32</v>
      </c>
      <c r="CB788" s="14"/>
      <c r="CC788" s="14">
        <f t="shared" ref="CC788:CC851" si="9358">1-2*BW788</f>
        <v>-1</v>
      </c>
      <c r="CD788" s="35">
        <f t="shared" ref="CD788:CG851" si="9359">-2*BX788</f>
        <v>8.3604016507675175E-13</v>
      </c>
      <c r="CE788" s="35">
        <f t="shared" si="9359"/>
        <v>-2.8247591745303938E-17</v>
      </c>
      <c r="CF788" s="35">
        <f t="shared" si="9359"/>
        <v>1.8466450176530983E-21</v>
      </c>
      <c r="CG788" s="35">
        <f t="shared" si="9359"/>
        <v>2.6872221753773896E-32</v>
      </c>
      <c r="CH788" s="14"/>
      <c r="CI788" s="34">
        <v>0</v>
      </c>
      <c r="CJ788" s="34">
        <f t="shared" ref="CJ788:CN851" si="9360">CC788</f>
        <v>-1</v>
      </c>
      <c r="CK788" s="34">
        <f t="shared" si="9360"/>
        <v>8.3604016507675175E-13</v>
      </c>
      <c r="CL788" s="34">
        <f t="shared" si="9360"/>
        <v>-2.8247591745303938E-17</v>
      </c>
      <c r="CM788" s="34">
        <f t="shared" si="9360"/>
        <v>1.8466450176530983E-21</v>
      </c>
      <c r="CN788" s="34">
        <f t="shared" si="9360"/>
        <v>2.6872221753773896E-32</v>
      </c>
      <c r="CO788" s="14"/>
      <c r="CP788" s="35">
        <v>0</v>
      </c>
      <c r="CQ788" s="35">
        <v>-1.0000000000000007</v>
      </c>
      <c r="CR788" s="35">
        <v>8.3604185448210147E-13</v>
      </c>
      <c r="CS788" s="35">
        <v>-2.7936496761496905E-17</v>
      </c>
      <c r="CT788" s="35">
        <v>1.8466450176530995E-21</v>
      </c>
      <c r="CU788" s="35">
        <v>-4.7083488110695945E-32</v>
      </c>
      <c r="CV788" s="14"/>
      <c r="CW788" s="35">
        <v>0</v>
      </c>
      <c r="CX788" s="35">
        <v>-1.0000000000000007</v>
      </c>
      <c r="CY788" s="35">
        <v>8.3605929235973181E-13</v>
      </c>
      <c r="CZ788" s="35">
        <v>-2.899236759810598E-17</v>
      </c>
      <c r="DA788" s="35">
        <v>1.5257912314448675E-22</v>
      </c>
      <c r="DB788" s="35">
        <v>1.0082793161824344E-31</v>
      </c>
      <c r="DC788" s="14"/>
      <c r="DD788" s="36">
        <v>5.8884791989905194E-7</v>
      </c>
      <c r="DE788" s="36">
        <v>7.3389996596599367</v>
      </c>
      <c r="DF788" s="36">
        <v>-1.0448082809805273E-11</v>
      </c>
      <c r="DG788" s="36">
        <v>-7.513523517714585E-16</v>
      </c>
      <c r="DH788" s="36">
        <v>-1.3641152430332296E-15</v>
      </c>
      <c r="DI788" s="36">
        <v>1.8801588351240347E-16</v>
      </c>
      <c r="DK788" s="18" t="s">
        <v>34</v>
      </c>
      <c r="DL788" s="18"/>
      <c r="DM788" s="18"/>
      <c r="DN788" s="18"/>
      <c r="DO788" s="16"/>
      <c r="DP788" s="17" t="s">
        <v>35</v>
      </c>
      <c r="DQ788" s="17"/>
      <c r="DR788" s="17" t="s">
        <v>36</v>
      </c>
      <c r="DS788" s="17"/>
      <c r="DT788" s="17" t="s">
        <v>37</v>
      </c>
      <c r="DU788" s="17"/>
      <c r="DV788" s="18" t="s">
        <v>38</v>
      </c>
      <c r="DW788" s="18"/>
      <c r="DX788" s="18"/>
      <c r="DY788" s="18"/>
      <c r="DZ788" s="16"/>
      <c r="EA788" s="18" t="s">
        <v>34</v>
      </c>
      <c r="EB788" s="18"/>
      <c r="EC788" s="18"/>
      <c r="ED788" s="18"/>
      <c r="EE788" s="16"/>
      <c r="EF788" s="37">
        <v>0</v>
      </c>
      <c r="EG788" s="37">
        <f t="shared" ref="EG788:EG851" si="9361">EF787</f>
        <v>1</v>
      </c>
      <c r="EH788" s="37">
        <v>0</v>
      </c>
      <c r="EI788" s="37">
        <v>0</v>
      </c>
      <c r="EJ788" s="37">
        <v>0</v>
      </c>
      <c r="EK788" s="37">
        <v>0</v>
      </c>
      <c r="EL788" s="16"/>
      <c r="EM788" s="16">
        <v>0</v>
      </c>
      <c r="EN788" s="16">
        <v>-1.0000000000000007</v>
      </c>
      <c r="EO788" s="16">
        <v>-8.3604185361631418E-13</v>
      </c>
      <c r="EP788" s="16">
        <v>-4.7202926945990972E-17</v>
      </c>
      <c r="EQ788" s="16">
        <v>1.844494237861954E-21</v>
      </c>
      <c r="ER788" s="16">
        <v>-4.7083488110697395E-32</v>
      </c>
      <c r="ES788" s="16"/>
      <c r="ET788" s="16">
        <v>0</v>
      </c>
      <c r="EU788" s="16">
        <v>-1.0000000000000007</v>
      </c>
      <c r="EV788" s="16">
        <v>8.3605929235973181E-13</v>
      </c>
      <c r="EW788" s="16">
        <v>-2.899236759810598E-17</v>
      </c>
      <c r="EX788" s="16">
        <v>1.5257912314448675E-22</v>
      </c>
      <c r="EY788" s="16">
        <v>1.0082793161824344E-31</v>
      </c>
      <c r="EZ788" s="16"/>
      <c r="FA788" s="38">
        <v>5.8884791989905194E-7</v>
      </c>
      <c r="FB788" s="38">
        <v>7.3389996596599367</v>
      </c>
      <c r="FC788" s="38">
        <v>-1.0448082809805273E-11</v>
      </c>
      <c r="FD788" s="38">
        <v>-7.513523517714585E-16</v>
      </c>
      <c r="FE788" s="38">
        <v>-1.3641152430332296E-15</v>
      </c>
      <c r="FF788" s="38">
        <v>1.8801588351240347E-16</v>
      </c>
      <c r="FZ788" s="39">
        <v>0</v>
      </c>
      <c r="GA788" s="39">
        <f t="shared" ref="GA788:GA851" si="9362">FZ787</f>
        <v>1</v>
      </c>
      <c r="GB788" s="39">
        <v>0</v>
      </c>
      <c r="GC788" s="39">
        <v>0</v>
      </c>
      <c r="GD788" s="39">
        <v>0</v>
      </c>
      <c r="GE788" s="39">
        <v>0</v>
      </c>
      <c r="GF788" s="20"/>
      <c r="GG788" s="40">
        <v>0</v>
      </c>
      <c r="GH788" s="40">
        <v>-1.0000000000000007</v>
      </c>
      <c r="GI788" s="40">
        <v>-8.3604185361631418E-13</v>
      </c>
      <c r="GJ788" s="40">
        <v>-4.7202926945990972E-17</v>
      </c>
      <c r="GK788" s="40">
        <v>-1.844494237861954E-21</v>
      </c>
      <c r="GL788" s="40">
        <v>-4.7083488111022349E-32</v>
      </c>
      <c r="GN788" s="42">
        <v>0</v>
      </c>
      <c r="GO788" s="42">
        <v>-1.0000000000000007</v>
      </c>
      <c r="GP788" s="42">
        <v>8.3605929235973181E-13</v>
      </c>
      <c r="GQ788" s="42">
        <v>-2.899236759810598E-17</v>
      </c>
      <c r="GR788" s="42">
        <v>1.5257912314448675E-22</v>
      </c>
      <c r="GS788" s="42">
        <v>1.0082793161824344E-31</v>
      </c>
      <c r="GU788" s="43">
        <v>5.8884791989905194E-7</v>
      </c>
      <c r="GV788" s="43">
        <v>7.3389996596599367</v>
      </c>
      <c r="GW788" s="43">
        <v>-1.0448082809805273E-11</v>
      </c>
      <c r="GX788" s="43">
        <v>-7.513523517714585E-16</v>
      </c>
      <c r="GY788" s="43">
        <v>-1.3641152430332296E-15</v>
      </c>
      <c r="GZ788" s="43">
        <v>1.8801588351240347E-16</v>
      </c>
      <c r="HQ788" s="3">
        <v>0</v>
      </c>
      <c r="HR788" s="3">
        <f t="shared" ref="HR788:HR851" si="9363">HQ787</f>
        <v>1</v>
      </c>
      <c r="HS788" s="3">
        <v>0</v>
      </c>
      <c r="HT788" s="3">
        <v>0</v>
      </c>
      <c r="HU788" s="3">
        <v>0</v>
      </c>
      <c r="HV788" s="3">
        <v>0</v>
      </c>
      <c r="HX788" s="42">
        <v>0</v>
      </c>
      <c r="HY788" s="42">
        <v>-1.0000000000000007</v>
      </c>
      <c r="HZ788" s="42">
        <v>-8.3604185361631418E-13</v>
      </c>
      <c r="IA788" s="42">
        <v>-4.7202926945990972E-17</v>
      </c>
      <c r="IB788" s="42">
        <v>1.844494237861954E-21</v>
      </c>
      <c r="IC788" s="42">
        <v>-4.7083488110697395E-32</v>
      </c>
      <c r="IE788" s="21">
        <v>0</v>
      </c>
      <c r="IF788" s="21">
        <v>-1.0000000000000007</v>
      </c>
      <c r="IG788" s="21">
        <v>8.3605929235973181E-13</v>
      </c>
      <c r="IH788" s="21">
        <v>-2.899236759810598E-17</v>
      </c>
      <c r="II788" s="21">
        <v>1.5257912314448675E-22</v>
      </c>
      <c r="IJ788" s="21">
        <v>1.0082793161824344E-31</v>
      </c>
      <c r="IL788" s="42">
        <v>5.8884791989905194E-7</v>
      </c>
      <c r="IM788" s="42">
        <v>7.3389996596599367</v>
      </c>
      <c r="IN788" s="42">
        <v>-1.0448082809805273E-11</v>
      </c>
      <c r="IO788" s="42">
        <v>-7.513523517714585E-16</v>
      </c>
      <c r="IP788" s="42">
        <v>-1.3641152430332296E-15</v>
      </c>
      <c r="IQ788" s="42">
        <v>1.8801588351240347E-16</v>
      </c>
      <c r="IS788" s="2">
        <v>0</v>
      </c>
      <c r="IT788" s="2">
        <v>1.0000000000000013</v>
      </c>
      <c r="IU788" s="2">
        <v>1.4236225632946374E-12</v>
      </c>
      <c r="IV788" s="2">
        <v>-1.2288792276204469E-18</v>
      </c>
      <c r="IW788" s="2">
        <v>1.4623095637536148E-21</v>
      </c>
      <c r="IX788" s="2">
        <v>-6.7294754467619915E-32</v>
      </c>
    </row>
    <row r="789" spans="1:258" x14ac:dyDescent="0.25">
      <c r="A789" s="3" t="s">
        <v>39</v>
      </c>
      <c r="B789" s="20">
        <v>8.9842126455652204E-9</v>
      </c>
      <c r="C789" s="20">
        <v>6.1357022432981923E-12</v>
      </c>
      <c r="D789" s="20">
        <v>-5.1578334005414304</v>
      </c>
      <c r="E789" s="20">
        <v>-1.1886131854368467E-4</v>
      </c>
      <c r="F789" s="20">
        <v>-1.3268918299565965E-11</v>
      </c>
      <c r="G789" s="20">
        <v>-4.8416592744047066E-16</v>
      </c>
      <c r="I789" s="22">
        <f t="shared" si="9332"/>
        <v>8.9842126455652204E-9</v>
      </c>
      <c r="J789" s="8"/>
      <c r="K789" s="22">
        <f t="shared" si="9346"/>
        <v>8.9842126455652204E-9</v>
      </c>
      <c r="L789" s="8"/>
      <c r="M789" s="22">
        <f t="shared" ref="M789" si="9364">K789/K794</f>
        <v>1.5255492790871981E-2</v>
      </c>
      <c r="N789" s="22"/>
      <c r="O789" s="24">
        <v>0</v>
      </c>
      <c r="P789" s="24">
        <v>-1.5253714188162553E-2</v>
      </c>
      <c r="Q789" s="24">
        <v>2.3273006029234699E-4</v>
      </c>
      <c r="R789" s="24">
        <v>-1.0023814221397616E-5</v>
      </c>
      <c r="S789" s="25">
        <v>-1.9499106397791496E-8</v>
      </c>
      <c r="T789" s="25">
        <v>1.5029926155094101E-18</v>
      </c>
      <c r="U789" s="10"/>
      <c r="V789" s="25">
        <f t="shared" si="9348"/>
        <v>0</v>
      </c>
      <c r="W789" s="25">
        <f t="shared" si="9348"/>
        <v>3.0507428376325106E-2</v>
      </c>
      <c r="X789" s="25">
        <f t="shared" ref="X789:X852" si="9365">1-2*Q789</f>
        <v>0.99953453987941532</v>
      </c>
      <c r="Y789" s="25">
        <f t="shared" si="9336"/>
        <v>2.0047628442795232E-5</v>
      </c>
      <c r="Z789" s="25">
        <f t="shared" si="9336"/>
        <v>3.8998212795582992E-8</v>
      </c>
      <c r="AA789" s="25">
        <f t="shared" si="9336"/>
        <v>-3.0059852310188202E-18</v>
      </c>
      <c r="AB789" s="10"/>
      <c r="AC789" s="26">
        <v>-8.9842126455652204E-9</v>
      </c>
      <c r="AD789" s="26">
        <v>-0.22389400646481683</v>
      </c>
      <c r="AE789" s="26">
        <v>-5.155432637167559</v>
      </c>
      <c r="AF789" s="26">
        <v>-2.882471866297336E-5</v>
      </c>
      <c r="AG789" s="26">
        <v>1.0830856856146224E-7</v>
      </c>
      <c r="AH789" s="26">
        <v>-4.9116880171432892E-16</v>
      </c>
      <c r="AJ789" s="28">
        <f t="shared" si="9337"/>
        <v>-8.9842126455652204E-9</v>
      </c>
      <c r="AK789" s="11"/>
      <c r="AL789" s="28">
        <f t="shared" si="9350"/>
        <v>-8.9842126455652204E-9</v>
      </c>
      <c r="AM789" s="11"/>
      <c r="AN789" s="28">
        <f t="shared" ref="AN789" si="9366">AL789/AL794</f>
        <v>-1.5255492790871976E-2</v>
      </c>
      <c r="AO789" s="28"/>
      <c r="AP789" s="30">
        <v>0</v>
      </c>
      <c r="AQ789" s="30">
        <v>-1.5253714188162548E-2</v>
      </c>
      <c r="AR789" s="30">
        <v>2.3273006029234683E-4</v>
      </c>
      <c r="AS789" s="30">
        <v>-1.0023814221397611E-5</v>
      </c>
      <c r="AT789" s="31">
        <v>-1.9499106397791483E-8</v>
      </c>
      <c r="AU789" s="31">
        <v>1.5029926155094097E-18</v>
      </c>
      <c r="AV789" s="13"/>
      <c r="AW789" s="31">
        <f t="shared" si="9352"/>
        <v>0</v>
      </c>
      <c r="AX789" s="31">
        <f t="shared" si="9352"/>
        <v>3.0507428376325096E-2</v>
      </c>
      <c r="AY789" s="31">
        <f t="shared" ref="AY789:AY852" si="9367">1-2*AR789</f>
        <v>0.99953453987941532</v>
      </c>
      <c r="AZ789" s="31">
        <f t="shared" si="9341"/>
        <v>2.0047628442795222E-5</v>
      </c>
      <c r="BA789" s="31">
        <f t="shared" si="9341"/>
        <v>3.8998212795582966E-8</v>
      </c>
      <c r="BB789" s="31">
        <f t="shared" si="9341"/>
        <v>-3.0059852310188194E-18</v>
      </c>
      <c r="BC789" s="13"/>
      <c r="BD789" s="32">
        <v>8.9842126455652204E-9</v>
      </c>
      <c r="BE789" s="32">
        <v>6.1356984869603185E-12</v>
      </c>
      <c r="BF789" s="32">
        <v>-5.1578334005414304</v>
      </c>
      <c r="BG789" s="32">
        <v>-1.1886131854368469E-4</v>
      </c>
      <c r="BH789" s="32">
        <v>-1.3268918299593811E-11</v>
      </c>
      <c r="BI789" s="32">
        <v>-4.8416592744047056E-16</v>
      </c>
      <c r="BK789" s="44">
        <f t="shared" si="9354"/>
        <v>6.1356984869603185E-12</v>
      </c>
      <c r="BL789" s="44">
        <f t="shared" si="9354"/>
        <v>-5.1578334005414304</v>
      </c>
      <c r="BM789" s="44">
        <f t="shared" si="9354"/>
        <v>-1.1886131854368469E-4</v>
      </c>
      <c r="BN789" s="44">
        <f t="shared" si="9354"/>
        <v>-1.3268918299593811E-11</v>
      </c>
      <c r="BO789" s="44">
        <f t="shared" si="9354"/>
        <v>-4.8416592744047056E-16</v>
      </c>
      <c r="BP789" s="14"/>
      <c r="BQ789" s="44">
        <f t="shared" si="9355"/>
        <v>6.1356984869603185E-12</v>
      </c>
      <c r="BR789" s="14"/>
      <c r="BS789" s="44">
        <f t="shared" ref="BS789:BS852" si="9368">BQ789</f>
        <v>6.1356984869603185E-12</v>
      </c>
      <c r="BT789" s="14"/>
      <c r="BU789" s="35">
        <f t="shared" ref="BU789" si="9369">BS789/BS794</f>
        <v>4.1802008253837588E-13</v>
      </c>
      <c r="BV789" s="35"/>
      <c r="BW789" s="35">
        <v>-4.1802008253837588E-13</v>
      </c>
      <c r="BX789" s="35">
        <v>1.7474078940539058E-25</v>
      </c>
      <c r="BY789" s="35">
        <v>-5.9040303164411489E-30</v>
      </c>
      <c r="BZ789" s="35">
        <v>3.8596735134921442E-34</v>
      </c>
      <c r="CA789" s="35">
        <v>5.6165641777510524E-45</v>
      </c>
      <c r="CB789" s="14"/>
      <c r="CC789" s="35">
        <f t="shared" ref="CC789:CF852" si="9370">-2*BW789</f>
        <v>8.3604016507675175E-13</v>
      </c>
      <c r="CD789" s="14">
        <f t="shared" ref="CD789:CD852" si="9371">1-2*BX789</f>
        <v>1</v>
      </c>
      <c r="CE789" s="35">
        <f t="shared" si="9359"/>
        <v>1.1808060632882298E-29</v>
      </c>
      <c r="CF789" s="35">
        <f t="shared" si="9359"/>
        <v>-7.7193470269842883E-34</v>
      </c>
      <c r="CG789" s="35">
        <f t="shared" si="9359"/>
        <v>-1.1233128355502105E-44</v>
      </c>
      <c r="CH789" s="14"/>
      <c r="CI789" s="34">
        <v>0</v>
      </c>
      <c r="CJ789" s="34">
        <f t="shared" si="9360"/>
        <v>8.3604016507675175E-13</v>
      </c>
      <c r="CK789" s="34">
        <f t="shared" si="9360"/>
        <v>1</v>
      </c>
      <c r="CL789" s="34">
        <f t="shared" si="9360"/>
        <v>1.1808060632882298E-29</v>
      </c>
      <c r="CM789" s="34">
        <f t="shared" si="9360"/>
        <v>-7.7193470269842883E-34</v>
      </c>
      <c r="CN789" s="34">
        <f t="shared" si="9360"/>
        <v>-1.1233128355502105E-44</v>
      </c>
      <c r="CO789" s="14"/>
      <c r="CP789" s="35">
        <v>0</v>
      </c>
      <c r="CQ789" s="35">
        <v>8.3605929235973181E-13</v>
      </c>
      <c r="CR789" s="35">
        <v>1</v>
      </c>
      <c r="CS789" s="35">
        <v>-4.9553118109865984E-21</v>
      </c>
      <c r="CT789" s="35">
        <v>-1.3234889801620413E-23</v>
      </c>
      <c r="CU789" s="35">
        <v>1.9259299443760022E-33</v>
      </c>
      <c r="CV789" s="14"/>
      <c r="CW789" s="35">
        <v>0</v>
      </c>
      <c r="CX789" s="35">
        <v>8.3604185448210147E-13</v>
      </c>
      <c r="CY789" s="35">
        <v>1</v>
      </c>
      <c r="CZ789" s="35">
        <v>1.8209517676822531E-21</v>
      </c>
      <c r="DA789" s="35">
        <v>-1.3234889800204071E-23</v>
      </c>
      <c r="DB789" s="35">
        <v>-3.8518598895051029E-34</v>
      </c>
      <c r="DC789" s="14"/>
      <c r="DD789" s="36">
        <v>8.9842126450729189E-9</v>
      </c>
      <c r="DE789" s="36">
        <v>-8.6422074086689141E-18</v>
      </c>
      <c r="DF789" s="36">
        <v>-5.1578334005414304</v>
      </c>
      <c r="DG789" s="36">
        <v>-1.1886131854368466E-4</v>
      </c>
      <c r="DH789" s="36">
        <v>-1.3268918299602723E-11</v>
      </c>
      <c r="DI789" s="36">
        <v>-4.8416592744062784E-16</v>
      </c>
      <c r="DK789" s="46">
        <f t="shared" ref="DK789:DN852" si="9372">DF789</f>
        <v>-5.1578334005414304</v>
      </c>
      <c r="DL789" s="46">
        <f t="shared" si="9372"/>
        <v>-1.1886131854368466E-4</v>
      </c>
      <c r="DM789" s="46">
        <f t="shared" si="9372"/>
        <v>-1.3268918299602723E-11</v>
      </c>
      <c r="DN789" s="46">
        <f t="shared" si="9372"/>
        <v>-4.8416592744062784E-16</v>
      </c>
      <c r="DO789" s="46"/>
      <c r="DP789" s="37">
        <f t="shared" ref="DP789:DP852" si="9373">DK789</f>
        <v>-5.1578334005414304</v>
      </c>
      <c r="DQ789" s="37"/>
      <c r="DR789" s="37">
        <f t="shared" ref="DR789" si="9374">DP789-DP794</f>
        <v>-10.31566680245243</v>
      </c>
      <c r="DS789" s="37"/>
      <c r="DT789" s="37">
        <f t="shared" ref="DT789" si="9375">DR789/DR794</f>
        <v>-0.99999999993361699</v>
      </c>
      <c r="DU789" s="37"/>
      <c r="DV789" s="37">
        <f t="array" ref="DV789:DY792">MMULT(DT789:DT792,DT794:DW794)</f>
        <v>0.99999999986723398</v>
      </c>
      <c r="DW789" s="37">
        <v>1.1522407693241008E-5</v>
      </c>
      <c r="DX789" s="37">
        <v>1.2862871520386088E-12</v>
      </c>
      <c r="DY789" s="37">
        <v>8.6724533067092674E-34</v>
      </c>
      <c r="DZ789" s="46"/>
      <c r="EA789" s="46">
        <f t="shared" ref="EA789:EA852" si="9376">1-2*DV789</f>
        <v>-0.99999999973446796</v>
      </c>
      <c r="EB789" s="46">
        <f t="shared" ref="EB789:ED852" si="9377">-2*DW789</f>
        <v>-2.3044815386482016E-5</v>
      </c>
      <c r="EC789" s="46">
        <f t="shared" si="9377"/>
        <v>-2.5725743040772175E-12</v>
      </c>
      <c r="ED789" s="46">
        <f t="shared" si="9377"/>
        <v>-1.7344906613418535E-33</v>
      </c>
      <c r="EE789" s="46"/>
      <c r="EF789" s="37">
        <v>0</v>
      </c>
      <c r="EG789" s="37">
        <v>0</v>
      </c>
      <c r="EH789" s="37">
        <f t="shared" ref="EH789:EK852" si="9378">EA789</f>
        <v>-0.99999999973446796</v>
      </c>
      <c r="EI789" s="37">
        <f t="shared" si="9378"/>
        <v>-2.3044815386482016E-5</v>
      </c>
      <c r="EJ789" s="37">
        <f t="shared" si="9378"/>
        <v>-2.5725743040772175E-12</v>
      </c>
      <c r="EK789" s="37">
        <f t="shared" si="9378"/>
        <v>-1.7344906613418535E-33</v>
      </c>
      <c r="EL789" s="16"/>
      <c r="EM789" s="16">
        <v>0</v>
      </c>
      <c r="EN789" s="16">
        <v>8.3605929235973181E-13</v>
      </c>
      <c r="EO789" s="16">
        <v>-0.99999999973446796</v>
      </c>
      <c r="EP789" s="16">
        <v>-2.3044815386482019E-5</v>
      </c>
      <c r="EQ789" s="16">
        <v>-2.5725743040904524E-12</v>
      </c>
      <c r="ER789" s="16">
        <v>1.9143928303414872E-34</v>
      </c>
      <c r="ES789" s="16"/>
      <c r="ET789" s="16">
        <v>0</v>
      </c>
      <c r="EU789" s="16">
        <v>-8.3604185361631418E-13</v>
      </c>
      <c r="EV789" s="16">
        <v>-0.99999999973446796</v>
      </c>
      <c r="EW789" s="16">
        <v>-2.3044815386482019E-5</v>
      </c>
      <c r="EX789" s="16">
        <v>-2.5725743040639826E-12</v>
      </c>
      <c r="EY789" s="16">
        <v>-1.3493046724936223E-33</v>
      </c>
      <c r="EZ789" s="16"/>
      <c r="FA789" s="38">
        <v>-8.9842037253790013E-9</v>
      </c>
      <c r="FB789" s="38">
        <v>8.6422578678995171E-18</v>
      </c>
      <c r="FC789" s="38">
        <v>5.157833401910997</v>
      </c>
      <c r="FD789" s="38">
        <v>1.5427544840697146E-5</v>
      </c>
      <c r="FE789" s="38">
        <v>1.7222400690557749E-12</v>
      </c>
      <c r="FF789" s="38">
        <v>4.8417723558640736E-16</v>
      </c>
      <c r="FH789" s="7" t="s">
        <v>40</v>
      </c>
      <c r="FI789" s="7"/>
      <c r="FJ789" s="7"/>
      <c r="FL789" s="47" t="s">
        <v>41</v>
      </c>
      <c r="FM789" s="47"/>
      <c r="FN789" s="47" t="s">
        <v>42</v>
      </c>
      <c r="FO789" s="47"/>
      <c r="FP789" s="47" t="s">
        <v>43</v>
      </c>
      <c r="FQ789" s="48"/>
      <c r="FR789" s="49" t="s">
        <v>44</v>
      </c>
      <c r="FS789" s="49"/>
      <c r="FT789" s="49"/>
      <c r="FU789" s="48"/>
      <c r="FV789" s="49" t="s">
        <v>40</v>
      </c>
      <c r="FW789" s="49"/>
      <c r="FX789" s="49"/>
      <c r="FY789" s="48"/>
      <c r="FZ789" s="50">
        <v>0</v>
      </c>
      <c r="GA789" s="50">
        <v>0</v>
      </c>
      <c r="GB789" s="50">
        <f t="shared" ref="GB789:GB852" si="9379">GA788</f>
        <v>1</v>
      </c>
      <c r="GC789" s="50">
        <v>0</v>
      </c>
      <c r="GD789" s="50">
        <v>0</v>
      </c>
      <c r="GE789" s="50">
        <v>0</v>
      </c>
      <c r="GF789" s="51"/>
      <c r="GG789" s="41">
        <v>0</v>
      </c>
      <c r="GH789" s="41">
        <v>8.3605929235973181E-13</v>
      </c>
      <c r="GI789" s="41">
        <v>-0.99999999973446796</v>
      </c>
      <c r="GJ789" s="40">
        <v>-2.3044815386482019E-5</v>
      </c>
      <c r="GK789" s="40">
        <v>2.5725743040904524E-12</v>
      </c>
      <c r="GL789" s="40">
        <v>6.4465871436659315E-34</v>
      </c>
      <c r="GN789" s="42">
        <v>0</v>
      </c>
      <c r="GO789" s="42">
        <v>-8.3604185361631418E-13</v>
      </c>
      <c r="GP789" s="42">
        <v>-0.99999999973446796</v>
      </c>
      <c r="GQ789" s="42">
        <v>-2.3044815386482019E-5</v>
      </c>
      <c r="GR789" s="42">
        <v>-2.5725743040639826E-12</v>
      </c>
      <c r="GS789" s="42">
        <v>-1.3493046724936223E-33</v>
      </c>
      <c r="GU789" s="43">
        <v>-8.9842037253790013E-9</v>
      </c>
      <c r="GV789" s="43">
        <v>8.6422578678995171E-18</v>
      </c>
      <c r="GW789" s="43">
        <v>5.157833401910997</v>
      </c>
      <c r="GX789" s="43">
        <v>1.5427544840697146E-5</v>
      </c>
      <c r="GY789" s="43">
        <v>1.7222400690557749E-12</v>
      </c>
      <c r="GZ789" s="43">
        <v>4.8417723558640736E-16</v>
      </c>
      <c r="HQ789" s="3">
        <v>0</v>
      </c>
      <c r="HR789" s="3">
        <v>0</v>
      </c>
      <c r="HS789" s="3">
        <f t="shared" ref="HS789:HS852" si="9380">HR788</f>
        <v>1</v>
      </c>
      <c r="HT789" s="3">
        <v>0</v>
      </c>
      <c r="HU789" s="3">
        <v>0</v>
      </c>
      <c r="HV789" s="3">
        <v>0</v>
      </c>
      <c r="HX789" s="42">
        <v>0</v>
      </c>
      <c r="HY789" s="42">
        <v>8.3605929235973181E-13</v>
      </c>
      <c r="HZ789" s="42">
        <v>-0.99999999973446796</v>
      </c>
      <c r="IA789" s="42">
        <v>-2.3044815386482019E-5</v>
      </c>
      <c r="IB789" s="42">
        <v>-2.5725743040904524E-12</v>
      </c>
      <c r="IC789" s="42">
        <v>1.9143928303414829E-34</v>
      </c>
      <c r="IE789" s="21">
        <v>0</v>
      </c>
      <c r="IF789" s="21">
        <v>-8.3604185361631418E-13</v>
      </c>
      <c r="IG789" s="21">
        <v>-0.99999999973446796</v>
      </c>
      <c r="IH789" s="21">
        <v>-2.3044815386482019E-5</v>
      </c>
      <c r="II789" s="21">
        <v>-2.5725743040639826E-12</v>
      </c>
      <c r="IJ789" s="21">
        <v>-1.3493046724936223E-33</v>
      </c>
      <c r="IL789" s="42">
        <v>-8.9842037253790013E-9</v>
      </c>
      <c r="IM789" s="42">
        <v>8.6422578678995171E-18</v>
      </c>
      <c r="IN789" s="42">
        <v>5.157833401910997</v>
      </c>
      <c r="IO789" s="42">
        <v>1.5427544840697146E-5</v>
      </c>
      <c r="IP789" s="42">
        <v>1.7222400690557749E-12</v>
      </c>
      <c r="IQ789" s="42">
        <v>4.8417723558640736E-16</v>
      </c>
      <c r="IS789" s="2">
        <v>0</v>
      </c>
      <c r="IT789" s="2">
        <v>-1.4236606436381169E-12</v>
      </c>
      <c r="IU789" s="2">
        <v>0.9999999999955268</v>
      </c>
      <c r="IV789" s="2">
        <v>-2.991090179938145E-6</v>
      </c>
      <c r="IW789" s="2">
        <v>-3.3390598371706541E-13</v>
      </c>
      <c r="IX789" s="2">
        <v>3.9562411764324444E-34</v>
      </c>
    </row>
    <row r="790" spans="1:258" x14ac:dyDescent="0.25">
      <c r="A790" s="3" t="s">
        <v>45</v>
      </c>
      <c r="B790" s="20">
        <v>-3.8695507736109292E-10</v>
      </c>
      <c r="C790" s="20">
        <v>-2.0721564252041812E-16</v>
      </c>
      <c r="D790" s="20">
        <v>-1.1886131854126953E-4</v>
      </c>
      <c r="E790" s="20">
        <v>4.4883750178402089</v>
      </c>
      <c r="F790" s="20">
        <v>1.9098969817621865E-7</v>
      </c>
      <c r="G790" s="20">
        <v>-4.9070790427957615E-16</v>
      </c>
      <c r="I790" s="22">
        <f t="shared" si="9332"/>
        <v>-3.8695507736109292E-10</v>
      </c>
      <c r="J790" s="8"/>
      <c r="K790" s="22">
        <f t="shared" si="9346"/>
        <v>-3.8695507736109292E-10</v>
      </c>
      <c r="L790" s="8"/>
      <c r="M790" s="22">
        <f t="shared" ref="M790" si="9381">K790/K794</f>
        <v>-6.5706263041173576E-4</v>
      </c>
      <c r="N790" s="22"/>
      <c r="O790" s="24">
        <v>0</v>
      </c>
      <c r="P790" s="24">
        <v>6.5698602499552705E-4</v>
      </c>
      <c r="Q790" s="24">
        <v>-1.0023814221397616E-5</v>
      </c>
      <c r="R790" s="24">
        <v>4.3173130028358924E-7</v>
      </c>
      <c r="S790" s="25">
        <v>8.3983744845510587E-10</v>
      </c>
      <c r="T790" s="25">
        <v>-6.4734734890171981E-20</v>
      </c>
      <c r="U790" s="10"/>
      <c r="V790" s="25">
        <f t="shared" si="9348"/>
        <v>0</v>
      </c>
      <c r="W790" s="25">
        <f t="shared" si="9348"/>
        <v>-1.3139720499910541E-3</v>
      </c>
      <c r="X790" s="25">
        <f t="shared" si="9348"/>
        <v>2.0047628442795232E-5</v>
      </c>
      <c r="Y790" s="25">
        <f t="shared" ref="Y790:Y853" si="9382">1-2*R790</f>
        <v>0.99999913653739947</v>
      </c>
      <c r="Z790" s="25">
        <f t="shared" si="9336"/>
        <v>-1.6796748969102117E-9</v>
      </c>
      <c r="AA790" s="25">
        <f t="shared" si="9336"/>
        <v>1.2946946978034396E-19</v>
      </c>
      <c r="AB790" s="10"/>
      <c r="AC790" s="26">
        <v>3.8695507736109303E-10</v>
      </c>
      <c r="AD790" s="26">
        <v>9.6432404276869249E-3</v>
      </c>
      <c r="AE790" s="26">
        <v>-2.2226354350092224E-4</v>
      </c>
      <c r="AF790" s="26">
        <v>4.4883711399133563</v>
      </c>
      <c r="AG790" s="26">
        <v>1.8632421588461602E-7</v>
      </c>
      <c r="AH790" s="26">
        <v>-4.9040628655710068E-16</v>
      </c>
      <c r="AJ790" s="28">
        <f t="shared" si="9337"/>
        <v>3.8695507736109303E-10</v>
      </c>
      <c r="AK790" s="11"/>
      <c r="AL790" s="28">
        <f t="shared" si="9350"/>
        <v>3.8695507736109303E-10</v>
      </c>
      <c r="AM790" s="11"/>
      <c r="AN790" s="28">
        <f t="shared" ref="AN790" si="9383">AL790/AL794</f>
        <v>6.5706263041173565E-4</v>
      </c>
      <c r="AO790" s="28"/>
      <c r="AP790" s="30">
        <v>0</v>
      </c>
      <c r="AQ790" s="30">
        <v>6.5698602499552694E-4</v>
      </c>
      <c r="AR790" s="30">
        <v>-1.0023814221397611E-5</v>
      </c>
      <c r="AS790" s="30">
        <v>4.3173130028358914E-7</v>
      </c>
      <c r="AT790" s="31">
        <v>8.3983744845510546E-10</v>
      </c>
      <c r="AU790" s="31">
        <v>-6.4734734890171969E-20</v>
      </c>
      <c r="AV790" s="13"/>
      <c r="AW790" s="31">
        <f t="shared" si="9352"/>
        <v>0</v>
      </c>
      <c r="AX790" s="31">
        <f t="shared" si="9352"/>
        <v>-1.3139720499910539E-3</v>
      </c>
      <c r="AY790" s="31">
        <f t="shared" si="9352"/>
        <v>2.0047628442795222E-5</v>
      </c>
      <c r="AZ790" s="31">
        <f t="shared" ref="AZ790:AZ853" si="9384">1-2*AS790</f>
        <v>0.99999913653739947</v>
      </c>
      <c r="BA790" s="31">
        <f t="shared" si="9341"/>
        <v>-1.6796748969102109E-9</v>
      </c>
      <c r="BB790" s="31">
        <f t="shared" si="9341"/>
        <v>1.2946946978034394E-19</v>
      </c>
      <c r="BC790" s="13"/>
      <c r="BD790" s="33">
        <v>-3.8695507736109313E-10</v>
      </c>
      <c r="BE790" s="32">
        <v>-2.0730906620499842E-16</v>
      </c>
      <c r="BF790" s="32">
        <v>-1.1886131854126948E-4</v>
      </c>
      <c r="BG790" s="32">
        <v>4.4883750178402098</v>
      </c>
      <c r="BH790" s="32">
        <v>1.9098969817621865E-7</v>
      </c>
      <c r="BI790" s="32">
        <v>-4.9070790427957615E-16</v>
      </c>
      <c r="BK790" s="44">
        <f t="shared" si="9354"/>
        <v>-2.0730906620499842E-16</v>
      </c>
      <c r="BL790" s="44">
        <f t="shared" si="9354"/>
        <v>-1.1886131854126948E-4</v>
      </c>
      <c r="BM790" s="44">
        <f t="shared" si="9354"/>
        <v>4.4883750178402098</v>
      </c>
      <c r="BN790" s="44">
        <f t="shared" si="9354"/>
        <v>1.9098969817621865E-7</v>
      </c>
      <c r="BO790" s="44">
        <f t="shared" si="9354"/>
        <v>-4.9070790427957615E-16</v>
      </c>
      <c r="BP790" s="14"/>
      <c r="BQ790" s="44">
        <f t="shared" si="9355"/>
        <v>-2.0730906620499842E-16</v>
      </c>
      <c r="BR790" s="14"/>
      <c r="BS790" s="44">
        <f t="shared" si="9368"/>
        <v>-2.0730906620499842E-16</v>
      </c>
      <c r="BT790" s="14"/>
      <c r="BU790" s="35">
        <f t="shared" ref="BU790" si="9385">BS790/BS794</f>
        <v>-1.4123795872651969E-17</v>
      </c>
      <c r="BV790" s="35"/>
      <c r="BW790" s="35">
        <v>1.4123795872651969E-17</v>
      </c>
      <c r="BX790" s="35">
        <v>-5.9040303164411489E-30</v>
      </c>
      <c r="BY790" s="35">
        <v>1.9948160985234079E-34</v>
      </c>
      <c r="BZ790" s="35">
        <v>-1.3040818639291077E-38</v>
      </c>
      <c r="CA790" s="35">
        <v>-1.8976888734747011E-49</v>
      </c>
      <c r="CB790" s="14"/>
      <c r="CC790" s="35">
        <f t="shared" si="9370"/>
        <v>-2.8247591745303938E-17</v>
      </c>
      <c r="CD790" s="35">
        <f t="shared" si="9370"/>
        <v>1.1808060632882298E-29</v>
      </c>
      <c r="CE790" s="14">
        <f t="shared" ref="CE790:CE853" si="9386">1-2*BY790</f>
        <v>1</v>
      </c>
      <c r="CF790" s="35">
        <f t="shared" si="9359"/>
        <v>2.6081637278582154E-38</v>
      </c>
      <c r="CG790" s="35">
        <f t="shared" si="9359"/>
        <v>3.7953777469494022E-49</v>
      </c>
      <c r="CH790" s="14"/>
      <c r="CI790" s="34">
        <v>0</v>
      </c>
      <c r="CJ790" s="34">
        <f t="shared" si="9360"/>
        <v>-2.8247591745303938E-17</v>
      </c>
      <c r="CK790" s="34">
        <f t="shared" si="9360"/>
        <v>1.1808060632882298E-29</v>
      </c>
      <c r="CL790" s="34">
        <f t="shared" si="9360"/>
        <v>1</v>
      </c>
      <c r="CM790" s="34">
        <f t="shared" si="9360"/>
        <v>2.6081637278582154E-38</v>
      </c>
      <c r="CN790" s="34">
        <f t="shared" si="9360"/>
        <v>3.7953777469494022E-49</v>
      </c>
      <c r="CO790" s="14"/>
      <c r="CP790" s="35">
        <v>0</v>
      </c>
      <c r="CQ790" s="35">
        <v>-2.899236759810598E-17</v>
      </c>
      <c r="CR790" s="35">
        <v>1.8209517676822531E-21</v>
      </c>
      <c r="CS790" s="35">
        <v>1</v>
      </c>
      <c r="CT790" s="35">
        <v>-2.0679515313822944E-25</v>
      </c>
      <c r="CU790" s="35">
        <v>-4.8148248609680495E-35</v>
      </c>
      <c r="CV790" s="14"/>
      <c r="CW790" s="35">
        <v>0</v>
      </c>
      <c r="CX790" s="35">
        <v>-2.7936496761496905E-17</v>
      </c>
      <c r="CY790" s="35">
        <v>-4.9553118109865984E-21</v>
      </c>
      <c r="CZ790" s="35">
        <v>1</v>
      </c>
      <c r="DA790" s="35">
        <v>6.2038545941474899E-25</v>
      </c>
      <c r="DB790" s="35">
        <v>2.4686084741806273E-48</v>
      </c>
      <c r="DC790" s="14"/>
      <c r="DD790" s="36">
        <v>-3.8695507736107648E-10</v>
      </c>
      <c r="DE790" s="36">
        <v>-2.1897022957015881E-18</v>
      </c>
      <c r="DF790" s="36">
        <v>-1.1886131854126951E-4</v>
      </c>
      <c r="DG790" s="36">
        <v>4.4883750178402089</v>
      </c>
      <c r="DH790" s="36">
        <v>1.9098969817621865E-7</v>
      </c>
      <c r="DI790" s="36">
        <v>-4.9070790427957615E-16</v>
      </c>
      <c r="DK790" s="46">
        <f t="shared" si="9372"/>
        <v>-1.1886131854126951E-4</v>
      </c>
      <c r="DL790" s="46">
        <f t="shared" si="9372"/>
        <v>4.4883750178402089</v>
      </c>
      <c r="DM790" s="46">
        <f t="shared" si="9372"/>
        <v>1.9098969817621865E-7</v>
      </c>
      <c r="DN790" s="46">
        <f t="shared" si="9372"/>
        <v>-4.9070790427957615E-16</v>
      </c>
      <c r="DO790" s="46"/>
      <c r="DP790" s="37">
        <f t="shared" si="9373"/>
        <v>-1.1886131854126951E-4</v>
      </c>
      <c r="DQ790" s="37"/>
      <c r="DR790" s="37">
        <f t="shared" ref="DR790:DR853" si="9387">DP790</f>
        <v>-1.1886131854126951E-4</v>
      </c>
      <c r="DS790" s="37"/>
      <c r="DT790" s="37">
        <f t="shared" ref="DT790" si="9388">DR790/DR794</f>
        <v>-1.1522407694005901E-5</v>
      </c>
      <c r="DU790" s="37"/>
      <c r="DV790" s="37">
        <v>1.1522407693241008E-5</v>
      </c>
      <c r="DW790" s="37">
        <v>1.3276587906688637E-10</v>
      </c>
      <c r="DX790" s="37">
        <v>1.4821124978334475E-17</v>
      </c>
      <c r="DY790" s="37">
        <v>9.9927542713767281E-39</v>
      </c>
      <c r="DZ790" s="46"/>
      <c r="EA790" s="46">
        <f t="shared" ref="EA790:EC853" si="9389">-2*DV790</f>
        <v>-2.3044815386482016E-5</v>
      </c>
      <c r="EB790" s="46">
        <f t="shared" ref="EB790:EB853" si="9390">1-2*DW790</f>
        <v>0.99999999973446829</v>
      </c>
      <c r="EC790" s="46">
        <f t="shared" si="9377"/>
        <v>-2.964224995666895E-17</v>
      </c>
      <c r="ED790" s="46">
        <f t="shared" si="9377"/>
        <v>-1.9985508542753456E-38</v>
      </c>
      <c r="EE790" s="46"/>
      <c r="EF790" s="37">
        <v>0</v>
      </c>
      <c r="EG790" s="37">
        <v>0</v>
      </c>
      <c r="EH790" s="37">
        <f t="shared" si="9378"/>
        <v>-2.3044815386482016E-5</v>
      </c>
      <c r="EI790" s="37">
        <f t="shared" si="9378"/>
        <v>0.99999999973446829</v>
      </c>
      <c r="EJ790" s="37">
        <f t="shared" si="9378"/>
        <v>-2.964224995666895E-17</v>
      </c>
      <c r="EK790" s="37">
        <f t="shared" si="9378"/>
        <v>-1.9985508542753456E-38</v>
      </c>
      <c r="EL790" s="16"/>
      <c r="EM790" s="16">
        <v>0</v>
      </c>
      <c r="EN790" s="16">
        <v>-2.899236759810598E-17</v>
      </c>
      <c r="EO790" s="16">
        <v>-2.3044815386482019E-5</v>
      </c>
      <c r="EP790" s="16">
        <v>0.99999999973446829</v>
      </c>
      <c r="EQ790" s="16">
        <v>-2.9642250163464109E-17</v>
      </c>
      <c r="ER790" s="16">
        <v>-4.8168234118223244E-35</v>
      </c>
      <c r="ES790" s="16"/>
      <c r="ET790" s="16">
        <v>0</v>
      </c>
      <c r="EU790" s="16">
        <v>-4.7202926945990972E-17</v>
      </c>
      <c r="EV790" s="16">
        <v>-2.3044815386482019E-5</v>
      </c>
      <c r="EW790" s="16">
        <v>0.99999999973446829</v>
      </c>
      <c r="EX790" s="16">
        <v>-2.9642249335978497E-17</v>
      </c>
      <c r="EY790" s="16">
        <v>-1.1108968535460835E-38</v>
      </c>
      <c r="EZ790" s="16"/>
      <c r="FA790" s="38">
        <v>-3.8716211678012623E-10</v>
      </c>
      <c r="FB790" s="38">
        <v>-2.1895031370458644E-18</v>
      </c>
      <c r="FC790" s="38">
        <v>-5.4210108230954893E-20</v>
      </c>
      <c r="FD790" s="38">
        <v>4.48837501938754</v>
      </c>
      <c r="FE790" s="38">
        <v>1.9098969834895289E-7</v>
      </c>
      <c r="FF790" s="38">
        <v>-4.9069674663486331E-16</v>
      </c>
      <c r="FH790" s="42">
        <f t="shared" ref="FH790:FJ853" si="9391">FD790</f>
        <v>4.48837501938754</v>
      </c>
      <c r="FI790" s="42">
        <f t="shared" si="9391"/>
        <v>1.9098969834895289E-7</v>
      </c>
      <c r="FJ790" s="42">
        <f t="shared" si="9391"/>
        <v>-4.9069674663486331E-16</v>
      </c>
      <c r="FL790" s="47">
        <f t="shared" ref="FL790:FL853" si="9392">FH790</f>
        <v>4.48837501938754</v>
      </c>
      <c r="FM790" s="47"/>
      <c r="FN790" s="47">
        <f t="shared" ref="FN790" si="9393">FL790-FL794</f>
        <v>0</v>
      </c>
      <c r="FO790" s="47"/>
      <c r="FP790" s="47">
        <f t="shared" ref="FP790" si="9394">FN790/FN794</f>
        <v>0</v>
      </c>
      <c r="FQ790" s="48"/>
      <c r="FR790" s="48">
        <f t="array" ref="FR790:FT792">MMULT(FP790:FP792,FP794:FR794)</f>
        <v>0</v>
      </c>
      <c r="FS790" s="48">
        <v>0</v>
      </c>
      <c r="FT790" s="48">
        <v>0</v>
      </c>
      <c r="FU790" s="48"/>
      <c r="FV790" s="47">
        <f t="shared" ref="FV790:FV853" si="9395">1-2*FR790</f>
        <v>1</v>
      </c>
      <c r="FW790" s="47">
        <f t="shared" ref="FW790:FX853" si="9396">-2*FS790</f>
        <v>0</v>
      </c>
      <c r="FX790" s="47">
        <f t="shared" si="9396"/>
        <v>0</v>
      </c>
      <c r="FY790" s="48"/>
      <c r="FZ790" s="50">
        <v>0</v>
      </c>
      <c r="GA790" s="50">
        <v>0</v>
      </c>
      <c r="GB790" s="50">
        <v>0</v>
      </c>
      <c r="GC790" s="52">
        <f t="shared" ref="GC790:GE853" si="9397">FV790</f>
        <v>1</v>
      </c>
      <c r="GD790" s="52">
        <f t="shared" si="9397"/>
        <v>0</v>
      </c>
      <c r="GE790" s="52">
        <f t="shared" si="9397"/>
        <v>0</v>
      </c>
      <c r="GF790" s="52"/>
      <c r="GG790" s="41">
        <v>0</v>
      </c>
      <c r="GH790" s="41">
        <v>-2.899236759810598E-17</v>
      </c>
      <c r="GI790" s="41">
        <v>-2.3044815386482019E-5</v>
      </c>
      <c r="GJ790" s="40">
        <v>0.99999999973446829</v>
      </c>
      <c r="GK790" s="40">
        <v>2.9642250163464109E-17</v>
      </c>
      <c r="GL790" s="40">
        <v>-4.8163011939123836E-35</v>
      </c>
      <c r="GN790" s="42">
        <v>0</v>
      </c>
      <c r="GO790" s="42">
        <v>-4.7202926945990972E-17</v>
      </c>
      <c r="GP790" s="42">
        <v>-2.3044815386482019E-5</v>
      </c>
      <c r="GQ790" s="42">
        <v>0.99999999973446829</v>
      </c>
      <c r="GR790" s="42">
        <v>-2.9642249335978497E-17</v>
      </c>
      <c r="GS790" s="42">
        <v>-1.1108968535460835E-38</v>
      </c>
      <c r="GU790" s="43">
        <v>-3.8716211678012623E-10</v>
      </c>
      <c r="GV790" s="43">
        <v>-2.1895031370458644E-18</v>
      </c>
      <c r="GW790" s="43">
        <v>-5.4210108230954893E-20</v>
      </c>
      <c r="GX790" s="43">
        <v>4.48837501938754</v>
      </c>
      <c r="GY790" s="43">
        <v>1.9098969834895289E-7</v>
      </c>
      <c r="GZ790" s="43">
        <v>-4.9069674663486331E-16</v>
      </c>
      <c r="HB790" s="7" t="s">
        <v>291</v>
      </c>
      <c r="HC790" s="7"/>
      <c r="HE790" s="47" t="s">
        <v>11</v>
      </c>
      <c r="HF790" s="48"/>
      <c r="HG790" s="47" t="s">
        <v>12</v>
      </c>
      <c r="HH790" s="48"/>
      <c r="HI790" s="48" t="s">
        <v>13</v>
      </c>
      <c r="HJ790" s="48"/>
      <c r="HK790" s="49" t="s">
        <v>14</v>
      </c>
      <c r="HL790" s="49"/>
      <c r="HM790" s="48"/>
      <c r="HN790" s="49" t="s">
        <v>46</v>
      </c>
      <c r="HO790" s="49"/>
      <c r="HP790" s="48"/>
      <c r="HQ790" s="47">
        <v>0</v>
      </c>
      <c r="HR790" s="47">
        <v>0</v>
      </c>
      <c r="HS790" s="47">
        <v>0</v>
      </c>
      <c r="HT790" s="3">
        <f t="shared" ref="HT790:HT853" si="9398">HS789</f>
        <v>1</v>
      </c>
      <c r="HU790" s="3">
        <v>0</v>
      </c>
      <c r="HV790" s="3">
        <v>0</v>
      </c>
      <c r="HX790" s="42">
        <v>0</v>
      </c>
      <c r="HY790" s="42">
        <v>-2.899236759810598E-17</v>
      </c>
      <c r="HZ790" s="42">
        <v>-2.3044815386482019E-5</v>
      </c>
      <c r="IA790" s="42">
        <v>0.99999999973446829</v>
      </c>
      <c r="IB790" s="42">
        <v>-2.9642250163464109E-17</v>
      </c>
      <c r="IC790" s="42">
        <v>-4.8168234118223244E-35</v>
      </c>
      <c r="IE790" s="21">
        <v>0</v>
      </c>
      <c r="IF790" s="21">
        <v>-4.7202926945990972E-17</v>
      </c>
      <c r="IG790" s="21">
        <v>-2.3044815386482019E-5</v>
      </c>
      <c r="IH790" s="21">
        <v>0.99999999973446829</v>
      </c>
      <c r="II790" s="21">
        <v>-2.9642249335978497E-17</v>
      </c>
      <c r="IJ790" s="21">
        <v>-1.1108968535460835E-38</v>
      </c>
      <c r="IL790" s="42">
        <v>-3.8716211678012623E-10</v>
      </c>
      <c r="IM790" s="42">
        <v>-2.1895031370458644E-18</v>
      </c>
      <c r="IN790" s="42">
        <v>-5.4210108230954893E-20</v>
      </c>
      <c r="IO790" s="42">
        <v>4.48837501938754</v>
      </c>
      <c r="IP790" s="42">
        <v>1.9098969834895289E-7</v>
      </c>
      <c r="IQ790" s="42">
        <v>-4.9069674663486331E-16</v>
      </c>
      <c r="IS790" s="2">
        <v>0</v>
      </c>
      <c r="IT790" s="2">
        <v>-1.09374049811655E-18</v>
      </c>
      <c r="IU790" s="2">
        <v>2.9910901799381314E-6</v>
      </c>
      <c r="IV790" s="2">
        <v>0.9999999999955268</v>
      </c>
      <c r="IW790" s="2">
        <v>-4.9937228782718607E-19</v>
      </c>
      <c r="IX790" s="2">
        <v>-1.2037636234573526E-34</v>
      </c>
    </row>
    <row r="791" spans="1:258" x14ac:dyDescent="0.25">
      <c r="A791" s="3" t="s">
        <v>47</v>
      </c>
      <c r="B791" s="20">
        <v>-7.5273524209206223E-13</v>
      </c>
      <c r="C791" s="20">
        <v>8.141522600222644E-21</v>
      </c>
      <c r="D791" s="20">
        <v>-1.3268909674535683E-11</v>
      </c>
      <c r="E791" s="20">
        <v>1.9098969852787933E-7</v>
      </c>
      <c r="F791" s="20">
        <v>2.7775119577725027</v>
      </c>
      <c r="G791" s="20">
        <v>-4.9687243797858207E-16</v>
      </c>
      <c r="I791" s="22">
        <f t="shared" si="9332"/>
        <v>-7.5273524209206223E-13</v>
      </c>
      <c r="J791" s="8"/>
      <c r="K791" s="22">
        <f t="shared" si="9346"/>
        <v>-7.5273524209206223E-13</v>
      </c>
      <c r="L791" s="8"/>
      <c r="M791" s="22">
        <f t="shared" ref="M791" si="9399">K791/K794</f>
        <v>-1.2781695527697835E-6</v>
      </c>
      <c r="N791" s="22"/>
      <c r="O791" s="24">
        <v>0</v>
      </c>
      <c r="P791" s="24">
        <v>1.2780205339304167E-6</v>
      </c>
      <c r="Q791" s="24">
        <v>-1.9499106397791496E-8</v>
      </c>
      <c r="R791" s="24">
        <v>8.3983744845510587E-10</v>
      </c>
      <c r="S791" s="25">
        <v>1.6337174056277085E-12</v>
      </c>
      <c r="T791" s="25">
        <v>-1.2592706283020989E-22</v>
      </c>
      <c r="U791" s="10"/>
      <c r="V791" s="25">
        <f t="shared" si="9348"/>
        <v>0</v>
      </c>
      <c r="W791" s="25">
        <f t="shared" si="9348"/>
        <v>-2.5560410678608334E-6</v>
      </c>
      <c r="X791" s="25">
        <f t="shared" si="9348"/>
        <v>3.8998212795582992E-8</v>
      </c>
      <c r="Y791" s="25">
        <f t="shared" si="9348"/>
        <v>-1.6796748969102117E-9</v>
      </c>
      <c r="Z791" s="25">
        <f t="shared" ref="Z791:Z854" si="9400">1-2*S791</f>
        <v>0.99999999999673261</v>
      </c>
      <c r="AA791" s="25">
        <f t="shared" si="9336"/>
        <v>2.5185412566041977E-22</v>
      </c>
      <c r="AB791" s="10"/>
      <c r="AC791" s="27">
        <v>7.5273524209206233E-13</v>
      </c>
      <c r="AD791" s="26">
        <v>1.8758784527107712E-5</v>
      </c>
      <c r="AE791" s="26">
        <v>-2.0115935379546507E-7</v>
      </c>
      <c r="AF791" s="26">
        <v>1.8344605230287512E-7</v>
      </c>
      <c r="AG791" s="26">
        <v>2.7775119577634269</v>
      </c>
      <c r="AH791" s="26">
        <v>-4.968718512482286E-16</v>
      </c>
      <c r="AJ791" s="28">
        <f t="shared" si="9337"/>
        <v>7.5273524209206233E-13</v>
      </c>
      <c r="AK791" s="11"/>
      <c r="AL791" s="28">
        <f t="shared" si="9350"/>
        <v>7.5273524209206233E-13</v>
      </c>
      <c r="AM791" s="11"/>
      <c r="AN791" s="28">
        <f t="shared" ref="AN791" si="9401">AL791/AL794</f>
        <v>1.2781695527697831E-6</v>
      </c>
      <c r="AO791" s="28"/>
      <c r="AP791" s="30">
        <v>0</v>
      </c>
      <c r="AQ791" s="30">
        <v>1.2780205339304163E-6</v>
      </c>
      <c r="AR791" s="30">
        <v>-1.9499106397791483E-8</v>
      </c>
      <c r="AS791" s="30">
        <v>8.3983744845510546E-10</v>
      </c>
      <c r="AT791" s="31">
        <v>1.6337174056277073E-12</v>
      </c>
      <c r="AU791" s="31">
        <v>-1.2592706283020984E-22</v>
      </c>
      <c r="AV791" s="13"/>
      <c r="AW791" s="31">
        <f t="shared" si="9352"/>
        <v>0</v>
      </c>
      <c r="AX791" s="31">
        <f t="shared" si="9352"/>
        <v>-2.5560410678608326E-6</v>
      </c>
      <c r="AY791" s="31">
        <f t="shared" si="9352"/>
        <v>3.8998212795582966E-8</v>
      </c>
      <c r="AZ791" s="31">
        <f t="shared" si="9352"/>
        <v>-1.6796748969102109E-9</v>
      </c>
      <c r="BA791" s="31">
        <f t="shared" ref="BA791:BA854" si="9402">1-2*AT791</f>
        <v>0.99999999999673261</v>
      </c>
      <c r="BB791" s="31">
        <f t="shared" si="9341"/>
        <v>2.5185412566041968E-22</v>
      </c>
      <c r="BC791" s="13"/>
      <c r="BD791" s="33">
        <v>-7.5273524209206223E-13</v>
      </c>
      <c r="BE791" s="32">
        <v>1.3552527156068805E-20</v>
      </c>
      <c r="BF791" s="32">
        <v>-1.3268909674376423E-11</v>
      </c>
      <c r="BG791" s="32">
        <v>1.9098969852787938E-7</v>
      </c>
      <c r="BH791" s="32">
        <v>2.7775119577725023</v>
      </c>
      <c r="BI791" s="32">
        <v>-4.9687243797858217E-16</v>
      </c>
      <c r="BK791" s="44">
        <f t="shared" si="9354"/>
        <v>1.3552527156068805E-20</v>
      </c>
      <c r="BL791" s="44">
        <f t="shared" si="9354"/>
        <v>-1.3268909674376423E-11</v>
      </c>
      <c r="BM791" s="44">
        <f t="shared" si="9354"/>
        <v>1.9098969852787938E-7</v>
      </c>
      <c r="BN791" s="44">
        <f t="shared" si="9354"/>
        <v>2.7775119577725023</v>
      </c>
      <c r="BO791" s="44">
        <f t="shared" si="9354"/>
        <v>-4.9687243797858217E-16</v>
      </c>
      <c r="BP791" s="14"/>
      <c r="BQ791" s="44">
        <f t="shared" si="9355"/>
        <v>1.3552527156068805E-20</v>
      </c>
      <c r="BR791" s="14"/>
      <c r="BS791" s="44">
        <f t="shared" si="9368"/>
        <v>1.3552527156068805E-20</v>
      </c>
      <c r="BT791" s="14"/>
      <c r="BU791" s="35">
        <f t="shared" ref="BU791" si="9403">BS791/BS794</f>
        <v>9.2332250882654917E-22</v>
      </c>
      <c r="BV791" s="35"/>
      <c r="BW791" s="35">
        <v>-9.2332250882654917E-22</v>
      </c>
      <c r="BX791" s="35">
        <v>3.8596735134921442E-34</v>
      </c>
      <c r="BY791" s="35">
        <v>-1.3040818639291077E-38</v>
      </c>
      <c r="BZ791" s="35">
        <v>8.5252445530575301E-43</v>
      </c>
      <c r="CA791" s="35">
        <v>1.2405863603718943E-53</v>
      </c>
      <c r="CB791" s="14"/>
      <c r="CC791" s="35">
        <f t="shared" si="9370"/>
        <v>1.8466450176530983E-21</v>
      </c>
      <c r="CD791" s="35">
        <f t="shared" si="9370"/>
        <v>-7.7193470269842883E-34</v>
      </c>
      <c r="CE791" s="35">
        <f t="shared" si="9370"/>
        <v>2.6081637278582154E-38</v>
      </c>
      <c r="CF791" s="14">
        <f t="shared" ref="CF791:CF854" si="9404">1-2*BZ791</f>
        <v>1</v>
      </c>
      <c r="CG791" s="35">
        <f t="shared" si="9359"/>
        <v>-2.4811727207437886E-53</v>
      </c>
      <c r="CH791" s="14"/>
      <c r="CI791" s="34">
        <v>0</v>
      </c>
      <c r="CJ791" s="34">
        <f t="shared" si="9360"/>
        <v>1.8466450176530983E-21</v>
      </c>
      <c r="CK791" s="34">
        <f t="shared" si="9360"/>
        <v>-7.7193470269842883E-34</v>
      </c>
      <c r="CL791" s="34">
        <f t="shared" si="9360"/>
        <v>2.6081637278582154E-38</v>
      </c>
      <c r="CM791" s="34">
        <f t="shared" si="9360"/>
        <v>1</v>
      </c>
      <c r="CN791" s="34">
        <f t="shared" si="9360"/>
        <v>-2.4811727207437886E-53</v>
      </c>
      <c r="CO791" s="14"/>
      <c r="CP791" s="35">
        <v>0</v>
      </c>
      <c r="CQ791" s="35">
        <v>1.5257912314448675E-22</v>
      </c>
      <c r="CR791" s="35">
        <v>-1.3234889800204071E-23</v>
      </c>
      <c r="CS791" s="35">
        <v>6.2038545941474899E-25</v>
      </c>
      <c r="CT791" s="35">
        <v>1</v>
      </c>
      <c r="CU791" s="35">
        <v>-1.4105932209867448E-37</v>
      </c>
      <c r="CV791" s="14"/>
      <c r="CW791" s="35">
        <v>0</v>
      </c>
      <c r="CX791" s="35">
        <v>1.8466450176530995E-21</v>
      </c>
      <c r="CY791" s="35">
        <v>-1.3234889801620413E-23</v>
      </c>
      <c r="CZ791" s="35">
        <v>-2.0679515313822944E-25</v>
      </c>
      <c r="DA791" s="35">
        <v>1</v>
      </c>
      <c r="DB791" s="35">
        <v>-4.7019774032891657E-38</v>
      </c>
      <c r="DC791" s="14"/>
      <c r="DD791" s="36">
        <v>-7.5273524209206334E-13</v>
      </c>
      <c r="DE791" s="36">
        <v>-5.4110045558462426E-21</v>
      </c>
      <c r="DF791" s="36">
        <v>-1.326890967446742E-11</v>
      </c>
      <c r="DG791" s="36">
        <v>1.9098969852787933E-7</v>
      </c>
      <c r="DH791" s="36">
        <v>2.7775119577725027</v>
      </c>
      <c r="DI791" s="36">
        <v>-4.9687243797858207E-16</v>
      </c>
      <c r="DK791" s="46">
        <f t="shared" si="9372"/>
        <v>-1.326890967446742E-11</v>
      </c>
      <c r="DL791" s="46">
        <f t="shared" si="9372"/>
        <v>1.9098969852787933E-7</v>
      </c>
      <c r="DM791" s="46">
        <f t="shared" si="9372"/>
        <v>2.7775119577725027</v>
      </c>
      <c r="DN791" s="46">
        <f t="shared" si="9372"/>
        <v>-4.9687243797858207E-16</v>
      </c>
      <c r="DO791" s="46"/>
      <c r="DP791" s="37">
        <f t="shared" si="9373"/>
        <v>-1.326890967446742E-11</v>
      </c>
      <c r="DQ791" s="37"/>
      <c r="DR791" s="37">
        <f t="shared" si="9387"/>
        <v>-1.326890967446742E-11</v>
      </c>
      <c r="DS791" s="37"/>
      <c r="DT791" s="37">
        <f t="shared" ref="DT791" si="9405">DR791/DR794</f>
        <v>-1.2862871521239964E-12</v>
      </c>
      <c r="DU791" s="37"/>
      <c r="DV791" s="37">
        <v>1.2862871520386088E-12</v>
      </c>
      <c r="DW791" s="37">
        <v>1.4821124978334475E-17</v>
      </c>
      <c r="DX791" s="37">
        <v>1.6545346377192612E-24</v>
      </c>
      <c r="DY791" s="37">
        <v>1.1155265266555919E-45</v>
      </c>
      <c r="DZ791" s="46"/>
      <c r="EA791" s="46">
        <f t="shared" si="9389"/>
        <v>-2.5725743040772175E-12</v>
      </c>
      <c r="EB791" s="46">
        <f t="shared" si="9389"/>
        <v>-2.964224995666895E-17</v>
      </c>
      <c r="EC791" s="46">
        <f t="shared" ref="EC791:EC854" si="9406">1-2*DX791</f>
        <v>1</v>
      </c>
      <c r="ED791" s="46">
        <f t="shared" si="9377"/>
        <v>-2.2310530533111838E-45</v>
      </c>
      <c r="EE791" s="46"/>
      <c r="EF791" s="37">
        <v>0</v>
      </c>
      <c r="EG791" s="37">
        <v>0</v>
      </c>
      <c r="EH791" s="37">
        <f t="shared" si="9378"/>
        <v>-2.5725743040772175E-12</v>
      </c>
      <c r="EI791" s="37">
        <f t="shared" si="9378"/>
        <v>-2.964224995666895E-17</v>
      </c>
      <c r="EJ791" s="37">
        <f t="shared" si="9378"/>
        <v>1</v>
      </c>
      <c r="EK791" s="37">
        <f t="shared" si="9378"/>
        <v>-2.2310530533111838E-45</v>
      </c>
      <c r="EL791" s="16"/>
      <c r="EM791" s="16">
        <v>0</v>
      </c>
      <c r="EN791" s="16">
        <v>1.5257912314448675E-22</v>
      </c>
      <c r="EO791" s="16">
        <v>-2.5725743040639826E-12</v>
      </c>
      <c r="EP791" s="16">
        <v>-2.9642249335978497E-17</v>
      </c>
      <c r="EQ791" s="16">
        <v>1</v>
      </c>
      <c r="ER791" s="16">
        <v>-1.4105932432972753E-37</v>
      </c>
      <c r="ES791" s="16"/>
      <c r="ET791" s="16">
        <v>0</v>
      </c>
      <c r="EU791" s="16">
        <v>1.844494237861954E-21</v>
      </c>
      <c r="EV791" s="16">
        <v>-2.5725743040904524E-12</v>
      </c>
      <c r="EW791" s="16">
        <v>-2.9642250163464109E-17</v>
      </c>
      <c r="EX791" s="16">
        <v>1</v>
      </c>
      <c r="EY791" s="16">
        <v>-4.7019775273025134E-38</v>
      </c>
      <c r="EZ791" s="16"/>
      <c r="FA791" s="38">
        <v>-7.5273526520460643E-13</v>
      </c>
      <c r="FB791" s="38">
        <v>-5.4110045336134578E-21</v>
      </c>
      <c r="FC791" s="38">
        <v>-3.2311742677852644E-27</v>
      </c>
      <c r="FD791" s="38">
        <v>1.9098969870061336E-7</v>
      </c>
      <c r="FE791" s="38">
        <v>2.7775119577725027</v>
      </c>
      <c r="FF791" s="38">
        <v>-4.9687243797733646E-16</v>
      </c>
      <c r="FH791" s="42">
        <f t="shared" si="9391"/>
        <v>1.9098969870061336E-7</v>
      </c>
      <c r="FI791" s="42">
        <f t="shared" si="9391"/>
        <v>2.7775119577725027</v>
      </c>
      <c r="FJ791" s="42">
        <f t="shared" si="9391"/>
        <v>-4.9687243797733646E-16</v>
      </c>
      <c r="FL791" s="47">
        <f t="shared" si="9392"/>
        <v>1.9098969870061336E-7</v>
      </c>
      <c r="FM791" s="47"/>
      <c r="FN791" s="47">
        <f t="shared" ref="FN791:FN854" si="9407">FL791</f>
        <v>1.9098969870061336E-7</v>
      </c>
      <c r="FO791" s="47"/>
      <c r="FP791" s="47">
        <f t="shared" ref="FP791" si="9408">FN791/FN794</f>
        <v>1</v>
      </c>
      <c r="FQ791" s="48"/>
      <c r="FR791" s="48">
        <v>0</v>
      </c>
      <c r="FS791" s="48">
        <v>1</v>
      </c>
      <c r="FT791" s="48">
        <v>8.8086752365483687E-23</v>
      </c>
      <c r="FU791" s="48"/>
      <c r="FV791" s="47">
        <f t="shared" ref="FV791:FW854" si="9409">-2*FR791</f>
        <v>0</v>
      </c>
      <c r="FW791" s="47">
        <f t="shared" ref="FW791:FW854" si="9410">1-2*FS791</f>
        <v>-1</v>
      </c>
      <c r="FX791" s="47">
        <f t="shared" si="9396"/>
        <v>-1.7617350473096737E-22</v>
      </c>
      <c r="FY791" s="48"/>
      <c r="FZ791" s="50">
        <v>0</v>
      </c>
      <c r="GA791" s="50">
        <v>0</v>
      </c>
      <c r="GB791" s="50">
        <v>0</v>
      </c>
      <c r="GC791" s="52">
        <f t="shared" si="9397"/>
        <v>0</v>
      </c>
      <c r="GD791" s="52">
        <f t="shared" si="9397"/>
        <v>-1</v>
      </c>
      <c r="GE791" s="52">
        <f t="shared" si="9397"/>
        <v>-1.7617350473096737E-22</v>
      </c>
      <c r="GF791" s="52"/>
      <c r="GG791" s="41">
        <v>0</v>
      </c>
      <c r="GH791" s="41">
        <v>1.5257912314448675E-22</v>
      </c>
      <c r="GI791" s="41">
        <v>-2.5725743040639826E-12</v>
      </c>
      <c r="GJ791" s="40">
        <v>-2.9642249335978497E-17</v>
      </c>
      <c r="GK791" s="40">
        <v>-1</v>
      </c>
      <c r="GL791" s="40">
        <v>-1.7617350473096751E-22</v>
      </c>
      <c r="GN791" s="42">
        <v>0</v>
      </c>
      <c r="GO791" s="42">
        <v>-1.844494237861954E-21</v>
      </c>
      <c r="GP791" s="42">
        <v>2.5725743040904524E-12</v>
      </c>
      <c r="GQ791" s="42">
        <v>2.9642250163464109E-17</v>
      </c>
      <c r="GR791" s="42">
        <v>-1</v>
      </c>
      <c r="GS791" s="42">
        <v>-1.7617350473096733E-22</v>
      </c>
      <c r="GU791" s="43">
        <v>7.5273526520460643E-13</v>
      </c>
      <c r="GV791" s="43">
        <v>5.4110045336134578E-21</v>
      </c>
      <c r="GW791" s="43">
        <v>3.2311742677852644E-27</v>
      </c>
      <c r="GX791" s="43">
        <v>-1.9098969870061336E-7</v>
      </c>
      <c r="GY791" s="43">
        <v>-2.7775119577725027</v>
      </c>
      <c r="GZ791" s="43">
        <v>4.9687235109182944E-16</v>
      </c>
      <c r="HB791" s="42">
        <f t="shared" ref="HB791:HC854" si="9411">GY791</f>
        <v>-2.7775119577725027</v>
      </c>
      <c r="HC791" s="42">
        <f t="shared" si="9411"/>
        <v>4.9687235109182944E-16</v>
      </c>
      <c r="HE791" s="47">
        <f t="shared" ref="HE791:HE854" si="9412">HB791</f>
        <v>-2.7775119577725027</v>
      </c>
      <c r="HF791" s="48"/>
      <c r="HG791" s="47">
        <f t="shared" ref="HG791" si="9413">HE791-HE794</f>
        <v>-5.5550239155450054</v>
      </c>
      <c r="HH791" s="48"/>
      <c r="HI791" s="48">
        <f t="shared" ref="HI791" si="9414">HG791/HG794</f>
        <v>-1</v>
      </c>
      <c r="HJ791" s="48"/>
      <c r="HK791" s="48">
        <f t="array" ref="HK791:HL792">MMULT(HI791:HI792,HI794:HJ794)</f>
        <v>1</v>
      </c>
      <c r="HL791" s="48">
        <v>8.8086752365483769E-23</v>
      </c>
      <c r="HM791" s="48"/>
      <c r="HN791" s="48">
        <f t="shared" ref="HN791:HN854" si="9415">1-2*HK791</f>
        <v>-1</v>
      </c>
      <c r="HO791" s="48">
        <f t="shared" ref="HO791:HO854" si="9416">-2*HL791</f>
        <v>-1.7617350473096754E-22</v>
      </c>
      <c r="HP791" s="48"/>
      <c r="HQ791" s="47">
        <v>0</v>
      </c>
      <c r="HR791" s="47">
        <v>0</v>
      </c>
      <c r="HS791" s="47">
        <v>0</v>
      </c>
      <c r="HT791" s="53">
        <v>0</v>
      </c>
      <c r="HU791" s="54">
        <f t="shared" ref="HU791:HV854" si="9417">HN791</f>
        <v>-1</v>
      </c>
      <c r="HV791" s="54">
        <f t="shared" si="9417"/>
        <v>-1.7617350473096754E-22</v>
      </c>
      <c r="HX791" s="42">
        <v>0</v>
      </c>
      <c r="HY791" s="42">
        <v>1.5257912314448675E-22</v>
      </c>
      <c r="HZ791" s="42">
        <v>-2.5725743040639826E-12</v>
      </c>
      <c r="IA791" s="42">
        <v>-2.9642249335978497E-17</v>
      </c>
      <c r="IB791" s="42">
        <v>1</v>
      </c>
      <c r="IC791" s="42">
        <v>2.350988701644575E-38</v>
      </c>
      <c r="IE791" s="21">
        <v>0</v>
      </c>
      <c r="IF791" s="21">
        <v>1.844494237861954E-21</v>
      </c>
      <c r="IG791" s="21">
        <v>-2.5725743040904524E-12</v>
      </c>
      <c r="IH791" s="21">
        <v>-2.9642250163464109E-17</v>
      </c>
      <c r="II791" s="21">
        <v>1</v>
      </c>
      <c r="IJ791" s="21">
        <v>-2.1158898314801175E-37</v>
      </c>
      <c r="IL791" s="42">
        <v>-7.5273526520460643E-13</v>
      </c>
      <c r="IM791" s="42">
        <v>-5.4110045336134578E-21</v>
      </c>
      <c r="IN791" s="42">
        <v>-3.2311742677852644E-27</v>
      </c>
      <c r="IO791" s="42">
        <v>1.9098969870061336E-7</v>
      </c>
      <c r="IP791" s="42">
        <v>2.7775119577725027</v>
      </c>
      <c r="IQ791" s="42">
        <v>-4.9687243797733646E-16</v>
      </c>
      <c r="IS791" s="2">
        <v>0</v>
      </c>
      <c r="IT791" s="2">
        <v>1.9253468160669203E-21</v>
      </c>
      <c r="IU791" s="2">
        <v>3.3390598370383052E-13</v>
      </c>
      <c r="IV791" s="2">
        <v>-4.9936979356858707E-19</v>
      </c>
      <c r="IW791" s="2">
        <v>1</v>
      </c>
      <c r="IX791" s="2">
        <v>2.3509887541724272E-38</v>
      </c>
    </row>
    <row r="792" spans="1:258" x14ac:dyDescent="0.25">
      <c r="A792" s="3" t="s">
        <v>48</v>
      </c>
      <c r="B792" s="20">
        <v>5.8020890148391464E-23</v>
      </c>
      <c r="C792" s="20">
        <v>-1.238319904867851E-31</v>
      </c>
      <c r="D792" s="20">
        <v>9.8740620315830899E-34</v>
      </c>
      <c r="E792" s="20">
        <v>1.6823878513652693E-29</v>
      </c>
      <c r="F792" s="20">
        <v>9.4283664772024854E-39</v>
      </c>
      <c r="G792" s="20">
        <v>0.49318146435826382</v>
      </c>
      <c r="I792" s="22">
        <f t="shared" si="9332"/>
        <v>5.8020890148391464E-23</v>
      </c>
      <c r="J792" s="8"/>
      <c r="K792" s="22">
        <f t="shared" si="9346"/>
        <v>5.8020890148391464E-23</v>
      </c>
      <c r="L792" s="8"/>
      <c r="M792" s="22">
        <f t="shared" ref="M792" si="9418">K792/K794</f>
        <v>9.852140708353357E-17</v>
      </c>
      <c r="N792" s="22"/>
      <c r="O792" s="24">
        <v>0</v>
      </c>
      <c r="P792" s="24">
        <v>-9.8509920699974708E-17</v>
      </c>
      <c r="Q792" s="24">
        <v>1.5029926155094101E-18</v>
      </c>
      <c r="R792" s="24">
        <v>-6.4734734890171981E-20</v>
      </c>
      <c r="S792" s="25">
        <v>-1.2592706283020989E-22</v>
      </c>
      <c r="T792" s="25">
        <v>9.7064676537193393E-33</v>
      </c>
      <c r="U792" s="10"/>
      <c r="V792" s="25">
        <f t="shared" si="9348"/>
        <v>0</v>
      </c>
      <c r="W792" s="25">
        <f t="shared" si="9348"/>
        <v>1.9701984139994942E-16</v>
      </c>
      <c r="X792" s="25">
        <f t="shared" si="9348"/>
        <v>-3.0059852310188202E-18</v>
      </c>
      <c r="Y792" s="25">
        <f t="shared" si="9348"/>
        <v>1.2946946978034396E-19</v>
      </c>
      <c r="Z792" s="25">
        <f t="shared" si="9348"/>
        <v>2.5185412566041977E-22</v>
      </c>
      <c r="AA792" s="25">
        <f t="shared" ref="AA792:AA855" si="9419">1-2*T792</f>
        <v>1</v>
      </c>
      <c r="AB792" s="10"/>
      <c r="AC792" s="26">
        <v>-5.8020890148391488E-23</v>
      </c>
      <c r="AD792" s="26">
        <v>-1.4459285489805011E-15</v>
      </c>
      <c r="AE792" s="26">
        <v>1.5504355638380105E-17</v>
      </c>
      <c r="AF792" s="26">
        <v>5.8146482916822368E-19</v>
      </c>
      <c r="AG792" s="26">
        <v>6.995526131260411E-22</v>
      </c>
      <c r="AH792" s="26">
        <v>0.49318146435826382</v>
      </c>
      <c r="AJ792" s="28">
        <f t="shared" si="9337"/>
        <v>-5.8020890148391488E-23</v>
      </c>
      <c r="AK792" s="11"/>
      <c r="AL792" s="28">
        <f t="shared" si="9350"/>
        <v>-5.8020890148391488E-23</v>
      </c>
      <c r="AM792" s="11"/>
      <c r="AN792" s="28">
        <f t="shared" ref="AN792" si="9420">AL792/AL794</f>
        <v>-9.852140708353357E-17</v>
      </c>
      <c r="AO792" s="28"/>
      <c r="AP792" s="30">
        <v>0</v>
      </c>
      <c r="AQ792" s="30">
        <v>-9.8509920699974708E-17</v>
      </c>
      <c r="AR792" s="30">
        <v>1.5029926155094097E-18</v>
      </c>
      <c r="AS792" s="30">
        <v>-6.4734734890171969E-20</v>
      </c>
      <c r="AT792" s="31">
        <v>-1.2592706283020984E-22</v>
      </c>
      <c r="AU792" s="31">
        <v>9.7064676537193393E-33</v>
      </c>
      <c r="AV792" s="13"/>
      <c r="AW792" s="31">
        <f t="shared" si="9352"/>
        <v>0</v>
      </c>
      <c r="AX792" s="31">
        <f t="shared" si="9352"/>
        <v>1.9701984139994942E-16</v>
      </c>
      <c r="AY792" s="31">
        <f t="shared" si="9352"/>
        <v>-3.0059852310188194E-18</v>
      </c>
      <c r="AZ792" s="31">
        <f t="shared" si="9352"/>
        <v>1.2946946978034394E-19</v>
      </c>
      <c r="BA792" s="31">
        <f t="shared" si="9352"/>
        <v>2.5185412566041968E-22</v>
      </c>
      <c r="BB792" s="31">
        <f t="shared" ref="BB792:BB855" si="9421">1-2*AU792</f>
        <v>1</v>
      </c>
      <c r="BC792" s="13"/>
      <c r="BD792" s="32">
        <v>5.8020890148391511E-23</v>
      </c>
      <c r="BE792" s="32">
        <v>1.9721522630525295E-31</v>
      </c>
      <c r="BF792" s="32">
        <v>-1.5407439555097887E-32</v>
      </c>
      <c r="BG792" s="32">
        <v>1.6823479546708602E-29</v>
      </c>
      <c r="BH792" s="32">
        <v>-4.70197740328915E-37</v>
      </c>
      <c r="BI792" s="32">
        <v>0.49318146435826382</v>
      </c>
      <c r="BK792" s="44">
        <f t="shared" si="9354"/>
        <v>1.9721522630525295E-31</v>
      </c>
      <c r="BL792" s="44">
        <f t="shared" si="9354"/>
        <v>-1.5407439555097887E-32</v>
      </c>
      <c r="BM792" s="44">
        <f t="shared" si="9354"/>
        <v>1.6823479546708602E-29</v>
      </c>
      <c r="BN792" s="44">
        <f t="shared" si="9354"/>
        <v>-4.70197740328915E-37</v>
      </c>
      <c r="BO792" s="44">
        <f t="shared" si="9354"/>
        <v>0.49318146435826382</v>
      </c>
      <c r="BP792" s="14"/>
      <c r="BQ792" s="44">
        <f t="shared" si="9355"/>
        <v>1.9721522630525295E-31</v>
      </c>
      <c r="BR792" s="14"/>
      <c r="BS792" s="44">
        <f t="shared" si="9368"/>
        <v>1.9721522630525295E-31</v>
      </c>
      <c r="BT792" s="14"/>
      <c r="BU792" s="35">
        <f t="shared" ref="BU792" si="9422">BS792/BS794</f>
        <v>1.3436110876886948E-32</v>
      </c>
      <c r="BV792" s="35"/>
      <c r="BW792" s="35">
        <v>-1.3436110876886948E-32</v>
      </c>
      <c r="BX792" s="35">
        <v>5.6165641777510524E-45</v>
      </c>
      <c r="BY792" s="35">
        <v>-1.8976888734747011E-49</v>
      </c>
      <c r="BZ792" s="35">
        <v>1.2405863603718943E-53</v>
      </c>
      <c r="CA792" s="35">
        <v>1.8052907549599975E-64</v>
      </c>
      <c r="CB792" s="14"/>
      <c r="CC792" s="35">
        <f t="shared" si="9370"/>
        <v>2.6872221753773896E-32</v>
      </c>
      <c r="CD792" s="35">
        <f t="shared" si="9370"/>
        <v>-1.1233128355502105E-44</v>
      </c>
      <c r="CE792" s="35">
        <f t="shared" si="9370"/>
        <v>3.7953777469494022E-49</v>
      </c>
      <c r="CF792" s="35">
        <f t="shared" si="9370"/>
        <v>-2.4811727207437886E-53</v>
      </c>
      <c r="CG792" s="14">
        <f t="shared" ref="CG792:CG855" si="9423">1-2*CA792</f>
        <v>1</v>
      </c>
      <c r="CH792" s="14"/>
      <c r="CI792" s="34">
        <v>0</v>
      </c>
      <c r="CJ792" s="34">
        <f t="shared" si="9360"/>
        <v>2.6872221753773896E-32</v>
      </c>
      <c r="CK792" s="34">
        <f t="shared" si="9360"/>
        <v>-1.1233128355502105E-44</v>
      </c>
      <c r="CL792" s="34">
        <f t="shared" si="9360"/>
        <v>3.7953777469494022E-49</v>
      </c>
      <c r="CM792" s="34">
        <f t="shared" si="9360"/>
        <v>-2.4811727207437886E-53</v>
      </c>
      <c r="CN792" s="34">
        <f t="shared" si="9360"/>
        <v>1</v>
      </c>
      <c r="CO792" s="14"/>
      <c r="CP792" s="35">
        <v>0</v>
      </c>
      <c r="CQ792" s="35">
        <v>1.0082793161824344E-31</v>
      </c>
      <c r="CR792" s="35">
        <v>-3.8518598895051029E-34</v>
      </c>
      <c r="CS792" s="35">
        <v>2.4686084741806273E-48</v>
      </c>
      <c r="CT792" s="35">
        <v>-4.7019774032891657E-38</v>
      </c>
      <c r="CU792" s="35">
        <v>1</v>
      </c>
      <c r="CV792" s="14"/>
      <c r="CW792" s="35">
        <v>0</v>
      </c>
      <c r="CX792" s="35">
        <v>-4.7083488110695945E-32</v>
      </c>
      <c r="CY792" s="35">
        <v>1.9259299443760022E-33</v>
      </c>
      <c r="CZ792" s="35">
        <v>-4.8148248609680495E-35</v>
      </c>
      <c r="DA792" s="35">
        <v>-1.4105932209867448E-37</v>
      </c>
      <c r="DB792" s="35">
        <v>1</v>
      </c>
      <c r="DC792" s="14"/>
      <c r="DD792" s="36">
        <v>5.8020890148391488E-23</v>
      </c>
      <c r="DE792" s="36">
        <v>2.2171371273322666E-31</v>
      </c>
      <c r="DF792" s="36">
        <v>-8.9462138683717134E-33</v>
      </c>
      <c r="DG792" s="36">
        <v>1.6823662177337881E-29</v>
      </c>
      <c r="DH792" s="36">
        <v>-3.82374808845853E-37</v>
      </c>
      <c r="DI792" s="36">
        <v>0.49318146435826382</v>
      </c>
      <c r="DK792" s="46">
        <f t="shared" si="9372"/>
        <v>-8.9462138683717134E-33</v>
      </c>
      <c r="DL792" s="46">
        <f t="shared" si="9372"/>
        <v>1.6823662177337881E-29</v>
      </c>
      <c r="DM792" s="46">
        <f t="shared" si="9372"/>
        <v>-3.82374808845853E-37</v>
      </c>
      <c r="DN792" s="46">
        <f t="shared" si="9372"/>
        <v>0.49318146435826382</v>
      </c>
      <c r="DO792" s="46"/>
      <c r="DP792" s="37">
        <f t="shared" si="9373"/>
        <v>-8.9462138683717134E-33</v>
      </c>
      <c r="DQ792" s="37"/>
      <c r="DR792" s="37">
        <f t="shared" si="9387"/>
        <v>-8.9462138683717134E-33</v>
      </c>
      <c r="DS792" s="37"/>
      <c r="DT792" s="37">
        <f t="shared" ref="DT792" si="9424">DR792/DR794</f>
        <v>-8.6724533072849715E-34</v>
      </c>
      <c r="DU792" s="37"/>
      <c r="DV792" s="37">
        <v>8.6724533067092674E-34</v>
      </c>
      <c r="DW792" s="37">
        <v>9.9927542713767281E-39</v>
      </c>
      <c r="DX792" s="37">
        <v>1.1155265266555919E-45</v>
      </c>
      <c r="DY792" s="37">
        <v>7.5211446367038045E-67</v>
      </c>
      <c r="DZ792" s="46"/>
      <c r="EA792" s="46">
        <f t="shared" si="9389"/>
        <v>-1.7344906613418535E-33</v>
      </c>
      <c r="EB792" s="46">
        <f t="shared" si="9389"/>
        <v>-1.9985508542753456E-38</v>
      </c>
      <c r="EC792" s="46">
        <f t="shared" si="9389"/>
        <v>-2.2310530533111838E-45</v>
      </c>
      <c r="ED792" s="46">
        <f t="shared" ref="ED792:ED855" si="9425">1-2*DY792</f>
        <v>1</v>
      </c>
      <c r="EE792" s="46"/>
      <c r="EF792" s="37">
        <v>0</v>
      </c>
      <c r="EG792" s="37">
        <v>0</v>
      </c>
      <c r="EH792" s="37">
        <f t="shared" si="9378"/>
        <v>-1.7344906613418535E-33</v>
      </c>
      <c r="EI792" s="37">
        <f t="shared" si="9378"/>
        <v>-1.9985508542753456E-38</v>
      </c>
      <c r="EJ792" s="37">
        <f t="shared" si="9378"/>
        <v>-2.2310530533111838E-45</v>
      </c>
      <c r="EK792" s="37">
        <f t="shared" si="9378"/>
        <v>1</v>
      </c>
      <c r="EL792" s="16"/>
      <c r="EM792" s="16">
        <v>0</v>
      </c>
      <c r="EN792" s="16">
        <v>1.0082793161824344E-31</v>
      </c>
      <c r="EO792" s="16">
        <v>-1.3493046724936223E-33</v>
      </c>
      <c r="EP792" s="16">
        <v>-1.1108968535460835E-38</v>
      </c>
      <c r="EQ792" s="16">
        <v>-4.7019775273025134E-38</v>
      </c>
      <c r="ER792" s="16">
        <v>1</v>
      </c>
      <c r="ES792" s="16"/>
      <c r="ET792" s="16">
        <v>0</v>
      </c>
      <c r="EU792" s="16">
        <v>-4.7083488110697395E-32</v>
      </c>
      <c r="EV792" s="16">
        <v>1.9143928303414872E-34</v>
      </c>
      <c r="EW792" s="16">
        <v>-4.8168234118223244E-35</v>
      </c>
      <c r="EX792" s="16">
        <v>-1.4105932432972753E-37</v>
      </c>
      <c r="EY792" s="16">
        <v>1</v>
      </c>
      <c r="EZ792" s="16"/>
      <c r="FA792" s="38">
        <v>5.8020890148391488E-23</v>
      </c>
      <c r="FB792" s="38">
        <v>2.2171371273322666E-31</v>
      </c>
      <c r="FC792" s="38">
        <v>-2.7369110631344083E-48</v>
      </c>
      <c r="FD792" s="38">
        <v>1.682366229379927E-29</v>
      </c>
      <c r="FE792" s="38">
        <v>-3.8237479584484089E-37</v>
      </c>
      <c r="FF792" s="38">
        <v>0.49318146435826382</v>
      </c>
      <c r="FH792" s="42">
        <f t="shared" si="9391"/>
        <v>1.682366229379927E-29</v>
      </c>
      <c r="FI792" s="42">
        <f t="shared" si="9391"/>
        <v>-3.8237479584484089E-37</v>
      </c>
      <c r="FJ792" s="42">
        <f t="shared" si="9391"/>
        <v>0.49318146435826382</v>
      </c>
      <c r="FL792" s="47">
        <f t="shared" si="9392"/>
        <v>1.682366229379927E-29</v>
      </c>
      <c r="FM792" s="47"/>
      <c r="FN792" s="47">
        <f t="shared" si="9407"/>
        <v>1.682366229379927E-29</v>
      </c>
      <c r="FO792" s="47"/>
      <c r="FP792" s="47">
        <f t="shared" ref="FP792" si="9426">FN792/FN794</f>
        <v>8.8086752365483687E-23</v>
      </c>
      <c r="FQ792" s="48"/>
      <c r="FR792" s="48">
        <v>0</v>
      </c>
      <c r="FS792" s="48">
        <v>8.8086752365483687E-23</v>
      </c>
      <c r="FT792" s="48">
        <v>7.7592759422980461E-45</v>
      </c>
      <c r="FU792" s="48"/>
      <c r="FV792" s="47">
        <f t="shared" si="9409"/>
        <v>0</v>
      </c>
      <c r="FW792" s="47">
        <f t="shared" si="9409"/>
        <v>-1.7617350473096737E-22</v>
      </c>
      <c r="FX792" s="47">
        <f t="shared" ref="FX792:FX855" si="9427">1-2*FT792</f>
        <v>1</v>
      </c>
      <c r="FY792" s="48"/>
      <c r="FZ792" s="50">
        <v>0</v>
      </c>
      <c r="GA792" s="50">
        <v>0</v>
      </c>
      <c r="GB792" s="50">
        <v>0</v>
      </c>
      <c r="GC792" s="52">
        <f t="shared" si="9397"/>
        <v>0</v>
      </c>
      <c r="GD792" s="52">
        <f t="shared" si="9397"/>
        <v>-1.7617350473096737E-22</v>
      </c>
      <c r="GE792" s="52">
        <f t="shared" si="9397"/>
        <v>1</v>
      </c>
      <c r="GF792" s="52"/>
      <c r="GG792" s="41">
        <v>0</v>
      </c>
      <c r="GH792" s="41">
        <v>1.0082793161824344E-31</v>
      </c>
      <c r="GI792" s="41">
        <v>-1.3493046724936223E-33</v>
      </c>
      <c r="GJ792" s="40">
        <v>-1.1108968535460835E-38</v>
      </c>
      <c r="GK792" s="40">
        <v>-1.7617350473096733E-22</v>
      </c>
      <c r="GL792" s="40">
        <v>1</v>
      </c>
      <c r="GN792" s="42">
        <v>0</v>
      </c>
      <c r="GO792" s="42">
        <v>-4.7083488111022349E-32</v>
      </c>
      <c r="GP792" s="42">
        <v>6.4465871436659315E-34</v>
      </c>
      <c r="GQ792" s="42">
        <v>-4.8163011939123836E-35</v>
      </c>
      <c r="GR792" s="42">
        <v>-1.7617350473096751E-22</v>
      </c>
      <c r="GS792" s="42">
        <v>1</v>
      </c>
      <c r="GU792" s="43">
        <v>5.8020890148524107E-23</v>
      </c>
      <c r="GV792" s="43">
        <v>2.2171371273417998E-31</v>
      </c>
      <c r="GW792" s="43">
        <v>-1.8816263559049057E-48</v>
      </c>
      <c r="GX792" s="43">
        <v>-1.6823662293799272E-29</v>
      </c>
      <c r="GY792" s="43">
        <v>-4.8932401603295288E-22</v>
      </c>
      <c r="GZ792" s="43">
        <v>0.49318146435826382</v>
      </c>
      <c r="HB792" s="42">
        <f t="shared" si="9411"/>
        <v>-4.8932401603295288E-22</v>
      </c>
      <c r="HC792" s="42">
        <f t="shared" si="9411"/>
        <v>0.49318146435826382</v>
      </c>
      <c r="HE792" s="47">
        <f t="shared" si="9412"/>
        <v>-4.8932401603295288E-22</v>
      </c>
      <c r="HF792" s="48"/>
      <c r="HG792" s="47">
        <f t="shared" ref="HG792:HG855" si="9428">HE792</f>
        <v>-4.8932401603295288E-22</v>
      </c>
      <c r="HH792" s="48"/>
      <c r="HI792" s="48">
        <f t="shared" ref="HI792" si="9429">HG792/HG794</f>
        <v>-8.8086752365483769E-23</v>
      </c>
      <c r="HJ792" s="48"/>
      <c r="HK792" s="48">
        <v>8.8086752365483769E-23</v>
      </c>
      <c r="HL792" s="48">
        <v>7.7592759422980597E-45</v>
      </c>
      <c r="HM792" s="48"/>
      <c r="HN792" s="48">
        <f t="shared" ref="HN792:HN855" si="9430">-2*HK792</f>
        <v>-1.7617350473096754E-22</v>
      </c>
      <c r="HO792" s="48">
        <f t="shared" ref="HO792:HO855" si="9431">1-2*HL792</f>
        <v>1</v>
      </c>
      <c r="HP792" s="48"/>
      <c r="HQ792" s="47">
        <v>0</v>
      </c>
      <c r="HR792" s="47">
        <v>0</v>
      </c>
      <c r="HS792" s="47">
        <v>0</v>
      </c>
      <c r="HT792" s="53">
        <v>0</v>
      </c>
      <c r="HU792" s="54">
        <f t="shared" si="9417"/>
        <v>-1.7617350473096754E-22</v>
      </c>
      <c r="HV792" s="54">
        <f t="shared" si="9417"/>
        <v>1</v>
      </c>
      <c r="HX792" s="42">
        <v>0</v>
      </c>
      <c r="HY792" s="42">
        <v>1.0082793161824344E-31</v>
      </c>
      <c r="HZ792" s="42">
        <v>-1.3493046724936223E-33</v>
      </c>
      <c r="IA792" s="42">
        <v>-1.1108968535460835E-38</v>
      </c>
      <c r="IB792" s="42">
        <v>-2.1158898314801175E-37</v>
      </c>
      <c r="IC792" s="42">
        <v>1</v>
      </c>
      <c r="IE792" s="21">
        <v>0</v>
      </c>
      <c r="IF792" s="21">
        <v>-4.7083488110697395E-32</v>
      </c>
      <c r="IG792" s="21">
        <v>1.9143928303414829E-34</v>
      </c>
      <c r="IH792" s="21">
        <v>-4.8168234118223244E-35</v>
      </c>
      <c r="II792" s="21">
        <v>2.350988701644575E-38</v>
      </c>
      <c r="IJ792" s="21">
        <v>1</v>
      </c>
      <c r="IL792" s="42">
        <v>5.8020890148391488E-23</v>
      </c>
      <c r="IM792" s="42">
        <v>2.2171371273322666E-31</v>
      </c>
      <c r="IN792" s="42">
        <v>-2.7369110631344083E-48</v>
      </c>
      <c r="IO792" s="42">
        <v>1.6823662293799303E-29</v>
      </c>
      <c r="IP792" s="42">
        <v>7.4718156550345618E-38</v>
      </c>
      <c r="IQ792" s="42">
        <v>0.49318146435826382</v>
      </c>
      <c r="IS792" s="2">
        <v>0</v>
      </c>
      <c r="IT792" s="2">
        <v>-2.7783189156657484E-31</v>
      </c>
      <c r="IU792" s="2">
        <v>1.9154949279268068E-33</v>
      </c>
      <c r="IV792" s="2">
        <v>-7.2204608393025275E-35</v>
      </c>
      <c r="IW792" s="2">
        <v>-3.0562852819314908E-37</v>
      </c>
      <c r="IX792" s="2">
        <v>1</v>
      </c>
    </row>
    <row r="793" spans="1:258" ht="18.75" x14ac:dyDescent="0.3">
      <c r="A793" s="60" t="str">
        <f t="shared" ref="A793" si="9432">IF(AND(E786=1,F786=1),"λn","")</f>
        <v>λn</v>
      </c>
      <c r="B793" s="3">
        <f t="shared" ref="B793" si="9433">IF(AND(E786=1,F786=1),B787,"")</f>
        <v>25.737764620230397</v>
      </c>
      <c r="C793" s="3">
        <f t="shared" ref="C793" si="9434">IF(AND(E786=1,F786=1),C788,"")</f>
        <v>-7.3389996596599314</v>
      </c>
      <c r="D793" s="3">
        <f t="shared" ref="D793" si="9435">IF(AND(E786=1,F786=1),D789,"")</f>
        <v>-5.1578334005414304</v>
      </c>
      <c r="E793" s="3">
        <f t="shared" ref="E793" si="9436">IF(AND(E786=1,F786=1),E790,"")</f>
        <v>4.4883750178402089</v>
      </c>
      <c r="F793" s="3">
        <f t="shared" ref="F793" si="9437">IF(AND(E786=1,F786=1),F791,"")</f>
        <v>2.7775119577725027</v>
      </c>
      <c r="G793" s="3">
        <f t="shared" ref="G793" si="9438">IF(AND(E786=1,F786=1),G792,"")</f>
        <v>0.49318146435826382</v>
      </c>
      <c r="I793" s="8" t="s">
        <v>49</v>
      </c>
      <c r="J793" s="8"/>
      <c r="K793" s="8" t="s">
        <v>50</v>
      </c>
      <c r="L793" s="8"/>
      <c r="M793" s="22" t="s">
        <v>51</v>
      </c>
      <c r="N793" s="22"/>
      <c r="O793" s="24"/>
      <c r="P793" s="24"/>
      <c r="Q793" s="24"/>
      <c r="R793" s="24"/>
      <c r="S793" s="25"/>
      <c r="T793" s="25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J793" s="11" t="s">
        <v>49</v>
      </c>
      <c r="AK793" s="11"/>
      <c r="AL793" s="11" t="s">
        <v>52</v>
      </c>
      <c r="AM793" s="11"/>
      <c r="AN793" s="28" t="s">
        <v>51</v>
      </c>
      <c r="AO793" s="28"/>
      <c r="AP793" s="30"/>
      <c r="AQ793" s="30"/>
      <c r="AR793" s="30"/>
      <c r="AS793" s="30"/>
      <c r="AT793" s="31"/>
      <c r="AU793" s="31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K793" s="14"/>
      <c r="BL793" s="14"/>
      <c r="BM793" s="14"/>
      <c r="BN793" s="14"/>
      <c r="BO793" s="14"/>
      <c r="BP793" s="14"/>
      <c r="BQ793" s="14" t="s">
        <v>53</v>
      </c>
      <c r="BR793" s="14"/>
      <c r="BS793" s="14" t="s">
        <v>54</v>
      </c>
      <c r="BT793" s="14"/>
      <c r="BU793" s="14" t="s">
        <v>51</v>
      </c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14"/>
      <c r="DC793" s="14"/>
      <c r="DD793" s="14"/>
      <c r="DE793" s="14"/>
      <c r="DF793" s="14"/>
      <c r="DG793" s="14"/>
      <c r="DH793" s="14"/>
      <c r="DI793" s="14"/>
      <c r="DK793" s="16"/>
      <c r="DL793" s="16"/>
      <c r="DM793" s="16"/>
      <c r="DN793" s="16"/>
      <c r="DO793" s="16"/>
      <c r="DP793" s="17" t="s">
        <v>53</v>
      </c>
      <c r="DQ793" s="17"/>
      <c r="DR793" s="17" t="s">
        <v>55</v>
      </c>
      <c r="DS793" s="17"/>
      <c r="DT793" s="17" t="s">
        <v>51</v>
      </c>
      <c r="DU793" s="17"/>
      <c r="DV793" s="17"/>
      <c r="DW793" s="17"/>
      <c r="DX793" s="17"/>
      <c r="DY793" s="17"/>
      <c r="DZ793" s="16"/>
      <c r="EA793" s="16"/>
      <c r="EB793" s="16"/>
      <c r="EC793" s="16"/>
      <c r="ED793" s="16"/>
      <c r="EE793" s="16"/>
      <c r="EF793" s="17"/>
      <c r="EG793" s="17"/>
      <c r="EH793" s="17"/>
      <c r="EI793" s="17"/>
      <c r="EJ793" s="17"/>
      <c r="EK793" s="17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  <c r="EV793" s="16"/>
      <c r="EW793" s="16"/>
      <c r="EX793" s="16"/>
      <c r="EY793" s="16"/>
      <c r="EZ793" s="16"/>
      <c r="FA793" s="16"/>
      <c r="FB793" s="16"/>
      <c r="FC793" s="16"/>
      <c r="FD793" s="16"/>
      <c r="FE793" s="16"/>
      <c r="FF793" s="16"/>
      <c r="FL793" s="47" t="s">
        <v>53</v>
      </c>
      <c r="FM793" s="47"/>
      <c r="FN793" s="47" t="s">
        <v>56</v>
      </c>
      <c r="FO793" s="47"/>
      <c r="FP793" s="47" t="s">
        <v>57</v>
      </c>
      <c r="FQ793" s="48"/>
      <c r="FR793" s="48"/>
      <c r="FS793" s="48"/>
      <c r="FT793" s="48"/>
      <c r="FU793" s="48"/>
      <c r="FV793" s="48"/>
      <c r="FW793" s="48"/>
      <c r="FX793" s="48"/>
      <c r="FY793" s="48"/>
      <c r="FZ793" s="48"/>
      <c r="GA793" s="48"/>
      <c r="GB793" s="48"/>
      <c r="GC793" s="48"/>
      <c r="GD793" s="48"/>
      <c r="GE793" s="48"/>
      <c r="GF793" s="48"/>
      <c r="HE793" s="47" t="s">
        <v>49</v>
      </c>
      <c r="HF793" s="48"/>
      <c r="HG793" s="47" t="s">
        <v>52</v>
      </c>
      <c r="HH793" s="48"/>
      <c r="HI793" s="48" t="s">
        <v>58</v>
      </c>
      <c r="HJ793" s="48"/>
      <c r="HK793" s="48"/>
      <c r="HL793" s="48"/>
      <c r="HM793" s="48"/>
      <c r="HN793" s="48"/>
      <c r="HO793" s="48"/>
      <c r="HP793" s="48"/>
      <c r="HQ793" s="47"/>
      <c r="HR793" s="47"/>
      <c r="HS793" s="47"/>
    </row>
    <row r="794" spans="1:258" x14ac:dyDescent="0.25">
      <c r="I794" s="55">
        <f t="shared" ref="I794" si="9439">SQRT(I787^2+I788^2+I789^2+I790^2+I791^2+I792^2)</f>
        <v>25.737764620230404</v>
      </c>
      <c r="J794" s="8"/>
      <c r="K794" s="55">
        <f t="shared" ref="K794" si="9440">SQRT(K787^2+K788^2+K789^2+K790^2+K791^2+K792^2)</f>
        <v>5.8891658032448889E-7</v>
      </c>
      <c r="L794" s="8"/>
      <c r="M794" s="22">
        <f t="array" ref="M794:R794">TRANSPOSE(M787:M792)</f>
        <v>0</v>
      </c>
      <c r="N794" s="22">
        <v>-0.99988341230704181</v>
      </c>
      <c r="O794" s="22">
        <v>1.5255492790871981E-2</v>
      </c>
      <c r="P794" s="22">
        <v>-6.5706263041173576E-4</v>
      </c>
      <c r="Q794" s="22">
        <v>-1.2781695527697835E-6</v>
      </c>
      <c r="R794" s="22">
        <v>9.852140708353357E-17</v>
      </c>
      <c r="S794" s="8"/>
      <c r="T794" s="8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J794" s="56">
        <f t="shared" ref="AJ794" si="9441">SQRT(AJ787^2+AJ788^2+AJ789^2+AJ790^2+AJ791^2+AJ792^2)</f>
        <v>25.737764620230404</v>
      </c>
      <c r="AK794" s="11"/>
      <c r="AL794" s="56">
        <f t="shared" ref="AL794" si="9442">SQRT(AL787^2+AL788^2+AL789^2+AL790^2+AL791^2+AL792^2)</f>
        <v>5.889165803244891E-7</v>
      </c>
      <c r="AM794" s="11"/>
      <c r="AN794" s="28">
        <f t="array" ref="AN794:AS794">TRANSPOSE(AN787:AN792)</f>
        <v>0</v>
      </c>
      <c r="AO794" s="28">
        <v>0.99988341230704181</v>
      </c>
      <c r="AP794" s="28">
        <v>-1.5255492790871976E-2</v>
      </c>
      <c r="AQ794" s="28">
        <v>6.5706263041173565E-4</v>
      </c>
      <c r="AR794" s="28">
        <v>1.2781695527697831E-6</v>
      </c>
      <c r="AS794" s="28">
        <v>-9.852140708353357E-17</v>
      </c>
      <c r="AT794" s="11"/>
      <c r="AU794" s="11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K794" s="14"/>
      <c r="BL794" s="14"/>
      <c r="BM794" s="14"/>
      <c r="BN794" s="14"/>
      <c r="BO794" s="14"/>
      <c r="BP794" s="14"/>
      <c r="BQ794" s="44">
        <f t="shared" ref="BQ794" si="9443">SQRT(BQ788^2+BQ789^2+BQ790^2+BQ791^2+BQ792^2)</f>
        <v>7.3389996596599367</v>
      </c>
      <c r="BR794" s="14"/>
      <c r="BS794" s="44">
        <f t="shared" ref="BS794" si="9444">SQRT(BS788^2+BS789^2+BS790^2+BS791^2+BS792^2)</f>
        <v>14.677999319319873</v>
      </c>
      <c r="BT794" s="14"/>
      <c r="BU794" s="35">
        <f t="array" ref="BU794:BY794">TRANSPOSE(BU788:BU792)</f>
        <v>-1</v>
      </c>
      <c r="BV794" s="35">
        <v>4.1802008253837588E-13</v>
      </c>
      <c r="BW794" s="35">
        <v>-1.4123795872651969E-17</v>
      </c>
      <c r="BX794" s="35">
        <v>9.2332250882654917E-22</v>
      </c>
      <c r="BY794" s="35">
        <v>1.3436110876886948E-32</v>
      </c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14"/>
      <c r="DC794" s="14"/>
      <c r="DD794" s="14"/>
      <c r="DE794" s="14"/>
      <c r="DF794" s="14"/>
      <c r="DG794" s="14"/>
      <c r="DH794" s="14"/>
      <c r="DI794" s="14"/>
      <c r="DK794" s="16"/>
      <c r="DL794" s="16"/>
      <c r="DM794" s="16"/>
      <c r="DN794" s="16"/>
      <c r="DO794" s="16"/>
      <c r="DP794" s="57">
        <f t="shared" ref="DP794" si="9445">SQRT(DP789^2+DP790^2+DP791^2+DP792^2)</f>
        <v>5.1578334019109988</v>
      </c>
      <c r="DQ794" s="17"/>
      <c r="DR794" s="57">
        <f t="shared" ref="DR794" si="9446">SQRT(DR789^2+DR790^2+DR791^2+DR792^2)</f>
        <v>10.315666803137216</v>
      </c>
      <c r="DS794" s="17"/>
      <c r="DT794" s="37">
        <f t="array" ref="DT794:DW794">TRANSPOSE(DT789:DT792)</f>
        <v>-0.99999999993361699</v>
      </c>
      <c r="DU794" s="37">
        <v>-1.1522407694005901E-5</v>
      </c>
      <c r="DV794" s="37">
        <v>-1.2862871521239964E-12</v>
      </c>
      <c r="DW794" s="37">
        <v>-8.6724533072849715E-34</v>
      </c>
      <c r="DX794" s="17"/>
      <c r="DY794" s="17"/>
      <c r="DZ794" s="16"/>
      <c r="EA794" s="16"/>
      <c r="EB794" s="16"/>
      <c r="EC794" s="16"/>
      <c r="ED794" s="16"/>
      <c r="EE794" s="16"/>
      <c r="EF794" s="17"/>
      <c r="EG794" s="17"/>
      <c r="EH794" s="17"/>
      <c r="EI794" s="17"/>
      <c r="EJ794" s="17"/>
      <c r="EK794" s="17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  <c r="EV794" s="16"/>
      <c r="EW794" s="16"/>
      <c r="EX794" s="16"/>
      <c r="EY794" s="16"/>
      <c r="EZ794" s="16"/>
      <c r="FA794" s="16"/>
      <c r="FB794" s="16"/>
      <c r="FC794" s="16"/>
      <c r="FD794" s="16"/>
      <c r="FE794" s="16"/>
      <c r="FF794" s="16"/>
      <c r="FL794" s="47">
        <f t="shared" ref="FL794" si="9447">SQRT(FL790^2+FL791^2+FL792^2)</f>
        <v>4.4883750193875445</v>
      </c>
      <c r="FM794" s="47"/>
      <c r="FN794" s="47">
        <f t="shared" ref="FN794" si="9448">SQRT(FN790^2+FN791^2+FN792^2)</f>
        <v>1.9098969870061336E-7</v>
      </c>
      <c r="FO794" s="47"/>
      <c r="FP794" s="47">
        <f t="array" ref="FP794:FR794">TRANSPOSE(FP790:FP792)</f>
        <v>0</v>
      </c>
      <c r="FQ794" s="48">
        <v>1</v>
      </c>
      <c r="FR794" s="48">
        <v>8.8086752365483687E-23</v>
      </c>
      <c r="FS794" s="48"/>
      <c r="FT794" s="48"/>
      <c r="FU794" s="48"/>
      <c r="FV794" s="48"/>
      <c r="FW794" s="48"/>
      <c r="FX794" s="48"/>
      <c r="FY794" s="48"/>
      <c r="FZ794" s="48"/>
      <c r="GA794" s="48"/>
      <c r="GB794" s="48"/>
      <c r="GC794" s="48"/>
      <c r="GD794" s="48"/>
      <c r="GE794" s="48"/>
      <c r="GF794" s="48"/>
      <c r="HE794" s="47">
        <f t="shared" ref="HE794" si="9449">SQRT(HE791^2+HE792^2)</f>
        <v>2.7775119577725027</v>
      </c>
      <c r="HF794" s="48"/>
      <c r="HG794" s="47">
        <f t="shared" ref="HG794" si="9450">SQRT(HG791^2+HG792^2)</f>
        <v>5.5550239155450054</v>
      </c>
      <c r="HH794" s="47"/>
      <c r="HI794" s="47">
        <f t="array" ref="HI794:HJ794">TRANSPOSE(HI791:HI792)</f>
        <v>-1</v>
      </c>
      <c r="HJ794" s="47">
        <v>-8.8086752365483769E-23</v>
      </c>
      <c r="HK794" s="48"/>
      <c r="HL794" s="48"/>
      <c r="HM794" s="48"/>
      <c r="HN794" s="48"/>
      <c r="HO794" s="48"/>
      <c r="HP794" s="48"/>
      <c r="HQ794" s="47"/>
      <c r="HR794" s="47"/>
      <c r="HS794" s="47"/>
    </row>
    <row r="795" spans="1:258" x14ac:dyDescent="0.25">
      <c r="I795" s="53"/>
      <c r="K795" s="53"/>
      <c r="M795" s="20"/>
      <c r="N795" s="20"/>
      <c r="O795" s="20"/>
      <c r="P795" s="20"/>
      <c r="Q795" s="20"/>
      <c r="R795" s="20"/>
    </row>
    <row r="796" spans="1:258" x14ac:dyDescent="0.25">
      <c r="A796" s="3">
        <v>79</v>
      </c>
      <c r="B796" s="3" t="s">
        <v>292</v>
      </c>
      <c r="C796" s="58">
        <f t="shared" ref="C796" si="9451">SUM(B798,B799,B800,B801,B802,,C802,C801,C800,C799,D802,D801,D800,E802,E801,F802)</f>
        <v>-1.0266331544175504E-4</v>
      </c>
      <c r="D796" s="59">
        <f t="shared" ref="D796" si="9452">SQRT(C796^2)</f>
        <v>1.0266331544175504E-4</v>
      </c>
      <c r="E796" s="3">
        <f t="shared" ref="E796" si="9453">IF(D796&gt;0,1,0)</f>
        <v>1</v>
      </c>
      <c r="F796" s="3">
        <f>IF(D796&lt;$I$3,1,0)</f>
        <v>1</v>
      </c>
      <c r="I796" s="8" t="s">
        <v>5</v>
      </c>
      <c r="J796" s="8"/>
      <c r="K796" s="8" t="s">
        <v>6</v>
      </c>
      <c r="L796" s="8"/>
      <c r="M796" s="8" t="s">
        <v>7</v>
      </c>
      <c r="N796" s="8"/>
      <c r="O796" s="9" t="s">
        <v>8</v>
      </c>
      <c r="P796" s="9"/>
      <c r="Q796" s="9"/>
      <c r="R796" s="9"/>
      <c r="S796" s="9"/>
      <c r="T796" s="9"/>
      <c r="U796" s="10"/>
      <c r="V796" s="9" t="s">
        <v>279</v>
      </c>
      <c r="W796" s="9"/>
      <c r="X796" s="9"/>
      <c r="Y796" s="9"/>
      <c r="Z796" s="9"/>
      <c r="AA796" s="9"/>
      <c r="AB796" s="10"/>
      <c r="AC796" s="9" t="s">
        <v>281</v>
      </c>
      <c r="AD796" s="9"/>
      <c r="AE796" s="9"/>
      <c r="AF796" s="9"/>
      <c r="AG796" s="9"/>
      <c r="AH796" s="9"/>
      <c r="AJ796" s="11" t="s">
        <v>11</v>
      </c>
      <c r="AK796" s="11"/>
      <c r="AL796" s="11" t="s">
        <v>12</v>
      </c>
      <c r="AM796" s="11"/>
      <c r="AN796" s="11" t="s">
        <v>13</v>
      </c>
      <c r="AO796" s="11"/>
      <c r="AP796" s="12" t="s">
        <v>14</v>
      </c>
      <c r="AQ796" s="12"/>
      <c r="AR796" s="12"/>
      <c r="AS796" s="12"/>
      <c r="AT796" s="12"/>
      <c r="AU796" s="12"/>
      <c r="AV796" s="13"/>
      <c r="AW796" s="12" t="s">
        <v>282</v>
      </c>
      <c r="AX796" s="12"/>
      <c r="AY796" s="12"/>
      <c r="AZ796" s="12"/>
      <c r="BA796" s="12"/>
      <c r="BB796" s="12"/>
      <c r="BC796" s="13"/>
      <c r="BD796" s="12" t="s">
        <v>284</v>
      </c>
      <c r="BE796" s="12"/>
      <c r="BF796" s="12"/>
      <c r="BG796" s="12"/>
      <c r="BH796" s="12"/>
      <c r="BI796" s="12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5" t="s">
        <v>285</v>
      </c>
      <c r="CJ796" s="15"/>
      <c r="CK796" s="15"/>
      <c r="CL796" s="15"/>
      <c r="CM796" s="15"/>
      <c r="CN796" s="15"/>
      <c r="CO796" s="14"/>
      <c r="CP796" s="15" t="s">
        <v>18</v>
      </c>
      <c r="CQ796" s="15"/>
      <c r="CR796" s="15"/>
      <c r="CS796" s="15"/>
      <c r="CT796" s="15"/>
      <c r="CU796" s="15"/>
      <c r="CV796" s="14"/>
      <c r="CW796" s="15" t="s">
        <v>19</v>
      </c>
      <c r="CX796" s="15"/>
      <c r="CY796" s="15"/>
      <c r="CZ796" s="15"/>
      <c r="DA796" s="15"/>
      <c r="DB796" s="15"/>
      <c r="DC796" s="14"/>
      <c r="DD796" s="15" t="s">
        <v>287</v>
      </c>
      <c r="DE796" s="15"/>
      <c r="DF796" s="15"/>
      <c r="DG796" s="15"/>
      <c r="DH796" s="15"/>
      <c r="DI796" s="15"/>
      <c r="DK796" s="16"/>
      <c r="DL796" s="16"/>
      <c r="DM796" s="16"/>
      <c r="DN796" s="16"/>
      <c r="DO796" s="16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6"/>
      <c r="EA796" s="16"/>
      <c r="EB796" s="16"/>
      <c r="EC796" s="16"/>
      <c r="ED796" s="16"/>
      <c r="EE796" s="16"/>
      <c r="EF796" s="18" t="s">
        <v>288</v>
      </c>
      <c r="EG796" s="18"/>
      <c r="EH796" s="18"/>
      <c r="EI796" s="18"/>
      <c r="EJ796" s="18"/>
      <c r="EK796" s="18"/>
      <c r="EL796" s="16"/>
      <c r="EM796" s="16" t="s">
        <v>18</v>
      </c>
      <c r="EN796" s="16"/>
      <c r="EO796" s="16"/>
      <c r="EP796" s="16"/>
      <c r="EQ796" s="16"/>
      <c r="ER796" s="16"/>
      <c r="ES796" s="16"/>
      <c r="ET796" s="16" t="s">
        <v>19</v>
      </c>
      <c r="EU796" s="16"/>
      <c r="EV796" s="16"/>
      <c r="EW796" s="16"/>
      <c r="EX796" s="16"/>
      <c r="EY796" s="16"/>
      <c r="EZ796" s="16"/>
      <c r="FA796" s="16" t="s">
        <v>22</v>
      </c>
      <c r="FB796" s="16"/>
      <c r="FC796" s="16"/>
      <c r="FD796" s="16"/>
      <c r="FE796" s="16"/>
      <c r="FF796" s="16"/>
      <c r="FZ796" s="7" t="s">
        <v>291</v>
      </c>
      <c r="GA796" s="7"/>
      <c r="GB796" s="7"/>
      <c r="GC796" s="7"/>
      <c r="GD796" s="7"/>
      <c r="GE796" s="7"/>
      <c r="GF796" s="19"/>
      <c r="GG796" s="19" t="s">
        <v>18</v>
      </c>
      <c r="GH796" s="19"/>
      <c r="GI796" s="19"/>
      <c r="GN796" s="2" t="s">
        <v>19</v>
      </c>
      <c r="GU796" s="7" t="s">
        <v>293</v>
      </c>
      <c r="GV796" s="7"/>
      <c r="GW796" s="7"/>
      <c r="GX796" s="7"/>
      <c r="GY796" s="7"/>
      <c r="GZ796" s="7"/>
      <c r="HQ796" s="7" t="s">
        <v>294</v>
      </c>
      <c r="HR796" s="7"/>
      <c r="HS796" s="7"/>
      <c r="HT796" s="7"/>
      <c r="HU796" s="7"/>
      <c r="HV796" s="7"/>
      <c r="HX796" s="7" t="s">
        <v>18</v>
      </c>
      <c r="HY796" s="7"/>
      <c r="HZ796" s="7"/>
      <c r="IA796" s="7"/>
      <c r="IB796" s="7"/>
      <c r="IC796" s="7"/>
      <c r="IE796" s="2" t="s">
        <v>19</v>
      </c>
      <c r="IL796" s="7" t="s">
        <v>26</v>
      </c>
      <c r="IM796" s="7"/>
      <c r="IN796" s="7"/>
      <c r="IO796" s="7"/>
      <c r="IP796" s="7"/>
      <c r="IQ796" s="7"/>
    </row>
    <row r="797" spans="1:258" x14ac:dyDescent="0.25">
      <c r="A797" s="3" t="s">
        <v>27</v>
      </c>
      <c r="B797" s="20">
        <f t="array" ref="B797:G802">MMULT(IL787:IQ792,HX787:IC792)</f>
        <v>25.737764620230397</v>
      </c>
      <c r="C797" s="20">
        <v>5.8884791811729421E-7</v>
      </c>
      <c r="D797" s="20">
        <v>-8.9841990050862378E-9</v>
      </c>
      <c r="E797" s="20">
        <v>-3.8716273846959431E-10</v>
      </c>
      <c r="F797" s="20">
        <v>-7.5448273772075786E-13</v>
      </c>
      <c r="G797" s="20">
        <v>1.3656930112822387E-15</v>
      </c>
      <c r="I797" s="22">
        <f t="shared" ref="I797:I860" si="9454">B797</f>
        <v>25.737764620230397</v>
      </c>
      <c r="J797" s="8"/>
      <c r="K797" s="23">
        <f t="shared" ref="K797" si="9455">I797-I804</f>
        <v>0</v>
      </c>
      <c r="L797" s="8"/>
      <c r="M797" s="22">
        <f t="shared" ref="M797" si="9456">K797/K804</f>
        <v>0</v>
      </c>
      <c r="N797" s="22"/>
      <c r="O797" s="24">
        <f t="array" ref="O797:T802">MMULT(M797:M802,M804:R804)</f>
        <v>0</v>
      </c>
      <c r="P797" s="24">
        <v>0</v>
      </c>
      <c r="Q797" s="24">
        <v>0</v>
      </c>
      <c r="R797" s="24">
        <v>0</v>
      </c>
      <c r="S797" s="25">
        <v>0</v>
      </c>
      <c r="T797" s="25">
        <v>0</v>
      </c>
      <c r="U797" s="10"/>
      <c r="V797" s="25">
        <f t="shared" ref="V797:V860" si="9457">1-2*O797</f>
        <v>1</v>
      </c>
      <c r="W797" s="25">
        <f t="shared" ref="W797:AA860" si="9458">-2*P797</f>
        <v>0</v>
      </c>
      <c r="X797" s="25">
        <f t="shared" si="9458"/>
        <v>0</v>
      </c>
      <c r="Y797" s="25">
        <f t="shared" si="9458"/>
        <v>0</v>
      </c>
      <c r="Z797" s="25">
        <f t="shared" si="9458"/>
        <v>0</v>
      </c>
      <c r="AA797" s="25">
        <f t="shared" si="9458"/>
        <v>0</v>
      </c>
      <c r="AB797" s="10"/>
      <c r="AC797" s="25">
        <f t="array" ref="AC797:AH802">MMULT(V797:AA802,B797:G802)</f>
        <v>25.737764620230397</v>
      </c>
      <c r="AD797" s="26">
        <v>5.8884791811729421E-7</v>
      </c>
      <c r="AE797" s="26">
        <v>-8.9841990050862378E-9</v>
      </c>
      <c r="AF797" s="26">
        <v>-3.8716273846959431E-10</v>
      </c>
      <c r="AG797" s="26">
        <v>-7.5448273772075786E-13</v>
      </c>
      <c r="AH797" s="26">
        <v>1.3656930112822387E-15</v>
      </c>
      <c r="AJ797" s="28">
        <f t="shared" ref="AJ797:AJ860" si="9459">AC797</f>
        <v>25.737764620230397</v>
      </c>
      <c r="AK797" s="11"/>
      <c r="AL797" s="29">
        <f t="shared" ref="AL797" si="9460">AJ797-AJ804</f>
        <v>0</v>
      </c>
      <c r="AM797" s="11"/>
      <c r="AN797" s="28">
        <f t="shared" ref="AN797" si="9461">AL797/AL804</f>
        <v>0</v>
      </c>
      <c r="AO797" s="28"/>
      <c r="AP797" s="30">
        <f t="array" ref="AP797:AU802">MMULT(AN797:AN802,AN804:AS804)</f>
        <v>0</v>
      </c>
      <c r="AQ797" s="30">
        <v>0</v>
      </c>
      <c r="AR797" s="30">
        <v>0</v>
      </c>
      <c r="AS797" s="30">
        <v>0</v>
      </c>
      <c r="AT797" s="31">
        <v>0</v>
      </c>
      <c r="AU797" s="31">
        <v>0</v>
      </c>
      <c r="AV797" s="13"/>
      <c r="AW797" s="31">
        <f t="shared" ref="AW797" si="9462">AW787</f>
        <v>1</v>
      </c>
      <c r="AX797" s="31">
        <f t="shared" ref="AX797:BB860" si="9463">-2*AQ797</f>
        <v>0</v>
      </c>
      <c r="AY797" s="31">
        <f t="shared" si="9463"/>
        <v>0</v>
      </c>
      <c r="AZ797" s="31">
        <f t="shared" si="9463"/>
        <v>0</v>
      </c>
      <c r="BA797" s="31">
        <f t="shared" si="9463"/>
        <v>0</v>
      </c>
      <c r="BB797" s="31">
        <f t="shared" si="9463"/>
        <v>0</v>
      </c>
      <c r="BC797" s="13"/>
      <c r="BD797" s="31">
        <f t="array" ref="BD797:BI802">MMULT(AW797:BB802,AC797:AH802)</f>
        <v>25.737764620230397</v>
      </c>
      <c r="BE797" s="32">
        <v>5.8884791811729421E-7</v>
      </c>
      <c r="BF797" s="32">
        <v>-8.9841990050862378E-9</v>
      </c>
      <c r="BG797" s="32">
        <v>-3.8716273846959431E-10</v>
      </c>
      <c r="BH797" s="32">
        <v>-7.5448273772075786E-13</v>
      </c>
      <c r="BI797" s="32">
        <v>1.3656930112822387E-15</v>
      </c>
      <c r="BK797" s="15" t="s">
        <v>28</v>
      </c>
      <c r="BL797" s="15"/>
      <c r="BM797" s="15"/>
      <c r="BN797" s="15"/>
      <c r="BO797" s="15"/>
      <c r="BP797" s="14"/>
      <c r="BQ797" s="14" t="s">
        <v>29</v>
      </c>
      <c r="BR797" s="14"/>
      <c r="BS797" s="14" t="s">
        <v>30</v>
      </c>
      <c r="BT797" s="14"/>
      <c r="BU797" s="14" t="s">
        <v>31</v>
      </c>
      <c r="BV797" s="14"/>
      <c r="BW797" s="15" t="s">
        <v>32</v>
      </c>
      <c r="BX797" s="15"/>
      <c r="BY797" s="15"/>
      <c r="BZ797" s="15"/>
      <c r="CA797" s="15"/>
      <c r="CB797" s="14"/>
      <c r="CC797" s="14" t="s">
        <v>28</v>
      </c>
      <c r="CD797" s="14"/>
      <c r="CE797" s="14"/>
      <c r="CF797" s="14"/>
      <c r="CG797" s="14"/>
      <c r="CH797" s="14"/>
      <c r="CI797" s="34">
        <f t="shared" ref="CI797" si="9464">CI787</f>
        <v>1</v>
      </c>
      <c r="CJ797" s="34">
        <v>0</v>
      </c>
      <c r="CK797" s="34">
        <v>0</v>
      </c>
      <c r="CL797" s="34">
        <v>0</v>
      </c>
      <c r="CM797" s="34">
        <v>0</v>
      </c>
      <c r="CN797" s="34">
        <v>0</v>
      </c>
      <c r="CO797" s="14"/>
      <c r="CP797" s="35">
        <f t="array" ref="CP797:CU802">MMULT(MMULT(V797:AA802,AW797:BB802),CI797:CN802)</f>
        <v>1</v>
      </c>
      <c r="CQ797" s="35">
        <v>0</v>
      </c>
      <c r="CR797" s="35">
        <v>0</v>
      </c>
      <c r="CS797" s="35">
        <v>0</v>
      </c>
      <c r="CT797" s="35">
        <v>0</v>
      </c>
      <c r="CU797" s="35">
        <v>0</v>
      </c>
      <c r="CV797" s="14"/>
      <c r="CW797" s="35">
        <f t="array" ref="CW797:DB802">TRANSPOSE(CP797:CU802)</f>
        <v>1</v>
      </c>
      <c r="CX797" s="35">
        <v>0</v>
      </c>
      <c r="CY797" s="35">
        <v>0</v>
      </c>
      <c r="CZ797" s="35">
        <v>0</v>
      </c>
      <c r="DA797" s="35">
        <v>0</v>
      </c>
      <c r="DB797" s="35">
        <v>0</v>
      </c>
      <c r="DC797" s="14"/>
      <c r="DD797" s="36">
        <f t="array" ref="DD797:DI802">MMULT(CW797:DB802,B797:G802)</f>
        <v>25.737764620230397</v>
      </c>
      <c r="DE797" s="36">
        <v>5.8884791811729421E-7</v>
      </c>
      <c r="DF797" s="36">
        <v>-8.9841990050862378E-9</v>
      </c>
      <c r="DG797" s="36">
        <v>-3.8716273846959431E-10</v>
      </c>
      <c r="DH797" s="36">
        <v>-7.5448273772075786E-13</v>
      </c>
      <c r="DI797" s="36">
        <v>1.3656930112822387E-15</v>
      </c>
      <c r="DK797" s="16"/>
      <c r="DL797" s="16"/>
      <c r="DM797" s="16"/>
      <c r="DN797" s="16"/>
      <c r="DO797" s="16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6"/>
      <c r="EA797" s="16"/>
      <c r="EB797" s="16"/>
      <c r="EC797" s="16"/>
      <c r="ED797" s="16"/>
      <c r="EE797" s="16"/>
      <c r="EF797" s="37">
        <f t="shared" ref="EF797" si="9465">EF787</f>
        <v>1</v>
      </c>
      <c r="EG797" s="37">
        <v>0</v>
      </c>
      <c r="EH797" s="37">
        <v>0</v>
      </c>
      <c r="EI797" s="37">
        <v>0</v>
      </c>
      <c r="EJ797" s="37">
        <v>0</v>
      </c>
      <c r="EK797" s="37">
        <v>0</v>
      </c>
      <c r="EL797" s="16"/>
      <c r="EM797" s="16">
        <f t="array" ref="EM797:ER802">MMULT(CP797:CU802,EF797:EK802)</f>
        <v>1</v>
      </c>
      <c r="EN797" s="16">
        <v>0</v>
      </c>
      <c r="EO797" s="16">
        <v>0</v>
      </c>
      <c r="EP797" s="16">
        <v>0</v>
      </c>
      <c r="EQ797" s="16">
        <v>0</v>
      </c>
      <c r="ER797" s="16">
        <v>0</v>
      </c>
      <c r="ES797" s="16"/>
      <c r="ET797" s="16">
        <f t="array" ref="ET797:EY802">TRANSPOSE(EM797:ER802)</f>
        <v>1</v>
      </c>
      <c r="EU797" s="16">
        <v>0</v>
      </c>
      <c r="EV797" s="16">
        <v>0</v>
      </c>
      <c r="EW797" s="16">
        <v>0</v>
      </c>
      <c r="EX797" s="16">
        <v>0</v>
      </c>
      <c r="EY797" s="16">
        <v>0</v>
      </c>
      <c r="EZ797" s="16"/>
      <c r="FA797" s="38">
        <f t="array" ref="FA797:FF802">MMULT(ET797:EY802,B797:G802)</f>
        <v>25.737764620230397</v>
      </c>
      <c r="FB797" s="38">
        <v>5.8884791811729421E-7</v>
      </c>
      <c r="FC797" s="38">
        <v>-8.9841990050862378E-9</v>
      </c>
      <c r="FD797" s="38">
        <v>-3.8716273846959431E-10</v>
      </c>
      <c r="FE797" s="38">
        <v>-7.5448273772075786E-13</v>
      </c>
      <c r="FF797" s="38">
        <v>1.3656930112822387E-15</v>
      </c>
      <c r="FZ797" s="39">
        <f t="shared" ref="FZ797" si="9466">FZ787</f>
        <v>1</v>
      </c>
      <c r="GA797" s="39">
        <v>0</v>
      </c>
      <c r="GB797" s="39">
        <v>0</v>
      </c>
      <c r="GC797" s="39">
        <v>0</v>
      </c>
      <c r="GD797" s="39">
        <v>0</v>
      </c>
      <c r="GE797" s="39">
        <v>0</v>
      </c>
      <c r="GF797" s="20"/>
      <c r="GG797" s="40">
        <f t="array" ref="GG797:GL802">MMULT(EM797:ER802,FZ797:GE802)</f>
        <v>1</v>
      </c>
      <c r="GH797" s="40">
        <v>0</v>
      </c>
      <c r="GI797" s="40">
        <v>0</v>
      </c>
      <c r="GJ797" s="40">
        <v>0</v>
      </c>
      <c r="GK797" s="40">
        <v>0</v>
      </c>
      <c r="GL797" s="40">
        <v>0</v>
      </c>
      <c r="GN797" s="42">
        <f t="array" ref="GN797:GS802">TRANSPOSE(GG797:GL802)</f>
        <v>1</v>
      </c>
      <c r="GO797" s="42">
        <v>0</v>
      </c>
      <c r="GP797" s="42">
        <v>0</v>
      </c>
      <c r="GQ797" s="42">
        <v>0</v>
      </c>
      <c r="GR797" s="42">
        <v>0</v>
      </c>
      <c r="GS797" s="42">
        <v>0</v>
      </c>
      <c r="GU797" s="43">
        <f t="array" ref="GU797:GZ802">MMULT(GN797:GS802,B797:G802)</f>
        <v>25.737764620230397</v>
      </c>
      <c r="GV797" s="43">
        <v>5.8884791811729421E-7</v>
      </c>
      <c r="GW797" s="43">
        <v>-8.9841990050862378E-9</v>
      </c>
      <c r="GX797" s="43">
        <v>-3.8716273846959431E-10</v>
      </c>
      <c r="GY797" s="43">
        <v>-7.5448273772075786E-13</v>
      </c>
      <c r="GZ797" s="43">
        <v>1.3656930112822387E-15</v>
      </c>
      <c r="HQ797" s="3">
        <f t="shared" ref="HQ797" si="9467">HQ787</f>
        <v>1</v>
      </c>
      <c r="HR797" s="3">
        <v>0</v>
      </c>
      <c r="HS797" s="3">
        <v>0</v>
      </c>
      <c r="HT797" s="3">
        <v>0</v>
      </c>
      <c r="HU797" s="3">
        <v>0</v>
      </c>
      <c r="HV797" s="3">
        <v>0</v>
      </c>
      <c r="HX797" s="42">
        <f t="array" ref="HX797:IC802">MMULT(GG797:GL802,HQ797:HV802)</f>
        <v>1</v>
      </c>
      <c r="HY797" s="42">
        <v>0</v>
      </c>
      <c r="HZ797" s="42">
        <v>0</v>
      </c>
      <c r="IA797" s="42">
        <v>0</v>
      </c>
      <c r="IB797" s="42">
        <v>0</v>
      </c>
      <c r="IC797" s="42">
        <v>0</v>
      </c>
      <c r="IE797" s="21">
        <f t="array" ref="IE797:IJ802">TRANSPOSE(HX797:IC802)</f>
        <v>1</v>
      </c>
      <c r="IF797" s="21">
        <v>0</v>
      </c>
      <c r="IG797" s="21">
        <v>0</v>
      </c>
      <c r="IH797" s="21">
        <v>0</v>
      </c>
      <c r="II797" s="21">
        <v>0</v>
      </c>
      <c r="IJ797" s="21">
        <v>0</v>
      </c>
      <c r="IL797" s="42">
        <f t="array" ref="IL797:IQ802">MMULT(IE797:IJ802,B797:G802)</f>
        <v>25.737764620230397</v>
      </c>
      <c r="IM797" s="42">
        <v>5.8884791811729421E-7</v>
      </c>
      <c r="IN797" s="42">
        <v>-8.9841990050862378E-9</v>
      </c>
      <c r="IO797" s="42">
        <v>-3.8716273846959431E-10</v>
      </c>
      <c r="IP797" s="42">
        <v>-7.5448273772075786E-13</v>
      </c>
      <c r="IQ797" s="42">
        <v>1.3656930112822387E-15</v>
      </c>
      <c r="IS797" s="2">
        <f t="array" ref="IS797:IX802">MMULT(HX797:IC802,HX807:IC812)</f>
        <v>1</v>
      </c>
      <c r="IT797" s="2">
        <v>0</v>
      </c>
      <c r="IU797" s="2">
        <v>0</v>
      </c>
      <c r="IV797" s="2">
        <v>0</v>
      </c>
      <c r="IW797" s="2">
        <v>0</v>
      </c>
      <c r="IX797" s="2">
        <v>0</v>
      </c>
    </row>
    <row r="798" spans="1:258" x14ac:dyDescent="0.25">
      <c r="A798" s="3" t="s">
        <v>33</v>
      </c>
      <c r="B798" s="20">
        <v>5.8884791989905194E-7</v>
      </c>
      <c r="C798" s="20">
        <v>-7.3389996596599421</v>
      </c>
      <c r="D798" s="20">
        <v>4.3123719451941599E-12</v>
      </c>
      <c r="E798" s="20">
        <v>-8.5700047686889238E-16</v>
      </c>
      <c r="F798" s="20">
        <v>-1.3641016794121763E-15</v>
      </c>
      <c r="G798" s="20">
        <v>1.8801588351240313E-16</v>
      </c>
      <c r="I798" s="22">
        <f t="shared" si="9454"/>
        <v>5.8884791989905194E-7</v>
      </c>
      <c r="J798" s="8"/>
      <c r="K798" s="22">
        <f t="shared" ref="K798:K861" si="9468">I798</f>
        <v>5.8884791989905194E-7</v>
      </c>
      <c r="L798" s="8"/>
      <c r="M798" s="22">
        <f t="shared" ref="M798" si="9469">K798/K804</f>
        <v>0.99988341230705458</v>
      </c>
      <c r="N798" s="22"/>
      <c r="O798" s="24">
        <v>0</v>
      </c>
      <c r="P798" s="24">
        <v>0.99976683820679935</v>
      </c>
      <c r="Q798" s="24">
        <v>-1.5253699043154881E-2</v>
      </c>
      <c r="R798" s="24">
        <v>-6.5733754384846152E-4</v>
      </c>
      <c r="S798" s="25">
        <v>-1.2780205731717275E-6</v>
      </c>
      <c r="T798" s="25">
        <v>9.8509920699975928E-17</v>
      </c>
      <c r="U798" s="10"/>
      <c r="V798" s="25">
        <f t="shared" ref="V798:Z861" si="9470">-2*O798</f>
        <v>0</v>
      </c>
      <c r="W798" s="25">
        <f t="shared" ref="W798:W861" si="9471">1-2*P798</f>
        <v>-0.99953367641359869</v>
      </c>
      <c r="X798" s="25">
        <f t="shared" si="9458"/>
        <v>3.0507398086309763E-2</v>
      </c>
      <c r="Y798" s="25">
        <f t="shared" si="9458"/>
        <v>1.314675087696923E-3</v>
      </c>
      <c r="Z798" s="25">
        <f t="shared" si="9458"/>
        <v>2.5560411463434551E-6</v>
      </c>
      <c r="AA798" s="25">
        <f t="shared" si="9458"/>
        <v>-1.9701984139995186E-16</v>
      </c>
      <c r="AB798" s="10"/>
      <c r="AC798" s="26">
        <v>-5.8884791989905226E-7</v>
      </c>
      <c r="AD798" s="26">
        <v>7.3355773110181826</v>
      </c>
      <c r="AE798" s="26">
        <v>-0.15735221281014414</v>
      </c>
      <c r="AF798" s="26">
        <v>5.8975993258422116E-3</v>
      </c>
      <c r="AG798" s="26">
        <v>7.099685587030352E-6</v>
      </c>
      <c r="AH798" s="26">
        <v>-2.7097013030501156E-16</v>
      </c>
      <c r="AJ798" s="28">
        <f t="shared" si="9459"/>
        <v>-5.8884791989905226E-7</v>
      </c>
      <c r="AK798" s="11"/>
      <c r="AL798" s="28">
        <f t="shared" ref="AL798:AL861" si="9472">AJ798</f>
        <v>-5.8884791989905226E-7</v>
      </c>
      <c r="AM798" s="11"/>
      <c r="AN798" s="28">
        <f t="shared" ref="AN798" si="9473">AL798/AL804</f>
        <v>-0.99988341230705458</v>
      </c>
      <c r="AO798" s="28"/>
      <c r="AP798" s="30">
        <v>0</v>
      </c>
      <c r="AQ798" s="30">
        <v>0.99976683820679935</v>
      </c>
      <c r="AR798" s="30">
        <v>-1.5253699043154876E-2</v>
      </c>
      <c r="AS798" s="30">
        <v>-6.5733754384846141E-4</v>
      </c>
      <c r="AT798" s="31">
        <v>-1.2780205731717267E-6</v>
      </c>
      <c r="AU798" s="31">
        <v>9.8509920699975916E-17</v>
      </c>
      <c r="AV798" s="13"/>
      <c r="AW798" s="31">
        <f t="shared" ref="AW798:BA861" si="9474">-2*AP798</f>
        <v>0</v>
      </c>
      <c r="AX798" s="31">
        <f t="shared" ref="AX798:AX861" si="9475">1-2*AQ798</f>
        <v>-0.99953367641359869</v>
      </c>
      <c r="AY798" s="31">
        <f t="shared" si="9463"/>
        <v>3.0507398086309753E-2</v>
      </c>
      <c r="AZ798" s="31">
        <f t="shared" si="9463"/>
        <v>1.3146750876969228E-3</v>
      </c>
      <c r="BA798" s="31">
        <f t="shared" si="9463"/>
        <v>2.5560411463434534E-6</v>
      </c>
      <c r="BB798" s="31">
        <f t="shared" si="9463"/>
        <v>-1.9701984139995183E-16</v>
      </c>
      <c r="BC798" s="13"/>
      <c r="BD798" s="32">
        <v>5.8884791989905258E-7</v>
      </c>
      <c r="BE798" s="32">
        <v>-7.3389996596599474</v>
      </c>
      <c r="BF798" s="32">
        <v>4.3124892097955906E-12</v>
      </c>
      <c r="BG798" s="32">
        <v>-8.5994856023088259E-16</v>
      </c>
      <c r="BH798" s="32">
        <v>-1.3641092921033715E-15</v>
      </c>
      <c r="BI798" s="32">
        <v>1.880158835124032E-16</v>
      </c>
      <c r="BK798" s="44">
        <f t="shared" ref="BK798:BO861" si="9476">BE798</f>
        <v>-7.3389996596599474</v>
      </c>
      <c r="BL798" s="44">
        <f t="shared" si="9476"/>
        <v>4.3124892097955906E-12</v>
      </c>
      <c r="BM798" s="44">
        <f t="shared" si="9476"/>
        <v>-8.5994856023088259E-16</v>
      </c>
      <c r="BN798" s="44">
        <f t="shared" si="9476"/>
        <v>-1.3641092921033715E-15</v>
      </c>
      <c r="BO798" s="44">
        <f t="shared" si="9476"/>
        <v>1.880158835124032E-16</v>
      </c>
      <c r="BP798" s="14"/>
      <c r="BQ798" s="44">
        <f t="shared" ref="BQ798:BQ861" si="9477">BK798</f>
        <v>-7.3389996596599474</v>
      </c>
      <c r="BR798" s="14"/>
      <c r="BS798" s="45">
        <f t="shared" ref="BS798" si="9478">BQ798-BQ804</f>
        <v>-14.677999319319895</v>
      </c>
      <c r="BT798" s="14"/>
      <c r="BU798" s="35">
        <f t="shared" ref="BU798" si="9479">BS798/BS804</f>
        <v>-1</v>
      </c>
      <c r="BV798" s="35"/>
      <c r="BW798" s="35">
        <f t="array" ref="BW798:CA802">MMULT(BU798:BU802,BU804:BY804)</f>
        <v>1</v>
      </c>
      <c r="BX798" s="35">
        <v>-2.9379031112369488E-13</v>
      </c>
      <c r="BY798" s="35">
        <v>8.6009340829143985E-18</v>
      </c>
      <c r="BZ798" s="35">
        <v>2.3083062720663692E-22</v>
      </c>
      <c r="CA798" s="35">
        <v>2.6872221753773852E-32</v>
      </c>
      <c r="CB798" s="14"/>
      <c r="CC798" s="14">
        <f t="shared" ref="CC798:CC861" si="9480">1-2*BW798</f>
        <v>-1</v>
      </c>
      <c r="CD798" s="35">
        <f t="shared" ref="CD798:CG861" si="9481">-2*BX798</f>
        <v>5.8758062224738977E-13</v>
      </c>
      <c r="CE798" s="35">
        <f t="shared" si="9481"/>
        <v>-1.7201868165828797E-17</v>
      </c>
      <c r="CF798" s="35">
        <f t="shared" si="9481"/>
        <v>-4.6166125441327383E-22</v>
      </c>
      <c r="CG798" s="35">
        <f t="shared" si="9481"/>
        <v>-5.3744443507547704E-32</v>
      </c>
      <c r="CH798" s="14"/>
      <c r="CI798" s="34">
        <v>0</v>
      </c>
      <c r="CJ798" s="34">
        <f t="shared" ref="CJ798:CN861" si="9482">CC798</f>
        <v>-1</v>
      </c>
      <c r="CK798" s="34">
        <f t="shared" si="9482"/>
        <v>5.8758062224738977E-13</v>
      </c>
      <c r="CL798" s="34">
        <f t="shared" si="9482"/>
        <v>-1.7201868165828797E-17</v>
      </c>
      <c r="CM798" s="34">
        <f t="shared" si="9482"/>
        <v>-4.6166125441327383E-22</v>
      </c>
      <c r="CN798" s="34">
        <f t="shared" si="9482"/>
        <v>-5.3744443507547704E-32</v>
      </c>
      <c r="CO798" s="14"/>
      <c r="CP798" s="35">
        <v>0</v>
      </c>
      <c r="CQ798" s="35">
        <v>-1.0000000000000007</v>
      </c>
      <c r="CR798" s="35">
        <v>5.8758070936742261E-13</v>
      </c>
      <c r="CS798" s="35">
        <v>-1.7425112035487412E-17</v>
      </c>
      <c r="CT798" s="35">
        <v>3.8537169284102613E-22</v>
      </c>
      <c r="CU798" s="35">
        <v>2.021126635692212E-32</v>
      </c>
      <c r="CV798" s="14"/>
      <c r="CW798" s="35">
        <v>0</v>
      </c>
      <c r="CX798" s="35">
        <v>-1.0000000000000007</v>
      </c>
      <c r="CY798" s="35">
        <v>5.876013518156865E-13</v>
      </c>
      <c r="CZ798" s="35">
        <v>-1.654494342717599E-17</v>
      </c>
      <c r="DA798" s="35">
        <v>2.079437587349631E-21</v>
      </c>
      <c r="DB798" s="35">
        <v>-1.7700395994833057E-31</v>
      </c>
      <c r="DC798" s="14"/>
      <c r="DD798" s="36">
        <v>-5.8884791989905766E-7</v>
      </c>
      <c r="DE798" s="36">
        <v>7.3389996596599474</v>
      </c>
      <c r="DF798" s="36">
        <v>-7.343121822290005E-12</v>
      </c>
      <c r="DG798" s="36">
        <v>7.2196274086103054E-16</v>
      </c>
      <c r="DH798" s="36">
        <v>1.3641074451301893E-15</v>
      </c>
      <c r="DI798" s="36">
        <v>-1.8801588351211884E-16</v>
      </c>
      <c r="DK798" s="18" t="s">
        <v>34</v>
      </c>
      <c r="DL798" s="18"/>
      <c r="DM798" s="18"/>
      <c r="DN798" s="18"/>
      <c r="DO798" s="16"/>
      <c r="DP798" s="17" t="s">
        <v>35</v>
      </c>
      <c r="DQ798" s="17"/>
      <c r="DR798" s="17" t="s">
        <v>36</v>
      </c>
      <c r="DS798" s="17"/>
      <c r="DT798" s="17" t="s">
        <v>37</v>
      </c>
      <c r="DU798" s="17"/>
      <c r="DV798" s="18" t="s">
        <v>38</v>
      </c>
      <c r="DW798" s="18"/>
      <c r="DX798" s="18"/>
      <c r="DY798" s="18"/>
      <c r="DZ798" s="16"/>
      <c r="EA798" s="18" t="s">
        <v>34</v>
      </c>
      <c r="EB798" s="18"/>
      <c r="EC798" s="18"/>
      <c r="ED798" s="18"/>
      <c r="EE798" s="16"/>
      <c r="EF798" s="37">
        <v>0</v>
      </c>
      <c r="EG798" s="37">
        <f t="shared" ref="EG798:EG861" si="9483">EF797</f>
        <v>1</v>
      </c>
      <c r="EH798" s="37">
        <v>0</v>
      </c>
      <c r="EI798" s="37">
        <v>0</v>
      </c>
      <c r="EJ798" s="37">
        <v>0</v>
      </c>
      <c r="EK798" s="37">
        <v>0</v>
      </c>
      <c r="EL798" s="16"/>
      <c r="EM798" s="16">
        <v>0</v>
      </c>
      <c r="EN798" s="16">
        <v>-1.0000000000000007</v>
      </c>
      <c r="EO798" s="16">
        <v>-5.8758070889983605E-13</v>
      </c>
      <c r="EP798" s="16">
        <v>-2.9208294114710164E-17</v>
      </c>
      <c r="EQ798" s="16">
        <v>3.8405629452166024E-22</v>
      </c>
      <c r="ER798" s="16">
        <v>2.0211266356922679E-32</v>
      </c>
      <c r="ES798" s="16"/>
      <c r="ET798" s="16">
        <v>0</v>
      </c>
      <c r="EU798" s="16">
        <v>-1.0000000000000007</v>
      </c>
      <c r="EV798" s="16">
        <v>5.876013518156865E-13</v>
      </c>
      <c r="EW798" s="16">
        <v>-1.654494342717599E-17</v>
      </c>
      <c r="EX798" s="16">
        <v>2.079437587349631E-21</v>
      </c>
      <c r="EY798" s="16">
        <v>-1.7700395994833057E-31</v>
      </c>
      <c r="EZ798" s="16"/>
      <c r="FA798" s="38">
        <v>-5.8884791989905766E-7</v>
      </c>
      <c r="FB798" s="38">
        <v>7.3389996596599474</v>
      </c>
      <c r="FC798" s="38">
        <v>-7.343121822290005E-12</v>
      </c>
      <c r="FD798" s="38">
        <v>7.2196274086103054E-16</v>
      </c>
      <c r="FE798" s="38">
        <v>1.3641074451301893E-15</v>
      </c>
      <c r="FF798" s="38">
        <v>-1.8801588351211884E-16</v>
      </c>
      <c r="FZ798" s="39">
        <v>0</v>
      </c>
      <c r="GA798" s="39">
        <f t="shared" ref="GA798:GA861" si="9484">FZ797</f>
        <v>1</v>
      </c>
      <c r="GB798" s="39">
        <v>0</v>
      </c>
      <c r="GC798" s="39">
        <v>0</v>
      </c>
      <c r="GD798" s="39">
        <v>0</v>
      </c>
      <c r="GE798" s="39">
        <v>0</v>
      </c>
      <c r="GF798" s="20"/>
      <c r="GG798" s="40">
        <v>0</v>
      </c>
      <c r="GH798" s="40">
        <v>-1.0000000000000007</v>
      </c>
      <c r="GI798" s="40">
        <v>-5.8758070889983605E-13</v>
      </c>
      <c r="GJ798" s="40">
        <v>-2.9208294114710164E-17</v>
      </c>
      <c r="GK798" s="40">
        <v>-3.8405629452166024E-22</v>
      </c>
      <c r="GL798" s="40">
        <v>2.0211266356855019E-32</v>
      </c>
      <c r="GN798" s="42">
        <v>0</v>
      </c>
      <c r="GO798" s="42">
        <v>-1.0000000000000007</v>
      </c>
      <c r="GP798" s="42">
        <v>5.876013518156865E-13</v>
      </c>
      <c r="GQ798" s="42">
        <v>-1.654494342717599E-17</v>
      </c>
      <c r="GR798" s="42">
        <v>2.079437587349631E-21</v>
      </c>
      <c r="GS798" s="42">
        <v>-1.7700395994833057E-31</v>
      </c>
      <c r="GU798" s="43">
        <v>-5.8884791989905766E-7</v>
      </c>
      <c r="GV798" s="43">
        <v>7.3389996596599474</v>
      </c>
      <c r="GW798" s="43">
        <v>-7.343121822290005E-12</v>
      </c>
      <c r="GX798" s="43">
        <v>7.2196274086103054E-16</v>
      </c>
      <c r="GY798" s="43">
        <v>1.3641074451301893E-15</v>
      </c>
      <c r="GZ798" s="43">
        <v>-1.8801588351211884E-16</v>
      </c>
      <c r="HQ798" s="3">
        <v>0</v>
      </c>
      <c r="HR798" s="3">
        <f t="shared" ref="HR798:HR861" si="9485">HQ797</f>
        <v>1</v>
      </c>
      <c r="HS798" s="3">
        <v>0</v>
      </c>
      <c r="HT798" s="3">
        <v>0</v>
      </c>
      <c r="HU798" s="3">
        <v>0</v>
      </c>
      <c r="HV798" s="3">
        <v>0</v>
      </c>
      <c r="HX798" s="42">
        <v>0</v>
      </c>
      <c r="HY798" s="42">
        <v>-1.0000000000000007</v>
      </c>
      <c r="HZ798" s="42">
        <v>-5.8758070889983605E-13</v>
      </c>
      <c r="IA798" s="42">
        <v>-2.9208294114710164E-17</v>
      </c>
      <c r="IB798" s="42">
        <v>3.8405629452166024E-22</v>
      </c>
      <c r="IC798" s="42">
        <v>2.0211266356922679E-32</v>
      </c>
      <c r="IE798" s="21">
        <v>0</v>
      </c>
      <c r="IF798" s="21">
        <v>-1.0000000000000007</v>
      </c>
      <c r="IG798" s="21">
        <v>5.876013518156865E-13</v>
      </c>
      <c r="IH798" s="21">
        <v>-1.654494342717599E-17</v>
      </c>
      <c r="II798" s="21">
        <v>2.079437587349631E-21</v>
      </c>
      <c r="IJ798" s="21">
        <v>-1.7700395994833057E-31</v>
      </c>
      <c r="IL798" s="42">
        <v>-5.8884791989905766E-7</v>
      </c>
      <c r="IM798" s="42">
        <v>7.3389996596599474</v>
      </c>
      <c r="IN798" s="42">
        <v>-7.343121822290005E-12</v>
      </c>
      <c r="IO798" s="42">
        <v>7.2196274086103054E-16</v>
      </c>
      <c r="IP798" s="42">
        <v>1.3641074451301893E-15</v>
      </c>
      <c r="IQ798" s="42">
        <v>-1.8801588351211884E-16</v>
      </c>
      <c r="IS798" s="2">
        <v>0</v>
      </c>
      <c r="IT798" s="2">
        <v>1.0000000000000018</v>
      </c>
      <c r="IU798" s="2">
        <v>1.0005413516090263E-12</v>
      </c>
      <c r="IV798" s="2">
        <v>-1.3419700962526263E-18</v>
      </c>
      <c r="IW798" s="2">
        <v>-4.9917227741526897E-22</v>
      </c>
      <c r="IX798" s="2">
        <v>-1.3321910793702341E-32</v>
      </c>
    </row>
    <row r="799" spans="1:258" x14ac:dyDescent="0.25">
      <c r="A799" s="3" t="s">
        <v>39</v>
      </c>
      <c r="B799" s="20">
        <v>-8.9842037253790013E-9</v>
      </c>
      <c r="C799" s="20">
        <v>4.3122459014059469E-12</v>
      </c>
      <c r="D799" s="20">
        <v>-5.1578334008969513</v>
      </c>
      <c r="E799" s="20">
        <v>-1.034337737046688E-4</v>
      </c>
      <c r="F799" s="20">
        <v>-1.1546669605937205E-11</v>
      </c>
      <c r="G799" s="20">
        <v>4.8417723558640736E-16</v>
      </c>
      <c r="I799" s="22">
        <f t="shared" si="9454"/>
        <v>-8.9842037253790013E-9</v>
      </c>
      <c r="J799" s="8"/>
      <c r="K799" s="22">
        <f t="shared" si="9468"/>
        <v>-8.9842037253790013E-9</v>
      </c>
      <c r="L799" s="8"/>
      <c r="M799" s="22">
        <f t="shared" ref="M799" si="9486">K799/K804</f>
        <v>-1.5255477644098188E-2</v>
      </c>
      <c r="N799" s="22"/>
      <c r="O799" s="24">
        <v>0</v>
      </c>
      <c r="P799" s="24">
        <v>-1.5253699043154881E-2</v>
      </c>
      <c r="Q799" s="24">
        <v>2.327295981495796E-4</v>
      </c>
      <c r="R799" s="24">
        <v>1.0029167482305543E-5</v>
      </c>
      <c r="S799" s="25">
        <v>1.9499087636360907E-8</v>
      </c>
      <c r="T799" s="25">
        <v>-1.5029911232279427E-18</v>
      </c>
      <c r="U799" s="10"/>
      <c r="V799" s="25">
        <f t="shared" si="9470"/>
        <v>0</v>
      </c>
      <c r="W799" s="25">
        <f t="shared" si="9470"/>
        <v>3.0507398086309763E-2</v>
      </c>
      <c r="X799" s="25">
        <f t="shared" ref="X799:X862" si="9487">1-2*Q799</f>
        <v>0.99953454080370085</v>
      </c>
      <c r="Y799" s="25">
        <f t="shared" si="9458"/>
        <v>-2.0058334964611085E-5</v>
      </c>
      <c r="Z799" s="25">
        <f t="shared" si="9458"/>
        <v>-3.8998175272721814E-8</v>
      </c>
      <c r="AA799" s="25">
        <f t="shared" si="9458"/>
        <v>3.0059822464558854E-18</v>
      </c>
      <c r="AB799" s="10"/>
      <c r="AC799" s="26">
        <v>8.984203725379003E-9</v>
      </c>
      <c r="AD799" s="26">
        <v>-0.22389378416822747</v>
      </c>
      <c r="AE799" s="26">
        <v>-5.1554326378326838</v>
      </c>
      <c r="AF799" s="26">
        <v>-1.9341495907272685E-4</v>
      </c>
      <c r="AG799" s="26">
        <v>-1.0833327042335195E-7</v>
      </c>
      <c r="AH799" s="26">
        <v>4.9118010290729767E-16</v>
      </c>
      <c r="AJ799" s="28">
        <f t="shared" si="9459"/>
        <v>8.984203725379003E-9</v>
      </c>
      <c r="AK799" s="11"/>
      <c r="AL799" s="28">
        <f t="shared" si="9472"/>
        <v>8.984203725379003E-9</v>
      </c>
      <c r="AM799" s="11"/>
      <c r="AN799" s="28">
        <f t="shared" ref="AN799" si="9488">AL799/AL804</f>
        <v>1.5255477644098183E-2</v>
      </c>
      <c r="AO799" s="28"/>
      <c r="AP799" s="30">
        <v>0</v>
      </c>
      <c r="AQ799" s="30">
        <v>-1.5253699043154876E-2</v>
      </c>
      <c r="AR799" s="30">
        <v>2.3272959814957944E-4</v>
      </c>
      <c r="AS799" s="30">
        <v>1.0029167482305538E-5</v>
      </c>
      <c r="AT799" s="31">
        <v>1.9499087636360887E-8</v>
      </c>
      <c r="AU799" s="31">
        <v>-1.502991123227942E-18</v>
      </c>
      <c r="AV799" s="13"/>
      <c r="AW799" s="31">
        <f t="shared" si="9474"/>
        <v>0</v>
      </c>
      <c r="AX799" s="31">
        <f t="shared" si="9474"/>
        <v>3.0507398086309753E-2</v>
      </c>
      <c r="AY799" s="31">
        <f t="shared" ref="AY799:AY862" si="9489">1-2*AR799</f>
        <v>0.99953454080370085</v>
      </c>
      <c r="AZ799" s="31">
        <f t="shared" si="9463"/>
        <v>-2.0058334964611075E-5</v>
      </c>
      <c r="BA799" s="31">
        <f t="shared" si="9463"/>
        <v>-3.8998175272721775E-8</v>
      </c>
      <c r="BB799" s="31">
        <f t="shared" si="9463"/>
        <v>3.0059822464558839E-18</v>
      </c>
      <c r="BC799" s="13"/>
      <c r="BD799" s="32">
        <v>-8.9842037253790046E-9</v>
      </c>
      <c r="BE799" s="32">
        <v>4.3122539866963732E-12</v>
      </c>
      <c r="BF799" s="32">
        <v>-5.1578334008969513</v>
      </c>
      <c r="BG799" s="32">
        <v>-1.0343377370466884E-4</v>
      </c>
      <c r="BH799" s="32">
        <v>-1.1546669605890086E-11</v>
      </c>
      <c r="BI799" s="32">
        <v>4.8417723558640736E-16</v>
      </c>
      <c r="BK799" s="44">
        <f t="shared" si="9476"/>
        <v>4.3122539866963732E-12</v>
      </c>
      <c r="BL799" s="44">
        <f t="shared" si="9476"/>
        <v>-5.1578334008969513</v>
      </c>
      <c r="BM799" s="44">
        <f t="shared" si="9476"/>
        <v>-1.0343377370466884E-4</v>
      </c>
      <c r="BN799" s="44">
        <f t="shared" si="9476"/>
        <v>-1.1546669605890086E-11</v>
      </c>
      <c r="BO799" s="44">
        <f t="shared" si="9476"/>
        <v>4.8417723558640736E-16</v>
      </c>
      <c r="BP799" s="14"/>
      <c r="BQ799" s="44">
        <f t="shared" si="9477"/>
        <v>4.3122539866963732E-12</v>
      </c>
      <c r="BR799" s="14"/>
      <c r="BS799" s="44">
        <f t="shared" ref="BS799:BS862" si="9490">BQ799</f>
        <v>4.3122539866963732E-12</v>
      </c>
      <c r="BT799" s="14"/>
      <c r="BU799" s="35">
        <f t="shared" ref="BU799" si="9491">BS799/BS804</f>
        <v>2.9379031112369488E-13</v>
      </c>
      <c r="BV799" s="35"/>
      <c r="BW799" s="35">
        <v>-2.9379031112369488E-13</v>
      </c>
      <c r="BX799" s="35">
        <v>8.6312746910157432E-26</v>
      </c>
      <c r="BY799" s="35">
        <v>-2.5268711001738126E-30</v>
      </c>
      <c r="BZ799" s="35">
        <v>-6.7815801783915488E-35</v>
      </c>
      <c r="CA799" s="35">
        <v>-7.8947983896261417E-45</v>
      </c>
      <c r="CB799" s="14"/>
      <c r="CC799" s="35">
        <f t="shared" ref="CC799:CF862" si="9492">-2*BW799</f>
        <v>5.8758062224738977E-13</v>
      </c>
      <c r="CD799" s="14">
        <f t="shared" ref="CD799:CD862" si="9493">1-2*BX799</f>
        <v>1</v>
      </c>
      <c r="CE799" s="35">
        <f t="shared" si="9481"/>
        <v>5.0537422003476253E-30</v>
      </c>
      <c r="CF799" s="35">
        <f t="shared" si="9481"/>
        <v>1.3563160356783098E-34</v>
      </c>
      <c r="CG799" s="35">
        <f t="shared" si="9481"/>
        <v>1.5789596779252283E-44</v>
      </c>
      <c r="CH799" s="14"/>
      <c r="CI799" s="34">
        <v>0</v>
      </c>
      <c r="CJ799" s="34">
        <f t="shared" si="9482"/>
        <v>5.8758062224738977E-13</v>
      </c>
      <c r="CK799" s="34">
        <f t="shared" si="9482"/>
        <v>1</v>
      </c>
      <c r="CL799" s="34">
        <f t="shared" si="9482"/>
        <v>5.0537422003476253E-30</v>
      </c>
      <c r="CM799" s="34">
        <f t="shared" si="9482"/>
        <v>1.3563160356783098E-34</v>
      </c>
      <c r="CN799" s="34">
        <f t="shared" si="9482"/>
        <v>1.5789596779252283E-44</v>
      </c>
      <c r="CO799" s="14"/>
      <c r="CP799" s="35">
        <v>0</v>
      </c>
      <c r="CQ799" s="35">
        <v>5.876013518156865E-13</v>
      </c>
      <c r="CR799" s="35">
        <v>1</v>
      </c>
      <c r="CS799" s="35">
        <v>9.4490125504247103E-21</v>
      </c>
      <c r="CT799" s="35">
        <v>-1.9852334701137024E-23</v>
      </c>
      <c r="CU799" s="35">
        <v>-1.1555579666165507E-33</v>
      </c>
      <c r="CV799" s="14"/>
      <c r="CW799" s="35">
        <v>0</v>
      </c>
      <c r="CX799" s="35">
        <v>5.8758070936742261E-13</v>
      </c>
      <c r="CY799" s="35">
        <v>1</v>
      </c>
      <c r="CZ799" s="35">
        <v>2.6727489719916288E-21</v>
      </c>
      <c r="DA799" s="35">
        <v>6.6174448990667539E-24</v>
      </c>
      <c r="DB799" s="35">
        <v>3.8518598896566166E-34</v>
      </c>
      <c r="DC799" s="14"/>
      <c r="DD799" s="36">
        <v>-8.9842037250330049E-9</v>
      </c>
      <c r="DE799" s="36">
        <v>-8.7246643151107845E-18</v>
      </c>
      <c r="DF799" s="36">
        <v>-5.1578334008969513</v>
      </c>
      <c r="DG799" s="36">
        <v>-1.0343377370466878E-4</v>
      </c>
      <c r="DH799" s="36">
        <v>-1.1546669605918825E-11</v>
      </c>
      <c r="DI799" s="36">
        <v>4.841772355865178E-16</v>
      </c>
      <c r="DK799" s="46">
        <f t="shared" ref="DK799:DN862" si="9494">DF799</f>
        <v>-5.1578334008969513</v>
      </c>
      <c r="DL799" s="46">
        <f t="shared" si="9494"/>
        <v>-1.0343377370466878E-4</v>
      </c>
      <c r="DM799" s="46">
        <f t="shared" si="9494"/>
        <v>-1.1546669605918825E-11</v>
      </c>
      <c r="DN799" s="46">
        <f t="shared" si="9494"/>
        <v>4.841772355865178E-16</v>
      </c>
      <c r="DO799" s="46"/>
      <c r="DP799" s="37">
        <f t="shared" ref="DP799:DP862" si="9495">DK799</f>
        <v>-5.1578334008969513</v>
      </c>
      <c r="DQ799" s="37"/>
      <c r="DR799" s="37">
        <f t="shared" ref="DR799" si="9496">DP799-DP804</f>
        <v>-10.315666802831018</v>
      </c>
      <c r="DS799" s="37"/>
      <c r="DT799" s="37">
        <f t="shared" ref="DT799" si="9497">DR799/DR804</f>
        <v>-0.9999999999497311</v>
      </c>
      <c r="DU799" s="37"/>
      <c r="DV799" s="37">
        <f t="array" ref="DV799:DY802">MMULT(DT799:DT802,DT804:DW804)</f>
        <v>0.9999999998994622</v>
      </c>
      <c r="DW799" s="37">
        <v>1.0026862603617516E-5</v>
      </c>
      <c r="DX799" s="37">
        <v>1.1193341602153451E-12</v>
      </c>
      <c r="DY799" s="37">
        <v>-4.756873980507774E-34</v>
      </c>
      <c r="DZ799" s="46"/>
      <c r="EA799" s="46">
        <f t="shared" ref="EA799:EA862" si="9498">1-2*DV799</f>
        <v>-0.9999999997989244</v>
      </c>
      <c r="EB799" s="46">
        <f t="shared" ref="EB799:ED862" si="9499">-2*DW799</f>
        <v>-2.0053725207235033E-5</v>
      </c>
      <c r="EC799" s="46">
        <f t="shared" si="9499"/>
        <v>-2.2386683204306903E-12</v>
      </c>
      <c r="ED799" s="46">
        <f t="shared" si="9499"/>
        <v>9.513747961015548E-34</v>
      </c>
      <c r="EE799" s="46"/>
      <c r="EF799" s="37">
        <v>0</v>
      </c>
      <c r="EG799" s="37">
        <v>0</v>
      </c>
      <c r="EH799" s="37">
        <f t="shared" ref="EH799:EK862" si="9500">EA799</f>
        <v>-0.9999999997989244</v>
      </c>
      <c r="EI799" s="37">
        <f t="shared" si="9500"/>
        <v>-2.0053725207235033E-5</v>
      </c>
      <c r="EJ799" s="37">
        <f t="shared" si="9500"/>
        <v>-2.2386683204306903E-12</v>
      </c>
      <c r="EK799" s="37">
        <f t="shared" si="9500"/>
        <v>9.513747961015548E-34</v>
      </c>
      <c r="EL799" s="16"/>
      <c r="EM799" s="16">
        <v>0</v>
      </c>
      <c r="EN799" s="16">
        <v>5.876013518156865E-13</v>
      </c>
      <c r="EO799" s="16">
        <v>-0.9999999997989244</v>
      </c>
      <c r="EP799" s="16">
        <v>-2.0053725207235022E-5</v>
      </c>
      <c r="EQ799" s="16">
        <v>-2.2386683204505426E-12</v>
      </c>
      <c r="ER799" s="16">
        <v>-2.0418317051499594E-34</v>
      </c>
      <c r="ES799" s="16"/>
      <c r="ET799" s="16">
        <v>0</v>
      </c>
      <c r="EU799" s="16">
        <v>-5.8758070889983605E-13</v>
      </c>
      <c r="EV799" s="16">
        <v>-0.9999999997989244</v>
      </c>
      <c r="EW799" s="16">
        <v>-2.0053725207235036E-5</v>
      </c>
      <c r="EX799" s="16">
        <v>-2.2386683204373077E-12</v>
      </c>
      <c r="EY799" s="16">
        <v>5.6619025554096471E-34</v>
      </c>
      <c r="EZ799" s="16"/>
      <c r="FA799" s="38">
        <v>8.9842114872692032E-9</v>
      </c>
      <c r="FB799" s="38">
        <v>8.7246654404633611E-18</v>
      </c>
      <c r="FC799" s="38">
        <v>5.1578334019340693</v>
      </c>
      <c r="FD799" s="38">
        <v>1.3425134441954552E-5</v>
      </c>
      <c r="FE799" s="38">
        <v>1.4986866486797899E-12</v>
      </c>
      <c r="FF799" s="38">
        <v>-4.8416739519033223E-16</v>
      </c>
      <c r="FH799" s="7" t="s">
        <v>40</v>
      </c>
      <c r="FI799" s="7"/>
      <c r="FJ799" s="7"/>
      <c r="FL799" s="47" t="s">
        <v>41</v>
      </c>
      <c r="FM799" s="47"/>
      <c r="FN799" s="47" t="s">
        <v>42</v>
      </c>
      <c r="FO799" s="47"/>
      <c r="FP799" s="47" t="s">
        <v>43</v>
      </c>
      <c r="FQ799" s="48"/>
      <c r="FR799" s="49" t="s">
        <v>44</v>
      </c>
      <c r="FS799" s="49"/>
      <c r="FT799" s="49"/>
      <c r="FU799" s="48"/>
      <c r="FV799" s="49" t="s">
        <v>40</v>
      </c>
      <c r="FW799" s="49"/>
      <c r="FX799" s="49"/>
      <c r="FY799" s="48"/>
      <c r="FZ799" s="50">
        <v>0</v>
      </c>
      <c r="GA799" s="50">
        <v>0</v>
      </c>
      <c r="GB799" s="50">
        <f t="shared" ref="GB799:GB862" si="9501">GA798</f>
        <v>1</v>
      </c>
      <c r="GC799" s="50">
        <v>0</v>
      </c>
      <c r="GD799" s="50">
        <v>0</v>
      </c>
      <c r="GE799" s="50">
        <v>0</v>
      </c>
      <c r="GF799" s="51"/>
      <c r="GG799" s="41">
        <v>0</v>
      </c>
      <c r="GH799" s="41">
        <v>5.876013518156865E-13</v>
      </c>
      <c r="GI799" s="41">
        <v>-0.9999999997989244</v>
      </c>
      <c r="GJ799" s="40">
        <v>-2.0053725207235022E-5</v>
      </c>
      <c r="GK799" s="40">
        <v>2.2386683204505426E-12</v>
      </c>
      <c r="GL799" s="40">
        <v>1.902032754498996E-34</v>
      </c>
      <c r="GN799" s="42">
        <v>0</v>
      </c>
      <c r="GO799" s="42">
        <v>-5.8758070889983605E-13</v>
      </c>
      <c r="GP799" s="42">
        <v>-0.9999999997989244</v>
      </c>
      <c r="GQ799" s="42">
        <v>-2.0053725207235036E-5</v>
      </c>
      <c r="GR799" s="42">
        <v>-2.2386683204373077E-12</v>
      </c>
      <c r="GS799" s="42">
        <v>5.6619025554096471E-34</v>
      </c>
      <c r="GU799" s="43">
        <v>8.9842114872692032E-9</v>
      </c>
      <c r="GV799" s="43">
        <v>8.7246654404633611E-18</v>
      </c>
      <c r="GW799" s="43">
        <v>5.1578334019340693</v>
      </c>
      <c r="GX799" s="43">
        <v>1.3425134441954552E-5</v>
      </c>
      <c r="GY799" s="43">
        <v>1.4986866486797899E-12</v>
      </c>
      <c r="GZ799" s="43">
        <v>-4.8416739519033223E-16</v>
      </c>
      <c r="HQ799" s="3">
        <v>0</v>
      </c>
      <c r="HR799" s="3">
        <v>0</v>
      </c>
      <c r="HS799" s="3">
        <f t="shared" ref="HS799:HS862" si="9502">HR798</f>
        <v>1</v>
      </c>
      <c r="HT799" s="3">
        <v>0</v>
      </c>
      <c r="HU799" s="3">
        <v>0</v>
      </c>
      <c r="HV799" s="3">
        <v>0</v>
      </c>
      <c r="HX799" s="42">
        <v>0</v>
      </c>
      <c r="HY799" s="42">
        <v>5.876013518156865E-13</v>
      </c>
      <c r="HZ799" s="42">
        <v>-0.9999999997989244</v>
      </c>
      <c r="IA799" s="42">
        <v>-2.0053725207235022E-5</v>
      </c>
      <c r="IB799" s="42">
        <v>-2.2386683204505426E-12</v>
      </c>
      <c r="IC799" s="42">
        <v>-2.0418317051499636E-34</v>
      </c>
      <c r="IE799" s="21">
        <v>0</v>
      </c>
      <c r="IF799" s="21">
        <v>-5.8758070889983605E-13</v>
      </c>
      <c r="IG799" s="21">
        <v>-0.9999999997989244</v>
      </c>
      <c r="IH799" s="21">
        <v>-2.0053725207235036E-5</v>
      </c>
      <c r="II799" s="21">
        <v>-2.2386683204373077E-12</v>
      </c>
      <c r="IJ799" s="21">
        <v>5.6619025554096471E-34</v>
      </c>
      <c r="IL799" s="42">
        <v>8.9842114872692032E-9</v>
      </c>
      <c r="IM799" s="42">
        <v>8.7246654404633611E-18</v>
      </c>
      <c r="IN799" s="42">
        <v>5.1578334019340693</v>
      </c>
      <c r="IO799" s="42">
        <v>1.3425134441954552E-5</v>
      </c>
      <c r="IP799" s="42">
        <v>1.4986866486797899E-12</v>
      </c>
      <c r="IQ799" s="42">
        <v>-4.8416739519033223E-16</v>
      </c>
      <c r="IS799" s="2">
        <v>0</v>
      </c>
      <c r="IT799" s="2">
        <v>-1.0005945854326932E-12</v>
      </c>
      <c r="IU799" s="2">
        <v>0.99999999999661304</v>
      </c>
      <c r="IV799" s="2">
        <v>-2.6028631400328054E-6</v>
      </c>
      <c r="IW799" s="2">
        <v>-2.9056682486000233E-13</v>
      </c>
      <c r="IX799" s="2">
        <v>-1.9291150857098443E-34</v>
      </c>
    </row>
    <row r="800" spans="1:258" x14ac:dyDescent="0.25">
      <c r="A800" s="3" t="s">
        <v>45</v>
      </c>
      <c r="B800" s="20">
        <v>-3.8716211678012623E-10</v>
      </c>
      <c r="C800" s="20">
        <v>-1.2793911534316465E-16</v>
      </c>
      <c r="D800" s="20">
        <v>-1.0343377370708395E-4</v>
      </c>
      <c r="E800" s="20">
        <v>4.4883750181957343</v>
      </c>
      <c r="F800" s="20">
        <v>1.9098969821590736E-7</v>
      </c>
      <c r="G800" s="20">
        <v>-4.9069674663486331E-16</v>
      </c>
      <c r="I800" s="22">
        <f t="shared" si="9454"/>
        <v>-3.8716211678012623E-10</v>
      </c>
      <c r="J800" s="8"/>
      <c r="K800" s="22">
        <f t="shared" si="9468"/>
        <v>-3.8716211678012623E-10</v>
      </c>
      <c r="L800" s="8"/>
      <c r="M800" s="22">
        <f t="shared" ref="M800" si="9503">K800/K804</f>
        <v>-6.5741419025221258E-4</v>
      </c>
      <c r="N800" s="22"/>
      <c r="O800" s="24">
        <v>0</v>
      </c>
      <c r="P800" s="24">
        <v>-6.5733754384846152E-4</v>
      </c>
      <c r="Q800" s="24">
        <v>1.0029167482305543E-5</v>
      </c>
      <c r="R800" s="24">
        <v>4.3219341754497233E-7</v>
      </c>
      <c r="S800" s="25">
        <v>8.4028682733997186E-10</v>
      </c>
      <c r="T800" s="25">
        <v>-6.47693710603298E-20</v>
      </c>
      <c r="U800" s="10"/>
      <c r="V800" s="25">
        <f t="shared" si="9470"/>
        <v>0</v>
      </c>
      <c r="W800" s="25">
        <f t="shared" si="9470"/>
        <v>1.314675087696923E-3</v>
      </c>
      <c r="X800" s="25">
        <f t="shared" si="9470"/>
        <v>-2.0058334964611085E-5</v>
      </c>
      <c r="Y800" s="25">
        <f t="shared" ref="Y800:Y863" si="9504">1-2*R800</f>
        <v>0.99999913561316489</v>
      </c>
      <c r="Z800" s="25">
        <f t="shared" si="9458"/>
        <v>-1.6805736546799437E-9</v>
      </c>
      <c r="AA800" s="25">
        <f t="shared" si="9458"/>
        <v>1.295387421206596E-19</v>
      </c>
      <c r="AB800" s="10"/>
      <c r="AC800" s="26">
        <v>3.8716211678012638E-10</v>
      </c>
      <c r="AD800" s="26">
        <v>-9.6484000211713369E-3</v>
      </c>
      <c r="AE800" s="26">
        <v>2.3865752227966305E-8</v>
      </c>
      <c r="AF800" s="26">
        <v>4.4883711405781668</v>
      </c>
      <c r="AG800" s="26">
        <v>1.8632171993494923E-7</v>
      </c>
      <c r="AH800" s="26">
        <v>-4.9039496753252312E-16</v>
      </c>
      <c r="AJ800" s="28">
        <f t="shared" si="9459"/>
        <v>3.8716211678012638E-10</v>
      </c>
      <c r="AK800" s="11"/>
      <c r="AL800" s="28">
        <f t="shared" si="9472"/>
        <v>3.8716211678012638E-10</v>
      </c>
      <c r="AM800" s="11"/>
      <c r="AN800" s="28">
        <f t="shared" ref="AN800" si="9505">AL800/AL804</f>
        <v>6.5741419025221247E-4</v>
      </c>
      <c r="AO800" s="28"/>
      <c r="AP800" s="30">
        <v>0</v>
      </c>
      <c r="AQ800" s="30">
        <v>-6.5733754384846141E-4</v>
      </c>
      <c r="AR800" s="30">
        <v>1.0029167482305538E-5</v>
      </c>
      <c r="AS800" s="30">
        <v>4.3219341754497223E-7</v>
      </c>
      <c r="AT800" s="31">
        <v>8.4028682733997124E-10</v>
      </c>
      <c r="AU800" s="31">
        <v>-6.4769371060329776E-20</v>
      </c>
      <c r="AV800" s="13"/>
      <c r="AW800" s="31">
        <f t="shared" si="9474"/>
        <v>0</v>
      </c>
      <c r="AX800" s="31">
        <f t="shared" si="9474"/>
        <v>1.3146750876969228E-3</v>
      </c>
      <c r="AY800" s="31">
        <f t="shared" si="9474"/>
        <v>-2.0058334964611075E-5</v>
      </c>
      <c r="AZ800" s="31">
        <f t="shared" ref="AZ800:AZ863" si="9506">1-2*AS800</f>
        <v>0.99999913561316489</v>
      </c>
      <c r="BA800" s="31">
        <f t="shared" si="9463"/>
        <v>-1.6805736546799425E-9</v>
      </c>
      <c r="BB800" s="31">
        <f t="shared" si="9463"/>
        <v>1.2953874212065955E-19</v>
      </c>
      <c r="BC800" s="13"/>
      <c r="BD800" s="33">
        <v>-3.8716211678012654E-10</v>
      </c>
      <c r="BE800" s="32">
        <v>-1.2624450461453282E-16</v>
      </c>
      <c r="BF800" s="32">
        <v>-1.0343377370708399E-4</v>
      </c>
      <c r="BG800" s="32">
        <v>4.4883750181957351</v>
      </c>
      <c r="BH800" s="32">
        <v>1.9098969821590736E-7</v>
      </c>
      <c r="BI800" s="32">
        <v>-4.9069674663486321E-16</v>
      </c>
      <c r="BK800" s="44">
        <f t="shared" si="9476"/>
        <v>-1.2624450461453282E-16</v>
      </c>
      <c r="BL800" s="44">
        <f t="shared" si="9476"/>
        <v>-1.0343377370708399E-4</v>
      </c>
      <c r="BM800" s="44">
        <f t="shared" si="9476"/>
        <v>4.4883750181957351</v>
      </c>
      <c r="BN800" s="44">
        <f t="shared" si="9476"/>
        <v>1.9098969821590736E-7</v>
      </c>
      <c r="BO800" s="44">
        <f t="shared" si="9476"/>
        <v>-4.9069674663486321E-16</v>
      </c>
      <c r="BP800" s="14"/>
      <c r="BQ800" s="44">
        <f t="shared" si="9477"/>
        <v>-1.2624450461453282E-16</v>
      </c>
      <c r="BR800" s="14"/>
      <c r="BS800" s="44">
        <f t="shared" si="9490"/>
        <v>-1.2624450461453282E-16</v>
      </c>
      <c r="BT800" s="14"/>
      <c r="BU800" s="35">
        <f t="shared" ref="BU800" si="9507">BS800/BS804</f>
        <v>-8.6009340829143985E-18</v>
      </c>
      <c r="BV800" s="35"/>
      <c r="BW800" s="35">
        <v>8.6009340829143985E-18</v>
      </c>
      <c r="BX800" s="35">
        <v>-2.5268711001738126E-30</v>
      </c>
      <c r="BY800" s="35">
        <v>7.3976067098638544E-35</v>
      </c>
      <c r="BZ800" s="35">
        <v>1.9853590089220712E-39</v>
      </c>
      <c r="CA800" s="35">
        <v>2.3112620796566726E-49</v>
      </c>
      <c r="CB800" s="14"/>
      <c r="CC800" s="35">
        <f t="shared" si="9492"/>
        <v>-1.7201868165828797E-17</v>
      </c>
      <c r="CD800" s="35">
        <f t="shared" si="9492"/>
        <v>5.0537422003476253E-30</v>
      </c>
      <c r="CE800" s="14">
        <f t="shared" ref="CE800:CE863" si="9508">1-2*BY800</f>
        <v>1</v>
      </c>
      <c r="CF800" s="35">
        <f t="shared" si="9481"/>
        <v>-3.9707180178441423E-39</v>
      </c>
      <c r="CG800" s="35">
        <f t="shared" si="9481"/>
        <v>-4.6225241593133452E-49</v>
      </c>
      <c r="CH800" s="14"/>
      <c r="CI800" s="34">
        <v>0</v>
      </c>
      <c r="CJ800" s="34">
        <f t="shared" si="9482"/>
        <v>-1.7201868165828797E-17</v>
      </c>
      <c r="CK800" s="34">
        <f t="shared" si="9482"/>
        <v>5.0537422003476253E-30</v>
      </c>
      <c r="CL800" s="34">
        <f t="shared" si="9482"/>
        <v>1</v>
      </c>
      <c r="CM800" s="34">
        <f t="shared" si="9482"/>
        <v>-3.9707180178441423E-39</v>
      </c>
      <c r="CN800" s="34">
        <f t="shared" si="9482"/>
        <v>-4.6225241593133452E-49</v>
      </c>
      <c r="CO800" s="14"/>
      <c r="CP800" s="35">
        <v>0</v>
      </c>
      <c r="CQ800" s="35">
        <v>-1.654494342717599E-17</v>
      </c>
      <c r="CR800" s="35">
        <v>2.6727489719916288E-21</v>
      </c>
      <c r="CS800" s="35">
        <v>1</v>
      </c>
      <c r="CT800" s="35">
        <v>-6.2038545941477443E-25</v>
      </c>
      <c r="CU800" s="35">
        <v>-7.2222372914521772E-35</v>
      </c>
      <c r="CV800" s="14"/>
      <c r="CW800" s="35">
        <v>0</v>
      </c>
      <c r="CX800" s="35">
        <v>-1.7425112035487412E-17</v>
      </c>
      <c r="CY800" s="35">
        <v>9.4490125504247103E-21</v>
      </c>
      <c r="CZ800" s="35">
        <v>1</v>
      </c>
      <c r="DA800" s="35">
        <v>1.0339757656913243E-24</v>
      </c>
      <c r="DB800" s="35">
        <v>-7.2222372914523921E-35</v>
      </c>
      <c r="DC800" s="14"/>
      <c r="DD800" s="36">
        <v>-3.8716211678013646E-10</v>
      </c>
      <c r="DE800" s="36">
        <v>-5.6224045186114786E-20</v>
      </c>
      <c r="DF800" s="36">
        <v>-1.0343377370708401E-4</v>
      </c>
      <c r="DG800" s="36">
        <v>4.4883750181957343</v>
      </c>
      <c r="DH800" s="36">
        <v>1.9098969821590736E-7</v>
      </c>
      <c r="DI800" s="36">
        <v>-4.9069674663486331E-16</v>
      </c>
      <c r="DK800" s="46">
        <f t="shared" si="9494"/>
        <v>-1.0343377370708401E-4</v>
      </c>
      <c r="DL800" s="46">
        <f t="shared" si="9494"/>
        <v>4.4883750181957343</v>
      </c>
      <c r="DM800" s="46">
        <f t="shared" si="9494"/>
        <v>1.9098969821590736E-7</v>
      </c>
      <c r="DN800" s="46">
        <f t="shared" si="9494"/>
        <v>-4.9069674663486331E-16</v>
      </c>
      <c r="DO800" s="46"/>
      <c r="DP800" s="37">
        <f t="shared" si="9495"/>
        <v>-1.0343377370708401E-4</v>
      </c>
      <c r="DQ800" s="37"/>
      <c r="DR800" s="37">
        <f t="shared" ref="DR800:DR863" si="9509">DP800</f>
        <v>-1.0343377370708401E-4</v>
      </c>
      <c r="DS800" s="37"/>
      <c r="DT800" s="37">
        <f t="shared" ref="DT800" si="9510">DR800/DR804</f>
        <v>-1.0026862604121555E-5</v>
      </c>
      <c r="DU800" s="37"/>
      <c r="DV800" s="37">
        <v>1.0026862603617516E-5</v>
      </c>
      <c r="DW800" s="37">
        <v>1.005379736819313E-10</v>
      </c>
      <c r="DX800" s="37">
        <v>1.1223409833143238E-17</v>
      </c>
      <c r="DY800" s="37">
        <v>-4.7696521830069902E-39</v>
      </c>
      <c r="DZ800" s="46"/>
      <c r="EA800" s="46">
        <f t="shared" ref="EA800:EC863" si="9511">-2*DV800</f>
        <v>-2.0053725207235033E-5</v>
      </c>
      <c r="EB800" s="46">
        <f t="shared" ref="EB800:EB863" si="9512">1-2*DW800</f>
        <v>0.99999999979892407</v>
      </c>
      <c r="EC800" s="46">
        <f t="shared" si="9499"/>
        <v>-2.2446819666286476E-17</v>
      </c>
      <c r="ED800" s="46">
        <f t="shared" si="9499"/>
        <v>9.5393043660139805E-39</v>
      </c>
      <c r="EE800" s="46"/>
      <c r="EF800" s="37">
        <v>0</v>
      </c>
      <c r="EG800" s="37">
        <v>0</v>
      </c>
      <c r="EH800" s="37">
        <f t="shared" si="9500"/>
        <v>-2.0053725207235033E-5</v>
      </c>
      <c r="EI800" s="37">
        <f t="shared" si="9500"/>
        <v>0.99999999979892407</v>
      </c>
      <c r="EJ800" s="37">
        <f t="shared" si="9500"/>
        <v>-2.2446819666286476E-17</v>
      </c>
      <c r="EK800" s="37">
        <f t="shared" si="9500"/>
        <v>9.5393043660139805E-39</v>
      </c>
      <c r="EL800" s="16"/>
      <c r="EM800" s="16">
        <v>0</v>
      </c>
      <c r="EN800" s="16">
        <v>-1.654494342717599E-17</v>
      </c>
      <c r="EO800" s="16">
        <v>-2.0053725207235036E-5</v>
      </c>
      <c r="EP800" s="16">
        <v>0.99999999979892407</v>
      </c>
      <c r="EQ800" s="16">
        <v>-2.2446820286671941E-17</v>
      </c>
      <c r="ER800" s="16">
        <v>-7.2212833610155762E-35</v>
      </c>
      <c r="ES800" s="16"/>
      <c r="ET800" s="16">
        <v>0</v>
      </c>
      <c r="EU800" s="16">
        <v>-2.9208294114710164E-17</v>
      </c>
      <c r="EV800" s="16">
        <v>-2.0053725207235022E-5</v>
      </c>
      <c r="EW800" s="16">
        <v>0.99999999979892407</v>
      </c>
      <c r="EX800" s="16">
        <v>-2.2446818632443414E-17</v>
      </c>
      <c r="EY800" s="16">
        <v>-7.2220558009612127E-35</v>
      </c>
      <c r="EZ800" s="16"/>
      <c r="FA800" s="38">
        <v>-3.8698194994957987E-10</v>
      </c>
      <c r="FB800" s="38">
        <v>-5.6049083154144921E-20</v>
      </c>
      <c r="FC800" s="38">
        <v>2.7105054571323804E-20</v>
      </c>
      <c r="FD800" s="38">
        <v>4.4883750193674627</v>
      </c>
      <c r="FE800" s="38">
        <v>1.9098969834671135E-7</v>
      </c>
      <c r="FF800" s="38">
        <v>-4.9070645609343013E-16</v>
      </c>
      <c r="FH800" s="42">
        <f t="shared" ref="FH800:FJ863" si="9513">FD800</f>
        <v>4.4883750193674627</v>
      </c>
      <c r="FI800" s="42">
        <f t="shared" si="9513"/>
        <v>1.9098969834671135E-7</v>
      </c>
      <c r="FJ800" s="42">
        <f t="shared" si="9513"/>
        <v>-4.9070645609343013E-16</v>
      </c>
      <c r="FL800" s="47">
        <f t="shared" ref="FL800:FL863" si="9514">FH800</f>
        <v>4.4883750193674627</v>
      </c>
      <c r="FM800" s="47"/>
      <c r="FN800" s="47">
        <f t="shared" ref="FN800" si="9515">FL800-FL804</f>
        <v>0</v>
      </c>
      <c r="FO800" s="47"/>
      <c r="FP800" s="47">
        <f t="shared" ref="FP800" si="9516">FN800/FN804</f>
        <v>0</v>
      </c>
      <c r="FQ800" s="48"/>
      <c r="FR800" s="48">
        <f t="array" ref="FR800:FT802">MMULT(FP800:FP802,FP804:FR804)</f>
        <v>0</v>
      </c>
      <c r="FS800" s="48">
        <v>0</v>
      </c>
      <c r="FT800" s="48">
        <v>0</v>
      </c>
      <c r="FU800" s="48"/>
      <c r="FV800" s="47">
        <f t="shared" ref="FV800:FV863" si="9517">1-2*FR800</f>
        <v>1</v>
      </c>
      <c r="FW800" s="47">
        <f t="shared" ref="FW800:FX863" si="9518">-2*FS800</f>
        <v>0</v>
      </c>
      <c r="FX800" s="47">
        <f t="shared" si="9518"/>
        <v>0</v>
      </c>
      <c r="FY800" s="48"/>
      <c r="FZ800" s="50">
        <v>0</v>
      </c>
      <c r="GA800" s="50">
        <v>0</v>
      </c>
      <c r="GB800" s="50">
        <v>0</v>
      </c>
      <c r="GC800" s="52">
        <f t="shared" ref="GC800:GE863" si="9519">FV800</f>
        <v>1</v>
      </c>
      <c r="GD800" s="52">
        <f t="shared" si="9519"/>
        <v>0</v>
      </c>
      <c r="GE800" s="52">
        <f t="shared" si="9519"/>
        <v>0</v>
      </c>
      <c r="GF800" s="52"/>
      <c r="GG800" s="41">
        <v>0</v>
      </c>
      <c r="GH800" s="41">
        <v>-1.654494342717599E-17</v>
      </c>
      <c r="GI800" s="41">
        <v>-2.0053725207235036E-5</v>
      </c>
      <c r="GJ800" s="40">
        <v>0.99999999979892407</v>
      </c>
      <c r="GK800" s="40">
        <v>2.2446820286671941E-17</v>
      </c>
      <c r="GL800" s="40">
        <v>-7.2208879151339686E-35</v>
      </c>
      <c r="GN800" s="42">
        <v>0</v>
      </c>
      <c r="GO800" s="42">
        <v>-2.9208294114710164E-17</v>
      </c>
      <c r="GP800" s="42">
        <v>-2.0053725207235022E-5</v>
      </c>
      <c r="GQ800" s="42">
        <v>0.99999999979892407</v>
      </c>
      <c r="GR800" s="42">
        <v>-2.2446818632443414E-17</v>
      </c>
      <c r="GS800" s="42">
        <v>-7.2220558009612127E-35</v>
      </c>
      <c r="GU800" s="43">
        <v>-3.8698194994957987E-10</v>
      </c>
      <c r="GV800" s="43">
        <v>-5.6049083154144921E-20</v>
      </c>
      <c r="GW800" s="43">
        <v>2.7105054571323804E-20</v>
      </c>
      <c r="GX800" s="43">
        <v>4.4883750193674627</v>
      </c>
      <c r="GY800" s="43">
        <v>1.9098969834671135E-7</v>
      </c>
      <c r="GZ800" s="43">
        <v>-4.9070645609343013E-16</v>
      </c>
      <c r="HB800" s="7" t="s">
        <v>294</v>
      </c>
      <c r="HC800" s="7"/>
      <c r="HE800" s="47" t="s">
        <v>11</v>
      </c>
      <c r="HF800" s="48"/>
      <c r="HG800" s="47" t="s">
        <v>12</v>
      </c>
      <c r="HH800" s="48"/>
      <c r="HI800" s="48" t="s">
        <v>13</v>
      </c>
      <c r="HJ800" s="48"/>
      <c r="HK800" s="49" t="s">
        <v>14</v>
      </c>
      <c r="HL800" s="49"/>
      <c r="HM800" s="48"/>
      <c r="HN800" s="49" t="s">
        <v>46</v>
      </c>
      <c r="HO800" s="49"/>
      <c r="HP800" s="48"/>
      <c r="HQ800" s="47">
        <v>0</v>
      </c>
      <c r="HR800" s="47">
        <v>0</v>
      </c>
      <c r="HS800" s="47">
        <v>0</v>
      </c>
      <c r="HT800" s="3">
        <f t="shared" ref="HT800:HT863" si="9520">HS799</f>
        <v>1</v>
      </c>
      <c r="HU800" s="3">
        <v>0</v>
      </c>
      <c r="HV800" s="3">
        <v>0</v>
      </c>
      <c r="HX800" s="42">
        <v>0</v>
      </c>
      <c r="HY800" s="42">
        <v>-1.654494342717599E-17</v>
      </c>
      <c r="HZ800" s="42">
        <v>-2.0053725207235036E-5</v>
      </c>
      <c r="IA800" s="42">
        <v>0.99999999979892407</v>
      </c>
      <c r="IB800" s="42">
        <v>-2.2446820286671941E-17</v>
      </c>
      <c r="IC800" s="42">
        <v>-7.2212833610155762E-35</v>
      </c>
      <c r="IE800" s="21">
        <v>0</v>
      </c>
      <c r="IF800" s="21">
        <v>-2.9208294114710164E-17</v>
      </c>
      <c r="IG800" s="21">
        <v>-2.0053725207235022E-5</v>
      </c>
      <c r="IH800" s="21">
        <v>0.99999999979892407</v>
      </c>
      <c r="II800" s="21">
        <v>-2.2446818632443414E-17</v>
      </c>
      <c r="IJ800" s="21">
        <v>-7.2220558009612127E-35</v>
      </c>
      <c r="IL800" s="42">
        <v>-3.8698194994957987E-10</v>
      </c>
      <c r="IM800" s="42">
        <v>-5.6049083154144921E-20</v>
      </c>
      <c r="IN800" s="42">
        <v>2.7105054571323804E-20</v>
      </c>
      <c r="IO800" s="42">
        <v>4.4883750193674627</v>
      </c>
      <c r="IP800" s="42">
        <v>1.9098969834671135E-7</v>
      </c>
      <c r="IQ800" s="42">
        <v>-4.9070645609343013E-16</v>
      </c>
      <c r="IS800" s="2">
        <v>0</v>
      </c>
      <c r="IT800" s="2">
        <v>-3.3616925905986884E-18</v>
      </c>
      <c r="IU800" s="2">
        <v>2.6028631400328494E-6</v>
      </c>
      <c r="IV800" s="2">
        <v>0.99999999999661249</v>
      </c>
      <c r="IW800" s="2">
        <v>-3.7815284182673544E-19</v>
      </c>
      <c r="IX800" s="2">
        <v>-1.685192858846728E-34</v>
      </c>
    </row>
    <row r="801" spans="1:258" x14ac:dyDescent="0.25">
      <c r="A801" s="3" t="s">
        <v>47</v>
      </c>
      <c r="B801" s="20">
        <v>-7.5273526520460643E-13</v>
      </c>
      <c r="C801" s="20">
        <v>5.8292576291015366E-21</v>
      </c>
      <c r="D801" s="20">
        <v>-1.1546678239071443E-11</v>
      </c>
      <c r="E801" s="20">
        <v>1.9098969856756783E-7</v>
      </c>
      <c r="F801" s="20">
        <v>2.7775119577725027</v>
      </c>
      <c r="G801" s="20">
        <v>-4.9687243797733646E-16</v>
      </c>
      <c r="I801" s="22">
        <f t="shared" si="9454"/>
        <v>-7.5273526520460643E-13</v>
      </c>
      <c r="J801" s="8"/>
      <c r="K801" s="22">
        <f t="shared" si="9468"/>
        <v>-7.5273526520460643E-13</v>
      </c>
      <c r="L801" s="8"/>
      <c r="M801" s="22">
        <f t="shared" ref="M801" si="9521">K801/K804</f>
        <v>-1.2781695920156537E-6</v>
      </c>
      <c r="N801" s="22"/>
      <c r="O801" s="24">
        <v>0</v>
      </c>
      <c r="P801" s="24">
        <v>-1.2780205731717275E-6</v>
      </c>
      <c r="Q801" s="24">
        <v>1.9499087636360907E-8</v>
      </c>
      <c r="R801" s="24">
        <v>8.4028682733997186E-10</v>
      </c>
      <c r="S801" s="25">
        <v>1.6337175059534626E-12</v>
      </c>
      <c r="T801" s="25">
        <v>-1.259270666967682E-22</v>
      </c>
      <c r="U801" s="10"/>
      <c r="V801" s="25">
        <f t="shared" si="9470"/>
        <v>0</v>
      </c>
      <c r="W801" s="25">
        <f t="shared" si="9470"/>
        <v>2.5560411463434551E-6</v>
      </c>
      <c r="X801" s="25">
        <f t="shared" si="9470"/>
        <v>-3.8998175272721814E-8</v>
      </c>
      <c r="Y801" s="25">
        <f t="shared" si="9470"/>
        <v>-1.6805736546799437E-9</v>
      </c>
      <c r="Z801" s="25">
        <f t="shared" ref="Z801:Z864" si="9522">1-2*S801</f>
        <v>0.99999999999673261</v>
      </c>
      <c r="AA801" s="25">
        <f t="shared" si="9458"/>
        <v>2.5185413339353641E-22</v>
      </c>
      <c r="AB801" s="10"/>
      <c r="AC801" s="27">
        <v>7.5273526520460633E-13</v>
      </c>
      <c r="AD801" s="26">
        <v>-1.8758785103091587E-5</v>
      </c>
      <c r="AE801" s="26">
        <v>2.0113471815653681E-7</v>
      </c>
      <c r="AF801" s="26">
        <v>1.8345068748747431E-7</v>
      </c>
      <c r="AG801" s="26">
        <v>2.7775119577634269</v>
      </c>
      <c r="AH801" s="26">
        <v>-4.9687185124696494E-16</v>
      </c>
      <c r="AJ801" s="28">
        <f t="shared" si="9459"/>
        <v>7.5273526520460633E-13</v>
      </c>
      <c r="AK801" s="11"/>
      <c r="AL801" s="28">
        <f t="shared" si="9472"/>
        <v>7.5273526520460633E-13</v>
      </c>
      <c r="AM801" s="11"/>
      <c r="AN801" s="28">
        <f t="shared" ref="AN801" si="9523">AL801/AL804</f>
        <v>1.2781695920156529E-6</v>
      </c>
      <c r="AO801" s="28"/>
      <c r="AP801" s="30">
        <v>0</v>
      </c>
      <c r="AQ801" s="30">
        <v>-1.2780205731717267E-6</v>
      </c>
      <c r="AR801" s="30">
        <v>1.9499087636360887E-8</v>
      </c>
      <c r="AS801" s="30">
        <v>8.4028682733997124E-10</v>
      </c>
      <c r="AT801" s="31">
        <v>1.6337175059534606E-12</v>
      </c>
      <c r="AU801" s="31">
        <v>-1.2592706669676809E-22</v>
      </c>
      <c r="AV801" s="13"/>
      <c r="AW801" s="31">
        <f t="shared" si="9474"/>
        <v>0</v>
      </c>
      <c r="AX801" s="31">
        <f t="shared" si="9474"/>
        <v>2.5560411463434534E-6</v>
      </c>
      <c r="AY801" s="31">
        <f t="shared" si="9474"/>
        <v>-3.8998175272721775E-8</v>
      </c>
      <c r="AZ801" s="31">
        <f t="shared" si="9474"/>
        <v>-1.6805736546799425E-9</v>
      </c>
      <c r="BA801" s="31">
        <f t="shared" ref="BA801:BA864" si="9524">1-2*AT801</f>
        <v>0.99999999999673261</v>
      </c>
      <c r="BB801" s="31">
        <f t="shared" si="9463"/>
        <v>2.5185413339353617E-22</v>
      </c>
      <c r="BC801" s="13"/>
      <c r="BD801" s="33">
        <v>-7.5273526520460623E-13</v>
      </c>
      <c r="BE801" s="32">
        <v>-3.388131789017201E-21</v>
      </c>
      <c r="BF801" s="32">
        <v>-1.1546678239035173E-11</v>
      </c>
      <c r="BG801" s="32">
        <v>1.9098969856756785E-7</v>
      </c>
      <c r="BH801" s="32">
        <v>2.7775119577725023</v>
      </c>
      <c r="BI801" s="32">
        <v>-4.9687243797733656E-16</v>
      </c>
      <c r="BK801" s="44">
        <f t="shared" si="9476"/>
        <v>-3.388131789017201E-21</v>
      </c>
      <c r="BL801" s="44">
        <f t="shared" si="9476"/>
        <v>-1.1546678239035173E-11</v>
      </c>
      <c r="BM801" s="44">
        <f t="shared" si="9476"/>
        <v>1.9098969856756785E-7</v>
      </c>
      <c r="BN801" s="44">
        <f t="shared" si="9476"/>
        <v>2.7775119577725023</v>
      </c>
      <c r="BO801" s="44">
        <f t="shared" si="9476"/>
        <v>-4.9687243797733656E-16</v>
      </c>
      <c r="BP801" s="14"/>
      <c r="BQ801" s="44">
        <f t="shared" si="9477"/>
        <v>-3.388131789017201E-21</v>
      </c>
      <c r="BR801" s="14"/>
      <c r="BS801" s="44">
        <f t="shared" si="9490"/>
        <v>-3.388131789017201E-21</v>
      </c>
      <c r="BT801" s="14"/>
      <c r="BU801" s="35">
        <f t="shared" ref="BU801" si="9525">BS801/BS804</f>
        <v>-2.3083062720663692E-22</v>
      </c>
      <c r="BV801" s="35"/>
      <c r="BW801" s="35">
        <v>2.3083062720663692E-22</v>
      </c>
      <c r="BX801" s="35">
        <v>-6.7815801783915488E-35</v>
      </c>
      <c r="BY801" s="35">
        <v>1.9853590089220712E-39</v>
      </c>
      <c r="BZ801" s="35">
        <v>5.3282778456609384E-44</v>
      </c>
      <c r="CA801" s="35">
        <v>6.2029318018594505E-54</v>
      </c>
      <c r="CB801" s="14"/>
      <c r="CC801" s="35">
        <f t="shared" si="9492"/>
        <v>-4.6166125441327383E-22</v>
      </c>
      <c r="CD801" s="35">
        <f t="shared" si="9492"/>
        <v>1.3563160356783098E-34</v>
      </c>
      <c r="CE801" s="35">
        <f t="shared" si="9492"/>
        <v>-3.9707180178441423E-39</v>
      </c>
      <c r="CF801" s="14">
        <f t="shared" ref="CF801:CF864" si="9526">1-2*BZ801</f>
        <v>1</v>
      </c>
      <c r="CG801" s="35">
        <f t="shared" si="9481"/>
        <v>-1.2405863603718901E-53</v>
      </c>
      <c r="CH801" s="14"/>
      <c r="CI801" s="34">
        <v>0</v>
      </c>
      <c r="CJ801" s="34">
        <f t="shared" si="9482"/>
        <v>-4.6166125441327383E-22</v>
      </c>
      <c r="CK801" s="34">
        <f t="shared" si="9482"/>
        <v>1.3563160356783098E-34</v>
      </c>
      <c r="CL801" s="34">
        <f t="shared" si="9482"/>
        <v>-3.9707180178441423E-39</v>
      </c>
      <c r="CM801" s="34">
        <f t="shared" si="9482"/>
        <v>1</v>
      </c>
      <c r="CN801" s="34">
        <f t="shared" si="9482"/>
        <v>-1.2405863603718901E-53</v>
      </c>
      <c r="CO801" s="14"/>
      <c r="CP801" s="35">
        <v>0</v>
      </c>
      <c r="CQ801" s="35">
        <v>2.079437587349631E-21</v>
      </c>
      <c r="CR801" s="35">
        <v>6.6174448990667539E-24</v>
      </c>
      <c r="CS801" s="35">
        <v>1.0339757656913243E-24</v>
      </c>
      <c r="CT801" s="35">
        <v>1</v>
      </c>
      <c r="CU801" s="35">
        <v>-1.8807909613156588E-37</v>
      </c>
      <c r="CV801" s="14"/>
      <c r="CW801" s="35">
        <v>0</v>
      </c>
      <c r="CX801" s="35">
        <v>3.8537169284102613E-22</v>
      </c>
      <c r="CY801" s="35">
        <v>-1.9852334701137024E-23</v>
      </c>
      <c r="CZ801" s="35">
        <v>-6.2038545941477443E-25</v>
      </c>
      <c r="DA801" s="35">
        <v>1</v>
      </c>
      <c r="DB801" s="35">
        <v>9.4039548065782938E-38</v>
      </c>
      <c r="DC801" s="14"/>
      <c r="DD801" s="36">
        <v>-7.5273526520460623E-13</v>
      </c>
      <c r="DE801" s="36">
        <v>3.0010149064985844E-21</v>
      </c>
      <c r="DF801" s="36">
        <v>-1.1546678238969049E-11</v>
      </c>
      <c r="DG801" s="36">
        <v>1.9098969856756783E-7</v>
      </c>
      <c r="DH801" s="36">
        <v>2.7775119577725027</v>
      </c>
      <c r="DI801" s="36">
        <v>-4.9687243797733646E-16</v>
      </c>
      <c r="DK801" s="46">
        <f t="shared" si="9494"/>
        <v>-1.1546678238969049E-11</v>
      </c>
      <c r="DL801" s="46">
        <f t="shared" si="9494"/>
        <v>1.9098969856756783E-7</v>
      </c>
      <c r="DM801" s="46">
        <f t="shared" si="9494"/>
        <v>2.7775119577725027</v>
      </c>
      <c r="DN801" s="46">
        <f t="shared" si="9494"/>
        <v>-4.9687243797733646E-16</v>
      </c>
      <c r="DO801" s="46"/>
      <c r="DP801" s="37">
        <f t="shared" si="9495"/>
        <v>-1.1546678238969049E-11</v>
      </c>
      <c r="DQ801" s="37"/>
      <c r="DR801" s="37">
        <f t="shared" si="9509"/>
        <v>-1.1546678238969049E-11</v>
      </c>
      <c r="DS801" s="37"/>
      <c r="DT801" s="37">
        <f t="shared" ref="DT801" si="9527">DR801/DR804</f>
        <v>-1.1193341602716128E-12</v>
      </c>
      <c r="DU801" s="37"/>
      <c r="DV801" s="37">
        <v>1.1193341602153451E-12</v>
      </c>
      <c r="DW801" s="37">
        <v>1.1223409833143238E-17</v>
      </c>
      <c r="DX801" s="37">
        <v>1.2529089623509566E-24</v>
      </c>
      <c r="DY801" s="37">
        <v>-5.3245315427572121E-46</v>
      </c>
      <c r="DZ801" s="46"/>
      <c r="EA801" s="46">
        <f t="shared" si="9511"/>
        <v>-2.2386683204306903E-12</v>
      </c>
      <c r="EB801" s="46">
        <f t="shared" si="9511"/>
        <v>-2.2446819666286476E-17</v>
      </c>
      <c r="EC801" s="46">
        <f t="shared" ref="EC801:EC864" si="9528">1-2*DX801</f>
        <v>1</v>
      </c>
      <c r="ED801" s="46">
        <f t="shared" si="9499"/>
        <v>1.0649063085514424E-45</v>
      </c>
      <c r="EE801" s="46"/>
      <c r="EF801" s="37">
        <v>0</v>
      </c>
      <c r="EG801" s="37">
        <v>0</v>
      </c>
      <c r="EH801" s="37">
        <f t="shared" si="9500"/>
        <v>-2.2386683204306903E-12</v>
      </c>
      <c r="EI801" s="37">
        <f t="shared" si="9500"/>
        <v>-2.2446819666286476E-17</v>
      </c>
      <c r="EJ801" s="37">
        <f t="shared" si="9500"/>
        <v>1</v>
      </c>
      <c r="EK801" s="37">
        <f t="shared" si="9500"/>
        <v>1.0649063085514424E-45</v>
      </c>
      <c r="EL801" s="16"/>
      <c r="EM801" s="16">
        <v>0</v>
      </c>
      <c r="EN801" s="16">
        <v>2.079437587349631E-21</v>
      </c>
      <c r="EO801" s="16">
        <v>-2.2386683204373077E-12</v>
      </c>
      <c r="EP801" s="16">
        <v>-2.2446818632443414E-17</v>
      </c>
      <c r="EQ801" s="16">
        <v>1</v>
      </c>
      <c r="ER801" s="16">
        <v>-1.8807909506665957E-37</v>
      </c>
      <c r="ES801" s="16"/>
      <c r="ET801" s="16">
        <v>0</v>
      </c>
      <c r="EU801" s="16">
        <v>3.8405629452166024E-22</v>
      </c>
      <c r="EV801" s="16">
        <v>-2.2386683204505426E-12</v>
      </c>
      <c r="EW801" s="16">
        <v>-2.2446820286671941E-17</v>
      </c>
      <c r="EX801" s="16">
        <v>1</v>
      </c>
      <c r="EY801" s="16">
        <v>9.403954826838719E-38</v>
      </c>
      <c r="EZ801" s="16"/>
      <c r="FA801" s="38">
        <v>-7.5273524509194521E-13</v>
      </c>
      <c r="FB801" s="38">
        <v>3.0010149260302152E-21</v>
      </c>
      <c r="FC801" s="38">
        <v>3.2311742677852644E-27</v>
      </c>
      <c r="FD801" s="38">
        <v>1.90989698698372E-7</v>
      </c>
      <c r="FE801" s="38">
        <v>2.7775119577725027</v>
      </c>
      <c r="FF801" s="38">
        <v>-4.9687243797842036E-16</v>
      </c>
      <c r="FH801" s="42">
        <f t="shared" si="9513"/>
        <v>1.90989698698372E-7</v>
      </c>
      <c r="FI801" s="42">
        <f t="shared" si="9513"/>
        <v>2.7775119577725027</v>
      </c>
      <c r="FJ801" s="42">
        <f t="shared" si="9513"/>
        <v>-4.9687243797842036E-16</v>
      </c>
      <c r="FL801" s="47">
        <f t="shared" si="9514"/>
        <v>1.90989698698372E-7</v>
      </c>
      <c r="FM801" s="47"/>
      <c r="FN801" s="47">
        <f t="shared" ref="FN801:FN864" si="9529">FL801</f>
        <v>1.90989698698372E-7</v>
      </c>
      <c r="FO801" s="47"/>
      <c r="FP801" s="47">
        <f t="shared" ref="FP801" si="9530">FN801/FN804</f>
        <v>1</v>
      </c>
      <c r="FQ801" s="48"/>
      <c r="FR801" s="48">
        <v>0</v>
      </c>
      <c r="FS801" s="48">
        <v>1</v>
      </c>
      <c r="FT801" s="48">
        <v>8.8085055379155805E-23</v>
      </c>
      <c r="FU801" s="48"/>
      <c r="FV801" s="47">
        <f t="shared" ref="FV801:FW864" si="9531">-2*FR801</f>
        <v>0</v>
      </c>
      <c r="FW801" s="47">
        <f t="shared" ref="FW801:FW864" si="9532">1-2*FS801</f>
        <v>-1</v>
      </c>
      <c r="FX801" s="47">
        <f t="shared" si="9518"/>
        <v>-1.7617011075831161E-22</v>
      </c>
      <c r="FY801" s="48"/>
      <c r="FZ801" s="50">
        <v>0</v>
      </c>
      <c r="GA801" s="50">
        <v>0</v>
      </c>
      <c r="GB801" s="50">
        <v>0</v>
      </c>
      <c r="GC801" s="52">
        <f t="shared" si="9519"/>
        <v>0</v>
      </c>
      <c r="GD801" s="52">
        <f t="shared" si="9519"/>
        <v>-1</v>
      </c>
      <c r="GE801" s="52">
        <f t="shared" si="9519"/>
        <v>-1.7617011075831161E-22</v>
      </c>
      <c r="GF801" s="52"/>
      <c r="GG801" s="41">
        <v>0</v>
      </c>
      <c r="GH801" s="41">
        <v>2.079437587349631E-21</v>
      </c>
      <c r="GI801" s="41">
        <v>-2.2386683204373077E-12</v>
      </c>
      <c r="GJ801" s="40">
        <v>-2.2446818632443414E-17</v>
      </c>
      <c r="GK801" s="40">
        <v>-1</v>
      </c>
      <c r="GL801" s="40">
        <v>-1.761701107583118E-22</v>
      </c>
      <c r="GN801" s="42">
        <v>0</v>
      </c>
      <c r="GO801" s="42">
        <v>-3.8405629452166024E-22</v>
      </c>
      <c r="GP801" s="42">
        <v>2.2386683204505426E-12</v>
      </c>
      <c r="GQ801" s="42">
        <v>2.2446820286671941E-17</v>
      </c>
      <c r="GR801" s="42">
        <v>-1</v>
      </c>
      <c r="GS801" s="42">
        <v>-1.761701107583117E-22</v>
      </c>
      <c r="GU801" s="43">
        <v>7.5273524509194521E-13</v>
      </c>
      <c r="GV801" s="43">
        <v>-3.0010149260302152E-21</v>
      </c>
      <c r="GW801" s="43">
        <v>-3.2311742677852644E-27</v>
      </c>
      <c r="GX801" s="43">
        <v>-1.90989698698372E-7</v>
      </c>
      <c r="GY801" s="43">
        <v>-2.7775119577725027</v>
      </c>
      <c r="GZ801" s="43">
        <v>4.968723510945872E-16</v>
      </c>
      <c r="HB801" s="42">
        <f t="shared" ref="HB801:HC864" si="9533">GY801</f>
        <v>-2.7775119577725027</v>
      </c>
      <c r="HC801" s="42">
        <f t="shared" si="9533"/>
        <v>4.968723510945872E-16</v>
      </c>
      <c r="HE801" s="47">
        <f t="shared" ref="HE801:HE864" si="9534">HB801</f>
        <v>-2.7775119577725027</v>
      </c>
      <c r="HF801" s="48"/>
      <c r="HG801" s="47">
        <f t="shared" ref="HG801" si="9535">HE801-HE804</f>
        <v>-5.5550239155450054</v>
      </c>
      <c r="HH801" s="48"/>
      <c r="HI801" s="48">
        <f t="shared" ref="HI801" si="9536">HG801/HG804</f>
        <v>-1</v>
      </c>
      <c r="HJ801" s="48"/>
      <c r="HK801" s="48">
        <f t="array" ref="HK801:HL802">MMULT(HI801:HI802,HI804:HJ804)</f>
        <v>1</v>
      </c>
      <c r="HL801" s="48">
        <v>8.8085055379155899E-23</v>
      </c>
      <c r="HM801" s="48"/>
      <c r="HN801" s="48">
        <f t="shared" ref="HN801:HN864" si="9537">1-2*HK801</f>
        <v>-1</v>
      </c>
      <c r="HO801" s="48">
        <f t="shared" ref="HO801:HO864" si="9538">-2*HL801</f>
        <v>-1.761701107583118E-22</v>
      </c>
      <c r="HP801" s="48"/>
      <c r="HQ801" s="47">
        <v>0</v>
      </c>
      <c r="HR801" s="47">
        <v>0</v>
      </c>
      <c r="HS801" s="47">
        <v>0</v>
      </c>
      <c r="HT801" s="53">
        <v>0</v>
      </c>
      <c r="HU801" s="54">
        <f t="shared" ref="HU801:HV864" si="9539">HN801</f>
        <v>-1</v>
      </c>
      <c r="HV801" s="54">
        <f t="shared" si="9539"/>
        <v>-1.761701107583118E-22</v>
      </c>
      <c r="HX801" s="42">
        <v>0</v>
      </c>
      <c r="HY801" s="42">
        <v>2.079437587349631E-21</v>
      </c>
      <c r="HZ801" s="42">
        <v>-2.2386683204373077E-12</v>
      </c>
      <c r="IA801" s="42">
        <v>-2.2446818632443414E-17</v>
      </c>
      <c r="IB801" s="42">
        <v>1</v>
      </c>
      <c r="IC801" s="42">
        <v>0</v>
      </c>
      <c r="IE801" s="21">
        <v>0</v>
      </c>
      <c r="IF801" s="21">
        <v>3.8405629452166024E-22</v>
      </c>
      <c r="IG801" s="21">
        <v>-2.2386683204505426E-12</v>
      </c>
      <c r="IH801" s="21">
        <v>-2.2446820286671941E-17</v>
      </c>
      <c r="II801" s="21">
        <v>1</v>
      </c>
      <c r="IJ801" s="21">
        <v>-9.4039548065783001E-38</v>
      </c>
      <c r="IL801" s="42">
        <v>-7.5273524509194521E-13</v>
      </c>
      <c r="IM801" s="42">
        <v>3.0010149260302152E-21</v>
      </c>
      <c r="IN801" s="42">
        <v>3.2311742677852644E-27</v>
      </c>
      <c r="IO801" s="42">
        <v>1.90989698698372E-7</v>
      </c>
      <c r="IP801" s="42">
        <v>2.7775119577725027</v>
      </c>
      <c r="IQ801" s="42">
        <v>-4.9687243797842036E-16</v>
      </c>
      <c r="IS801" s="2">
        <v>0</v>
      </c>
      <c r="IT801" s="2">
        <v>-3.7362832559412247E-21</v>
      </c>
      <c r="IU801" s="2">
        <v>2.9056682488647292E-13</v>
      </c>
      <c r="IV801" s="2">
        <v>-3.781511812304277E-19</v>
      </c>
      <c r="IW801" s="2">
        <v>1</v>
      </c>
      <c r="IX801" s="2">
        <v>4.7019774058122921E-38</v>
      </c>
    </row>
    <row r="802" spans="1:258" x14ac:dyDescent="0.25">
      <c r="A802" s="3" t="s">
        <v>48</v>
      </c>
      <c r="B802" s="20">
        <v>5.8020890148391488E-23</v>
      </c>
      <c r="C802" s="20">
        <v>-1.7198724576952707E-31</v>
      </c>
      <c r="D802" s="20">
        <v>-1.0531502461163352E-33</v>
      </c>
      <c r="E802" s="20">
        <v>1.6823662283853349E-29</v>
      </c>
      <c r="F802" s="20">
        <v>-2.9633608499357619E-38</v>
      </c>
      <c r="G802" s="20">
        <v>0.49318146435826382</v>
      </c>
      <c r="I802" s="22">
        <f t="shared" si="9454"/>
        <v>5.8020890148391488E-23</v>
      </c>
      <c r="J802" s="8"/>
      <c r="K802" s="22">
        <f t="shared" si="9468"/>
        <v>5.8020890148391488E-23</v>
      </c>
      <c r="L802" s="8"/>
      <c r="M802" s="22">
        <f t="shared" ref="M802" si="9540">K802/K804</f>
        <v>9.8521407083533533E-17</v>
      </c>
      <c r="N802" s="22"/>
      <c r="O802" s="24">
        <v>0</v>
      </c>
      <c r="P802" s="24">
        <v>9.8509920699975928E-17</v>
      </c>
      <c r="Q802" s="24">
        <v>-1.5029911232279427E-18</v>
      </c>
      <c r="R802" s="24">
        <v>-6.47693710603298E-20</v>
      </c>
      <c r="S802" s="25">
        <v>-1.259270666967682E-22</v>
      </c>
      <c r="T802" s="25">
        <v>9.7064676537193311E-33</v>
      </c>
      <c r="U802" s="10"/>
      <c r="V802" s="25">
        <f t="shared" si="9470"/>
        <v>0</v>
      </c>
      <c r="W802" s="25">
        <f t="shared" si="9470"/>
        <v>-1.9701984139995186E-16</v>
      </c>
      <c r="X802" s="25">
        <f t="shared" si="9470"/>
        <v>3.0059822464558854E-18</v>
      </c>
      <c r="Y802" s="25">
        <f t="shared" si="9470"/>
        <v>1.295387421206596E-19</v>
      </c>
      <c r="Z802" s="25">
        <f t="shared" si="9470"/>
        <v>2.5185413339353641E-22</v>
      </c>
      <c r="AA802" s="25">
        <f t="shared" ref="AA802:AA865" si="9541">1-2*T802</f>
        <v>1</v>
      </c>
      <c r="AB802" s="10"/>
      <c r="AC802" s="26">
        <v>-5.8020890148391511E-23</v>
      </c>
      <c r="AD802" s="26">
        <v>1.4459285489805153E-15</v>
      </c>
      <c r="AE802" s="26">
        <v>-1.550436903280398E-17</v>
      </c>
      <c r="AF802" s="26">
        <v>5.8110753400052192E-19</v>
      </c>
      <c r="AG802" s="26">
        <v>6.995525732399145E-22</v>
      </c>
      <c r="AH802" s="26">
        <v>0.49318146435826382</v>
      </c>
      <c r="AJ802" s="28">
        <f t="shared" si="9459"/>
        <v>-5.8020890148391511E-23</v>
      </c>
      <c r="AK802" s="11"/>
      <c r="AL802" s="28">
        <f t="shared" si="9472"/>
        <v>-5.8020890148391511E-23</v>
      </c>
      <c r="AM802" s="11"/>
      <c r="AN802" s="28">
        <f t="shared" ref="AN802" si="9542">AL802/AL804</f>
        <v>-9.8521407083533521E-17</v>
      </c>
      <c r="AO802" s="28"/>
      <c r="AP802" s="30">
        <v>0</v>
      </c>
      <c r="AQ802" s="30">
        <v>9.8509920699975916E-17</v>
      </c>
      <c r="AR802" s="30">
        <v>-1.502991123227942E-18</v>
      </c>
      <c r="AS802" s="30">
        <v>-6.4769371060329776E-20</v>
      </c>
      <c r="AT802" s="31">
        <v>-1.2592706669676809E-22</v>
      </c>
      <c r="AU802" s="31">
        <v>9.7064676537193297E-33</v>
      </c>
      <c r="AV802" s="13"/>
      <c r="AW802" s="31">
        <f t="shared" si="9474"/>
        <v>0</v>
      </c>
      <c r="AX802" s="31">
        <f t="shared" si="9474"/>
        <v>-1.9701984139995183E-16</v>
      </c>
      <c r="AY802" s="31">
        <f t="shared" si="9474"/>
        <v>3.0059822464558839E-18</v>
      </c>
      <c r="AZ802" s="31">
        <f t="shared" si="9474"/>
        <v>1.2953874212065955E-19</v>
      </c>
      <c r="BA802" s="31">
        <f t="shared" si="9474"/>
        <v>2.5185413339353617E-22</v>
      </c>
      <c r="BB802" s="31">
        <f t="shared" ref="BB802:BB865" si="9543">1-2*AU802</f>
        <v>1</v>
      </c>
      <c r="BC802" s="13"/>
      <c r="BD802" s="32">
        <v>5.8020890148391535E-23</v>
      </c>
      <c r="BE802" s="32">
        <v>-3.944304526105059E-31</v>
      </c>
      <c r="BF802" s="32">
        <v>6.1629758220391547E-33</v>
      </c>
      <c r="BG802" s="32">
        <v>1.6823383250211383E-29</v>
      </c>
      <c r="BH802" s="32">
        <v>-5.64237288394698E-37</v>
      </c>
      <c r="BI802" s="32">
        <v>0.49318146435826382</v>
      </c>
      <c r="BK802" s="44">
        <f t="shared" si="9476"/>
        <v>-3.944304526105059E-31</v>
      </c>
      <c r="BL802" s="44">
        <f t="shared" si="9476"/>
        <v>6.1629758220391547E-33</v>
      </c>
      <c r="BM802" s="44">
        <f t="shared" si="9476"/>
        <v>1.6823383250211383E-29</v>
      </c>
      <c r="BN802" s="44">
        <f t="shared" si="9476"/>
        <v>-5.64237288394698E-37</v>
      </c>
      <c r="BO802" s="44">
        <f t="shared" si="9476"/>
        <v>0.49318146435826382</v>
      </c>
      <c r="BP802" s="14"/>
      <c r="BQ802" s="44">
        <f t="shared" si="9477"/>
        <v>-3.944304526105059E-31</v>
      </c>
      <c r="BR802" s="14"/>
      <c r="BS802" s="44">
        <f t="shared" si="9490"/>
        <v>-3.944304526105059E-31</v>
      </c>
      <c r="BT802" s="14"/>
      <c r="BU802" s="35">
        <f t="shared" ref="BU802" si="9544">BS802/BS804</f>
        <v>-2.6872221753773852E-32</v>
      </c>
      <c r="BV802" s="35"/>
      <c r="BW802" s="35">
        <v>2.6872221753773852E-32</v>
      </c>
      <c r="BX802" s="35">
        <v>-7.8947983896261417E-45</v>
      </c>
      <c r="BY802" s="35">
        <v>2.3112620796566726E-49</v>
      </c>
      <c r="BZ802" s="35">
        <v>6.2029318018594505E-54</v>
      </c>
      <c r="CA802" s="35">
        <v>7.2211630198399659E-64</v>
      </c>
      <c r="CB802" s="14"/>
      <c r="CC802" s="35">
        <f t="shared" si="9492"/>
        <v>-5.3744443507547704E-32</v>
      </c>
      <c r="CD802" s="35">
        <f t="shared" si="9492"/>
        <v>1.5789596779252283E-44</v>
      </c>
      <c r="CE802" s="35">
        <f t="shared" si="9492"/>
        <v>-4.6225241593133452E-49</v>
      </c>
      <c r="CF802" s="35">
        <f t="shared" si="9492"/>
        <v>-1.2405863603718901E-53</v>
      </c>
      <c r="CG802" s="14">
        <f t="shared" ref="CG802:CG865" si="9545">1-2*CA802</f>
        <v>1</v>
      </c>
      <c r="CH802" s="14"/>
      <c r="CI802" s="34">
        <v>0</v>
      </c>
      <c r="CJ802" s="34">
        <f t="shared" si="9482"/>
        <v>-5.3744443507547704E-32</v>
      </c>
      <c r="CK802" s="34">
        <f t="shared" si="9482"/>
        <v>1.5789596779252283E-44</v>
      </c>
      <c r="CL802" s="34">
        <f t="shared" si="9482"/>
        <v>-4.6225241593133452E-49</v>
      </c>
      <c r="CM802" s="34">
        <f t="shared" si="9482"/>
        <v>-1.2405863603718901E-53</v>
      </c>
      <c r="CN802" s="34">
        <f t="shared" si="9482"/>
        <v>1</v>
      </c>
      <c r="CO802" s="14"/>
      <c r="CP802" s="35">
        <v>0</v>
      </c>
      <c r="CQ802" s="35">
        <v>-1.7700395994833057E-31</v>
      </c>
      <c r="CR802" s="35">
        <v>3.8518598896566166E-34</v>
      </c>
      <c r="CS802" s="35">
        <v>-7.2222372914523921E-35</v>
      </c>
      <c r="CT802" s="35">
        <v>9.4039548065782938E-38</v>
      </c>
      <c r="CU802" s="35">
        <v>1</v>
      </c>
      <c r="CV802" s="14"/>
      <c r="CW802" s="35">
        <v>0</v>
      </c>
      <c r="CX802" s="35">
        <v>2.021126635692212E-32</v>
      </c>
      <c r="CY802" s="35">
        <v>-1.1555579666165507E-33</v>
      </c>
      <c r="CZ802" s="35">
        <v>-7.2222372914521772E-35</v>
      </c>
      <c r="DA802" s="35">
        <v>-1.8807909613156588E-37</v>
      </c>
      <c r="DB802" s="35">
        <v>1</v>
      </c>
      <c r="DC802" s="14"/>
      <c r="DD802" s="36">
        <v>5.80208901483915E-23</v>
      </c>
      <c r="DE802" s="36">
        <v>-3.2031772268427995E-31</v>
      </c>
      <c r="DF802" s="36">
        <v>4.9070327010908114E-33</v>
      </c>
      <c r="DG802" s="36">
        <v>1.682333824228269E-29</v>
      </c>
      <c r="DH802" s="36">
        <v>-5.5203932742575744E-37</v>
      </c>
      <c r="DI802" s="36">
        <v>0.49318146435826382</v>
      </c>
      <c r="DK802" s="46">
        <f t="shared" si="9494"/>
        <v>4.9070327010908114E-33</v>
      </c>
      <c r="DL802" s="46">
        <f t="shared" si="9494"/>
        <v>1.682333824228269E-29</v>
      </c>
      <c r="DM802" s="46">
        <f t="shared" si="9494"/>
        <v>-5.5203932742575744E-37</v>
      </c>
      <c r="DN802" s="46">
        <f t="shared" si="9494"/>
        <v>0.49318146435826382</v>
      </c>
      <c r="DO802" s="46"/>
      <c r="DP802" s="37">
        <f t="shared" si="9495"/>
        <v>4.9070327010908114E-33</v>
      </c>
      <c r="DQ802" s="37"/>
      <c r="DR802" s="37">
        <f t="shared" si="9509"/>
        <v>4.9070327010908114E-33</v>
      </c>
      <c r="DS802" s="37"/>
      <c r="DT802" s="37">
        <f t="shared" ref="DT802" si="9546">DR802/DR804</f>
        <v>4.756873980746897E-34</v>
      </c>
      <c r="DU802" s="37"/>
      <c r="DV802" s="37">
        <v>-4.756873980507774E-34</v>
      </c>
      <c r="DW802" s="37">
        <v>-4.7696521830069902E-39</v>
      </c>
      <c r="DX802" s="37">
        <v>-5.3245315427572121E-46</v>
      </c>
      <c r="DY802" s="37">
        <v>2.2627850068706832E-67</v>
      </c>
      <c r="DZ802" s="46"/>
      <c r="EA802" s="46">
        <f t="shared" si="9511"/>
        <v>9.513747961015548E-34</v>
      </c>
      <c r="EB802" s="46">
        <f t="shared" si="9511"/>
        <v>9.5393043660139805E-39</v>
      </c>
      <c r="EC802" s="46">
        <f t="shared" si="9511"/>
        <v>1.0649063085514424E-45</v>
      </c>
      <c r="ED802" s="46">
        <f t="shared" ref="ED802:ED865" si="9547">1-2*DY802</f>
        <v>1</v>
      </c>
      <c r="EE802" s="46"/>
      <c r="EF802" s="37">
        <v>0</v>
      </c>
      <c r="EG802" s="37">
        <v>0</v>
      </c>
      <c r="EH802" s="37">
        <f t="shared" si="9500"/>
        <v>9.513747961015548E-34</v>
      </c>
      <c r="EI802" s="37">
        <f t="shared" si="9500"/>
        <v>9.5393043660139805E-39</v>
      </c>
      <c r="EJ802" s="37">
        <f t="shared" si="9500"/>
        <v>1.0649063085514424E-45</v>
      </c>
      <c r="EK802" s="37">
        <f t="shared" si="9500"/>
        <v>1</v>
      </c>
      <c r="EL802" s="16"/>
      <c r="EM802" s="16">
        <v>0</v>
      </c>
      <c r="EN802" s="16">
        <v>-1.7700395994833057E-31</v>
      </c>
      <c r="EO802" s="16">
        <v>5.6619025554096471E-34</v>
      </c>
      <c r="EP802" s="16">
        <v>-7.2220558009612127E-35</v>
      </c>
      <c r="EQ802" s="16">
        <v>9.403954826838719E-38</v>
      </c>
      <c r="ER802" s="16">
        <v>1</v>
      </c>
      <c r="ES802" s="16"/>
      <c r="ET802" s="16">
        <v>0</v>
      </c>
      <c r="EU802" s="16">
        <v>2.0211266356922679E-32</v>
      </c>
      <c r="EV802" s="16">
        <v>-2.0418317051499594E-34</v>
      </c>
      <c r="EW802" s="16">
        <v>-7.2212833610155762E-35</v>
      </c>
      <c r="EX802" s="16">
        <v>-1.8807909506665957E-37</v>
      </c>
      <c r="EY802" s="16">
        <v>1</v>
      </c>
      <c r="EZ802" s="16"/>
      <c r="FA802" s="38">
        <v>5.80208901483915E-23</v>
      </c>
      <c r="FB802" s="38">
        <v>-3.203177226842799E-31</v>
      </c>
      <c r="FC802" s="38">
        <v>-5.1317082433770156E-49</v>
      </c>
      <c r="FD802" s="38">
        <v>1.6823338186694379E-29</v>
      </c>
      <c r="FE802" s="38">
        <v>-5.5203933363126904E-37</v>
      </c>
      <c r="FF802" s="38">
        <v>0.49318146435826382</v>
      </c>
      <c r="FH802" s="42">
        <f t="shared" si="9513"/>
        <v>1.6823338186694379E-29</v>
      </c>
      <c r="FI802" s="42">
        <f t="shared" si="9513"/>
        <v>-5.5203933363126904E-37</v>
      </c>
      <c r="FJ802" s="42">
        <f t="shared" si="9513"/>
        <v>0.49318146435826382</v>
      </c>
      <c r="FL802" s="47">
        <f t="shared" si="9514"/>
        <v>1.6823338186694379E-29</v>
      </c>
      <c r="FM802" s="47"/>
      <c r="FN802" s="47">
        <f t="shared" si="9529"/>
        <v>1.6823338186694379E-29</v>
      </c>
      <c r="FO802" s="47"/>
      <c r="FP802" s="47">
        <f t="shared" ref="FP802" si="9548">FN802/FN804</f>
        <v>8.8085055379155805E-23</v>
      </c>
      <c r="FQ802" s="48"/>
      <c r="FR802" s="48">
        <v>0</v>
      </c>
      <c r="FS802" s="48">
        <v>8.8085055379155805E-23</v>
      </c>
      <c r="FT802" s="48">
        <v>7.7589769811489449E-45</v>
      </c>
      <c r="FU802" s="48"/>
      <c r="FV802" s="47">
        <f t="shared" si="9531"/>
        <v>0</v>
      </c>
      <c r="FW802" s="47">
        <f t="shared" si="9531"/>
        <v>-1.7617011075831161E-22</v>
      </c>
      <c r="FX802" s="47">
        <f t="shared" ref="FX802:FX865" si="9549">1-2*FT802</f>
        <v>1</v>
      </c>
      <c r="FY802" s="48"/>
      <c r="FZ802" s="50">
        <v>0</v>
      </c>
      <c r="GA802" s="50">
        <v>0</v>
      </c>
      <c r="GB802" s="50">
        <v>0</v>
      </c>
      <c r="GC802" s="52">
        <f t="shared" si="9519"/>
        <v>0</v>
      </c>
      <c r="GD802" s="52">
        <f t="shared" si="9519"/>
        <v>-1.7617011075831161E-22</v>
      </c>
      <c r="GE802" s="52">
        <f t="shared" si="9519"/>
        <v>1</v>
      </c>
      <c r="GF802" s="52"/>
      <c r="GG802" s="41">
        <v>0</v>
      </c>
      <c r="GH802" s="41">
        <v>-1.7700395994833057E-31</v>
      </c>
      <c r="GI802" s="41">
        <v>5.6619025554096471E-34</v>
      </c>
      <c r="GJ802" s="40">
        <v>-7.2220558009612127E-35</v>
      </c>
      <c r="GK802" s="40">
        <v>-1.761701107583117E-22</v>
      </c>
      <c r="GL802" s="40">
        <v>1</v>
      </c>
      <c r="GN802" s="42">
        <v>0</v>
      </c>
      <c r="GO802" s="42">
        <v>2.0211266356855019E-32</v>
      </c>
      <c r="GP802" s="42">
        <v>1.902032754498996E-34</v>
      </c>
      <c r="GQ802" s="42">
        <v>-7.2208879151339686E-35</v>
      </c>
      <c r="GR802" s="42">
        <v>-1.761701107583118E-22</v>
      </c>
      <c r="GS802" s="42">
        <v>1</v>
      </c>
      <c r="GU802" s="43">
        <v>5.8020890148524107E-23</v>
      </c>
      <c r="GV802" s="43">
        <v>-3.2031772268480863E-31</v>
      </c>
      <c r="GW802" s="43">
        <v>-1.5395124730131047E-48</v>
      </c>
      <c r="GX802" s="43">
        <v>-1.6823338186694379E-29</v>
      </c>
      <c r="GY802" s="43">
        <v>-4.8931458923331722E-22</v>
      </c>
      <c r="GZ802" s="43">
        <v>0.49318146435826382</v>
      </c>
      <c r="HB802" s="42">
        <f t="shared" si="9533"/>
        <v>-4.8931458923331722E-22</v>
      </c>
      <c r="HC802" s="42">
        <f t="shared" si="9533"/>
        <v>0.49318146435826382</v>
      </c>
      <c r="HE802" s="47">
        <f t="shared" si="9534"/>
        <v>-4.8931458923331722E-22</v>
      </c>
      <c r="HF802" s="48"/>
      <c r="HG802" s="47">
        <f t="shared" ref="HG802:HG865" si="9550">HE802</f>
        <v>-4.8931458923331722E-22</v>
      </c>
      <c r="HH802" s="48"/>
      <c r="HI802" s="48">
        <f t="shared" ref="HI802" si="9551">HG802/HG804</f>
        <v>-8.8085055379155899E-23</v>
      </c>
      <c r="HJ802" s="48"/>
      <c r="HK802" s="48">
        <v>8.8085055379155899E-23</v>
      </c>
      <c r="HL802" s="48">
        <v>7.7589769811489611E-45</v>
      </c>
      <c r="HM802" s="48"/>
      <c r="HN802" s="48">
        <f t="shared" ref="HN802:HN865" si="9552">-2*HK802</f>
        <v>-1.761701107583118E-22</v>
      </c>
      <c r="HO802" s="48">
        <f t="shared" ref="HO802:HO865" si="9553">1-2*HL802</f>
        <v>1</v>
      </c>
      <c r="HP802" s="48"/>
      <c r="HQ802" s="47">
        <v>0</v>
      </c>
      <c r="HR802" s="47">
        <v>0</v>
      </c>
      <c r="HS802" s="47">
        <v>0</v>
      </c>
      <c r="HT802" s="53">
        <v>0</v>
      </c>
      <c r="HU802" s="54">
        <f t="shared" si="9539"/>
        <v>-1.761701107583118E-22</v>
      </c>
      <c r="HV802" s="54">
        <f t="shared" si="9539"/>
        <v>1</v>
      </c>
      <c r="HX802" s="42">
        <v>0</v>
      </c>
      <c r="HY802" s="42">
        <v>-1.7700395994833057E-31</v>
      </c>
      <c r="HZ802" s="42">
        <v>5.6619025554096471E-34</v>
      </c>
      <c r="IA802" s="42">
        <v>-7.2220558009612127E-35</v>
      </c>
      <c r="IB802" s="42">
        <v>-9.4039548065783001E-38</v>
      </c>
      <c r="IC802" s="42">
        <v>1</v>
      </c>
      <c r="IE802" s="21">
        <v>0</v>
      </c>
      <c r="IF802" s="21">
        <v>2.0211266356922679E-32</v>
      </c>
      <c r="IG802" s="21">
        <v>-2.0418317051499636E-34</v>
      </c>
      <c r="IH802" s="21">
        <v>-7.2212833610155762E-35</v>
      </c>
      <c r="II802" s="21">
        <v>0</v>
      </c>
      <c r="IJ802" s="21">
        <v>1</v>
      </c>
      <c r="IL802" s="42">
        <v>5.80208901483915E-23</v>
      </c>
      <c r="IM802" s="42">
        <v>-3.203177226842799E-31</v>
      </c>
      <c r="IN802" s="42">
        <v>-5.1317082433770156E-49</v>
      </c>
      <c r="IO802" s="42">
        <v>1.6823338186694416E-29</v>
      </c>
      <c r="IP802" s="42">
        <v>-2.9647398076590751E-38</v>
      </c>
      <c r="IQ802" s="42">
        <v>0.49318146435826382</v>
      </c>
      <c r="IS802" s="2">
        <v>0</v>
      </c>
      <c r="IT802" s="2">
        <v>4.0775236340420979E-31</v>
      </c>
      <c r="IU802" s="2">
        <v>-2.8885746586830075E-33</v>
      </c>
      <c r="IV802" s="2">
        <v>-7.2260785063950788E-35</v>
      </c>
      <c r="IW802" s="2">
        <v>-4.2317796739901854E-37</v>
      </c>
      <c r="IX802" s="2">
        <v>1</v>
      </c>
    </row>
    <row r="803" spans="1:258" ht="18.75" x14ac:dyDescent="0.3">
      <c r="A803" s="60" t="str">
        <f t="shared" ref="A803" si="9554">IF(AND(E796=1,F796=1),"λn","")</f>
        <v>λn</v>
      </c>
      <c r="B803" s="3">
        <f t="shared" ref="B803" si="9555">IF(AND(E796=1,F796=1),B797,"")</f>
        <v>25.737764620230397</v>
      </c>
      <c r="C803" s="3">
        <f t="shared" ref="C803" si="9556">IF(AND(E796=1,F796=1),C798,"")</f>
        <v>-7.3389996596599421</v>
      </c>
      <c r="D803" s="3">
        <f t="shared" ref="D803" si="9557">IF(AND(E796=1,F796=1),D799,"")</f>
        <v>-5.1578334008969513</v>
      </c>
      <c r="E803" s="3">
        <f t="shared" ref="E803" si="9558">IF(AND(E796=1,F796=1),E800,"")</f>
        <v>4.4883750181957343</v>
      </c>
      <c r="F803" s="3">
        <f t="shared" ref="F803" si="9559">IF(AND(E796=1,F796=1),F801,"")</f>
        <v>2.7775119577725027</v>
      </c>
      <c r="G803" s="3">
        <f t="shared" ref="G803" si="9560">IF(AND(E796=1,F796=1),G802,"")</f>
        <v>0.49318146435826382</v>
      </c>
      <c r="I803" s="8" t="s">
        <v>49</v>
      </c>
      <c r="J803" s="8"/>
      <c r="K803" s="8" t="s">
        <v>50</v>
      </c>
      <c r="L803" s="8"/>
      <c r="M803" s="22" t="s">
        <v>51</v>
      </c>
      <c r="N803" s="22"/>
      <c r="O803" s="24"/>
      <c r="P803" s="24"/>
      <c r="Q803" s="24"/>
      <c r="R803" s="24"/>
      <c r="S803" s="25"/>
      <c r="T803" s="25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J803" s="11" t="s">
        <v>49</v>
      </c>
      <c r="AK803" s="11"/>
      <c r="AL803" s="11" t="s">
        <v>52</v>
      </c>
      <c r="AM803" s="11"/>
      <c r="AN803" s="28" t="s">
        <v>51</v>
      </c>
      <c r="AO803" s="28"/>
      <c r="AP803" s="30"/>
      <c r="AQ803" s="30"/>
      <c r="AR803" s="30"/>
      <c r="AS803" s="30"/>
      <c r="AT803" s="31"/>
      <c r="AU803" s="31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K803" s="14"/>
      <c r="BL803" s="14"/>
      <c r="BM803" s="14"/>
      <c r="BN803" s="14"/>
      <c r="BO803" s="14"/>
      <c r="BP803" s="14"/>
      <c r="BQ803" s="14" t="s">
        <v>53</v>
      </c>
      <c r="BR803" s="14"/>
      <c r="BS803" s="14" t="s">
        <v>54</v>
      </c>
      <c r="BT803" s="14"/>
      <c r="BU803" s="14" t="s">
        <v>51</v>
      </c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14"/>
      <c r="DC803" s="14"/>
      <c r="DD803" s="14"/>
      <c r="DE803" s="14"/>
      <c r="DF803" s="14"/>
      <c r="DG803" s="14"/>
      <c r="DH803" s="14"/>
      <c r="DI803" s="14"/>
      <c r="DK803" s="16"/>
      <c r="DL803" s="16"/>
      <c r="DM803" s="16"/>
      <c r="DN803" s="16"/>
      <c r="DO803" s="16"/>
      <c r="DP803" s="17" t="s">
        <v>53</v>
      </c>
      <c r="DQ803" s="17"/>
      <c r="DR803" s="17" t="s">
        <v>55</v>
      </c>
      <c r="DS803" s="17"/>
      <c r="DT803" s="17" t="s">
        <v>51</v>
      </c>
      <c r="DU803" s="17"/>
      <c r="DV803" s="17"/>
      <c r="DW803" s="17"/>
      <c r="DX803" s="17"/>
      <c r="DY803" s="17"/>
      <c r="DZ803" s="16"/>
      <c r="EA803" s="16"/>
      <c r="EB803" s="16"/>
      <c r="EC803" s="16"/>
      <c r="ED803" s="16"/>
      <c r="EE803" s="16"/>
      <c r="EF803" s="17"/>
      <c r="EG803" s="17"/>
      <c r="EH803" s="17"/>
      <c r="EI803" s="17"/>
      <c r="EJ803" s="17"/>
      <c r="EK803" s="17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  <c r="EV803" s="16"/>
      <c r="EW803" s="16"/>
      <c r="EX803" s="16"/>
      <c r="EY803" s="16"/>
      <c r="EZ803" s="16"/>
      <c r="FA803" s="16"/>
      <c r="FB803" s="16"/>
      <c r="FC803" s="16"/>
      <c r="FD803" s="16"/>
      <c r="FE803" s="16"/>
      <c r="FF803" s="16"/>
      <c r="FL803" s="47" t="s">
        <v>53</v>
      </c>
      <c r="FM803" s="47"/>
      <c r="FN803" s="47" t="s">
        <v>56</v>
      </c>
      <c r="FO803" s="47"/>
      <c r="FP803" s="47" t="s">
        <v>57</v>
      </c>
      <c r="FQ803" s="48"/>
      <c r="FR803" s="48"/>
      <c r="FS803" s="48"/>
      <c r="FT803" s="48"/>
      <c r="FU803" s="48"/>
      <c r="FV803" s="48"/>
      <c r="FW803" s="48"/>
      <c r="FX803" s="48"/>
      <c r="FY803" s="48"/>
      <c r="FZ803" s="48"/>
      <c r="GA803" s="48"/>
      <c r="GB803" s="48"/>
      <c r="GC803" s="48"/>
      <c r="GD803" s="48"/>
      <c r="GE803" s="48"/>
      <c r="GF803" s="48"/>
      <c r="HE803" s="47" t="s">
        <v>49</v>
      </c>
      <c r="HF803" s="48"/>
      <c r="HG803" s="47" t="s">
        <v>52</v>
      </c>
      <c r="HH803" s="48"/>
      <c r="HI803" s="48" t="s">
        <v>58</v>
      </c>
      <c r="HJ803" s="48"/>
      <c r="HK803" s="48"/>
      <c r="HL803" s="48"/>
      <c r="HM803" s="48"/>
      <c r="HN803" s="48"/>
      <c r="HO803" s="48"/>
      <c r="HP803" s="48"/>
      <c r="HQ803" s="47"/>
      <c r="HR803" s="47"/>
      <c r="HS803" s="47"/>
    </row>
    <row r="804" spans="1:258" x14ac:dyDescent="0.25">
      <c r="I804" s="55">
        <f t="shared" ref="I804" si="9561">SQRT(I797^2+I798^2+I799^2+I800^2+I801^2+I802^2)</f>
        <v>25.737764620230404</v>
      </c>
      <c r="J804" s="8"/>
      <c r="K804" s="55">
        <f t="shared" ref="K804" si="9562">SQRT(K797^2+K798^2+K799^2+K800^2+K801^2+K802^2)</f>
        <v>5.8891658032448931E-7</v>
      </c>
      <c r="L804" s="8"/>
      <c r="M804" s="22">
        <f t="array" ref="M804:R804">TRANSPOSE(M797:M802)</f>
        <v>0</v>
      </c>
      <c r="N804" s="22">
        <v>0.99988341230705458</v>
      </c>
      <c r="O804" s="22">
        <v>-1.5255477644098188E-2</v>
      </c>
      <c r="P804" s="22">
        <v>-6.5741419025221258E-4</v>
      </c>
      <c r="Q804" s="22">
        <v>-1.2781695920156537E-6</v>
      </c>
      <c r="R804" s="22">
        <v>9.8521407083533533E-17</v>
      </c>
      <c r="S804" s="8"/>
      <c r="T804" s="8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J804" s="56">
        <f t="shared" ref="AJ804" si="9563">SQRT(AJ797^2+AJ798^2+AJ799^2+AJ800^2+AJ801^2+AJ802^2)</f>
        <v>25.737764620230404</v>
      </c>
      <c r="AK804" s="11"/>
      <c r="AL804" s="56">
        <f t="shared" ref="AL804" si="9564">SQRT(AL797^2+AL798^2+AL799^2+AL800^2+AL801^2+AL802^2)</f>
        <v>5.8891658032448963E-7</v>
      </c>
      <c r="AM804" s="11"/>
      <c r="AN804" s="28">
        <f t="array" ref="AN804:AS804">TRANSPOSE(AN797:AN802)</f>
        <v>0</v>
      </c>
      <c r="AO804" s="28">
        <v>-0.99988341230705458</v>
      </c>
      <c r="AP804" s="28">
        <v>1.5255477644098183E-2</v>
      </c>
      <c r="AQ804" s="28">
        <v>6.5741419025221247E-4</v>
      </c>
      <c r="AR804" s="28">
        <v>1.2781695920156529E-6</v>
      </c>
      <c r="AS804" s="28">
        <v>-9.8521407083533521E-17</v>
      </c>
      <c r="AT804" s="11"/>
      <c r="AU804" s="11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K804" s="14"/>
      <c r="BL804" s="14"/>
      <c r="BM804" s="14"/>
      <c r="BN804" s="14"/>
      <c r="BO804" s="14"/>
      <c r="BP804" s="14"/>
      <c r="BQ804" s="44">
        <f t="shared" ref="BQ804" si="9565">SQRT(BQ798^2+BQ799^2+BQ800^2+BQ801^2+BQ802^2)</f>
        <v>7.3389996596599474</v>
      </c>
      <c r="BR804" s="14"/>
      <c r="BS804" s="44">
        <f t="shared" ref="BS804" si="9566">SQRT(BS798^2+BS799^2+BS800^2+BS801^2+BS802^2)</f>
        <v>14.677999319319895</v>
      </c>
      <c r="BT804" s="14"/>
      <c r="BU804" s="35">
        <f t="array" ref="BU804:BY804">TRANSPOSE(BU798:BU802)</f>
        <v>-1</v>
      </c>
      <c r="BV804" s="35">
        <v>2.9379031112369488E-13</v>
      </c>
      <c r="BW804" s="35">
        <v>-8.6009340829143985E-18</v>
      </c>
      <c r="BX804" s="35">
        <v>-2.3083062720663692E-22</v>
      </c>
      <c r="BY804" s="35">
        <v>-2.6872221753773852E-32</v>
      </c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14"/>
      <c r="DC804" s="14"/>
      <c r="DD804" s="14"/>
      <c r="DE804" s="14"/>
      <c r="DF804" s="14"/>
      <c r="DG804" s="14"/>
      <c r="DH804" s="14"/>
      <c r="DI804" s="14"/>
      <c r="DK804" s="16"/>
      <c r="DL804" s="16"/>
      <c r="DM804" s="16"/>
      <c r="DN804" s="16"/>
      <c r="DO804" s="16"/>
      <c r="DP804" s="57">
        <f t="shared" ref="DP804" si="9567">SQRT(DP799^2+DP800^2+DP801^2+DP802^2)</f>
        <v>5.1578334019340675</v>
      </c>
      <c r="DQ804" s="17"/>
      <c r="DR804" s="57">
        <f t="shared" ref="DR804" si="9568">SQRT(DR799^2+DR800^2+DR801^2+DR802^2)</f>
        <v>10.315666803349576</v>
      </c>
      <c r="DS804" s="17"/>
      <c r="DT804" s="37">
        <f t="array" ref="DT804:DW804">TRANSPOSE(DT799:DT802)</f>
        <v>-0.9999999999497311</v>
      </c>
      <c r="DU804" s="37">
        <v>-1.0026862604121555E-5</v>
      </c>
      <c r="DV804" s="37">
        <v>-1.1193341602716128E-12</v>
      </c>
      <c r="DW804" s="37">
        <v>4.756873980746897E-34</v>
      </c>
      <c r="DX804" s="17"/>
      <c r="DY804" s="17"/>
      <c r="DZ804" s="16"/>
      <c r="EA804" s="16"/>
      <c r="EB804" s="16"/>
      <c r="EC804" s="16"/>
      <c r="ED804" s="16"/>
      <c r="EE804" s="16"/>
      <c r="EF804" s="17"/>
      <c r="EG804" s="17"/>
      <c r="EH804" s="17"/>
      <c r="EI804" s="17"/>
      <c r="EJ804" s="17"/>
      <c r="EK804" s="17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  <c r="EV804" s="16"/>
      <c r="EW804" s="16"/>
      <c r="EX804" s="16"/>
      <c r="EY804" s="16"/>
      <c r="EZ804" s="16"/>
      <c r="FA804" s="16"/>
      <c r="FB804" s="16"/>
      <c r="FC804" s="16"/>
      <c r="FD804" s="16"/>
      <c r="FE804" s="16"/>
      <c r="FF804" s="16"/>
      <c r="FL804" s="47">
        <f t="shared" ref="FL804" si="9569">SQRT(FL800^2+FL801^2+FL802^2)</f>
        <v>4.4883750193674663</v>
      </c>
      <c r="FM804" s="47"/>
      <c r="FN804" s="47">
        <f t="shared" ref="FN804" si="9570">SQRT(FN800^2+FN801^2+FN802^2)</f>
        <v>1.90989698698372E-7</v>
      </c>
      <c r="FO804" s="47"/>
      <c r="FP804" s="47">
        <f t="array" ref="FP804:FR804">TRANSPOSE(FP800:FP802)</f>
        <v>0</v>
      </c>
      <c r="FQ804" s="48">
        <v>1</v>
      </c>
      <c r="FR804" s="48">
        <v>8.8085055379155805E-23</v>
      </c>
      <c r="FS804" s="48"/>
      <c r="FT804" s="48"/>
      <c r="FU804" s="48"/>
      <c r="FV804" s="48"/>
      <c r="FW804" s="48"/>
      <c r="FX804" s="48"/>
      <c r="FY804" s="48"/>
      <c r="FZ804" s="48"/>
      <c r="GA804" s="48"/>
      <c r="GB804" s="48"/>
      <c r="GC804" s="48"/>
      <c r="GD804" s="48"/>
      <c r="GE804" s="48"/>
      <c r="GF804" s="48"/>
      <c r="HE804" s="47">
        <f t="shared" ref="HE804" si="9571">SQRT(HE801^2+HE802^2)</f>
        <v>2.7775119577725027</v>
      </c>
      <c r="HF804" s="48"/>
      <c r="HG804" s="47">
        <f t="shared" ref="HG804" si="9572">SQRT(HG801^2+HG802^2)</f>
        <v>5.5550239155450054</v>
      </c>
      <c r="HH804" s="47"/>
      <c r="HI804" s="47">
        <f t="array" ref="HI804:HJ804">TRANSPOSE(HI801:HI802)</f>
        <v>-1</v>
      </c>
      <c r="HJ804" s="47">
        <v>-8.8085055379155899E-23</v>
      </c>
      <c r="HK804" s="48"/>
      <c r="HL804" s="48"/>
      <c r="HM804" s="48"/>
      <c r="HN804" s="48"/>
      <c r="HO804" s="48"/>
      <c r="HP804" s="48"/>
      <c r="HQ804" s="47"/>
      <c r="HR804" s="47"/>
      <c r="HS804" s="47"/>
    </row>
    <row r="805" spans="1:258" x14ac:dyDescent="0.25">
      <c r="I805" s="53"/>
      <c r="K805" s="53"/>
      <c r="M805" s="20"/>
      <c r="N805" s="20"/>
      <c r="O805" s="20"/>
      <c r="P805" s="20"/>
      <c r="Q805" s="20"/>
      <c r="R805" s="20"/>
    </row>
    <row r="806" spans="1:258" x14ac:dyDescent="0.25">
      <c r="A806" s="3">
        <v>80</v>
      </c>
      <c r="B806" s="3" t="s">
        <v>295</v>
      </c>
      <c r="C806" s="58">
        <f t="shared" ref="C806" si="9573">SUM(B808,B809,B810,B811,B812,,C812,C811,C810,C809,D812,D811,D810,E812,E811,F812)</f>
        <v>-9.0397908027229168E-5</v>
      </c>
      <c r="D806" s="59">
        <f t="shared" ref="D806" si="9574">SQRT(C806^2)</f>
        <v>9.0397908027229168E-5</v>
      </c>
      <c r="E806" s="3">
        <f t="shared" ref="E806" si="9575">IF(D806&gt;0,1,0)</f>
        <v>1</v>
      </c>
      <c r="F806" s="3">
        <f>IF(D806&lt;$I$3,1,0)</f>
        <v>1</v>
      </c>
      <c r="I806" s="8" t="s">
        <v>5</v>
      </c>
      <c r="J806" s="8"/>
      <c r="K806" s="8" t="s">
        <v>6</v>
      </c>
      <c r="L806" s="8"/>
      <c r="M806" s="8" t="s">
        <v>7</v>
      </c>
      <c r="N806" s="8"/>
      <c r="O806" s="9" t="s">
        <v>8</v>
      </c>
      <c r="P806" s="9"/>
      <c r="Q806" s="9"/>
      <c r="R806" s="9"/>
      <c r="S806" s="9"/>
      <c r="T806" s="9"/>
      <c r="U806" s="10"/>
      <c r="V806" s="9" t="s">
        <v>282</v>
      </c>
      <c r="W806" s="9"/>
      <c r="X806" s="9"/>
      <c r="Y806" s="9"/>
      <c r="Z806" s="9"/>
      <c r="AA806" s="9"/>
      <c r="AB806" s="10"/>
      <c r="AC806" s="9" t="s">
        <v>284</v>
      </c>
      <c r="AD806" s="9"/>
      <c r="AE806" s="9"/>
      <c r="AF806" s="9"/>
      <c r="AG806" s="9"/>
      <c r="AH806" s="9"/>
      <c r="AJ806" s="11" t="s">
        <v>11</v>
      </c>
      <c r="AK806" s="11"/>
      <c r="AL806" s="11" t="s">
        <v>12</v>
      </c>
      <c r="AM806" s="11"/>
      <c r="AN806" s="11" t="s">
        <v>13</v>
      </c>
      <c r="AO806" s="11"/>
      <c r="AP806" s="12" t="s">
        <v>14</v>
      </c>
      <c r="AQ806" s="12"/>
      <c r="AR806" s="12"/>
      <c r="AS806" s="12"/>
      <c r="AT806" s="12"/>
      <c r="AU806" s="12"/>
      <c r="AV806" s="13"/>
      <c r="AW806" s="12" t="s">
        <v>285</v>
      </c>
      <c r="AX806" s="12"/>
      <c r="AY806" s="12"/>
      <c r="AZ806" s="12"/>
      <c r="BA806" s="12"/>
      <c r="BB806" s="12"/>
      <c r="BC806" s="13"/>
      <c r="BD806" s="12" t="s">
        <v>287</v>
      </c>
      <c r="BE806" s="12"/>
      <c r="BF806" s="12"/>
      <c r="BG806" s="12"/>
      <c r="BH806" s="12"/>
      <c r="BI806" s="12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5" t="s">
        <v>288</v>
      </c>
      <c r="CJ806" s="15"/>
      <c r="CK806" s="15"/>
      <c r="CL806" s="15"/>
      <c r="CM806" s="15"/>
      <c r="CN806" s="15"/>
      <c r="CO806" s="14"/>
      <c r="CP806" s="15" t="s">
        <v>18</v>
      </c>
      <c r="CQ806" s="15"/>
      <c r="CR806" s="15"/>
      <c r="CS806" s="15"/>
      <c r="CT806" s="15"/>
      <c r="CU806" s="15"/>
      <c r="CV806" s="14"/>
      <c r="CW806" s="15" t="s">
        <v>19</v>
      </c>
      <c r="CX806" s="15"/>
      <c r="CY806" s="15"/>
      <c r="CZ806" s="15"/>
      <c r="DA806" s="15"/>
      <c r="DB806" s="15"/>
      <c r="DC806" s="14"/>
      <c r="DD806" s="15" t="s">
        <v>290</v>
      </c>
      <c r="DE806" s="15"/>
      <c r="DF806" s="15"/>
      <c r="DG806" s="15"/>
      <c r="DH806" s="15"/>
      <c r="DI806" s="15"/>
      <c r="DK806" s="16"/>
      <c r="DL806" s="16"/>
      <c r="DM806" s="16"/>
      <c r="DN806" s="16"/>
      <c r="DO806" s="16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6"/>
      <c r="EA806" s="16"/>
      <c r="EB806" s="16"/>
      <c r="EC806" s="16"/>
      <c r="ED806" s="16"/>
      <c r="EE806" s="16"/>
      <c r="EF806" s="18" t="s">
        <v>291</v>
      </c>
      <c r="EG806" s="18"/>
      <c r="EH806" s="18"/>
      <c r="EI806" s="18"/>
      <c r="EJ806" s="18"/>
      <c r="EK806" s="18"/>
      <c r="EL806" s="16"/>
      <c r="EM806" s="16" t="s">
        <v>18</v>
      </c>
      <c r="EN806" s="16"/>
      <c r="EO806" s="16"/>
      <c r="EP806" s="16"/>
      <c r="EQ806" s="16"/>
      <c r="ER806" s="16"/>
      <c r="ES806" s="16"/>
      <c r="ET806" s="16" t="s">
        <v>19</v>
      </c>
      <c r="EU806" s="16"/>
      <c r="EV806" s="16"/>
      <c r="EW806" s="16"/>
      <c r="EX806" s="16"/>
      <c r="EY806" s="16"/>
      <c r="EZ806" s="16"/>
      <c r="FA806" s="16" t="s">
        <v>22</v>
      </c>
      <c r="FB806" s="16"/>
      <c r="FC806" s="16"/>
      <c r="FD806" s="16"/>
      <c r="FE806" s="16"/>
      <c r="FF806" s="16"/>
      <c r="FZ806" s="7" t="s">
        <v>294</v>
      </c>
      <c r="GA806" s="7"/>
      <c r="GB806" s="7"/>
      <c r="GC806" s="7"/>
      <c r="GD806" s="7"/>
      <c r="GE806" s="7"/>
      <c r="GF806" s="19"/>
      <c r="GG806" s="19" t="s">
        <v>18</v>
      </c>
      <c r="GH806" s="19"/>
      <c r="GI806" s="19"/>
      <c r="GN806" s="2" t="s">
        <v>19</v>
      </c>
      <c r="GU806" s="7" t="s">
        <v>296</v>
      </c>
      <c r="GV806" s="7"/>
      <c r="GW806" s="7"/>
      <c r="GX806" s="7"/>
      <c r="GY806" s="7"/>
      <c r="GZ806" s="7"/>
      <c r="HQ806" s="7" t="s">
        <v>297</v>
      </c>
      <c r="HR806" s="7"/>
      <c r="HS806" s="7"/>
      <c r="HT806" s="7"/>
      <c r="HU806" s="7"/>
      <c r="HV806" s="7"/>
      <c r="HX806" s="7" t="s">
        <v>18</v>
      </c>
      <c r="HY806" s="7"/>
      <c r="HZ806" s="7"/>
      <c r="IA806" s="7"/>
      <c r="IB806" s="7"/>
      <c r="IC806" s="7"/>
      <c r="IE806" s="2" t="s">
        <v>19</v>
      </c>
      <c r="IL806" s="7" t="s">
        <v>26</v>
      </c>
      <c r="IM806" s="7"/>
      <c r="IN806" s="7"/>
      <c r="IO806" s="7"/>
      <c r="IP806" s="7"/>
      <c r="IQ806" s="7"/>
    </row>
    <row r="807" spans="1:258" x14ac:dyDescent="0.25">
      <c r="A807" s="3" t="s">
        <v>27</v>
      </c>
      <c r="B807" s="20">
        <f t="array" ref="B807:G812">MMULT(IL797:IQ802,HX797:IC802)</f>
        <v>25.737764620230397</v>
      </c>
      <c r="C807" s="20">
        <v>-5.8884791811729993E-7</v>
      </c>
      <c r="D807" s="20">
        <v>8.9842067669889085E-9</v>
      </c>
      <c r="E807" s="20">
        <v>-3.869825717337073E-10</v>
      </c>
      <c r="F807" s="20">
        <v>-7.5448271760810724E-13</v>
      </c>
      <c r="G807" s="20">
        <v>1.3656930112822387E-15</v>
      </c>
      <c r="I807" s="22">
        <f t="shared" ref="I807:I870" si="9576">B807</f>
        <v>25.737764620230397</v>
      </c>
      <c r="J807" s="8"/>
      <c r="K807" s="23">
        <f t="shared" ref="K807" si="9577">I807-I814</f>
        <v>0</v>
      </c>
      <c r="L807" s="8"/>
      <c r="M807" s="22">
        <f t="shared" ref="M807" si="9578">K807/K814</f>
        <v>0</v>
      </c>
      <c r="N807" s="22"/>
      <c r="O807" s="24">
        <f t="array" ref="O807:T812">MMULT(M807:M812,M814:R814)</f>
        <v>0</v>
      </c>
      <c r="P807" s="24">
        <v>0</v>
      </c>
      <c r="Q807" s="24">
        <v>0</v>
      </c>
      <c r="R807" s="24">
        <v>0</v>
      </c>
      <c r="S807" s="25">
        <v>0</v>
      </c>
      <c r="T807" s="25">
        <v>0</v>
      </c>
      <c r="U807" s="10"/>
      <c r="V807" s="25">
        <f t="shared" ref="V807:V870" si="9579">1-2*O807</f>
        <v>1</v>
      </c>
      <c r="W807" s="25">
        <f t="shared" ref="W807:AA870" si="9580">-2*P807</f>
        <v>0</v>
      </c>
      <c r="X807" s="25">
        <f t="shared" si="9580"/>
        <v>0</v>
      </c>
      <c r="Y807" s="25">
        <f t="shared" si="9580"/>
        <v>0</v>
      </c>
      <c r="Z807" s="25">
        <f t="shared" si="9580"/>
        <v>0</v>
      </c>
      <c r="AA807" s="25">
        <f t="shared" si="9580"/>
        <v>0</v>
      </c>
      <c r="AB807" s="10"/>
      <c r="AC807" s="25">
        <f t="array" ref="AC807:AH812">MMULT(V807:AA812,B807:G812)</f>
        <v>25.737764620230397</v>
      </c>
      <c r="AD807" s="26">
        <v>-5.8884791811729993E-7</v>
      </c>
      <c r="AE807" s="26">
        <v>8.9842067669889085E-9</v>
      </c>
      <c r="AF807" s="26">
        <v>-3.869825717337073E-10</v>
      </c>
      <c r="AG807" s="26">
        <v>-7.5448271760810724E-13</v>
      </c>
      <c r="AH807" s="26">
        <v>1.3656930112822387E-15</v>
      </c>
      <c r="AJ807" s="28">
        <f t="shared" ref="AJ807:AJ870" si="9581">AC807</f>
        <v>25.737764620230397</v>
      </c>
      <c r="AK807" s="11"/>
      <c r="AL807" s="29">
        <f t="shared" ref="AL807" si="9582">AJ807-AJ814</f>
        <v>0</v>
      </c>
      <c r="AM807" s="11"/>
      <c r="AN807" s="28">
        <f t="shared" ref="AN807" si="9583">AL807/AL814</f>
        <v>0</v>
      </c>
      <c r="AO807" s="28"/>
      <c r="AP807" s="30">
        <f t="array" ref="AP807:AU812">MMULT(AN807:AN812,AN814:AS814)</f>
        <v>0</v>
      </c>
      <c r="AQ807" s="30">
        <v>0</v>
      </c>
      <c r="AR807" s="30">
        <v>0</v>
      </c>
      <c r="AS807" s="30">
        <v>0</v>
      </c>
      <c r="AT807" s="31">
        <v>0</v>
      </c>
      <c r="AU807" s="31">
        <v>0</v>
      </c>
      <c r="AV807" s="13"/>
      <c r="AW807" s="31">
        <f t="shared" ref="AW807" si="9584">AW797</f>
        <v>1</v>
      </c>
      <c r="AX807" s="31">
        <f t="shared" ref="AX807:BB870" si="9585">-2*AQ807</f>
        <v>0</v>
      </c>
      <c r="AY807" s="31">
        <f t="shared" si="9585"/>
        <v>0</v>
      </c>
      <c r="AZ807" s="31">
        <f t="shared" si="9585"/>
        <v>0</v>
      </c>
      <c r="BA807" s="31">
        <f t="shared" si="9585"/>
        <v>0</v>
      </c>
      <c r="BB807" s="31">
        <f t="shared" si="9585"/>
        <v>0</v>
      </c>
      <c r="BC807" s="13"/>
      <c r="BD807" s="31">
        <f t="array" ref="BD807:BI812">MMULT(AW807:BB812,AC807:AH812)</f>
        <v>25.737764620230397</v>
      </c>
      <c r="BE807" s="32">
        <v>-5.8884791811729993E-7</v>
      </c>
      <c r="BF807" s="32">
        <v>8.9842067669889085E-9</v>
      </c>
      <c r="BG807" s="32">
        <v>-3.869825717337073E-10</v>
      </c>
      <c r="BH807" s="32">
        <v>-7.5448271760810724E-13</v>
      </c>
      <c r="BI807" s="32">
        <v>1.3656930112822387E-15</v>
      </c>
      <c r="BK807" s="15" t="s">
        <v>28</v>
      </c>
      <c r="BL807" s="15"/>
      <c r="BM807" s="15"/>
      <c r="BN807" s="15"/>
      <c r="BO807" s="15"/>
      <c r="BP807" s="14"/>
      <c r="BQ807" s="14" t="s">
        <v>29</v>
      </c>
      <c r="BR807" s="14"/>
      <c r="BS807" s="14" t="s">
        <v>30</v>
      </c>
      <c r="BT807" s="14"/>
      <c r="BU807" s="14" t="s">
        <v>31</v>
      </c>
      <c r="BV807" s="14"/>
      <c r="BW807" s="15" t="s">
        <v>32</v>
      </c>
      <c r="BX807" s="15"/>
      <c r="BY807" s="15"/>
      <c r="BZ807" s="15"/>
      <c r="CA807" s="15"/>
      <c r="CB807" s="14"/>
      <c r="CC807" s="14" t="s">
        <v>28</v>
      </c>
      <c r="CD807" s="14"/>
      <c r="CE807" s="14"/>
      <c r="CF807" s="14"/>
      <c r="CG807" s="14"/>
      <c r="CH807" s="14"/>
      <c r="CI807" s="34">
        <f t="shared" ref="CI807" si="9586">CI797</f>
        <v>1</v>
      </c>
      <c r="CJ807" s="34">
        <v>0</v>
      </c>
      <c r="CK807" s="34">
        <v>0</v>
      </c>
      <c r="CL807" s="34">
        <v>0</v>
      </c>
      <c r="CM807" s="34">
        <v>0</v>
      </c>
      <c r="CN807" s="34">
        <v>0</v>
      </c>
      <c r="CO807" s="14"/>
      <c r="CP807" s="35">
        <f t="array" ref="CP807:CU812">MMULT(MMULT(V807:AA812,AW807:BB812),CI807:CN812)</f>
        <v>1</v>
      </c>
      <c r="CQ807" s="35">
        <v>0</v>
      </c>
      <c r="CR807" s="35">
        <v>0</v>
      </c>
      <c r="CS807" s="35">
        <v>0</v>
      </c>
      <c r="CT807" s="35">
        <v>0</v>
      </c>
      <c r="CU807" s="35">
        <v>0</v>
      </c>
      <c r="CV807" s="14"/>
      <c r="CW807" s="35">
        <f t="array" ref="CW807:DB812">TRANSPOSE(CP807:CU812)</f>
        <v>1</v>
      </c>
      <c r="CX807" s="35">
        <v>0</v>
      </c>
      <c r="CY807" s="35">
        <v>0</v>
      </c>
      <c r="CZ807" s="35">
        <v>0</v>
      </c>
      <c r="DA807" s="35">
        <v>0</v>
      </c>
      <c r="DB807" s="35">
        <v>0</v>
      </c>
      <c r="DC807" s="14"/>
      <c r="DD807" s="36">
        <f t="array" ref="DD807:DI812">MMULT(CW807:DB812,B807:G812)</f>
        <v>25.737764620230397</v>
      </c>
      <c r="DE807" s="36">
        <v>-5.8884791811729993E-7</v>
      </c>
      <c r="DF807" s="36">
        <v>8.9842067669889085E-9</v>
      </c>
      <c r="DG807" s="36">
        <v>-3.869825717337073E-10</v>
      </c>
      <c r="DH807" s="36">
        <v>-7.5448271760810724E-13</v>
      </c>
      <c r="DI807" s="36">
        <v>1.3656930112822387E-15</v>
      </c>
      <c r="DK807" s="16"/>
      <c r="DL807" s="16"/>
      <c r="DM807" s="16"/>
      <c r="DN807" s="16"/>
      <c r="DO807" s="16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6"/>
      <c r="EA807" s="16"/>
      <c r="EB807" s="16"/>
      <c r="EC807" s="16"/>
      <c r="ED807" s="16"/>
      <c r="EE807" s="16"/>
      <c r="EF807" s="37">
        <f t="shared" ref="EF807" si="9587">EF797</f>
        <v>1</v>
      </c>
      <c r="EG807" s="37">
        <v>0</v>
      </c>
      <c r="EH807" s="37">
        <v>0</v>
      </c>
      <c r="EI807" s="37">
        <v>0</v>
      </c>
      <c r="EJ807" s="37">
        <v>0</v>
      </c>
      <c r="EK807" s="37">
        <v>0</v>
      </c>
      <c r="EL807" s="16"/>
      <c r="EM807" s="16">
        <f t="array" ref="EM807:ER812">MMULT(CP807:CU812,EF807:EK812)</f>
        <v>1</v>
      </c>
      <c r="EN807" s="16">
        <v>0</v>
      </c>
      <c r="EO807" s="16">
        <v>0</v>
      </c>
      <c r="EP807" s="16">
        <v>0</v>
      </c>
      <c r="EQ807" s="16">
        <v>0</v>
      </c>
      <c r="ER807" s="16">
        <v>0</v>
      </c>
      <c r="ES807" s="16"/>
      <c r="ET807" s="16">
        <f t="array" ref="ET807:EY812">TRANSPOSE(EM807:ER812)</f>
        <v>1</v>
      </c>
      <c r="EU807" s="16">
        <v>0</v>
      </c>
      <c r="EV807" s="16">
        <v>0</v>
      </c>
      <c r="EW807" s="16">
        <v>0</v>
      </c>
      <c r="EX807" s="16">
        <v>0</v>
      </c>
      <c r="EY807" s="16">
        <v>0</v>
      </c>
      <c r="EZ807" s="16"/>
      <c r="FA807" s="38">
        <f t="array" ref="FA807:FF812">MMULT(ET807:EY812,B807:G812)</f>
        <v>25.737764620230397</v>
      </c>
      <c r="FB807" s="38">
        <v>-5.8884791811729993E-7</v>
      </c>
      <c r="FC807" s="38">
        <v>8.9842067669889085E-9</v>
      </c>
      <c r="FD807" s="38">
        <v>-3.869825717337073E-10</v>
      </c>
      <c r="FE807" s="38">
        <v>-7.5448271760810724E-13</v>
      </c>
      <c r="FF807" s="38">
        <v>1.3656930112822387E-15</v>
      </c>
      <c r="FZ807" s="39">
        <f t="shared" ref="FZ807" si="9588">FZ797</f>
        <v>1</v>
      </c>
      <c r="GA807" s="39">
        <v>0</v>
      </c>
      <c r="GB807" s="39">
        <v>0</v>
      </c>
      <c r="GC807" s="39">
        <v>0</v>
      </c>
      <c r="GD807" s="39">
        <v>0</v>
      </c>
      <c r="GE807" s="39">
        <v>0</v>
      </c>
      <c r="GF807" s="20"/>
      <c r="GG807" s="40">
        <f t="array" ref="GG807:GL812">MMULT(EM807:ER812,FZ807:GE812)</f>
        <v>1</v>
      </c>
      <c r="GH807" s="40">
        <v>0</v>
      </c>
      <c r="GI807" s="40">
        <v>0</v>
      </c>
      <c r="GJ807" s="40">
        <v>0</v>
      </c>
      <c r="GK807" s="40">
        <v>0</v>
      </c>
      <c r="GL807" s="40">
        <v>0</v>
      </c>
      <c r="GN807" s="42">
        <f t="array" ref="GN807:GS812">TRANSPOSE(GG807:GL812)</f>
        <v>1</v>
      </c>
      <c r="GO807" s="42">
        <v>0</v>
      </c>
      <c r="GP807" s="42">
        <v>0</v>
      </c>
      <c r="GQ807" s="42">
        <v>0</v>
      </c>
      <c r="GR807" s="42">
        <v>0</v>
      </c>
      <c r="GS807" s="42">
        <v>0</v>
      </c>
      <c r="GU807" s="43">
        <f t="array" ref="GU807:GZ812">MMULT(GN807:GS812,B807:G812)</f>
        <v>25.737764620230397</v>
      </c>
      <c r="GV807" s="43">
        <v>-5.8884791811729993E-7</v>
      </c>
      <c r="GW807" s="43">
        <v>8.9842067669889085E-9</v>
      </c>
      <c r="GX807" s="43">
        <v>-3.869825717337073E-10</v>
      </c>
      <c r="GY807" s="43">
        <v>-7.5448271760810724E-13</v>
      </c>
      <c r="GZ807" s="43">
        <v>1.3656930112822387E-15</v>
      </c>
      <c r="HQ807" s="3">
        <f t="shared" ref="HQ807" si="9589">HQ797</f>
        <v>1</v>
      </c>
      <c r="HR807" s="3">
        <v>0</v>
      </c>
      <c r="HS807" s="3">
        <v>0</v>
      </c>
      <c r="HT807" s="3">
        <v>0</v>
      </c>
      <c r="HU807" s="3">
        <v>0</v>
      </c>
      <c r="HV807" s="3">
        <v>0</v>
      </c>
      <c r="HX807" s="42">
        <f t="array" ref="HX807:IC812">MMULT(GG807:GL812,HQ807:HV812)</f>
        <v>1</v>
      </c>
      <c r="HY807" s="42">
        <v>0</v>
      </c>
      <c r="HZ807" s="42">
        <v>0</v>
      </c>
      <c r="IA807" s="42">
        <v>0</v>
      </c>
      <c r="IB807" s="42">
        <v>0</v>
      </c>
      <c r="IC807" s="42">
        <v>0</v>
      </c>
      <c r="IE807" s="21">
        <f t="array" ref="IE807:IJ812">TRANSPOSE(HX807:IC812)</f>
        <v>1</v>
      </c>
      <c r="IF807" s="21">
        <v>0</v>
      </c>
      <c r="IG807" s="21">
        <v>0</v>
      </c>
      <c r="IH807" s="21">
        <v>0</v>
      </c>
      <c r="II807" s="21">
        <v>0</v>
      </c>
      <c r="IJ807" s="21">
        <v>0</v>
      </c>
      <c r="IL807" s="42">
        <f t="array" ref="IL807:IQ812">MMULT(IE807:IJ812,B807:G812)</f>
        <v>25.737764620230397</v>
      </c>
      <c r="IM807" s="42">
        <v>-5.8884791811729993E-7</v>
      </c>
      <c r="IN807" s="42">
        <v>8.9842067669889085E-9</v>
      </c>
      <c r="IO807" s="42">
        <v>-3.869825717337073E-10</v>
      </c>
      <c r="IP807" s="42">
        <v>-7.5448271760810724E-13</v>
      </c>
      <c r="IQ807" s="42">
        <v>1.3656930112822387E-15</v>
      </c>
      <c r="IS807" s="2">
        <f t="array" ref="IS807:IX812">MMULT(HX807:IC812,HX817:IC822)</f>
        <v>1</v>
      </c>
      <c r="IT807" s="2">
        <v>0</v>
      </c>
      <c r="IU807" s="2">
        <v>0</v>
      </c>
      <c r="IV807" s="2">
        <v>0</v>
      </c>
      <c r="IW807" s="2">
        <v>0</v>
      </c>
      <c r="IX807" s="2">
        <v>0</v>
      </c>
    </row>
    <row r="808" spans="1:258" x14ac:dyDescent="0.25">
      <c r="A808" s="3" t="s">
        <v>33</v>
      </c>
      <c r="B808" s="20">
        <v>-5.8884791989905766E-7</v>
      </c>
      <c r="C808" s="20">
        <v>-7.3389996596599527</v>
      </c>
      <c r="D808" s="20">
        <v>3.0308671836967895E-12</v>
      </c>
      <c r="E808" s="20">
        <v>6.5486002733621034E-16</v>
      </c>
      <c r="F808" s="20">
        <v>1.3641102801580182E-15</v>
      </c>
      <c r="G808" s="20">
        <v>-1.880158835121187E-16</v>
      </c>
      <c r="I808" s="22">
        <f t="shared" si="9576"/>
        <v>-5.8884791989905766E-7</v>
      </c>
      <c r="J808" s="8"/>
      <c r="K808" s="22">
        <f t="shared" ref="K808:K871" si="9590">I808</f>
        <v>-5.8884791989905766E-7</v>
      </c>
      <c r="L808" s="8"/>
      <c r="M808" s="22">
        <f t="shared" ref="M808" si="9591">K808/K814</f>
        <v>-0.99988341230706357</v>
      </c>
      <c r="N808" s="22"/>
      <c r="O808" s="24">
        <v>0</v>
      </c>
      <c r="P808" s="24">
        <v>0.99976683820681733</v>
      </c>
      <c r="Q808" s="24">
        <v>-1.5253712221566891E-2</v>
      </c>
      <c r="R808" s="24">
        <v>6.5703165022731598E-4</v>
      </c>
      <c r="S808" s="25">
        <v>1.2780205390237501E-6</v>
      </c>
      <c r="T808" s="25">
        <v>-9.8509920699976766E-17</v>
      </c>
      <c r="U808" s="10"/>
      <c r="V808" s="25">
        <f t="shared" ref="V808:Z871" si="9592">-2*O808</f>
        <v>0</v>
      </c>
      <c r="W808" s="25">
        <f t="shared" ref="W808:W871" si="9593">1-2*P808</f>
        <v>-0.99953367641363466</v>
      </c>
      <c r="X808" s="25">
        <f t="shared" si="9580"/>
        <v>3.0507424443133781E-2</v>
      </c>
      <c r="Y808" s="25">
        <f t="shared" si="9580"/>
        <v>-1.314063300454632E-3</v>
      </c>
      <c r="Z808" s="25">
        <f t="shared" si="9580"/>
        <v>-2.5560410780475002E-6</v>
      </c>
      <c r="AA808" s="25">
        <f t="shared" si="9580"/>
        <v>1.9701984139995353E-16</v>
      </c>
      <c r="AB808" s="10"/>
      <c r="AC808" s="26">
        <v>5.8884791989905798E-7</v>
      </c>
      <c r="AD808" s="26">
        <v>7.3355773110184188</v>
      </c>
      <c r="AE808" s="26">
        <v>-0.15735209450232879</v>
      </c>
      <c r="AF808" s="26">
        <v>-5.9007548226927076E-3</v>
      </c>
      <c r="AG808" s="26">
        <v>-7.0996859392896987E-6</v>
      </c>
      <c r="AH808" s="26">
        <v>2.7097013030530023E-16</v>
      </c>
      <c r="AJ808" s="28">
        <f t="shared" si="9581"/>
        <v>5.8884791989905798E-7</v>
      </c>
      <c r="AK808" s="11"/>
      <c r="AL808" s="28">
        <f t="shared" ref="AL808:AL871" si="9594">AJ808</f>
        <v>5.8884791989905798E-7</v>
      </c>
      <c r="AM808" s="11"/>
      <c r="AN808" s="28">
        <f t="shared" ref="AN808" si="9595">AL808/AL814</f>
        <v>0.99988341230706357</v>
      </c>
      <c r="AO808" s="28"/>
      <c r="AP808" s="30">
        <v>0</v>
      </c>
      <c r="AQ808" s="30">
        <v>0.99976683820681733</v>
      </c>
      <c r="AR808" s="30">
        <v>-1.5253712221566889E-2</v>
      </c>
      <c r="AS808" s="30">
        <v>6.5703165022731576E-4</v>
      </c>
      <c r="AT808" s="31">
        <v>1.2780205390237497E-6</v>
      </c>
      <c r="AU808" s="31">
        <v>-9.8509920699976754E-17</v>
      </c>
      <c r="AV808" s="13"/>
      <c r="AW808" s="31">
        <f t="shared" ref="AW808:BA871" si="9596">-2*AP808</f>
        <v>0</v>
      </c>
      <c r="AX808" s="31">
        <f t="shared" ref="AX808:AX871" si="9597">1-2*AQ808</f>
        <v>-0.99953367641363466</v>
      </c>
      <c r="AY808" s="31">
        <f t="shared" si="9585"/>
        <v>3.0507424443133778E-2</v>
      </c>
      <c r="AZ808" s="31">
        <f t="shared" si="9585"/>
        <v>-1.3140633004546315E-3</v>
      </c>
      <c r="BA808" s="31">
        <f t="shared" si="9585"/>
        <v>-2.5560410780474994E-6</v>
      </c>
      <c r="BB808" s="31">
        <f t="shared" si="9585"/>
        <v>1.9701984139995351E-16</v>
      </c>
      <c r="BC808" s="13"/>
      <c r="BD808" s="32">
        <v>-5.888479198990583E-7</v>
      </c>
      <c r="BE808" s="32">
        <v>-7.3389996596599607</v>
      </c>
      <c r="BF808" s="32">
        <v>3.030955639420012E-12</v>
      </c>
      <c r="BG808" s="32">
        <v>6.5863461373444088E-16</v>
      </c>
      <c r="BH808" s="32">
        <v>1.3641160683669495E-15</v>
      </c>
      <c r="BI808" s="32">
        <v>-1.8801588351211894E-16</v>
      </c>
      <c r="BK808" s="44">
        <f t="shared" ref="BK808:BO871" si="9598">BE808</f>
        <v>-7.3389996596599607</v>
      </c>
      <c r="BL808" s="44">
        <f t="shared" si="9598"/>
        <v>3.030955639420012E-12</v>
      </c>
      <c r="BM808" s="44">
        <f t="shared" si="9598"/>
        <v>6.5863461373444088E-16</v>
      </c>
      <c r="BN808" s="44">
        <f t="shared" si="9598"/>
        <v>1.3641160683669495E-15</v>
      </c>
      <c r="BO808" s="44">
        <f t="shared" si="9598"/>
        <v>-1.8801588351211894E-16</v>
      </c>
      <c r="BP808" s="14"/>
      <c r="BQ808" s="44">
        <f t="shared" ref="BQ808:BQ871" si="9599">BK808</f>
        <v>-7.3389996596599607</v>
      </c>
      <c r="BR808" s="14"/>
      <c r="BS808" s="45">
        <f t="shared" ref="BS808" si="9600">BQ808-BQ814</f>
        <v>-14.677999319319921</v>
      </c>
      <c r="BT808" s="14"/>
      <c r="BU808" s="35">
        <f t="shared" ref="BU808" si="9601">BS808/BS814</f>
        <v>-1</v>
      </c>
      <c r="BV808" s="35"/>
      <c r="BW808" s="35">
        <f t="array" ref="BW808:CA812">MMULT(BU808:BU812,BU814:BY814)</f>
        <v>1</v>
      </c>
      <c r="BX808" s="35">
        <v>-2.064867343923437E-13</v>
      </c>
      <c r="BY808" s="35">
        <v>5.290809088781218E-18</v>
      </c>
      <c r="BZ808" s="35">
        <v>-2.3083062720663649E-22</v>
      </c>
      <c r="CA808" s="35">
        <v>-5.3744443507547616E-32</v>
      </c>
      <c r="CB808" s="14"/>
      <c r="CC808" s="14">
        <f t="shared" ref="CC808:CC871" si="9602">1-2*BW808</f>
        <v>-1</v>
      </c>
      <c r="CD808" s="35">
        <f t="shared" ref="CD808:CG871" si="9603">-2*BX808</f>
        <v>4.129734687846874E-13</v>
      </c>
      <c r="CE808" s="35">
        <f t="shared" si="9603"/>
        <v>-1.0581618177562436E-17</v>
      </c>
      <c r="CF808" s="35">
        <f t="shared" si="9603"/>
        <v>4.6166125441327299E-22</v>
      </c>
      <c r="CG808" s="35">
        <f t="shared" si="9603"/>
        <v>1.0748888701509523E-31</v>
      </c>
      <c r="CH808" s="14"/>
      <c r="CI808" s="34">
        <v>0</v>
      </c>
      <c r="CJ808" s="34">
        <f t="shared" ref="CJ808:CN871" si="9604">CC808</f>
        <v>-1</v>
      </c>
      <c r="CK808" s="34">
        <f t="shared" si="9604"/>
        <v>4.129734687846874E-13</v>
      </c>
      <c r="CL808" s="34">
        <f t="shared" si="9604"/>
        <v>-1.0581618177562436E-17</v>
      </c>
      <c r="CM808" s="34">
        <f t="shared" si="9604"/>
        <v>4.6166125441327299E-22</v>
      </c>
      <c r="CN808" s="34">
        <f t="shared" si="9604"/>
        <v>1.0748888701509523E-31</v>
      </c>
      <c r="CO808" s="14"/>
      <c r="CP808" s="35">
        <v>0</v>
      </c>
      <c r="CQ808" s="35">
        <v>-1.0000000000000011</v>
      </c>
      <c r="CR808" s="35">
        <v>4.1296064253342276E-13</v>
      </c>
      <c r="CS808" s="35">
        <v>-1.0406014898744987E-17</v>
      </c>
      <c r="CT808" s="35">
        <v>8.8517772804042372E-22</v>
      </c>
      <c r="CU808" s="35">
        <v>3.3533177150625485E-32</v>
      </c>
      <c r="CV808" s="14"/>
      <c r="CW808" s="35">
        <v>0</v>
      </c>
      <c r="CX808" s="35">
        <v>-1.0000000000000011</v>
      </c>
      <c r="CY808" s="35">
        <v>4.1299323393316508E-13</v>
      </c>
      <c r="CZ808" s="35">
        <v>-1.1624583194369093E-17</v>
      </c>
      <c r="DA808" s="35">
        <v>-1.6559211137224914E-21</v>
      </c>
      <c r="DB808" s="35">
        <v>2.3074840345587883E-31</v>
      </c>
      <c r="DC808" s="14"/>
      <c r="DD808" s="36">
        <v>5.88847919899062E-7</v>
      </c>
      <c r="DE808" s="36">
        <v>7.3389996596599607</v>
      </c>
      <c r="DF808" s="36">
        <v>-5.1610174790865961E-12</v>
      </c>
      <c r="DG808" s="36">
        <v>-7.4420847515934536E-16</v>
      </c>
      <c r="DH808" s="36">
        <v>-1.3641148858686425E-15</v>
      </c>
      <c r="DI808" s="36">
        <v>1.8801588351191907E-16</v>
      </c>
      <c r="DK808" s="18" t="s">
        <v>34</v>
      </c>
      <c r="DL808" s="18"/>
      <c r="DM808" s="18"/>
      <c r="DN808" s="18"/>
      <c r="DO808" s="16"/>
      <c r="DP808" s="17" t="s">
        <v>35</v>
      </c>
      <c r="DQ808" s="17"/>
      <c r="DR808" s="17" t="s">
        <v>36</v>
      </c>
      <c r="DS808" s="17"/>
      <c r="DT808" s="17" t="s">
        <v>37</v>
      </c>
      <c r="DU808" s="17"/>
      <c r="DV808" s="18" t="s">
        <v>38</v>
      </c>
      <c r="DW808" s="18"/>
      <c r="DX808" s="18"/>
      <c r="DY808" s="18"/>
      <c r="DZ808" s="16"/>
      <c r="EA808" s="18" t="s">
        <v>34</v>
      </c>
      <c r="EB808" s="18"/>
      <c r="EC808" s="18"/>
      <c r="ED808" s="18"/>
      <c r="EE808" s="16"/>
      <c r="EF808" s="37">
        <v>0</v>
      </c>
      <c r="EG808" s="37">
        <f t="shared" ref="EG808:EG871" si="9605">EF807</f>
        <v>1</v>
      </c>
      <c r="EH808" s="37">
        <v>0</v>
      </c>
      <c r="EI808" s="37">
        <v>0</v>
      </c>
      <c r="EJ808" s="37">
        <v>0</v>
      </c>
      <c r="EK808" s="37">
        <v>0</v>
      </c>
      <c r="EL808" s="16"/>
      <c r="EM808" s="16">
        <v>0</v>
      </c>
      <c r="EN808" s="16">
        <v>-1.0000000000000011</v>
      </c>
      <c r="EO808" s="16">
        <v>-4.1296064228894888E-13</v>
      </c>
      <c r="EP808" s="16">
        <v>-1.7612534109382538E-17</v>
      </c>
      <c r="EQ808" s="16">
        <v>8.8437323879524288E-22</v>
      </c>
      <c r="ER808" s="16">
        <v>3.3533177150625003E-32</v>
      </c>
      <c r="ES808" s="16"/>
      <c r="ET808" s="16">
        <v>0</v>
      </c>
      <c r="EU808" s="16">
        <v>-1.0000000000000011</v>
      </c>
      <c r="EV808" s="16">
        <v>4.1299323393316508E-13</v>
      </c>
      <c r="EW808" s="16">
        <v>-1.1624583194369093E-17</v>
      </c>
      <c r="EX808" s="16">
        <v>-1.6559211137224914E-21</v>
      </c>
      <c r="EY808" s="16">
        <v>2.3074840345587883E-31</v>
      </c>
      <c r="EZ808" s="16"/>
      <c r="FA808" s="38">
        <v>5.88847919899062E-7</v>
      </c>
      <c r="FB808" s="38">
        <v>7.3389996596599607</v>
      </c>
      <c r="FC808" s="38">
        <v>-5.1610174790865961E-12</v>
      </c>
      <c r="FD808" s="38">
        <v>-7.4420847515934536E-16</v>
      </c>
      <c r="FE808" s="38">
        <v>-1.3641148858686425E-15</v>
      </c>
      <c r="FF808" s="38">
        <v>1.8801588351191907E-16</v>
      </c>
      <c r="FZ808" s="39">
        <v>0</v>
      </c>
      <c r="GA808" s="39">
        <f t="shared" ref="GA808:GA871" si="9606">FZ807</f>
        <v>1</v>
      </c>
      <c r="GB808" s="39">
        <v>0</v>
      </c>
      <c r="GC808" s="39">
        <v>0</v>
      </c>
      <c r="GD808" s="39">
        <v>0</v>
      </c>
      <c r="GE808" s="39">
        <v>0</v>
      </c>
      <c r="GF808" s="20"/>
      <c r="GG808" s="40">
        <v>0</v>
      </c>
      <c r="GH808" s="40">
        <v>-1.0000000000000011</v>
      </c>
      <c r="GI808" s="40">
        <v>-4.1296064228894888E-13</v>
      </c>
      <c r="GJ808" s="40">
        <v>-1.7612534109382538E-17</v>
      </c>
      <c r="GK808" s="40">
        <v>-8.8437323879524288E-22</v>
      </c>
      <c r="GL808" s="40">
        <v>3.3533177150469207E-32</v>
      </c>
      <c r="GN808" s="42">
        <v>0</v>
      </c>
      <c r="GO808" s="42">
        <v>-1.0000000000000011</v>
      </c>
      <c r="GP808" s="42">
        <v>4.1299323393316508E-13</v>
      </c>
      <c r="GQ808" s="42">
        <v>-1.1624583194369093E-17</v>
      </c>
      <c r="GR808" s="42">
        <v>-1.6559211137224914E-21</v>
      </c>
      <c r="GS808" s="42">
        <v>2.3074840345587883E-31</v>
      </c>
      <c r="GU808" s="43">
        <v>5.88847919899062E-7</v>
      </c>
      <c r="GV808" s="43">
        <v>7.3389996596599607</v>
      </c>
      <c r="GW808" s="43">
        <v>-5.1610174790865961E-12</v>
      </c>
      <c r="GX808" s="43">
        <v>-7.4420847515934536E-16</v>
      </c>
      <c r="GY808" s="43">
        <v>-1.3641148858686425E-15</v>
      </c>
      <c r="GZ808" s="43">
        <v>1.8801588351191907E-16</v>
      </c>
      <c r="HQ808" s="3">
        <v>0</v>
      </c>
      <c r="HR808" s="3">
        <f t="shared" ref="HR808:HR871" si="9607">HQ807</f>
        <v>1</v>
      </c>
      <c r="HS808" s="3">
        <v>0</v>
      </c>
      <c r="HT808" s="3">
        <v>0</v>
      </c>
      <c r="HU808" s="3">
        <v>0</v>
      </c>
      <c r="HV808" s="3">
        <v>0</v>
      </c>
      <c r="HX808" s="42">
        <v>0</v>
      </c>
      <c r="HY808" s="42">
        <v>-1.0000000000000011</v>
      </c>
      <c r="HZ808" s="42">
        <v>-4.1296064228894888E-13</v>
      </c>
      <c r="IA808" s="42">
        <v>-1.7612534109382538E-17</v>
      </c>
      <c r="IB808" s="42">
        <v>8.8437323879524288E-22</v>
      </c>
      <c r="IC808" s="42">
        <v>3.3533177150625003E-32</v>
      </c>
      <c r="IE808" s="21">
        <v>0</v>
      </c>
      <c r="IF808" s="21">
        <v>-1.0000000000000011</v>
      </c>
      <c r="IG808" s="21">
        <v>4.1299323393316508E-13</v>
      </c>
      <c r="IH808" s="21">
        <v>-1.1624583194369093E-17</v>
      </c>
      <c r="II808" s="21">
        <v>-1.6559211137224914E-21</v>
      </c>
      <c r="IJ808" s="21">
        <v>2.3074840345587883E-31</v>
      </c>
      <c r="IL808" s="42">
        <v>5.88847919899062E-7</v>
      </c>
      <c r="IM808" s="42">
        <v>7.3389996596599607</v>
      </c>
      <c r="IN808" s="42">
        <v>-5.1610174790865961E-12</v>
      </c>
      <c r="IO808" s="42">
        <v>-7.4420847515934536E-16</v>
      </c>
      <c r="IP808" s="42">
        <v>-1.3641148858686425E-15</v>
      </c>
      <c r="IQ808" s="42">
        <v>1.8801588351191907E-16</v>
      </c>
      <c r="IS808" s="2">
        <v>0</v>
      </c>
      <c r="IT808" s="2">
        <v>1.0000000000000009</v>
      </c>
      <c r="IU808" s="2">
        <v>7.0321635098339821E-13</v>
      </c>
      <c r="IV808" s="2">
        <v>5.8347278297679925E-19</v>
      </c>
      <c r="IW808" s="2">
        <v>1.8851774357603805E-21</v>
      </c>
      <c r="IX808" s="2">
        <v>-2.2431584822539238E-32</v>
      </c>
    </row>
    <row r="809" spans="1:258" x14ac:dyDescent="0.25">
      <c r="A809" s="3" t="s">
        <v>39</v>
      </c>
      <c r="B809" s="20">
        <v>8.9842114872692032E-9</v>
      </c>
      <c r="C809" s="20">
        <v>3.0307411545290016E-12</v>
      </c>
      <c r="D809" s="20">
        <v>-5.1578334011661786</v>
      </c>
      <c r="E809" s="20">
        <v>-9.0008639267828922E-5</v>
      </c>
      <c r="F809" s="20">
        <v>-1.0047991590693014E-11</v>
      </c>
      <c r="G809" s="20">
        <v>-4.8416739519033223E-16</v>
      </c>
      <c r="I809" s="22">
        <f t="shared" si="9576"/>
        <v>8.9842114872692032E-9</v>
      </c>
      <c r="J809" s="8"/>
      <c r="K809" s="22">
        <f t="shared" si="9590"/>
        <v>8.9842114872692032E-9</v>
      </c>
      <c r="L809" s="8"/>
      <c r="M809" s="22">
        <f t="shared" ref="M809" si="9608">K809/K814</f>
        <v>1.525549082404668E-2</v>
      </c>
      <c r="N809" s="22"/>
      <c r="O809" s="24">
        <v>0</v>
      </c>
      <c r="P809" s="24">
        <v>-1.5253712221566891E-2</v>
      </c>
      <c r="Q809" s="24">
        <v>2.3273000028257244E-4</v>
      </c>
      <c r="R809" s="24">
        <v>-1.0024509045533506E-5</v>
      </c>
      <c r="S809" s="25">
        <v>-1.9499103961565216E-8</v>
      </c>
      <c r="T809" s="25">
        <v>1.5029924217350127E-18</v>
      </c>
      <c r="U809" s="10"/>
      <c r="V809" s="25">
        <f t="shared" si="9592"/>
        <v>0</v>
      </c>
      <c r="W809" s="25">
        <f t="shared" si="9592"/>
        <v>3.0507424443133781E-2</v>
      </c>
      <c r="X809" s="25">
        <f t="shared" ref="X809:X872" si="9609">1-2*Q809</f>
        <v>0.99953453999943487</v>
      </c>
      <c r="Y809" s="25">
        <f t="shared" si="9580"/>
        <v>2.0049018091067012E-5</v>
      </c>
      <c r="Z809" s="25">
        <f t="shared" si="9580"/>
        <v>3.8998207923130433E-8</v>
      </c>
      <c r="AA809" s="25">
        <f t="shared" si="9580"/>
        <v>-3.0059848434700253E-18</v>
      </c>
      <c r="AB809" s="10"/>
      <c r="AC809" s="26">
        <v>-8.9842114872692065E-9</v>
      </c>
      <c r="AD809" s="26">
        <v>-0.22389397760223123</v>
      </c>
      <c r="AE809" s="26">
        <v>-5.1554326378328499</v>
      </c>
      <c r="AF809" s="26">
        <v>2.0768105620971052E-8</v>
      </c>
      <c r="AG809" s="26">
        <v>1.0831177472107146E-7</v>
      </c>
      <c r="AH809" s="26">
        <v>-4.9117026856133997E-16</v>
      </c>
      <c r="AJ809" s="28">
        <f t="shared" si="9581"/>
        <v>-8.9842114872692065E-9</v>
      </c>
      <c r="AK809" s="11"/>
      <c r="AL809" s="28">
        <f t="shared" si="9594"/>
        <v>-8.9842114872692065E-9</v>
      </c>
      <c r="AM809" s="11"/>
      <c r="AN809" s="28">
        <f t="shared" ref="AN809" si="9610">AL809/AL814</f>
        <v>-1.5255490824046678E-2</v>
      </c>
      <c r="AO809" s="28"/>
      <c r="AP809" s="30">
        <v>0</v>
      </c>
      <c r="AQ809" s="30">
        <v>-1.5253712221566889E-2</v>
      </c>
      <c r="AR809" s="30">
        <v>2.3273000028257239E-4</v>
      </c>
      <c r="AS809" s="30">
        <v>-1.0024509045533501E-5</v>
      </c>
      <c r="AT809" s="31">
        <v>-1.949910396156521E-8</v>
      </c>
      <c r="AU809" s="31">
        <v>1.5029924217350123E-18</v>
      </c>
      <c r="AV809" s="13"/>
      <c r="AW809" s="31">
        <f t="shared" si="9596"/>
        <v>0</v>
      </c>
      <c r="AX809" s="31">
        <f t="shared" si="9596"/>
        <v>3.0507424443133778E-2</v>
      </c>
      <c r="AY809" s="31">
        <f t="shared" ref="AY809:AY872" si="9611">1-2*AR809</f>
        <v>0.99953453999943487</v>
      </c>
      <c r="AZ809" s="31">
        <f t="shared" si="9585"/>
        <v>2.0049018091067002E-5</v>
      </c>
      <c r="BA809" s="31">
        <f t="shared" si="9585"/>
        <v>3.899820792313042E-8</v>
      </c>
      <c r="BB809" s="31">
        <f t="shared" si="9585"/>
        <v>-3.0059848434700245E-18</v>
      </c>
      <c r="BC809" s="13"/>
      <c r="BD809" s="32">
        <v>8.9842114872692098E-9</v>
      </c>
      <c r="BE809" s="32">
        <v>3.0308121468594142E-12</v>
      </c>
      <c r="BF809" s="32">
        <v>-5.1578334011661795</v>
      </c>
      <c r="BG809" s="32">
        <v>-9.0008639267828963E-5</v>
      </c>
      <c r="BH809" s="32">
        <v>-1.0047991590736479E-11</v>
      </c>
      <c r="BI809" s="32">
        <v>-4.8416739519033233E-16</v>
      </c>
      <c r="BK809" s="44">
        <f t="shared" si="9598"/>
        <v>3.0308121468594142E-12</v>
      </c>
      <c r="BL809" s="44">
        <f t="shared" si="9598"/>
        <v>-5.1578334011661795</v>
      </c>
      <c r="BM809" s="44">
        <f t="shared" si="9598"/>
        <v>-9.0008639267828963E-5</v>
      </c>
      <c r="BN809" s="44">
        <f t="shared" si="9598"/>
        <v>-1.0047991590736479E-11</v>
      </c>
      <c r="BO809" s="44">
        <f t="shared" si="9598"/>
        <v>-4.8416739519033233E-16</v>
      </c>
      <c r="BP809" s="14"/>
      <c r="BQ809" s="44">
        <f t="shared" si="9599"/>
        <v>3.0308121468594142E-12</v>
      </c>
      <c r="BR809" s="14"/>
      <c r="BS809" s="44">
        <f t="shared" ref="BS809:BS872" si="9612">BQ809</f>
        <v>3.0308121468594142E-12</v>
      </c>
      <c r="BT809" s="14"/>
      <c r="BU809" s="35">
        <f t="shared" ref="BU809" si="9613">BS809/BS814</f>
        <v>2.064867343923437E-13</v>
      </c>
      <c r="BV809" s="35"/>
      <c r="BW809" s="35">
        <v>-2.064867343923437E-13</v>
      </c>
      <c r="BX809" s="35">
        <v>4.2636771480014298E-26</v>
      </c>
      <c r="BY809" s="35">
        <v>-1.0924818910357654E-30</v>
      </c>
      <c r="BZ809" s="35">
        <v>4.7663462409634853E-35</v>
      </c>
      <c r="CA809" s="35">
        <v>1.1097514631607305E-44</v>
      </c>
      <c r="CB809" s="14"/>
      <c r="CC809" s="35">
        <f t="shared" ref="CC809:CF872" si="9614">-2*BW809</f>
        <v>4.129734687846874E-13</v>
      </c>
      <c r="CD809" s="14">
        <f t="shared" ref="CD809:CD872" si="9615">1-2*BX809</f>
        <v>1</v>
      </c>
      <c r="CE809" s="35">
        <f t="shared" si="9603"/>
        <v>2.1849637820715307E-30</v>
      </c>
      <c r="CF809" s="35">
        <f t="shared" si="9603"/>
        <v>-9.5326924819269706E-35</v>
      </c>
      <c r="CG809" s="35">
        <f t="shared" si="9603"/>
        <v>-2.219502926321461E-44</v>
      </c>
      <c r="CH809" s="14"/>
      <c r="CI809" s="34">
        <v>0</v>
      </c>
      <c r="CJ809" s="34">
        <f t="shared" si="9604"/>
        <v>4.129734687846874E-13</v>
      </c>
      <c r="CK809" s="34">
        <f t="shared" si="9604"/>
        <v>1</v>
      </c>
      <c r="CL809" s="34">
        <f t="shared" si="9604"/>
        <v>2.1849637820715307E-30</v>
      </c>
      <c r="CM809" s="34">
        <f t="shared" si="9604"/>
        <v>-9.5326924819269706E-35</v>
      </c>
      <c r="CN809" s="34">
        <f t="shared" si="9604"/>
        <v>-2.219502926321461E-44</v>
      </c>
      <c r="CO809" s="14"/>
      <c r="CP809" s="35">
        <v>0</v>
      </c>
      <c r="CQ809" s="35">
        <v>4.1299323393316508E-13</v>
      </c>
      <c r="CR809" s="35">
        <v>1</v>
      </c>
      <c r="CS809" s="35">
        <v>6.6797626186049093E-22</v>
      </c>
      <c r="CT809" s="35">
        <v>-6.6174449005195584E-24</v>
      </c>
      <c r="CU809" s="35">
        <v>1.1555579666101443E-33</v>
      </c>
      <c r="CV809" s="14"/>
      <c r="CW809" s="35">
        <v>0</v>
      </c>
      <c r="CX809" s="35">
        <v>4.1296064253342276E-13</v>
      </c>
      <c r="CY809" s="35">
        <v>1</v>
      </c>
      <c r="CZ809" s="35">
        <v>-1.2884550893790132E-20</v>
      </c>
      <c r="DA809" s="35">
        <v>-3.3087224501341931E-23</v>
      </c>
      <c r="DB809" s="35">
        <v>1.1555579665592436E-33</v>
      </c>
      <c r="DC809" s="14"/>
      <c r="DD809" s="36">
        <v>8.9842114870260319E-9</v>
      </c>
      <c r="DE809" s="36">
        <v>2.31395232567451E-17</v>
      </c>
      <c r="DF809" s="36">
        <v>-5.1578334011661786</v>
      </c>
      <c r="DG809" s="36">
        <v>-9.0008639267828976E-5</v>
      </c>
      <c r="DH809" s="36">
        <v>-1.0047991590784916E-11</v>
      </c>
      <c r="DI809" s="36">
        <v>-4.8416739519040983E-16</v>
      </c>
      <c r="DK809" s="46">
        <f t="shared" ref="DK809:DN872" si="9616">DF809</f>
        <v>-5.1578334011661786</v>
      </c>
      <c r="DL809" s="46">
        <f t="shared" si="9616"/>
        <v>-9.0008639267828976E-5</v>
      </c>
      <c r="DM809" s="46">
        <f t="shared" si="9616"/>
        <v>-1.0047991590784916E-11</v>
      </c>
      <c r="DN809" s="46">
        <f t="shared" si="9616"/>
        <v>-4.8416739519040983E-16</v>
      </c>
      <c r="DO809" s="46"/>
      <c r="DP809" s="37">
        <f t="shared" ref="DP809:DP872" si="9617">DK809</f>
        <v>-5.1578334011661786</v>
      </c>
      <c r="DQ809" s="37"/>
      <c r="DR809" s="37">
        <f t="shared" ref="DR809" si="9618">DP809-DP814</f>
        <v>-10.315666803117722</v>
      </c>
      <c r="DS809" s="37"/>
      <c r="DT809" s="37">
        <f t="shared" ref="DT809" si="9619">DR809/DR814</f>
        <v>-0.99999999996193345</v>
      </c>
      <c r="DU809" s="37"/>
      <c r="DV809" s="37">
        <f t="array" ref="DV809:DY812">MMULT(DT809:DT812,DT814:DW814)</f>
        <v>0.9999999999238669</v>
      </c>
      <c r="DW809" s="37">
        <v>8.7254310338288249E-6</v>
      </c>
      <c r="DX809" s="37">
        <v>9.7405074781738248E-13</v>
      </c>
      <c r="DY809" s="37">
        <v>5.8341384861452786E-34</v>
      </c>
      <c r="DZ809" s="46"/>
      <c r="EA809" s="46">
        <f t="shared" ref="EA809:EA872" si="9620">1-2*DV809</f>
        <v>-0.9999999998477338</v>
      </c>
      <c r="EB809" s="46">
        <f t="shared" ref="EB809:ED872" si="9621">-2*DW809</f>
        <v>-1.745086206765765E-5</v>
      </c>
      <c r="EC809" s="46">
        <f t="shared" si="9621"/>
        <v>-1.948101495634765E-12</v>
      </c>
      <c r="ED809" s="46">
        <f t="shared" si="9621"/>
        <v>-1.1668276972290557E-33</v>
      </c>
      <c r="EE809" s="46"/>
      <c r="EF809" s="37">
        <v>0</v>
      </c>
      <c r="EG809" s="37">
        <v>0</v>
      </c>
      <c r="EH809" s="37">
        <f t="shared" ref="EH809:EK872" si="9622">EA809</f>
        <v>-0.9999999998477338</v>
      </c>
      <c r="EI809" s="37">
        <f t="shared" si="9622"/>
        <v>-1.745086206765765E-5</v>
      </c>
      <c r="EJ809" s="37">
        <f t="shared" si="9622"/>
        <v>-1.948101495634765E-12</v>
      </c>
      <c r="EK809" s="37">
        <f t="shared" si="9622"/>
        <v>-1.1668276972290557E-33</v>
      </c>
      <c r="EL809" s="16"/>
      <c r="EM809" s="16">
        <v>0</v>
      </c>
      <c r="EN809" s="16">
        <v>4.1299323393316508E-13</v>
      </c>
      <c r="EO809" s="16">
        <v>-0.9999999998477338</v>
      </c>
      <c r="EP809" s="16">
        <v>-1.745086206765765E-5</v>
      </c>
      <c r="EQ809" s="16">
        <v>-1.9481014956413824E-12</v>
      </c>
      <c r="ER809" s="16">
        <v>-1.126973061891142E-35</v>
      </c>
      <c r="ES809" s="16"/>
      <c r="ET809" s="16">
        <v>0</v>
      </c>
      <c r="EU809" s="16">
        <v>-4.1296064228894888E-13</v>
      </c>
      <c r="EV809" s="16">
        <v>-0.9999999998477338</v>
      </c>
      <c r="EW809" s="16">
        <v>-1.7450862067657633E-5</v>
      </c>
      <c r="EX809" s="16">
        <v>-1.9481014956016777E-12</v>
      </c>
      <c r="EY809" s="16">
        <v>-2.3223856636123465E-33</v>
      </c>
      <c r="EZ809" s="16"/>
      <c r="FA809" s="38">
        <v>-8.9842047324894082E-9</v>
      </c>
      <c r="FB809" s="38">
        <v>-2.3139561049372455E-17</v>
      </c>
      <c r="FC809" s="38">
        <v>5.1578334019515433</v>
      </c>
      <c r="FD809" s="38">
        <v>1.1682625898970992E-5</v>
      </c>
      <c r="FE809" s="38">
        <v>1.3041815097410597E-12</v>
      </c>
      <c r="FF809" s="38">
        <v>4.8417595836833642E-16</v>
      </c>
      <c r="FH809" s="7" t="s">
        <v>40</v>
      </c>
      <c r="FI809" s="7"/>
      <c r="FJ809" s="7"/>
      <c r="FL809" s="47" t="s">
        <v>41</v>
      </c>
      <c r="FM809" s="47"/>
      <c r="FN809" s="47" t="s">
        <v>42</v>
      </c>
      <c r="FO809" s="47"/>
      <c r="FP809" s="47" t="s">
        <v>43</v>
      </c>
      <c r="FQ809" s="48"/>
      <c r="FR809" s="49" t="s">
        <v>44</v>
      </c>
      <c r="FS809" s="49"/>
      <c r="FT809" s="49"/>
      <c r="FU809" s="48"/>
      <c r="FV809" s="49" t="s">
        <v>40</v>
      </c>
      <c r="FW809" s="49"/>
      <c r="FX809" s="49"/>
      <c r="FY809" s="48"/>
      <c r="FZ809" s="50">
        <v>0</v>
      </c>
      <c r="GA809" s="50">
        <v>0</v>
      </c>
      <c r="GB809" s="50">
        <f t="shared" ref="GB809:GB872" si="9623">GA808</f>
        <v>1</v>
      </c>
      <c r="GC809" s="50">
        <v>0</v>
      </c>
      <c r="GD809" s="50">
        <v>0</v>
      </c>
      <c r="GE809" s="50">
        <v>0</v>
      </c>
      <c r="GF809" s="51"/>
      <c r="GG809" s="41">
        <v>0</v>
      </c>
      <c r="GH809" s="41">
        <v>4.1299323393316508E-13</v>
      </c>
      <c r="GI809" s="41">
        <v>-0.9999999998477338</v>
      </c>
      <c r="GJ809" s="40">
        <v>-1.745086206765765E-5</v>
      </c>
      <c r="GK809" s="40">
        <v>1.9481014956413824E-12</v>
      </c>
      <c r="GL809" s="40">
        <v>3.3191798084129113E-34</v>
      </c>
      <c r="GN809" s="42">
        <v>0</v>
      </c>
      <c r="GO809" s="42">
        <v>-4.1296064228894888E-13</v>
      </c>
      <c r="GP809" s="42">
        <v>-0.9999999998477338</v>
      </c>
      <c r="GQ809" s="42">
        <v>-1.7450862067657633E-5</v>
      </c>
      <c r="GR809" s="42">
        <v>-1.9481014956016777E-12</v>
      </c>
      <c r="GS809" s="42">
        <v>-2.3223856636123465E-33</v>
      </c>
      <c r="GU809" s="43">
        <v>-8.9842047324894082E-9</v>
      </c>
      <c r="GV809" s="43">
        <v>-2.3139561049372455E-17</v>
      </c>
      <c r="GW809" s="43">
        <v>5.1578334019515433</v>
      </c>
      <c r="GX809" s="43">
        <v>1.1682625898970992E-5</v>
      </c>
      <c r="GY809" s="43">
        <v>1.3041815097410597E-12</v>
      </c>
      <c r="GZ809" s="43">
        <v>4.8417595836833642E-16</v>
      </c>
      <c r="HQ809" s="3">
        <v>0</v>
      </c>
      <c r="HR809" s="3">
        <v>0</v>
      </c>
      <c r="HS809" s="3">
        <f t="shared" ref="HS809:HS872" si="9624">HR808</f>
        <v>1</v>
      </c>
      <c r="HT809" s="3">
        <v>0</v>
      </c>
      <c r="HU809" s="3">
        <v>0</v>
      </c>
      <c r="HV809" s="3">
        <v>0</v>
      </c>
      <c r="HX809" s="42">
        <v>0</v>
      </c>
      <c r="HY809" s="42">
        <v>4.1299323393316508E-13</v>
      </c>
      <c r="HZ809" s="42">
        <v>-0.9999999998477338</v>
      </c>
      <c r="IA809" s="42">
        <v>-1.745086206765765E-5</v>
      </c>
      <c r="IB809" s="42">
        <v>-1.9481014956413824E-12</v>
      </c>
      <c r="IC809" s="42">
        <v>-1.1269730618911847E-35</v>
      </c>
      <c r="IE809" s="21">
        <v>0</v>
      </c>
      <c r="IF809" s="21">
        <v>-4.1296064228894888E-13</v>
      </c>
      <c r="IG809" s="21">
        <v>-0.9999999998477338</v>
      </c>
      <c r="IH809" s="21">
        <v>-1.7450862067657633E-5</v>
      </c>
      <c r="II809" s="21">
        <v>-1.9481014956016777E-12</v>
      </c>
      <c r="IJ809" s="21">
        <v>-2.3223856636123465E-33</v>
      </c>
      <c r="IL809" s="42">
        <v>-8.9842047324894082E-9</v>
      </c>
      <c r="IM809" s="42">
        <v>-2.3139561049372455E-17</v>
      </c>
      <c r="IN809" s="42">
        <v>5.1578334019515433</v>
      </c>
      <c r="IO809" s="42">
        <v>1.1682625898970992E-5</v>
      </c>
      <c r="IP809" s="42">
        <v>1.3041815097410597E-12</v>
      </c>
      <c r="IQ809" s="42">
        <v>4.8417595836833642E-16</v>
      </c>
      <c r="IS809" s="2">
        <v>0</v>
      </c>
      <c r="IT809" s="2">
        <v>-7.0324022737101959E-13</v>
      </c>
      <c r="IU809" s="2">
        <v>0.99999999999743483</v>
      </c>
      <c r="IV809" s="2">
        <v>-2.2650258327664522E-6</v>
      </c>
      <c r="IW809" s="2">
        <v>-2.528528503897288E-13</v>
      </c>
      <c r="IX809" s="2">
        <v>2.6771003464406419E-34</v>
      </c>
    </row>
    <row r="810" spans="1:258" x14ac:dyDescent="0.25">
      <c r="A810" s="3" t="s">
        <v>45</v>
      </c>
      <c r="B810" s="20">
        <v>-3.8698194994957987E-10</v>
      </c>
      <c r="C810" s="20">
        <v>-7.4203861691833299E-17</v>
      </c>
      <c r="D810" s="20">
        <v>-9.0008639265413794E-5</v>
      </c>
      <c r="E810" s="20">
        <v>4.4883750184649589</v>
      </c>
      <c r="F810" s="20">
        <v>1.9098969824596159E-7</v>
      </c>
      <c r="G810" s="20">
        <v>-4.9070645609343013E-16</v>
      </c>
      <c r="I810" s="22">
        <f t="shared" si="9576"/>
        <v>-3.8698194994957987E-10</v>
      </c>
      <c r="J810" s="8"/>
      <c r="K810" s="22">
        <f t="shared" si="9590"/>
        <v>-3.8698194994957987E-10</v>
      </c>
      <c r="L810" s="8"/>
      <c r="M810" s="22">
        <f t="shared" ref="M810" si="9625">K810/K814</f>
        <v>-6.5710826096347121E-4</v>
      </c>
      <c r="N810" s="22"/>
      <c r="O810" s="24">
        <v>0</v>
      </c>
      <c r="P810" s="24">
        <v>6.5703165022731598E-4</v>
      </c>
      <c r="Q810" s="24">
        <v>-1.0024509045533506E-5</v>
      </c>
      <c r="R810" s="24">
        <v>4.3179126662643737E-7</v>
      </c>
      <c r="S810" s="25">
        <v>8.3989577538425358E-10</v>
      </c>
      <c r="T810" s="25">
        <v>-6.47392304763349E-20</v>
      </c>
      <c r="U810" s="10"/>
      <c r="V810" s="25">
        <f t="shared" si="9592"/>
        <v>0</v>
      </c>
      <c r="W810" s="25">
        <f t="shared" si="9592"/>
        <v>-1.314063300454632E-3</v>
      </c>
      <c r="X810" s="25">
        <f t="shared" si="9592"/>
        <v>2.0049018091067012E-5</v>
      </c>
      <c r="Y810" s="25">
        <f t="shared" ref="Y810:Y873" si="9626">1-2*R810</f>
        <v>0.99999913641746674</v>
      </c>
      <c r="Z810" s="25">
        <f t="shared" si="9580"/>
        <v>-1.6797915507685072E-9</v>
      </c>
      <c r="AA810" s="25">
        <f t="shared" si="9580"/>
        <v>1.294784609526698E-19</v>
      </c>
      <c r="AB810" s="10"/>
      <c r="AC810" s="26">
        <v>3.8698194994957992E-10</v>
      </c>
      <c r="AD810" s="26">
        <v>9.643910114808165E-3</v>
      </c>
      <c r="AE810" s="26">
        <v>-1.9341805671019822E-4</v>
      </c>
      <c r="AF810" s="26">
        <v>4.4883711405781055</v>
      </c>
      <c r="AG810" s="26">
        <v>1.8632389198852453E-7</v>
      </c>
      <c r="AH810" s="26">
        <v>-4.9040481742472754E-16</v>
      </c>
      <c r="AJ810" s="28">
        <f t="shared" si="9581"/>
        <v>3.8698194994957992E-10</v>
      </c>
      <c r="AK810" s="11"/>
      <c r="AL810" s="28">
        <f t="shared" si="9594"/>
        <v>3.8698194994957992E-10</v>
      </c>
      <c r="AM810" s="11"/>
      <c r="AN810" s="28">
        <f t="shared" ref="AN810" si="9627">AL810/AL814</f>
        <v>6.5710826096347099E-4</v>
      </c>
      <c r="AO810" s="28"/>
      <c r="AP810" s="30">
        <v>0</v>
      </c>
      <c r="AQ810" s="30">
        <v>6.5703165022731576E-4</v>
      </c>
      <c r="AR810" s="30">
        <v>-1.0024509045533501E-5</v>
      </c>
      <c r="AS810" s="30">
        <v>4.317912666264371E-7</v>
      </c>
      <c r="AT810" s="31">
        <v>8.3989577538425307E-10</v>
      </c>
      <c r="AU810" s="31">
        <v>-6.4739230476334876E-20</v>
      </c>
      <c r="AV810" s="13"/>
      <c r="AW810" s="31">
        <f t="shared" si="9596"/>
        <v>0</v>
      </c>
      <c r="AX810" s="31">
        <f t="shared" si="9596"/>
        <v>-1.3140633004546315E-3</v>
      </c>
      <c r="AY810" s="31">
        <f t="shared" si="9596"/>
        <v>2.0049018091067002E-5</v>
      </c>
      <c r="AZ810" s="31">
        <f t="shared" ref="AZ810:AZ873" si="9628">1-2*AS810</f>
        <v>0.99999913641746674</v>
      </c>
      <c r="BA810" s="31">
        <f t="shared" si="9585"/>
        <v>-1.6797915507685061E-9</v>
      </c>
      <c r="BB810" s="31">
        <f t="shared" si="9585"/>
        <v>1.2947846095266975E-19</v>
      </c>
      <c r="BC810" s="13"/>
      <c r="BD810" s="33">
        <v>-3.8698194994958008E-10</v>
      </c>
      <c r="BE810" s="32">
        <v>-7.7658492203782374E-17</v>
      </c>
      <c r="BF810" s="32">
        <v>-9.0008639265413767E-5</v>
      </c>
      <c r="BG810" s="32">
        <v>4.4883750184649589</v>
      </c>
      <c r="BH810" s="32">
        <v>1.9098969824596162E-7</v>
      </c>
      <c r="BI810" s="32">
        <v>-4.9070645609343013E-16</v>
      </c>
      <c r="BK810" s="44">
        <f t="shared" si="9598"/>
        <v>-7.7658492203782374E-17</v>
      </c>
      <c r="BL810" s="44">
        <f t="shared" si="9598"/>
        <v>-9.0008639265413767E-5</v>
      </c>
      <c r="BM810" s="44">
        <f t="shared" si="9598"/>
        <v>4.4883750184649589</v>
      </c>
      <c r="BN810" s="44">
        <f t="shared" si="9598"/>
        <v>1.9098969824596162E-7</v>
      </c>
      <c r="BO810" s="44">
        <f t="shared" si="9598"/>
        <v>-4.9070645609343013E-16</v>
      </c>
      <c r="BP810" s="14"/>
      <c r="BQ810" s="44">
        <f t="shared" si="9599"/>
        <v>-7.7658492203782374E-17</v>
      </c>
      <c r="BR810" s="14"/>
      <c r="BS810" s="44">
        <f t="shared" si="9612"/>
        <v>-7.7658492203782374E-17</v>
      </c>
      <c r="BT810" s="14"/>
      <c r="BU810" s="35">
        <f t="shared" ref="BU810" si="9629">BS810/BS814</f>
        <v>-5.290809088781218E-18</v>
      </c>
      <c r="BV810" s="35"/>
      <c r="BW810" s="35">
        <v>5.290809088781218E-18</v>
      </c>
      <c r="BX810" s="35">
        <v>-1.0924818910357654E-30</v>
      </c>
      <c r="BY810" s="35">
        <v>2.7992660813929944E-35</v>
      </c>
      <c r="BZ810" s="35">
        <v>-1.2212807803939415E-39</v>
      </c>
      <c r="CA810" s="35">
        <v>-2.8435159018122165E-49</v>
      </c>
      <c r="CB810" s="14"/>
      <c r="CC810" s="35">
        <f t="shared" si="9614"/>
        <v>-1.0581618177562436E-17</v>
      </c>
      <c r="CD810" s="35">
        <f t="shared" si="9614"/>
        <v>2.1849637820715307E-30</v>
      </c>
      <c r="CE810" s="14">
        <f t="shared" ref="CE810:CE873" si="9630">1-2*BY810</f>
        <v>1</v>
      </c>
      <c r="CF810" s="35">
        <f t="shared" si="9603"/>
        <v>2.442561560787883E-39</v>
      </c>
      <c r="CG810" s="35">
        <f t="shared" si="9603"/>
        <v>5.6870318036244329E-49</v>
      </c>
      <c r="CH810" s="14"/>
      <c r="CI810" s="34">
        <v>0</v>
      </c>
      <c r="CJ810" s="34">
        <f t="shared" si="9604"/>
        <v>-1.0581618177562436E-17</v>
      </c>
      <c r="CK810" s="34">
        <f t="shared" si="9604"/>
        <v>2.1849637820715307E-30</v>
      </c>
      <c r="CL810" s="34">
        <f t="shared" si="9604"/>
        <v>1</v>
      </c>
      <c r="CM810" s="34">
        <f t="shared" si="9604"/>
        <v>2.442561560787883E-39</v>
      </c>
      <c r="CN810" s="34">
        <f t="shared" si="9604"/>
        <v>5.6870318036244329E-49</v>
      </c>
      <c r="CO810" s="14"/>
      <c r="CP810" s="35">
        <v>0</v>
      </c>
      <c r="CQ810" s="35">
        <v>-1.1624583194369093E-17</v>
      </c>
      <c r="CR810" s="35">
        <v>-1.2884550893790132E-20</v>
      </c>
      <c r="CS810" s="35">
        <v>0.99999999999999989</v>
      </c>
      <c r="CT810" s="35">
        <v>6.2038545941477369E-25</v>
      </c>
      <c r="CU810" s="35">
        <v>-9.6296497219361108E-35</v>
      </c>
      <c r="CV810" s="14"/>
      <c r="CW810" s="35">
        <v>0</v>
      </c>
      <c r="CX810" s="35">
        <v>-1.0406014898744987E-17</v>
      </c>
      <c r="CY810" s="35">
        <v>6.6797626186049093E-22</v>
      </c>
      <c r="CZ810" s="35">
        <v>0.99999999999999989</v>
      </c>
      <c r="DA810" s="35">
        <v>6.2038545941475083E-25</v>
      </c>
      <c r="DB810" s="35">
        <v>1.8729883200897923E-48</v>
      </c>
      <c r="DC810" s="14"/>
      <c r="DD810" s="36">
        <v>-3.8698194994957367E-10</v>
      </c>
      <c r="DE810" s="36">
        <v>2.1658781084725716E-18</v>
      </c>
      <c r="DF810" s="36">
        <v>-9.000863926541378E-5</v>
      </c>
      <c r="DG810" s="36">
        <v>4.488375018464958</v>
      </c>
      <c r="DH810" s="36">
        <v>1.9098969824596157E-7</v>
      </c>
      <c r="DI810" s="36">
        <v>-4.9070645609343003E-16</v>
      </c>
      <c r="DK810" s="46">
        <f t="shared" si="9616"/>
        <v>-9.000863926541378E-5</v>
      </c>
      <c r="DL810" s="46">
        <f t="shared" si="9616"/>
        <v>4.488375018464958</v>
      </c>
      <c r="DM810" s="46">
        <f t="shared" si="9616"/>
        <v>1.9098969824596157E-7</v>
      </c>
      <c r="DN810" s="46">
        <f t="shared" si="9616"/>
        <v>-4.9070645609343003E-16</v>
      </c>
      <c r="DO810" s="46"/>
      <c r="DP810" s="37">
        <f t="shared" si="9617"/>
        <v>-9.000863926541378E-5</v>
      </c>
      <c r="DQ810" s="37"/>
      <c r="DR810" s="37">
        <f t="shared" ref="DR810:DR873" si="9631">DP810</f>
        <v>-9.000863926541378E-5</v>
      </c>
      <c r="DS810" s="37"/>
      <c r="DT810" s="37">
        <f t="shared" ref="DT810" si="9632">DR810/DR814</f>
        <v>-8.7254310341609719E-6</v>
      </c>
      <c r="DU810" s="37"/>
      <c r="DV810" s="37">
        <v>8.7254310338288249E-6</v>
      </c>
      <c r="DW810" s="37">
        <v>7.6133146731899403E-11</v>
      </c>
      <c r="DX810" s="37">
        <v>8.4990126241770203E-18</v>
      </c>
      <c r="DY810" s="37">
        <v>5.0905373006542717E-39</v>
      </c>
      <c r="DZ810" s="46"/>
      <c r="EA810" s="46">
        <f t="shared" ref="EA810:EC873" si="9633">-2*DV810</f>
        <v>-1.745086206765765E-5</v>
      </c>
      <c r="EB810" s="46">
        <f t="shared" ref="EB810:EB873" si="9634">1-2*DW810</f>
        <v>0.99999999984773369</v>
      </c>
      <c r="EC810" s="46">
        <f t="shared" si="9621"/>
        <v>-1.6998025248354041E-17</v>
      </c>
      <c r="ED810" s="46">
        <f t="shared" si="9621"/>
        <v>-1.0181074601308543E-38</v>
      </c>
      <c r="EE810" s="46"/>
      <c r="EF810" s="37">
        <v>0</v>
      </c>
      <c r="EG810" s="37">
        <v>0</v>
      </c>
      <c r="EH810" s="37">
        <f t="shared" si="9622"/>
        <v>-1.745086206765765E-5</v>
      </c>
      <c r="EI810" s="37">
        <f t="shared" si="9622"/>
        <v>0.99999999984773369</v>
      </c>
      <c r="EJ810" s="37">
        <f t="shared" si="9622"/>
        <v>-1.6998025248354041E-17</v>
      </c>
      <c r="EK810" s="37">
        <f t="shared" si="9622"/>
        <v>-1.0181074601308543E-38</v>
      </c>
      <c r="EL810" s="16"/>
      <c r="EM810" s="16">
        <v>0</v>
      </c>
      <c r="EN810" s="16">
        <v>-1.1624583194369093E-17</v>
      </c>
      <c r="EO810" s="16">
        <v>-1.7450862067657633E-5</v>
      </c>
      <c r="EP810" s="16">
        <v>0.99999999984773358</v>
      </c>
      <c r="EQ810" s="16">
        <v>-1.6998024627968553E-17</v>
      </c>
      <c r="ER810" s="16">
        <v>-9.6306678293962412E-35</v>
      </c>
      <c r="ES810" s="16"/>
      <c r="ET810" s="16">
        <v>0</v>
      </c>
      <c r="EU810" s="16">
        <v>-1.7612534109382538E-17</v>
      </c>
      <c r="EV810" s="16">
        <v>-1.745086206765765E-5</v>
      </c>
      <c r="EW810" s="16">
        <v>0.99999999984773358</v>
      </c>
      <c r="EX810" s="16">
        <v>-1.6998024627391181E-17</v>
      </c>
      <c r="EY810" s="16">
        <v>-3.0346557285043864E-38</v>
      </c>
      <c r="EZ810" s="16"/>
      <c r="FA810" s="38">
        <v>-3.8713873212609612E-10</v>
      </c>
      <c r="FB810" s="38">
        <v>2.1654743035140978E-18</v>
      </c>
      <c r="FC810" s="38">
        <v>1.7079586188806276E-28</v>
      </c>
      <c r="FD810" s="38">
        <v>4.4883750193522589</v>
      </c>
      <c r="FE810" s="38">
        <v>1.9098969834501418E-7</v>
      </c>
      <c r="FF810" s="38">
        <v>-4.9069800688028086E-16</v>
      </c>
      <c r="FH810" s="42">
        <f t="shared" ref="FH810:FJ873" si="9635">FD810</f>
        <v>4.4883750193522589</v>
      </c>
      <c r="FI810" s="42">
        <f t="shared" si="9635"/>
        <v>1.9098969834501418E-7</v>
      </c>
      <c r="FJ810" s="42">
        <f t="shared" si="9635"/>
        <v>-4.9069800688028086E-16</v>
      </c>
      <c r="FL810" s="47">
        <f t="shared" ref="FL810:FL873" si="9636">FH810</f>
        <v>4.4883750193522589</v>
      </c>
      <c r="FM810" s="47"/>
      <c r="FN810" s="47">
        <f t="shared" ref="FN810" si="9637">FL810-FL814</f>
        <v>0</v>
      </c>
      <c r="FO810" s="47"/>
      <c r="FP810" s="47">
        <f t="shared" ref="FP810" si="9638">FN810/FN814</f>
        <v>0</v>
      </c>
      <c r="FQ810" s="48"/>
      <c r="FR810" s="48">
        <f t="array" ref="FR810:FT812">MMULT(FP810:FP812,FP814:FR814)</f>
        <v>0</v>
      </c>
      <c r="FS810" s="48">
        <v>0</v>
      </c>
      <c r="FT810" s="48">
        <v>0</v>
      </c>
      <c r="FU810" s="48"/>
      <c r="FV810" s="47">
        <f t="shared" ref="FV810:FV873" si="9639">1-2*FR810</f>
        <v>1</v>
      </c>
      <c r="FW810" s="47">
        <f t="shared" ref="FW810:FX873" si="9640">-2*FS810</f>
        <v>0</v>
      </c>
      <c r="FX810" s="47">
        <f t="shared" si="9640"/>
        <v>0</v>
      </c>
      <c r="FY810" s="48"/>
      <c r="FZ810" s="50">
        <v>0</v>
      </c>
      <c r="GA810" s="50">
        <v>0</v>
      </c>
      <c r="GB810" s="50">
        <v>0</v>
      </c>
      <c r="GC810" s="52">
        <f t="shared" ref="GC810:GE873" si="9641">FV810</f>
        <v>1</v>
      </c>
      <c r="GD810" s="52">
        <f t="shared" si="9641"/>
        <v>0</v>
      </c>
      <c r="GE810" s="52">
        <f t="shared" si="9641"/>
        <v>0</v>
      </c>
      <c r="GF810" s="52"/>
      <c r="GG810" s="41">
        <v>0</v>
      </c>
      <c r="GH810" s="41">
        <v>-1.1624583194369093E-17</v>
      </c>
      <c r="GI810" s="41">
        <v>-1.7450862067657633E-5</v>
      </c>
      <c r="GJ810" s="40">
        <v>0.99999999984773358</v>
      </c>
      <c r="GK810" s="40">
        <v>1.6998024627968553E-17</v>
      </c>
      <c r="GL810" s="40">
        <v>-9.6303683833363489E-35</v>
      </c>
      <c r="GN810" s="42">
        <v>0</v>
      </c>
      <c r="GO810" s="42">
        <v>-1.7612534109382538E-17</v>
      </c>
      <c r="GP810" s="42">
        <v>-1.745086206765765E-5</v>
      </c>
      <c r="GQ810" s="42">
        <v>0.99999999984773358</v>
      </c>
      <c r="GR810" s="42">
        <v>-1.6998024627391181E-17</v>
      </c>
      <c r="GS810" s="42">
        <v>-3.0346557285043864E-38</v>
      </c>
      <c r="GU810" s="43">
        <v>-3.8713873212609612E-10</v>
      </c>
      <c r="GV810" s="43">
        <v>2.1654743035140978E-18</v>
      </c>
      <c r="GW810" s="43">
        <v>1.7079586188806276E-28</v>
      </c>
      <c r="GX810" s="43">
        <v>4.4883750193522589</v>
      </c>
      <c r="GY810" s="43">
        <v>1.9098969834501418E-7</v>
      </c>
      <c r="GZ810" s="43">
        <v>-4.9069800688028086E-16</v>
      </c>
      <c r="HB810" s="7" t="s">
        <v>297</v>
      </c>
      <c r="HC810" s="7"/>
      <c r="HE810" s="47" t="s">
        <v>11</v>
      </c>
      <c r="HF810" s="48"/>
      <c r="HG810" s="47" t="s">
        <v>12</v>
      </c>
      <c r="HH810" s="48"/>
      <c r="HI810" s="48" t="s">
        <v>13</v>
      </c>
      <c r="HJ810" s="48"/>
      <c r="HK810" s="49" t="s">
        <v>14</v>
      </c>
      <c r="HL810" s="49"/>
      <c r="HM810" s="48"/>
      <c r="HN810" s="49" t="s">
        <v>46</v>
      </c>
      <c r="HO810" s="49"/>
      <c r="HP810" s="48"/>
      <c r="HQ810" s="47">
        <v>0</v>
      </c>
      <c r="HR810" s="47">
        <v>0</v>
      </c>
      <c r="HS810" s="47">
        <v>0</v>
      </c>
      <c r="HT810" s="3">
        <f t="shared" ref="HT810:HT873" si="9642">HS809</f>
        <v>1</v>
      </c>
      <c r="HU810" s="3">
        <v>0</v>
      </c>
      <c r="HV810" s="3">
        <v>0</v>
      </c>
      <c r="HX810" s="42">
        <v>0</v>
      </c>
      <c r="HY810" s="42">
        <v>-1.1624583194369093E-17</v>
      </c>
      <c r="HZ810" s="42">
        <v>-1.7450862067657633E-5</v>
      </c>
      <c r="IA810" s="42">
        <v>0.99999999984773358</v>
      </c>
      <c r="IB810" s="42">
        <v>-1.6998024627968553E-17</v>
      </c>
      <c r="IC810" s="42">
        <v>-9.6306678293962412E-35</v>
      </c>
      <c r="IE810" s="21">
        <v>0</v>
      </c>
      <c r="IF810" s="21">
        <v>-1.7612534109382538E-17</v>
      </c>
      <c r="IG810" s="21">
        <v>-1.745086206765765E-5</v>
      </c>
      <c r="IH810" s="21">
        <v>0.99999999984773358</v>
      </c>
      <c r="II810" s="21">
        <v>-1.6998024627391181E-17</v>
      </c>
      <c r="IJ810" s="21">
        <v>-3.0346557285043864E-38</v>
      </c>
      <c r="IL810" s="42">
        <v>-3.8713873212609612E-10</v>
      </c>
      <c r="IM810" s="42">
        <v>2.1654743035140978E-18</v>
      </c>
      <c r="IN810" s="42">
        <v>1.7079586188806276E-28</v>
      </c>
      <c r="IO810" s="42">
        <v>4.4883750193522589</v>
      </c>
      <c r="IP810" s="42">
        <v>1.9098969834501418E-7</v>
      </c>
      <c r="IQ810" s="42">
        <v>-4.9069800688028086E-16</v>
      </c>
      <c r="IS810" s="2">
        <v>0</v>
      </c>
      <c r="IT810" s="2">
        <v>-1.0300391716493014E-18</v>
      </c>
      <c r="IU810" s="2">
        <v>2.2650258327664471E-6</v>
      </c>
      <c r="IV810" s="2">
        <v>0.99999999999743461</v>
      </c>
      <c r="IW810" s="2">
        <v>-2.8635870670528281E-19</v>
      </c>
      <c r="IX810" s="2">
        <v>-9.6312702184094934E-35</v>
      </c>
    </row>
    <row r="811" spans="1:258" x14ac:dyDescent="0.25">
      <c r="A811" s="3" t="s">
        <v>47</v>
      </c>
      <c r="B811" s="20">
        <v>-7.5273524509194521E-13</v>
      </c>
      <c r="C811" s="20">
        <v>2.7714879245148479E-21</v>
      </c>
      <c r="D811" s="20">
        <v>-1.0047982964610878E-11</v>
      </c>
      <c r="E811" s="20">
        <v>1.9098969859762225E-7</v>
      </c>
      <c r="F811" s="20">
        <v>2.7775119577725027</v>
      </c>
      <c r="G811" s="20">
        <v>-4.9687243797842036E-16</v>
      </c>
      <c r="I811" s="22">
        <f t="shared" si="9576"/>
        <v>-7.5273524509194521E-13</v>
      </c>
      <c r="J811" s="8"/>
      <c r="K811" s="22">
        <f t="shared" si="9590"/>
        <v>-7.5273524509194521E-13</v>
      </c>
      <c r="L811" s="8"/>
      <c r="M811" s="22">
        <f t="shared" ref="M811" si="9643">K811/K814</f>
        <v>-1.278169557863683E-6</v>
      </c>
      <c r="N811" s="22"/>
      <c r="O811" s="24">
        <v>0</v>
      </c>
      <c r="P811" s="24">
        <v>1.2780205390237501E-6</v>
      </c>
      <c r="Q811" s="24">
        <v>-1.9499103961565216E-8</v>
      </c>
      <c r="R811" s="24">
        <v>8.3989577538425358E-10</v>
      </c>
      <c r="S811" s="25">
        <v>1.6337174186494428E-12</v>
      </c>
      <c r="T811" s="25">
        <v>-1.2592706333206792E-22</v>
      </c>
      <c r="U811" s="10"/>
      <c r="V811" s="25">
        <f t="shared" si="9592"/>
        <v>0</v>
      </c>
      <c r="W811" s="25">
        <f t="shared" si="9592"/>
        <v>-2.5560410780475002E-6</v>
      </c>
      <c r="X811" s="25">
        <f t="shared" si="9592"/>
        <v>3.8998207923130433E-8</v>
      </c>
      <c r="Y811" s="25">
        <f t="shared" si="9592"/>
        <v>-1.6797915507685072E-9</v>
      </c>
      <c r="Z811" s="25">
        <f t="shared" ref="Z811:Z874" si="9644">1-2*S811</f>
        <v>0.99999999999673261</v>
      </c>
      <c r="AA811" s="25">
        <f t="shared" si="9580"/>
        <v>2.5185412666413584E-22</v>
      </c>
      <c r="AB811" s="10"/>
      <c r="AC811" s="27">
        <v>7.5273524509194531E-13</v>
      </c>
      <c r="AD811" s="26">
        <v>1.8758784601867586E-5</v>
      </c>
      <c r="AE811" s="26">
        <v>-2.0115615620650551E-7</v>
      </c>
      <c r="AF811" s="26">
        <v>1.8344665398866961E-7</v>
      </c>
      <c r="AG811" s="26">
        <v>2.7775119577634269</v>
      </c>
      <c r="AH811" s="26">
        <v>-4.9687185124806452E-16</v>
      </c>
      <c r="AJ811" s="28">
        <f t="shared" si="9581"/>
        <v>7.5273524509194531E-13</v>
      </c>
      <c r="AK811" s="11"/>
      <c r="AL811" s="28">
        <f t="shared" si="9594"/>
        <v>7.5273524509194531E-13</v>
      </c>
      <c r="AM811" s="11"/>
      <c r="AN811" s="28">
        <f t="shared" ref="AN811" si="9645">AL811/AL814</f>
        <v>1.2781695578636825E-6</v>
      </c>
      <c r="AO811" s="28"/>
      <c r="AP811" s="30">
        <v>0</v>
      </c>
      <c r="AQ811" s="30">
        <v>1.2780205390237497E-6</v>
      </c>
      <c r="AR811" s="30">
        <v>-1.949910396156521E-8</v>
      </c>
      <c r="AS811" s="30">
        <v>8.3989577538425307E-10</v>
      </c>
      <c r="AT811" s="31">
        <v>1.6337174186494418E-12</v>
      </c>
      <c r="AU811" s="31">
        <v>-1.2592706333206785E-22</v>
      </c>
      <c r="AV811" s="13"/>
      <c r="AW811" s="31">
        <f t="shared" si="9596"/>
        <v>0</v>
      </c>
      <c r="AX811" s="31">
        <f t="shared" si="9596"/>
        <v>-2.5560410780474994E-6</v>
      </c>
      <c r="AY811" s="31">
        <f t="shared" si="9596"/>
        <v>3.899820792313042E-8</v>
      </c>
      <c r="AZ811" s="31">
        <f t="shared" si="9596"/>
        <v>-1.6797915507685061E-9</v>
      </c>
      <c r="BA811" s="31">
        <f t="shared" ref="BA811:BA874" si="9646">1-2*AT811</f>
        <v>0.99999999999673261</v>
      </c>
      <c r="BB811" s="31">
        <f t="shared" si="9585"/>
        <v>2.518541266641357E-22</v>
      </c>
      <c r="BC811" s="13"/>
      <c r="BD811" s="33">
        <v>-7.5273524509194541E-13</v>
      </c>
      <c r="BE811" s="32">
        <v>3.388131789017201E-21</v>
      </c>
      <c r="BF811" s="32">
        <v>-1.0047982964579414E-11</v>
      </c>
      <c r="BG811" s="32">
        <v>1.9098969859762228E-7</v>
      </c>
      <c r="BH811" s="32">
        <v>2.7775119577725023</v>
      </c>
      <c r="BI811" s="32">
        <v>-4.9687243797842045E-16</v>
      </c>
      <c r="BK811" s="44">
        <f t="shared" si="9598"/>
        <v>3.388131789017201E-21</v>
      </c>
      <c r="BL811" s="44">
        <f t="shared" si="9598"/>
        <v>-1.0047982964579414E-11</v>
      </c>
      <c r="BM811" s="44">
        <f t="shared" si="9598"/>
        <v>1.9098969859762228E-7</v>
      </c>
      <c r="BN811" s="44">
        <f t="shared" si="9598"/>
        <v>2.7775119577725023</v>
      </c>
      <c r="BO811" s="44">
        <f t="shared" si="9598"/>
        <v>-4.9687243797842045E-16</v>
      </c>
      <c r="BP811" s="14"/>
      <c r="BQ811" s="44">
        <f t="shared" si="9599"/>
        <v>3.388131789017201E-21</v>
      </c>
      <c r="BR811" s="14"/>
      <c r="BS811" s="44">
        <f t="shared" si="9612"/>
        <v>3.388131789017201E-21</v>
      </c>
      <c r="BT811" s="14"/>
      <c r="BU811" s="35">
        <f t="shared" ref="BU811" si="9647">BS811/BS814</f>
        <v>2.3083062720663649E-22</v>
      </c>
      <c r="BV811" s="35"/>
      <c r="BW811" s="35">
        <v>-2.3083062720663649E-22</v>
      </c>
      <c r="BX811" s="35">
        <v>4.7663462409634853E-35</v>
      </c>
      <c r="BY811" s="35">
        <v>-1.2212807803939415E-39</v>
      </c>
      <c r="BZ811" s="35">
        <v>5.3282778456609195E-44</v>
      </c>
      <c r="CA811" s="35">
        <v>1.2405863603718859E-53</v>
      </c>
      <c r="CB811" s="14"/>
      <c r="CC811" s="35">
        <f t="shared" si="9614"/>
        <v>4.6166125441327299E-22</v>
      </c>
      <c r="CD811" s="35">
        <f t="shared" si="9614"/>
        <v>-9.5326924819269706E-35</v>
      </c>
      <c r="CE811" s="35">
        <f t="shared" si="9614"/>
        <v>2.442561560787883E-39</v>
      </c>
      <c r="CF811" s="14">
        <f t="shared" ref="CF811:CF874" si="9648">1-2*BZ811</f>
        <v>1</v>
      </c>
      <c r="CG811" s="35">
        <f t="shared" si="9603"/>
        <v>-2.4811727207437719E-53</v>
      </c>
      <c r="CH811" s="14"/>
      <c r="CI811" s="34">
        <v>0</v>
      </c>
      <c r="CJ811" s="34">
        <f t="shared" si="9604"/>
        <v>4.6166125441327299E-22</v>
      </c>
      <c r="CK811" s="34">
        <f t="shared" si="9604"/>
        <v>-9.5326924819269706E-35</v>
      </c>
      <c r="CL811" s="34">
        <f t="shared" si="9604"/>
        <v>2.442561560787883E-39</v>
      </c>
      <c r="CM811" s="34">
        <f t="shared" si="9604"/>
        <v>1</v>
      </c>
      <c r="CN811" s="34">
        <f t="shared" si="9604"/>
        <v>-2.4811727207437719E-53</v>
      </c>
      <c r="CO811" s="14"/>
      <c r="CP811" s="35">
        <v>0</v>
      </c>
      <c r="CQ811" s="35">
        <v>-1.6559211137224914E-21</v>
      </c>
      <c r="CR811" s="35">
        <v>-3.3087224501341931E-23</v>
      </c>
      <c r="CS811" s="35">
        <v>6.2038545941475083E-25</v>
      </c>
      <c r="CT811" s="35">
        <v>1</v>
      </c>
      <c r="CU811" s="35">
        <v>-1.8807909613156579E-37</v>
      </c>
      <c r="CV811" s="14"/>
      <c r="CW811" s="35">
        <v>0</v>
      </c>
      <c r="CX811" s="35">
        <v>8.8517772804042372E-22</v>
      </c>
      <c r="CY811" s="35">
        <v>-6.6174449005195584E-24</v>
      </c>
      <c r="CZ811" s="35">
        <v>6.2038545941477369E-25</v>
      </c>
      <c r="DA811" s="35">
        <v>1</v>
      </c>
      <c r="DB811" s="35">
        <v>-9.4039548065783084E-38</v>
      </c>
      <c r="DC811" s="14"/>
      <c r="DD811" s="36">
        <v>-7.5273524509194571E-13</v>
      </c>
      <c r="DE811" s="36">
        <v>-3.7248311203124118E-21</v>
      </c>
      <c r="DF811" s="36">
        <v>-1.0047982964576747E-11</v>
      </c>
      <c r="DG811" s="36">
        <v>1.9098969859762225E-7</v>
      </c>
      <c r="DH811" s="36">
        <v>2.7775119577725027</v>
      </c>
      <c r="DI811" s="36">
        <v>-4.9687243797842036E-16</v>
      </c>
      <c r="DK811" s="46">
        <f t="shared" si="9616"/>
        <v>-1.0047982964576747E-11</v>
      </c>
      <c r="DL811" s="46">
        <f t="shared" si="9616"/>
        <v>1.9098969859762225E-7</v>
      </c>
      <c r="DM811" s="46">
        <f t="shared" si="9616"/>
        <v>2.7775119577725027</v>
      </c>
      <c r="DN811" s="46">
        <f t="shared" si="9616"/>
        <v>-4.9687243797842036E-16</v>
      </c>
      <c r="DO811" s="46"/>
      <c r="DP811" s="37">
        <f t="shared" si="9617"/>
        <v>-1.0047982964576747E-11</v>
      </c>
      <c r="DQ811" s="37"/>
      <c r="DR811" s="37">
        <f t="shared" si="9631"/>
        <v>-1.0047982964576747E-11</v>
      </c>
      <c r="DS811" s="37"/>
      <c r="DT811" s="37">
        <f t="shared" ref="DT811" si="9649">DR811/DR814</f>
        <v>-9.7405074785446121E-13</v>
      </c>
      <c r="DU811" s="37"/>
      <c r="DV811" s="37">
        <v>9.7405074781738248E-13</v>
      </c>
      <c r="DW811" s="37">
        <v>8.4990126241770203E-18</v>
      </c>
      <c r="DX811" s="37">
        <v>9.4877485939583515E-25</v>
      </c>
      <c r="DY811" s="37">
        <v>5.6827469557326257E-46</v>
      </c>
      <c r="DZ811" s="46"/>
      <c r="EA811" s="46">
        <f t="shared" si="9633"/>
        <v>-1.948101495634765E-12</v>
      </c>
      <c r="EB811" s="46">
        <f t="shared" si="9633"/>
        <v>-1.6998025248354041E-17</v>
      </c>
      <c r="EC811" s="46">
        <f t="shared" ref="EC811:EC874" si="9650">1-2*DX811</f>
        <v>1</v>
      </c>
      <c r="ED811" s="46">
        <f t="shared" si="9621"/>
        <v>-1.1365493911465251E-45</v>
      </c>
      <c r="EE811" s="46"/>
      <c r="EF811" s="37">
        <v>0</v>
      </c>
      <c r="EG811" s="37">
        <v>0</v>
      </c>
      <c r="EH811" s="37">
        <f t="shared" si="9622"/>
        <v>-1.948101495634765E-12</v>
      </c>
      <c r="EI811" s="37">
        <f t="shared" si="9622"/>
        <v>-1.6998025248354041E-17</v>
      </c>
      <c r="EJ811" s="37">
        <f t="shared" si="9622"/>
        <v>1</v>
      </c>
      <c r="EK811" s="37">
        <f t="shared" si="9622"/>
        <v>-1.1365493911465251E-45</v>
      </c>
      <c r="EL811" s="16"/>
      <c r="EM811" s="16">
        <v>0</v>
      </c>
      <c r="EN811" s="16">
        <v>-1.6559211137224914E-21</v>
      </c>
      <c r="EO811" s="16">
        <v>-1.9481014956016777E-12</v>
      </c>
      <c r="EP811" s="16">
        <v>-1.6998024627391181E-17</v>
      </c>
      <c r="EQ811" s="16">
        <v>1</v>
      </c>
      <c r="ER811" s="16">
        <v>-1.8807909726811518E-37</v>
      </c>
      <c r="ES811" s="16"/>
      <c r="ET811" s="16">
        <v>0</v>
      </c>
      <c r="EU811" s="16">
        <v>8.8437323879524288E-22</v>
      </c>
      <c r="EV811" s="16">
        <v>-1.9481014956413824E-12</v>
      </c>
      <c r="EW811" s="16">
        <v>-1.6998024627968553E-17</v>
      </c>
      <c r="EX811" s="16">
        <v>1</v>
      </c>
      <c r="EY811" s="16">
        <v>-9.4039551453476669E-38</v>
      </c>
      <c r="EZ811" s="16"/>
      <c r="FA811" s="38">
        <v>-7.52735262594095E-13</v>
      </c>
      <c r="FB811" s="38">
        <v>-3.7248311653905882E-21</v>
      </c>
      <c r="FC811" s="38">
        <v>1.6155871338926322E-27</v>
      </c>
      <c r="FD811" s="38">
        <v>1.9098969869667471E-7</v>
      </c>
      <c r="FE811" s="38">
        <v>2.7775119577725027</v>
      </c>
      <c r="FF811" s="38">
        <v>-4.9687243797747717E-16</v>
      </c>
      <c r="FH811" s="42">
        <f t="shared" si="9635"/>
        <v>1.9098969869667471E-7</v>
      </c>
      <c r="FI811" s="42">
        <f t="shared" si="9635"/>
        <v>2.7775119577725027</v>
      </c>
      <c r="FJ811" s="42">
        <f t="shared" si="9635"/>
        <v>-4.9687243797747717E-16</v>
      </c>
      <c r="FL811" s="47">
        <f t="shared" si="9636"/>
        <v>1.9098969869667471E-7</v>
      </c>
      <c r="FM811" s="47"/>
      <c r="FN811" s="47">
        <f t="shared" ref="FN811:FN874" si="9651">FL811</f>
        <v>1.9098969869667471E-7</v>
      </c>
      <c r="FO811" s="47"/>
      <c r="FP811" s="47">
        <f t="shared" ref="FP811" si="9652">FN811/FN814</f>
        <v>1</v>
      </c>
      <c r="FQ811" s="48"/>
      <c r="FR811" s="48">
        <v>0</v>
      </c>
      <c r="FS811" s="48">
        <v>1</v>
      </c>
      <c r="FT811" s="48">
        <v>8.8082605610652045E-23</v>
      </c>
      <c r="FU811" s="48"/>
      <c r="FV811" s="47">
        <f t="shared" ref="FV811:FW874" si="9653">-2*FR811</f>
        <v>0</v>
      </c>
      <c r="FW811" s="47">
        <f t="shared" ref="FW811:FW874" si="9654">1-2*FS811</f>
        <v>-1</v>
      </c>
      <c r="FX811" s="47">
        <f t="shared" si="9640"/>
        <v>-1.7616521122130409E-22</v>
      </c>
      <c r="FY811" s="48"/>
      <c r="FZ811" s="50">
        <v>0</v>
      </c>
      <c r="GA811" s="50">
        <v>0</v>
      </c>
      <c r="GB811" s="50">
        <v>0</v>
      </c>
      <c r="GC811" s="52">
        <f t="shared" si="9641"/>
        <v>0</v>
      </c>
      <c r="GD811" s="52">
        <f t="shared" si="9641"/>
        <v>-1</v>
      </c>
      <c r="GE811" s="52">
        <f t="shared" si="9641"/>
        <v>-1.7616521122130409E-22</v>
      </c>
      <c r="GF811" s="52"/>
      <c r="GG811" s="41">
        <v>0</v>
      </c>
      <c r="GH811" s="41">
        <v>-1.6559211137224914E-21</v>
      </c>
      <c r="GI811" s="41">
        <v>-1.9481014956016777E-12</v>
      </c>
      <c r="GJ811" s="40">
        <v>-1.6998024627391181E-17</v>
      </c>
      <c r="GK811" s="40">
        <v>-1</v>
      </c>
      <c r="GL811" s="40">
        <v>-1.7616521122130428E-22</v>
      </c>
      <c r="GN811" s="42">
        <v>0</v>
      </c>
      <c r="GO811" s="42">
        <v>-8.8437323879524288E-22</v>
      </c>
      <c r="GP811" s="42">
        <v>1.9481014956413824E-12</v>
      </c>
      <c r="GQ811" s="42">
        <v>1.6998024627968553E-17</v>
      </c>
      <c r="GR811" s="42">
        <v>-1</v>
      </c>
      <c r="GS811" s="42">
        <v>-1.76165211221304E-22</v>
      </c>
      <c r="GU811" s="43">
        <v>7.52735262594095E-13</v>
      </c>
      <c r="GV811" s="43">
        <v>3.7248311653905882E-21</v>
      </c>
      <c r="GW811" s="43">
        <v>-1.6155871338926322E-27</v>
      </c>
      <c r="GX811" s="43">
        <v>-1.9098969869667471E-7</v>
      </c>
      <c r="GY811" s="43">
        <v>-2.7775119577725027</v>
      </c>
      <c r="GZ811" s="43">
        <v>4.968723510960603E-16</v>
      </c>
      <c r="HB811" s="42">
        <f t="shared" ref="HB811:HC874" si="9655">GY811</f>
        <v>-2.7775119577725027</v>
      </c>
      <c r="HC811" s="42">
        <f t="shared" si="9655"/>
        <v>4.968723510960603E-16</v>
      </c>
      <c r="HE811" s="47">
        <f t="shared" ref="HE811:HE874" si="9656">HB811</f>
        <v>-2.7775119577725027</v>
      </c>
      <c r="HF811" s="48"/>
      <c r="HG811" s="47">
        <f t="shared" ref="HG811" si="9657">HE811-HE814</f>
        <v>-5.5550239155450054</v>
      </c>
      <c r="HH811" s="48"/>
      <c r="HI811" s="48">
        <f t="shared" ref="HI811" si="9658">HG811/HG814</f>
        <v>-1</v>
      </c>
      <c r="HJ811" s="48"/>
      <c r="HK811" s="48">
        <f t="array" ref="HK811:HL812">MMULT(HI811:HI812,HI814:HJ814)</f>
        <v>1</v>
      </c>
      <c r="HL811" s="48">
        <v>8.8082605610652162E-23</v>
      </c>
      <c r="HM811" s="48"/>
      <c r="HN811" s="48">
        <f t="shared" ref="HN811:HN874" si="9659">1-2*HK811</f>
        <v>-1</v>
      </c>
      <c r="HO811" s="48">
        <f t="shared" ref="HO811:HO874" si="9660">-2*HL811</f>
        <v>-1.7616521122130432E-22</v>
      </c>
      <c r="HP811" s="48"/>
      <c r="HQ811" s="47">
        <v>0</v>
      </c>
      <c r="HR811" s="47">
        <v>0</v>
      </c>
      <c r="HS811" s="47">
        <v>0</v>
      </c>
      <c r="HT811" s="53">
        <v>0</v>
      </c>
      <c r="HU811" s="54">
        <f t="shared" ref="HU811:HV874" si="9661">HN811</f>
        <v>-1</v>
      </c>
      <c r="HV811" s="54">
        <f t="shared" si="9661"/>
        <v>-1.7616521122130432E-22</v>
      </c>
      <c r="HX811" s="42">
        <v>0</v>
      </c>
      <c r="HY811" s="42">
        <v>-1.6559211137224914E-21</v>
      </c>
      <c r="HZ811" s="42">
        <v>-1.9481014956016777E-12</v>
      </c>
      <c r="IA811" s="42">
        <v>-1.6998024627391181E-17</v>
      </c>
      <c r="IB811" s="42">
        <v>1</v>
      </c>
      <c r="IC811" s="42">
        <v>4.70197740328915E-38</v>
      </c>
      <c r="IE811" s="21">
        <v>0</v>
      </c>
      <c r="IF811" s="21">
        <v>8.8437323879524288E-22</v>
      </c>
      <c r="IG811" s="21">
        <v>-1.9481014956413824E-12</v>
      </c>
      <c r="IH811" s="21">
        <v>-1.6998024627968553E-17</v>
      </c>
      <c r="II811" s="21">
        <v>1</v>
      </c>
      <c r="IJ811" s="21">
        <v>-3.291384182302405E-37</v>
      </c>
      <c r="IL811" s="42">
        <v>-7.52735262594095E-13</v>
      </c>
      <c r="IM811" s="42">
        <v>-3.7248311653905882E-21</v>
      </c>
      <c r="IN811" s="42">
        <v>1.6155871338926322E-27</v>
      </c>
      <c r="IO811" s="42">
        <v>1.9098969869667471E-7</v>
      </c>
      <c r="IP811" s="42">
        <v>2.7775119577725027</v>
      </c>
      <c r="IQ811" s="42">
        <v>-4.9687243797747717E-16</v>
      </c>
      <c r="IS811" s="2">
        <v>0</v>
      </c>
      <c r="IT811" s="2">
        <v>6.5574361272147592E-22</v>
      </c>
      <c r="IU811" s="2">
        <v>2.5285285037649431E-13</v>
      </c>
      <c r="IV811" s="2">
        <v>-2.8635829005398514E-19</v>
      </c>
      <c r="IW811" s="2">
        <v>1</v>
      </c>
      <c r="IX811" s="2">
        <v>9.4039548609263812E-38</v>
      </c>
    </row>
    <row r="812" spans="1:258" x14ac:dyDescent="0.25">
      <c r="A812" s="3" t="s">
        <v>48</v>
      </c>
      <c r="B812" s="20">
        <v>5.80208901483915E-23</v>
      </c>
      <c r="C812" s="20">
        <v>2.3302265051975071E-31</v>
      </c>
      <c r="D812" s="20">
        <v>-5.81360615430679E-35</v>
      </c>
      <c r="E812" s="20">
        <v>1.6823302565471092E-29</v>
      </c>
      <c r="F812" s="20">
        <v>-7.6025960476893525E-38</v>
      </c>
      <c r="G812" s="20">
        <v>0.49318146435826382</v>
      </c>
      <c r="I812" s="22">
        <f t="shared" si="9576"/>
        <v>5.80208901483915E-23</v>
      </c>
      <c r="J812" s="8"/>
      <c r="K812" s="22">
        <f t="shared" si="9590"/>
        <v>5.80208901483915E-23</v>
      </c>
      <c r="L812" s="8"/>
      <c r="M812" s="22">
        <f t="shared" ref="M812" si="9662">K812/K814</f>
        <v>9.8521407083533484E-17</v>
      </c>
      <c r="N812" s="22"/>
      <c r="O812" s="24">
        <v>0</v>
      </c>
      <c r="P812" s="24">
        <v>-9.8509920699976766E-17</v>
      </c>
      <c r="Q812" s="24">
        <v>1.5029924217350127E-18</v>
      </c>
      <c r="R812" s="24">
        <v>-6.47392304763349E-20</v>
      </c>
      <c r="S812" s="25">
        <v>-1.2592706333206792E-22</v>
      </c>
      <c r="T812" s="25">
        <v>9.7064676537193215E-33</v>
      </c>
      <c r="U812" s="10"/>
      <c r="V812" s="25">
        <f t="shared" si="9592"/>
        <v>0</v>
      </c>
      <c r="W812" s="25">
        <f t="shared" si="9592"/>
        <v>1.9701984139995353E-16</v>
      </c>
      <c r="X812" s="25">
        <f t="shared" si="9592"/>
        <v>-3.0059848434700253E-18</v>
      </c>
      <c r="Y812" s="25">
        <f t="shared" si="9592"/>
        <v>1.294784609526698E-19</v>
      </c>
      <c r="Z812" s="25">
        <f t="shared" si="9592"/>
        <v>2.5185412666413584E-22</v>
      </c>
      <c r="AA812" s="25">
        <f t="shared" ref="AA812:AA875" si="9663">1-2*T812</f>
        <v>1</v>
      </c>
      <c r="AB812" s="10"/>
      <c r="AC812" s="26">
        <v>-5.8020890148391523E-23</v>
      </c>
      <c r="AD812" s="26">
        <v>-1.4459285489805257E-15</v>
      </c>
      <c r="AE812" s="26">
        <v>1.5504357375466036E-17</v>
      </c>
      <c r="AF812" s="26">
        <v>5.8141845423972817E-19</v>
      </c>
      <c r="AG812" s="26">
        <v>6.9955260794904164E-22</v>
      </c>
      <c r="AH812" s="26">
        <v>0.49318146435826382</v>
      </c>
      <c r="AJ812" s="28">
        <f t="shared" si="9581"/>
        <v>-5.8020890148391523E-23</v>
      </c>
      <c r="AK812" s="11"/>
      <c r="AL812" s="28">
        <f t="shared" si="9594"/>
        <v>-5.8020890148391523E-23</v>
      </c>
      <c r="AM812" s="11"/>
      <c r="AN812" s="28">
        <f t="shared" ref="AN812" si="9664">AL812/AL814</f>
        <v>-9.8521407083533472E-17</v>
      </c>
      <c r="AO812" s="28"/>
      <c r="AP812" s="30">
        <v>0</v>
      </c>
      <c r="AQ812" s="30">
        <v>-9.8509920699976754E-17</v>
      </c>
      <c r="AR812" s="30">
        <v>1.5029924217350123E-18</v>
      </c>
      <c r="AS812" s="30">
        <v>-6.4739230476334876E-20</v>
      </c>
      <c r="AT812" s="31">
        <v>-1.2592706333206785E-22</v>
      </c>
      <c r="AU812" s="31">
        <v>9.7064676537193188E-33</v>
      </c>
      <c r="AV812" s="13"/>
      <c r="AW812" s="31">
        <f t="shared" si="9596"/>
        <v>0</v>
      </c>
      <c r="AX812" s="31">
        <f t="shared" si="9596"/>
        <v>1.9701984139995351E-16</v>
      </c>
      <c r="AY812" s="31">
        <f t="shared" si="9596"/>
        <v>-3.0059848434700245E-18</v>
      </c>
      <c r="AZ812" s="31">
        <f t="shared" si="9596"/>
        <v>1.2947846095266975E-19</v>
      </c>
      <c r="BA812" s="31">
        <f t="shared" si="9596"/>
        <v>2.518541266641357E-22</v>
      </c>
      <c r="BB812" s="31">
        <f t="shared" ref="BB812:BB875" si="9665">1-2*AU812</f>
        <v>1</v>
      </c>
      <c r="BC812" s="13"/>
      <c r="BD812" s="32">
        <v>5.8020890148391547E-23</v>
      </c>
      <c r="BE812" s="32">
        <v>7.8886090522101181E-31</v>
      </c>
      <c r="BF812" s="32">
        <v>-6.1629758220391547E-33</v>
      </c>
      <c r="BG812" s="32">
        <v>1.6823383250211383E-29</v>
      </c>
      <c r="BH812" s="32">
        <v>-7.5231638452626401E-37</v>
      </c>
      <c r="BI812" s="32">
        <v>0.49318146435826382</v>
      </c>
      <c r="BK812" s="44">
        <f t="shared" si="9598"/>
        <v>7.8886090522101181E-31</v>
      </c>
      <c r="BL812" s="44">
        <f t="shared" si="9598"/>
        <v>-6.1629758220391547E-33</v>
      </c>
      <c r="BM812" s="44">
        <f t="shared" si="9598"/>
        <v>1.6823383250211383E-29</v>
      </c>
      <c r="BN812" s="44">
        <f t="shared" si="9598"/>
        <v>-7.5231638452626401E-37</v>
      </c>
      <c r="BO812" s="44">
        <f t="shared" si="9598"/>
        <v>0.49318146435826382</v>
      </c>
      <c r="BP812" s="14"/>
      <c r="BQ812" s="44">
        <f t="shared" si="9599"/>
        <v>7.8886090522101181E-31</v>
      </c>
      <c r="BR812" s="14"/>
      <c r="BS812" s="44">
        <f t="shared" si="9612"/>
        <v>7.8886090522101181E-31</v>
      </c>
      <c r="BT812" s="14"/>
      <c r="BU812" s="35">
        <f t="shared" ref="BU812" si="9666">BS812/BS814</f>
        <v>5.3744443507547616E-32</v>
      </c>
      <c r="BV812" s="35"/>
      <c r="BW812" s="35">
        <v>-5.3744443507547616E-32</v>
      </c>
      <c r="BX812" s="35">
        <v>1.1097514631607305E-44</v>
      </c>
      <c r="BY812" s="35">
        <v>-2.8435159018122165E-49</v>
      </c>
      <c r="BZ812" s="35">
        <v>1.2405863603718859E-53</v>
      </c>
      <c r="CA812" s="35">
        <v>2.8884652079359772E-63</v>
      </c>
      <c r="CB812" s="14"/>
      <c r="CC812" s="35">
        <f t="shared" si="9614"/>
        <v>1.0748888701509523E-31</v>
      </c>
      <c r="CD812" s="35">
        <f t="shared" si="9614"/>
        <v>-2.219502926321461E-44</v>
      </c>
      <c r="CE812" s="35">
        <f t="shared" si="9614"/>
        <v>5.6870318036244329E-49</v>
      </c>
      <c r="CF812" s="35">
        <f t="shared" si="9614"/>
        <v>-2.4811727207437719E-53</v>
      </c>
      <c r="CG812" s="14">
        <f t="shared" ref="CG812:CG875" si="9667">1-2*CA812</f>
        <v>1</v>
      </c>
      <c r="CH812" s="14"/>
      <c r="CI812" s="34">
        <v>0</v>
      </c>
      <c r="CJ812" s="34">
        <f t="shared" si="9604"/>
        <v>1.0748888701509523E-31</v>
      </c>
      <c r="CK812" s="34">
        <f t="shared" si="9604"/>
        <v>-2.219502926321461E-44</v>
      </c>
      <c r="CL812" s="34">
        <f t="shared" si="9604"/>
        <v>5.6870318036244329E-49</v>
      </c>
      <c r="CM812" s="34">
        <f t="shared" si="9604"/>
        <v>-2.4811727207437719E-53</v>
      </c>
      <c r="CN812" s="34">
        <f t="shared" si="9604"/>
        <v>1</v>
      </c>
      <c r="CO812" s="14"/>
      <c r="CP812" s="35">
        <v>0</v>
      </c>
      <c r="CQ812" s="35">
        <v>2.3074840345587883E-31</v>
      </c>
      <c r="CR812" s="35">
        <v>1.1555579665592436E-33</v>
      </c>
      <c r="CS812" s="35">
        <v>1.8729883200897923E-48</v>
      </c>
      <c r="CT812" s="35">
        <v>-9.4039548065783084E-38</v>
      </c>
      <c r="CU812" s="35">
        <v>1</v>
      </c>
      <c r="CV812" s="14"/>
      <c r="CW812" s="35">
        <v>0</v>
      </c>
      <c r="CX812" s="35">
        <v>3.3533177150625485E-32</v>
      </c>
      <c r="CY812" s="35">
        <v>1.1555579666101443E-33</v>
      </c>
      <c r="CZ812" s="35">
        <v>-9.6296497219361108E-35</v>
      </c>
      <c r="DA812" s="35">
        <v>-1.8807909613156579E-37</v>
      </c>
      <c r="DB812" s="35">
        <v>1</v>
      </c>
      <c r="DC812" s="14"/>
      <c r="DD812" s="36">
        <v>5.8020890148391476E-23</v>
      </c>
      <c r="DE812" s="36">
        <v>-1.307732517600311E-32</v>
      </c>
      <c r="DF812" s="36">
        <v>-6.0183028710902251E-33</v>
      </c>
      <c r="DG812" s="36">
        <v>1.6822870246668372E-29</v>
      </c>
      <c r="DH812" s="36">
        <v>-5.984363021936014E-37</v>
      </c>
      <c r="DI812" s="36">
        <v>0.49318146435826382</v>
      </c>
      <c r="DK812" s="46">
        <f t="shared" si="9616"/>
        <v>-6.0183028710902251E-33</v>
      </c>
      <c r="DL812" s="46">
        <f t="shared" si="9616"/>
        <v>1.6822870246668372E-29</v>
      </c>
      <c r="DM812" s="46">
        <f t="shared" si="9616"/>
        <v>-5.984363021936014E-37</v>
      </c>
      <c r="DN812" s="46">
        <f t="shared" si="9616"/>
        <v>0.49318146435826382</v>
      </c>
      <c r="DO812" s="46"/>
      <c r="DP812" s="37">
        <f t="shared" si="9617"/>
        <v>-6.0183028710902251E-33</v>
      </c>
      <c r="DQ812" s="37"/>
      <c r="DR812" s="37">
        <f t="shared" si="9631"/>
        <v>-6.0183028710902251E-33</v>
      </c>
      <c r="DS812" s="37"/>
      <c r="DT812" s="37">
        <f t="shared" ref="DT812" si="9668">DR812/DR814</f>
        <v>-5.8341384863673644E-34</v>
      </c>
      <c r="DU812" s="37"/>
      <c r="DV812" s="37">
        <v>5.8341384861452786E-34</v>
      </c>
      <c r="DW812" s="37">
        <v>5.0905373006542717E-39</v>
      </c>
      <c r="DX812" s="37">
        <v>5.6827469557326257E-46</v>
      </c>
      <c r="DY812" s="37">
        <v>3.4037171878112879E-67</v>
      </c>
      <c r="DZ812" s="46"/>
      <c r="EA812" s="46">
        <f t="shared" si="9633"/>
        <v>-1.1668276972290557E-33</v>
      </c>
      <c r="EB812" s="46">
        <f t="shared" si="9633"/>
        <v>-1.0181074601308543E-38</v>
      </c>
      <c r="EC812" s="46">
        <f t="shared" si="9633"/>
        <v>-1.1365493911465251E-45</v>
      </c>
      <c r="ED812" s="46">
        <f t="shared" ref="ED812:ED875" si="9669">1-2*DY812</f>
        <v>1</v>
      </c>
      <c r="EE812" s="46"/>
      <c r="EF812" s="37">
        <v>0</v>
      </c>
      <c r="EG812" s="37">
        <v>0</v>
      </c>
      <c r="EH812" s="37">
        <f t="shared" si="9622"/>
        <v>-1.1668276972290557E-33</v>
      </c>
      <c r="EI812" s="37">
        <f t="shared" si="9622"/>
        <v>-1.0181074601308543E-38</v>
      </c>
      <c r="EJ812" s="37">
        <f t="shared" si="9622"/>
        <v>-1.1365493911465251E-45</v>
      </c>
      <c r="EK812" s="37">
        <f t="shared" si="9622"/>
        <v>1</v>
      </c>
      <c r="EL812" s="16"/>
      <c r="EM812" s="16">
        <v>0</v>
      </c>
      <c r="EN812" s="16">
        <v>2.3074840345587883E-31</v>
      </c>
      <c r="EO812" s="16">
        <v>-2.3223856636123465E-33</v>
      </c>
      <c r="EP812" s="16">
        <v>-3.0346557285043864E-38</v>
      </c>
      <c r="EQ812" s="16">
        <v>-9.4039551453476669E-38</v>
      </c>
      <c r="ER812" s="16">
        <v>1</v>
      </c>
      <c r="ES812" s="16"/>
      <c r="ET812" s="16">
        <v>0</v>
      </c>
      <c r="EU812" s="16">
        <v>3.3533177150625003E-32</v>
      </c>
      <c r="EV812" s="16">
        <v>-1.126973061891142E-35</v>
      </c>
      <c r="EW812" s="16">
        <v>-9.6306678293962412E-35</v>
      </c>
      <c r="EX812" s="16">
        <v>-1.8807909726811518E-37</v>
      </c>
      <c r="EY812" s="16">
        <v>1</v>
      </c>
      <c r="EZ812" s="16"/>
      <c r="FA812" s="38">
        <v>5.8020890148391476E-23</v>
      </c>
      <c r="FB812" s="38">
        <v>-1.3077325176003154E-32</v>
      </c>
      <c r="FC812" s="38">
        <v>5.1317082433770156E-49</v>
      </c>
      <c r="FD812" s="38">
        <v>1.6822870305996462E-29</v>
      </c>
      <c r="FE812" s="38">
        <v>-5.9843629557058642E-37</v>
      </c>
      <c r="FF812" s="38">
        <v>0.49318146435826382</v>
      </c>
      <c r="FH812" s="42">
        <f t="shared" si="9635"/>
        <v>1.6822870305996462E-29</v>
      </c>
      <c r="FI812" s="42">
        <f t="shared" si="9635"/>
        <v>-5.9843629557058642E-37</v>
      </c>
      <c r="FJ812" s="42">
        <f t="shared" si="9635"/>
        <v>0.49318146435826382</v>
      </c>
      <c r="FL812" s="47">
        <f t="shared" si="9636"/>
        <v>1.6822870305996462E-29</v>
      </c>
      <c r="FM812" s="47"/>
      <c r="FN812" s="47">
        <f t="shared" si="9651"/>
        <v>1.6822870305996462E-29</v>
      </c>
      <c r="FO812" s="47"/>
      <c r="FP812" s="47">
        <f t="shared" ref="FP812" si="9670">FN812/FN814</f>
        <v>8.8082605610652045E-23</v>
      </c>
      <c r="FQ812" s="48"/>
      <c r="FR812" s="48">
        <v>0</v>
      </c>
      <c r="FS812" s="48">
        <v>8.8082605610652045E-23</v>
      </c>
      <c r="FT812" s="48">
        <v>7.7585454111616715E-45</v>
      </c>
      <c r="FU812" s="48"/>
      <c r="FV812" s="47">
        <f t="shared" si="9653"/>
        <v>0</v>
      </c>
      <c r="FW812" s="47">
        <f t="shared" si="9653"/>
        <v>-1.7616521122130409E-22</v>
      </c>
      <c r="FX812" s="47">
        <f t="shared" ref="FX812:FX875" si="9671">1-2*FT812</f>
        <v>1</v>
      </c>
      <c r="FY812" s="48"/>
      <c r="FZ812" s="50">
        <v>0</v>
      </c>
      <c r="GA812" s="50">
        <v>0</v>
      </c>
      <c r="GB812" s="50">
        <v>0</v>
      </c>
      <c r="GC812" s="52">
        <f t="shared" si="9641"/>
        <v>0</v>
      </c>
      <c r="GD812" s="52">
        <f t="shared" si="9641"/>
        <v>-1.7616521122130409E-22</v>
      </c>
      <c r="GE812" s="52">
        <f t="shared" si="9641"/>
        <v>1</v>
      </c>
      <c r="GF812" s="52"/>
      <c r="GG812" s="41">
        <v>0</v>
      </c>
      <c r="GH812" s="41">
        <v>2.3074840345587883E-31</v>
      </c>
      <c r="GI812" s="41">
        <v>-2.3223856636123465E-33</v>
      </c>
      <c r="GJ812" s="40">
        <v>-3.0346557285043864E-38</v>
      </c>
      <c r="GK812" s="40">
        <v>-1.76165211221304E-22</v>
      </c>
      <c r="GL812" s="40">
        <v>1</v>
      </c>
      <c r="GN812" s="42">
        <v>0</v>
      </c>
      <c r="GO812" s="42">
        <v>3.3533177150469207E-32</v>
      </c>
      <c r="GP812" s="42">
        <v>3.3191798084129113E-34</v>
      </c>
      <c r="GQ812" s="42">
        <v>-9.6303683833363489E-35</v>
      </c>
      <c r="GR812" s="42">
        <v>-1.7616521122130428E-22</v>
      </c>
      <c r="GS812" s="42">
        <v>1</v>
      </c>
      <c r="GU812" s="43">
        <v>5.8020890148524084E-23</v>
      </c>
      <c r="GV812" s="43">
        <v>-1.3077325175346909E-32</v>
      </c>
      <c r="GW812" s="43">
        <v>-2.5658541216885078E-49</v>
      </c>
      <c r="GX812" s="43">
        <v>-1.6822870305996462E-29</v>
      </c>
      <c r="GY812" s="43">
        <v>-4.8930098071069141E-22</v>
      </c>
      <c r="GZ812" s="43">
        <v>0.49318146435826382</v>
      </c>
      <c r="HB812" s="42">
        <f t="shared" si="9655"/>
        <v>-4.8930098071069141E-22</v>
      </c>
      <c r="HC812" s="42">
        <f t="shared" si="9655"/>
        <v>0.49318146435826382</v>
      </c>
      <c r="HE812" s="47">
        <f t="shared" si="9656"/>
        <v>-4.8930098071069141E-22</v>
      </c>
      <c r="HF812" s="48"/>
      <c r="HG812" s="47">
        <f t="shared" ref="HG812:HG875" si="9672">HE812</f>
        <v>-4.8930098071069141E-22</v>
      </c>
      <c r="HH812" s="48"/>
      <c r="HI812" s="48">
        <f t="shared" ref="HI812" si="9673">HG812/HG814</f>
        <v>-8.8082605610652162E-23</v>
      </c>
      <c r="HJ812" s="48"/>
      <c r="HK812" s="48">
        <v>8.8082605610652162E-23</v>
      </c>
      <c r="HL812" s="48">
        <v>7.7585454111616914E-45</v>
      </c>
      <c r="HM812" s="48"/>
      <c r="HN812" s="48">
        <f t="shared" ref="HN812:HN875" si="9674">-2*HK812</f>
        <v>-1.7616521122130432E-22</v>
      </c>
      <c r="HO812" s="48">
        <f t="shared" ref="HO812:HO875" si="9675">1-2*HL812</f>
        <v>1</v>
      </c>
      <c r="HP812" s="48"/>
      <c r="HQ812" s="47">
        <v>0</v>
      </c>
      <c r="HR812" s="47">
        <v>0</v>
      </c>
      <c r="HS812" s="47">
        <v>0</v>
      </c>
      <c r="HT812" s="53">
        <v>0</v>
      </c>
      <c r="HU812" s="54">
        <f t="shared" si="9661"/>
        <v>-1.7616521122130432E-22</v>
      </c>
      <c r="HV812" s="54">
        <f t="shared" si="9661"/>
        <v>1</v>
      </c>
      <c r="HX812" s="42">
        <v>0</v>
      </c>
      <c r="HY812" s="42">
        <v>2.3074840345587883E-31</v>
      </c>
      <c r="HZ812" s="42">
        <v>-2.3223856636123465E-33</v>
      </c>
      <c r="IA812" s="42">
        <v>-3.0346557285043864E-38</v>
      </c>
      <c r="IB812" s="42">
        <v>-3.291384182302405E-37</v>
      </c>
      <c r="IC812" s="42">
        <v>1</v>
      </c>
      <c r="IE812" s="21">
        <v>0</v>
      </c>
      <c r="IF812" s="21">
        <v>3.3533177150625003E-32</v>
      </c>
      <c r="IG812" s="21">
        <v>-1.1269730618911847E-35</v>
      </c>
      <c r="IH812" s="21">
        <v>-9.6306678293962412E-35</v>
      </c>
      <c r="II812" s="21">
        <v>4.70197740328915E-38</v>
      </c>
      <c r="IJ812" s="21">
        <v>1</v>
      </c>
      <c r="IL812" s="42">
        <v>5.8020890148391476E-23</v>
      </c>
      <c r="IM812" s="42">
        <v>-1.3077325176003154E-32</v>
      </c>
      <c r="IN812" s="42">
        <v>3.6349600057253861E-49</v>
      </c>
      <c r="IO812" s="42">
        <v>1.6822870305996507E-29</v>
      </c>
      <c r="IP812" s="42">
        <v>5.4553630726778308E-38</v>
      </c>
      <c r="IQ812" s="42">
        <v>0.49318146435826382</v>
      </c>
      <c r="IS812" s="2">
        <v>0</v>
      </c>
      <c r="IT812" s="2">
        <v>-1.9943554477087145E-31</v>
      </c>
      <c r="IU812" s="2">
        <v>1.2730339208559459E-33</v>
      </c>
      <c r="IV812" s="2">
        <v>-1.2214510877504995E-40</v>
      </c>
      <c r="IW812" s="2">
        <v>-4.7019773639189408E-37</v>
      </c>
      <c r="IX812" s="2">
        <v>1</v>
      </c>
    </row>
    <row r="813" spans="1:258" ht="18.75" x14ac:dyDescent="0.3">
      <c r="A813" s="60" t="str">
        <f t="shared" ref="A813" si="9676">IF(AND(E806=1,F806=1),"λn","")</f>
        <v>λn</v>
      </c>
      <c r="B813" s="3">
        <f t="shared" ref="B813" si="9677">IF(AND(E806=1,F806=1),B807,"")</f>
        <v>25.737764620230397</v>
      </c>
      <c r="C813" s="3">
        <f t="shared" ref="C813" si="9678">IF(AND(E806=1,F806=1),C808,"")</f>
        <v>-7.3389996596599527</v>
      </c>
      <c r="D813" s="3">
        <f t="shared" ref="D813" si="9679">IF(AND(E806=1,F806=1),D809,"")</f>
        <v>-5.1578334011661786</v>
      </c>
      <c r="E813" s="3">
        <f t="shared" ref="E813" si="9680">IF(AND(E806=1,F806=1),E810,"")</f>
        <v>4.4883750184649589</v>
      </c>
      <c r="F813" s="3">
        <f t="shared" ref="F813" si="9681">IF(AND(E806=1,F806=1),F811,"")</f>
        <v>2.7775119577725027</v>
      </c>
      <c r="G813" s="3">
        <f t="shared" ref="G813" si="9682">IF(AND(E806=1,F806=1),G812,"")</f>
        <v>0.49318146435826382</v>
      </c>
      <c r="I813" s="8" t="s">
        <v>49</v>
      </c>
      <c r="J813" s="8"/>
      <c r="K813" s="8" t="s">
        <v>50</v>
      </c>
      <c r="L813" s="8"/>
      <c r="M813" s="22" t="s">
        <v>51</v>
      </c>
      <c r="N813" s="22"/>
      <c r="O813" s="24"/>
      <c r="P813" s="24"/>
      <c r="Q813" s="24"/>
      <c r="R813" s="24"/>
      <c r="S813" s="25"/>
      <c r="T813" s="25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J813" s="11" t="s">
        <v>49</v>
      </c>
      <c r="AK813" s="11"/>
      <c r="AL813" s="11" t="s">
        <v>52</v>
      </c>
      <c r="AM813" s="11"/>
      <c r="AN813" s="28" t="s">
        <v>51</v>
      </c>
      <c r="AO813" s="28"/>
      <c r="AP813" s="30"/>
      <c r="AQ813" s="30"/>
      <c r="AR813" s="30"/>
      <c r="AS813" s="30"/>
      <c r="AT813" s="31"/>
      <c r="AU813" s="31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K813" s="14"/>
      <c r="BL813" s="14"/>
      <c r="BM813" s="14"/>
      <c r="BN813" s="14"/>
      <c r="BO813" s="14"/>
      <c r="BP813" s="14"/>
      <c r="BQ813" s="14" t="s">
        <v>53</v>
      </c>
      <c r="BR813" s="14"/>
      <c r="BS813" s="14" t="s">
        <v>54</v>
      </c>
      <c r="BT813" s="14"/>
      <c r="BU813" s="14" t="s">
        <v>51</v>
      </c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14"/>
      <c r="DC813" s="14"/>
      <c r="DD813" s="14"/>
      <c r="DE813" s="14"/>
      <c r="DF813" s="14"/>
      <c r="DG813" s="14"/>
      <c r="DH813" s="14"/>
      <c r="DI813" s="14"/>
      <c r="DK813" s="16"/>
      <c r="DL813" s="16"/>
      <c r="DM813" s="16"/>
      <c r="DN813" s="16"/>
      <c r="DO813" s="16"/>
      <c r="DP813" s="17" t="s">
        <v>53</v>
      </c>
      <c r="DQ813" s="17"/>
      <c r="DR813" s="17" t="s">
        <v>55</v>
      </c>
      <c r="DS813" s="17"/>
      <c r="DT813" s="17" t="s">
        <v>51</v>
      </c>
      <c r="DU813" s="17"/>
      <c r="DV813" s="17"/>
      <c r="DW813" s="17"/>
      <c r="DX813" s="17"/>
      <c r="DY813" s="17"/>
      <c r="DZ813" s="16"/>
      <c r="EA813" s="16"/>
      <c r="EB813" s="16"/>
      <c r="EC813" s="16"/>
      <c r="ED813" s="16"/>
      <c r="EE813" s="16"/>
      <c r="EF813" s="17"/>
      <c r="EG813" s="17"/>
      <c r="EH813" s="17"/>
      <c r="EI813" s="17"/>
      <c r="EJ813" s="17"/>
      <c r="EK813" s="17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  <c r="EV813" s="16"/>
      <c r="EW813" s="16"/>
      <c r="EX813" s="16"/>
      <c r="EY813" s="16"/>
      <c r="EZ813" s="16"/>
      <c r="FA813" s="16"/>
      <c r="FB813" s="16"/>
      <c r="FC813" s="16"/>
      <c r="FD813" s="16"/>
      <c r="FE813" s="16"/>
      <c r="FF813" s="16"/>
      <c r="FL813" s="47" t="s">
        <v>53</v>
      </c>
      <c r="FM813" s="47"/>
      <c r="FN813" s="47" t="s">
        <v>56</v>
      </c>
      <c r="FO813" s="47"/>
      <c r="FP813" s="47" t="s">
        <v>57</v>
      </c>
      <c r="FQ813" s="48"/>
      <c r="FR813" s="48"/>
      <c r="FS813" s="48"/>
      <c r="FT813" s="48"/>
      <c r="FU813" s="48"/>
      <c r="FV813" s="48"/>
      <c r="FW813" s="48"/>
      <c r="FX813" s="48"/>
      <c r="FY813" s="48"/>
      <c r="FZ813" s="48"/>
      <c r="GA813" s="48"/>
      <c r="GB813" s="48"/>
      <c r="GC813" s="48"/>
      <c r="GD813" s="48"/>
      <c r="GE813" s="48"/>
      <c r="GF813" s="48"/>
      <c r="HE813" s="47" t="s">
        <v>49</v>
      </c>
      <c r="HF813" s="48"/>
      <c r="HG813" s="47" t="s">
        <v>52</v>
      </c>
      <c r="HH813" s="48"/>
      <c r="HI813" s="48" t="s">
        <v>58</v>
      </c>
      <c r="HJ813" s="48"/>
      <c r="HK813" s="48"/>
      <c r="HL813" s="48"/>
      <c r="HM813" s="48"/>
      <c r="HN813" s="48"/>
      <c r="HO813" s="48"/>
      <c r="HP813" s="48"/>
      <c r="HQ813" s="47"/>
      <c r="HR813" s="47"/>
      <c r="HS813" s="47"/>
    </row>
    <row r="814" spans="1:258" x14ac:dyDescent="0.25">
      <c r="I814" s="55">
        <f t="shared" ref="I814" si="9683">SQRT(I807^2+I808^2+I809^2+I810^2+I811^2+I812^2)</f>
        <v>25.737764620230404</v>
      </c>
      <c r="J814" s="8"/>
      <c r="K814" s="55">
        <f t="shared" ref="K814" si="9684">SQRT(K807^2+K808^2+K809^2+K810^2+K811^2+K812^2)</f>
        <v>5.8891658032448974E-7</v>
      </c>
      <c r="L814" s="8"/>
      <c r="M814" s="22">
        <f t="array" ref="M814:R814">TRANSPOSE(M807:M812)</f>
        <v>0</v>
      </c>
      <c r="N814" s="22">
        <v>-0.99988341230706357</v>
      </c>
      <c r="O814" s="22">
        <v>1.525549082404668E-2</v>
      </c>
      <c r="P814" s="22">
        <v>-6.5710826096347121E-4</v>
      </c>
      <c r="Q814" s="22">
        <v>-1.278169557863683E-6</v>
      </c>
      <c r="R814" s="22">
        <v>9.8521407083533484E-17</v>
      </c>
      <c r="S814" s="8"/>
      <c r="T814" s="8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J814" s="56">
        <f t="shared" ref="AJ814" si="9685">SQRT(AJ807^2+AJ808^2+AJ809^2+AJ810^2+AJ811^2+AJ812^2)</f>
        <v>25.737764620230404</v>
      </c>
      <c r="AK814" s="11"/>
      <c r="AL814" s="56">
        <f t="shared" ref="AL814" si="9686">SQRT(AL807^2+AL808^2+AL809^2+AL810^2+AL811^2+AL812^2)</f>
        <v>5.8891658032449005E-7</v>
      </c>
      <c r="AM814" s="11"/>
      <c r="AN814" s="28">
        <f t="array" ref="AN814:AS814">TRANSPOSE(AN807:AN812)</f>
        <v>0</v>
      </c>
      <c r="AO814" s="28">
        <v>0.99988341230706357</v>
      </c>
      <c r="AP814" s="28">
        <v>-1.5255490824046678E-2</v>
      </c>
      <c r="AQ814" s="28">
        <v>6.5710826096347099E-4</v>
      </c>
      <c r="AR814" s="28">
        <v>1.2781695578636825E-6</v>
      </c>
      <c r="AS814" s="28">
        <v>-9.8521407083533472E-17</v>
      </c>
      <c r="AT814" s="11"/>
      <c r="AU814" s="11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K814" s="14"/>
      <c r="BL814" s="14"/>
      <c r="BM814" s="14"/>
      <c r="BN814" s="14"/>
      <c r="BO814" s="14"/>
      <c r="BP814" s="14"/>
      <c r="BQ814" s="44">
        <f t="shared" ref="BQ814" si="9687">SQRT(BQ808^2+BQ809^2+BQ810^2+BQ811^2+BQ812^2)</f>
        <v>7.3389996596599607</v>
      </c>
      <c r="BR814" s="14"/>
      <c r="BS814" s="44">
        <f t="shared" ref="BS814" si="9688">SQRT(BS808^2+BS809^2+BS810^2+BS811^2+BS812^2)</f>
        <v>14.677999319319921</v>
      </c>
      <c r="BT814" s="14"/>
      <c r="BU814" s="35">
        <f t="array" ref="BU814:BY814">TRANSPOSE(BU808:BU812)</f>
        <v>-1</v>
      </c>
      <c r="BV814" s="35">
        <v>2.064867343923437E-13</v>
      </c>
      <c r="BW814" s="35">
        <v>-5.290809088781218E-18</v>
      </c>
      <c r="BX814" s="35">
        <v>2.3083062720663649E-22</v>
      </c>
      <c r="BY814" s="35">
        <v>5.3744443507547616E-32</v>
      </c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14"/>
      <c r="DC814" s="14"/>
      <c r="DD814" s="14"/>
      <c r="DE814" s="14"/>
      <c r="DF814" s="14"/>
      <c r="DG814" s="14"/>
      <c r="DH814" s="14"/>
      <c r="DI814" s="14"/>
      <c r="DK814" s="16"/>
      <c r="DL814" s="16"/>
      <c r="DM814" s="16"/>
      <c r="DN814" s="16"/>
      <c r="DO814" s="16"/>
      <c r="DP814" s="57">
        <f t="shared" ref="DP814" si="9689">SQRT(DP809^2+DP810^2+DP811^2+DP812^2)</f>
        <v>5.1578334019515433</v>
      </c>
      <c r="DQ814" s="17"/>
      <c r="DR814" s="57">
        <f t="shared" ref="DR814" si="9690">SQRT(DR809^2+DR810^2+DR811^2+DR812^2)</f>
        <v>10.315666803510403</v>
      </c>
      <c r="DS814" s="17"/>
      <c r="DT814" s="37">
        <f t="array" ref="DT814:DW814">TRANSPOSE(DT809:DT812)</f>
        <v>-0.99999999996193345</v>
      </c>
      <c r="DU814" s="37">
        <v>-8.7254310341609719E-6</v>
      </c>
      <c r="DV814" s="37">
        <v>-9.7405074785446121E-13</v>
      </c>
      <c r="DW814" s="37">
        <v>-5.8341384863673644E-34</v>
      </c>
      <c r="DX814" s="17"/>
      <c r="DY814" s="17"/>
      <c r="DZ814" s="16"/>
      <c r="EA814" s="16"/>
      <c r="EB814" s="16"/>
      <c r="EC814" s="16"/>
      <c r="ED814" s="16"/>
      <c r="EE814" s="16"/>
      <c r="EF814" s="17"/>
      <c r="EG814" s="17"/>
      <c r="EH814" s="17"/>
      <c r="EI814" s="17"/>
      <c r="EJ814" s="17"/>
      <c r="EK814" s="17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  <c r="EV814" s="16"/>
      <c r="EW814" s="16"/>
      <c r="EX814" s="16"/>
      <c r="EY814" s="16"/>
      <c r="EZ814" s="16"/>
      <c r="FA814" s="16"/>
      <c r="FB814" s="16"/>
      <c r="FC814" s="16"/>
      <c r="FD814" s="16"/>
      <c r="FE814" s="16"/>
      <c r="FF814" s="16"/>
      <c r="FL814" s="47">
        <f t="shared" ref="FL814" si="9691">SQRT(FL810^2+FL811^2+FL812^2)</f>
        <v>4.4883750193522625</v>
      </c>
      <c r="FM814" s="47"/>
      <c r="FN814" s="47">
        <f t="shared" ref="FN814" si="9692">SQRT(FN810^2+FN811^2+FN812^2)</f>
        <v>1.9098969869667471E-7</v>
      </c>
      <c r="FO814" s="47"/>
      <c r="FP814" s="47">
        <f t="array" ref="FP814:FR814">TRANSPOSE(FP810:FP812)</f>
        <v>0</v>
      </c>
      <c r="FQ814" s="48">
        <v>1</v>
      </c>
      <c r="FR814" s="48">
        <v>8.8082605610652045E-23</v>
      </c>
      <c r="FS814" s="48"/>
      <c r="FT814" s="48"/>
      <c r="FU814" s="48"/>
      <c r="FV814" s="48"/>
      <c r="FW814" s="48"/>
      <c r="FX814" s="48"/>
      <c r="FY814" s="48"/>
      <c r="FZ814" s="48"/>
      <c r="GA814" s="48"/>
      <c r="GB814" s="48"/>
      <c r="GC814" s="48"/>
      <c r="GD814" s="48"/>
      <c r="GE814" s="48"/>
      <c r="GF814" s="48"/>
      <c r="HE814" s="47">
        <f t="shared" ref="HE814" si="9693">SQRT(HE811^2+HE812^2)</f>
        <v>2.7775119577725027</v>
      </c>
      <c r="HF814" s="48"/>
      <c r="HG814" s="47">
        <f t="shared" ref="HG814" si="9694">SQRT(HG811^2+HG812^2)</f>
        <v>5.5550239155450054</v>
      </c>
      <c r="HH814" s="47"/>
      <c r="HI814" s="47">
        <f t="array" ref="HI814:HJ814">TRANSPOSE(HI811:HI812)</f>
        <v>-1</v>
      </c>
      <c r="HJ814" s="47">
        <v>-8.8082605610652162E-23</v>
      </c>
      <c r="HK814" s="48"/>
      <c r="HL814" s="48"/>
      <c r="HM814" s="48"/>
      <c r="HN814" s="48"/>
      <c r="HO814" s="48"/>
      <c r="HP814" s="48"/>
      <c r="HQ814" s="47"/>
      <c r="HR814" s="47"/>
      <c r="HS814" s="47"/>
    </row>
    <row r="815" spans="1:258" x14ac:dyDescent="0.25">
      <c r="I815" s="53"/>
      <c r="K815" s="53"/>
      <c r="M815" s="20"/>
      <c r="N815" s="20"/>
      <c r="O815" s="20"/>
      <c r="P815" s="20"/>
      <c r="Q815" s="20"/>
      <c r="R815" s="20"/>
    </row>
    <row r="816" spans="1:258" x14ac:dyDescent="0.25">
      <c r="A816" s="3">
        <v>81</v>
      </c>
      <c r="B816" s="3" t="s">
        <v>298</v>
      </c>
      <c r="C816" s="58">
        <f t="shared" ref="C816" si="9695">SUM(B818,B819,B820,B821,B822,,C822,C821,C820,C819,D822,D821,D820,E822,E821,F822)</f>
        <v>-7.7555554462008233E-5</v>
      </c>
      <c r="D816" s="59">
        <f t="shared" ref="D816" si="9696">SQRT(C816^2)</f>
        <v>7.7555554462008233E-5</v>
      </c>
      <c r="E816" s="3">
        <f t="shared" ref="E816" si="9697">IF(D816&gt;0,1,0)</f>
        <v>1</v>
      </c>
      <c r="F816" s="3">
        <f>IF(D816&lt;$I$3,1,0)</f>
        <v>1</v>
      </c>
      <c r="I816" s="8" t="s">
        <v>5</v>
      </c>
      <c r="J816" s="8"/>
      <c r="K816" s="8" t="s">
        <v>6</v>
      </c>
      <c r="L816" s="8"/>
      <c r="M816" s="8" t="s">
        <v>7</v>
      </c>
      <c r="N816" s="8"/>
      <c r="O816" s="9" t="s">
        <v>8</v>
      </c>
      <c r="P816" s="9"/>
      <c r="Q816" s="9"/>
      <c r="R816" s="9"/>
      <c r="S816" s="9"/>
      <c r="T816" s="9"/>
      <c r="U816" s="10"/>
      <c r="V816" s="9" t="s">
        <v>285</v>
      </c>
      <c r="W816" s="9"/>
      <c r="X816" s="9"/>
      <c r="Y816" s="9"/>
      <c r="Z816" s="9"/>
      <c r="AA816" s="9"/>
      <c r="AB816" s="10"/>
      <c r="AC816" s="9" t="s">
        <v>287</v>
      </c>
      <c r="AD816" s="9"/>
      <c r="AE816" s="9"/>
      <c r="AF816" s="9"/>
      <c r="AG816" s="9"/>
      <c r="AH816" s="9"/>
      <c r="AJ816" s="11" t="s">
        <v>11</v>
      </c>
      <c r="AK816" s="11"/>
      <c r="AL816" s="11" t="s">
        <v>12</v>
      </c>
      <c r="AM816" s="11"/>
      <c r="AN816" s="11" t="s">
        <v>13</v>
      </c>
      <c r="AO816" s="11"/>
      <c r="AP816" s="12" t="s">
        <v>14</v>
      </c>
      <c r="AQ816" s="12"/>
      <c r="AR816" s="12"/>
      <c r="AS816" s="12"/>
      <c r="AT816" s="12"/>
      <c r="AU816" s="12"/>
      <c r="AV816" s="13"/>
      <c r="AW816" s="12" t="s">
        <v>288</v>
      </c>
      <c r="AX816" s="12"/>
      <c r="AY816" s="12"/>
      <c r="AZ816" s="12"/>
      <c r="BA816" s="12"/>
      <c r="BB816" s="12"/>
      <c r="BC816" s="13"/>
      <c r="BD816" s="12" t="s">
        <v>290</v>
      </c>
      <c r="BE816" s="12"/>
      <c r="BF816" s="12"/>
      <c r="BG816" s="12"/>
      <c r="BH816" s="12"/>
      <c r="BI816" s="12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5" t="s">
        <v>291</v>
      </c>
      <c r="CJ816" s="15"/>
      <c r="CK816" s="15"/>
      <c r="CL816" s="15"/>
      <c r="CM816" s="15"/>
      <c r="CN816" s="15"/>
      <c r="CO816" s="14"/>
      <c r="CP816" s="15" t="s">
        <v>18</v>
      </c>
      <c r="CQ816" s="15"/>
      <c r="CR816" s="15"/>
      <c r="CS816" s="15"/>
      <c r="CT816" s="15"/>
      <c r="CU816" s="15"/>
      <c r="CV816" s="14"/>
      <c r="CW816" s="15" t="s">
        <v>19</v>
      </c>
      <c r="CX816" s="15"/>
      <c r="CY816" s="15"/>
      <c r="CZ816" s="15"/>
      <c r="DA816" s="15"/>
      <c r="DB816" s="15"/>
      <c r="DC816" s="14"/>
      <c r="DD816" s="15" t="s">
        <v>293</v>
      </c>
      <c r="DE816" s="15"/>
      <c r="DF816" s="15"/>
      <c r="DG816" s="15"/>
      <c r="DH816" s="15"/>
      <c r="DI816" s="15"/>
      <c r="DK816" s="16"/>
      <c r="DL816" s="16"/>
      <c r="DM816" s="16"/>
      <c r="DN816" s="16"/>
      <c r="DO816" s="16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6"/>
      <c r="EA816" s="16"/>
      <c r="EB816" s="16"/>
      <c r="EC816" s="16"/>
      <c r="ED816" s="16"/>
      <c r="EE816" s="16"/>
      <c r="EF816" s="18" t="s">
        <v>294</v>
      </c>
      <c r="EG816" s="18"/>
      <c r="EH816" s="18"/>
      <c r="EI816" s="18"/>
      <c r="EJ816" s="18"/>
      <c r="EK816" s="18"/>
      <c r="EL816" s="16"/>
      <c r="EM816" s="16" t="s">
        <v>18</v>
      </c>
      <c r="EN816" s="16"/>
      <c r="EO816" s="16"/>
      <c r="EP816" s="16"/>
      <c r="EQ816" s="16"/>
      <c r="ER816" s="16"/>
      <c r="ES816" s="16"/>
      <c r="ET816" s="16" t="s">
        <v>19</v>
      </c>
      <c r="EU816" s="16"/>
      <c r="EV816" s="16"/>
      <c r="EW816" s="16"/>
      <c r="EX816" s="16"/>
      <c r="EY816" s="16"/>
      <c r="EZ816" s="16"/>
      <c r="FA816" s="16" t="s">
        <v>22</v>
      </c>
      <c r="FB816" s="16"/>
      <c r="FC816" s="16"/>
      <c r="FD816" s="16"/>
      <c r="FE816" s="16"/>
      <c r="FF816" s="16"/>
      <c r="FZ816" s="7" t="s">
        <v>297</v>
      </c>
      <c r="GA816" s="7"/>
      <c r="GB816" s="7"/>
      <c r="GC816" s="7"/>
      <c r="GD816" s="7"/>
      <c r="GE816" s="7"/>
      <c r="GF816" s="19"/>
      <c r="GG816" s="19" t="s">
        <v>18</v>
      </c>
      <c r="GH816" s="19"/>
      <c r="GI816" s="19"/>
      <c r="GN816" s="2" t="s">
        <v>19</v>
      </c>
      <c r="GU816" s="7" t="s">
        <v>299</v>
      </c>
      <c r="GV816" s="7"/>
      <c r="GW816" s="7"/>
      <c r="GX816" s="7"/>
      <c r="GY816" s="7"/>
      <c r="GZ816" s="7"/>
      <c r="HQ816" s="7" t="s">
        <v>300</v>
      </c>
      <c r="HR816" s="7"/>
      <c r="HS816" s="7"/>
      <c r="HT816" s="7"/>
      <c r="HU816" s="7"/>
      <c r="HV816" s="7"/>
      <c r="HX816" s="7" t="s">
        <v>18</v>
      </c>
      <c r="HY816" s="7"/>
      <c r="HZ816" s="7"/>
      <c r="IA816" s="7"/>
      <c r="IB816" s="7"/>
      <c r="IC816" s="7"/>
      <c r="IE816" s="2" t="s">
        <v>19</v>
      </c>
      <c r="IL816" s="7" t="s">
        <v>26</v>
      </c>
      <c r="IM816" s="7"/>
      <c r="IN816" s="7"/>
      <c r="IO816" s="7"/>
      <c r="IP816" s="7"/>
      <c r="IQ816" s="7"/>
    </row>
    <row r="817" spans="1:258" x14ac:dyDescent="0.25">
      <c r="A817" s="3" t="s">
        <v>27</v>
      </c>
      <c r="B817" s="20">
        <f t="array" ref="B817:G822">MMULT(IL807:IQ812,HX807:IC812)</f>
        <v>25.737764620230397</v>
      </c>
      <c r="C817" s="20">
        <v>5.8884791811730427E-7</v>
      </c>
      <c r="D817" s="20">
        <v>-8.9842000121982626E-9</v>
      </c>
      <c r="E817" s="20">
        <v>-3.8713935382785048E-10</v>
      </c>
      <c r="F817" s="20">
        <v>-7.5448273511024784E-13</v>
      </c>
      <c r="G817" s="20">
        <v>1.3656930112822387E-15</v>
      </c>
      <c r="I817" s="22">
        <f t="shared" ref="I817:I880" si="9698">B817</f>
        <v>25.737764620230397</v>
      </c>
      <c r="J817" s="8"/>
      <c r="K817" s="23">
        <f t="shared" ref="K817" si="9699">I817-I824</f>
        <v>0</v>
      </c>
      <c r="L817" s="8"/>
      <c r="M817" s="22">
        <f t="shared" ref="M817" si="9700">K817/K824</f>
        <v>0</v>
      </c>
      <c r="N817" s="22"/>
      <c r="O817" s="24">
        <f t="array" ref="O817:T822">MMULT(M817:M822,M824:R824)</f>
        <v>0</v>
      </c>
      <c r="P817" s="24">
        <v>0</v>
      </c>
      <c r="Q817" s="24">
        <v>0</v>
      </c>
      <c r="R817" s="24">
        <v>0</v>
      </c>
      <c r="S817" s="25">
        <v>0</v>
      </c>
      <c r="T817" s="25">
        <v>0</v>
      </c>
      <c r="U817" s="10"/>
      <c r="V817" s="25">
        <f t="shared" ref="V817:V880" si="9701">1-2*O817</f>
        <v>1</v>
      </c>
      <c r="W817" s="25">
        <f t="shared" ref="W817:AA880" si="9702">-2*P817</f>
        <v>0</v>
      </c>
      <c r="X817" s="25">
        <f t="shared" si="9702"/>
        <v>0</v>
      </c>
      <c r="Y817" s="25">
        <f t="shared" si="9702"/>
        <v>0</v>
      </c>
      <c r="Z817" s="25">
        <f t="shared" si="9702"/>
        <v>0</v>
      </c>
      <c r="AA817" s="25">
        <f t="shared" si="9702"/>
        <v>0</v>
      </c>
      <c r="AB817" s="10"/>
      <c r="AC817" s="25">
        <f t="array" ref="AC817:AH822">MMULT(V817:AA822,B817:G822)</f>
        <v>25.737764620230397</v>
      </c>
      <c r="AD817" s="26">
        <v>5.8884791811730427E-7</v>
      </c>
      <c r="AE817" s="26">
        <v>-8.9842000121982626E-9</v>
      </c>
      <c r="AF817" s="26">
        <v>-3.8713935382785048E-10</v>
      </c>
      <c r="AG817" s="26">
        <v>-7.5448273511024784E-13</v>
      </c>
      <c r="AH817" s="26">
        <v>1.3656930112822387E-15</v>
      </c>
      <c r="AJ817" s="28">
        <f t="shared" ref="AJ817:AJ880" si="9703">AC817</f>
        <v>25.737764620230397</v>
      </c>
      <c r="AK817" s="11"/>
      <c r="AL817" s="29">
        <f t="shared" ref="AL817" si="9704">AJ817-AJ824</f>
        <v>0</v>
      </c>
      <c r="AM817" s="11"/>
      <c r="AN817" s="28">
        <f t="shared" ref="AN817" si="9705">AL817/AL824</f>
        <v>0</v>
      </c>
      <c r="AO817" s="28"/>
      <c r="AP817" s="30">
        <f t="array" ref="AP817:AU822">MMULT(AN817:AN822,AN824:AS824)</f>
        <v>0</v>
      </c>
      <c r="AQ817" s="30">
        <v>0</v>
      </c>
      <c r="AR817" s="30">
        <v>0</v>
      </c>
      <c r="AS817" s="30">
        <v>0</v>
      </c>
      <c r="AT817" s="31">
        <v>0</v>
      </c>
      <c r="AU817" s="31">
        <v>0</v>
      </c>
      <c r="AV817" s="13"/>
      <c r="AW817" s="31">
        <f t="shared" ref="AW817" si="9706">AW807</f>
        <v>1</v>
      </c>
      <c r="AX817" s="31">
        <f t="shared" ref="AX817:BB880" si="9707">-2*AQ817</f>
        <v>0</v>
      </c>
      <c r="AY817" s="31">
        <f t="shared" si="9707"/>
        <v>0</v>
      </c>
      <c r="AZ817" s="31">
        <f t="shared" si="9707"/>
        <v>0</v>
      </c>
      <c r="BA817" s="31">
        <f t="shared" si="9707"/>
        <v>0</v>
      </c>
      <c r="BB817" s="31">
        <f t="shared" si="9707"/>
        <v>0</v>
      </c>
      <c r="BC817" s="13"/>
      <c r="BD817" s="31">
        <f t="array" ref="BD817:BI822">MMULT(AW817:BB822,AC817:AH822)</f>
        <v>25.737764620230397</v>
      </c>
      <c r="BE817" s="32">
        <v>5.8884791811730427E-7</v>
      </c>
      <c r="BF817" s="32">
        <v>-8.9842000121982626E-9</v>
      </c>
      <c r="BG817" s="32">
        <v>-3.8713935382785048E-10</v>
      </c>
      <c r="BH817" s="32">
        <v>-7.5448273511024784E-13</v>
      </c>
      <c r="BI817" s="32">
        <v>1.3656930112822387E-15</v>
      </c>
      <c r="BK817" s="15" t="s">
        <v>28</v>
      </c>
      <c r="BL817" s="15"/>
      <c r="BM817" s="15"/>
      <c r="BN817" s="15"/>
      <c r="BO817" s="15"/>
      <c r="BP817" s="14"/>
      <c r="BQ817" s="14" t="s">
        <v>29</v>
      </c>
      <c r="BR817" s="14"/>
      <c r="BS817" s="14" t="s">
        <v>30</v>
      </c>
      <c r="BT817" s="14"/>
      <c r="BU817" s="14" t="s">
        <v>31</v>
      </c>
      <c r="BV817" s="14"/>
      <c r="BW817" s="15" t="s">
        <v>32</v>
      </c>
      <c r="BX817" s="15"/>
      <c r="BY817" s="15"/>
      <c r="BZ817" s="15"/>
      <c r="CA817" s="15"/>
      <c r="CB817" s="14"/>
      <c r="CC817" s="14" t="s">
        <v>28</v>
      </c>
      <c r="CD817" s="14"/>
      <c r="CE817" s="14"/>
      <c r="CF817" s="14"/>
      <c r="CG817" s="14"/>
      <c r="CH817" s="14"/>
      <c r="CI817" s="34">
        <f t="shared" ref="CI817" si="9708">CI807</f>
        <v>1</v>
      </c>
      <c r="CJ817" s="34">
        <v>0</v>
      </c>
      <c r="CK817" s="34">
        <v>0</v>
      </c>
      <c r="CL817" s="34">
        <v>0</v>
      </c>
      <c r="CM817" s="34">
        <v>0</v>
      </c>
      <c r="CN817" s="34">
        <v>0</v>
      </c>
      <c r="CO817" s="14"/>
      <c r="CP817" s="35">
        <f t="array" ref="CP817:CU822">MMULT(MMULT(V817:AA822,AW817:BB822),CI817:CN822)</f>
        <v>1</v>
      </c>
      <c r="CQ817" s="35">
        <v>0</v>
      </c>
      <c r="CR817" s="35">
        <v>0</v>
      </c>
      <c r="CS817" s="35">
        <v>0</v>
      </c>
      <c r="CT817" s="35">
        <v>0</v>
      </c>
      <c r="CU817" s="35">
        <v>0</v>
      </c>
      <c r="CV817" s="14"/>
      <c r="CW817" s="35">
        <f t="array" ref="CW817:DB822">TRANSPOSE(CP817:CU822)</f>
        <v>1</v>
      </c>
      <c r="CX817" s="35">
        <v>0</v>
      </c>
      <c r="CY817" s="35">
        <v>0</v>
      </c>
      <c r="CZ817" s="35">
        <v>0</v>
      </c>
      <c r="DA817" s="35">
        <v>0</v>
      </c>
      <c r="DB817" s="35">
        <v>0</v>
      </c>
      <c r="DC817" s="14"/>
      <c r="DD817" s="36">
        <f t="array" ref="DD817:DI822">MMULT(CW817:DB822,B817:G822)</f>
        <v>25.737764620230397</v>
      </c>
      <c r="DE817" s="36">
        <v>5.8884791811730427E-7</v>
      </c>
      <c r="DF817" s="36">
        <v>-8.9842000121982626E-9</v>
      </c>
      <c r="DG817" s="36">
        <v>-3.8713935382785048E-10</v>
      </c>
      <c r="DH817" s="36">
        <v>-7.5448273511024784E-13</v>
      </c>
      <c r="DI817" s="36">
        <v>1.3656930112822387E-15</v>
      </c>
      <c r="DK817" s="16"/>
      <c r="DL817" s="16"/>
      <c r="DM817" s="16"/>
      <c r="DN817" s="16"/>
      <c r="DO817" s="16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6"/>
      <c r="EA817" s="16"/>
      <c r="EB817" s="16"/>
      <c r="EC817" s="16"/>
      <c r="ED817" s="16"/>
      <c r="EE817" s="16"/>
      <c r="EF817" s="37">
        <f t="shared" ref="EF817" si="9709">EF807</f>
        <v>1</v>
      </c>
      <c r="EG817" s="37">
        <v>0</v>
      </c>
      <c r="EH817" s="37">
        <v>0</v>
      </c>
      <c r="EI817" s="37">
        <v>0</v>
      </c>
      <c r="EJ817" s="37">
        <v>0</v>
      </c>
      <c r="EK817" s="37">
        <v>0</v>
      </c>
      <c r="EL817" s="16"/>
      <c r="EM817" s="16">
        <f t="array" ref="EM817:ER822">MMULT(CP817:CU822,EF817:EK822)</f>
        <v>1</v>
      </c>
      <c r="EN817" s="16">
        <v>0</v>
      </c>
      <c r="EO817" s="16">
        <v>0</v>
      </c>
      <c r="EP817" s="16">
        <v>0</v>
      </c>
      <c r="EQ817" s="16">
        <v>0</v>
      </c>
      <c r="ER817" s="16">
        <v>0</v>
      </c>
      <c r="ES817" s="16"/>
      <c r="ET817" s="16">
        <f t="array" ref="ET817:EY822">TRANSPOSE(EM817:ER822)</f>
        <v>1</v>
      </c>
      <c r="EU817" s="16">
        <v>0</v>
      </c>
      <c r="EV817" s="16">
        <v>0</v>
      </c>
      <c r="EW817" s="16">
        <v>0</v>
      </c>
      <c r="EX817" s="16">
        <v>0</v>
      </c>
      <c r="EY817" s="16">
        <v>0</v>
      </c>
      <c r="EZ817" s="16"/>
      <c r="FA817" s="38">
        <f t="array" ref="FA817:FF822">MMULT(ET817:EY822,B817:G822)</f>
        <v>25.737764620230397</v>
      </c>
      <c r="FB817" s="38">
        <v>5.8884791811730427E-7</v>
      </c>
      <c r="FC817" s="38">
        <v>-8.9842000121982626E-9</v>
      </c>
      <c r="FD817" s="38">
        <v>-3.8713935382785048E-10</v>
      </c>
      <c r="FE817" s="38">
        <v>-7.5448273511024784E-13</v>
      </c>
      <c r="FF817" s="38">
        <v>1.3656930112822387E-15</v>
      </c>
      <c r="FZ817" s="39">
        <f t="shared" ref="FZ817" si="9710">FZ807</f>
        <v>1</v>
      </c>
      <c r="GA817" s="39">
        <v>0</v>
      </c>
      <c r="GB817" s="39">
        <v>0</v>
      </c>
      <c r="GC817" s="39">
        <v>0</v>
      </c>
      <c r="GD817" s="39">
        <v>0</v>
      </c>
      <c r="GE817" s="39">
        <v>0</v>
      </c>
      <c r="GF817" s="20"/>
      <c r="GG817" s="40">
        <f t="array" ref="GG817:GL822">MMULT(EM817:ER822,FZ817:GE822)</f>
        <v>1</v>
      </c>
      <c r="GH817" s="40">
        <v>0</v>
      </c>
      <c r="GI817" s="40">
        <v>0</v>
      </c>
      <c r="GJ817" s="40">
        <v>0</v>
      </c>
      <c r="GK817" s="40">
        <v>0</v>
      </c>
      <c r="GL817" s="40">
        <v>0</v>
      </c>
      <c r="GN817" s="42">
        <f t="array" ref="GN817:GS822">TRANSPOSE(GG817:GL822)</f>
        <v>1</v>
      </c>
      <c r="GO817" s="42">
        <v>0</v>
      </c>
      <c r="GP817" s="42">
        <v>0</v>
      </c>
      <c r="GQ817" s="42">
        <v>0</v>
      </c>
      <c r="GR817" s="42">
        <v>0</v>
      </c>
      <c r="GS817" s="42">
        <v>0</v>
      </c>
      <c r="GU817" s="43">
        <f t="array" ref="GU817:GZ822">MMULT(GN817:GS822,B817:G822)</f>
        <v>25.737764620230397</v>
      </c>
      <c r="GV817" s="43">
        <v>5.8884791811730427E-7</v>
      </c>
      <c r="GW817" s="43">
        <v>-8.9842000121982626E-9</v>
      </c>
      <c r="GX817" s="43">
        <v>-3.8713935382785048E-10</v>
      </c>
      <c r="GY817" s="43">
        <v>-7.5448273511024784E-13</v>
      </c>
      <c r="GZ817" s="43">
        <v>1.3656930112822387E-15</v>
      </c>
      <c r="HQ817" s="3">
        <f t="shared" ref="HQ817" si="9711">HQ807</f>
        <v>1</v>
      </c>
      <c r="HR817" s="3">
        <v>0</v>
      </c>
      <c r="HS817" s="3">
        <v>0</v>
      </c>
      <c r="HT817" s="3">
        <v>0</v>
      </c>
      <c r="HU817" s="3">
        <v>0</v>
      </c>
      <c r="HV817" s="3">
        <v>0</v>
      </c>
      <c r="HX817" s="42">
        <f t="array" ref="HX817:IC822">MMULT(GG817:GL822,HQ817:HV822)</f>
        <v>1</v>
      </c>
      <c r="HY817" s="42">
        <v>0</v>
      </c>
      <c r="HZ817" s="42">
        <v>0</v>
      </c>
      <c r="IA817" s="42">
        <v>0</v>
      </c>
      <c r="IB817" s="42">
        <v>0</v>
      </c>
      <c r="IC817" s="42">
        <v>0</v>
      </c>
      <c r="IE817" s="21">
        <f t="array" ref="IE817:IJ822">TRANSPOSE(HX817:IC822)</f>
        <v>1</v>
      </c>
      <c r="IF817" s="21">
        <v>0</v>
      </c>
      <c r="IG817" s="21">
        <v>0</v>
      </c>
      <c r="IH817" s="21">
        <v>0</v>
      </c>
      <c r="II817" s="21">
        <v>0</v>
      </c>
      <c r="IJ817" s="21">
        <v>0</v>
      </c>
      <c r="IL817" s="42">
        <f t="array" ref="IL817:IQ822">MMULT(IE817:IJ822,B817:G822)</f>
        <v>25.737764620230397</v>
      </c>
      <c r="IM817" s="42">
        <v>5.8884791811730427E-7</v>
      </c>
      <c r="IN817" s="42">
        <v>-8.9842000121982626E-9</v>
      </c>
      <c r="IO817" s="42">
        <v>-3.8713935382785048E-10</v>
      </c>
      <c r="IP817" s="42">
        <v>-7.5448273511024784E-13</v>
      </c>
      <c r="IQ817" s="42">
        <v>1.3656930112822387E-15</v>
      </c>
      <c r="IS817" s="2">
        <f t="array" ref="IS817:IX822">MMULT(HX817:IC822,HX827:IC832)</f>
        <v>1</v>
      </c>
      <c r="IT817" s="2">
        <v>0</v>
      </c>
      <c r="IU817" s="2">
        <v>0</v>
      </c>
      <c r="IV817" s="2">
        <v>0</v>
      </c>
      <c r="IW817" s="2">
        <v>0</v>
      </c>
      <c r="IX817" s="2">
        <v>0</v>
      </c>
    </row>
    <row r="818" spans="1:258" x14ac:dyDescent="0.25">
      <c r="A818" s="3" t="s">
        <v>33</v>
      </c>
      <c r="B818" s="20">
        <v>5.88847919899062E-7</v>
      </c>
      <c r="C818" s="20">
        <v>-7.3389996596599687</v>
      </c>
      <c r="D818" s="20">
        <v>2.1302994780762754E-12</v>
      </c>
      <c r="E818" s="20">
        <v>-7.8340265272422482E-16</v>
      </c>
      <c r="F818" s="20">
        <v>-1.3641083853995581E-15</v>
      </c>
      <c r="G818" s="20">
        <v>1.8801588351191931E-16</v>
      </c>
      <c r="I818" s="22">
        <f t="shared" si="9698"/>
        <v>5.88847919899062E-7</v>
      </c>
      <c r="J818" s="8"/>
      <c r="K818" s="22">
        <f t="shared" ref="K818:K881" si="9712">I818</f>
        <v>5.88847919899062E-7</v>
      </c>
      <c r="L818" s="8"/>
      <c r="M818" s="22">
        <f t="shared" ref="M818" si="9713">K818/K824</f>
        <v>0.99988341230706967</v>
      </c>
      <c r="N818" s="22"/>
      <c r="O818" s="24">
        <v>0</v>
      </c>
      <c r="P818" s="24">
        <v>0.99976683820682954</v>
      </c>
      <c r="Q818" s="24">
        <v>-1.5253700753062774E-2</v>
      </c>
      <c r="R818" s="24">
        <v>-6.5729784055525598E-4</v>
      </c>
      <c r="S818" s="25">
        <v>-1.2780205687395256E-6</v>
      </c>
      <c r="T818" s="25">
        <v>9.850992069997721E-17</v>
      </c>
      <c r="U818" s="10"/>
      <c r="V818" s="25">
        <f t="shared" ref="V818:Z881" si="9714">-2*O818</f>
        <v>0</v>
      </c>
      <c r="W818" s="25">
        <f t="shared" ref="W818:W881" si="9715">1-2*P818</f>
        <v>-0.99953367641365909</v>
      </c>
      <c r="X818" s="25">
        <f t="shared" si="9702"/>
        <v>3.0507401506125548E-2</v>
      </c>
      <c r="Y818" s="25">
        <f t="shared" si="9702"/>
        <v>1.314595681110512E-3</v>
      </c>
      <c r="Z818" s="25">
        <f t="shared" si="9702"/>
        <v>2.5560411374790511E-6</v>
      </c>
      <c r="AA818" s="25">
        <f t="shared" si="9702"/>
        <v>-1.9701984139995442E-16</v>
      </c>
      <c r="AB818" s="10"/>
      <c r="AC818" s="26">
        <v>-5.888479198990619E-7</v>
      </c>
      <c r="AD818" s="26">
        <v>7.3355773110185858</v>
      </c>
      <c r="AE818" s="26">
        <v>-0.15735219744646958</v>
      </c>
      <c r="AF818" s="26">
        <v>5.8980088920971199E-3</v>
      </c>
      <c r="AG818" s="26">
        <v>7.0996856327517853E-6</v>
      </c>
      <c r="AH818" s="26">
        <v>-2.7097013030550337E-16</v>
      </c>
      <c r="AJ818" s="28">
        <f t="shared" si="9703"/>
        <v>-5.888479198990619E-7</v>
      </c>
      <c r="AK818" s="11"/>
      <c r="AL818" s="28">
        <f t="shared" ref="AL818:AL881" si="9716">AJ818</f>
        <v>-5.888479198990619E-7</v>
      </c>
      <c r="AM818" s="11"/>
      <c r="AN818" s="28">
        <f t="shared" ref="AN818" si="9717">AL818/AL824</f>
        <v>-0.99988341230706979</v>
      </c>
      <c r="AO818" s="28"/>
      <c r="AP818" s="30">
        <v>0</v>
      </c>
      <c r="AQ818" s="30">
        <v>0.99976683820682977</v>
      </c>
      <c r="AR818" s="30">
        <v>-1.5253700753062777E-2</v>
      </c>
      <c r="AS818" s="30">
        <v>-6.5729784055525598E-4</v>
      </c>
      <c r="AT818" s="31">
        <v>-1.2780205687395254E-6</v>
      </c>
      <c r="AU818" s="31">
        <v>9.850992069997721E-17</v>
      </c>
      <c r="AV818" s="13"/>
      <c r="AW818" s="31">
        <f t="shared" ref="AW818:BA881" si="9718">-2*AP818</f>
        <v>0</v>
      </c>
      <c r="AX818" s="31">
        <f t="shared" ref="AX818:AX881" si="9719">1-2*AQ818</f>
        <v>-0.99953367641365953</v>
      </c>
      <c r="AY818" s="31">
        <f t="shared" si="9707"/>
        <v>3.0507401506125555E-2</v>
      </c>
      <c r="AZ818" s="31">
        <f t="shared" si="9707"/>
        <v>1.314595681110512E-3</v>
      </c>
      <c r="BA818" s="31">
        <f t="shared" si="9707"/>
        <v>2.5560411374790507E-6</v>
      </c>
      <c r="BB818" s="31">
        <f t="shared" si="9707"/>
        <v>-1.9701984139995442E-16</v>
      </c>
      <c r="BC818" s="13"/>
      <c r="BD818" s="32">
        <v>5.88847919899062E-7</v>
      </c>
      <c r="BE818" s="32">
        <v>-7.3389996596599678</v>
      </c>
      <c r="BF818" s="32">
        <v>2.1302659357711594E-12</v>
      </c>
      <c r="BG818" s="32">
        <v>-7.8322565928159453E-16</v>
      </c>
      <c r="BH818" s="32">
        <v>-1.3641118332022133E-15</v>
      </c>
      <c r="BI818" s="32">
        <v>1.8801588351191934E-16</v>
      </c>
      <c r="BK818" s="44">
        <f t="shared" ref="BK818:BO881" si="9720">BE818</f>
        <v>-7.3389996596599678</v>
      </c>
      <c r="BL818" s="44">
        <f t="shared" si="9720"/>
        <v>2.1302659357711594E-12</v>
      </c>
      <c r="BM818" s="44">
        <f t="shared" si="9720"/>
        <v>-7.8322565928159453E-16</v>
      </c>
      <c r="BN818" s="44">
        <f t="shared" si="9720"/>
        <v>-1.3641118332022133E-15</v>
      </c>
      <c r="BO818" s="44">
        <f t="shared" si="9720"/>
        <v>1.8801588351191934E-16</v>
      </c>
      <c r="BP818" s="14"/>
      <c r="BQ818" s="44">
        <f t="shared" ref="BQ818:BQ881" si="9721">BK818</f>
        <v>-7.3389996596599678</v>
      </c>
      <c r="BR818" s="14"/>
      <c r="BS818" s="45">
        <f t="shared" ref="BS818" si="9722">BQ818-BQ824</f>
        <v>-14.677999319319936</v>
      </c>
      <c r="BT818" s="14"/>
      <c r="BU818" s="35">
        <f t="shared" ref="BU818" si="9723">BS818/BS824</f>
        <v>-1</v>
      </c>
      <c r="BV818" s="35"/>
      <c r="BW818" s="35">
        <f t="array" ref="BW818:CA822">MMULT(BU818:BU822,BU824:BY824)</f>
        <v>1</v>
      </c>
      <c r="BX818" s="35">
        <v>-1.451256755583526E-13</v>
      </c>
      <c r="BY818" s="35">
        <v>3.8850803833498827E-18</v>
      </c>
      <c r="BZ818" s="35">
        <v>9.2332250882654522E-22</v>
      </c>
      <c r="CA818" s="35">
        <v>-4.0308332630660671E-32</v>
      </c>
      <c r="CB818" s="14"/>
      <c r="CC818" s="14">
        <f t="shared" ref="CC818:CC881" si="9724">1-2*BW818</f>
        <v>-1</v>
      </c>
      <c r="CD818" s="35">
        <f t="shared" ref="CD818:CG881" si="9725">-2*BX818</f>
        <v>2.9025135111670521E-13</v>
      </c>
      <c r="CE818" s="35">
        <f t="shared" si="9725"/>
        <v>-7.7701607666997655E-18</v>
      </c>
      <c r="CF818" s="35">
        <f t="shared" si="9725"/>
        <v>-1.8466450176530904E-21</v>
      </c>
      <c r="CG818" s="35">
        <f t="shared" si="9725"/>
        <v>8.0616665261321342E-32</v>
      </c>
      <c r="CH818" s="14"/>
      <c r="CI818" s="34">
        <v>0</v>
      </c>
      <c r="CJ818" s="34">
        <f t="shared" ref="CJ818:CN881" si="9726">CC818</f>
        <v>-1</v>
      </c>
      <c r="CK818" s="34">
        <f t="shared" si="9726"/>
        <v>2.9025135111670521E-13</v>
      </c>
      <c r="CL818" s="34">
        <f t="shared" si="9726"/>
        <v>-7.7701607666997655E-18</v>
      </c>
      <c r="CM818" s="34">
        <f t="shared" si="9726"/>
        <v>-1.8466450176530904E-21</v>
      </c>
      <c r="CN818" s="34">
        <f t="shared" si="9726"/>
        <v>8.0616665261321342E-32</v>
      </c>
      <c r="CO818" s="14"/>
      <c r="CP818" s="35">
        <v>0</v>
      </c>
      <c r="CQ818" s="35">
        <v>-0.99999999999999989</v>
      </c>
      <c r="CR818" s="35">
        <v>2.9025570862222542E-13</v>
      </c>
      <c r="CS818" s="35">
        <v>-7.5170785483493453E-18</v>
      </c>
      <c r="CT818" s="35">
        <v>-9.9961207039878973E-22</v>
      </c>
      <c r="CU818" s="35">
        <v>5.5964761973164712E-32</v>
      </c>
      <c r="CV818" s="14"/>
      <c r="CW818" s="35">
        <v>0</v>
      </c>
      <c r="CX818" s="35">
        <v>-0.99999999999999989</v>
      </c>
      <c r="CY818" s="35">
        <v>2.9024699361449372E-13</v>
      </c>
      <c r="CZ818" s="35">
        <v>-7.5895621160551919E-18</v>
      </c>
      <c r="DA818" s="35">
        <v>-9.996120703987901E-22</v>
      </c>
      <c r="DB818" s="35">
        <v>3.1312858685007995E-32</v>
      </c>
      <c r="DC818" s="14"/>
      <c r="DD818" s="36">
        <v>-5.8884791989906454E-7</v>
      </c>
      <c r="DE818" s="36">
        <v>7.3389996596599678</v>
      </c>
      <c r="DF818" s="36">
        <v>-3.6273451157938904E-12</v>
      </c>
      <c r="DG818" s="36">
        <v>7.2660396181776133E-16</v>
      </c>
      <c r="DH818" s="36">
        <v>1.3641056049776888E-15</v>
      </c>
      <c r="DI818" s="36">
        <v>-1.8801588351177872E-16</v>
      </c>
      <c r="DK818" s="18" t="s">
        <v>34</v>
      </c>
      <c r="DL818" s="18"/>
      <c r="DM818" s="18"/>
      <c r="DN818" s="18"/>
      <c r="DO818" s="16"/>
      <c r="DP818" s="17" t="s">
        <v>35</v>
      </c>
      <c r="DQ818" s="17"/>
      <c r="DR818" s="17" t="s">
        <v>36</v>
      </c>
      <c r="DS818" s="17"/>
      <c r="DT818" s="17" t="s">
        <v>37</v>
      </c>
      <c r="DU818" s="17"/>
      <c r="DV818" s="18" t="s">
        <v>38</v>
      </c>
      <c r="DW818" s="18"/>
      <c r="DX818" s="18"/>
      <c r="DY818" s="18"/>
      <c r="DZ818" s="16"/>
      <c r="EA818" s="18" t="s">
        <v>34</v>
      </c>
      <c r="EB818" s="18"/>
      <c r="EC818" s="18"/>
      <c r="ED818" s="18"/>
      <c r="EE818" s="16"/>
      <c r="EF818" s="37">
        <v>0</v>
      </c>
      <c r="EG818" s="37">
        <f t="shared" ref="EG818:EG881" si="9727">EF817</f>
        <v>1</v>
      </c>
      <c r="EH818" s="37">
        <v>0</v>
      </c>
      <c r="EI818" s="37">
        <v>0</v>
      </c>
      <c r="EJ818" s="37">
        <v>0</v>
      </c>
      <c r="EK818" s="37">
        <v>0</v>
      </c>
      <c r="EL818" s="16"/>
      <c r="EM818" s="16">
        <v>0</v>
      </c>
      <c r="EN818" s="16">
        <v>-0.99999999999999989</v>
      </c>
      <c r="EO818" s="16">
        <v>-2.9025570847460433E-13</v>
      </c>
      <c r="EP818" s="16">
        <v>-1.1924854204949112E-17</v>
      </c>
      <c r="EQ818" s="16">
        <v>-1.0001041259955134E-21</v>
      </c>
      <c r="ER818" s="16">
        <v>5.5964761973164296E-32</v>
      </c>
      <c r="ES818" s="16"/>
      <c r="ET818" s="16">
        <v>0</v>
      </c>
      <c r="EU818" s="16">
        <v>-0.99999999999999989</v>
      </c>
      <c r="EV818" s="16">
        <v>2.9024699361449372E-13</v>
      </c>
      <c r="EW818" s="16">
        <v>-7.5895621160551919E-18</v>
      </c>
      <c r="EX818" s="16">
        <v>-9.996120703987901E-22</v>
      </c>
      <c r="EY818" s="16">
        <v>3.1312858685007995E-32</v>
      </c>
      <c r="EZ818" s="16"/>
      <c r="FA818" s="38">
        <v>-5.8884791989906454E-7</v>
      </c>
      <c r="FB818" s="38">
        <v>7.3389996596599678</v>
      </c>
      <c r="FC818" s="38">
        <v>-3.6273451157938904E-12</v>
      </c>
      <c r="FD818" s="38">
        <v>7.2660396181776133E-16</v>
      </c>
      <c r="FE818" s="38">
        <v>1.3641056049776888E-15</v>
      </c>
      <c r="FF818" s="38">
        <v>-1.8801588351177872E-16</v>
      </c>
      <c r="FZ818" s="39">
        <v>0</v>
      </c>
      <c r="GA818" s="39">
        <f t="shared" ref="GA818:GA881" si="9728">FZ817</f>
        <v>1</v>
      </c>
      <c r="GB818" s="39">
        <v>0</v>
      </c>
      <c r="GC818" s="39">
        <v>0</v>
      </c>
      <c r="GD818" s="39">
        <v>0</v>
      </c>
      <c r="GE818" s="39">
        <v>0</v>
      </c>
      <c r="GF818" s="20"/>
      <c r="GG818" s="40">
        <v>0</v>
      </c>
      <c r="GH818" s="40">
        <v>-0.99999999999999989</v>
      </c>
      <c r="GI818" s="40">
        <v>-2.9025570847460433E-13</v>
      </c>
      <c r="GJ818" s="40">
        <v>-1.1924854204949112E-17</v>
      </c>
      <c r="GK818" s="40">
        <v>1.0001041259955134E-21</v>
      </c>
      <c r="GL818" s="40">
        <v>5.5964761973340477E-32</v>
      </c>
      <c r="GN818" s="42">
        <v>0</v>
      </c>
      <c r="GO818" s="42">
        <v>-0.99999999999999989</v>
      </c>
      <c r="GP818" s="42">
        <v>2.9024699361449372E-13</v>
      </c>
      <c r="GQ818" s="42">
        <v>-7.5895621160551919E-18</v>
      </c>
      <c r="GR818" s="42">
        <v>-9.996120703987901E-22</v>
      </c>
      <c r="GS818" s="42">
        <v>3.1312858685007995E-32</v>
      </c>
      <c r="GU818" s="43">
        <v>-5.8884791989906454E-7</v>
      </c>
      <c r="GV818" s="43">
        <v>7.3389996596599678</v>
      </c>
      <c r="GW818" s="43">
        <v>-3.6273451157938904E-12</v>
      </c>
      <c r="GX818" s="43">
        <v>7.2660396181776133E-16</v>
      </c>
      <c r="GY818" s="43">
        <v>1.3641056049776888E-15</v>
      </c>
      <c r="GZ818" s="43">
        <v>-1.8801588351177872E-16</v>
      </c>
      <c r="HQ818" s="3">
        <v>0</v>
      </c>
      <c r="HR818" s="3">
        <f t="shared" ref="HR818:HR881" si="9729">HQ817</f>
        <v>1</v>
      </c>
      <c r="HS818" s="3">
        <v>0</v>
      </c>
      <c r="HT818" s="3">
        <v>0</v>
      </c>
      <c r="HU818" s="3">
        <v>0</v>
      </c>
      <c r="HV818" s="3">
        <v>0</v>
      </c>
      <c r="HX818" s="42">
        <v>0</v>
      </c>
      <c r="HY818" s="42">
        <v>-0.99999999999999989</v>
      </c>
      <c r="HZ818" s="42">
        <v>-2.9025570847460433E-13</v>
      </c>
      <c r="IA818" s="42">
        <v>-1.1924854204949112E-17</v>
      </c>
      <c r="IB818" s="42">
        <v>-1.0001041259955134E-21</v>
      </c>
      <c r="IC818" s="42">
        <v>5.5964761973164296E-32</v>
      </c>
      <c r="IE818" s="21">
        <v>0</v>
      </c>
      <c r="IF818" s="21">
        <v>-0.99999999999999989</v>
      </c>
      <c r="IG818" s="21">
        <v>2.9024699361449372E-13</v>
      </c>
      <c r="IH818" s="21">
        <v>-7.5895621160551919E-18</v>
      </c>
      <c r="II818" s="21">
        <v>-9.996120703987901E-22</v>
      </c>
      <c r="IJ818" s="21">
        <v>3.1312858685007995E-32</v>
      </c>
      <c r="IL818" s="42">
        <v>-5.8884791989906454E-7</v>
      </c>
      <c r="IM818" s="42">
        <v>7.3389996596599678</v>
      </c>
      <c r="IN818" s="42">
        <v>-3.6273451157938904E-12</v>
      </c>
      <c r="IO818" s="42">
        <v>7.2660396181776133E-16</v>
      </c>
      <c r="IP818" s="42">
        <v>1.3641056049776888E-15</v>
      </c>
      <c r="IQ818" s="42">
        <v>-1.8801588351177872E-16</v>
      </c>
      <c r="IS818" s="2">
        <v>0</v>
      </c>
      <c r="IT818" s="2">
        <v>0.99999999999999944</v>
      </c>
      <c r="IU818" s="2">
        <v>4.9423729812375301E-13</v>
      </c>
      <c r="IV818" s="2">
        <v>-9.5544754538129073E-19</v>
      </c>
      <c r="IW818" s="2">
        <v>2.3302962022881041E-22</v>
      </c>
      <c r="IX818" s="2">
        <v>3.1312858685007754E-32</v>
      </c>
    </row>
    <row r="819" spans="1:258" x14ac:dyDescent="0.25">
      <c r="A819" s="3" t="s">
        <v>39</v>
      </c>
      <c r="B819" s="20">
        <v>-8.9842047324894082E-9</v>
      </c>
      <c r="C819" s="20">
        <v>2.1301734361857097E-12</v>
      </c>
      <c r="D819" s="20">
        <v>-5.1578334013700511</v>
      </c>
      <c r="E819" s="20">
        <v>-7.8326013368221672E-5</v>
      </c>
      <c r="F819" s="20">
        <v>-8.743801455068403E-12</v>
      </c>
      <c r="G819" s="20">
        <v>4.8417595836833642E-16</v>
      </c>
      <c r="I819" s="22">
        <f t="shared" si="9698"/>
        <v>-8.9842047324894082E-9</v>
      </c>
      <c r="J819" s="8"/>
      <c r="K819" s="22">
        <f t="shared" si="9712"/>
        <v>-8.9842047324894082E-9</v>
      </c>
      <c r="L819" s="8"/>
      <c r="M819" s="22">
        <f t="shared" ref="M819" si="9730">K819/K824</f>
        <v>-1.5255479354205227E-2</v>
      </c>
      <c r="N819" s="22"/>
      <c r="O819" s="24">
        <v>0</v>
      </c>
      <c r="P819" s="24">
        <v>-1.5253700753062774E-2</v>
      </c>
      <c r="Q819" s="24">
        <v>2.3272965032658191E-4</v>
      </c>
      <c r="R819" s="24">
        <v>1.0028562843159678E-5</v>
      </c>
      <c r="S819" s="25">
        <v>1.9499089754544179E-8</v>
      </c>
      <c r="T819" s="25">
        <v>-1.5029912917100912E-18</v>
      </c>
      <c r="U819" s="10"/>
      <c r="V819" s="25">
        <f t="shared" si="9714"/>
        <v>0</v>
      </c>
      <c r="W819" s="25">
        <f t="shared" si="9714"/>
        <v>3.0507401506125548E-2</v>
      </c>
      <c r="X819" s="25">
        <f t="shared" ref="X819:X882" si="9731">1-2*Q819</f>
        <v>0.99953454069934689</v>
      </c>
      <c r="Y819" s="25">
        <f t="shared" si="9702"/>
        <v>-2.0057125686319355E-5</v>
      </c>
      <c r="Z819" s="25">
        <f t="shared" si="9702"/>
        <v>-3.8998179509088358E-8</v>
      </c>
      <c r="AA819" s="25">
        <f t="shared" si="9702"/>
        <v>3.0059825834201823E-18</v>
      </c>
      <c r="AB819" s="10"/>
      <c r="AC819" s="26">
        <v>8.9842047324894065E-9</v>
      </c>
      <c r="AD819" s="26">
        <v>-0.22389380926843622</v>
      </c>
      <c r="AE819" s="26">
        <v>-5.1554326382711047</v>
      </c>
      <c r="AF819" s="26">
        <v>-1.6831345768106521E-4</v>
      </c>
      <c r="AG819" s="26">
        <v>-1.0833048039542122E-7</v>
      </c>
      <c r="AH819" s="26">
        <v>4.9117882647423336E-16</v>
      </c>
      <c r="AJ819" s="28">
        <f t="shared" si="9703"/>
        <v>8.9842047324894065E-9</v>
      </c>
      <c r="AK819" s="11"/>
      <c r="AL819" s="28">
        <f t="shared" si="9716"/>
        <v>8.9842047324894065E-9</v>
      </c>
      <c r="AM819" s="11"/>
      <c r="AN819" s="28">
        <f t="shared" ref="AN819" si="9732">AL819/AL824</f>
        <v>1.5255479354205228E-2</v>
      </c>
      <c r="AO819" s="28"/>
      <c r="AP819" s="30">
        <v>0</v>
      </c>
      <c r="AQ819" s="30">
        <v>-1.5253700753062777E-2</v>
      </c>
      <c r="AR819" s="30">
        <v>2.3272965032658196E-4</v>
      </c>
      <c r="AS819" s="30">
        <v>1.0028562843159676E-5</v>
      </c>
      <c r="AT819" s="31">
        <v>1.9499089754544172E-8</v>
      </c>
      <c r="AU819" s="31">
        <v>-1.5029912917100912E-18</v>
      </c>
      <c r="AV819" s="13"/>
      <c r="AW819" s="31">
        <f t="shared" si="9718"/>
        <v>0</v>
      </c>
      <c r="AX819" s="31">
        <f t="shared" si="9718"/>
        <v>3.0507401506125555E-2</v>
      </c>
      <c r="AY819" s="31">
        <f t="shared" ref="AY819:AY882" si="9733">1-2*AR819</f>
        <v>0.99953454069934689</v>
      </c>
      <c r="AZ819" s="31">
        <f t="shared" si="9707"/>
        <v>-2.0057125686319352E-5</v>
      </c>
      <c r="BA819" s="31">
        <f t="shared" si="9707"/>
        <v>-3.8998179509088345E-8</v>
      </c>
      <c r="BB819" s="31">
        <f t="shared" si="9707"/>
        <v>3.0059825834201823E-18</v>
      </c>
      <c r="BC819" s="13"/>
      <c r="BD819" s="32">
        <v>-8.9842047324894082E-9</v>
      </c>
      <c r="BE819" s="32">
        <v>2.1301545670613453E-12</v>
      </c>
      <c r="BF819" s="32">
        <v>-5.157833401370052</v>
      </c>
      <c r="BG819" s="32">
        <v>-7.8326013368221672E-5</v>
      </c>
      <c r="BH819" s="32">
        <v>-8.7438014550351865E-12</v>
      </c>
      <c r="BI819" s="32">
        <v>4.8417595836833642E-16</v>
      </c>
      <c r="BK819" s="44">
        <f t="shared" si="9720"/>
        <v>2.1301545670613453E-12</v>
      </c>
      <c r="BL819" s="44">
        <f t="shared" si="9720"/>
        <v>-5.157833401370052</v>
      </c>
      <c r="BM819" s="44">
        <f t="shared" si="9720"/>
        <v>-7.8326013368221672E-5</v>
      </c>
      <c r="BN819" s="44">
        <f t="shared" si="9720"/>
        <v>-8.7438014550351865E-12</v>
      </c>
      <c r="BO819" s="44">
        <f t="shared" si="9720"/>
        <v>4.8417595836833642E-16</v>
      </c>
      <c r="BP819" s="14"/>
      <c r="BQ819" s="44">
        <f t="shared" si="9721"/>
        <v>2.1301545670613453E-12</v>
      </c>
      <c r="BR819" s="14"/>
      <c r="BS819" s="44">
        <f t="shared" ref="BS819:BS882" si="9734">BQ819</f>
        <v>2.1301545670613453E-12</v>
      </c>
      <c r="BT819" s="14"/>
      <c r="BU819" s="35">
        <f t="shared" ref="BU819" si="9735">BS819/BS824</f>
        <v>1.451256755583526E-13</v>
      </c>
      <c r="BV819" s="35"/>
      <c r="BW819" s="35">
        <v>-1.451256755583526E-13</v>
      </c>
      <c r="BX819" s="35">
        <v>2.1061461706268223E-26</v>
      </c>
      <c r="BY819" s="35">
        <v>-5.6382491523215525E-31</v>
      </c>
      <c r="BZ819" s="35">
        <v>-1.3399780285168536E-34</v>
      </c>
      <c r="CA819" s="35">
        <v>5.8497740036554175E-45</v>
      </c>
      <c r="CB819" s="14"/>
      <c r="CC819" s="35">
        <f t="shared" ref="CC819:CF882" si="9736">-2*BW819</f>
        <v>2.9025135111670521E-13</v>
      </c>
      <c r="CD819" s="14">
        <f t="shared" ref="CD819:CD882" si="9737">1-2*BX819</f>
        <v>1</v>
      </c>
      <c r="CE819" s="35">
        <f t="shared" si="9725"/>
        <v>1.1276498304643105E-30</v>
      </c>
      <c r="CF819" s="35">
        <f t="shared" si="9725"/>
        <v>2.6799560570337072E-34</v>
      </c>
      <c r="CG819" s="35">
        <f t="shared" si="9725"/>
        <v>-1.1699548007310835E-44</v>
      </c>
      <c r="CH819" s="14"/>
      <c r="CI819" s="34">
        <v>0</v>
      </c>
      <c r="CJ819" s="34">
        <f t="shared" si="9726"/>
        <v>2.9025135111670521E-13</v>
      </c>
      <c r="CK819" s="34">
        <f t="shared" si="9726"/>
        <v>1</v>
      </c>
      <c r="CL819" s="34">
        <f t="shared" si="9726"/>
        <v>1.1276498304643105E-30</v>
      </c>
      <c r="CM819" s="34">
        <f t="shared" si="9726"/>
        <v>2.6799560570337072E-34</v>
      </c>
      <c r="CN819" s="34">
        <f t="shared" si="9726"/>
        <v>-1.1699548007310835E-44</v>
      </c>
      <c r="CO819" s="14"/>
      <c r="CP819" s="35">
        <v>0</v>
      </c>
      <c r="CQ819" s="35">
        <v>2.9024699361449372E-13</v>
      </c>
      <c r="CR819" s="35">
        <v>1.0000000000000002</v>
      </c>
      <c r="CS819" s="35">
        <v>-4.6670756080104304E-21</v>
      </c>
      <c r="CT819" s="35">
        <v>-2.6469779601428899E-23</v>
      </c>
      <c r="CU819" s="35">
        <v>1.1555579666206422E-33</v>
      </c>
      <c r="CV819" s="14"/>
      <c r="CW819" s="35">
        <v>0</v>
      </c>
      <c r="CX819" s="35">
        <v>2.9025570862222542E-13</v>
      </c>
      <c r="CY819" s="35">
        <v>1.0000000000000002</v>
      </c>
      <c r="CZ819" s="35">
        <v>2.1091879699839123E-21</v>
      </c>
      <c r="DA819" s="35">
        <v>2.2143905391581049E-35</v>
      </c>
      <c r="DB819" s="35">
        <v>-3.8518598887483624E-34</v>
      </c>
      <c r="DC819" s="14"/>
      <c r="DD819" s="36">
        <v>-8.9842047323184928E-9</v>
      </c>
      <c r="DE819" s="36">
        <v>-1.3110607165084586E-17</v>
      </c>
      <c r="DF819" s="36">
        <v>-5.157833401370052</v>
      </c>
      <c r="DG819" s="36">
        <v>-7.8326013368221672E-5</v>
      </c>
      <c r="DH819" s="36">
        <v>-8.7438014550684046E-12</v>
      </c>
      <c r="DI819" s="36">
        <v>4.8417595836839105E-16</v>
      </c>
      <c r="DK819" s="46">
        <f t="shared" ref="DK819:DN882" si="9738">DF819</f>
        <v>-5.157833401370052</v>
      </c>
      <c r="DL819" s="46">
        <f t="shared" si="9738"/>
        <v>-7.8326013368221672E-5</v>
      </c>
      <c r="DM819" s="46">
        <f t="shared" si="9738"/>
        <v>-8.7438014550684046E-12</v>
      </c>
      <c r="DN819" s="46">
        <f t="shared" si="9738"/>
        <v>4.8417595836839105E-16</v>
      </c>
      <c r="DO819" s="46"/>
      <c r="DP819" s="37">
        <f t="shared" ref="DP819:DP882" si="9739">DK819</f>
        <v>-5.157833401370052</v>
      </c>
      <c r="DQ819" s="37"/>
      <c r="DR819" s="37">
        <f t="shared" ref="DR819" si="9740">DP819-DP824</f>
        <v>-10.315666803334828</v>
      </c>
      <c r="DS819" s="37"/>
      <c r="DT819" s="37">
        <f t="shared" ref="DT819" si="9741">DR819/DR824</f>
        <v>-0.99999999997117373</v>
      </c>
      <c r="DU819" s="37"/>
      <c r="DV819" s="37">
        <f t="array" ref="DV819:DY822">MMULT(DT819:DT822,DT824:DW824)</f>
        <v>0.99999999994234745</v>
      </c>
      <c r="DW819" s="37">
        <v>7.592918117595654E-6</v>
      </c>
      <c r="DX819" s="37">
        <v>8.4762432262934353E-13</v>
      </c>
      <c r="DY819" s="37">
        <v>7.1726886585645166E-34</v>
      </c>
      <c r="DZ819" s="46"/>
      <c r="EA819" s="46">
        <f t="shared" ref="EA819:EA882" si="9742">1-2*DV819</f>
        <v>-0.9999999998846949</v>
      </c>
      <c r="EB819" s="46">
        <f t="shared" ref="EB819:ED882" si="9743">-2*DW819</f>
        <v>-1.5185836235191308E-5</v>
      </c>
      <c r="EC819" s="46">
        <f t="shared" si="9743"/>
        <v>-1.6952486452586871E-12</v>
      </c>
      <c r="ED819" s="46">
        <f t="shared" si="9743"/>
        <v>-1.4345377317129033E-33</v>
      </c>
      <c r="EE819" s="46"/>
      <c r="EF819" s="37">
        <v>0</v>
      </c>
      <c r="EG819" s="37">
        <v>0</v>
      </c>
      <c r="EH819" s="37">
        <f t="shared" ref="EH819:EK882" si="9744">EA819</f>
        <v>-0.9999999998846949</v>
      </c>
      <c r="EI819" s="37">
        <f t="shared" si="9744"/>
        <v>-1.5185836235191308E-5</v>
      </c>
      <c r="EJ819" s="37">
        <f t="shared" si="9744"/>
        <v>-1.6952486452586871E-12</v>
      </c>
      <c r="EK819" s="37">
        <f t="shared" si="9744"/>
        <v>-1.4345377317129033E-33</v>
      </c>
      <c r="EL819" s="16"/>
      <c r="EM819" s="16">
        <v>0</v>
      </c>
      <c r="EN819" s="16">
        <v>2.9024699361449372E-13</v>
      </c>
      <c r="EO819" s="16">
        <v>-0.99999999988469512</v>
      </c>
      <c r="EP819" s="16">
        <v>-1.5185836235191317E-5</v>
      </c>
      <c r="EQ819" s="16">
        <v>-1.6952486452851572E-12</v>
      </c>
      <c r="ER819" s="16">
        <v>-2.7897976509226143E-34</v>
      </c>
      <c r="ES819" s="16"/>
      <c r="ET819" s="16">
        <v>0</v>
      </c>
      <c r="EU819" s="16">
        <v>-2.9025570847460433E-13</v>
      </c>
      <c r="EV819" s="16">
        <v>-0.99999999988469512</v>
      </c>
      <c r="EW819" s="16">
        <v>-1.5185836235191308E-5</v>
      </c>
      <c r="EX819" s="16">
        <v>-1.6952486452586871E-12</v>
      </c>
      <c r="EY819" s="16">
        <v>-1.0493517428824809E-33</v>
      </c>
      <c r="EZ819" s="16"/>
      <c r="FA819" s="38">
        <v>8.9842106103079564E-9</v>
      </c>
      <c r="FB819" s="38">
        <v>1.3110594606861336E-17</v>
      </c>
      <c r="FC819" s="38">
        <v>5.1578334019647736</v>
      </c>
      <c r="FD819" s="38">
        <v>1.0166285363561379E-5</v>
      </c>
      <c r="FE819" s="38">
        <v>1.1348897899391683E-12</v>
      </c>
      <c r="FF819" s="38">
        <v>-4.841685066521473E-16</v>
      </c>
      <c r="FH819" s="7" t="s">
        <v>40</v>
      </c>
      <c r="FI819" s="7"/>
      <c r="FJ819" s="7"/>
      <c r="FL819" s="47" t="s">
        <v>41</v>
      </c>
      <c r="FM819" s="47"/>
      <c r="FN819" s="47" t="s">
        <v>42</v>
      </c>
      <c r="FO819" s="47"/>
      <c r="FP819" s="47" t="s">
        <v>43</v>
      </c>
      <c r="FQ819" s="48"/>
      <c r="FR819" s="49" t="s">
        <v>44</v>
      </c>
      <c r="FS819" s="49"/>
      <c r="FT819" s="49"/>
      <c r="FU819" s="48"/>
      <c r="FV819" s="49" t="s">
        <v>40</v>
      </c>
      <c r="FW819" s="49"/>
      <c r="FX819" s="49"/>
      <c r="FY819" s="48"/>
      <c r="FZ819" s="50">
        <v>0</v>
      </c>
      <c r="GA819" s="50">
        <v>0</v>
      </c>
      <c r="GB819" s="50">
        <f t="shared" ref="GB819:GB882" si="9745">GA818</f>
        <v>1</v>
      </c>
      <c r="GC819" s="50">
        <v>0</v>
      </c>
      <c r="GD819" s="50">
        <v>0</v>
      </c>
      <c r="GE819" s="50">
        <v>0</v>
      </c>
      <c r="GF819" s="51"/>
      <c r="GG819" s="41">
        <v>0</v>
      </c>
      <c r="GH819" s="41">
        <v>2.9024699361449372E-13</v>
      </c>
      <c r="GI819" s="41">
        <v>-0.99999999988469512</v>
      </c>
      <c r="GJ819" s="40">
        <v>-1.5185836235191317E-5</v>
      </c>
      <c r="GK819" s="40">
        <v>1.6952486452851572E-12</v>
      </c>
      <c r="GL819" s="40">
        <v>1.9664069787901931E-35</v>
      </c>
      <c r="GN819" s="42">
        <v>0</v>
      </c>
      <c r="GO819" s="42">
        <v>-2.9025570847460433E-13</v>
      </c>
      <c r="GP819" s="42">
        <v>-0.99999999988469512</v>
      </c>
      <c r="GQ819" s="42">
        <v>-1.5185836235191308E-5</v>
      </c>
      <c r="GR819" s="42">
        <v>-1.6952486452586871E-12</v>
      </c>
      <c r="GS819" s="42">
        <v>-1.0493517428824809E-33</v>
      </c>
      <c r="GU819" s="43">
        <v>8.9842106103079564E-9</v>
      </c>
      <c r="GV819" s="43">
        <v>1.3110594606861336E-17</v>
      </c>
      <c r="GW819" s="43">
        <v>5.1578334019647736</v>
      </c>
      <c r="GX819" s="43">
        <v>1.0166285363561379E-5</v>
      </c>
      <c r="GY819" s="43">
        <v>1.1348897899391683E-12</v>
      </c>
      <c r="GZ819" s="43">
        <v>-4.841685066521473E-16</v>
      </c>
      <c r="HQ819" s="3">
        <v>0</v>
      </c>
      <c r="HR819" s="3">
        <v>0</v>
      </c>
      <c r="HS819" s="3">
        <f t="shared" ref="HS819:HS882" si="9746">HR818</f>
        <v>1</v>
      </c>
      <c r="HT819" s="3">
        <v>0</v>
      </c>
      <c r="HU819" s="3">
        <v>0</v>
      </c>
      <c r="HV819" s="3">
        <v>0</v>
      </c>
      <c r="HX819" s="42">
        <v>0</v>
      </c>
      <c r="HY819" s="42">
        <v>2.9024699361449372E-13</v>
      </c>
      <c r="HZ819" s="42">
        <v>-0.99999999988469512</v>
      </c>
      <c r="IA819" s="42">
        <v>-1.5185836235191317E-5</v>
      </c>
      <c r="IB819" s="42">
        <v>-1.6952486452851572E-12</v>
      </c>
      <c r="IC819" s="42">
        <v>-2.7897976509226168E-34</v>
      </c>
      <c r="IE819" s="21">
        <v>0</v>
      </c>
      <c r="IF819" s="21">
        <v>-2.9025570847460433E-13</v>
      </c>
      <c r="IG819" s="21">
        <v>-0.99999999988469512</v>
      </c>
      <c r="IH819" s="21">
        <v>-1.5185836235191308E-5</v>
      </c>
      <c r="II819" s="21">
        <v>-1.6952486452586871E-12</v>
      </c>
      <c r="IJ819" s="21">
        <v>-1.0493517428824809E-33</v>
      </c>
      <c r="IL819" s="42">
        <v>8.9842106103079564E-9</v>
      </c>
      <c r="IM819" s="42">
        <v>1.3110594606861336E-17</v>
      </c>
      <c r="IN819" s="42">
        <v>5.1578334019647736</v>
      </c>
      <c r="IO819" s="42">
        <v>1.0166285363561379E-5</v>
      </c>
      <c r="IP819" s="42">
        <v>1.1348897899391683E-12</v>
      </c>
      <c r="IQ819" s="42">
        <v>-4.841685066521473E-16</v>
      </c>
      <c r="IS819" s="2">
        <v>0</v>
      </c>
      <c r="IT819" s="2">
        <v>-4.9421385236597543E-13</v>
      </c>
      <c r="IU819" s="2">
        <v>0.99999999999805733</v>
      </c>
      <c r="IV819" s="2">
        <v>-1.9710379482369671E-6</v>
      </c>
      <c r="IW819" s="2">
        <v>-2.20033942233051E-13</v>
      </c>
      <c r="IX819" s="2">
        <v>-1.2911253952663495E-34</v>
      </c>
    </row>
    <row r="820" spans="1:258" x14ac:dyDescent="0.25">
      <c r="A820" s="3" t="s">
        <v>45</v>
      </c>
      <c r="B820" s="20">
        <v>-3.8713873212609612E-10</v>
      </c>
      <c r="C820" s="20">
        <v>-5.4340963123818685E-17</v>
      </c>
      <c r="D820" s="20">
        <v>-7.83260133706368E-5</v>
      </c>
      <c r="E820" s="20">
        <v>4.4883750186688305</v>
      </c>
      <c r="F820" s="20">
        <v>1.9098969826872068E-7</v>
      </c>
      <c r="G820" s="20">
        <v>-4.9069800688028086E-16</v>
      </c>
      <c r="I820" s="22">
        <f t="shared" si="9698"/>
        <v>-3.8713873212609612E-10</v>
      </c>
      <c r="J820" s="8"/>
      <c r="K820" s="22">
        <f t="shared" si="9712"/>
        <v>-3.8713873212609612E-10</v>
      </c>
      <c r="L820" s="8"/>
      <c r="M820" s="22">
        <f t="shared" ref="M820" si="9747">K820/K824</f>
        <v>-6.5737448232954204E-4</v>
      </c>
      <c r="N820" s="22"/>
      <c r="O820" s="24">
        <v>0</v>
      </c>
      <c r="P820" s="24">
        <v>-6.5729784055525598E-4</v>
      </c>
      <c r="Q820" s="24">
        <v>1.0028562843159678E-5</v>
      </c>
      <c r="R820" s="24">
        <v>4.3214121001803338E-7</v>
      </c>
      <c r="S820" s="25">
        <v>8.4023607096668333E-10</v>
      </c>
      <c r="T820" s="25">
        <v>-6.476545897991579E-20</v>
      </c>
      <c r="U820" s="10"/>
      <c r="V820" s="25">
        <f t="shared" si="9714"/>
        <v>0</v>
      </c>
      <c r="W820" s="25">
        <f t="shared" si="9714"/>
        <v>1.314595681110512E-3</v>
      </c>
      <c r="X820" s="25">
        <f t="shared" si="9714"/>
        <v>-2.0057125686319355E-5</v>
      </c>
      <c r="Y820" s="25">
        <f t="shared" ref="Y820:Y883" si="9748">1-2*R820</f>
        <v>0.99999913571757992</v>
      </c>
      <c r="Z820" s="25">
        <f t="shared" si="9702"/>
        <v>-1.6804721419333667E-9</v>
      </c>
      <c r="AA820" s="25">
        <f t="shared" si="9702"/>
        <v>1.2953091795983158E-19</v>
      </c>
      <c r="AB820" s="10"/>
      <c r="AC820" s="26">
        <v>3.8713873212609592E-10</v>
      </c>
      <c r="AD820" s="26">
        <v>-9.6478172562606095E-3</v>
      </c>
      <c r="AE820" s="26">
        <v>2.5125367128335274E-5</v>
      </c>
      <c r="AF820" s="26">
        <v>4.4883711410162022</v>
      </c>
      <c r="AG820" s="26">
        <v>1.8632200190434084E-7</v>
      </c>
      <c r="AH820" s="26">
        <v>-4.9039624600544693E-16</v>
      </c>
      <c r="AJ820" s="28">
        <f t="shared" si="9703"/>
        <v>3.8713873212609592E-10</v>
      </c>
      <c r="AK820" s="11"/>
      <c r="AL820" s="28">
        <f t="shared" si="9716"/>
        <v>3.8713873212609592E-10</v>
      </c>
      <c r="AM820" s="11"/>
      <c r="AN820" s="28">
        <f t="shared" ref="AN820" si="9749">AL820/AL824</f>
        <v>6.5737448232954193E-4</v>
      </c>
      <c r="AO820" s="28"/>
      <c r="AP820" s="30">
        <v>0</v>
      </c>
      <c r="AQ820" s="30">
        <v>-6.5729784055525598E-4</v>
      </c>
      <c r="AR820" s="30">
        <v>1.0028562843159676E-5</v>
      </c>
      <c r="AS820" s="30">
        <v>4.3214121001803322E-7</v>
      </c>
      <c r="AT820" s="31">
        <v>8.4023607096668292E-10</v>
      </c>
      <c r="AU820" s="31">
        <v>-6.4765458979915778E-20</v>
      </c>
      <c r="AV820" s="13"/>
      <c r="AW820" s="31">
        <f t="shared" si="9718"/>
        <v>0</v>
      </c>
      <c r="AX820" s="31">
        <f t="shared" si="9718"/>
        <v>1.314595681110512E-3</v>
      </c>
      <c r="AY820" s="31">
        <f t="shared" si="9718"/>
        <v>-2.0057125686319352E-5</v>
      </c>
      <c r="AZ820" s="31">
        <f t="shared" ref="AZ820:AZ883" si="9750">1-2*AS820</f>
        <v>0.99999913571757992</v>
      </c>
      <c r="BA820" s="31">
        <f t="shared" si="9707"/>
        <v>-1.6804721419333658E-9</v>
      </c>
      <c r="BB820" s="31">
        <f t="shared" si="9707"/>
        <v>1.2953091795983156E-19</v>
      </c>
      <c r="BC820" s="13"/>
      <c r="BD820" s="33">
        <v>-3.8713873212609602E-10</v>
      </c>
      <c r="BE820" s="32">
        <v>-5.7025207222312813E-17</v>
      </c>
      <c r="BF820" s="32">
        <v>-7.832601337063676E-5</v>
      </c>
      <c r="BG820" s="32">
        <v>4.4883750186688305</v>
      </c>
      <c r="BH820" s="32">
        <v>1.9098969826872068E-7</v>
      </c>
      <c r="BI820" s="32">
        <v>-4.9069800688028076E-16</v>
      </c>
      <c r="BK820" s="44">
        <f t="shared" si="9720"/>
        <v>-5.7025207222312813E-17</v>
      </c>
      <c r="BL820" s="44">
        <f t="shared" si="9720"/>
        <v>-7.832601337063676E-5</v>
      </c>
      <c r="BM820" s="44">
        <f t="shared" si="9720"/>
        <v>4.4883750186688305</v>
      </c>
      <c r="BN820" s="44">
        <f t="shared" si="9720"/>
        <v>1.9098969826872068E-7</v>
      </c>
      <c r="BO820" s="44">
        <f t="shared" si="9720"/>
        <v>-4.9069800688028076E-16</v>
      </c>
      <c r="BP820" s="14"/>
      <c r="BQ820" s="44">
        <f t="shared" si="9721"/>
        <v>-5.7025207222312813E-17</v>
      </c>
      <c r="BR820" s="14"/>
      <c r="BS820" s="44">
        <f t="shared" si="9734"/>
        <v>-5.7025207222312813E-17</v>
      </c>
      <c r="BT820" s="14"/>
      <c r="BU820" s="35">
        <f t="shared" ref="BU820" si="9751">BS820/BS824</f>
        <v>-3.8850803833498827E-18</v>
      </c>
      <c r="BV820" s="35"/>
      <c r="BW820" s="35">
        <v>3.8850803833498827E-18</v>
      </c>
      <c r="BX820" s="35">
        <v>-5.6382491523215525E-31</v>
      </c>
      <c r="BY820" s="35">
        <v>1.5093849585090071E-35</v>
      </c>
      <c r="BZ820" s="35">
        <v>3.5871821665474099E-39</v>
      </c>
      <c r="CA820" s="35">
        <v>-1.5660111238892175E-49</v>
      </c>
      <c r="CB820" s="14"/>
      <c r="CC820" s="35">
        <f t="shared" si="9736"/>
        <v>-7.7701607666997655E-18</v>
      </c>
      <c r="CD820" s="35">
        <f t="shared" si="9736"/>
        <v>1.1276498304643105E-30</v>
      </c>
      <c r="CE820" s="14">
        <f t="shared" ref="CE820:CE883" si="9752">1-2*BY820</f>
        <v>1</v>
      </c>
      <c r="CF820" s="35">
        <f t="shared" si="9725"/>
        <v>-7.1743643330948199E-39</v>
      </c>
      <c r="CG820" s="35">
        <f t="shared" si="9725"/>
        <v>3.1320222477784351E-49</v>
      </c>
      <c r="CH820" s="14"/>
      <c r="CI820" s="34">
        <v>0</v>
      </c>
      <c r="CJ820" s="34">
        <f t="shared" si="9726"/>
        <v>-7.7701607666997655E-18</v>
      </c>
      <c r="CK820" s="34">
        <f t="shared" si="9726"/>
        <v>1.1276498304643105E-30</v>
      </c>
      <c r="CL820" s="34">
        <f t="shared" si="9726"/>
        <v>1</v>
      </c>
      <c r="CM820" s="34">
        <f t="shared" si="9726"/>
        <v>-7.1743643330948199E-39</v>
      </c>
      <c r="CN820" s="34">
        <f t="shared" si="9726"/>
        <v>3.1320222477784351E-49</v>
      </c>
      <c r="CO820" s="14"/>
      <c r="CP820" s="35">
        <v>0</v>
      </c>
      <c r="CQ820" s="35">
        <v>-7.5895621160551919E-18</v>
      </c>
      <c r="CR820" s="35">
        <v>2.1091879699839123E-21</v>
      </c>
      <c r="CS820" s="35">
        <v>0.99999999999999989</v>
      </c>
      <c r="CT820" s="35">
        <v>-2.0679515313826371E-25</v>
      </c>
      <c r="CU820" s="35">
        <v>2.9864296381218367E-49</v>
      </c>
      <c r="CV820" s="14"/>
      <c r="CW820" s="35">
        <v>0</v>
      </c>
      <c r="CX820" s="35">
        <v>-7.5170785483493453E-18</v>
      </c>
      <c r="CY820" s="35">
        <v>-4.6670756080104304E-21</v>
      </c>
      <c r="CZ820" s="35">
        <v>0.99999999999999989</v>
      </c>
      <c r="DA820" s="35">
        <v>2.0679515313825637E-25</v>
      </c>
      <c r="DB820" s="35">
        <v>-6.9896278730379957E-50</v>
      </c>
      <c r="DC820" s="14"/>
      <c r="DD820" s="36">
        <v>-3.8713873212610052E-10</v>
      </c>
      <c r="DE820" s="36">
        <v>8.2687378415440611E-19</v>
      </c>
      <c r="DF820" s="36">
        <v>-7.832601337063676E-5</v>
      </c>
      <c r="DG820" s="36">
        <v>4.4883750186688296</v>
      </c>
      <c r="DH820" s="36">
        <v>1.9098969826872065E-7</v>
      </c>
      <c r="DI820" s="36">
        <v>-4.9069800688028076E-16</v>
      </c>
      <c r="DK820" s="46">
        <f t="shared" si="9738"/>
        <v>-7.832601337063676E-5</v>
      </c>
      <c r="DL820" s="46">
        <f t="shared" si="9738"/>
        <v>4.4883750186688296</v>
      </c>
      <c r="DM820" s="46">
        <f t="shared" si="9738"/>
        <v>1.9098969826872065E-7</v>
      </c>
      <c r="DN820" s="46">
        <f t="shared" si="9738"/>
        <v>-4.9069800688028076E-16</v>
      </c>
      <c r="DO820" s="46"/>
      <c r="DP820" s="37">
        <f t="shared" si="9739"/>
        <v>-7.832601337063676E-5</v>
      </c>
      <c r="DQ820" s="37"/>
      <c r="DR820" s="37">
        <f t="shared" ref="DR820:DR883" si="9753">DP820</f>
        <v>-7.832601337063676E-5</v>
      </c>
      <c r="DS820" s="37"/>
      <c r="DT820" s="37">
        <f t="shared" ref="DT820" si="9754">DR820/DR824</f>
        <v>-7.5929181178145299E-6</v>
      </c>
      <c r="DU820" s="37"/>
      <c r="DV820" s="37">
        <v>7.592918117595654E-6</v>
      </c>
      <c r="DW820" s="37">
        <v>5.7652405543836144E-11</v>
      </c>
      <c r="DX820" s="37">
        <v>6.4359420765781347E-18</v>
      </c>
      <c r="DY820" s="37">
        <v>5.446163767062724E-39</v>
      </c>
      <c r="DZ820" s="46"/>
      <c r="EA820" s="46">
        <f t="shared" ref="EA820:EC883" si="9755">-2*DV820</f>
        <v>-1.5185836235191308E-5</v>
      </c>
      <c r="EB820" s="46">
        <f t="shared" ref="EB820:EB883" si="9756">1-2*DW820</f>
        <v>0.99999999988469523</v>
      </c>
      <c r="EC820" s="46">
        <f t="shared" si="9743"/>
        <v>-1.2871884153156269E-17</v>
      </c>
      <c r="ED820" s="46">
        <f t="shared" si="9743"/>
        <v>-1.0892327534125448E-38</v>
      </c>
      <c r="EE820" s="46"/>
      <c r="EF820" s="37">
        <v>0</v>
      </c>
      <c r="EG820" s="37">
        <v>0</v>
      </c>
      <c r="EH820" s="37">
        <f t="shared" si="9744"/>
        <v>-1.5185836235191308E-5</v>
      </c>
      <c r="EI820" s="37">
        <f t="shared" si="9744"/>
        <v>0.99999999988469523</v>
      </c>
      <c r="EJ820" s="37">
        <f t="shared" si="9744"/>
        <v>-1.2871884153156269E-17</v>
      </c>
      <c r="EK820" s="37">
        <f t="shared" si="9744"/>
        <v>-1.0892327534125448E-38</v>
      </c>
      <c r="EL820" s="16"/>
      <c r="EM820" s="16">
        <v>0</v>
      </c>
      <c r="EN820" s="16">
        <v>-7.5895621160551919E-18</v>
      </c>
      <c r="EO820" s="16">
        <v>-1.5185836235191308E-5</v>
      </c>
      <c r="EP820" s="16">
        <v>0.99999999988469512</v>
      </c>
      <c r="EQ820" s="16">
        <v>-1.2871884359951424E-17</v>
      </c>
      <c r="ER820" s="16">
        <v>-1.0892327533826806E-38</v>
      </c>
      <c r="ES820" s="16"/>
      <c r="ET820" s="16">
        <v>0</v>
      </c>
      <c r="EU820" s="16">
        <v>-1.1924854204949112E-17</v>
      </c>
      <c r="EV820" s="16">
        <v>-1.5185836235191317E-5</v>
      </c>
      <c r="EW820" s="16">
        <v>0.99999999988469512</v>
      </c>
      <c r="EX820" s="16">
        <v>-1.2871883946361116E-17</v>
      </c>
      <c r="EY820" s="16">
        <v>-5.0429561870518601E-39</v>
      </c>
      <c r="EZ820" s="16"/>
      <c r="FA820" s="38">
        <v>-3.8700229941969311E-10</v>
      </c>
      <c r="FB820" s="38">
        <v>8.2707287959242537E-19</v>
      </c>
      <c r="FC820" s="38">
        <v>-2.7105054199588302E-20</v>
      </c>
      <c r="FD820" s="38">
        <v>4.4883750193407446</v>
      </c>
      <c r="FE820" s="38">
        <v>1.9098969834372878E-7</v>
      </c>
      <c r="FF820" s="38">
        <v>-4.907053594405138E-16</v>
      </c>
      <c r="FH820" s="42">
        <f t="shared" ref="FH820:FJ883" si="9757">FD820</f>
        <v>4.4883750193407446</v>
      </c>
      <c r="FI820" s="42">
        <f t="shared" si="9757"/>
        <v>1.9098969834372878E-7</v>
      </c>
      <c r="FJ820" s="42">
        <f t="shared" si="9757"/>
        <v>-4.907053594405138E-16</v>
      </c>
      <c r="FL820" s="47">
        <f t="shared" ref="FL820:FL883" si="9758">FH820</f>
        <v>4.4883750193407446</v>
      </c>
      <c r="FM820" s="47"/>
      <c r="FN820" s="47">
        <f t="shared" ref="FN820" si="9759">FL820-FL824</f>
        <v>0</v>
      </c>
      <c r="FO820" s="47"/>
      <c r="FP820" s="47">
        <f t="shared" ref="FP820" si="9760">FN820/FN824</f>
        <v>0</v>
      </c>
      <c r="FQ820" s="48"/>
      <c r="FR820" s="48">
        <f t="array" ref="FR820:FT822">MMULT(FP820:FP822,FP824:FR824)</f>
        <v>0</v>
      </c>
      <c r="FS820" s="48">
        <v>0</v>
      </c>
      <c r="FT820" s="48">
        <v>0</v>
      </c>
      <c r="FU820" s="48"/>
      <c r="FV820" s="47">
        <f t="shared" ref="FV820:FV883" si="9761">1-2*FR820</f>
        <v>1</v>
      </c>
      <c r="FW820" s="47">
        <f t="shared" ref="FW820:FX883" si="9762">-2*FS820</f>
        <v>0</v>
      </c>
      <c r="FX820" s="47">
        <f t="shared" si="9762"/>
        <v>0</v>
      </c>
      <c r="FY820" s="48"/>
      <c r="FZ820" s="50">
        <v>0</v>
      </c>
      <c r="GA820" s="50">
        <v>0</v>
      </c>
      <c r="GB820" s="50">
        <v>0</v>
      </c>
      <c r="GC820" s="52">
        <f t="shared" ref="GC820:GE883" si="9763">FV820</f>
        <v>1</v>
      </c>
      <c r="GD820" s="52">
        <f t="shared" si="9763"/>
        <v>0</v>
      </c>
      <c r="GE820" s="52">
        <f t="shared" si="9763"/>
        <v>0</v>
      </c>
      <c r="GF820" s="52"/>
      <c r="GG820" s="41">
        <v>0</v>
      </c>
      <c r="GH820" s="41">
        <v>-7.5895621160551919E-18</v>
      </c>
      <c r="GI820" s="41">
        <v>-1.5185836235191308E-5</v>
      </c>
      <c r="GJ820" s="40">
        <v>0.99999999988469512</v>
      </c>
      <c r="GK820" s="40">
        <v>1.2871884359951424E-17</v>
      </c>
      <c r="GL820" s="40">
        <v>-8.6247493127315318E-39</v>
      </c>
      <c r="GN820" s="42">
        <v>0</v>
      </c>
      <c r="GO820" s="42">
        <v>-1.1924854204949112E-17</v>
      </c>
      <c r="GP820" s="42">
        <v>-1.5185836235191317E-5</v>
      </c>
      <c r="GQ820" s="42">
        <v>0.99999999988469512</v>
      </c>
      <c r="GR820" s="42">
        <v>-1.2871883946361116E-17</v>
      </c>
      <c r="GS820" s="42">
        <v>-5.0429561870518601E-39</v>
      </c>
      <c r="GU820" s="43">
        <v>-3.8700229941969311E-10</v>
      </c>
      <c r="GV820" s="43">
        <v>8.2707287959242537E-19</v>
      </c>
      <c r="GW820" s="43">
        <v>-2.7105054199588302E-20</v>
      </c>
      <c r="GX820" s="43">
        <v>4.4883750193407446</v>
      </c>
      <c r="GY820" s="43">
        <v>1.9098969834372878E-7</v>
      </c>
      <c r="GZ820" s="43">
        <v>-4.907053594405138E-16</v>
      </c>
      <c r="HB820" s="7" t="s">
        <v>300</v>
      </c>
      <c r="HC820" s="7"/>
      <c r="HE820" s="47" t="s">
        <v>11</v>
      </c>
      <c r="HF820" s="48"/>
      <c r="HG820" s="47" t="s">
        <v>12</v>
      </c>
      <c r="HH820" s="48"/>
      <c r="HI820" s="48" t="s">
        <v>13</v>
      </c>
      <c r="HJ820" s="48"/>
      <c r="HK820" s="49" t="s">
        <v>14</v>
      </c>
      <c r="HL820" s="49"/>
      <c r="HM820" s="48"/>
      <c r="HN820" s="49" t="s">
        <v>46</v>
      </c>
      <c r="HO820" s="49"/>
      <c r="HP820" s="48"/>
      <c r="HQ820" s="47">
        <v>0</v>
      </c>
      <c r="HR820" s="47">
        <v>0</v>
      </c>
      <c r="HS820" s="47">
        <v>0</v>
      </c>
      <c r="HT820" s="3">
        <f t="shared" ref="HT820:HT883" si="9764">HS819</f>
        <v>1</v>
      </c>
      <c r="HU820" s="3">
        <v>0</v>
      </c>
      <c r="HV820" s="3">
        <v>0</v>
      </c>
      <c r="HX820" s="42">
        <v>0</v>
      </c>
      <c r="HY820" s="42">
        <v>-7.5895621160551919E-18</v>
      </c>
      <c r="HZ820" s="42">
        <v>-1.5185836235191308E-5</v>
      </c>
      <c r="IA820" s="42">
        <v>0.99999999988469512</v>
      </c>
      <c r="IB820" s="42">
        <v>-1.2871884359951424E-17</v>
      </c>
      <c r="IC820" s="42">
        <v>-1.0892327533826808E-38</v>
      </c>
      <c r="IE820" s="21">
        <v>0</v>
      </c>
      <c r="IF820" s="21">
        <v>-1.1924854204949112E-17</v>
      </c>
      <c r="IG820" s="21">
        <v>-1.5185836235191317E-5</v>
      </c>
      <c r="IH820" s="21">
        <v>0.99999999988469512</v>
      </c>
      <c r="II820" s="21">
        <v>-1.2871883946361116E-17</v>
      </c>
      <c r="IJ820" s="21">
        <v>-5.0429561870518601E-39</v>
      </c>
      <c r="IL820" s="42">
        <v>-3.8700229941969311E-10</v>
      </c>
      <c r="IM820" s="42">
        <v>8.2707287959242537E-19</v>
      </c>
      <c r="IN820" s="42">
        <v>-2.7105054199588302E-20</v>
      </c>
      <c r="IO820" s="42">
        <v>4.4883750193407446</v>
      </c>
      <c r="IP820" s="42">
        <v>1.9098969834372878E-7</v>
      </c>
      <c r="IQ820" s="42">
        <v>-4.907053594405138E-16</v>
      </c>
      <c r="IS820" s="2">
        <v>0</v>
      </c>
      <c r="IT820" s="2">
        <v>5.5221840241724144E-19</v>
      </c>
      <c r="IU820" s="2">
        <v>1.9710379482369484E-6</v>
      </c>
      <c r="IV820" s="2">
        <v>0.99999999999805744</v>
      </c>
      <c r="IW820" s="2">
        <v>-2.1684907325112711E-19</v>
      </c>
      <c r="IX820" s="2">
        <v>-9.6067009673754579E-39</v>
      </c>
    </row>
    <row r="821" spans="1:258" x14ac:dyDescent="0.25">
      <c r="A821" s="3" t="s">
        <v>47</v>
      </c>
      <c r="B821" s="20">
        <v>-7.52735262594095E-13</v>
      </c>
      <c r="C821" s="20">
        <v>-8.7672970474335514E-22</v>
      </c>
      <c r="D821" s="20">
        <v>-8.743810087287319E-12</v>
      </c>
      <c r="E821" s="20">
        <v>1.9098969862038118E-7</v>
      </c>
      <c r="F821" s="20">
        <v>2.7775119577725027</v>
      </c>
      <c r="G821" s="20">
        <v>-4.9687243797747717E-16</v>
      </c>
      <c r="I821" s="22">
        <f t="shared" si="9698"/>
        <v>-7.52735262594095E-13</v>
      </c>
      <c r="J821" s="8"/>
      <c r="K821" s="22">
        <f t="shared" si="9712"/>
        <v>-7.52735262594095E-13</v>
      </c>
      <c r="L821" s="8"/>
      <c r="M821" s="22">
        <f t="shared" ref="M821" si="9765">K821/K824</f>
        <v>-1.2781695875829156E-6</v>
      </c>
      <c r="N821" s="22"/>
      <c r="O821" s="24">
        <v>0</v>
      </c>
      <c r="P821" s="24">
        <v>-1.2780205687395256E-6</v>
      </c>
      <c r="Q821" s="24">
        <v>1.9499089754544179E-8</v>
      </c>
      <c r="R821" s="24">
        <v>8.4023607096668333E-10</v>
      </c>
      <c r="S821" s="25">
        <v>1.6337174946218805E-12</v>
      </c>
      <c r="T821" s="25">
        <v>-1.2592706626004833E-22</v>
      </c>
      <c r="U821" s="10"/>
      <c r="V821" s="25">
        <f t="shared" si="9714"/>
        <v>0</v>
      </c>
      <c r="W821" s="25">
        <f t="shared" si="9714"/>
        <v>2.5560411374790511E-6</v>
      </c>
      <c r="X821" s="25">
        <f t="shared" si="9714"/>
        <v>-3.8998179509088358E-8</v>
      </c>
      <c r="Y821" s="25">
        <f t="shared" si="9714"/>
        <v>-1.6804721419333667E-9</v>
      </c>
      <c r="Z821" s="25">
        <f t="shared" ref="Z821:Z884" si="9766">1-2*S821</f>
        <v>0.99999999999673261</v>
      </c>
      <c r="AA821" s="25">
        <f t="shared" si="9702"/>
        <v>2.5185413252009666E-22</v>
      </c>
      <c r="AB821" s="10"/>
      <c r="AC821" s="27">
        <v>7.5273526259409449E-13</v>
      </c>
      <c r="AD821" s="26">
        <v>-1.8758785038035719E-5</v>
      </c>
      <c r="AE821" s="26">
        <v>2.0113750068464236E-7</v>
      </c>
      <c r="AF821" s="26">
        <v>1.834501640102621E-7</v>
      </c>
      <c r="AG821" s="26">
        <v>2.7775119577634269</v>
      </c>
      <c r="AH821" s="26">
        <v>-4.9687185124710763E-16</v>
      </c>
      <c r="AJ821" s="28">
        <f t="shared" si="9703"/>
        <v>7.5273526259409449E-13</v>
      </c>
      <c r="AK821" s="11"/>
      <c r="AL821" s="28">
        <f t="shared" si="9716"/>
        <v>7.5273526259409449E-13</v>
      </c>
      <c r="AM821" s="11"/>
      <c r="AN821" s="28">
        <f t="shared" ref="AN821" si="9767">AL821/AL824</f>
        <v>1.2781695875829152E-6</v>
      </c>
      <c r="AO821" s="28"/>
      <c r="AP821" s="30">
        <v>0</v>
      </c>
      <c r="AQ821" s="30">
        <v>-1.2780205687395254E-6</v>
      </c>
      <c r="AR821" s="30">
        <v>1.9499089754544172E-8</v>
      </c>
      <c r="AS821" s="30">
        <v>8.4023607096668292E-10</v>
      </c>
      <c r="AT821" s="31">
        <v>1.6337174946218795E-12</v>
      </c>
      <c r="AU821" s="31">
        <v>-1.2592706626004826E-22</v>
      </c>
      <c r="AV821" s="13"/>
      <c r="AW821" s="31">
        <f t="shared" si="9718"/>
        <v>0</v>
      </c>
      <c r="AX821" s="31">
        <f t="shared" si="9718"/>
        <v>2.5560411374790507E-6</v>
      </c>
      <c r="AY821" s="31">
        <f t="shared" si="9718"/>
        <v>-3.8998179509088345E-8</v>
      </c>
      <c r="AZ821" s="31">
        <f t="shared" si="9718"/>
        <v>-1.6804721419333658E-9</v>
      </c>
      <c r="BA821" s="31">
        <f t="shared" ref="BA821:BA884" si="9768">1-2*AT821</f>
        <v>0.99999999999673261</v>
      </c>
      <c r="BB821" s="31">
        <f t="shared" si="9707"/>
        <v>2.5185413252009652E-22</v>
      </c>
      <c r="BC821" s="13"/>
      <c r="BD821" s="33">
        <v>-7.5273526259409439E-13</v>
      </c>
      <c r="BE821" s="32">
        <v>-1.3552527156068805E-20</v>
      </c>
      <c r="BF821" s="32">
        <v>-8.7438100872008915E-12</v>
      </c>
      <c r="BG821" s="32">
        <v>1.9098969862038121E-7</v>
      </c>
      <c r="BH821" s="32">
        <v>2.7775119577725023</v>
      </c>
      <c r="BI821" s="32">
        <v>-4.9687243797747717E-16</v>
      </c>
      <c r="BK821" s="44">
        <f t="shared" si="9720"/>
        <v>-1.3552527156068805E-20</v>
      </c>
      <c r="BL821" s="44">
        <f t="shared" si="9720"/>
        <v>-8.7438100872008915E-12</v>
      </c>
      <c r="BM821" s="44">
        <f t="shared" si="9720"/>
        <v>1.9098969862038121E-7</v>
      </c>
      <c r="BN821" s="44">
        <f t="shared" si="9720"/>
        <v>2.7775119577725023</v>
      </c>
      <c r="BO821" s="44">
        <f t="shared" si="9720"/>
        <v>-4.9687243797747717E-16</v>
      </c>
      <c r="BP821" s="14"/>
      <c r="BQ821" s="44">
        <f t="shared" si="9721"/>
        <v>-1.3552527156068805E-20</v>
      </c>
      <c r="BR821" s="14"/>
      <c r="BS821" s="44">
        <f t="shared" si="9734"/>
        <v>-1.3552527156068805E-20</v>
      </c>
      <c r="BT821" s="14"/>
      <c r="BU821" s="35">
        <f t="shared" ref="BU821" si="9769">BS821/BS824</f>
        <v>-9.2332250882654522E-22</v>
      </c>
      <c r="BV821" s="35"/>
      <c r="BW821" s="35">
        <v>9.2332250882654522E-22</v>
      </c>
      <c r="BX821" s="35">
        <v>-1.3399780285168536E-34</v>
      </c>
      <c r="BY821" s="35">
        <v>3.5871821665474099E-39</v>
      </c>
      <c r="BZ821" s="35">
        <v>8.5252445530574568E-43</v>
      </c>
      <c r="CA821" s="35">
        <v>-3.7217590811156506E-53</v>
      </c>
      <c r="CB821" s="14"/>
      <c r="CC821" s="35">
        <f t="shared" si="9736"/>
        <v>-1.8466450176530904E-21</v>
      </c>
      <c r="CD821" s="35">
        <f t="shared" si="9736"/>
        <v>2.6799560570337072E-34</v>
      </c>
      <c r="CE821" s="35">
        <f t="shared" si="9736"/>
        <v>-7.1743643330948199E-39</v>
      </c>
      <c r="CF821" s="14">
        <f t="shared" ref="CF821:CF884" si="9770">1-2*BZ821</f>
        <v>1</v>
      </c>
      <c r="CG821" s="35">
        <f t="shared" si="9725"/>
        <v>7.4435181622313012E-53</v>
      </c>
      <c r="CH821" s="14"/>
      <c r="CI821" s="34">
        <v>0</v>
      </c>
      <c r="CJ821" s="34">
        <f t="shared" si="9726"/>
        <v>-1.8466450176530904E-21</v>
      </c>
      <c r="CK821" s="34">
        <f t="shared" si="9726"/>
        <v>2.6799560570337072E-34</v>
      </c>
      <c r="CL821" s="34">
        <f t="shared" si="9726"/>
        <v>-7.1743643330948199E-39</v>
      </c>
      <c r="CM821" s="34">
        <f t="shared" si="9726"/>
        <v>1</v>
      </c>
      <c r="CN821" s="34">
        <f t="shared" si="9726"/>
        <v>7.4435181622313012E-53</v>
      </c>
      <c r="CO821" s="14"/>
      <c r="CP821" s="35">
        <v>0</v>
      </c>
      <c r="CQ821" s="35">
        <v>-9.996120703987901E-22</v>
      </c>
      <c r="CR821" s="35">
        <v>2.2143905391581049E-35</v>
      </c>
      <c r="CS821" s="35">
        <v>2.0679515313825637E-25</v>
      </c>
      <c r="CT821" s="35">
        <v>1</v>
      </c>
      <c r="CU821" s="35">
        <v>-9.403954806578299E-38</v>
      </c>
      <c r="CV821" s="14"/>
      <c r="CW821" s="35">
        <v>0</v>
      </c>
      <c r="CX821" s="35">
        <v>-9.9961207039878973E-22</v>
      </c>
      <c r="CY821" s="35">
        <v>-2.6469779601428899E-23</v>
      </c>
      <c r="CZ821" s="35">
        <v>-2.0679515313826371E-25</v>
      </c>
      <c r="DA821" s="35">
        <v>1</v>
      </c>
      <c r="DB821" s="35">
        <v>-1.6611447143167615E-53</v>
      </c>
      <c r="DC821" s="14"/>
      <c r="DD821" s="36">
        <v>-7.527352625940956E-13</v>
      </c>
      <c r="DE821" s="36">
        <v>6.4594229397053042E-21</v>
      </c>
      <c r="DF821" s="36">
        <v>-8.7438100871507922E-12</v>
      </c>
      <c r="DG821" s="36">
        <v>1.9098969862038118E-7</v>
      </c>
      <c r="DH821" s="36">
        <v>2.7775119577725027</v>
      </c>
      <c r="DI821" s="36">
        <v>-4.9687243797747717E-16</v>
      </c>
      <c r="DK821" s="46">
        <f t="shared" si="9738"/>
        <v>-8.7438100871507922E-12</v>
      </c>
      <c r="DL821" s="46">
        <f t="shared" si="9738"/>
        <v>1.9098969862038118E-7</v>
      </c>
      <c r="DM821" s="46">
        <f t="shared" si="9738"/>
        <v>2.7775119577725027</v>
      </c>
      <c r="DN821" s="46">
        <f t="shared" si="9738"/>
        <v>-4.9687243797747717E-16</v>
      </c>
      <c r="DO821" s="46"/>
      <c r="DP821" s="37">
        <f t="shared" si="9739"/>
        <v>-8.7438100871507922E-12</v>
      </c>
      <c r="DQ821" s="37"/>
      <c r="DR821" s="37">
        <f t="shared" si="9753"/>
        <v>-8.7438100871507922E-12</v>
      </c>
      <c r="DS821" s="37"/>
      <c r="DT821" s="37">
        <f t="shared" ref="DT821" si="9771">DR821/DR824</f>
        <v>-8.4762432265377737E-13</v>
      </c>
      <c r="DU821" s="37"/>
      <c r="DV821" s="37">
        <v>8.4762432262934353E-13</v>
      </c>
      <c r="DW821" s="37">
        <v>6.4359420765781347E-18</v>
      </c>
      <c r="DX821" s="37">
        <v>7.1846699235427492E-25</v>
      </c>
      <c r="DY821" s="37">
        <v>6.0797453659974359E-46</v>
      </c>
      <c r="DZ821" s="46"/>
      <c r="EA821" s="46">
        <f t="shared" si="9755"/>
        <v>-1.6952486452586871E-12</v>
      </c>
      <c r="EB821" s="46">
        <f t="shared" si="9755"/>
        <v>-1.2871884153156269E-17</v>
      </c>
      <c r="EC821" s="46">
        <f t="shared" ref="EC821:EC884" si="9772">1-2*DX821</f>
        <v>1</v>
      </c>
      <c r="ED821" s="46">
        <f t="shared" si="9743"/>
        <v>-1.2159490731994872E-45</v>
      </c>
      <c r="EE821" s="46"/>
      <c r="EF821" s="37">
        <v>0</v>
      </c>
      <c r="EG821" s="37">
        <v>0</v>
      </c>
      <c r="EH821" s="37">
        <f t="shared" si="9744"/>
        <v>-1.6952486452586871E-12</v>
      </c>
      <c r="EI821" s="37">
        <f t="shared" si="9744"/>
        <v>-1.2871884153156269E-17</v>
      </c>
      <c r="EJ821" s="37">
        <f t="shared" si="9744"/>
        <v>1</v>
      </c>
      <c r="EK821" s="37">
        <f t="shared" si="9744"/>
        <v>-1.2159490731994872E-45</v>
      </c>
      <c r="EL821" s="16"/>
      <c r="EM821" s="16">
        <v>0</v>
      </c>
      <c r="EN821" s="16">
        <v>-9.996120703987901E-22</v>
      </c>
      <c r="EO821" s="16">
        <v>-1.6952486452586871E-12</v>
      </c>
      <c r="EP821" s="16">
        <v>-1.2871883946361116E-17</v>
      </c>
      <c r="EQ821" s="16">
        <v>1</v>
      </c>
      <c r="ER821" s="16">
        <v>-9.403954928173206E-38</v>
      </c>
      <c r="ES821" s="16"/>
      <c r="ET821" s="16">
        <v>0</v>
      </c>
      <c r="EU821" s="16">
        <v>-1.0001041259955134E-21</v>
      </c>
      <c r="EV821" s="16">
        <v>-1.6952486452851572E-12</v>
      </c>
      <c r="EW821" s="16">
        <v>-1.2871884359951424E-17</v>
      </c>
      <c r="EX821" s="16">
        <v>1</v>
      </c>
      <c r="EY821" s="16">
        <v>-5.629630639982405E-46</v>
      </c>
      <c r="EZ821" s="16"/>
      <c r="FA821" s="38">
        <v>-7.5273524736362975E-13</v>
      </c>
      <c r="FB821" s="38">
        <v>6.4594229619310308E-21</v>
      </c>
      <c r="FC821" s="38">
        <v>-1.6155871338926322E-27</v>
      </c>
      <c r="FD821" s="38">
        <v>1.9098969869538941E-7</v>
      </c>
      <c r="FE821" s="38">
        <v>2.7775119577725027</v>
      </c>
      <c r="FF821" s="38">
        <v>-4.9687243797829798E-16</v>
      </c>
      <c r="FH821" s="42">
        <f t="shared" si="9757"/>
        <v>1.9098969869538941E-7</v>
      </c>
      <c r="FI821" s="42">
        <f t="shared" si="9757"/>
        <v>2.7775119577725027</v>
      </c>
      <c r="FJ821" s="42">
        <f t="shared" si="9757"/>
        <v>-4.9687243797829798E-16</v>
      </c>
      <c r="FL821" s="47">
        <f t="shared" si="9758"/>
        <v>1.9098969869538941E-7</v>
      </c>
      <c r="FM821" s="47"/>
      <c r="FN821" s="47">
        <f t="shared" ref="FN821:FN884" si="9773">FL821</f>
        <v>1.9098969869538941E-7</v>
      </c>
      <c r="FO821" s="47"/>
      <c r="FP821" s="47">
        <f t="shared" ref="FP821" si="9774">FN821/FN824</f>
        <v>1</v>
      </c>
      <c r="FQ821" s="48"/>
      <c r="FR821" s="48">
        <v>0</v>
      </c>
      <c r="FS821" s="48">
        <v>1</v>
      </c>
      <c r="FT821" s="48">
        <v>8.8082605377905668E-23</v>
      </c>
      <c r="FU821" s="48"/>
      <c r="FV821" s="47">
        <f t="shared" ref="FV821:FW884" si="9775">-2*FR821</f>
        <v>0</v>
      </c>
      <c r="FW821" s="47">
        <f t="shared" ref="FW821:FW884" si="9776">1-2*FS821</f>
        <v>-1</v>
      </c>
      <c r="FX821" s="47">
        <f t="shared" si="9762"/>
        <v>-1.7616521075581134E-22</v>
      </c>
      <c r="FY821" s="48"/>
      <c r="FZ821" s="50">
        <v>0</v>
      </c>
      <c r="GA821" s="50">
        <v>0</v>
      </c>
      <c r="GB821" s="50">
        <v>0</v>
      </c>
      <c r="GC821" s="52">
        <f t="shared" si="9763"/>
        <v>0</v>
      </c>
      <c r="GD821" s="52">
        <f t="shared" si="9763"/>
        <v>-1</v>
      </c>
      <c r="GE821" s="52">
        <f t="shared" si="9763"/>
        <v>-1.7616521075581134E-22</v>
      </c>
      <c r="GF821" s="52"/>
      <c r="GG821" s="41">
        <v>0</v>
      </c>
      <c r="GH821" s="41">
        <v>-9.996120703987901E-22</v>
      </c>
      <c r="GI821" s="41">
        <v>-1.6952486452586871E-12</v>
      </c>
      <c r="GJ821" s="40">
        <v>-1.2871883946361116E-17</v>
      </c>
      <c r="GK821" s="40">
        <v>-1</v>
      </c>
      <c r="GL821" s="40">
        <v>-1.7616521075581143E-22</v>
      </c>
      <c r="GN821" s="42">
        <v>0</v>
      </c>
      <c r="GO821" s="42">
        <v>1.0001041259955134E-21</v>
      </c>
      <c r="GP821" s="42">
        <v>1.6952486452851572E-12</v>
      </c>
      <c r="GQ821" s="42">
        <v>1.2871884359951424E-17</v>
      </c>
      <c r="GR821" s="42">
        <v>-1</v>
      </c>
      <c r="GS821" s="42">
        <v>-1.7616521075581134E-22</v>
      </c>
      <c r="GU821" s="43">
        <v>7.5273524736362975E-13</v>
      </c>
      <c r="GV821" s="43">
        <v>-6.4594229619310308E-21</v>
      </c>
      <c r="GW821" s="43">
        <v>1.6155871338926322E-27</v>
      </c>
      <c r="GX821" s="43">
        <v>-1.9098969869538941E-7</v>
      </c>
      <c r="GY821" s="43">
        <v>-2.7775119577725027</v>
      </c>
      <c r="GZ821" s="43">
        <v>4.968723510968814E-16</v>
      </c>
      <c r="HB821" s="42">
        <f t="shared" ref="HB821:HC884" si="9777">GY821</f>
        <v>-2.7775119577725027</v>
      </c>
      <c r="HC821" s="42">
        <f t="shared" si="9777"/>
        <v>4.968723510968814E-16</v>
      </c>
      <c r="HE821" s="47">
        <f t="shared" ref="HE821:HE884" si="9778">HB821</f>
        <v>-2.7775119577725027</v>
      </c>
      <c r="HF821" s="48"/>
      <c r="HG821" s="47">
        <f t="shared" ref="HG821" si="9779">HE821-HE824</f>
        <v>-5.5550239155450054</v>
      </c>
      <c r="HH821" s="48"/>
      <c r="HI821" s="48">
        <f t="shared" ref="HI821" si="9780">HG821/HG824</f>
        <v>-1</v>
      </c>
      <c r="HJ821" s="48"/>
      <c r="HK821" s="48">
        <f t="array" ref="HK821:HL822">MMULT(HI821:HI822,HI824:HJ824)</f>
        <v>1</v>
      </c>
      <c r="HL821" s="48">
        <v>8.8082605377905738E-23</v>
      </c>
      <c r="HM821" s="48"/>
      <c r="HN821" s="48">
        <f t="shared" ref="HN821:HN884" si="9781">1-2*HK821</f>
        <v>-1</v>
      </c>
      <c r="HO821" s="48">
        <f t="shared" ref="HO821:HO884" si="9782">-2*HL821</f>
        <v>-1.7616521075581148E-22</v>
      </c>
      <c r="HP821" s="48"/>
      <c r="HQ821" s="47">
        <v>0</v>
      </c>
      <c r="HR821" s="47">
        <v>0</v>
      </c>
      <c r="HS821" s="47">
        <v>0</v>
      </c>
      <c r="HT821" s="53">
        <v>0</v>
      </c>
      <c r="HU821" s="54">
        <f t="shared" ref="HU821:HV884" si="9783">HN821</f>
        <v>-1</v>
      </c>
      <c r="HV821" s="54">
        <f t="shared" si="9783"/>
        <v>-1.7616521075581148E-22</v>
      </c>
      <c r="HX821" s="42">
        <v>0</v>
      </c>
      <c r="HY821" s="42">
        <v>-9.996120703987901E-22</v>
      </c>
      <c r="HZ821" s="42">
        <v>-1.6952486452586871E-12</v>
      </c>
      <c r="IA821" s="42">
        <v>-1.2871883946361116E-17</v>
      </c>
      <c r="IB821" s="42">
        <v>1</v>
      </c>
      <c r="IC821" s="42">
        <v>4.70197740328915E-38</v>
      </c>
      <c r="IE821" s="21">
        <v>0</v>
      </c>
      <c r="IF821" s="21">
        <v>-1.0001041259955134E-21</v>
      </c>
      <c r="IG821" s="21">
        <v>-1.6952486452851572E-12</v>
      </c>
      <c r="IH821" s="21">
        <v>-1.2871884359951424E-17</v>
      </c>
      <c r="II821" s="21">
        <v>1</v>
      </c>
      <c r="IJ821" s="21">
        <v>-1.410593220986745E-37</v>
      </c>
      <c r="IL821" s="42">
        <v>-7.5273524736362975E-13</v>
      </c>
      <c r="IM821" s="42">
        <v>6.4594229619310308E-21</v>
      </c>
      <c r="IN821" s="42">
        <v>-1.6155871338926322E-27</v>
      </c>
      <c r="IO821" s="42">
        <v>1.9098969869538941E-7</v>
      </c>
      <c r="IP821" s="42">
        <v>2.7775119577725027</v>
      </c>
      <c r="IQ821" s="42">
        <v>-4.9687243797829798E-16</v>
      </c>
      <c r="IS821" s="2">
        <v>0</v>
      </c>
      <c r="IT821" s="2">
        <v>6.1389460301669288E-22</v>
      </c>
      <c r="IU821" s="2">
        <v>2.2003394219334532E-13</v>
      </c>
      <c r="IV821" s="2">
        <v>-2.1684700409417312E-19</v>
      </c>
      <c r="IW821" s="2">
        <v>1</v>
      </c>
      <c r="IX821" s="2">
        <v>2.3509887270507937E-38</v>
      </c>
    </row>
    <row r="822" spans="1:258" x14ac:dyDescent="0.25">
      <c r="A822" s="3" t="s">
        <v>48</v>
      </c>
      <c r="B822" s="20">
        <v>5.8020890148391476E-23</v>
      </c>
      <c r="C822" s="20">
        <v>1.2687816069070477E-31</v>
      </c>
      <c r="D822" s="20">
        <v>-1.4389311516716137E-33</v>
      </c>
      <c r="E822" s="20">
        <v>1.6822870288468587E-29</v>
      </c>
      <c r="F822" s="20">
        <v>-1.0777133663852995E-37</v>
      </c>
      <c r="G822" s="20">
        <v>0.49318146435826382</v>
      </c>
      <c r="I822" s="22">
        <f t="shared" si="9698"/>
        <v>5.8020890148391476E-23</v>
      </c>
      <c r="J822" s="8"/>
      <c r="K822" s="22">
        <f t="shared" si="9712"/>
        <v>5.8020890148391476E-23</v>
      </c>
      <c r="L822" s="8"/>
      <c r="M822" s="22">
        <f t="shared" ref="M822" si="9784">K822/K824</f>
        <v>9.8521407083533324E-17</v>
      </c>
      <c r="N822" s="22"/>
      <c r="O822" s="24">
        <v>0</v>
      </c>
      <c r="P822" s="24">
        <v>9.850992069997721E-17</v>
      </c>
      <c r="Q822" s="24">
        <v>-1.5029912917100912E-18</v>
      </c>
      <c r="R822" s="24">
        <v>-6.476545897991579E-20</v>
      </c>
      <c r="S822" s="25">
        <v>-1.2592706626004833E-22</v>
      </c>
      <c r="T822" s="25">
        <v>9.70646765371929E-33</v>
      </c>
      <c r="U822" s="10"/>
      <c r="V822" s="25">
        <f t="shared" si="9714"/>
        <v>0</v>
      </c>
      <c r="W822" s="25">
        <f t="shared" si="9714"/>
        <v>-1.9701984139995442E-16</v>
      </c>
      <c r="X822" s="25">
        <f t="shared" si="9714"/>
        <v>3.0059825834201823E-18</v>
      </c>
      <c r="Y822" s="25">
        <f t="shared" si="9714"/>
        <v>1.2953091795983158E-19</v>
      </c>
      <c r="Z822" s="25">
        <f t="shared" si="9714"/>
        <v>2.5185413252009666E-22</v>
      </c>
      <c r="AA822" s="25">
        <f t="shared" ref="AA822:AA885" si="9785">1-2*T822</f>
        <v>1</v>
      </c>
      <c r="AB822" s="10"/>
      <c r="AC822" s="26">
        <v>-5.8020890148391453E-23</v>
      </c>
      <c r="AD822" s="26">
        <v>1.445928548980533E-15</v>
      </c>
      <c r="AE822" s="26">
        <v>-1.5504367518761376E-17</v>
      </c>
      <c r="AF822" s="26">
        <v>5.8114788974921502E-19</v>
      </c>
      <c r="AG822" s="26">
        <v>6.9955257774496811E-22</v>
      </c>
      <c r="AH822" s="26">
        <v>0.49318146435826382</v>
      </c>
      <c r="AJ822" s="28">
        <f t="shared" si="9703"/>
        <v>-5.8020890148391453E-23</v>
      </c>
      <c r="AK822" s="11"/>
      <c r="AL822" s="28">
        <f t="shared" si="9716"/>
        <v>-5.8020890148391453E-23</v>
      </c>
      <c r="AM822" s="11"/>
      <c r="AN822" s="28">
        <f t="shared" ref="AN822" si="9786">AL822/AL824</f>
        <v>-9.8521407083533312E-17</v>
      </c>
      <c r="AO822" s="28"/>
      <c r="AP822" s="30">
        <v>0</v>
      </c>
      <c r="AQ822" s="30">
        <v>9.850992069997721E-17</v>
      </c>
      <c r="AR822" s="30">
        <v>-1.5029912917100912E-18</v>
      </c>
      <c r="AS822" s="30">
        <v>-6.4765458979915778E-20</v>
      </c>
      <c r="AT822" s="31">
        <v>-1.2592706626004826E-22</v>
      </c>
      <c r="AU822" s="31">
        <v>9.7064676537192873E-33</v>
      </c>
      <c r="AV822" s="13"/>
      <c r="AW822" s="31">
        <f t="shared" si="9718"/>
        <v>0</v>
      </c>
      <c r="AX822" s="31">
        <f t="shared" si="9718"/>
        <v>-1.9701984139995442E-16</v>
      </c>
      <c r="AY822" s="31">
        <f t="shared" si="9718"/>
        <v>3.0059825834201823E-18</v>
      </c>
      <c r="AZ822" s="31">
        <f t="shared" si="9718"/>
        <v>1.2953091795983156E-19</v>
      </c>
      <c r="BA822" s="31">
        <f t="shared" si="9718"/>
        <v>2.5185413252009652E-22</v>
      </c>
      <c r="BB822" s="31">
        <f t="shared" ref="BB822:BB885" si="9787">1-2*AU822</f>
        <v>1</v>
      </c>
      <c r="BC822" s="13"/>
      <c r="BD822" s="32">
        <v>5.8020890148391453E-23</v>
      </c>
      <c r="BE822" s="32">
        <v>5.9164567891575885E-31</v>
      </c>
      <c r="BF822" s="32">
        <v>0</v>
      </c>
      <c r="BG822" s="32">
        <v>1.6822998064222505E-29</v>
      </c>
      <c r="BH822" s="32">
        <v>-2.82118644197349E-37</v>
      </c>
      <c r="BI822" s="32">
        <v>0.49318146435826382</v>
      </c>
      <c r="BK822" s="44">
        <f t="shared" si="9720"/>
        <v>5.9164567891575885E-31</v>
      </c>
      <c r="BL822" s="44">
        <f t="shared" si="9720"/>
        <v>0</v>
      </c>
      <c r="BM822" s="44">
        <f t="shared" si="9720"/>
        <v>1.6822998064222505E-29</v>
      </c>
      <c r="BN822" s="44">
        <f t="shared" si="9720"/>
        <v>-2.82118644197349E-37</v>
      </c>
      <c r="BO822" s="44">
        <f t="shared" si="9720"/>
        <v>0.49318146435826382</v>
      </c>
      <c r="BP822" s="14"/>
      <c r="BQ822" s="44">
        <f t="shared" si="9721"/>
        <v>5.9164567891575885E-31</v>
      </c>
      <c r="BR822" s="14"/>
      <c r="BS822" s="44">
        <f t="shared" si="9734"/>
        <v>5.9164567891575885E-31</v>
      </c>
      <c r="BT822" s="14"/>
      <c r="BU822" s="35">
        <f t="shared" ref="BU822" si="9788">BS822/BS824</f>
        <v>4.0308332630660671E-32</v>
      </c>
      <c r="BV822" s="35"/>
      <c r="BW822" s="35">
        <v>-4.0308332630660671E-32</v>
      </c>
      <c r="BX822" s="35">
        <v>5.8497740036554175E-45</v>
      </c>
      <c r="BY822" s="35">
        <v>-1.5660111238892175E-49</v>
      </c>
      <c r="BZ822" s="35">
        <v>-3.7217590811156506E-53</v>
      </c>
      <c r="CA822" s="35">
        <v>1.6247616794639838E-63</v>
      </c>
      <c r="CB822" s="14"/>
      <c r="CC822" s="35">
        <f t="shared" si="9736"/>
        <v>8.0616665261321342E-32</v>
      </c>
      <c r="CD822" s="35">
        <f t="shared" si="9736"/>
        <v>-1.1699548007310835E-44</v>
      </c>
      <c r="CE822" s="35">
        <f t="shared" si="9736"/>
        <v>3.1320222477784351E-49</v>
      </c>
      <c r="CF822" s="35">
        <f t="shared" si="9736"/>
        <v>7.4435181622313012E-53</v>
      </c>
      <c r="CG822" s="14">
        <f t="shared" ref="CG822:CG885" si="9789">1-2*CA822</f>
        <v>1</v>
      </c>
      <c r="CH822" s="14"/>
      <c r="CI822" s="34">
        <v>0</v>
      </c>
      <c r="CJ822" s="34">
        <f t="shared" si="9726"/>
        <v>8.0616665261321342E-32</v>
      </c>
      <c r="CK822" s="34">
        <f t="shared" si="9726"/>
        <v>-1.1699548007310835E-44</v>
      </c>
      <c r="CL822" s="34">
        <f t="shared" si="9726"/>
        <v>3.1320222477784351E-49</v>
      </c>
      <c r="CM822" s="34">
        <f t="shared" si="9726"/>
        <v>7.4435181622313012E-53</v>
      </c>
      <c r="CN822" s="34">
        <f t="shared" si="9726"/>
        <v>1</v>
      </c>
      <c r="CO822" s="14"/>
      <c r="CP822" s="35">
        <v>0</v>
      </c>
      <c r="CQ822" s="35">
        <v>3.1312858685007995E-32</v>
      </c>
      <c r="CR822" s="35">
        <v>-3.8518598887483624E-34</v>
      </c>
      <c r="CS822" s="35">
        <v>-6.9896278730379957E-50</v>
      </c>
      <c r="CT822" s="35">
        <v>-1.6611447143167615E-53</v>
      </c>
      <c r="CU822" s="35">
        <v>1</v>
      </c>
      <c r="CV822" s="14"/>
      <c r="CW822" s="35">
        <v>0</v>
      </c>
      <c r="CX822" s="35">
        <v>5.5964761973164712E-32</v>
      </c>
      <c r="CY822" s="35">
        <v>1.1555579666206422E-33</v>
      </c>
      <c r="CZ822" s="35">
        <v>2.9864296381218367E-49</v>
      </c>
      <c r="DA822" s="35">
        <v>-9.403954806578299E-38</v>
      </c>
      <c r="DB822" s="35">
        <v>1</v>
      </c>
      <c r="DC822" s="14"/>
      <c r="DD822" s="36">
        <v>5.8020890148391511E-23</v>
      </c>
      <c r="DE822" s="36">
        <v>-2.8384720838329976E-31</v>
      </c>
      <c r="DF822" s="36">
        <v>-7.3991066290075979E-33</v>
      </c>
      <c r="DG822" s="36">
        <v>1.6822870197958321E-29</v>
      </c>
      <c r="DH822" s="36">
        <v>-3.6896731607507564E-37</v>
      </c>
      <c r="DI822" s="36">
        <v>0.49318146435826382</v>
      </c>
      <c r="DK822" s="46">
        <f t="shared" si="9738"/>
        <v>-7.3991066290075979E-33</v>
      </c>
      <c r="DL822" s="46">
        <f t="shared" si="9738"/>
        <v>1.6822870197958321E-29</v>
      </c>
      <c r="DM822" s="46">
        <f t="shared" si="9738"/>
        <v>-3.6896731607507564E-37</v>
      </c>
      <c r="DN822" s="46">
        <f t="shared" si="9738"/>
        <v>0.49318146435826382</v>
      </c>
      <c r="DO822" s="46"/>
      <c r="DP822" s="37">
        <f t="shared" si="9739"/>
        <v>-7.3991066290075979E-33</v>
      </c>
      <c r="DQ822" s="37"/>
      <c r="DR822" s="37">
        <f t="shared" si="9753"/>
        <v>-7.3991066290075979E-33</v>
      </c>
      <c r="DS822" s="37"/>
      <c r="DT822" s="37">
        <f t="shared" ref="DT822" si="9790">DR822/DR824</f>
        <v>-7.1726886587712783E-34</v>
      </c>
      <c r="DU822" s="37"/>
      <c r="DV822" s="37">
        <v>7.1726886585645166E-34</v>
      </c>
      <c r="DW822" s="37">
        <v>5.446163767062724E-39</v>
      </c>
      <c r="DX822" s="37">
        <v>6.0797453659974359E-46</v>
      </c>
      <c r="DY822" s="37">
        <v>5.1447462595666117E-67</v>
      </c>
      <c r="DZ822" s="46"/>
      <c r="EA822" s="46">
        <f t="shared" si="9755"/>
        <v>-1.4345377317129033E-33</v>
      </c>
      <c r="EB822" s="46">
        <f t="shared" si="9755"/>
        <v>-1.0892327534125448E-38</v>
      </c>
      <c r="EC822" s="46">
        <f t="shared" si="9755"/>
        <v>-1.2159490731994872E-45</v>
      </c>
      <c r="ED822" s="46">
        <f t="shared" ref="ED822:ED885" si="9791">1-2*DY822</f>
        <v>1</v>
      </c>
      <c r="EE822" s="46"/>
      <c r="EF822" s="37">
        <v>0</v>
      </c>
      <c r="EG822" s="37">
        <v>0</v>
      </c>
      <c r="EH822" s="37">
        <f t="shared" si="9744"/>
        <v>-1.4345377317129033E-33</v>
      </c>
      <c r="EI822" s="37">
        <f t="shared" si="9744"/>
        <v>-1.0892327534125448E-38</v>
      </c>
      <c r="EJ822" s="37">
        <f t="shared" si="9744"/>
        <v>-1.2159490731994872E-45</v>
      </c>
      <c r="EK822" s="37">
        <f t="shared" si="9744"/>
        <v>1</v>
      </c>
      <c r="EL822" s="16"/>
      <c r="EM822" s="16">
        <v>0</v>
      </c>
      <c r="EN822" s="16">
        <v>3.1312858685007995E-32</v>
      </c>
      <c r="EO822" s="16">
        <v>-1.0493517428824809E-33</v>
      </c>
      <c r="EP822" s="16">
        <v>-5.0429561870518601E-39</v>
      </c>
      <c r="EQ822" s="16">
        <v>-5.629630639982405E-46</v>
      </c>
      <c r="ER822" s="16">
        <v>1</v>
      </c>
      <c r="ES822" s="16"/>
      <c r="ET822" s="16">
        <v>0</v>
      </c>
      <c r="EU822" s="16">
        <v>5.5964761973164296E-32</v>
      </c>
      <c r="EV822" s="16">
        <v>-2.7897976509226143E-34</v>
      </c>
      <c r="EW822" s="16">
        <v>-1.0892327533826806E-38</v>
      </c>
      <c r="EX822" s="16">
        <v>-9.403954928173206E-38</v>
      </c>
      <c r="EY822" s="16">
        <v>1</v>
      </c>
      <c r="EZ822" s="16"/>
      <c r="FA822" s="38">
        <v>5.8020890148391511E-23</v>
      </c>
      <c r="FB822" s="38">
        <v>-2.8384720838329976E-31</v>
      </c>
      <c r="FC822" s="38">
        <v>-1.8816263559049057E-48</v>
      </c>
      <c r="FD822" s="38">
        <v>1.682287026143109E-29</v>
      </c>
      <c r="FE822" s="38">
        <v>-3.6896730898939799E-37</v>
      </c>
      <c r="FF822" s="38">
        <v>0.49318146435826382</v>
      </c>
      <c r="FH822" s="42">
        <f t="shared" si="9757"/>
        <v>1.682287026143109E-29</v>
      </c>
      <c r="FI822" s="42">
        <f t="shared" si="9757"/>
        <v>-3.6896730898939799E-37</v>
      </c>
      <c r="FJ822" s="42">
        <f t="shared" si="9757"/>
        <v>0.49318146435826382</v>
      </c>
      <c r="FL822" s="47">
        <f t="shared" si="9758"/>
        <v>1.682287026143109E-29</v>
      </c>
      <c r="FM822" s="47"/>
      <c r="FN822" s="47">
        <f t="shared" si="9773"/>
        <v>1.682287026143109E-29</v>
      </c>
      <c r="FO822" s="47"/>
      <c r="FP822" s="47">
        <f t="shared" ref="FP822" si="9792">FN822/FN824</f>
        <v>8.8082605377905668E-23</v>
      </c>
      <c r="FQ822" s="48"/>
      <c r="FR822" s="48">
        <v>0</v>
      </c>
      <c r="FS822" s="48">
        <v>8.8082605377905668E-23</v>
      </c>
      <c r="FT822" s="48">
        <v>7.7585453701598568E-45</v>
      </c>
      <c r="FU822" s="48"/>
      <c r="FV822" s="47">
        <f t="shared" si="9775"/>
        <v>0</v>
      </c>
      <c r="FW822" s="47">
        <f t="shared" si="9775"/>
        <v>-1.7616521075581134E-22</v>
      </c>
      <c r="FX822" s="47">
        <f t="shared" ref="FX822:FX885" si="9793">1-2*FT822</f>
        <v>1</v>
      </c>
      <c r="FY822" s="48"/>
      <c r="FZ822" s="50">
        <v>0</v>
      </c>
      <c r="GA822" s="50">
        <v>0</v>
      </c>
      <c r="GB822" s="50">
        <v>0</v>
      </c>
      <c r="GC822" s="52">
        <f t="shared" si="9763"/>
        <v>0</v>
      </c>
      <c r="GD822" s="52">
        <f t="shared" si="9763"/>
        <v>-1.7616521075581134E-22</v>
      </c>
      <c r="GE822" s="52">
        <f t="shared" si="9763"/>
        <v>1</v>
      </c>
      <c r="GF822" s="52"/>
      <c r="GG822" s="41">
        <v>0</v>
      </c>
      <c r="GH822" s="41">
        <v>3.1312858685007995E-32</v>
      </c>
      <c r="GI822" s="41">
        <v>-1.0493517428824809E-33</v>
      </c>
      <c r="GJ822" s="40">
        <v>-5.0429561870518601E-39</v>
      </c>
      <c r="GK822" s="40">
        <v>-1.7616521075581134E-22</v>
      </c>
      <c r="GL822" s="40">
        <v>1</v>
      </c>
      <c r="GN822" s="42">
        <v>0</v>
      </c>
      <c r="GO822" s="42">
        <v>5.5964761973340477E-32</v>
      </c>
      <c r="GP822" s="42">
        <v>1.9664069787901931E-35</v>
      </c>
      <c r="GQ822" s="42">
        <v>-8.6247493127315318E-39</v>
      </c>
      <c r="GR822" s="42">
        <v>-1.7616521075581143E-22</v>
      </c>
      <c r="GS822" s="42">
        <v>1</v>
      </c>
      <c r="GU822" s="43">
        <v>5.8020890148524119E-23</v>
      </c>
      <c r="GV822" s="43">
        <v>-2.8384720838443779E-31</v>
      </c>
      <c r="GW822" s="43">
        <v>-1.5395124730131047E-48</v>
      </c>
      <c r="GX822" s="43">
        <v>-1.6822870261431088E-29</v>
      </c>
      <c r="GY822" s="43">
        <v>-4.8930097941777947E-22</v>
      </c>
      <c r="GZ822" s="43">
        <v>0.49318146435826382</v>
      </c>
      <c r="HB822" s="42">
        <f t="shared" si="9777"/>
        <v>-4.8930097941777947E-22</v>
      </c>
      <c r="HC822" s="42">
        <f t="shared" si="9777"/>
        <v>0.49318146435826382</v>
      </c>
      <c r="HE822" s="47">
        <f t="shared" si="9778"/>
        <v>-4.8930097941777947E-22</v>
      </c>
      <c r="HF822" s="48"/>
      <c r="HG822" s="47">
        <f t="shared" ref="HG822:HG885" si="9794">HE822</f>
        <v>-4.8930097941777947E-22</v>
      </c>
      <c r="HH822" s="48"/>
      <c r="HI822" s="48">
        <f t="shared" ref="HI822" si="9795">HG822/HG824</f>
        <v>-8.8082605377905738E-23</v>
      </c>
      <c r="HJ822" s="48"/>
      <c r="HK822" s="48">
        <v>8.8082605377905738E-23</v>
      </c>
      <c r="HL822" s="48">
        <v>7.7585453701598692E-45</v>
      </c>
      <c r="HM822" s="48"/>
      <c r="HN822" s="48">
        <f t="shared" ref="HN822:HN885" si="9796">-2*HK822</f>
        <v>-1.7616521075581148E-22</v>
      </c>
      <c r="HO822" s="48">
        <f t="shared" ref="HO822:HO885" si="9797">1-2*HL822</f>
        <v>1</v>
      </c>
      <c r="HP822" s="48"/>
      <c r="HQ822" s="47">
        <v>0</v>
      </c>
      <c r="HR822" s="47">
        <v>0</v>
      </c>
      <c r="HS822" s="47">
        <v>0</v>
      </c>
      <c r="HT822" s="53">
        <v>0</v>
      </c>
      <c r="HU822" s="54">
        <f t="shared" si="9783"/>
        <v>-1.7616521075581148E-22</v>
      </c>
      <c r="HV822" s="54">
        <f t="shared" si="9783"/>
        <v>1</v>
      </c>
      <c r="HX822" s="42">
        <v>0</v>
      </c>
      <c r="HY822" s="42">
        <v>3.1312858685007995E-32</v>
      </c>
      <c r="HZ822" s="42">
        <v>-1.0493517428824809E-33</v>
      </c>
      <c r="IA822" s="42">
        <v>-5.0429561870518601E-39</v>
      </c>
      <c r="IB822" s="42">
        <v>-1.410593220986745E-37</v>
      </c>
      <c r="IC822" s="42">
        <v>1</v>
      </c>
      <c r="IE822" s="21">
        <v>0</v>
      </c>
      <c r="IF822" s="21">
        <v>5.5964761973164296E-32</v>
      </c>
      <c r="IG822" s="21">
        <v>-2.7897976509226168E-34</v>
      </c>
      <c r="IH822" s="21">
        <v>-1.0892327533826808E-38</v>
      </c>
      <c r="II822" s="21">
        <v>4.70197740328915E-38</v>
      </c>
      <c r="IJ822" s="21">
        <v>1</v>
      </c>
      <c r="IL822" s="42">
        <v>5.8020890148391511E-23</v>
      </c>
      <c r="IM822" s="42">
        <v>-2.8384720838329976E-31</v>
      </c>
      <c r="IN822" s="42">
        <v>-1.7105694144590052E-48</v>
      </c>
      <c r="IO822" s="42">
        <v>1.6822870261431119E-29</v>
      </c>
      <c r="IP822" s="42">
        <v>2.2826648272266525E-38</v>
      </c>
      <c r="IQ822" s="42">
        <v>0.49318146435826382</v>
      </c>
      <c r="IS822" s="2">
        <v>0</v>
      </c>
      <c r="IT822" s="2">
        <v>-5.5964761973164964E-32</v>
      </c>
      <c r="IU822" s="2">
        <v>1.6698564949729965E-33</v>
      </c>
      <c r="IV822" s="2">
        <v>1.8014093141701033E-38</v>
      </c>
      <c r="IW822" s="2">
        <v>7.052966259735634E-38</v>
      </c>
      <c r="IX822" s="2">
        <v>1</v>
      </c>
    </row>
    <row r="823" spans="1:258" ht="18.75" x14ac:dyDescent="0.3">
      <c r="A823" s="60" t="str">
        <f t="shared" ref="A823" si="9798">IF(AND(E816=1,F816=1),"λn","")</f>
        <v>λn</v>
      </c>
      <c r="B823" s="3">
        <f t="shared" ref="B823" si="9799">IF(AND(E816=1,F816=1),B817,"")</f>
        <v>25.737764620230397</v>
      </c>
      <c r="C823" s="3">
        <f t="shared" ref="C823" si="9800">IF(AND(E816=1,F816=1),C818,"")</f>
        <v>-7.3389996596599687</v>
      </c>
      <c r="D823" s="3">
        <f t="shared" ref="D823" si="9801">IF(AND(E816=1,F816=1),D819,"")</f>
        <v>-5.1578334013700511</v>
      </c>
      <c r="E823" s="3">
        <f t="shared" ref="E823" si="9802">IF(AND(E816=1,F816=1),E820,"")</f>
        <v>4.4883750186688305</v>
      </c>
      <c r="F823" s="3">
        <f t="shared" ref="F823" si="9803">IF(AND(E816=1,F816=1),F821,"")</f>
        <v>2.7775119577725027</v>
      </c>
      <c r="G823" s="3">
        <f t="shared" ref="G823" si="9804">IF(AND(E816=1,F816=1),G822,"")</f>
        <v>0.49318146435826382</v>
      </c>
      <c r="I823" s="8" t="s">
        <v>49</v>
      </c>
      <c r="J823" s="8"/>
      <c r="K823" s="8" t="s">
        <v>50</v>
      </c>
      <c r="L823" s="8"/>
      <c r="M823" s="22" t="s">
        <v>51</v>
      </c>
      <c r="N823" s="22"/>
      <c r="O823" s="24"/>
      <c r="P823" s="24"/>
      <c r="Q823" s="24"/>
      <c r="R823" s="24"/>
      <c r="S823" s="25"/>
      <c r="T823" s="25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J823" s="11" t="s">
        <v>49</v>
      </c>
      <c r="AK823" s="11"/>
      <c r="AL823" s="11" t="s">
        <v>52</v>
      </c>
      <c r="AM823" s="11"/>
      <c r="AN823" s="28" t="s">
        <v>51</v>
      </c>
      <c r="AO823" s="28"/>
      <c r="AP823" s="30"/>
      <c r="AQ823" s="30"/>
      <c r="AR823" s="30"/>
      <c r="AS823" s="30"/>
      <c r="AT823" s="31"/>
      <c r="AU823" s="31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K823" s="14"/>
      <c r="BL823" s="14"/>
      <c r="BM823" s="14"/>
      <c r="BN823" s="14"/>
      <c r="BO823" s="14"/>
      <c r="BP823" s="14"/>
      <c r="BQ823" s="14" t="s">
        <v>53</v>
      </c>
      <c r="BR823" s="14"/>
      <c r="BS823" s="14" t="s">
        <v>54</v>
      </c>
      <c r="BT823" s="14"/>
      <c r="BU823" s="14" t="s">
        <v>51</v>
      </c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14"/>
      <c r="DC823" s="14"/>
      <c r="DD823" s="14"/>
      <c r="DE823" s="14"/>
      <c r="DF823" s="14"/>
      <c r="DG823" s="14"/>
      <c r="DH823" s="14"/>
      <c r="DI823" s="14"/>
      <c r="DK823" s="16"/>
      <c r="DL823" s="16"/>
      <c r="DM823" s="16"/>
      <c r="DN823" s="16"/>
      <c r="DO823" s="16"/>
      <c r="DP823" s="17" t="s">
        <v>53</v>
      </c>
      <c r="DQ823" s="17"/>
      <c r="DR823" s="17" t="s">
        <v>55</v>
      </c>
      <c r="DS823" s="17"/>
      <c r="DT823" s="17" t="s">
        <v>51</v>
      </c>
      <c r="DU823" s="17"/>
      <c r="DV823" s="17"/>
      <c r="DW823" s="17"/>
      <c r="DX823" s="17"/>
      <c r="DY823" s="17"/>
      <c r="DZ823" s="16"/>
      <c r="EA823" s="16"/>
      <c r="EB823" s="16"/>
      <c r="EC823" s="16"/>
      <c r="ED823" s="16"/>
      <c r="EE823" s="16"/>
      <c r="EF823" s="17"/>
      <c r="EG823" s="17"/>
      <c r="EH823" s="17"/>
      <c r="EI823" s="17"/>
      <c r="EJ823" s="17"/>
      <c r="EK823" s="17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  <c r="EV823" s="16"/>
      <c r="EW823" s="16"/>
      <c r="EX823" s="16"/>
      <c r="EY823" s="16"/>
      <c r="EZ823" s="16"/>
      <c r="FA823" s="16"/>
      <c r="FB823" s="16"/>
      <c r="FC823" s="16"/>
      <c r="FD823" s="16"/>
      <c r="FE823" s="16"/>
      <c r="FF823" s="16"/>
      <c r="FL823" s="47" t="s">
        <v>53</v>
      </c>
      <c r="FM823" s="47"/>
      <c r="FN823" s="47" t="s">
        <v>56</v>
      </c>
      <c r="FO823" s="47"/>
      <c r="FP823" s="47" t="s">
        <v>57</v>
      </c>
      <c r="FQ823" s="48"/>
      <c r="FR823" s="48"/>
      <c r="FS823" s="48"/>
      <c r="FT823" s="48"/>
      <c r="FU823" s="48"/>
      <c r="FV823" s="48"/>
      <c r="FW823" s="48"/>
      <c r="FX823" s="48"/>
      <c r="FY823" s="48"/>
      <c r="FZ823" s="48"/>
      <c r="GA823" s="48"/>
      <c r="GB823" s="48"/>
      <c r="GC823" s="48"/>
      <c r="GD823" s="48"/>
      <c r="GE823" s="48"/>
      <c r="GF823" s="48"/>
      <c r="HE823" s="47" t="s">
        <v>49</v>
      </c>
      <c r="HF823" s="48"/>
      <c r="HG823" s="47" t="s">
        <v>52</v>
      </c>
      <c r="HH823" s="48"/>
      <c r="HI823" s="48" t="s">
        <v>58</v>
      </c>
      <c r="HJ823" s="48"/>
      <c r="HK823" s="48"/>
      <c r="HL823" s="48"/>
      <c r="HM823" s="48"/>
      <c r="HN823" s="48"/>
      <c r="HO823" s="48"/>
      <c r="HP823" s="48"/>
      <c r="HQ823" s="47"/>
      <c r="HR823" s="47"/>
      <c r="HS823" s="47"/>
    </row>
    <row r="824" spans="1:258" x14ac:dyDescent="0.25">
      <c r="I824" s="55">
        <f t="shared" ref="I824" si="9805">SQRT(I817^2+I818^2+I819^2+I820^2+I821^2+I822^2)</f>
        <v>25.737764620230404</v>
      </c>
      <c r="J824" s="8"/>
      <c r="K824" s="55">
        <f t="shared" ref="K824" si="9806">SQRT(K817^2+K818^2+K819^2+K820^2+K821^2+K822^2)</f>
        <v>5.8891658032449048E-7</v>
      </c>
      <c r="L824" s="8"/>
      <c r="M824" s="22">
        <f t="array" ref="M824:R824">TRANSPOSE(M817:M822)</f>
        <v>0</v>
      </c>
      <c r="N824" s="22">
        <v>0.99988341230706967</v>
      </c>
      <c r="O824" s="22">
        <v>-1.5255479354205227E-2</v>
      </c>
      <c r="P824" s="22">
        <v>-6.5737448232954204E-4</v>
      </c>
      <c r="Q824" s="22">
        <v>-1.2781695875829156E-6</v>
      </c>
      <c r="R824" s="22">
        <v>9.8521407083533324E-17</v>
      </c>
      <c r="S824" s="8"/>
      <c r="T824" s="8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J824" s="56">
        <f t="shared" ref="AJ824" si="9807">SQRT(AJ817^2+AJ818^2+AJ819^2+AJ820^2+AJ821^2+AJ822^2)</f>
        <v>25.737764620230404</v>
      </c>
      <c r="AK824" s="11"/>
      <c r="AL824" s="56">
        <f t="shared" ref="AL824" si="9808">SQRT(AL817^2+AL818^2+AL819^2+AL820^2+AL821^2+AL822^2)</f>
        <v>5.8891658032449027E-7</v>
      </c>
      <c r="AM824" s="11"/>
      <c r="AN824" s="28">
        <f t="array" ref="AN824:AS824">TRANSPOSE(AN817:AN822)</f>
        <v>0</v>
      </c>
      <c r="AO824" s="28">
        <v>-0.99988341230706979</v>
      </c>
      <c r="AP824" s="28">
        <v>1.5255479354205228E-2</v>
      </c>
      <c r="AQ824" s="28">
        <v>6.5737448232954193E-4</v>
      </c>
      <c r="AR824" s="28">
        <v>1.2781695875829152E-6</v>
      </c>
      <c r="AS824" s="28">
        <v>-9.8521407083533312E-17</v>
      </c>
      <c r="AT824" s="11"/>
      <c r="AU824" s="11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K824" s="14"/>
      <c r="BL824" s="14"/>
      <c r="BM824" s="14"/>
      <c r="BN824" s="14"/>
      <c r="BO824" s="14"/>
      <c r="BP824" s="14"/>
      <c r="BQ824" s="44">
        <f t="shared" ref="BQ824" si="9809">SQRT(BQ818^2+BQ819^2+BQ820^2+BQ821^2+BQ822^2)</f>
        <v>7.3389996596599678</v>
      </c>
      <c r="BR824" s="14"/>
      <c r="BS824" s="44">
        <f t="shared" ref="BS824" si="9810">SQRT(BS818^2+BS819^2+BS820^2+BS821^2+BS822^2)</f>
        <v>14.677999319319936</v>
      </c>
      <c r="BT824" s="14"/>
      <c r="BU824" s="35">
        <f t="array" ref="BU824:BY824">TRANSPOSE(BU818:BU822)</f>
        <v>-1</v>
      </c>
      <c r="BV824" s="35">
        <v>1.451256755583526E-13</v>
      </c>
      <c r="BW824" s="35">
        <v>-3.8850803833498827E-18</v>
      </c>
      <c r="BX824" s="35">
        <v>-9.2332250882654522E-22</v>
      </c>
      <c r="BY824" s="35">
        <v>4.0308332630660671E-32</v>
      </c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14"/>
      <c r="DC824" s="14"/>
      <c r="DD824" s="14"/>
      <c r="DE824" s="14"/>
      <c r="DF824" s="14"/>
      <c r="DG824" s="14"/>
      <c r="DH824" s="14"/>
      <c r="DI824" s="14"/>
      <c r="DK824" s="16"/>
      <c r="DL824" s="16"/>
      <c r="DM824" s="16"/>
      <c r="DN824" s="16"/>
      <c r="DO824" s="16"/>
      <c r="DP824" s="57">
        <f t="shared" ref="DP824" si="9811">SQRT(DP819^2+DP820^2+DP821^2+DP822^2)</f>
        <v>5.1578334019647754</v>
      </c>
      <c r="DQ824" s="17"/>
      <c r="DR824" s="57">
        <f t="shared" ref="DR824" si="9812">SQRT(DR819^2+DR820^2+DR821^2+DR822^2)</f>
        <v>10.31566680363219</v>
      </c>
      <c r="DS824" s="17"/>
      <c r="DT824" s="37">
        <f t="array" ref="DT824:DW824">TRANSPOSE(DT819:DT822)</f>
        <v>-0.99999999997117373</v>
      </c>
      <c r="DU824" s="37">
        <v>-7.5929181178145299E-6</v>
      </c>
      <c r="DV824" s="37">
        <v>-8.4762432265377737E-13</v>
      </c>
      <c r="DW824" s="37">
        <v>-7.1726886587712783E-34</v>
      </c>
      <c r="DX824" s="17"/>
      <c r="DY824" s="17"/>
      <c r="DZ824" s="16"/>
      <c r="EA824" s="16"/>
      <c r="EB824" s="16"/>
      <c r="EC824" s="16"/>
      <c r="ED824" s="16"/>
      <c r="EE824" s="16"/>
      <c r="EF824" s="17"/>
      <c r="EG824" s="17"/>
      <c r="EH824" s="17"/>
      <c r="EI824" s="17"/>
      <c r="EJ824" s="17"/>
      <c r="EK824" s="17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  <c r="EV824" s="16"/>
      <c r="EW824" s="16"/>
      <c r="EX824" s="16"/>
      <c r="EY824" s="16"/>
      <c r="EZ824" s="16"/>
      <c r="FA824" s="16"/>
      <c r="FB824" s="16"/>
      <c r="FC824" s="16"/>
      <c r="FD824" s="16"/>
      <c r="FE824" s="16"/>
      <c r="FF824" s="16"/>
      <c r="FL824" s="47">
        <f t="shared" ref="FL824" si="9813">SQRT(FL820^2+FL821^2+FL822^2)</f>
        <v>4.4883750193407481</v>
      </c>
      <c r="FM824" s="47"/>
      <c r="FN824" s="47">
        <f t="shared" ref="FN824" si="9814">SQRT(FN820^2+FN821^2+FN822^2)</f>
        <v>1.9098969869538941E-7</v>
      </c>
      <c r="FO824" s="47"/>
      <c r="FP824" s="47">
        <f t="array" ref="FP824:FR824">TRANSPOSE(FP820:FP822)</f>
        <v>0</v>
      </c>
      <c r="FQ824" s="48">
        <v>1</v>
      </c>
      <c r="FR824" s="48">
        <v>8.8082605377905668E-23</v>
      </c>
      <c r="FS824" s="48"/>
      <c r="FT824" s="48"/>
      <c r="FU824" s="48"/>
      <c r="FV824" s="48"/>
      <c r="FW824" s="48"/>
      <c r="FX824" s="48"/>
      <c r="FY824" s="48"/>
      <c r="FZ824" s="48"/>
      <c r="GA824" s="48"/>
      <c r="GB824" s="48"/>
      <c r="GC824" s="48"/>
      <c r="GD824" s="48"/>
      <c r="GE824" s="48"/>
      <c r="GF824" s="48"/>
      <c r="HE824" s="47">
        <f t="shared" ref="HE824" si="9815">SQRT(HE821^2+HE822^2)</f>
        <v>2.7775119577725027</v>
      </c>
      <c r="HF824" s="48"/>
      <c r="HG824" s="47">
        <f t="shared" ref="HG824" si="9816">SQRT(HG821^2+HG822^2)</f>
        <v>5.5550239155450054</v>
      </c>
      <c r="HH824" s="47"/>
      <c r="HI824" s="47">
        <f t="array" ref="HI824:HJ824">TRANSPOSE(HI821:HI822)</f>
        <v>-1</v>
      </c>
      <c r="HJ824" s="47">
        <v>-8.8082605377905738E-23</v>
      </c>
      <c r="HK824" s="48"/>
      <c r="HL824" s="48"/>
      <c r="HM824" s="48"/>
      <c r="HN824" s="48"/>
      <c r="HO824" s="48"/>
      <c r="HP824" s="48"/>
      <c r="HQ824" s="47"/>
      <c r="HR824" s="47"/>
      <c r="HS824" s="47"/>
    </row>
    <row r="825" spans="1:258" x14ac:dyDescent="0.25">
      <c r="I825" s="53"/>
      <c r="K825" s="53"/>
      <c r="M825" s="20"/>
      <c r="N825" s="20"/>
      <c r="O825" s="20"/>
      <c r="P825" s="20"/>
      <c r="Q825" s="20"/>
      <c r="R825" s="20"/>
    </row>
    <row r="826" spans="1:258" x14ac:dyDescent="0.25">
      <c r="A826" s="3">
        <v>82</v>
      </c>
      <c r="B826" s="3" t="s">
        <v>301</v>
      </c>
      <c r="C826" s="58">
        <f t="shared" ref="C826" si="9817">SUM(B828,B829,B830,B831,B832,,C832,C831,C830,C829,D832,D831,D830,E832,E831,F832)</f>
        <v>-6.8548995883432315E-5</v>
      </c>
      <c r="D826" s="59">
        <f t="shared" ref="D826" si="9818">SQRT(C826^2)</f>
        <v>6.8548995883432315E-5</v>
      </c>
      <c r="E826" s="3">
        <f t="shared" ref="E826" si="9819">IF(D826&gt;0,1,0)</f>
        <v>1</v>
      </c>
      <c r="F826" s="3">
        <f>IF(D826&lt;$I$3,1,0)</f>
        <v>1</v>
      </c>
      <c r="I826" s="8" t="s">
        <v>5</v>
      </c>
      <c r="J826" s="8"/>
      <c r="K826" s="8" t="s">
        <v>6</v>
      </c>
      <c r="L826" s="8"/>
      <c r="M826" s="8" t="s">
        <v>7</v>
      </c>
      <c r="N826" s="8"/>
      <c r="O826" s="9" t="s">
        <v>8</v>
      </c>
      <c r="P826" s="9"/>
      <c r="Q826" s="9"/>
      <c r="R826" s="9"/>
      <c r="S826" s="9"/>
      <c r="T826" s="9"/>
      <c r="U826" s="10"/>
      <c r="V826" s="9" t="s">
        <v>288</v>
      </c>
      <c r="W826" s="9"/>
      <c r="X826" s="9"/>
      <c r="Y826" s="9"/>
      <c r="Z826" s="9"/>
      <c r="AA826" s="9"/>
      <c r="AB826" s="10"/>
      <c r="AC826" s="9" t="s">
        <v>290</v>
      </c>
      <c r="AD826" s="9"/>
      <c r="AE826" s="9"/>
      <c r="AF826" s="9"/>
      <c r="AG826" s="9"/>
      <c r="AH826" s="9"/>
      <c r="AJ826" s="11" t="s">
        <v>11</v>
      </c>
      <c r="AK826" s="11"/>
      <c r="AL826" s="11" t="s">
        <v>12</v>
      </c>
      <c r="AM826" s="11"/>
      <c r="AN826" s="11" t="s">
        <v>13</v>
      </c>
      <c r="AO826" s="11"/>
      <c r="AP826" s="12" t="s">
        <v>14</v>
      </c>
      <c r="AQ826" s="12"/>
      <c r="AR826" s="12"/>
      <c r="AS826" s="12"/>
      <c r="AT826" s="12"/>
      <c r="AU826" s="12"/>
      <c r="AV826" s="13"/>
      <c r="AW826" s="12" t="s">
        <v>291</v>
      </c>
      <c r="AX826" s="12"/>
      <c r="AY826" s="12"/>
      <c r="AZ826" s="12"/>
      <c r="BA826" s="12"/>
      <c r="BB826" s="12"/>
      <c r="BC826" s="13"/>
      <c r="BD826" s="12" t="s">
        <v>293</v>
      </c>
      <c r="BE826" s="12"/>
      <c r="BF826" s="12"/>
      <c r="BG826" s="12"/>
      <c r="BH826" s="12"/>
      <c r="BI826" s="12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5" t="s">
        <v>294</v>
      </c>
      <c r="CJ826" s="15"/>
      <c r="CK826" s="15"/>
      <c r="CL826" s="15"/>
      <c r="CM826" s="15"/>
      <c r="CN826" s="15"/>
      <c r="CO826" s="14"/>
      <c r="CP826" s="15" t="s">
        <v>18</v>
      </c>
      <c r="CQ826" s="15"/>
      <c r="CR826" s="15"/>
      <c r="CS826" s="15"/>
      <c r="CT826" s="15"/>
      <c r="CU826" s="15"/>
      <c r="CV826" s="14"/>
      <c r="CW826" s="15" t="s">
        <v>19</v>
      </c>
      <c r="CX826" s="15"/>
      <c r="CY826" s="15"/>
      <c r="CZ826" s="15"/>
      <c r="DA826" s="15"/>
      <c r="DB826" s="15"/>
      <c r="DC826" s="14"/>
      <c r="DD826" s="15" t="s">
        <v>296</v>
      </c>
      <c r="DE826" s="15"/>
      <c r="DF826" s="15"/>
      <c r="DG826" s="15"/>
      <c r="DH826" s="15"/>
      <c r="DI826" s="15"/>
      <c r="DK826" s="16"/>
      <c r="DL826" s="16"/>
      <c r="DM826" s="16"/>
      <c r="DN826" s="16"/>
      <c r="DO826" s="16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6"/>
      <c r="EA826" s="16"/>
      <c r="EB826" s="16"/>
      <c r="EC826" s="16"/>
      <c r="ED826" s="16"/>
      <c r="EE826" s="16"/>
      <c r="EF826" s="18" t="s">
        <v>297</v>
      </c>
      <c r="EG826" s="18"/>
      <c r="EH826" s="18"/>
      <c r="EI826" s="18"/>
      <c r="EJ826" s="18"/>
      <c r="EK826" s="18"/>
      <c r="EL826" s="16"/>
      <c r="EM826" s="16" t="s">
        <v>18</v>
      </c>
      <c r="EN826" s="16"/>
      <c r="EO826" s="16"/>
      <c r="EP826" s="16"/>
      <c r="EQ826" s="16"/>
      <c r="ER826" s="16"/>
      <c r="ES826" s="16"/>
      <c r="ET826" s="16" t="s">
        <v>19</v>
      </c>
      <c r="EU826" s="16"/>
      <c r="EV826" s="16"/>
      <c r="EW826" s="16"/>
      <c r="EX826" s="16"/>
      <c r="EY826" s="16"/>
      <c r="EZ826" s="16"/>
      <c r="FA826" s="16" t="s">
        <v>22</v>
      </c>
      <c r="FB826" s="16"/>
      <c r="FC826" s="16"/>
      <c r="FD826" s="16"/>
      <c r="FE826" s="16"/>
      <c r="FF826" s="16"/>
      <c r="FZ826" s="7" t="s">
        <v>300</v>
      </c>
      <c r="GA826" s="7"/>
      <c r="GB826" s="7"/>
      <c r="GC826" s="7"/>
      <c r="GD826" s="7"/>
      <c r="GE826" s="7"/>
      <c r="GF826" s="19"/>
      <c r="GG826" s="19" t="s">
        <v>18</v>
      </c>
      <c r="GH826" s="19"/>
      <c r="GI826" s="19"/>
      <c r="GN826" s="2" t="s">
        <v>19</v>
      </c>
      <c r="GU826" s="7" t="s">
        <v>302</v>
      </c>
      <c r="GV826" s="7"/>
      <c r="GW826" s="7"/>
      <c r="GX826" s="7"/>
      <c r="GY826" s="7"/>
      <c r="GZ826" s="7"/>
      <c r="HQ826" s="7" t="s">
        <v>303</v>
      </c>
      <c r="HR826" s="7"/>
      <c r="HS826" s="7"/>
      <c r="HT826" s="7"/>
      <c r="HU826" s="7"/>
      <c r="HV826" s="7"/>
      <c r="HX826" s="7" t="s">
        <v>18</v>
      </c>
      <c r="HY826" s="7"/>
      <c r="HZ826" s="7"/>
      <c r="IA826" s="7"/>
      <c r="IB826" s="7"/>
      <c r="IC826" s="7"/>
      <c r="IE826" s="2" t="s">
        <v>19</v>
      </c>
      <c r="IL826" s="7" t="s">
        <v>26</v>
      </c>
      <c r="IM826" s="7"/>
      <c r="IN826" s="7"/>
      <c r="IO826" s="7"/>
      <c r="IP826" s="7"/>
      <c r="IQ826" s="7"/>
    </row>
    <row r="827" spans="1:258" x14ac:dyDescent="0.25">
      <c r="A827" s="3" t="s">
        <v>27</v>
      </c>
      <c r="B827" s="20">
        <f t="array" ref="B827:G832">MMULT(IL817:IQ822,HX817:IC822)</f>
        <v>25.737764620230397</v>
      </c>
      <c r="C827" s="20">
        <v>-5.8884791811730681E-7</v>
      </c>
      <c r="D827" s="20">
        <v>8.9842058900262539E-9</v>
      </c>
      <c r="E827" s="20">
        <v>-3.8700292119312897E-10</v>
      </c>
      <c r="F827" s="20">
        <v>-7.5448271987979057E-13</v>
      </c>
      <c r="G827" s="20">
        <v>1.3656930112822387E-15</v>
      </c>
      <c r="I827" s="22">
        <f t="shared" ref="I827:I890" si="9820">B827</f>
        <v>25.737764620230397</v>
      </c>
      <c r="J827" s="8"/>
      <c r="K827" s="23">
        <f t="shared" ref="K827" si="9821">I827-I834</f>
        <v>0</v>
      </c>
      <c r="L827" s="8"/>
      <c r="M827" s="22">
        <f t="shared" ref="M827" si="9822">K827/K834</f>
        <v>0</v>
      </c>
      <c r="N827" s="22"/>
      <c r="O827" s="24">
        <f t="array" ref="O827:T832">MMULT(M827:M832,M834:R834)</f>
        <v>0</v>
      </c>
      <c r="P827" s="24">
        <v>0</v>
      </c>
      <c r="Q827" s="24">
        <v>0</v>
      </c>
      <c r="R827" s="24">
        <v>0</v>
      </c>
      <c r="S827" s="25">
        <v>0</v>
      </c>
      <c r="T827" s="25">
        <v>0</v>
      </c>
      <c r="U827" s="10"/>
      <c r="V827" s="25">
        <f t="shared" ref="V827:V890" si="9823">1-2*O827</f>
        <v>1</v>
      </c>
      <c r="W827" s="25">
        <f t="shared" ref="W827:AA890" si="9824">-2*P827</f>
        <v>0</v>
      </c>
      <c r="X827" s="25">
        <f t="shared" si="9824"/>
        <v>0</v>
      </c>
      <c r="Y827" s="25">
        <f t="shared" si="9824"/>
        <v>0</v>
      </c>
      <c r="Z827" s="25">
        <f t="shared" si="9824"/>
        <v>0</v>
      </c>
      <c r="AA827" s="25">
        <f t="shared" si="9824"/>
        <v>0</v>
      </c>
      <c r="AB827" s="10"/>
      <c r="AC827" s="25">
        <f t="array" ref="AC827:AH832">MMULT(V827:AA832,B827:G832)</f>
        <v>25.737764620230397</v>
      </c>
      <c r="AD827" s="26">
        <v>-5.8884791811730681E-7</v>
      </c>
      <c r="AE827" s="26">
        <v>8.9842058900262539E-9</v>
      </c>
      <c r="AF827" s="26">
        <v>-3.8700292119312897E-10</v>
      </c>
      <c r="AG827" s="26">
        <v>-7.5448271987979057E-13</v>
      </c>
      <c r="AH827" s="26">
        <v>1.3656930112822387E-15</v>
      </c>
      <c r="AJ827" s="28">
        <f t="shared" ref="AJ827:AJ890" si="9825">AC827</f>
        <v>25.737764620230397</v>
      </c>
      <c r="AK827" s="11"/>
      <c r="AL827" s="29">
        <f t="shared" ref="AL827" si="9826">AJ827-AJ834</f>
        <v>0</v>
      </c>
      <c r="AM827" s="11"/>
      <c r="AN827" s="28">
        <f t="shared" ref="AN827" si="9827">AL827/AL834</f>
        <v>0</v>
      </c>
      <c r="AO827" s="28"/>
      <c r="AP827" s="30">
        <f t="array" ref="AP827:AU832">MMULT(AN827:AN832,AN834:AS834)</f>
        <v>0</v>
      </c>
      <c r="AQ827" s="30">
        <v>0</v>
      </c>
      <c r="AR827" s="30">
        <v>0</v>
      </c>
      <c r="AS827" s="30">
        <v>0</v>
      </c>
      <c r="AT827" s="31">
        <v>0</v>
      </c>
      <c r="AU827" s="31">
        <v>0</v>
      </c>
      <c r="AV827" s="13"/>
      <c r="AW827" s="31">
        <f t="shared" ref="AW827" si="9828">AW817</f>
        <v>1</v>
      </c>
      <c r="AX827" s="31">
        <f t="shared" ref="AX827:BB890" si="9829">-2*AQ827</f>
        <v>0</v>
      </c>
      <c r="AY827" s="31">
        <f t="shared" si="9829"/>
        <v>0</v>
      </c>
      <c r="AZ827" s="31">
        <f t="shared" si="9829"/>
        <v>0</v>
      </c>
      <c r="BA827" s="31">
        <f t="shared" si="9829"/>
        <v>0</v>
      </c>
      <c r="BB827" s="31">
        <f t="shared" si="9829"/>
        <v>0</v>
      </c>
      <c r="BC827" s="13"/>
      <c r="BD827" s="31">
        <f t="array" ref="BD827:BI832">MMULT(AW827:BB832,AC827:AH832)</f>
        <v>25.737764620230397</v>
      </c>
      <c r="BE827" s="32">
        <v>-5.8884791811730681E-7</v>
      </c>
      <c r="BF827" s="32">
        <v>8.9842058900262539E-9</v>
      </c>
      <c r="BG827" s="32">
        <v>-3.8700292119312897E-10</v>
      </c>
      <c r="BH827" s="32">
        <v>-7.5448271987979057E-13</v>
      </c>
      <c r="BI827" s="32">
        <v>1.3656930112822387E-15</v>
      </c>
      <c r="BK827" s="15" t="s">
        <v>28</v>
      </c>
      <c r="BL827" s="15"/>
      <c r="BM827" s="15"/>
      <c r="BN827" s="15"/>
      <c r="BO827" s="15"/>
      <c r="BP827" s="14"/>
      <c r="BQ827" s="14" t="s">
        <v>29</v>
      </c>
      <c r="BR827" s="14"/>
      <c r="BS827" s="14" t="s">
        <v>30</v>
      </c>
      <c r="BT827" s="14"/>
      <c r="BU827" s="14" t="s">
        <v>31</v>
      </c>
      <c r="BV827" s="14"/>
      <c r="BW827" s="15" t="s">
        <v>32</v>
      </c>
      <c r="BX827" s="15"/>
      <c r="BY827" s="15"/>
      <c r="BZ827" s="15"/>
      <c r="CA827" s="15"/>
      <c r="CB827" s="14"/>
      <c r="CC827" s="14" t="s">
        <v>28</v>
      </c>
      <c r="CD827" s="14"/>
      <c r="CE827" s="14"/>
      <c r="CF827" s="14"/>
      <c r="CG827" s="14"/>
      <c r="CH827" s="14"/>
      <c r="CI827" s="34">
        <f t="shared" ref="CI827" si="9830">CI817</f>
        <v>1</v>
      </c>
      <c r="CJ827" s="34">
        <v>0</v>
      </c>
      <c r="CK827" s="34">
        <v>0</v>
      </c>
      <c r="CL827" s="34">
        <v>0</v>
      </c>
      <c r="CM827" s="34">
        <v>0</v>
      </c>
      <c r="CN827" s="34">
        <v>0</v>
      </c>
      <c r="CO827" s="14"/>
      <c r="CP827" s="35">
        <f t="array" ref="CP827:CU832">MMULT(MMULT(V827:AA832,AW827:BB832),CI827:CN832)</f>
        <v>1</v>
      </c>
      <c r="CQ827" s="35">
        <v>0</v>
      </c>
      <c r="CR827" s="35">
        <v>0</v>
      </c>
      <c r="CS827" s="35">
        <v>0</v>
      </c>
      <c r="CT827" s="35">
        <v>0</v>
      </c>
      <c r="CU827" s="35">
        <v>0</v>
      </c>
      <c r="CV827" s="14"/>
      <c r="CW827" s="35">
        <f t="array" ref="CW827:DB832">TRANSPOSE(CP827:CU832)</f>
        <v>1</v>
      </c>
      <c r="CX827" s="35">
        <v>0</v>
      </c>
      <c r="CY827" s="35">
        <v>0</v>
      </c>
      <c r="CZ827" s="35">
        <v>0</v>
      </c>
      <c r="DA827" s="35">
        <v>0</v>
      </c>
      <c r="DB827" s="35">
        <v>0</v>
      </c>
      <c r="DC827" s="14"/>
      <c r="DD827" s="36">
        <f t="array" ref="DD827:DI832">MMULT(CW827:DB832,B827:G832)</f>
        <v>25.737764620230397</v>
      </c>
      <c r="DE827" s="36">
        <v>-5.8884791811730681E-7</v>
      </c>
      <c r="DF827" s="36">
        <v>8.9842058900262539E-9</v>
      </c>
      <c r="DG827" s="36">
        <v>-3.8700292119312897E-10</v>
      </c>
      <c r="DH827" s="36">
        <v>-7.5448271987979057E-13</v>
      </c>
      <c r="DI827" s="36">
        <v>1.3656930112822387E-15</v>
      </c>
      <c r="DK827" s="16"/>
      <c r="DL827" s="16"/>
      <c r="DM827" s="16"/>
      <c r="DN827" s="16"/>
      <c r="DO827" s="16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6"/>
      <c r="EA827" s="16"/>
      <c r="EB827" s="16"/>
      <c r="EC827" s="16"/>
      <c r="ED827" s="16"/>
      <c r="EE827" s="16"/>
      <c r="EF827" s="37">
        <f t="shared" ref="EF827" si="9831">EF817</f>
        <v>1</v>
      </c>
      <c r="EG827" s="37">
        <v>0</v>
      </c>
      <c r="EH827" s="37">
        <v>0</v>
      </c>
      <c r="EI827" s="37">
        <v>0</v>
      </c>
      <c r="EJ827" s="37">
        <v>0</v>
      </c>
      <c r="EK827" s="37">
        <v>0</v>
      </c>
      <c r="EL827" s="16"/>
      <c r="EM827" s="16">
        <f t="array" ref="EM827:ER832">MMULT(CP827:CU832,EF827:EK832)</f>
        <v>1</v>
      </c>
      <c r="EN827" s="16">
        <v>0</v>
      </c>
      <c r="EO827" s="16">
        <v>0</v>
      </c>
      <c r="EP827" s="16">
        <v>0</v>
      </c>
      <c r="EQ827" s="16">
        <v>0</v>
      </c>
      <c r="ER827" s="16">
        <v>0</v>
      </c>
      <c r="ES827" s="16"/>
      <c r="ET827" s="16">
        <f t="array" ref="ET827:EY832">TRANSPOSE(EM827:ER832)</f>
        <v>1</v>
      </c>
      <c r="EU827" s="16">
        <v>0</v>
      </c>
      <c r="EV827" s="16">
        <v>0</v>
      </c>
      <c r="EW827" s="16">
        <v>0</v>
      </c>
      <c r="EX827" s="16">
        <v>0</v>
      </c>
      <c r="EY827" s="16">
        <v>0</v>
      </c>
      <c r="EZ827" s="16"/>
      <c r="FA827" s="38">
        <f t="array" ref="FA827:FF832">MMULT(ET827:EY832,B827:G832)</f>
        <v>25.737764620230397</v>
      </c>
      <c r="FB827" s="38">
        <v>-5.8884791811730681E-7</v>
      </c>
      <c r="FC827" s="38">
        <v>8.9842058900262539E-9</v>
      </c>
      <c r="FD827" s="38">
        <v>-3.8700292119312897E-10</v>
      </c>
      <c r="FE827" s="38">
        <v>-7.5448271987979057E-13</v>
      </c>
      <c r="FF827" s="38">
        <v>1.3656930112822387E-15</v>
      </c>
      <c r="FZ827" s="39">
        <f t="shared" ref="FZ827" si="9832">FZ817</f>
        <v>1</v>
      </c>
      <c r="GA827" s="39">
        <v>0</v>
      </c>
      <c r="GB827" s="39">
        <v>0</v>
      </c>
      <c r="GC827" s="39">
        <v>0</v>
      </c>
      <c r="GD827" s="39">
        <v>0</v>
      </c>
      <c r="GE827" s="39">
        <v>0</v>
      </c>
      <c r="GF827" s="20"/>
      <c r="GG827" s="40">
        <f t="array" ref="GG827:GL832">MMULT(EM827:ER832,FZ827:GE832)</f>
        <v>1</v>
      </c>
      <c r="GH827" s="40">
        <v>0</v>
      </c>
      <c r="GI827" s="40">
        <v>0</v>
      </c>
      <c r="GJ827" s="40">
        <v>0</v>
      </c>
      <c r="GK827" s="40">
        <v>0</v>
      </c>
      <c r="GL827" s="40">
        <v>0</v>
      </c>
      <c r="GN827" s="42">
        <f t="array" ref="GN827:GS832">TRANSPOSE(GG827:GL832)</f>
        <v>1</v>
      </c>
      <c r="GO827" s="42">
        <v>0</v>
      </c>
      <c r="GP827" s="42">
        <v>0</v>
      </c>
      <c r="GQ827" s="42">
        <v>0</v>
      </c>
      <c r="GR827" s="42">
        <v>0</v>
      </c>
      <c r="GS827" s="42">
        <v>0</v>
      </c>
      <c r="GU827" s="43">
        <f t="array" ref="GU827:GZ832">MMULT(GN827:GS832,B827:G832)</f>
        <v>25.737764620230397</v>
      </c>
      <c r="GV827" s="43">
        <v>-5.8884791811730681E-7</v>
      </c>
      <c r="GW827" s="43">
        <v>8.9842058900262539E-9</v>
      </c>
      <c r="GX827" s="43">
        <v>-3.8700292119312897E-10</v>
      </c>
      <c r="GY827" s="43">
        <v>-7.5448271987979057E-13</v>
      </c>
      <c r="GZ827" s="43">
        <v>1.3656930112822387E-15</v>
      </c>
      <c r="HQ827" s="3">
        <f t="shared" ref="HQ827" si="9833">HQ817</f>
        <v>1</v>
      </c>
      <c r="HR827" s="3">
        <v>0</v>
      </c>
      <c r="HS827" s="3">
        <v>0</v>
      </c>
      <c r="HT827" s="3">
        <v>0</v>
      </c>
      <c r="HU827" s="3">
        <v>0</v>
      </c>
      <c r="HV827" s="3">
        <v>0</v>
      </c>
      <c r="HX827" s="42">
        <f t="array" ref="HX827:IC832">MMULT(GG827:GL832,HQ827:HV832)</f>
        <v>1</v>
      </c>
      <c r="HY827" s="42">
        <v>0</v>
      </c>
      <c r="HZ827" s="42">
        <v>0</v>
      </c>
      <c r="IA827" s="42">
        <v>0</v>
      </c>
      <c r="IB827" s="42">
        <v>0</v>
      </c>
      <c r="IC827" s="42">
        <v>0</v>
      </c>
      <c r="IE827" s="21">
        <f t="array" ref="IE827:IJ832">TRANSPOSE(HX827:IC832)</f>
        <v>1</v>
      </c>
      <c r="IF827" s="21">
        <v>0</v>
      </c>
      <c r="IG827" s="21">
        <v>0</v>
      </c>
      <c r="IH827" s="21">
        <v>0</v>
      </c>
      <c r="II827" s="21">
        <v>0</v>
      </c>
      <c r="IJ827" s="21">
        <v>0</v>
      </c>
      <c r="IL827" s="42">
        <f t="array" ref="IL827:IQ832">MMULT(IE827:IJ832,B827:G832)</f>
        <v>25.737764620230397</v>
      </c>
      <c r="IM827" s="42">
        <v>-5.8884791811730681E-7</v>
      </c>
      <c r="IN827" s="42">
        <v>8.9842058900262539E-9</v>
      </c>
      <c r="IO827" s="42">
        <v>-3.8700292119312897E-10</v>
      </c>
      <c r="IP827" s="42">
        <v>-7.5448271987979057E-13</v>
      </c>
      <c r="IQ827" s="42">
        <v>1.3656930112822387E-15</v>
      </c>
      <c r="IS827" s="2">
        <f t="array" ref="IS827:IX832">MMULT(HX827:IC832,HX837:IC842)</f>
        <v>1</v>
      </c>
      <c r="IT827" s="2">
        <v>0</v>
      </c>
      <c r="IU827" s="2">
        <v>0</v>
      </c>
      <c r="IV827" s="2">
        <v>0</v>
      </c>
      <c r="IW827" s="2">
        <v>0</v>
      </c>
      <c r="IX827" s="2">
        <v>0</v>
      </c>
    </row>
    <row r="828" spans="1:258" x14ac:dyDescent="0.25">
      <c r="A828" s="3" t="s">
        <v>33</v>
      </c>
      <c r="B828" s="20">
        <v>-5.8884791989906454E-7</v>
      </c>
      <c r="C828" s="20">
        <v>-7.3389996596599669</v>
      </c>
      <c r="D828" s="20">
        <v>1.4971585586320651E-12</v>
      </c>
      <c r="E828" s="20">
        <v>6.9417172967933118E-16</v>
      </c>
      <c r="F828" s="20">
        <v>1.3640982713631005E-15</v>
      </c>
      <c r="G828" s="20">
        <v>-1.880158835117783E-16</v>
      </c>
      <c r="I828" s="22">
        <f t="shared" si="9820"/>
        <v>-5.8884791989906454E-7</v>
      </c>
      <c r="J828" s="8"/>
      <c r="K828" s="22">
        <f t="shared" ref="K828:K891" si="9834">I828</f>
        <v>-5.8884791989906454E-7</v>
      </c>
      <c r="L828" s="8"/>
      <c r="M828" s="22">
        <f t="shared" ref="M828" si="9835">K828/K834</f>
        <v>-0.99988341230707412</v>
      </c>
      <c r="N828" s="22"/>
      <c r="O828" s="24">
        <v>0</v>
      </c>
      <c r="P828" s="24">
        <v>0.99976683820683843</v>
      </c>
      <c r="Q828" s="24">
        <v>-1.5253710732631195E-2</v>
      </c>
      <c r="R828" s="24">
        <v>6.570662002778647E-4</v>
      </c>
      <c r="S828" s="25">
        <v>1.2780205428807087E-6</v>
      </c>
      <c r="T828" s="25">
        <v>-9.8509920699977715E-17</v>
      </c>
      <c r="U828" s="10"/>
      <c r="V828" s="25">
        <f t="shared" ref="V828:Z891" si="9836">-2*O828</f>
        <v>0</v>
      </c>
      <c r="W828" s="25">
        <f t="shared" ref="W828:W891" si="9837">1-2*P828</f>
        <v>-0.99953367641367685</v>
      </c>
      <c r="X828" s="25">
        <f t="shared" si="9824"/>
        <v>3.0507421465262391E-2</v>
      </c>
      <c r="Y828" s="25">
        <f t="shared" si="9824"/>
        <v>-1.3141324005557294E-3</v>
      </c>
      <c r="Z828" s="25">
        <f t="shared" si="9824"/>
        <v>-2.5560410857614174E-6</v>
      </c>
      <c r="AA828" s="25">
        <f t="shared" si="9824"/>
        <v>1.9701984139995543E-16</v>
      </c>
      <c r="AB828" s="10"/>
      <c r="AC828" s="26">
        <v>5.8884791989906454E-7</v>
      </c>
      <c r="AD828" s="26">
        <v>7.335577311018695</v>
      </c>
      <c r="AE828" s="26">
        <v>-0.15735210785850329</v>
      </c>
      <c r="AF828" s="26">
        <v>-5.9003984161186927E-3</v>
      </c>
      <c r="AG828" s="26">
        <v>-7.0996858995028383E-6</v>
      </c>
      <c r="AH828" s="26">
        <v>2.7097013030564546E-16</v>
      </c>
      <c r="AJ828" s="28">
        <f t="shared" si="9825"/>
        <v>5.8884791989906454E-7</v>
      </c>
      <c r="AK828" s="11"/>
      <c r="AL828" s="28">
        <f t="shared" ref="AL828:AL891" si="9838">AJ828</f>
        <v>5.8884791989906454E-7</v>
      </c>
      <c r="AM828" s="11"/>
      <c r="AN828" s="28">
        <f t="shared" ref="AN828" si="9839">AL828/AL834</f>
        <v>0.99988341230707412</v>
      </c>
      <c r="AO828" s="28"/>
      <c r="AP828" s="30">
        <v>0</v>
      </c>
      <c r="AQ828" s="30">
        <v>0.99976683820683843</v>
      </c>
      <c r="AR828" s="30">
        <v>-1.5253710732631194E-2</v>
      </c>
      <c r="AS828" s="30">
        <v>6.570662002778647E-4</v>
      </c>
      <c r="AT828" s="31">
        <v>1.2780205428807081E-6</v>
      </c>
      <c r="AU828" s="31">
        <v>-9.8509920699977715E-17</v>
      </c>
      <c r="AV828" s="13"/>
      <c r="AW828" s="31">
        <f t="shared" ref="AW828:BA891" si="9840">-2*AP828</f>
        <v>0</v>
      </c>
      <c r="AX828" s="31">
        <f t="shared" ref="AX828:AX891" si="9841">1-2*AQ828</f>
        <v>-0.99953367641367685</v>
      </c>
      <c r="AY828" s="31">
        <f t="shared" si="9829"/>
        <v>3.0507421465262387E-2</v>
      </c>
      <c r="AZ828" s="31">
        <f t="shared" si="9829"/>
        <v>-1.3141324005557294E-3</v>
      </c>
      <c r="BA828" s="31">
        <f t="shared" si="9829"/>
        <v>-2.5560410857614162E-6</v>
      </c>
      <c r="BB828" s="31">
        <f t="shared" si="9829"/>
        <v>1.9701984139995543E-16</v>
      </c>
      <c r="BC828" s="13"/>
      <c r="BD828" s="32">
        <v>-5.8884791989906454E-7</v>
      </c>
      <c r="BE828" s="32">
        <v>-7.3389996596599634</v>
      </c>
      <c r="BF828" s="32">
        <v>1.4971236342652307E-12</v>
      </c>
      <c r="BG828" s="32">
        <v>6.9303045059809862E-16</v>
      </c>
      <c r="BH828" s="32">
        <v>1.364100821773899E-15</v>
      </c>
      <c r="BI828" s="32">
        <v>-1.8801588351177813E-16</v>
      </c>
      <c r="BK828" s="44">
        <f t="shared" ref="BK828:BO891" si="9842">BE828</f>
        <v>-7.3389996596599634</v>
      </c>
      <c r="BL828" s="44">
        <f t="shared" si="9842"/>
        <v>1.4971236342652307E-12</v>
      </c>
      <c r="BM828" s="44">
        <f t="shared" si="9842"/>
        <v>6.9303045059809862E-16</v>
      </c>
      <c r="BN828" s="44">
        <f t="shared" si="9842"/>
        <v>1.364100821773899E-15</v>
      </c>
      <c r="BO828" s="44">
        <f t="shared" si="9842"/>
        <v>-1.8801588351177813E-16</v>
      </c>
      <c r="BP828" s="14"/>
      <c r="BQ828" s="44">
        <f t="shared" ref="BQ828:BQ891" si="9843">BK828</f>
        <v>-7.3389996596599634</v>
      </c>
      <c r="BR828" s="14"/>
      <c r="BS828" s="45">
        <f t="shared" ref="BS828" si="9844">BQ828-BQ834</f>
        <v>-14.677999319319927</v>
      </c>
      <c r="BT828" s="14"/>
      <c r="BU828" s="35">
        <f t="shared" ref="BU828" si="9845">BS828/BS834</f>
        <v>-1</v>
      </c>
      <c r="BV828" s="35"/>
      <c r="BW828" s="35">
        <f t="array" ref="BW828:CA832">MMULT(BU828:BU832,BU834:BY834)</f>
        <v>1</v>
      </c>
      <c r="BX828" s="35">
        <v>-1.0198537738191959E-13</v>
      </c>
      <c r="BY828" s="35">
        <v>2.0945242143447232E-18</v>
      </c>
      <c r="BZ828" s="35">
        <v>-2.308306272066364E-22</v>
      </c>
      <c r="CA828" s="35">
        <v>0</v>
      </c>
      <c r="CB828" s="14"/>
      <c r="CC828" s="14">
        <f t="shared" ref="CC828:CC891" si="9846">1-2*BW828</f>
        <v>-1</v>
      </c>
      <c r="CD828" s="35">
        <f t="shared" ref="CD828:CG891" si="9847">-2*BX828</f>
        <v>2.0397075476383919E-13</v>
      </c>
      <c r="CE828" s="35">
        <f t="shared" si="9847"/>
        <v>-4.1890484286894463E-18</v>
      </c>
      <c r="CF828" s="35">
        <f t="shared" si="9847"/>
        <v>4.616612544132728E-22</v>
      </c>
      <c r="CG828" s="35">
        <f t="shared" si="9847"/>
        <v>0</v>
      </c>
      <c r="CH828" s="14"/>
      <c r="CI828" s="34">
        <v>0</v>
      </c>
      <c r="CJ828" s="34">
        <f t="shared" ref="CJ828:CN891" si="9848">CC828</f>
        <v>-1</v>
      </c>
      <c r="CK828" s="34">
        <f t="shared" si="9848"/>
        <v>2.0397075476383919E-13</v>
      </c>
      <c r="CL828" s="34">
        <f t="shared" si="9848"/>
        <v>-4.1890484286894463E-18</v>
      </c>
      <c r="CM828" s="34">
        <f t="shared" si="9848"/>
        <v>4.616612544132728E-22</v>
      </c>
      <c r="CN828" s="34">
        <f t="shared" si="9848"/>
        <v>0</v>
      </c>
      <c r="CO828" s="14"/>
      <c r="CP828" s="35">
        <v>0</v>
      </c>
      <c r="CQ828" s="35">
        <v>-0.99999999999999956</v>
      </c>
      <c r="CR828" s="35">
        <v>2.0398158959336811E-13</v>
      </c>
      <c r="CS828" s="35">
        <v>-4.4381604589587834E-18</v>
      </c>
      <c r="CT828" s="35">
        <v>-1.2324046400953281E-21</v>
      </c>
      <c r="CU828" s="35">
        <v>2.4651903288156619E-32</v>
      </c>
      <c r="CV828" s="14"/>
      <c r="CW828" s="35">
        <v>0</v>
      </c>
      <c r="CX828" s="35">
        <v>-0.99999999999999956</v>
      </c>
      <c r="CY828" s="35">
        <v>2.0396685883483151E-13</v>
      </c>
      <c r="CZ828" s="35">
        <v>-3.9399363984201069E-18</v>
      </c>
      <c r="DA828" s="35">
        <v>-3.8537169284103017E-22</v>
      </c>
      <c r="DB828" s="35">
        <v>-2.4651903288156778E-32</v>
      </c>
      <c r="DC828" s="14"/>
      <c r="DD828" s="36">
        <v>5.8884791989906613E-7</v>
      </c>
      <c r="DE828" s="36">
        <v>7.3389996596599634</v>
      </c>
      <c r="DF828" s="36">
        <v>-2.5491856356658323E-12</v>
      </c>
      <c r="DG828" s="36">
        <v>-7.2575796740670433E-16</v>
      </c>
      <c r="DH828" s="36">
        <v>-1.3640993440420398E-15</v>
      </c>
      <c r="DI828" s="36">
        <v>1.8801588351167947E-16</v>
      </c>
      <c r="DK828" s="18" t="s">
        <v>34</v>
      </c>
      <c r="DL828" s="18"/>
      <c r="DM828" s="18"/>
      <c r="DN828" s="18"/>
      <c r="DO828" s="16"/>
      <c r="DP828" s="17" t="s">
        <v>35</v>
      </c>
      <c r="DQ828" s="17"/>
      <c r="DR828" s="17" t="s">
        <v>36</v>
      </c>
      <c r="DS828" s="17"/>
      <c r="DT828" s="17" t="s">
        <v>37</v>
      </c>
      <c r="DU828" s="17"/>
      <c r="DV828" s="18" t="s">
        <v>38</v>
      </c>
      <c r="DW828" s="18"/>
      <c r="DX828" s="18"/>
      <c r="DY828" s="18"/>
      <c r="DZ828" s="16"/>
      <c r="EA828" s="18" t="s">
        <v>34</v>
      </c>
      <c r="EB828" s="18"/>
      <c r="EC828" s="18"/>
      <c r="ED828" s="18"/>
      <c r="EE828" s="16"/>
      <c r="EF828" s="37">
        <v>0</v>
      </c>
      <c r="EG828" s="37">
        <f t="shared" ref="EG828:EG891" si="9849">EF827</f>
        <v>1</v>
      </c>
      <c r="EH828" s="37">
        <v>0</v>
      </c>
      <c r="EI828" s="37">
        <v>0</v>
      </c>
      <c r="EJ828" s="37">
        <v>0</v>
      </c>
      <c r="EK828" s="37">
        <v>0</v>
      </c>
      <c r="EL828" s="16"/>
      <c r="EM828" s="16">
        <v>0</v>
      </c>
      <c r="EN828" s="16">
        <v>-0.99999999999999956</v>
      </c>
      <c r="EO828" s="16">
        <v>-2.0398158951690795E-13</v>
      </c>
      <c r="EP828" s="16">
        <v>-7.1337360193402719E-18</v>
      </c>
      <c r="EQ828" s="16">
        <v>-1.2327055567354147E-21</v>
      </c>
      <c r="ER828" s="16">
        <v>2.4651903288156589E-32</v>
      </c>
      <c r="ES828" s="16"/>
      <c r="ET828" s="16">
        <v>0</v>
      </c>
      <c r="EU828" s="16">
        <v>-0.99999999999999956</v>
      </c>
      <c r="EV828" s="16">
        <v>2.0396685883483151E-13</v>
      </c>
      <c r="EW828" s="16">
        <v>-3.9399363984201069E-18</v>
      </c>
      <c r="EX828" s="16">
        <v>-3.8537169284103017E-22</v>
      </c>
      <c r="EY828" s="16">
        <v>-2.4651903288156778E-32</v>
      </c>
      <c r="EZ828" s="16"/>
      <c r="FA828" s="38">
        <v>5.8884791989906613E-7</v>
      </c>
      <c r="FB828" s="38">
        <v>7.3389996596599634</v>
      </c>
      <c r="FC828" s="38">
        <v>-2.5491856356658323E-12</v>
      </c>
      <c r="FD828" s="38">
        <v>-7.2575796740670433E-16</v>
      </c>
      <c r="FE828" s="38">
        <v>-1.3640993440420398E-15</v>
      </c>
      <c r="FF828" s="38">
        <v>1.8801588351167947E-16</v>
      </c>
      <c r="FZ828" s="39">
        <v>0</v>
      </c>
      <c r="GA828" s="39">
        <f t="shared" ref="GA828:GA891" si="9850">FZ827</f>
        <v>1</v>
      </c>
      <c r="GB828" s="39">
        <v>0</v>
      </c>
      <c r="GC828" s="39">
        <v>0</v>
      </c>
      <c r="GD828" s="39">
        <v>0</v>
      </c>
      <c r="GE828" s="39">
        <v>0</v>
      </c>
      <c r="GF828" s="20"/>
      <c r="GG828" s="40">
        <v>0</v>
      </c>
      <c r="GH828" s="40">
        <v>-0.99999999999999956</v>
      </c>
      <c r="GI828" s="40">
        <v>-2.0398158951690795E-13</v>
      </c>
      <c r="GJ828" s="40">
        <v>-7.1337360193402719E-18</v>
      </c>
      <c r="GK828" s="40">
        <v>1.2327055567354147E-21</v>
      </c>
      <c r="GL828" s="40">
        <v>2.4651903288373749E-32</v>
      </c>
      <c r="GN828" s="42">
        <v>0</v>
      </c>
      <c r="GO828" s="42">
        <v>-0.99999999999999956</v>
      </c>
      <c r="GP828" s="42">
        <v>2.0396685883483151E-13</v>
      </c>
      <c r="GQ828" s="42">
        <v>-3.9399363984201069E-18</v>
      </c>
      <c r="GR828" s="42">
        <v>-3.8537169284103017E-22</v>
      </c>
      <c r="GS828" s="42">
        <v>-2.4651903288156778E-32</v>
      </c>
      <c r="GU828" s="43">
        <v>5.8884791989906613E-7</v>
      </c>
      <c r="GV828" s="43">
        <v>7.3389996596599634</v>
      </c>
      <c r="GW828" s="43">
        <v>-2.5491856356658323E-12</v>
      </c>
      <c r="GX828" s="43">
        <v>-7.2575796740670433E-16</v>
      </c>
      <c r="GY828" s="43">
        <v>-1.3640993440420398E-15</v>
      </c>
      <c r="GZ828" s="43">
        <v>1.8801588351167947E-16</v>
      </c>
      <c r="HQ828" s="3">
        <v>0</v>
      </c>
      <c r="HR828" s="3">
        <f t="shared" ref="HR828:HR891" si="9851">HQ827</f>
        <v>1</v>
      </c>
      <c r="HS828" s="3">
        <v>0</v>
      </c>
      <c r="HT828" s="3">
        <v>0</v>
      </c>
      <c r="HU828" s="3">
        <v>0</v>
      </c>
      <c r="HV828" s="3">
        <v>0</v>
      </c>
      <c r="HX828" s="42">
        <v>0</v>
      </c>
      <c r="HY828" s="42">
        <v>-0.99999999999999956</v>
      </c>
      <c r="HZ828" s="42">
        <v>-2.0398158951690795E-13</v>
      </c>
      <c r="IA828" s="42">
        <v>-7.1337360193402719E-18</v>
      </c>
      <c r="IB828" s="42">
        <v>-1.2327055567354147E-21</v>
      </c>
      <c r="IC828" s="42">
        <v>2.4651903288156589E-32</v>
      </c>
      <c r="IE828" s="21">
        <v>0</v>
      </c>
      <c r="IF828" s="21">
        <v>-0.99999999999999956</v>
      </c>
      <c r="IG828" s="21">
        <v>2.0396685883483151E-13</v>
      </c>
      <c r="IH828" s="21">
        <v>-3.9399363984201069E-18</v>
      </c>
      <c r="II828" s="21">
        <v>-3.8537169284103017E-22</v>
      </c>
      <c r="IJ828" s="21">
        <v>-2.4651903288156778E-32</v>
      </c>
      <c r="IL828" s="42">
        <v>5.8884791989906613E-7</v>
      </c>
      <c r="IM828" s="42">
        <v>7.3389996596599634</v>
      </c>
      <c r="IN828" s="42">
        <v>-2.5491856356658323E-12</v>
      </c>
      <c r="IO828" s="42">
        <v>-7.2575796740670433E-16</v>
      </c>
      <c r="IP828" s="42">
        <v>-1.3640993440420398E-15</v>
      </c>
      <c r="IQ828" s="42">
        <v>1.8801588351167947E-16</v>
      </c>
      <c r="IS828" s="2">
        <v>0</v>
      </c>
      <c r="IT828" s="2">
        <v>1</v>
      </c>
      <c r="IU828" s="2">
        <v>3.473334210778165E-13</v>
      </c>
      <c r="IV828" s="2">
        <v>-1.1175787761049836E-18</v>
      </c>
      <c r="IW828" s="2">
        <v>-1.6939209253582231E-21</v>
      </c>
      <c r="IX828" s="2">
        <v>6.0405398904398981E-32</v>
      </c>
    </row>
    <row r="829" spans="1:258" x14ac:dyDescent="0.25">
      <c r="A829" s="3" t="s">
        <v>39</v>
      </c>
      <c r="B829" s="20">
        <v>8.9842106103079564E-9</v>
      </c>
      <c r="C829" s="20">
        <v>1.4970325278129276E-12</v>
      </c>
      <c r="D829" s="20">
        <v>-5.1578334015244334</v>
      </c>
      <c r="E829" s="20">
        <v>-6.8159728008247608E-5</v>
      </c>
      <c r="F829" s="20">
        <v>-7.608920297479006E-12</v>
      </c>
      <c r="G829" s="20">
        <v>-4.841685066521473E-16</v>
      </c>
      <c r="I829" s="22">
        <f t="shared" si="9820"/>
        <v>8.9842106103079564E-9</v>
      </c>
      <c r="J829" s="8"/>
      <c r="K829" s="22">
        <f t="shared" si="9834"/>
        <v>8.9842106103079564E-9</v>
      </c>
      <c r="L829" s="8"/>
      <c r="M829" s="22">
        <f t="shared" ref="M829" si="9852">K829/K834</f>
        <v>1.525548933493721E-2</v>
      </c>
      <c r="N829" s="22"/>
      <c r="O829" s="24">
        <v>0</v>
      </c>
      <c r="P829" s="24">
        <v>-1.5253710732631195E-2</v>
      </c>
      <c r="Q829" s="24">
        <v>2.3272995484838297E-4</v>
      </c>
      <c r="R829" s="24">
        <v>-1.0025035206412899E-5</v>
      </c>
      <c r="S829" s="25">
        <v>-1.9499102117077272E-8</v>
      </c>
      <c r="T829" s="25">
        <v>1.502992275025851E-18</v>
      </c>
      <c r="U829" s="10"/>
      <c r="V829" s="25">
        <f t="shared" si="9836"/>
        <v>0</v>
      </c>
      <c r="W829" s="25">
        <f t="shared" si="9836"/>
        <v>3.0507421465262391E-2</v>
      </c>
      <c r="X829" s="25">
        <f t="shared" ref="X829:X892" si="9853">1-2*Q829</f>
        <v>0.99953454009030318</v>
      </c>
      <c r="Y829" s="25">
        <f t="shared" si="9824"/>
        <v>2.0050070412825797E-5</v>
      </c>
      <c r="Z829" s="25">
        <f t="shared" si="9824"/>
        <v>3.8998204234154544E-8</v>
      </c>
      <c r="AA829" s="25">
        <f t="shared" si="9824"/>
        <v>-3.0059845500517021E-18</v>
      </c>
      <c r="AB829" s="10"/>
      <c r="AC829" s="26">
        <v>-8.9842106103079548E-9</v>
      </c>
      <c r="AD829" s="26">
        <v>-0.22389395574916754</v>
      </c>
      <c r="AE829" s="26">
        <v>-5.1554326382216908</v>
      </c>
      <c r="AF829" s="26">
        <v>2.1864232786639245E-5</v>
      </c>
      <c r="AG829" s="26">
        <v>1.0831420261188225E-7</v>
      </c>
      <c r="AH829" s="26">
        <v>-4.9117137933959474E-16</v>
      </c>
      <c r="AJ829" s="28">
        <f t="shared" si="9825"/>
        <v>-8.9842106103079548E-9</v>
      </c>
      <c r="AK829" s="11"/>
      <c r="AL829" s="28">
        <f t="shared" si="9838"/>
        <v>-8.9842106103079548E-9</v>
      </c>
      <c r="AM829" s="11"/>
      <c r="AN829" s="28">
        <f t="shared" ref="AN829" si="9854">AL829/AL834</f>
        <v>-1.5255489334937209E-2</v>
      </c>
      <c r="AO829" s="28"/>
      <c r="AP829" s="30">
        <v>0</v>
      </c>
      <c r="AQ829" s="30">
        <v>-1.5253710732631194E-2</v>
      </c>
      <c r="AR829" s="30">
        <v>2.3272995484838291E-4</v>
      </c>
      <c r="AS829" s="30">
        <v>-1.0025035206412897E-5</v>
      </c>
      <c r="AT829" s="31">
        <v>-1.9499102117077259E-8</v>
      </c>
      <c r="AU829" s="31">
        <v>1.5029922750258508E-18</v>
      </c>
      <c r="AV829" s="13"/>
      <c r="AW829" s="31">
        <f t="shared" si="9840"/>
        <v>0</v>
      </c>
      <c r="AX829" s="31">
        <f t="shared" si="9840"/>
        <v>3.0507421465262387E-2</v>
      </c>
      <c r="AY829" s="31">
        <f t="shared" ref="AY829:AY892" si="9855">1-2*AR829</f>
        <v>0.99953454009030318</v>
      </c>
      <c r="AZ829" s="31">
        <f t="shared" si="9829"/>
        <v>2.0050070412825794E-5</v>
      </c>
      <c r="BA829" s="31">
        <f t="shared" si="9829"/>
        <v>3.8998204234154518E-8</v>
      </c>
      <c r="BB829" s="31">
        <f t="shared" si="9829"/>
        <v>-3.0059845500517017E-18</v>
      </c>
      <c r="BC829" s="13"/>
      <c r="BD829" s="32">
        <v>8.9842106103079531E-9</v>
      </c>
      <c r="BE829" s="32">
        <v>1.4969412997924017E-12</v>
      </c>
      <c r="BF829" s="32">
        <v>-5.1578334015244343</v>
      </c>
      <c r="BG829" s="32">
        <v>-6.815972800824754E-5</v>
      </c>
      <c r="BH829" s="32">
        <v>-7.6089202975020055E-12</v>
      </c>
      <c r="BI829" s="32">
        <v>-4.841685066521472E-16</v>
      </c>
      <c r="BK829" s="44">
        <f t="shared" si="9842"/>
        <v>1.4969412997924017E-12</v>
      </c>
      <c r="BL829" s="44">
        <f t="shared" si="9842"/>
        <v>-5.1578334015244343</v>
      </c>
      <c r="BM829" s="44">
        <f t="shared" si="9842"/>
        <v>-6.815972800824754E-5</v>
      </c>
      <c r="BN829" s="44">
        <f t="shared" si="9842"/>
        <v>-7.6089202975020055E-12</v>
      </c>
      <c r="BO829" s="44">
        <f t="shared" si="9842"/>
        <v>-4.841685066521472E-16</v>
      </c>
      <c r="BP829" s="14"/>
      <c r="BQ829" s="44">
        <f t="shared" si="9843"/>
        <v>1.4969412997924017E-12</v>
      </c>
      <c r="BR829" s="14"/>
      <c r="BS829" s="44">
        <f t="shared" ref="BS829:BS892" si="9856">BQ829</f>
        <v>1.4969412997924017E-12</v>
      </c>
      <c r="BT829" s="14"/>
      <c r="BU829" s="35">
        <f t="shared" ref="BU829" si="9857">BS829/BS834</f>
        <v>1.0198537738191959E-13</v>
      </c>
      <c r="BV829" s="35"/>
      <c r="BW829" s="35">
        <v>-1.0198537738191959E-13</v>
      </c>
      <c r="BX829" s="35">
        <v>1.0401017199732557E-26</v>
      </c>
      <c r="BY829" s="35">
        <v>-2.1361084243551522E-31</v>
      </c>
      <c r="BZ829" s="35">
        <v>2.3541348626974009E-35</v>
      </c>
      <c r="CA829" s="35">
        <v>0</v>
      </c>
      <c r="CB829" s="14"/>
      <c r="CC829" s="35">
        <f t="shared" ref="CC829:CF892" si="9858">-2*BW829</f>
        <v>2.0397075476383919E-13</v>
      </c>
      <c r="CD829" s="14">
        <f t="shared" ref="CD829:CD892" si="9859">1-2*BX829</f>
        <v>1</v>
      </c>
      <c r="CE829" s="35">
        <f t="shared" si="9847"/>
        <v>4.2722168487103043E-31</v>
      </c>
      <c r="CF829" s="35">
        <f t="shared" si="9847"/>
        <v>-4.7082697253948018E-35</v>
      </c>
      <c r="CG829" s="35">
        <f t="shared" si="9847"/>
        <v>0</v>
      </c>
      <c r="CH829" s="14"/>
      <c r="CI829" s="34">
        <v>0</v>
      </c>
      <c r="CJ829" s="34">
        <f t="shared" si="9848"/>
        <v>2.0397075476383919E-13</v>
      </c>
      <c r="CK829" s="34">
        <f t="shared" si="9848"/>
        <v>1</v>
      </c>
      <c r="CL829" s="34">
        <f t="shared" si="9848"/>
        <v>4.2722168487103043E-31</v>
      </c>
      <c r="CM829" s="34">
        <f t="shared" si="9848"/>
        <v>-4.7082697253948018E-35</v>
      </c>
      <c r="CN829" s="34">
        <f t="shared" si="9848"/>
        <v>0</v>
      </c>
      <c r="CO829" s="14"/>
      <c r="CP829" s="35">
        <v>0</v>
      </c>
      <c r="CQ829" s="35">
        <v>2.0396685883483151E-13</v>
      </c>
      <c r="CR829" s="35">
        <v>0.99999999999999989</v>
      </c>
      <c r="CS829" s="35">
        <v>4.0054516435777998E-21</v>
      </c>
      <c r="CT829" s="35">
        <v>2.6469779601649804E-23</v>
      </c>
      <c r="CU829" s="35">
        <v>0</v>
      </c>
      <c r="CV829" s="14"/>
      <c r="CW829" s="35">
        <v>0</v>
      </c>
      <c r="CX829" s="35">
        <v>2.0398158959336811E-13</v>
      </c>
      <c r="CY829" s="35">
        <v>0.99999999999999989</v>
      </c>
      <c r="CZ829" s="35">
        <v>4.0054516435393308E-21</v>
      </c>
      <c r="DA829" s="35">
        <v>-1.3234889800722756E-23</v>
      </c>
      <c r="DB829" s="35">
        <v>-7.7037197774986604E-34</v>
      </c>
      <c r="DC829" s="14"/>
      <c r="DD829" s="36">
        <v>8.9842106101878399E-9</v>
      </c>
      <c r="DE829" s="36">
        <v>1.1711210299708104E-17</v>
      </c>
      <c r="DF829" s="36">
        <v>-5.1578334015244325</v>
      </c>
      <c r="DG829" s="36">
        <v>-6.8159728008247581E-5</v>
      </c>
      <c r="DH829" s="36">
        <v>-7.6089202975157638E-12</v>
      </c>
      <c r="DI829" s="36">
        <v>-4.8416850665218556E-16</v>
      </c>
      <c r="DK829" s="46">
        <f t="shared" ref="DK829:DN892" si="9860">DF829</f>
        <v>-5.1578334015244325</v>
      </c>
      <c r="DL829" s="46">
        <f t="shared" si="9860"/>
        <v>-6.8159728008247581E-5</v>
      </c>
      <c r="DM829" s="46">
        <f t="shared" si="9860"/>
        <v>-7.6089202975157638E-12</v>
      </c>
      <c r="DN829" s="46">
        <f t="shared" si="9860"/>
        <v>-4.8416850665218556E-16</v>
      </c>
      <c r="DO829" s="46"/>
      <c r="DP829" s="37">
        <f t="shared" ref="DP829:DP892" si="9861">DK829</f>
        <v>-5.1578334015244325</v>
      </c>
      <c r="DQ829" s="37"/>
      <c r="DR829" s="37">
        <f t="shared" ref="DR829" si="9862">DP829-DP834</f>
        <v>-10.315666803499223</v>
      </c>
      <c r="DS829" s="37"/>
      <c r="DT829" s="37">
        <f t="shared" ref="DT829" si="9863">DR829/DR834</f>
        <v>-0.99999999997817113</v>
      </c>
      <c r="DU829" s="37"/>
      <c r="DV829" s="37">
        <f t="array" ref="DV829:DY832">MMULT(DT829:DT832,DT834:DW834)</f>
        <v>0.99999999995634226</v>
      </c>
      <c r="DW829" s="37">
        <v>6.6073991435760633E-6</v>
      </c>
      <c r="DX829" s="37">
        <v>7.3760735155032712E-13</v>
      </c>
      <c r="DY829" s="37">
        <v>7.4933612780357222E-35</v>
      </c>
      <c r="DZ829" s="46"/>
      <c r="EA829" s="46">
        <f t="shared" ref="EA829:EA892" si="9864">1-2*DV829</f>
        <v>-0.99999999991268451</v>
      </c>
      <c r="EB829" s="46">
        <f t="shared" ref="EB829:ED892" si="9865">-2*DW829</f>
        <v>-1.3214798287152127E-5</v>
      </c>
      <c r="EC829" s="46">
        <f t="shared" si="9865"/>
        <v>-1.4752147031006542E-12</v>
      </c>
      <c r="ED829" s="46">
        <f t="shared" si="9865"/>
        <v>-1.4986722556071444E-34</v>
      </c>
      <c r="EE829" s="46"/>
      <c r="EF829" s="37">
        <v>0</v>
      </c>
      <c r="EG829" s="37">
        <v>0</v>
      </c>
      <c r="EH829" s="37">
        <f t="shared" ref="EH829:EK892" si="9866">EA829</f>
        <v>-0.99999999991268451</v>
      </c>
      <c r="EI829" s="37">
        <f t="shared" si="9866"/>
        <v>-1.3214798287152127E-5</v>
      </c>
      <c r="EJ829" s="37">
        <f t="shared" si="9866"/>
        <v>-1.4752147031006542E-12</v>
      </c>
      <c r="EK829" s="37">
        <f t="shared" si="9866"/>
        <v>-1.4986722556071444E-34</v>
      </c>
      <c r="EL829" s="16"/>
      <c r="EM829" s="16">
        <v>0</v>
      </c>
      <c r="EN829" s="16">
        <v>2.0396685883483151E-13</v>
      </c>
      <c r="EO829" s="16">
        <v>-0.9999999999126844</v>
      </c>
      <c r="EP829" s="16">
        <v>-1.3214798287152122E-5</v>
      </c>
      <c r="EQ829" s="16">
        <v>-1.4752147030741843E-12</v>
      </c>
      <c r="ER829" s="16">
        <v>-1.4986722556071442E-34</v>
      </c>
      <c r="ES829" s="16"/>
      <c r="ET829" s="16">
        <v>0</v>
      </c>
      <c r="EU829" s="16">
        <v>-2.0398158951690795E-13</v>
      </c>
      <c r="EV829" s="16">
        <v>-0.9999999999126844</v>
      </c>
      <c r="EW829" s="16">
        <v>-1.321479828715213E-5</v>
      </c>
      <c r="EX829" s="16">
        <v>-1.4752147030874193E-12</v>
      </c>
      <c r="EY829" s="16">
        <v>6.2050475212188587E-34</v>
      </c>
      <c r="EZ829" s="16"/>
      <c r="FA829" s="38">
        <v>-8.9842054952460546E-9</v>
      </c>
      <c r="FB829" s="38">
        <v>-1.1711179637578426E-17</v>
      </c>
      <c r="FC829" s="38">
        <v>5.1578334019747905</v>
      </c>
      <c r="FD829" s="38">
        <v>8.8467574914545236E-6</v>
      </c>
      <c r="FE829" s="38">
        <v>9.8760348093456928E-13</v>
      </c>
      <c r="FF829" s="38">
        <v>4.8417499118298659E-16</v>
      </c>
      <c r="FH829" s="7" t="s">
        <v>40</v>
      </c>
      <c r="FI829" s="7"/>
      <c r="FJ829" s="7"/>
      <c r="FL829" s="47" t="s">
        <v>41</v>
      </c>
      <c r="FM829" s="47"/>
      <c r="FN829" s="47" t="s">
        <v>42</v>
      </c>
      <c r="FO829" s="47"/>
      <c r="FP829" s="47" t="s">
        <v>43</v>
      </c>
      <c r="FQ829" s="48"/>
      <c r="FR829" s="49" t="s">
        <v>44</v>
      </c>
      <c r="FS829" s="49"/>
      <c r="FT829" s="49"/>
      <c r="FU829" s="48"/>
      <c r="FV829" s="49" t="s">
        <v>40</v>
      </c>
      <c r="FW829" s="49"/>
      <c r="FX829" s="49"/>
      <c r="FY829" s="48"/>
      <c r="FZ829" s="50">
        <v>0</v>
      </c>
      <c r="GA829" s="50">
        <v>0</v>
      </c>
      <c r="GB829" s="50">
        <f t="shared" ref="GB829:GB892" si="9867">GA828</f>
        <v>1</v>
      </c>
      <c r="GC829" s="50">
        <v>0</v>
      </c>
      <c r="GD829" s="50">
        <v>0</v>
      </c>
      <c r="GE829" s="50">
        <v>0</v>
      </c>
      <c r="GF829" s="51"/>
      <c r="GG829" s="41">
        <v>0</v>
      </c>
      <c r="GH829" s="41">
        <v>2.0396685883483151E-13</v>
      </c>
      <c r="GI829" s="41">
        <v>-0.9999999999126844</v>
      </c>
      <c r="GJ829" s="40">
        <v>-1.3214798287152122E-5</v>
      </c>
      <c r="GK829" s="40">
        <v>1.4752147030741843E-12</v>
      </c>
      <c r="GL829" s="40">
        <v>1.1001428353850042E-34</v>
      </c>
      <c r="GN829" s="42">
        <v>0</v>
      </c>
      <c r="GO829" s="42">
        <v>-2.0398158951690795E-13</v>
      </c>
      <c r="GP829" s="42">
        <v>-0.9999999999126844</v>
      </c>
      <c r="GQ829" s="42">
        <v>-1.321479828715213E-5</v>
      </c>
      <c r="GR829" s="42">
        <v>-1.4752147030874193E-12</v>
      </c>
      <c r="GS829" s="42">
        <v>6.2050475212188587E-34</v>
      </c>
      <c r="GU829" s="43">
        <v>-8.9842054952460546E-9</v>
      </c>
      <c r="GV829" s="43">
        <v>-1.1711179637578426E-17</v>
      </c>
      <c r="GW829" s="43">
        <v>5.1578334019747905</v>
      </c>
      <c r="GX829" s="43">
        <v>8.8467574914545236E-6</v>
      </c>
      <c r="GY829" s="43">
        <v>9.8760348093456928E-13</v>
      </c>
      <c r="GZ829" s="43">
        <v>4.8417499118298659E-16</v>
      </c>
      <c r="HQ829" s="3">
        <v>0</v>
      </c>
      <c r="HR829" s="3">
        <v>0</v>
      </c>
      <c r="HS829" s="3">
        <f t="shared" ref="HS829:HS892" si="9868">HR828</f>
        <v>1</v>
      </c>
      <c r="HT829" s="3">
        <v>0</v>
      </c>
      <c r="HU829" s="3">
        <v>0</v>
      </c>
      <c r="HV829" s="3">
        <v>0</v>
      </c>
      <c r="HX829" s="42">
        <v>0</v>
      </c>
      <c r="HY829" s="42">
        <v>2.0396685883483151E-13</v>
      </c>
      <c r="HZ829" s="42">
        <v>-0.9999999999126844</v>
      </c>
      <c r="IA829" s="42">
        <v>-1.3214798287152122E-5</v>
      </c>
      <c r="IB829" s="42">
        <v>-1.4752147030741843E-12</v>
      </c>
      <c r="IC829" s="42">
        <v>-1.4986722556071447E-34</v>
      </c>
      <c r="IE829" s="21">
        <v>0</v>
      </c>
      <c r="IF829" s="21">
        <v>-2.0398158951690795E-13</v>
      </c>
      <c r="IG829" s="21">
        <v>-0.9999999999126844</v>
      </c>
      <c r="IH829" s="21">
        <v>-1.321479828715213E-5</v>
      </c>
      <c r="II829" s="21">
        <v>-1.4752147030874193E-12</v>
      </c>
      <c r="IJ829" s="21">
        <v>6.2050475212188587E-34</v>
      </c>
      <c r="IL829" s="42">
        <v>-8.9842054952460546E-9</v>
      </c>
      <c r="IM829" s="42">
        <v>-1.1711179637578426E-17</v>
      </c>
      <c r="IN829" s="42">
        <v>5.1578334019747905</v>
      </c>
      <c r="IO829" s="42">
        <v>8.8467574914545236E-6</v>
      </c>
      <c r="IP829" s="42">
        <v>9.8760348093456928E-13</v>
      </c>
      <c r="IQ829" s="42">
        <v>4.8417499118298659E-16</v>
      </c>
      <c r="IS829" s="2">
        <v>0</v>
      </c>
      <c r="IT829" s="2">
        <v>-3.4732941400319181E-13</v>
      </c>
      <c r="IU829" s="2">
        <v>0.99999999999852873</v>
      </c>
      <c r="IV829" s="2">
        <v>-1.7152080727615535E-6</v>
      </c>
      <c r="IW829" s="2">
        <v>-1.9147474771659246E-13</v>
      </c>
      <c r="IX829" s="2">
        <v>-1.6609690180945192E-34</v>
      </c>
    </row>
    <row r="830" spans="1:258" x14ac:dyDescent="0.25">
      <c r="A830" s="3" t="s">
        <v>45</v>
      </c>
      <c r="B830" s="20">
        <v>-3.8700229941969311E-10</v>
      </c>
      <c r="C830" s="20">
        <v>-3.4891873889220354E-17</v>
      </c>
      <c r="D830" s="20">
        <v>-6.8159728005832466E-5</v>
      </c>
      <c r="E830" s="20">
        <v>4.4883750188232128</v>
      </c>
      <c r="F830" s="20">
        <v>1.9098969828595494E-7</v>
      </c>
      <c r="G830" s="20">
        <v>-4.907053594405138E-16</v>
      </c>
      <c r="I830" s="22">
        <f t="shared" si="9820"/>
        <v>-3.8700229941969311E-10</v>
      </c>
      <c r="J830" s="8"/>
      <c r="K830" s="22">
        <f t="shared" si="9834"/>
        <v>-3.8700229941969311E-10</v>
      </c>
      <c r="L830" s="8"/>
      <c r="M830" s="22">
        <f t="shared" ref="M830" si="9869">K830/K834</f>
        <v>-6.571428150425933E-4</v>
      </c>
      <c r="N830" s="22"/>
      <c r="O830" s="24">
        <v>0</v>
      </c>
      <c r="P830" s="24">
        <v>6.570662002778647E-4</v>
      </c>
      <c r="Q830" s="24">
        <v>-1.0025035206412899E-5</v>
      </c>
      <c r="R830" s="24">
        <v>4.31836679362104E-7</v>
      </c>
      <c r="S830" s="25">
        <v>8.3993994389114677E-10</v>
      </c>
      <c r="T830" s="25">
        <v>-6.4742634792830428E-20</v>
      </c>
      <c r="U830" s="10"/>
      <c r="V830" s="25">
        <f t="shared" si="9836"/>
        <v>0</v>
      </c>
      <c r="W830" s="25">
        <f t="shared" si="9836"/>
        <v>-1.3141324005557294E-3</v>
      </c>
      <c r="X830" s="25">
        <f t="shared" si="9836"/>
        <v>2.0050070412825797E-5</v>
      </c>
      <c r="Y830" s="25">
        <f t="shared" ref="Y830:Y893" si="9870">1-2*R830</f>
        <v>0.99999913632664128</v>
      </c>
      <c r="Z830" s="25">
        <f t="shared" si="9824"/>
        <v>-1.6798798877822935E-9</v>
      </c>
      <c r="AA830" s="25">
        <f t="shared" si="9824"/>
        <v>1.2948526958566086E-19</v>
      </c>
      <c r="AB830" s="10"/>
      <c r="AC830" s="26">
        <v>3.8700229941969311E-10</v>
      </c>
      <c r="AD830" s="26">
        <v>9.6444172404266289E-3</v>
      </c>
      <c r="AE830" s="26">
        <v>-1.7157459201824838E-4</v>
      </c>
      <c r="AF830" s="26">
        <v>4.4883711409666782</v>
      </c>
      <c r="AG830" s="26">
        <v>1.8632364670295191E-7</v>
      </c>
      <c r="AH830" s="26">
        <v>-4.9040370491012287E-16</v>
      </c>
      <c r="AJ830" s="28">
        <f t="shared" si="9825"/>
        <v>3.8700229941969311E-10</v>
      </c>
      <c r="AK830" s="11"/>
      <c r="AL830" s="28">
        <f t="shared" si="9838"/>
        <v>3.8700229941969311E-10</v>
      </c>
      <c r="AM830" s="11"/>
      <c r="AN830" s="28">
        <f t="shared" ref="AN830" si="9871">AL830/AL834</f>
        <v>6.571428150425933E-4</v>
      </c>
      <c r="AO830" s="28"/>
      <c r="AP830" s="30">
        <v>0</v>
      </c>
      <c r="AQ830" s="30">
        <v>6.570662002778647E-4</v>
      </c>
      <c r="AR830" s="30">
        <v>-1.0025035206412897E-5</v>
      </c>
      <c r="AS830" s="30">
        <v>4.31836679362104E-7</v>
      </c>
      <c r="AT830" s="31">
        <v>8.3993994389114636E-10</v>
      </c>
      <c r="AU830" s="31">
        <v>-6.4742634792830428E-20</v>
      </c>
      <c r="AV830" s="13"/>
      <c r="AW830" s="31">
        <f t="shared" si="9840"/>
        <v>0</v>
      </c>
      <c r="AX830" s="31">
        <f t="shared" si="9840"/>
        <v>-1.3141324005557294E-3</v>
      </c>
      <c r="AY830" s="31">
        <f t="shared" si="9840"/>
        <v>2.0050070412825794E-5</v>
      </c>
      <c r="AZ830" s="31">
        <f t="shared" ref="AZ830:AZ893" si="9872">1-2*AS830</f>
        <v>0.99999913632664128</v>
      </c>
      <c r="BA830" s="31">
        <f t="shared" si="9829"/>
        <v>-1.6798798877822927E-9</v>
      </c>
      <c r="BB830" s="31">
        <f t="shared" si="9829"/>
        <v>1.2948526958566086E-19</v>
      </c>
      <c r="BC830" s="13"/>
      <c r="BD830" s="33">
        <v>-3.8700229941969311E-10</v>
      </c>
      <c r="BE830" s="32">
        <v>-3.0743424992450953E-17</v>
      </c>
      <c r="BF830" s="32">
        <v>-6.8159728005832493E-5</v>
      </c>
      <c r="BG830" s="32">
        <v>4.4883750188232137</v>
      </c>
      <c r="BH830" s="32">
        <v>1.9098969828595494E-7</v>
      </c>
      <c r="BI830" s="32">
        <v>-4.907053594405138E-16</v>
      </c>
      <c r="BK830" s="44">
        <f t="shared" si="9842"/>
        <v>-3.0743424992450953E-17</v>
      </c>
      <c r="BL830" s="44">
        <f t="shared" si="9842"/>
        <v>-6.8159728005832493E-5</v>
      </c>
      <c r="BM830" s="44">
        <f t="shared" si="9842"/>
        <v>4.4883750188232137</v>
      </c>
      <c r="BN830" s="44">
        <f t="shared" si="9842"/>
        <v>1.9098969828595494E-7</v>
      </c>
      <c r="BO830" s="44">
        <f t="shared" si="9842"/>
        <v>-4.907053594405138E-16</v>
      </c>
      <c r="BP830" s="14"/>
      <c r="BQ830" s="44">
        <f t="shared" si="9843"/>
        <v>-3.0743424992450953E-17</v>
      </c>
      <c r="BR830" s="14"/>
      <c r="BS830" s="44">
        <f t="shared" si="9856"/>
        <v>-3.0743424992450953E-17</v>
      </c>
      <c r="BT830" s="14"/>
      <c r="BU830" s="35">
        <f t="shared" ref="BU830" si="9873">BS830/BS834</f>
        <v>-2.0945242143447232E-18</v>
      </c>
      <c r="BV830" s="35"/>
      <c r="BW830" s="35">
        <v>2.0945242143447232E-18</v>
      </c>
      <c r="BX830" s="35">
        <v>-2.1361084243551522E-31</v>
      </c>
      <c r="BY830" s="35">
        <v>4.3870316844763799E-36</v>
      </c>
      <c r="BZ830" s="35">
        <v>-4.834803380966798E-40</v>
      </c>
      <c r="CA830" s="35">
        <v>0</v>
      </c>
      <c r="CB830" s="14"/>
      <c r="CC830" s="35">
        <f t="shared" si="9858"/>
        <v>-4.1890484286894463E-18</v>
      </c>
      <c r="CD830" s="35">
        <f t="shared" si="9858"/>
        <v>4.2722168487103043E-31</v>
      </c>
      <c r="CE830" s="14">
        <f t="shared" ref="CE830:CE893" si="9874">1-2*BY830</f>
        <v>1</v>
      </c>
      <c r="CF830" s="35">
        <f t="shared" si="9847"/>
        <v>9.6696067619335961E-40</v>
      </c>
      <c r="CG830" s="35">
        <f t="shared" si="9847"/>
        <v>0</v>
      </c>
      <c r="CH830" s="14"/>
      <c r="CI830" s="34">
        <v>0</v>
      </c>
      <c r="CJ830" s="34">
        <f t="shared" si="9848"/>
        <v>-4.1890484286894463E-18</v>
      </c>
      <c r="CK830" s="34">
        <f t="shared" si="9848"/>
        <v>4.2722168487103043E-31</v>
      </c>
      <c r="CL830" s="34">
        <f t="shared" si="9848"/>
        <v>1</v>
      </c>
      <c r="CM830" s="34">
        <f t="shared" si="9848"/>
        <v>9.6696067619335961E-40</v>
      </c>
      <c r="CN830" s="34">
        <f t="shared" si="9848"/>
        <v>0</v>
      </c>
      <c r="CO830" s="14"/>
      <c r="CP830" s="35">
        <v>0</v>
      </c>
      <c r="CQ830" s="35">
        <v>-3.9399363984201069E-18</v>
      </c>
      <c r="CR830" s="35">
        <v>4.0054516435393308E-21</v>
      </c>
      <c r="CS830" s="35">
        <v>1</v>
      </c>
      <c r="CT830" s="35">
        <v>-1.2407709188295406E-24</v>
      </c>
      <c r="CU830" s="35">
        <v>0</v>
      </c>
      <c r="CV830" s="14"/>
      <c r="CW830" s="35">
        <v>0</v>
      </c>
      <c r="CX830" s="35">
        <v>-4.4381604589587834E-18</v>
      </c>
      <c r="CY830" s="35">
        <v>4.0054516435777998E-21</v>
      </c>
      <c r="CZ830" s="35">
        <v>1</v>
      </c>
      <c r="DA830" s="35">
        <v>4.1359030627651127E-25</v>
      </c>
      <c r="DB830" s="35">
        <v>-1.03268016733457E-49</v>
      </c>
      <c r="DC830" s="14"/>
      <c r="DD830" s="36">
        <v>-3.8700229941969048E-10</v>
      </c>
      <c r="DE830" s="36">
        <v>-2.3202157914055161E-18</v>
      </c>
      <c r="DF830" s="36">
        <v>-6.8159728005832493E-5</v>
      </c>
      <c r="DG830" s="36">
        <v>4.4883750188232128</v>
      </c>
      <c r="DH830" s="36">
        <v>1.9098969828595494E-7</v>
      </c>
      <c r="DI830" s="36">
        <v>-4.907053594405138E-16</v>
      </c>
      <c r="DK830" s="46">
        <f t="shared" si="9860"/>
        <v>-6.8159728005832493E-5</v>
      </c>
      <c r="DL830" s="46">
        <f t="shared" si="9860"/>
        <v>4.4883750188232128</v>
      </c>
      <c r="DM830" s="46">
        <f t="shared" si="9860"/>
        <v>1.9098969828595494E-7</v>
      </c>
      <c r="DN830" s="46">
        <f t="shared" si="9860"/>
        <v>-4.907053594405138E-16</v>
      </c>
      <c r="DO830" s="46"/>
      <c r="DP830" s="37">
        <f t="shared" si="9861"/>
        <v>-6.8159728005832493E-5</v>
      </c>
      <c r="DQ830" s="37"/>
      <c r="DR830" s="37">
        <f t="shared" ref="DR830:DR893" si="9875">DP830</f>
        <v>-6.8159728005832493E-5</v>
      </c>
      <c r="DS830" s="37"/>
      <c r="DT830" s="37">
        <f t="shared" ref="DT830" si="9876">DR830/DR834</f>
        <v>-6.6073991437202952E-6</v>
      </c>
      <c r="DU830" s="37"/>
      <c r="DV830" s="37">
        <v>6.6073991435760633E-6</v>
      </c>
      <c r="DW830" s="37">
        <v>4.3657723444435689E-11</v>
      </c>
      <c r="DX830" s="37">
        <v>4.8736661831418131E-18</v>
      </c>
      <c r="DY830" s="37">
        <v>4.9511628893160837E-40</v>
      </c>
      <c r="DZ830" s="46"/>
      <c r="EA830" s="46">
        <f t="shared" ref="EA830:EC893" si="9877">-2*DV830</f>
        <v>-1.3214798287152127E-5</v>
      </c>
      <c r="EB830" s="46">
        <f t="shared" ref="EB830:EB893" si="9878">1-2*DW830</f>
        <v>0.99999999991268451</v>
      </c>
      <c r="EC830" s="46">
        <f t="shared" si="9865"/>
        <v>-9.7473323662836262E-18</v>
      </c>
      <c r="ED830" s="46">
        <f t="shared" si="9865"/>
        <v>-9.9023257786321675E-40</v>
      </c>
      <c r="EE830" s="46"/>
      <c r="EF830" s="37">
        <v>0</v>
      </c>
      <c r="EG830" s="37">
        <v>0</v>
      </c>
      <c r="EH830" s="37">
        <f t="shared" si="9866"/>
        <v>-1.3214798287152127E-5</v>
      </c>
      <c r="EI830" s="37">
        <f t="shared" si="9866"/>
        <v>0.99999999991268451</v>
      </c>
      <c r="EJ830" s="37">
        <f t="shared" si="9866"/>
        <v>-9.7473323662836262E-18</v>
      </c>
      <c r="EK830" s="37">
        <f t="shared" si="9866"/>
        <v>-9.9023257786321675E-40</v>
      </c>
      <c r="EL830" s="16"/>
      <c r="EM830" s="16">
        <v>0</v>
      </c>
      <c r="EN830" s="16">
        <v>-3.9399363984201069E-18</v>
      </c>
      <c r="EO830" s="16">
        <v>-1.321479828715213E-5</v>
      </c>
      <c r="EP830" s="16">
        <v>0.99999999991268451</v>
      </c>
      <c r="EQ830" s="16">
        <v>-9.7473336070545512E-18</v>
      </c>
      <c r="ER830" s="16">
        <v>-9.902325778632174E-40</v>
      </c>
      <c r="ES830" s="16"/>
      <c r="ET830" s="16">
        <v>0</v>
      </c>
      <c r="EU830" s="16">
        <v>-7.1337360193402719E-18</v>
      </c>
      <c r="EV830" s="16">
        <v>-1.3214798287152122E-5</v>
      </c>
      <c r="EW830" s="16">
        <v>0.99999999991268451</v>
      </c>
      <c r="EX830" s="16">
        <v>-9.7473319525184239E-18</v>
      </c>
      <c r="EY830" s="16">
        <v>9.1900777140724378E-39</v>
      </c>
      <c r="EZ830" s="16"/>
      <c r="FA830" s="38">
        <v>-3.8712102391688213E-10</v>
      </c>
      <c r="FB830" s="38">
        <v>-2.3203705524847389E-18</v>
      </c>
      <c r="FC830" s="38">
        <v>1.3552527230235393E-20</v>
      </c>
      <c r="FD830" s="38">
        <v>4.4883750193320253</v>
      </c>
      <c r="FE830" s="38">
        <v>1.909896983427556E-7</v>
      </c>
      <c r="FF830" s="38">
        <v>-4.9069896120851524E-16</v>
      </c>
      <c r="FH830" s="42">
        <f t="shared" ref="FH830:FJ893" si="9879">FD830</f>
        <v>4.4883750193320253</v>
      </c>
      <c r="FI830" s="42">
        <f t="shared" si="9879"/>
        <v>1.909896983427556E-7</v>
      </c>
      <c r="FJ830" s="42">
        <f t="shared" si="9879"/>
        <v>-4.9069896120851524E-16</v>
      </c>
      <c r="FL830" s="47">
        <f t="shared" ref="FL830:FL893" si="9880">FH830</f>
        <v>4.4883750193320253</v>
      </c>
      <c r="FM830" s="47"/>
      <c r="FN830" s="47">
        <f t="shared" ref="FN830" si="9881">FL830-FL834</f>
        <v>0</v>
      </c>
      <c r="FO830" s="47"/>
      <c r="FP830" s="47">
        <f t="shared" ref="FP830" si="9882">FN830/FN834</f>
        <v>0</v>
      </c>
      <c r="FQ830" s="48"/>
      <c r="FR830" s="48">
        <f t="array" ref="FR830:FT832">MMULT(FP830:FP832,FP834:FR834)</f>
        <v>0</v>
      </c>
      <c r="FS830" s="48">
        <v>0</v>
      </c>
      <c r="FT830" s="48">
        <v>0</v>
      </c>
      <c r="FU830" s="48"/>
      <c r="FV830" s="47">
        <f t="shared" ref="FV830:FV893" si="9883">1-2*FR830</f>
        <v>1</v>
      </c>
      <c r="FW830" s="47">
        <f t="shared" ref="FW830:FX893" si="9884">-2*FS830</f>
        <v>0</v>
      </c>
      <c r="FX830" s="47">
        <f t="shared" si="9884"/>
        <v>0</v>
      </c>
      <c r="FY830" s="48"/>
      <c r="FZ830" s="50">
        <v>0</v>
      </c>
      <c r="GA830" s="50">
        <v>0</v>
      </c>
      <c r="GB830" s="50">
        <v>0</v>
      </c>
      <c r="GC830" s="52">
        <f t="shared" ref="GC830:GE893" si="9885">FV830</f>
        <v>1</v>
      </c>
      <c r="GD830" s="52">
        <f t="shared" si="9885"/>
        <v>0</v>
      </c>
      <c r="GE830" s="52">
        <f t="shared" si="9885"/>
        <v>0</v>
      </c>
      <c r="GF830" s="52"/>
      <c r="GG830" s="41">
        <v>0</v>
      </c>
      <c r="GH830" s="41">
        <v>-3.9399363984201069E-18</v>
      </c>
      <c r="GI830" s="41">
        <v>-1.321479828715213E-5</v>
      </c>
      <c r="GJ830" s="40">
        <v>0.99999999991268451</v>
      </c>
      <c r="GK830" s="40">
        <v>9.7473336070545512E-18</v>
      </c>
      <c r="GL830" s="40">
        <v>7.2690850147663874E-40</v>
      </c>
      <c r="GN830" s="42">
        <v>0</v>
      </c>
      <c r="GO830" s="42">
        <v>-7.1337360193402719E-18</v>
      </c>
      <c r="GP830" s="42">
        <v>-1.3214798287152122E-5</v>
      </c>
      <c r="GQ830" s="42">
        <v>0.99999999991268451</v>
      </c>
      <c r="GR830" s="42">
        <v>-9.7473319525184239E-18</v>
      </c>
      <c r="GS830" s="42">
        <v>9.1900777140724378E-39</v>
      </c>
      <c r="GU830" s="43">
        <v>-3.8712102391688213E-10</v>
      </c>
      <c r="GV830" s="43">
        <v>-2.3203705524847389E-18</v>
      </c>
      <c r="GW830" s="43">
        <v>1.3552527230235393E-20</v>
      </c>
      <c r="GX830" s="43">
        <v>4.4883750193320253</v>
      </c>
      <c r="GY830" s="43">
        <v>1.909896983427556E-7</v>
      </c>
      <c r="GZ830" s="43">
        <v>-4.9069896120851524E-16</v>
      </c>
      <c r="HB830" s="7" t="s">
        <v>303</v>
      </c>
      <c r="HC830" s="7"/>
      <c r="HE830" s="47" t="s">
        <v>11</v>
      </c>
      <c r="HF830" s="48"/>
      <c r="HG830" s="47" t="s">
        <v>12</v>
      </c>
      <c r="HH830" s="48"/>
      <c r="HI830" s="48" t="s">
        <v>13</v>
      </c>
      <c r="HJ830" s="48"/>
      <c r="HK830" s="49" t="s">
        <v>14</v>
      </c>
      <c r="HL830" s="49"/>
      <c r="HM830" s="48"/>
      <c r="HN830" s="49" t="s">
        <v>46</v>
      </c>
      <c r="HO830" s="49"/>
      <c r="HP830" s="48"/>
      <c r="HQ830" s="47">
        <v>0</v>
      </c>
      <c r="HR830" s="47">
        <v>0</v>
      </c>
      <c r="HS830" s="47">
        <v>0</v>
      </c>
      <c r="HT830" s="3">
        <f t="shared" ref="HT830:HT893" si="9886">HS829</f>
        <v>1</v>
      </c>
      <c r="HU830" s="3">
        <v>0</v>
      </c>
      <c r="HV830" s="3">
        <v>0</v>
      </c>
      <c r="HX830" s="42">
        <v>0</v>
      </c>
      <c r="HY830" s="42">
        <v>-3.9399363984201069E-18</v>
      </c>
      <c r="HZ830" s="42">
        <v>-1.321479828715213E-5</v>
      </c>
      <c r="IA830" s="42">
        <v>0.99999999991268451</v>
      </c>
      <c r="IB830" s="42">
        <v>-9.7473336070545512E-18</v>
      </c>
      <c r="IC830" s="42">
        <v>-9.9023257786321773E-40</v>
      </c>
      <c r="IE830" s="21">
        <v>0</v>
      </c>
      <c r="IF830" s="21">
        <v>-7.1337360193402719E-18</v>
      </c>
      <c r="IG830" s="21">
        <v>-1.3214798287152122E-5</v>
      </c>
      <c r="IH830" s="21">
        <v>0.99999999991268451</v>
      </c>
      <c r="II830" s="21">
        <v>-9.7473319525184239E-18</v>
      </c>
      <c r="IJ830" s="21">
        <v>9.1900777140724378E-39</v>
      </c>
      <c r="IL830" s="42">
        <v>-3.8712102391688213E-10</v>
      </c>
      <c r="IM830" s="42">
        <v>-2.3203705524847389E-18</v>
      </c>
      <c r="IN830" s="42">
        <v>1.3552527230235393E-20</v>
      </c>
      <c r="IO830" s="42">
        <v>4.4883750193320253</v>
      </c>
      <c r="IP830" s="42">
        <v>1.909896983427556E-7</v>
      </c>
      <c r="IQ830" s="42">
        <v>-4.9069896120851524E-16</v>
      </c>
      <c r="IS830" s="2">
        <v>0</v>
      </c>
      <c r="IT830" s="2">
        <v>4.253470757831681E-19</v>
      </c>
      <c r="IU830" s="2">
        <v>1.7152080727615552E-6</v>
      </c>
      <c r="IV830" s="2">
        <v>0.99999999999852895</v>
      </c>
      <c r="IW830" s="2">
        <v>-1.6421096440415107E-19</v>
      </c>
      <c r="IX830" s="2">
        <v>-7.2216840080959487E-35</v>
      </c>
    </row>
    <row r="831" spans="1:258" x14ac:dyDescent="0.25">
      <c r="A831" s="3" t="s">
        <v>47</v>
      </c>
      <c r="B831" s="20">
        <v>-7.5273524736362975E-13</v>
      </c>
      <c r="C831" s="20">
        <v>-9.2373069687791741E-21</v>
      </c>
      <c r="D831" s="20">
        <v>-7.6089116706003518E-12</v>
      </c>
      <c r="E831" s="20">
        <v>1.9098969863761557E-7</v>
      </c>
      <c r="F831" s="20">
        <v>2.7775119577725027</v>
      </c>
      <c r="G831" s="20">
        <v>-4.9687243797829798E-16</v>
      </c>
      <c r="I831" s="22">
        <f t="shared" si="9820"/>
        <v>-7.5273524736362975E-13</v>
      </c>
      <c r="J831" s="8"/>
      <c r="K831" s="22">
        <f t="shared" si="9834"/>
        <v>-7.5273524736362975E-13</v>
      </c>
      <c r="L831" s="8"/>
      <c r="M831" s="22">
        <f t="shared" ref="M831" si="9887">K831/K834</f>
        <v>-1.2781695617210778E-6</v>
      </c>
      <c r="N831" s="22"/>
      <c r="O831" s="24">
        <v>0</v>
      </c>
      <c r="P831" s="24">
        <v>1.2780205428807087E-6</v>
      </c>
      <c r="Q831" s="24">
        <v>-1.9499102117077272E-8</v>
      </c>
      <c r="R831" s="24">
        <v>8.3993994389114677E-10</v>
      </c>
      <c r="S831" s="25">
        <v>1.6337174285102522E-12</v>
      </c>
      <c r="T831" s="25">
        <v>-1.2592706371210376E-22</v>
      </c>
      <c r="U831" s="10"/>
      <c r="V831" s="25">
        <f t="shared" si="9836"/>
        <v>0</v>
      </c>
      <c r="W831" s="25">
        <f t="shared" si="9836"/>
        <v>-2.5560410857614174E-6</v>
      </c>
      <c r="X831" s="25">
        <f t="shared" si="9836"/>
        <v>3.8998204234154544E-8</v>
      </c>
      <c r="Y831" s="25">
        <f t="shared" si="9836"/>
        <v>-1.6798798877822935E-9</v>
      </c>
      <c r="Z831" s="25">
        <f t="shared" ref="Z831:Z894" si="9888">1-2*S831</f>
        <v>0.99999999999673261</v>
      </c>
      <c r="AA831" s="25">
        <f t="shared" si="9824"/>
        <v>2.5185412742420753E-22</v>
      </c>
      <c r="AB831" s="10"/>
      <c r="AC831" s="27">
        <v>7.5273524736362945E-13</v>
      </c>
      <c r="AD831" s="26">
        <v>1.8758784658479981E-5</v>
      </c>
      <c r="AE831" s="26">
        <v>-2.0115373481373501E-7</v>
      </c>
      <c r="AF831" s="26">
        <v>1.8344710960705077E-7</v>
      </c>
      <c r="AG831" s="26">
        <v>2.7775119577634269</v>
      </c>
      <c r="AH831" s="26">
        <v>-4.9687185124794037E-16</v>
      </c>
      <c r="AJ831" s="28">
        <f t="shared" si="9825"/>
        <v>7.5273524736362945E-13</v>
      </c>
      <c r="AK831" s="11"/>
      <c r="AL831" s="28">
        <f t="shared" si="9838"/>
        <v>7.5273524736362945E-13</v>
      </c>
      <c r="AM831" s="11"/>
      <c r="AN831" s="28">
        <f t="shared" ref="AN831" si="9889">AL831/AL834</f>
        <v>1.2781695617210771E-6</v>
      </c>
      <c r="AO831" s="28"/>
      <c r="AP831" s="30">
        <v>0</v>
      </c>
      <c r="AQ831" s="30">
        <v>1.2780205428807081E-6</v>
      </c>
      <c r="AR831" s="30">
        <v>-1.9499102117077259E-8</v>
      </c>
      <c r="AS831" s="30">
        <v>8.3993994389114636E-10</v>
      </c>
      <c r="AT831" s="31">
        <v>1.6337174285102505E-12</v>
      </c>
      <c r="AU831" s="31">
        <v>-1.2592706371210372E-22</v>
      </c>
      <c r="AV831" s="13"/>
      <c r="AW831" s="31">
        <f t="shared" si="9840"/>
        <v>0</v>
      </c>
      <c r="AX831" s="31">
        <f t="shared" si="9840"/>
        <v>-2.5560410857614162E-6</v>
      </c>
      <c r="AY831" s="31">
        <f t="shared" si="9840"/>
        <v>3.8998204234154518E-8</v>
      </c>
      <c r="AZ831" s="31">
        <f t="shared" si="9840"/>
        <v>-1.6798798877822927E-9</v>
      </c>
      <c r="BA831" s="31">
        <f t="shared" ref="BA831:BA894" si="9890">1-2*AT831</f>
        <v>0.99999999999673261</v>
      </c>
      <c r="BB831" s="31">
        <f t="shared" si="9829"/>
        <v>2.5185412742420743E-22</v>
      </c>
      <c r="BC831" s="13"/>
      <c r="BD831" s="33">
        <v>-7.5273524736362914E-13</v>
      </c>
      <c r="BE831" s="32">
        <v>3.388131789017201E-21</v>
      </c>
      <c r="BF831" s="32">
        <v>-7.6089116707096657E-12</v>
      </c>
      <c r="BG831" s="32">
        <v>1.909896986376156E-7</v>
      </c>
      <c r="BH831" s="32">
        <v>2.7775119577725023</v>
      </c>
      <c r="BI831" s="32">
        <v>-4.9687243797829808E-16</v>
      </c>
      <c r="BK831" s="44">
        <f t="shared" si="9842"/>
        <v>3.388131789017201E-21</v>
      </c>
      <c r="BL831" s="44">
        <f t="shared" si="9842"/>
        <v>-7.6089116707096657E-12</v>
      </c>
      <c r="BM831" s="44">
        <f t="shared" si="9842"/>
        <v>1.909896986376156E-7</v>
      </c>
      <c r="BN831" s="44">
        <f t="shared" si="9842"/>
        <v>2.7775119577725023</v>
      </c>
      <c r="BO831" s="44">
        <f t="shared" si="9842"/>
        <v>-4.9687243797829808E-16</v>
      </c>
      <c r="BP831" s="14"/>
      <c r="BQ831" s="44">
        <f t="shared" si="9843"/>
        <v>3.388131789017201E-21</v>
      </c>
      <c r="BR831" s="14"/>
      <c r="BS831" s="44">
        <f t="shared" si="9856"/>
        <v>3.388131789017201E-21</v>
      </c>
      <c r="BT831" s="14"/>
      <c r="BU831" s="35">
        <f t="shared" ref="BU831" si="9891">BS831/BS834</f>
        <v>2.308306272066364E-22</v>
      </c>
      <c r="BV831" s="35"/>
      <c r="BW831" s="35">
        <v>-2.308306272066364E-22</v>
      </c>
      <c r="BX831" s="35">
        <v>2.3541348626974009E-35</v>
      </c>
      <c r="BY831" s="35">
        <v>-4.834803380966798E-40</v>
      </c>
      <c r="BZ831" s="35">
        <v>5.3282778456609145E-44</v>
      </c>
      <c r="CA831" s="35">
        <v>0</v>
      </c>
      <c r="CB831" s="14"/>
      <c r="CC831" s="35">
        <f t="shared" si="9858"/>
        <v>4.616612544132728E-22</v>
      </c>
      <c r="CD831" s="35">
        <f t="shared" si="9858"/>
        <v>-4.7082697253948018E-35</v>
      </c>
      <c r="CE831" s="35">
        <f t="shared" si="9858"/>
        <v>9.6696067619335961E-40</v>
      </c>
      <c r="CF831" s="14">
        <f t="shared" ref="CF831:CF894" si="9892">1-2*BZ831</f>
        <v>1</v>
      </c>
      <c r="CG831" s="35">
        <f t="shared" si="9847"/>
        <v>0</v>
      </c>
      <c r="CH831" s="14"/>
      <c r="CI831" s="34">
        <v>0</v>
      </c>
      <c r="CJ831" s="34">
        <f t="shared" si="9848"/>
        <v>4.616612544132728E-22</v>
      </c>
      <c r="CK831" s="34">
        <f t="shared" si="9848"/>
        <v>-4.7082697253948018E-35</v>
      </c>
      <c r="CL831" s="34">
        <f t="shared" si="9848"/>
        <v>9.6696067619335961E-40</v>
      </c>
      <c r="CM831" s="34">
        <f t="shared" si="9848"/>
        <v>1</v>
      </c>
      <c r="CN831" s="34">
        <f t="shared" si="9848"/>
        <v>0</v>
      </c>
      <c r="CO831" s="14"/>
      <c r="CP831" s="35">
        <v>0</v>
      </c>
      <c r="CQ831" s="35">
        <v>-3.8537169284103017E-22</v>
      </c>
      <c r="CR831" s="35">
        <v>-1.3234889800722756E-23</v>
      </c>
      <c r="CS831" s="35">
        <v>4.1359030627651127E-25</v>
      </c>
      <c r="CT831" s="35">
        <v>1</v>
      </c>
      <c r="CU831" s="35">
        <v>-4.70197740328915E-38</v>
      </c>
      <c r="CV831" s="14"/>
      <c r="CW831" s="35">
        <v>0</v>
      </c>
      <c r="CX831" s="35">
        <v>-1.2324046400953281E-21</v>
      </c>
      <c r="CY831" s="35">
        <v>2.6469779601649804E-23</v>
      </c>
      <c r="CZ831" s="35">
        <v>-1.2407709188295406E-24</v>
      </c>
      <c r="DA831" s="35">
        <v>1</v>
      </c>
      <c r="DB831" s="35">
        <v>2.350988701644575E-37</v>
      </c>
      <c r="DC831" s="14"/>
      <c r="DD831" s="36">
        <v>-7.5273524736362904E-13</v>
      </c>
      <c r="DE831" s="36">
        <v>-1.9268973455615849E-22</v>
      </c>
      <c r="DF831" s="36">
        <v>-7.6089116707368786E-12</v>
      </c>
      <c r="DG831" s="36">
        <v>1.9098969863761557E-7</v>
      </c>
      <c r="DH831" s="36">
        <v>2.7775119577725027</v>
      </c>
      <c r="DI831" s="36">
        <v>-4.9687243797829798E-16</v>
      </c>
      <c r="DK831" s="46">
        <f t="shared" si="9860"/>
        <v>-7.6089116707368786E-12</v>
      </c>
      <c r="DL831" s="46">
        <f t="shared" si="9860"/>
        <v>1.9098969863761557E-7</v>
      </c>
      <c r="DM831" s="46">
        <f t="shared" si="9860"/>
        <v>2.7775119577725027</v>
      </c>
      <c r="DN831" s="46">
        <f t="shared" si="9860"/>
        <v>-4.9687243797829798E-16</v>
      </c>
      <c r="DO831" s="46"/>
      <c r="DP831" s="37">
        <f t="shared" si="9861"/>
        <v>-7.6089116707368786E-12</v>
      </c>
      <c r="DQ831" s="37"/>
      <c r="DR831" s="37">
        <f t="shared" si="9875"/>
        <v>-7.6089116707368786E-12</v>
      </c>
      <c r="DS831" s="37"/>
      <c r="DT831" s="37">
        <f t="shared" ref="DT831" si="9893">DR831/DR834</f>
        <v>-7.3760735156642826E-13</v>
      </c>
      <c r="DU831" s="37"/>
      <c r="DV831" s="37">
        <v>7.3760735155032712E-13</v>
      </c>
      <c r="DW831" s="37">
        <v>4.8736661831418131E-18</v>
      </c>
      <c r="DX831" s="37">
        <v>5.4406460508484053E-25</v>
      </c>
      <c r="DY831" s="37">
        <v>5.5271583667430075E-47</v>
      </c>
      <c r="DZ831" s="46"/>
      <c r="EA831" s="46">
        <f t="shared" si="9877"/>
        <v>-1.4752147031006542E-12</v>
      </c>
      <c r="EB831" s="46">
        <f t="shared" si="9877"/>
        <v>-9.7473323662836262E-18</v>
      </c>
      <c r="EC831" s="46">
        <f t="shared" ref="EC831:EC894" si="9894">1-2*DX831</f>
        <v>1</v>
      </c>
      <c r="ED831" s="46">
        <f t="shared" si="9865"/>
        <v>-1.1054316733486015E-46</v>
      </c>
      <c r="EE831" s="46"/>
      <c r="EF831" s="37">
        <v>0</v>
      </c>
      <c r="EG831" s="37">
        <v>0</v>
      </c>
      <c r="EH831" s="37">
        <f t="shared" si="9866"/>
        <v>-1.4752147031006542E-12</v>
      </c>
      <c r="EI831" s="37">
        <f t="shared" si="9866"/>
        <v>-9.7473323662836262E-18</v>
      </c>
      <c r="EJ831" s="37">
        <f t="shared" si="9866"/>
        <v>1</v>
      </c>
      <c r="EK831" s="37">
        <f t="shared" si="9866"/>
        <v>-1.1054316733486015E-46</v>
      </c>
      <c r="EL831" s="16"/>
      <c r="EM831" s="16">
        <v>0</v>
      </c>
      <c r="EN831" s="16">
        <v>-3.8537169284103017E-22</v>
      </c>
      <c r="EO831" s="16">
        <v>-1.4752147030874193E-12</v>
      </c>
      <c r="EP831" s="16">
        <v>-9.7473319525184239E-18</v>
      </c>
      <c r="EQ831" s="16">
        <v>1</v>
      </c>
      <c r="ER831" s="16">
        <v>-4.7019774143434668E-38</v>
      </c>
      <c r="ES831" s="16"/>
      <c r="ET831" s="16">
        <v>0</v>
      </c>
      <c r="EU831" s="16">
        <v>-1.2327055567354147E-21</v>
      </c>
      <c r="EV831" s="16">
        <v>-1.4752147030741843E-12</v>
      </c>
      <c r="EW831" s="16">
        <v>-9.7473336070545512E-18</v>
      </c>
      <c r="EX831" s="16">
        <v>1</v>
      </c>
      <c r="EY831" s="16">
        <v>2.350988711903784E-37</v>
      </c>
      <c r="EZ831" s="16"/>
      <c r="FA831" s="38">
        <v>-7.527352606172648E-13</v>
      </c>
      <c r="FB831" s="38">
        <v>-1.9268975183268447E-22</v>
      </c>
      <c r="FC831" s="38">
        <v>1.6155871338926322E-27</v>
      </c>
      <c r="FD831" s="38">
        <v>1.9098969869441612E-7</v>
      </c>
      <c r="FE831" s="38">
        <v>2.7775119577725027</v>
      </c>
      <c r="FF831" s="38">
        <v>-4.9687243797758377E-16</v>
      </c>
      <c r="FH831" s="42">
        <f t="shared" si="9879"/>
        <v>1.9098969869441612E-7</v>
      </c>
      <c r="FI831" s="42">
        <f t="shared" si="9879"/>
        <v>2.7775119577725027</v>
      </c>
      <c r="FJ831" s="42">
        <f t="shared" si="9879"/>
        <v>-4.9687243797758377E-16</v>
      </c>
      <c r="FL831" s="47">
        <f t="shared" si="9880"/>
        <v>1.9098969869441612E-7</v>
      </c>
      <c r="FM831" s="47"/>
      <c r="FN831" s="47">
        <f t="shared" ref="FN831:FN894" si="9895">FL831</f>
        <v>1.9098969869441612E-7</v>
      </c>
      <c r="FO831" s="47"/>
      <c r="FP831" s="47">
        <f t="shared" ref="FP831" si="9896">FN831/FN834</f>
        <v>1</v>
      </c>
      <c r="FQ831" s="48"/>
      <c r="FR831" s="48">
        <v>0</v>
      </c>
      <c r="FS831" s="48">
        <v>1</v>
      </c>
      <c r="FT831" s="48">
        <v>8.808260538538917E-23</v>
      </c>
      <c r="FU831" s="48"/>
      <c r="FV831" s="47">
        <f t="shared" ref="FV831:FW894" si="9897">-2*FR831</f>
        <v>0</v>
      </c>
      <c r="FW831" s="47">
        <f t="shared" ref="FW831:FW894" si="9898">1-2*FS831</f>
        <v>-1</v>
      </c>
      <c r="FX831" s="47">
        <f t="shared" si="9884"/>
        <v>-1.7616521077077834E-22</v>
      </c>
      <c r="FY831" s="48"/>
      <c r="FZ831" s="50">
        <v>0</v>
      </c>
      <c r="GA831" s="50">
        <v>0</v>
      </c>
      <c r="GB831" s="50">
        <v>0</v>
      </c>
      <c r="GC831" s="52">
        <f t="shared" si="9885"/>
        <v>0</v>
      </c>
      <c r="GD831" s="52">
        <f t="shared" si="9885"/>
        <v>-1</v>
      </c>
      <c r="GE831" s="52">
        <f t="shared" si="9885"/>
        <v>-1.7616521077077834E-22</v>
      </c>
      <c r="GF831" s="52"/>
      <c r="GG831" s="41">
        <v>0</v>
      </c>
      <c r="GH831" s="41">
        <v>-3.8537169284103017E-22</v>
      </c>
      <c r="GI831" s="41">
        <v>-1.4752147030874193E-12</v>
      </c>
      <c r="GJ831" s="40">
        <v>-9.7473319525184239E-18</v>
      </c>
      <c r="GK831" s="40">
        <v>-1</v>
      </c>
      <c r="GL831" s="40">
        <v>-1.7616521077077839E-22</v>
      </c>
      <c r="GN831" s="42">
        <v>0</v>
      </c>
      <c r="GO831" s="42">
        <v>1.2327055567354147E-21</v>
      </c>
      <c r="GP831" s="42">
        <v>1.4752147030741843E-12</v>
      </c>
      <c r="GQ831" s="42">
        <v>9.7473336070545512E-18</v>
      </c>
      <c r="GR831" s="42">
        <v>-1</v>
      </c>
      <c r="GS831" s="42">
        <v>-1.7616521077077858E-22</v>
      </c>
      <c r="GU831" s="43">
        <v>7.527352606172648E-13</v>
      </c>
      <c r="GV831" s="43">
        <v>1.9268975183268447E-22</v>
      </c>
      <c r="GW831" s="43">
        <v>-1.6155871338926322E-27</v>
      </c>
      <c r="GX831" s="43">
        <v>-1.9098969869441612E-7</v>
      </c>
      <c r="GY831" s="43">
        <v>-2.7775119577725027</v>
      </c>
      <c r="GZ831" s="43">
        <v>4.9687235109616719E-16</v>
      </c>
      <c r="HB831" s="42">
        <f t="shared" ref="HB831:HC894" si="9899">GY831</f>
        <v>-2.7775119577725027</v>
      </c>
      <c r="HC831" s="42">
        <f t="shared" si="9899"/>
        <v>4.9687235109616719E-16</v>
      </c>
      <c r="HE831" s="47">
        <f t="shared" ref="HE831:HE894" si="9900">HB831</f>
        <v>-2.7775119577725027</v>
      </c>
      <c r="HF831" s="48"/>
      <c r="HG831" s="47">
        <f t="shared" ref="HG831" si="9901">HE831-HE834</f>
        <v>-5.5550239155450054</v>
      </c>
      <c r="HH831" s="48"/>
      <c r="HI831" s="48">
        <f t="shared" ref="HI831" si="9902">HG831/HG834</f>
        <v>-1</v>
      </c>
      <c r="HJ831" s="48"/>
      <c r="HK831" s="48">
        <f t="array" ref="HK831:HL832">MMULT(HI831:HI832,HI834:HJ834)</f>
        <v>1</v>
      </c>
      <c r="HL831" s="48">
        <v>8.8082605385389182E-23</v>
      </c>
      <c r="HM831" s="48"/>
      <c r="HN831" s="48">
        <f t="shared" ref="HN831:HN894" si="9903">1-2*HK831</f>
        <v>-1</v>
      </c>
      <c r="HO831" s="48">
        <f t="shared" ref="HO831:HO894" si="9904">-2*HL831</f>
        <v>-1.7616521077077836E-22</v>
      </c>
      <c r="HP831" s="48"/>
      <c r="HQ831" s="47">
        <v>0</v>
      </c>
      <c r="HR831" s="47">
        <v>0</v>
      </c>
      <c r="HS831" s="47">
        <v>0</v>
      </c>
      <c r="HT831" s="53">
        <v>0</v>
      </c>
      <c r="HU831" s="54">
        <f t="shared" ref="HU831:HV894" si="9905">HN831</f>
        <v>-1</v>
      </c>
      <c r="HV831" s="54">
        <f t="shared" si="9905"/>
        <v>-1.7616521077077836E-22</v>
      </c>
      <c r="HX831" s="42">
        <v>0</v>
      </c>
      <c r="HY831" s="42">
        <v>-3.8537169284103017E-22</v>
      </c>
      <c r="HZ831" s="42">
        <v>-1.4752147030874193E-12</v>
      </c>
      <c r="IA831" s="42">
        <v>-9.7473319525184239E-18</v>
      </c>
      <c r="IB831" s="42">
        <v>1</v>
      </c>
      <c r="IC831" s="42">
        <v>-2.350988701644575E-38</v>
      </c>
      <c r="IE831" s="21">
        <v>0</v>
      </c>
      <c r="IF831" s="21">
        <v>-1.2327055567354147E-21</v>
      </c>
      <c r="IG831" s="21">
        <v>-1.4752147030741843E-12</v>
      </c>
      <c r="IH831" s="21">
        <v>-9.7473336070545512E-18</v>
      </c>
      <c r="II831" s="21">
        <v>1</v>
      </c>
      <c r="IJ831" s="21">
        <v>2.1158898314801175E-37</v>
      </c>
      <c r="IL831" s="42">
        <v>-7.527352606172648E-13</v>
      </c>
      <c r="IM831" s="42">
        <v>-1.9268975183268447E-22</v>
      </c>
      <c r="IN831" s="42">
        <v>1.6155871338926322E-27</v>
      </c>
      <c r="IO831" s="42">
        <v>1.9098969869441612E-7</v>
      </c>
      <c r="IP831" s="42">
        <v>2.7775119577725027</v>
      </c>
      <c r="IQ831" s="42">
        <v>-4.9687243797758377E-16</v>
      </c>
      <c r="IS831" s="2">
        <v>0</v>
      </c>
      <c r="IT831" s="2">
        <v>1.6938544039593136E-21</v>
      </c>
      <c r="IU831" s="2">
        <v>1.9147474772982715E-13</v>
      </c>
      <c r="IV831" s="2">
        <v>-1.6420889581289355E-19</v>
      </c>
      <c r="IW831" s="2">
        <v>1</v>
      </c>
      <c r="IX831" s="2">
        <v>-4.701977405683444E-38</v>
      </c>
    </row>
    <row r="832" spans="1:258" x14ac:dyDescent="0.25">
      <c r="A832" s="3" t="s">
        <v>48</v>
      </c>
      <c r="B832" s="20">
        <v>5.8020890148391511E-23</v>
      </c>
      <c r="C832" s="20">
        <v>2.9929012988281521E-31</v>
      </c>
      <c r="D832" s="20">
        <v>-7.729901818952513E-34</v>
      </c>
      <c r="E832" s="20">
        <v>1.6822870257004268E-29</v>
      </c>
      <c r="F832" s="20">
        <v>-4.6741194978283534E-38</v>
      </c>
      <c r="G832" s="20">
        <v>0.49318146435826382</v>
      </c>
      <c r="I832" s="22">
        <f t="shared" si="9820"/>
        <v>5.8020890148391511E-23</v>
      </c>
      <c r="J832" s="8"/>
      <c r="K832" s="22">
        <f t="shared" si="9834"/>
        <v>5.8020890148391511E-23</v>
      </c>
      <c r="L832" s="8"/>
      <c r="M832" s="22">
        <f t="shared" ref="M832" si="9906">K832/K834</f>
        <v>9.8521407083533398E-17</v>
      </c>
      <c r="N832" s="22"/>
      <c r="O832" s="24">
        <v>0</v>
      </c>
      <c r="P832" s="24">
        <v>-9.8509920699977715E-17</v>
      </c>
      <c r="Q832" s="24">
        <v>1.502992275025851E-18</v>
      </c>
      <c r="R832" s="24">
        <v>-6.4742634792830428E-20</v>
      </c>
      <c r="S832" s="25">
        <v>-1.2592706371210376E-22</v>
      </c>
      <c r="T832" s="25">
        <v>9.7064676537193051E-33</v>
      </c>
      <c r="U832" s="10"/>
      <c r="V832" s="25">
        <f t="shared" si="9836"/>
        <v>0</v>
      </c>
      <c r="W832" s="25">
        <f t="shared" si="9836"/>
        <v>1.9701984139995543E-16</v>
      </c>
      <c r="X832" s="25">
        <f t="shared" si="9836"/>
        <v>-3.0059845500517021E-18</v>
      </c>
      <c r="Y832" s="25">
        <f t="shared" si="9836"/>
        <v>1.2948526958566086E-19</v>
      </c>
      <c r="Z832" s="25">
        <f t="shared" si="9836"/>
        <v>2.5185412742420753E-22</v>
      </c>
      <c r="AA832" s="25">
        <f t="shared" ref="AA832:AA895" si="9907">1-2*T832</f>
        <v>1</v>
      </c>
      <c r="AB832" s="10"/>
      <c r="AC832" s="26">
        <v>-5.8020890148391511E-23</v>
      </c>
      <c r="AD832" s="26">
        <v>-1.4459285489805378E-15</v>
      </c>
      <c r="AE832" s="26">
        <v>1.5504358691337274E-17</v>
      </c>
      <c r="AF832" s="26">
        <v>5.8138333646825902E-19</v>
      </c>
      <c r="AG832" s="26">
        <v>6.9955260402871795E-22</v>
      </c>
      <c r="AH832" s="26">
        <v>0.49318146435826382</v>
      </c>
      <c r="AJ832" s="28">
        <f t="shared" si="9825"/>
        <v>-5.8020890148391511E-23</v>
      </c>
      <c r="AK832" s="11"/>
      <c r="AL832" s="28">
        <f t="shared" si="9838"/>
        <v>-5.8020890148391511E-23</v>
      </c>
      <c r="AM832" s="11"/>
      <c r="AN832" s="28">
        <f t="shared" ref="AN832" si="9908">AL832/AL834</f>
        <v>-9.8521407083533398E-17</v>
      </c>
      <c r="AO832" s="28"/>
      <c r="AP832" s="30">
        <v>0</v>
      </c>
      <c r="AQ832" s="30">
        <v>-9.8509920699977715E-17</v>
      </c>
      <c r="AR832" s="30">
        <v>1.5029922750258508E-18</v>
      </c>
      <c r="AS832" s="30">
        <v>-6.4742634792830428E-20</v>
      </c>
      <c r="AT832" s="31">
        <v>-1.2592706371210372E-22</v>
      </c>
      <c r="AU832" s="31">
        <v>9.7064676537193051E-33</v>
      </c>
      <c r="AV832" s="13"/>
      <c r="AW832" s="31">
        <f t="shared" si="9840"/>
        <v>0</v>
      </c>
      <c r="AX832" s="31">
        <f t="shared" si="9840"/>
        <v>1.9701984139995543E-16</v>
      </c>
      <c r="AY832" s="31">
        <f t="shared" si="9840"/>
        <v>-3.0059845500517017E-18</v>
      </c>
      <c r="AZ832" s="31">
        <f t="shared" si="9840"/>
        <v>1.2948526958566086E-19</v>
      </c>
      <c r="BA832" s="31">
        <f t="shared" si="9840"/>
        <v>2.5185412742420743E-22</v>
      </c>
      <c r="BB832" s="31">
        <f t="shared" ref="BB832:BB895" si="9909">1-2*AU832</f>
        <v>1</v>
      </c>
      <c r="BC832" s="13"/>
      <c r="BD832" s="32">
        <v>5.8020890148391511E-23</v>
      </c>
      <c r="BE832" s="32">
        <v>0</v>
      </c>
      <c r="BF832" s="32">
        <v>0</v>
      </c>
      <c r="BG832" s="32">
        <v>1.6822901767725286E-29</v>
      </c>
      <c r="BH832" s="32">
        <v>-1.88079096131566E-37</v>
      </c>
      <c r="BI832" s="32">
        <v>0.49318146435826382</v>
      </c>
      <c r="BK832" s="44">
        <f t="shared" si="9842"/>
        <v>0</v>
      </c>
      <c r="BL832" s="44">
        <f t="shared" si="9842"/>
        <v>0</v>
      </c>
      <c r="BM832" s="44">
        <f t="shared" si="9842"/>
        <v>1.6822901767725286E-29</v>
      </c>
      <c r="BN832" s="44">
        <f t="shared" si="9842"/>
        <v>-1.88079096131566E-37</v>
      </c>
      <c r="BO832" s="44">
        <f t="shared" si="9842"/>
        <v>0.49318146435826382</v>
      </c>
      <c r="BP832" s="14"/>
      <c r="BQ832" s="44">
        <f t="shared" si="9843"/>
        <v>0</v>
      </c>
      <c r="BR832" s="14"/>
      <c r="BS832" s="44">
        <f t="shared" si="9856"/>
        <v>0</v>
      </c>
      <c r="BT832" s="14"/>
      <c r="BU832" s="35">
        <f t="shared" ref="BU832" si="9910">BS832/BS834</f>
        <v>0</v>
      </c>
      <c r="BV832" s="35"/>
      <c r="BW832" s="35">
        <v>0</v>
      </c>
      <c r="BX832" s="35">
        <v>0</v>
      </c>
      <c r="BY832" s="35">
        <v>0</v>
      </c>
      <c r="BZ832" s="35">
        <v>0</v>
      </c>
      <c r="CA832" s="35">
        <v>0</v>
      </c>
      <c r="CB832" s="14"/>
      <c r="CC832" s="35">
        <f t="shared" si="9858"/>
        <v>0</v>
      </c>
      <c r="CD832" s="35">
        <f t="shared" si="9858"/>
        <v>0</v>
      </c>
      <c r="CE832" s="35">
        <f t="shared" si="9858"/>
        <v>0</v>
      </c>
      <c r="CF832" s="35">
        <f t="shared" si="9858"/>
        <v>0</v>
      </c>
      <c r="CG832" s="14">
        <f t="shared" ref="CG832:CG895" si="9911">1-2*CA832</f>
        <v>1</v>
      </c>
      <c r="CH832" s="14"/>
      <c r="CI832" s="34">
        <v>0</v>
      </c>
      <c r="CJ832" s="34">
        <f t="shared" si="9848"/>
        <v>0</v>
      </c>
      <c r="CK832" s="34">
        <f t="shared" si="9848"/>
        <v>0</v>
      </c>
      <c r="CL832" s="34">
        <f t="shared" si="9848"/>
        <v>0</v>
      </c>
      <c r="CM832" s="34">
        <f t="shared" si="9848"/>
        <v>0</v>
      </c>
      <c r="CN832" s="34">
        <f t="shared" si="9848"/>
        <v>1</v>
      </c>
      <c r="CO832" s="14"/>
      <c r="CP832" s="35">
        <v>0</v>
      </c>
      <c r="CQ832" s="35">
        <v>-2.4651903288156778E-32</v>
      </c>
      <c r="CR832" s="35">
        <v>-7.7037197774986604E-34</v>
      </c>
      <c r="CS832" s="35">
        <v>-1.03268016733457E-49</v>
      </c>
      <c r="CT832" s="35">
        <v>2.350988701644575E-37</v>
      </c>
      <c r="CU832" s="35">
        <v>1</v>
      </c>
      <c r="CV832" s="14"/>
      <c r="CW832" s="35">
        <v>0</v>
      </c>
      <c r="CX832" s="35">
        <v>2.4651903288156619E-32</v>
      </c>
      <c r="CY832" s="35">
        <v>0</v>
      </c>
      <c r="CZ832" s="35">
        <v>0</v>
      </c>
      <c r="DA832" s="35">
        <v>-4.70197740328915E-38</v>
      </c>
      <c r="DB832" s="35">
        <v>1</v>
      </c>
      <c r="DC832" s="14"/>
      <c r="DD832" s="36">
        <v>5.80208901483915E-23</v>
      </c>
      <c r="DE832" s="36">
        <v>1.1836982004106336E-31</v>
      </c>
      <c r="DF832" s="36">
        <v>-7.729901818583432E-34</v>
      </c>
      <c r="DG832" s="36">
        <v>1.682287025700426E-29</v>
      </c>
      <c r="DH832" s="36">
        <v>-1.7733917957277307E-37</v>
      </c>
      <c r="DI832" s="36">
        <v>0.49318146435826382</v>
      </c>
      <c r="DK832" s="46">
        <f t="shared" si="9860"/>
        <v>-7.729901818583432E-34</v>
      </c>
      <c r="DL832" s="46">
        <f t="shared" si="9860"/>
        <v>1.682287025700426E-29</v>
      </c>
      <c r="DM832" s="46">
        <f t="shared" si="9860"/>
        <v>-1.7733917957277307E-37</v>
      </c>
      <c r="DN832" s="46">
        <f t="shared" si="9860"/>
        <v>0.49318146435826382</v>
      </c>
      <c r="DO832" s="46"/>
      <c r="DP832" s="37">
        <f t="shared" si="9861"/>
        <v>-7.729901818583432E-34</v>
      </c>
      <c r="DQ832" s="37"/>
      <c r="DR832" s="37">
        <f t="shared" si="9875"/>
        <v>-7.729901818583432E-34</v>
      </c>
      <c r="DS832" s="37"/>
      <c r="DT832" s="37">
        <f t="shared" ref="DT832" si="9912">DR832/DR834</f>
        <v>-7.4933612781992944E-35</v>
      </c>
      <c r="DU832" s="37"/>
      <c r="DV832" s="37">
        <v>7.4933612780357222E-35</v>
      </c>
      <c r="DW832" s="37">
        <v>4.9511628893160837E-40</v>
      </c>
      <c r="DX832" s="37">
        <v>5.5271583667430075E-47</v>
      </c>
      <c r="DY832" s="37">
        <v>5.6150463245616561E-69</v>
      </c>
      <c r="DZ832" s="46"/>
      <c r="EA832" s="46">
        <f t="shared" si="9877"/>
        <v>-1.4986722556071444E-34</v>
      </c>
      <c r="EB832" s="46">
        <f t="shared" si="9877"/>
        <v>-9.9023257786321675E-40</v>
      </c>
      <c r="EC832" s="46">
        <f t="shared" si="9877"/>
        <v>-1.1054316733486015E-46</v>
      </c>
      <c r="ED832" s="46">
        <f t="shared" ref="ED832:ED895" si="9913">1-2*DY832</f>
        <v>1</v>
      </c>
      <c r="EE832" s="46"/>
      <c r="EF832" s="37">
        <v>0</v>
      </c>
      <c r="EG832" s="37">
        <v>0</v>
      </c>
      <c r="EH832" s="37">
        <f t="shared" si="9866"/>
        <v>-1.4986722556071444E-34</v>
      </c>
      <c r="EI832" s="37">
        <f t="shared" si="9866"/>
        <v>-9.9023257786321675E-40</v>
      </c>
      <c r="EJ832" s="37">
        <f t="shared" si="9866"/>
        <v>-1.1054316733486015E-46</v>
      </c>
      <c r="EK832" s="37">
        <f t="shared" si="9866"/>
        <v>1</v>
      </c>
      <c r="EL832" s="16"/>
      <c r="EM832" s="16">
        <v>0</v>
      </c>
      <c r="EN832" s="16">
        <v>-2.4651903288156778E-32</v>
      </c>
      <c r="EO832" s="16">
        <v>6.2050475212188587E-34</v>
      </c>
      <c r="EP832" s="16">
        <v>9.1900777140724378E-39</v>
      </c>
      <c r="EQ832" s="16">
        <v>2.350988711903784E-37</v>
      </c>
      <c r="ER832" s="16">
        <v>1</v>
      </c>
      <c r="ES832" s="16"/>
      <c r="ET832" s="16">
        <v>0</v>
      </c>
      <c r="EU832" s="16">
        <v>2.4651903288156589E-32</v>
      </c>
      <c r="EV832" s="16">
        <v>-1.4986722556071442E-34</v>
      </c>
      <c r="EW832" s="16">
        <v>-9.902325778632174E-40</v>
      </c>
      <c r="EX832" s="16">
        <v>-4.7019774143434668E-38</v>
      </c>
      <c r="EY832" s="16">
        <v>1</v>
      </c>
      <c r="EZ832" s="16"/>
      <c r="FA832" s="38">
        <v>5.80208901483915E-23</v>
      </c>
      <c r="FB832" s="38">
        <v>1.1836982004106336E-31</v>
      </c>
      <c r="FC832" s="38">
        <v>0</v>
      </c>
      <c r="FD832" s="38">
        <v>1.6822870262774633E-29</v>
      </c>
      <c r="FE832" s="38">
        <v>-1.7733917892860449E-37</v>
      </c>
      <c r="FF832" s="38">
        <v>0.49318146435826382</v>
      </c>
      <c r="FH832" s="42">
        <f t="shared" si="9879"/>
        <v>1.6822870262774633E-29</v>
      </c>
      <c r="FI832" s="42">
        <f t="shared" si="9879"/>
        <v>-1.7733917892860449E-37</v>
      </c>
      <c r="FJ832" s="42">
        <f t="shared" si="9879"/>
        <v>0.49318146435826382</v>
      </c>
      <c r="FL832" s="47">
        <f t="shared" si="9880"/>
        <v>1.6822870262774633E-29</v>
      </c>
      <c r="FM832" s="47"/>
      <c r="FN832" s="47">
        <f t="shared" si="9895"/>
        <v>1.6822870262774633E-29</v>
      </c>
      <c r="FO832" s="47"/>
      <c r="FP832" s="47">
        <f t="shared" ref="FP832" si="9914">FN832/FN834</f>
        <v>8.808260538538917E-23</v>
      </c>
      <c r="FQ832" s="48"/>
      <c r="FR832" s="48">
        <v>0</v>
      </c>
      <c r="FS832" s="48">
        <v>8.808260538538917E-23</v>
      </c>
      <c r="FT832" s="48">
        <v>7.7585453714781889E-45</v>
      </c>
      <c r="FU832" s="48"/>
      <c r="FV832" s="47">
        <f t="shared" si="9897"/>
        <v>0</v>
      </c>
      <c r="FW832" s="47">
        <f t="shared" si="9897"/>
        <v>-1.7616521077077834E-22</v>
      </c>
      <c r="FX832" s="47">
        <f t="shared" ref="FX832:FX895" si="9915">1-2*FT832</f>
        <v>1</v>
      </c>
      <c r="FY832" s="48"/>
      <c r="FZ832" s="50">
        <v>0</v>
      </c>
      <c r="GA832" s="50">
        <v>0</v>
      </c>
      <c r="GB832" s="50">
        <v>0</v>
      </c>
      <c r="GC832" s="52">
        <f t="shared" si="9885"/>
        <v>0</v>
      </c>
      <c r="GD832" s="52">
        <f t="shared" si="9885"/>
        <v>-1.7616521077077834E-22</v>
      </c>
      <c r="GE832" s="52">
        <f t="shared" si="9885"/>
        <v>1</v>
      </c>
      <c r="GF832" s="52"/>
      <c r="GG832" s="41">
        <v>0</v>
      </c>
      <c r="GH832" s="41">
        <v>-2.4651903288156778E-32</v>
      </c>
      <c r="GI832" s="41">
        <v>6.2050475212188587E-34</v>
      </c>
      <c r="GJ832" s="40">
        <v>9.1900777140724378E-39</v>
      </c>
      <c r="GK832" s="40">
        <v>-1.7616521077077858E-22</v>
      </c>
      <c r="GL832" s="40">
        <v>1</v>
      </c>
      <c r="GN832" s="42">
        <v>0</v>
      </c>
      <c r="GO832" s="42">
        <v>2.4651903288373749E-32</v>
      </c>
      <c r="GP832" s="42">
        <v>1.1001428353850042E-34</v>
      </c>
      <c r="GQ832" s="42">
        <v>7.2690850147663874E-40</v>
      </c>
      <c r="GR832" s="42">
        <v>-1.7616521077077839E-22</v>
      </c>
      <c r="GS832" s="42">
        <v>1</v>
      </c>
      <c r="GU832" s="43">
        <v>5.8020890148524107E-23</v>
      </c>
      <c r="GV832" s="43">
        <v>1.1836982004109732E-31</v>
      </c>
      <c r="GW832" s="43">
        <v>0</v>
      </c>
      <c r="GX832" s="43">
        <v>-1.682287026277463E-29</v>
      </c>
      <c r="GY832" s="43">
        <v>-4.8930097945935021E-22</v>
      </c>
      <c r="GZ832" s="43">
        <v>0.49318146435826382</v>
      </c>
      <c r="HB832" s="42">
        <f t="shared" si="9899"/>
        <v>-4.8930097945935021E-22</v>
      </c>
      <c r="HC832" s="42">
        <f t="shared" si="9899"/>
        <v>0.49318146435826382</v>
      </c>
      <c r="HE832" s="47">
        <f t="shared" si="9900"/>
        <v>-4.8930097945935021E-22</v>
      </c>
      <c r="HF832" s="48"/>
      <c r="HG832" s="47">
        <f t="shared" ref="HG832:HG895" si="9916">HE832</f>
        <v>-4.8930097945935021E-22</v>
      </c>
      <c r="HH832" s="48"/>
      <c r="HI832" s="48">
        <f t="shared" ref="HI832" si="9917">HG832/HG834</f>
        <v>-8.8082605385389182E-23</v>
      </c>
      <c r="HJ832" s="48"/>
      <c r="HK832" s="48">
        <v>8.8082605385389182E-23</v>
      </c>
      <c r="HL832" s="48">
        <v>7.7585453714781913E-45</v>
      </c>
      <c r="HM832" s="48"/>
      <c r="HN832" s="48">
        <f t="shared" ref="HN832:HN895" si="9918">-2*HK832</f>
        <v>-1.7616521077077836E-22</v>
      </c>
      <c r="HO832" s="48">
        <f t="shared" ref="HO832:HO895" si="9919">1-2*HL832</f>
        <v>1</v>
      </c>
      <c r="HP832" s="48"/>
      <c r="HQ832" s="47">
        <v>0</v>
      </c>
      <c r="HR832" s="47">
        <v>0</v>
      </c>
      <c r="HS832" s="47">
        <v>0</v>
      </c>
      <c r="HT832" s="53">
        <v>0</v>
      </c>
      <c r="HU832" s="54">
        <f t="shared" si="9905"/>
        <v>-1.7616521077077836E-22</v>
      </c>
      <c r="HV832" s="54">
        <f t="shared" si="9905"/>
        <v>1</v>
      </c>
      <c r="HX832" s="42">
        <v>0</v>
      </c>
      <c r="HY832" s="42">
        <v>-2.4651903288156778E-32</v>
      </c>
      <c r="HZ832" s="42">
        <v>6.2050475212188587E-34</v>
      </c>
      <c r="IA832" s="42">
        <v>9.1900777140724378E-39</v>
      </c>
      <c r="IB832" s="42">
        <v>2.1158898314801175E-37</v>
      </c>
      <c r="IC832" s="42">
        <v>1</v>
      </c>
      <c r="IE832" s="21">
        <v>0</v>
      </c>
      <c r="IF832" s="21">
        <v>2.4651903288156589E-32</v>
      </c>
      <c r="IG832" s="21">
        <v>-1.4986722556071447E-34</v>
      </c>
      <c r="IH832" s="21">
        <v>-9.9023257786321773E-40</v>
      </c>
      <c r="II832" s="21">
        <v>-2.350988701644575E-38</v>
      </c>
      <c r="IJ832" s="21">
        <v>1</v>
      </c>
      <c r="IL832" s="42">
        <v>5.80208901483915E-23</v>
      </c>
      <c r="IM832" s="42">
        <v>1.1836982004106336E-31</v>
      </c>
      <c r="IN832" s="42">
        <v>0</v>
      </c>
      <c r="IO832" s="42">
        <v>1.6822870262774639E-29</v>
      </c>
      <c r="IP832" s="42">
        <v>-1.1204018630751094E-37</v>
      </c>
      <c r="IQ832" s="42">
        <v>0.49318146435826382</v>
      </c>
      <c r="IS832" s="2">
        <v>0</v>
      </c>
      <c r="IT832" s="2">
        <v>-1.0970920548071204E-31</v>
      </c>
      <c r="IU832" s="2">
        <v>1.6609813297857524E-34</v>
      </c>
      <c r="IV832" s="2">
        <v>-2.4069761712596333E-35</v>
      </c>
      <c r="IW832" s="2">
        <v>2.3509886936789076E-37</v>
      </c>
      <c r="IX832" s="2">
        <v>1</v>
      </c>
    </row>
    <row r="833" spans="1:258" ht="18.75" x14ac:dyDescent="0.3">
      <c r="A833" s="60" t="str">
        <f t="shared" ref="A833" si="9920">IF(AND(E826=1,F826=1),"λn","")</f>
        <v>λn</v>
      </c>
      <c r="B833" s="3">
        <f t="shared" ref="B833" si="9921">IF(AND(E826=1,F826=1),B827,"")</f>
        <v>25.737764620230397</v>
      </c>
      <c r="C833" s="3">
        <f t="shared" ref="C833" si="9922">IF(AND(E826=1,F826=1),C828,"")</f>
        <v>-7.3389996596599669</v>
      </c>
      <c r="D833" s="3">
        <f t="shared" ref="D833" si="9923">IF(AND(E826=1,F826=1),D829,"")</f>
        <v>-5.1578334015244334</v>
      </c>
      <c r="E833" s="3">
        <f t="shared" ref="E833" si="9924">IF(AND(E826=1,F826=1),E830,"")</f>
        <v>4.4883750188232128</v>
      </c>
      <c r="F833" s="3">
        <f t="shared" ref="F833" si="9925">IF(AND(E826=1,F826=1),F831,"")</f>
        <v>2.7775119577725027</v>
      </c>
      <c r="G833" s="3">
        <f t="shared" ref="G833" si="9926">IF(AND(E826=1,F826=1),G832,"")</f>
        <v>0.49318146435826382</v>
      </c>
      <c r="I833" s="8" t="s">
        <v>49</v>
      </c>
      <c r="J833" s="8"/>
      <c r="K833" s="8" t="s">
        <v>50</v>
      </c>
      <c r="L833" s="8"/>
      <c r="M833" s="22" t="s">
        <v>51</v>
      </c>
      <c r="N833" s="22"/>
      <c r="O833" s="24"/>
      <c r="P833" s="24"/>
      <c r="Q833" s="24"/>
      <c r="R833" s="24"/>
      <c r="S833" s="25"/>
      <c r="T833" s="25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J833" s="11" t="s">
        <v>49</v>
      </c>
      <c r="AK833" s="11"/>
      <c r="AL833" s="11" t="s">
        <v>52</v>
      </c>
      <c r="AM833" s="11"/>
      <c r="AN833" s="28" t="s">
        <v>51</v>
      </c>
      <c r="AO833" s="28"/>
      <c r="AP833" s="30"/>
      <c r="AQ833" s="30"/>
      <c r="AR833" s="30"/>
      <c r="AS833" s="30"/>
      <c r="AT833" s="31"/>
      <c r="AU833" s="31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K833" s="14"/>
      <c r="BL833" s="14"/>
      <c r="BM833" s="14"/>
      <c r="BN833" s="14"/>
      <c r="BO833" s="14"/>
      <c r="BP833" s="14"/>
      <c r="BQ833" s="14" t="s">
        <v>53</v>
      </c>
      <c r="BR833" s="14"/>
      <c r="BS833" s="14" t="s">
        <v>54</v>
      </c>
      <c r="BT833" s="14"/>
      <c r="BU833" s="14" t="s">
        <v>51</v>
      </c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14"/>
      <c r="DC833" s="14"/>
      <c r="DD833" s="14"/>
      <c r="DE833" s="14"/>
      <c r="DF833" s="14"/>
      <c r="DG833" s="14"/>
      <c r="DH833" s="14"/>
      <c r="DI833" s="14"/>
      <c r="DK833" s="16"/>
      <c r="DL833" s="16"/>
      <c r="DM833" s="16"/>
      <c r="DN833" s="16"/>
      <c r="DO833" s="16"/>
      <c r="DP833" s="17" t="s">
        <v>53</v>
      </c>
      <c r="DQ833" s="17"/>
      <c r="DR833" s="17" t="s">
        <v>55</v>
      </c>
      <c r="DS833" s="17"/>
      <c r="DT833" s="17" t="s">
        <v>51</v>
      </c>
      <c r="DU833" s="17"/>
      <c r="DV833" s="17"/>
      <c r="DW833" s="17"/>
      <c r="DX833" s="17"/>
      <c r="DY833" s="17"/>
      <c r="DZ833" s="16"/>
      <c r="EA833" s="16"/>
      <c r="EB833" s="16"/>
      <c r="EC833" s="16"/>
      <c r="ED833" s="16"/>
      <c r="EE833" s="16"/>
      <c r="EF833" s="17"/>
      <c r="EG833" s="17"/>
      <c r="EH833" s="17"/>
      <c r="EI833" s="17"/>
      <c r="EJ833" s="17"/>
      <c r="EK833" s="17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  <c r="EV833" s="16"/>
      <c r="EW833" s="16"/>
      <c r="EX833" s="16"/>
      <c r="EY833" s="16"/>
      <c r="EZ833" s="16"/>
      <c r="FA833" s="16"/>
      <c r="FB833" s="16"/>
      <c r="FC833" s="16"/>
      <c r="FD833" s="16"/>
      <c r="FE833" s="16"/>
      <c r="FF833" s="16"/>
      <c r="FL833" s="47" t="s">
        <v>53</v>
      </c>
      <c r="FM833" s="47"/>
      <c r="FN833" s="47" t="s">
        <v>56</v>
      </c>
      <c r="FO833" s="47"/>
      <c r="FP833" s="47" t="s">
        <v>57</v>
      </c>
      <c r="FQ833" s="48"/>
      <c r="FR833" s="48"/>
      <c r="FS833" s="48"/>
      <c r="FT833" s="48"/>
      <c r="FU833" s="48"/>
      <c r="FV833" s="48"/>
      <c r="FW833" s="48"/>
      <c r="FX833" s="48"/>
      <c r="FY833" s="48"/>
      <c r="FZ833" s="48"/>
      <c r="GA833" s="48"/>
      <c r="GB833" s="48"/>
      <c r="GC833" s="48"/>
      <c r="GD833" s="48"/>
      <c r="GE833" s="48"/>
      <c r="GF833" s="48"/>
      <c r="HE833" s="47" t="s">
        <v>49</v>
      </c>
      <c r="HF833" s="48"/>
      <c r="HG833" s="47" t="s">
        <v>52</v>
      </c>
      <c r="HH833" s="48"/>
      <c r="HI833" s="48" t="s">
        <v>58</v>
      </c>
      <c r="HJ833" s="48"/>
      <c r="HK833" s="48"/>
      <c r="HL833" s="48"/>
      <c r="HM833" s="48"/>
      <c r="HN833" s="48"/>
      <c r="HO833" s="48"/>
      <c r="HP833" s="48"/>
      <c r="HQ833" s="47"/>
      <c r="HR833" s="47"/>
      <c r="HS833" s="47"/>
    </row>
    <row r="834" spans="1:258" x14ac:dyDescent="0.25">
      <c r="I834" s="55">
        <f t="shared" ref="I834" si="9927">SQRT(I827^2+I828^2+I829^2+I830^2+I831^2+I832^2)</f>
        <v>25.737764620230404</v>
      </c>
      <c r="J834" s="8"/>
      <c r="K834" s="55">
        <f t="shared" ref="K834" si="9928">SQRT(K827^2+K828^2+K829^2+K830^2+K831^2+K832^2)</f>
        <v>5.8891658032449037E-7</v>
      </c>
      <c r="L834" s="8"/>
      <c r="M834" s="22">
        <f t="array" ref="M834:R834">TRANSPOSE(M827:M832)</f>
        <v>0</v>
      </c>
      <c r="N834" s="22">
        <v>-0.99988341230707412</v>
      </c>
      <c r="O834" s="22">
        <v>1.525548933493721E-2</v>
      </c>
      <c r="P834" s="22">
        <v>-6.571428150425933E-4</v>
      </c>
      <c r="Q834" s="22">
        <v>-1.2781695617210778E-6</v>
      </c>
      <c r="R834" s="22">
        <v>9.8521407083533398E-17</v>
      </c>
      <c r="S834" s="8"/>
      <c r="T834" s="8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J834" s="56">
        <f t="shared" ref="AJ834" si="9929">SQRT(AJ827^2+AJ828^2+AJ829^2+AJ830^2+AJ831^2+AJ832^2)</f>
        <v>25.737764620230404</v>
      </c>
      <c r="AK834" s="11"/>
      <c r="AL834" s="56">
        <f t="shared" ref="AL834" si="9930">SQRT(AL827^2+AL828^2+AL829^2+AL830^2+AL831^2+AL832^2)</f>
        <v>5.8891658032449037E-7</v>
      </c>
      <c r="AM834" s="11"/>
      <c r="AN834" s="28">
        <f t="array" ref="AN834:AS834">TRANSPOSE(AN827:AN832)</f>
        <v>0</v>
      </c>
      <c r="AO834" s="28">
        <v>0.99988341230707412</v>
      </c>
      <c r="AP834" s="28">
        <v>-1.5255489334937209E-2</v>
      </c>
      <c r="AQ834" s="28">
        <v>6.571428150425933E-4</v>
      </c>
      <c r="AR834" s="28">
        <v>1.2781695617210771E-6</v>
      </c>
      <c r="AS834" s="28">
        <v>-9.8521407083533398E-17</v>
      </c>
      <c r="AT834" s="11"/>
      <c r="AU834" s="11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K834" s="14"/>
      <c r="BL834" s="14"/>
      <c r="BM834" s="14"/>
      <c r="BN834" s="14"/>
      <c r="BO834" s="14"/>
      <c r="BP834" s="14"/>
      <c r="BQ834" s="44">
        <f t="shared" ref="BQ834" si="9931">SQRT(BQ828^2+BQ829^2+BQ830^2+BQ831^2+BQ832^2)</f>
        <v>7.3389996596599634</v>
      </c>
      <c r="BR834" s="14"/>
      <c r="BS834" s="44">
        <f t="shared" ref="BS834" si="9932">SQRT(BS828^2+BS829^2+BS830^2+BS831^2+BS832^2)</f>
        <v>14.677999319319927</v>
      </c>
      <c r="BT834" s="14"/>
      <c r="BU834" s="35">
        <f t="array" ref="BU834:BY834">TRANSPOSE(BU828:BU832)</f>
        <v>-1</v>
      </c>
      <c r="BV834" s="35">
        <v>1.0198537738191959E-13</v>
      </c>
      <c r="BW834" s="35">
        <v>-2.0945242143447232E-18</v>
      </c>
      <c r="BX834" s="35">
        <v>2.308306272066364E-22</v>
      </c>
      <c r="BY834" s="35">
        <v>0</v>
      </c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14"/>
      <c r="DC834" s="14"/>
      <c r="DD834" s="14"/>
      <c r="DE834" s="14"/>
      <c r="DF834" s="14"/>
      <c r="DG834" s="14"/>
      <c r="DH834" s="14"/>
      <c r="DI834" s="14"/>
      <c r="DK834" s="16"/>
      <c r="DL834" s="16"/>
      <c r="DM834" s="16"/>
      <c r="DN834" s="16"/>
      <c r="DO834" s="16"/>
      <c r="DP834" s="57">
        <f t="shared" ref="DP834" si="9933">SQRT(DP829^2+DP830^2+DP831^2+DP832^2)</f>
        <v>5.1578334019747913</v>
      </c>
      <c r="DQ834" s="17"/>
      <c r="DR834" s="57">
        <f t="shared" ref="DR834" si="9934">SQRT(DR829^2+DR830^2+DR831^2+DR832^2)</f>
        <v>10.315666803724403</v>
      </c>
      <c r="DS834" s="17"/>
      <c r="DT834" s="37">
        <f t="array" ref="DT834:DW834">TRANSPOSE(DT829:DT832)</f>
        <v>-0.99999999997817113</v>
      </c>
      <c r="DU834" s="37">
        <v>-6.6073991437202952E-6</v>
      </c>
      <c r="DV834" s="37">
        <v>-7.3760735156642826E-13</v>
      </c>
      <c r="DW834" s="37">
        <v>-7.4933612781992944E-35</v>
      </c>
      <c r="DX834" s="17"/>
      <c r="DY834" s="17"/>
      <c r="DZ834" s="16"/>
      <c r="EA834" s="16"/>
      <c r="EB834" s="16"/>
      <c r="EC834" s="16"/>
      <c r="ED834" s="16"/>
      <c r="EE834" s="16"/>
      <c r="EF834" s="17"/>
      <c r="EG834" s="17"/>
      <c r="EH834" s="17"/>
      <c r="EI834" s="17"/>
      <c r="EJ834" s="17"/>
      <c r="EK834" s="17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  <c r="EV834" s="16"/>
      <c r="EW834" s="16"/>
      <c r="EX834" s="16"/>
      <c r="EY834" s="16"/>
      <c r="EZ834" s="16"/>
      <c r="FA834" s="16"/>
      <c r="FB834" s="16"/>
      <c r="FC834" s="16"/>
      <c r="FD834" s="16"/>
      <c r="FE834" s="16"/>
      <c r="FF834" s="16"/>
      <c r="FL834" s="47">
        <f t="shared" ref="FL834" si="9935">SQRT(FL830^2+FL831^2+FL832^2)</f>
        <v>4.4883750193320289</v>
      </c>
      <c r="FM834" s="47"/>
      <c r="FN834" s="47">
        <f t="shared" ref="FN834" si="9936">SQRT(FN830^2+FN831^2+FN832^2)</f>
        <v>1.9098969869441612E-7</v>
      </c>
      <c r="FO834" s="47"/>
      <c r="FP834" s="47">
        <f t="array" ref="FP834:FR834">TRANSPOSE(FP830:FP832)</f>
        <v>0</v>
      </c>
      <c r="FQ834" s="48">
        <v>1</v>
      </c>
      <c r="FR834" s="48">
        <v>8.808260538538917E-23</v>
      </c>
      <c r="FS834" s="48"/>
      <c r="FT834" s="48"/>
      <c r="FU834" s="48"/>
      <c r="FV834" s="48"/>
      <c r="FW834" s="48"/>
      <c r="FX834" s="48"/>
      <c r="FY834" s="48"/>
      <c r="FZ834" s="48"/>
      <c r="GA834" s="48"/>
      <c r="GB834" s="48"/>
      <c r="GC834" s="48"/>
      <c r="GD834" s="48"/>
      <c r="GE834" s="48"/>
      <c r="GF834" s="48"/>
      <c r="HE834" s="47">
        <f t="shared" ref="HE834" si="9937">SQRT(HE831^2+HE832^2)</f>
        <v>2.7775119577725027</v>
      </c>
      <c r="HF834" s="48"/>
      <c r="HG834" s="47">
        <f t="shared" ref="HG834" si="9938">SQRT(HG831^2+HG832^2)</f>
        <v>5.5550239155450054</v>
      </c>
      <c r="HH834" s="47"/>
      <c r="HI834" s="47">
        <f t="array" ref="HI834:HJ834">TRANSPOSE(HI831:HI832)</f>
        <v>-1</v>
      </c>
      <c r="HJ834" s="47">
        <v>-8.8082605385389182E-23</v>
      </c>
      <c r="HK834" s="48"/>
      <c r="HL834" s="48"/>
      <c r="HM834" s="48"/>
      <c r="HN834" s="48"/>
      <c r="HO834" s="48"/>
      <c r="HP834" s="48"/>
      <c r="HQ834" s="47"/>
      <c r="HR834" s="47"/>
      <c r="HS834" s="47"/>
    </row>
    <row r="835" spans="1:258" x14ac:dyDescent="0.25">
      <c r="I835" s="53"/>
      <c r="K835" s="53"/>
      <c r="M835" s="20"/>
      <c r="N835" s="20"/>
      <c r="O835" s="20"/>
      <c r="P835" s="20"/>
      <c r="Q835" s="20"/>
      <c r="R835" s="20"/>
    </row>
    <row r="836" spans="1:258" x14ac:dyDescent="0.25">
      <c r="A836" s="3">
        <v>83</v>
      </c>
      <c r="B836" s="3" t="s">
        <v>304</v>
      </c>
      <c r="C836" s="58">
        <f t="shared" ref="C836" si="9939">SUM(B838,B839,B840,B841,B842,,C842,C841,C840,C839,D842,D841,D840,E842,E841,F842)</f>
        <v>-5.854251054756364E-5</v>
      </c>
      <c r="D836" s="59">
        <f t="shared" ref="D836" si="9940">SQRT(C836^2)</f>
        <v>5.854251054756364E-5</v>
      </c>
      <c r="E836" s="3">
        <f t="shared" ref="E836" si="9941">IF(D836&gt;0,1,0)</f>
        <v>1</v>
      </c>
      <c r="F836" s="3">
        <f>IF(D836&lt;$I$3,1,0)</f>
        <v>1</v>
      </c>
      <c r="I836" s="8" t="s">
        <v>5</v>
      </c>
      <c r="J836" s="8"/>
      <c r="K836" s="8" t="s">
        <v>6</v>
      </c>
      <c r="L836" s="8"/>
      <c r="M836" s="8" t="s">
        <v>7</v>
      </c>
      <c r="N836" s="8"/>
      <c r="O836" s="9" t="s">
        <v>8</v>
      </c>
      <c r="P836" s="9"/>
      <c r="Q836" s="9"/>
      <c r="R836" s="9"/>
      <c r="S836" s="9"/>
      <c r="T836" s="9"/>
      <c r="U836" s="10"/>
      <c r="V836" s="9" t="s">
        <v>291</v>
      </c>
      <c r="W836" s="9"/>
      <c r="X836" s="9"/>
      <c r="Y836" s="9"/>
      <c r="Z836" s="9"/>
      <c r="AA836" s="9"/>
      <c r="AB836" s="10"/>
      <c r="AC836" s="9" t="s">
        <v>293</v>
      </c>
      <c r="AD836" s="9"/>
      <c r="AE836" s="9"/>
      <c r="AF836" s="9"/>
      <c r="AG836" s="9"/>
      <c r="AH836" s="9"/>
      <c r="AJ836" s="11" t="s">
        <v>11</v>
      </c>
      <c r="AK836" s="11"/>
      <c r="AL836" s="11" t="s">
        <v>12</v>
      </c>
      <c r="AM836" s="11"/>
      <c r="AN836" s="11" t="s">
        <v>13</v>
      </c>
      <c r="AO836" s="11"/>
      <c r="AP836" s="12" t="s">
        <v>14</v>
      </c>
      <c r="AQ836" s="12"/>
      <c r="AR836" s="12"/>
      <c r="AS836" s="12"/>
      <c r="AT836" s="12"/>
      <c r="AU836" s="12"/>
      <c r="AV836" s="13"/>
      <c r="AW836" s="12" t="s">
        <v>294</v>
      </c>
      <c r="AX836" s="12"/>
      <c r="AY836" s="12"/>
      <c r="AZ836" s="12"/>
      <c r="BA836" s="12"/>
      <c r="BB836" s="12"/>
      <c r="BC836" s="13"/>
      <c r="BD836" s="12" t="s">
        <v>296</v>
      </c>
      <c r="BE836" s="12"/>
      <c r="BF836" s="12"/>
      <c r="BG836" s="12"/>
      <c r="BH836" s="12"/>
      <c r="BI836" s="12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5" t="s">
        <v>297</v>
      </c>
      <c r="CJ836" s="15"/>
      <c r="CK836" s="15"/>
      <c r="CL836" s="15"/>
      <c r="CM836" s="15"/>
      <c r="CN836" s="15"/>
      <c r="CO836" s="14"/>
      <c r="CP836" s="15" t="s">
        <v>18</v>
      </c>
      <c r="CQ836" s="15"/>
      <c r="CR836" s="15"/>
      <c r="CS836" s="15"/>
      <c r="CT836" s="15"/>
      <c r="CU836" s="15"/>
      <c r="CV836" s="14"/>
      <c r="CW836" s="15" t="s">
        <v>19</v>
      </c>
      <c r="CX836" s="15"/>
      <c r="CY836" s="15"/>
      <c r="CZ836" s="15"/>
      <c r="DA836" s="15"/>
      <c r="DB836" s="15"/>
      <c r="DC836" s="14"/>
      <c r="DD836" s="15" t="s">
        <v>299</v>
      </c>
      <c r="DE836" s="15"/>
      <c r="DF836" s="15"/>
      <c r="DG836" s="15"/>
      <c r="DH836" s="15"/>
      <c r="DI836" s="15"/>
      <c r="DK836" s="16"/>
      <c r="DL836" s="16"/>
      <c r="DM836" s="16"/>
      <c r="DN836" s="16"/>
      <c r="DO836" s="16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6"/>
      <c r="EA836" s="16"/>
      <c r="EB836" s="16"/>
      <c r="EC836" s="16"/>
      <c r="ED836" s="16"/>
      <c r="EE836" s="16"/>
      <c r="EF836" s="18" t="s">
        <v>300</v>
      </c>
      <c r="EG836" s="18"/>
      <c r="EH836" s="18"/>
      <c r="EI836" s="18"/>
      <c r="EJ836" s="18"/>
      <c r="EK836" s="18"/>
      <c r="EL836" s="16"/>
      <c r="EM836" s="16" t="s">
        <v>18</v>
      </c>
      <c r="EN836" s="16"/>
      <c r="EO836" s="16"/>
      <c r="EP836" s="16"/>
      <c r="EQ836" s="16"/>
      <c r="ER836" s="16"/>
      <c r="ES836" s="16"/>
      <c r="ET836" s="16" t="s">
        <v>19</v>
      </c>
      <c r="EU836" s="16"/>
      <c r="EV836" s="16"/>
      <c r="EW836" s="16"/>
      <c r="EX836" s="16"/>
      <c r="EY836" s="16"/>
      <c r="EZ836" s="16"/>
      <c r="FA836" s="16" t="s">
        <v>22</v>
      </c>
      <c r="FB836" s="16"/>
      <c r="FC836" s="16"/>
      <c r="FD836" s="16"/>
      <c r="FE836" s="16"/>
      <c r="FF836" s="16"/>
      <c r="FZ836" s="7" t="s">
        <v>303</v>
      </c>
      <c r="GA836" s="7"/>
      <c r="GB836" s="7"/>
      <c r="GC836" s="7"/>
      <c r="GD836" s="7"/>
      <c r="GE836" s="7"/>
      <c r="GF836" s="19"/>
      <c r="GG836" s="19" t="s">
        <v>18</v>
      </c>
      <c r="GH836" s="19"/>
      <c r="GI836" s="19"/>
      <c r="GN836" s="2" t="s">
        <v>19</v>
      </c>
      <c r="GU836" s="7" t="s">
        <v>305</v>
      </c>
      <c r="GV836" s="7"/>
      <c r="GW836" s="7"/>
      <c r="GX836" s="7"/>
      <c r="GY836" s="7"/>
      <c r="GZ836" s="7"/>
      <c r="HQ836" s="7" t="s">
        <v>306</v>
      </c>
      <c r="HR836" s="7"/>
      <c r="HS836" s="7"/>
      <c r="HT836" s="7"/>
      <c r="HU836" s="7"/>
      <c r="HV836" s="7"/>
      <c r="HX836" s="7" t="s">
        <v>18</v>
      </c>
      <c r="HY836" s="7"/>
      <c r="HZ836" s="7"/>
      <c r="IA836" s="7"/>
      <c r="IB836" s="7"/>
      <c r="IC836" s="7"/>
      <c r="IE836" s="2" t="s">
        <v>19</v>
      </c>
      <c r="IL836" s="7" t="s">
        <v>26</v>
      </c>
      <c r="IM836" s="7"/>
      <c r="IN836" s="7"/>
      <c r="IO836" s="7"/>
      <c r="IP836" s="7"/>
      <c r="IQ836" s="7"/>
    </row>
    <row r="837" spans="1:258" x14ac:dyDescent="0.25">
      <c r="A837" s="3" t="s">
        <v>27</v>
      </c>
      <c r="B837" s="20">
        <f t="array" ref="B837:G842">MMULT(IL827:IQ832,HX827:IC832)</f>
        <v>25.737764620230397</v>
      </c>
      <c r="C837" s="20">
        <v>5.888479181173084E-7</v>
      </c>
      <c r="D837" s="20">
        <v>-8.9842007749561349E-9</v>
      </c>
      <c r="E837" s="20">
        <v>-3.8712164562794035E-10</v>
      </c>
      <c r="F837" s="20">
        <v>-7.5448273313341866E-13</v>
      </c>
      <c r="G837" s="20">
        <v>1.3656930112822387E-15</v>
      </c>
      <c r="I837" s="22">
        <f t="shared" ref="I837:I868" si="9942">B837</f>
        <v>25.737764620230397</v>
      </c>
      <c r="J837" s="8"/>
      <c r="K837" s="23">
        <f t="shared" ref="K837" si="9943">I837-I844</f>
        <v>0</v>
      </c>
      <c r="L837" s="8"/>
      <c r="M837" s="22">
        <f t="shared" ref="M837" si="9944">K837/K844</f>
        <v>0</v>
      </c>
      <c r="N837" s="22"/>
      <c r="O837" s="24">
        <f t="array" ref="O837:T842">MMULT(M837:M842,M844:R844)</f>
        <v>0</v>
      </c>
      <c r="P837" s="24">
        <v>0</v>
      </c>
      <c r="Q837" s="24">
        <v>0</v>
      </c>
      <c r="R837" s="24">
        <v>0</v>
      </c>
      <c r="S837" s="25">
        <v>0</v>
      </c>
      <c r="T837" s="25">
        <v>0</v>
      </c>
      <c r="U837" s="10"/>
      <c r="V837" s="25">
        <f t="shared" ref="V837:V868" si="9945">1-2*O837</f>
        <v>1</v>
      </c>
      <c r="W837" s="25">
        <f t="shared" ref="W837:AA868" si="9946">-2*P837</f>
        <v>0</v>
      </c>
      <c r="X837" s="25">
        <f t="shared" si="9946"/>
        <v>0</v>
      </c>
      <c r="Y837" s="25">
        <f t="shared" si="9946"/>
        <v>0</v>
      </c>
      <c r="Z837" s="25">
        <f t="shared" si="9946"/>
        <v>0</v>
      </c>
      <c r="AA837" s="25">
        <f t="shared" si="9946"/>
        <v>0</v>
      </c>
      <c r="AB837" s="10"/>
      <c r="AC837" s="25">
        <f t="array" ref="AC837:AH842">MMULT(V837:AA842,B837:G842)</f>
        <v>25.737764620230397</v>
      </c>
      <c r="AD837" s="26">
        <v>5.888479181173084E-7</v>
      </c>
      <c r="AE837" s="26">
        <v>-8.9842007749561349E-9</v>
      </c>
      <c r="AF837" s="26">
        <v>-3.8712164562794035E-10</v>
      </c>
      <c r="AG837" s="26">
        <v>-7.5448273313341866E-13</v>
      </c>
      <c r="AH837" s="26">
        <v>1.3656930112822387E-15</v>
      </c>
      <c r="AJ837" s="28">
        <f t="shared" ref="AJ837:AJ868" si="9947">AC837</f>
        <v>25.737764620230397</v>
      </c>
      <c r="AK837" s="11"/>
      <c r="AL837" s="29">
        <f t="shared" ref="AL837" si="9948">AJ837-AJ844</f>
        <v>0</v>
      </c>
      <c r="AM837" s="11"/>
      <c r="AN837" s="28">
        <f t="shared" ref="AN837" si="9949">AL837/AL844</f>
        <v>0</v>
      </c>
      <c r="AO837" s="28"/>
      <c r="AP837" s="30">
        <f t="array" ref="AP837:AU842">MMULT(AN837:AN842,AN844:AS844)</f>
        <v>0</v>
      </c>
      <c r="AQ837" s="30">
        <v>0</v>
      </c>
      <c r="AR837" s="30">
        <v>0</v>
      </c>
      <c r="AS837" s="30">
        <v>0</v>
      </c>
      <c r="AT837" s="31">
        <v>0</v>
      </c>
      <c r="AU837" s="31">
        <v>0</v>
      </c>
      <c r="AV837" s="13"/>
      <c r="AW837" s="31">
        <f t="shared" ref="AW837" si="9950">AW827</f>
        <v>1</v>
      </c>
      <c r="AX837" s="31">
        <f t="shared" ref="AX837:BB868" si="9951">-2*AQ837</f>
        <v>0</v>
      </c>
      <c r="AY837" s="31">
        <f t="shared" si="9951"/>
        <v>0</v>
      </c>
      <c r="AZ837" s="31">
        <f t="shared" si="9951"/>
        <v>0</v>
      </c>
      <c r="BA837" s="31">
        <f t="shared" si="9951"/>
        <v>0</v>
      </c>
      <c r="BB837" s="31">
        <f t="shared" si="9951"/>
        <v>0</v>
      </c>
      <c r="BC837" s="13"/>
      <c r="BD837" s="31">
        <f t="array" ref="BD837:BI842">MMULT(AW837:BB842,AC837:AH842)</f>
        <v>25.737764620230397</v>
      </c>
      <c r="BE837" s="32">
        <v>5.888479181173084E-7</v>
      </c>
      <c r="BF837" s="32">
        <v>-8.9842007749561349E-9</v>
      </c>
      <c r="BG837" s="32">
        <v>-3.8712164562794035E-10</v>
      </c>
      <c r="BH837" s="32">
        <v>-7.5448273313341866E-13</v>
      </c>
      <c r="BI837" s="32">
        <v>1.3656930112822387E-15</v>
      </c>
      <c r="BK837" s="15" t="s">
        <v>28</v>
      </c>
      <c r="BL837" s="15"/>
      <c r="BM837" s="15"/>
      <c r="BN837" s="15"/>
      <c r="BO837" s="15"/>
      <c r="BP837" s="14"/>
      <c r="BQ837" s="14" t="s">
        <v>29</v>
      </c>
      <c r="BR837" s="14"/>
      <c r="BS837" s="14" t="s">
        <v>30</v>
      </c>
      <c r="BT837" s="14"/>
      <c r="BU837" s="14" t="s">
        <v>31</v>
      </c>
      <c r="BV837" s="14"/>
      <c r="BW837" s="15" t="s">
        <v>32</v>
      </c>
      <c r="BX837" s="15"/>
      <c r="BY837" s="15"/>
      <c r="BZ837" s="15"/>
      <c r="CA837" s="15"/>
      <c r="CB837" s="14"/>
      <c r="CC837" s="14" t="s">
        <v>28</v>
      </c>
      <c r="CD837" s="14"/>
      <c r="CE837" s="14"/>
      <c r="CF837" s="14"/>
      <c r="CG837" s="14"/>
      <c r="CH837" s="14"/>
      <c r="CI837" s="34">
        <f t="shared" ref="CI837" si="9952">CI827</f>
        <v>1</v>
      </c>
      <c r="CJ837" s="34">
        <v>0</v>
      </c>
      <c r="CK837" s="34">
        <v>0</v>
      </c>
      <c r="CL837" s="34">
        <v>0</v>
      </c>
      <c r="CM837" s="34">
        <v>0</v>
      </c>
      <c r="CN837" s="34">
        <v>0</v>
      </c>
      <c r="CO837" s="14"/>
      <c r="CP837" s="35">
        <f t="array" ref="CP837:CU842">MMULT(MMULT(V837:AA842,AW837:BB842),CI837:CN842)</f>
        <v>1</v>
      </c>
      <c r="CQ837" s="35">
        <v>0</v>
      </c>
      <c r="CR837" s="35">
        <v>0</v>
      </c>
      <c r="CS837" s="35">
        <v>0</v>
      </c>
      <c r="CT837" s="35">
        <v>0</v>
      </c>
      <c r="CU837" s="35">
        <v>0</v>
      </c>
      <c r="CV837" s="14"/>
      <c r="CW837" s="35">
        <f t="array" ref="CW837:DB842">TRANSPOSE(CP837:CU842)</f>
        <v>1</v>
      </c>
      <c r="CX837" s="35">
        <v>0</v>
      </c>
      <c r="CY837" s="35">
        <v>0</v>
      </c>
      <c r="CZ837" s="35">
        <v>0</v>
      </c>
      <c r="DA837" s="35">
        <v>0</v>
      </c>
      <c r="DB837" s="35">
        <v>0</v>
      </c>
      <c r="DC837" s="14"/>
      <c r="DD837" s="36">
        <f t="array" ref="DD837:DI842">MMULT(CW837:DB842,B837:G842)</f>
        <v>25.737764620230397</v>
      </c>
      <c r="DE837" s="36">
        <v>5.888479181173084E-7</v>
      </c>
      <c r="DF837" s="36">
        <v>-8.9842007749561349E-9</v>
      </c>
      <c r="DG837" s="36">
        <v>-3.8712164562794035E-10</v>
      </c>
      <c r="DH837" s="36">
        <v>-7.5448273313341866E-13</v>
      </c>
      <c r="DI837" s="36">
        <v>1.3656930112822387E-15</v>
      </c>
      <c r="DK837" s="16"/>
      <c r="DL837" s="16"/>
      <c r="DM837" s="16"/>
      <c r="DN837" s="16"/>
      <c r="DO837" s="16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6"/>
      <c r="EA837" s="16"/>
      <c r="EB837" s="16"/>
      <c r="EC837" s="16"/>
      <c r="ED837" s="16"/>
      <c r="EE837" s="16"/>
      <c r="EF837" s="37">
        <f t="shared" ref="EF837" si="9953">EF827</f>
        <v>1</v>
      </c>
      <c r="EG837" s="37">
        <v>0</v>
      </c>
      <c r="EH837" s="37">
        <v>0</v>
      </c>
      <c r="EI837" s="37">
        <v>0</v>
      </c>
      <c r="EJ837" s="37">
        <v>0</v>
      </c>
      <c r="EK837" s="37">
        <v>0</v>
      </c>
      <c r="EL837" s="16"/>
      <c r="EM837" s="16">
        <f t="array" ref="EM837:ER842">MMULT(CP837:CU842,EF837:EK842)</f>
        <v>1</v>
      </c>
      <c r="EN837" s="16">
        <v>0</v>
      </c>
      <c r="EO837" s="16">
        <v>0</v>
      </c>
      <c r="EP837" s="16">
        <v>0</v>
      </c>
      <c r="EQ837" s="16">
        <v>0</v>
      </c>
      <c r="ER837" s="16">
        <v>0</v>
      </c>
      <c r="ES837" s="16"/>
      <c r="ET837" s="16">
        <f t="array" ref="ET837:EY842">TRANSPOSE(EM837:ER842)</f>
        <v>1</v>
      </c>
      <c r="EU837" s="16">
        <v>0</v>
      </c>
      <c r="EV837" s="16">
        <v>0</v>
      </c>
      <c r="EW837" s="16">
        <v>0</v>
      </c>
      <c r="EX837" s="16">
        <v>0</v>
      </c>
      <c r="EY837" s="16">
        <v>0</v>
      </c>
      <c r="EZ837" s="16"/>
      <c r="FA837" s="38">
        <f t="array" ref="FA837:FF842">MMULT(ET837:EY842,B837:G842)</f>
        <v>25.737764620230397</v>
      </c>
      <c r="FB837" s="38">
        <v>5.888479181173084E-7</v>
      </c>
      <c r="FC837" s="38">
        <v>-8.9842007749561349E-9</v>
      </c>
      <c r="FD837" s="38">
        <v>-3.8712164562794035E-10</v>
      </c>
      <c r="FE837" s="38">
        <v>-7.5448273313341866E-13</v>
      </c>
      <c r="FF837" s="38">
        <v>1.3656930112822387E-15</v>
      </c>
      <c r="FZ837" s="39">
        <f t="shared" ref="FZ837" si="9954">FZ827</f>
        <v>1</v>
      </c>
      <c r="GA837" s="39">
        <v>0</v>
      </c>
      <c r="GB837" s="39">
        <v>0</v>
      </c>
      <c r="GC837" s="39">
        <v>0</v>
      </c>
      <c r="GD837" s="39">
        <v>0</v>
      </c>
      <c r="GE837" s="39">
        <v>0</v>
      </c>
      <c r="GF837" s="20"/>
      <c r="GG837" s="40">
        <f t="array" ref="GG837:GL842">MMULT(EM837:ER842,FZ837:GE842)</f>
        <v>1</v>
      </c>
      <c r="GH837" s="40">
        <v>0</v>
      </c>
      <c r="GI837" s="40">
        <v>0</v>
      </c>
      <c r="GJ837" s="40">
        <v>0</v>
      </c>
      <c r="GK837" s="40">
        <v>0</v>
      </c>
      <c r="GL837" s="40">
        <v>0</v>
      </c>
      <c r="GN837" s="42">
        <f t="array" ref="GN837:GS842">TRANSPOSE(GG837:GL842)</f>
        <v>1</v>
      </c>
      <c r="GO837" s="42">
        <v>0</v>
      </c>
      <c r="GP837" s="42">
        <v>0</v>
      </c>
      <c r="GQ837" s="42">
        <v>0</v>
      </c>
      <c r="GR837" s="42">
        <v>0</v>
      </c>
      <c r="GS837" s="42">
        <v>0</v>
      </c>
      <c r="GU837" s="43">
        <f t="array" ref="GU837:GZ842">MMULT(GN837:GS842,B837:G842)</f>
        <v>25.737764620230397</v>
      </c>
      <c r="GV837" s="43">
        <v>5.888479181173084E-7</v>
      </c>
      <c r="GW837" s="43">
        <v>-8.9842007749561349E-9</v>
      </c>
      <c r="GX837" s="43">
        <v>-3.8712164562794035E-10</v>
      </c>
      <c r="GY837" s="43">
        <v>-7.5448273313341866E-13</v>
      </c>
      <c r="GZ837" s="43">
        <v>1.3656930112822387E-15</v>
      </c>
      <c r="HQ837" s="3">
        <f t="shared" ref="HQ837" si="9955">HQ827</f>
        <v>1</v>
      </c>
      <c r="HR837" s="3">
        <v>0</v>
      </c>
      <c r="HS837" s="3">
        <v>0</v>
      </c>
      <c r="HT837" s="3">
        <v>0</v>
      </c>
      <c r="HU837" s="3">
        <v>0</v>
      </c>
      <c r="HV837" s="3">
        <v>0</v>
      </c>
      <c r="HX837" s="42">
        <f t="array" ref="HX837:IC842">MMULT(GG837:GL842,HQ837:HV842)</f>
        <v>1</v>
      </c>
      <c r="HY837" s="42">
        <v>0</v>
      </c>
      <c r="HZ837" s="42">
        <v>0</v>
      </c>
      <c r="IA837" s="42">
        <v>0</v>
      </c>
      <c r="IB837" s="42">
        <v>0</v>
      </c>
      <c r="IC837" s="42">
        <v>0</v>
      </c>
      <c r="IE837" s="21">
        <f t="array" ref="IE837:IJ842">TRANSPOSE(HX837:IC842)</f>
        <v>1</v>
      </c>
      <c r="IF837" s="21">
        <v>0</v>
      </c>
      <c r="IG837" s="21">
        <v>0</v>
      </c>
      <c r="IH837" s="21">
        <v>0</v>
      </c>
      <c r="II837" s="21">
        <v>0</v>
      </c>
      <c r="IJ837" s="21">
        <v>0</v>
      </c>
      <c r="IL837" s="42">
        <f t="array" ref="IL837:IQ842">MMULT(IE837:IJ842,B837:G842)</f>
        <v>25.737764620230397</v>
      </c>
      <c r="IM837" s="42">
        <v>5.888479181173084E-7</v>
      </c>
      <c r="IN837" s="42">
        <v>-8.9842007749561349E-9</v>
      </c>
      <c r="IO837" s="42">
        <v>-3.8712164562794035E-10</v>
      </c>
      <c r="IP837" s="42">
        <v>-7.5448273313341866E-13</v>
      </c>
      <c r="IQ837" s="42">
        <v>1.3656930112822387E-15</v>
      </c>
      <c r="IS837" s="2">
        <f t="array" ref="IS837:IX842">MMULT(HX837:IC842,HX847:IC852)</f>
        <v>1</v>
      </c>
      <c r="IT837" s="2">
        <v>0</v>
      </c>
      <c r="IU837" s="2">
        <v>0</v>
      </c>
      <c r="IV837" s="2">
        <v>0</v>
      </c>
      <c r="IW837" s="2">
        <v>0</v>
      </c>
      <c r="IX837" s="2">
        <v>0</v>
      </c>
    </row>
    <row r="838" spans="1:258" x14ac:dyDescent="0.25">
      <c r="A838" s="3" t="s">
        <v>33</v>
      </c>
      <c r="B838" s="20">
        <v>5.8884791989906613E-7</v>
      </c>
      <c r="C838" s="20">
        <v>-7.3389996596599598</v>
      </c>
      <c r="D838" s="20">
        <v>1.0521648289925102E-12</v>
      </c>
      <c r="E838" s="20">
        <v>-7.4442547958954707E-16</v>
      </c>
      <c r="F838" s="20">
        <v>-1.364108387107105E-15</v>
      </c>
      <c r="G838" s="20">
        <v>1.8801588351167965E-16</v>
      </c>
      <c r="I838" s="22">
        <f t="shared" si="9942"/>
        <v>5.8884791989906613E-7</v>
      </c>
      <c r="J838" s="8"/>
      <c r="K838" s="22">
        <f t="shared" ref="K838:K869" si="9956">I838</f>
        <v>5.8884791989906613E-7</v>
      </c>
      <c r="L838" s="8"/>
      <c r="M838" s="22">
        <f t="shared" ref="M838" si="9957">K838/K844</f>
        <v>0.99988341230707733</v>
      </c>
      <c r="N838" s="22"/>
      <c r="O838" s="24">
        <v>0</v>
      </c>
      <c r="P838" s="24">
        <v>0.99976683820684487</v>
      </c>
      <c r="Q838" s="24">
        <v>-1.5253702048098131E-2</v>
      </c>
      <c r="R838" s="24">
        <v>-6.5726777493095025E-4</v>
      </c>
      <c r="S838" s="25">
        <v>-1.2780205653832039E-6</v>
      </c>
      <c r="T838" s="25">
        <v>9.8509920699978073E-17</v>
      </c>
      <c r="U838" s="10"/>
      <c r="V838" s="25">
        <f t="shared" ref="V838:Z901" si="9958">-2*O838</f>
        <v>0</v>
      </c>
      <c r="W838" s="25">
        <f t="shared" ref="W838:W869" si="9959">1-2*P838</f>
        <v>-0.99953367641368973</v>
      </c>
      <c r="X838" s="25">
        <f t="shared" si="9946"/>
        <v>3.0507404096196261E-2</v>
      </c>
      <c r="Y838" s="25">
        <f t="shared" si="9946"/>
        <v>1.3145355498619005E-3</v>
      </c>
      <c r="Z838" s="25">
        <f t="shared" si="9946"/>
        <v>2.5560411307664078E-6</v>
      </c>
      <c r="AA838" s="25">
        <f t="shared" si="9946"/>
        <v>-1.9701984139995615E-16</v>
      </c>
      <c r="AB838" s="10"/>
      <c r="AC838" s="26">
        <v>-5.8884791989906624E-7</v>
      </c>
      <c r="AD838" s="26">
        <v>7.3355773110187696</v>
      </c>
      <c r="AE838" s="26">
        <v>-0.15735218581479091</v>
      </c>
      <c r="AF838" s="26">
        <v>5.8983190392381396E-3</v>
      </c>
      <c r="AG838" s="26">
        <v>7.0996856673746661E-6</v>
      </c>
      <c r="AH838" s="26">
        <v>-2.7097013030574589E-16</v>
      </c>
      <c r="AJ838" s="28">
        <f t="shared" si="9947"/>
        <v>-5.8884791989906624E-7</v>
      </c>
      <c r="AK838" s="11"/>
      <c r="AL838" s="28">
        <f t="shared" ref="AL838:AL869" si="9960">AJ838</f>
        <v>-5.8884791989906624E-7</v>
      </c>
      <c r="AM838" s="11"/>
      <c r="AN838" s="28">
        <f t="shared" ref="AN838" si="9961">AL838/AL844</f>
        <v>-0.99988341230707733</v>
      </c>
      <c r="AO838" s="28"/>
      <c r="AP838" s="30">
        <v>0</v>
      </c>
      <c r="AQ838" s="30">
        <v>0.99976683820684487</v>
      </c>
      <c r="AR838" s="30">
        <v>-1.5253702048098131E-2</v>
      </c>
      <c r="AS838" s="30">
        <v>-6.5726777493095025E-4</v>
      </c>
      <c r="AT838" s="31">
        <v>-1.2780205653832037E-6</v>
      </c>
      <c r="AU838" s="31">
        <v>9.8509920699978098E-17</v>
      </c>
      <c r="AV838" s="13"/>
      <c r="AW838" s="31">
        <f t="shared" ref="AW838:BA901" si="9962">-2*AP838</f>
        <v>0</v>
      </c>
      <c r="AX838" s="31">
        <f t="shared" ref="AX838:AX869" si="9963">1-2*AQ838</f>
        <v>-0.99953367641368973</v>
      </c>
      <c r="AY838" s="31">
        <f t="shared" si="9951"/>
        <v>3.0507404096196261E-2</v>
      </c>
      <c r="AZ838" s="31">
        <f t="shared" si="9951"/>
        <v>1.3145355498619005E-3</v>
      </c>
      <c r="BA838" s="31">
        <f t="shared" si="9951"/>
        <v>2.5560411307664074E-6</v>
      </c>
      <c r="BB838" s="31">
        <f t="shared" si="9951"/>
        <v>-1.970198413999562E-16</v>
      </c>
      <c r="BC838" s="13"/>
      <c r="BD838" s="32">
        <v>5.8884791989906634E-7</v>
      </c>
      <c r="BE838" s="32">
        <v>-7.3389996596599625</v>
      </c>
      <c r="BF838" s="32">
        <v>1.0522152483351526E-12</v>
      </c>
      <c r="BG838" s="32">
        <v>-7.443415083638026E-16</v>
      </c>
      <c r="BH838" s="32">
        <v>-1.3641118332022133E-15</v>
      </c>
      <c r="BI838" s="32">
        <v>1.8801588351167965E-16</v>
      </c>
      <c r="BK838" s="44">
        <f t="shared" ref="BK838:BO869" si="9964">BE838</f>
        <v>-7.3389996596599625</v>
      </c>
      <c r="BL838" s="44">
        <f t="shared" si="9964"/>
        <v>1.0522152483351526E-12</v>
      </c>
      <c r="BM838" s="44">
        <f t="shared" si="9964"/>
        <v>-7.443415083638026E-16</v>
      </c>
      <c r="BN838" s="44">
        <f t="shared" si="9964"/>
        <v>-1.3641118332022133E-15</v>
      </c>
      <c r="BO838" s="44">
        <f t="shared" si="9964"/>
        <v>1.8801588351167965E-16</v>
      </c>
      <c r="BP838" s="14"/>
      <c r="BQ838" s="44">
        <f t="shared" ref="BQ838:BQ869" si="9965">BK838</f>
        <v>-7.3389996596599625</v>
      </c>
      <c r="BR838" s="14"/>
      <c r="BS838" s="45">
        <f t="shared" ref="BS838" si="9966">BQ838-BQ844</f>
        <v>-14.677999319319925</v>
      </c>
      <c r="BT838" s="14"/>
      <c r="BU838" s="35">
        <f t="shared" ref="BU838" si="9967">BS838/BS844</f>
        <v>-1</v>
      </c>
      <c r="BV838" s="35"/>
      <c r="BW838" s="35">
        <f t="array" ref="BW838:CA842">MMULT(BU838:BU842,BU844:BY844)</f>
        <v>1</v>
      </c>
      <c r="BX838" s="35">
        <v>-7.1678596681844544E-14</v>
      </c>
      <c r="BY838" s="35">
        <v>9.1051182673903024E-19</v>
      </c>
      <c r="BZ838" s="35">
        <v>-2.3083062720663645E-22</v>
      </c>
      <c r="CA838" s="35">
        <v>6.7180554384434496E-32</v>
      </c>
      <c r="CB838" s="14"/>
      <c r="CC838" s="14">
        <f t="shared" ref="CC838:CC869" si="9968">1-2*BW838</f>
        <v>-1</v>
      </c>
      <c r="CD838" s="35">
        <f t="shared" ref="CD838:CG869" si="9969">-2*BX838</f>
        <v>1.4335719336368909E-13</v>
      </c>
      <c r="CE838" s="35">
        <f t="shared" si="9969"/>
        <v>-1.8210236534780605E-18</v>
      </c>
      <c r="CF838" s="35">
        <f t="shared" si="9969"/>
        <v>4.6166125441327289E-22</v>
      </c>
      <c r="CG838" s="35">
        <f t="shared" si="9969"/>
        <v>-1.3436110876886899E-31</v>
      </c>
      <c r="CH838" s="14"/>
      <c r="CI838" s="34">
        <v>0</v>
      </c>
      <c r="CJ838" s="34">
        <f t="shared" ref="CJ838:CN869" si="9970">CC838</f>
        <v>-1</v>
      </c>
      <c r="CK838" s="34">
        <f t="shared" si="9970"/>
        <v>1.4335719336368909E-13</v>
      </c>
      <c r="CL838" s="34">
        <f t="shared" si="9970"/>
        <v>-1.8210236534780605E-18</v>
      </c>
      <c r="CM838" s="34">
        <f t="shared" si="9970"/>
        <v>4.6166125441327289E-22</v>
      </c>
      <c r="CN838" s="34">
        <f t="shared" si="9970"/>
        <v>-1.3436110876886899E-31</v>
      </c>
      <c r="CO838" s="14"/>
      <c r="CP838" s="35">
        <v>0</v>
      </c>
      <c r="CQ838" s="35">
        <v>-1.0000000000000004</v>
      </c>
      <c r="CR838" s="35">
        <v>1.4335183152509121E-13</v>
      </c>
      <c r="CS838" s="35">
        <v>-2.0219652331066586E-18</v>
      </c>
      <c r="CT838" s="35">
        <v>4.6166125441327299E-22</v>
      </c>
      <c r="CU838" s="35">
        <v>-3.5753495616242581E-32</v>
      </c>
      <c r="CV838" s="14"/>
      <c r="CW838" s="35">
        <v>0</v>
      </c>
      <c r="CX838" s="35">
        <v>-1.0000000000000004</v>
      </c>
      <c r="CY838" s="35">
        <v>1.4336255520228707E-13</v>
      </c>
      <c r="CZ838" s="35">
        <v>-1.6200820738494627E-18</v>
      </c>
      <c r="DA838" s="35">
        <v>1.3086942016675741E-21</v>
      </c>
      <c r="DB838" s="35">
        <v>-1.3436110876886893E-31</v>
      </c>
      <c r="DC838" s="14"/>
      <c r="DD838" s="36">
        <v>-5.8884791989906761E-7</v>
      </c>
      <c r="DE838" s="36">
        <v>7.3389996596599634</v>
      </c>
      <c r="DF838" s="36">
        <v>-1.7916050046634252E-12</v>
      </c>
      <c r="DG838" s="36">
        <v>7.2865068467120878E-16</v>
      </c>
      <c r="DH838" s="36">
        <v>1.3641120207622331E-15</v>
      </c>
      <c r="DI838" s="36">
        <v>-1.8801588351161037E-16</v>
      </c>
      <c r="DK838" s="18" t="s">
        <v>34</v>
      </c>
      <c r="DL838" s="18"/>
      <c r="DM838" s="18"/>
      <c r="DN838" s="18"/>
      <c r="DO838" s="16"/>
      <c r="DP838" s="17" t="s">
        <v>35</v>
      </c>
      <c r="DQ838" s="17"/>
      <c r="DR838" s="17" t="s">
        <v>36</v>
      </c>
      <c r="DS838" s="17"/>
      <c r="DT838" s="17" t="s">
        <v>37</v>
      </c>
      <c r="DU838" s="17"/>
      <c r="DV838" s="18" t="s">
        <v>38</v>
      </c>
      <c r="DW838" s="18"/>
      <c r="DX838" s="18"/>
      <c r="DY838" s="18"/>
      <c r="DZ838" s="16"/>
      <c r="EA838" s="18" t="s">
        <v>34</v>
      </c>
      <c r="EB838" s="18"/>
      <c r="EC838" s="18"/>
      <c r="ED838" s="18"/>
      <c r="EE838" s="16"/>
      <c r="EF838" s="37">
        <v>0</v>
      </c>
      <c r="EG838" s="37">
        <f t="shared" ref="EG838:EG869" si="9971">EF837</f>
        <v>1</v>
      </c>
      <c r="EH838" s="37">
        <v>0</v>
      </c>
      <c r="EI838" s="37">
        <v>0</v>
      </c>
      <c r="EJ838" s="37">
        <v>0</v>
      </c>
      <c r="EK838" s="37">
        <v>0</v>
      </c>
      <c r="EL838" s="16"/>
      <c r="EM838" s="16">
        <v>0</v>
      </c>
      <c r="EN838" s="16">
        <v>-1.0000000000000004</v>
      </c>
      <c r="EO838" s="16">
        <v>-1.4335183149236093E-13</v>
      </c>
      <c r="EP838" s="16">
        <v>-3.6704525520125522E-18</v>
      </c>
      <c r="EQ838" s="16">
        <v>4.614772279394843E-22</v>
      </c>
      <c r="ER838" s="16">
        <v>-3.5753495616242411E-32</v>
      </c>
      <c r="ES838" s="16"/>
      <c r="ET838" s="16">
        <v>0</v>
      </c>
      <c r="EU838" s="16">
        <v>-1.0000000000000004</v>
      </c>
      <c r="EV838" s="16">
        <v>1.4336255520228707E-13</v>
      </c>
      <c r="EW838" s="16">
        <v>-1.6200820738494627E-18</v>
      </c>
      <c r="EX838" s="16">
        <v>1.3086942016675741E-21</v>
      </c>
      <c r="EY838" s="16">
        <v>-1.3436110876886893E-31</v>
      </c>
      <c r="EZ838" s="16"/>
      <c r="FA838" s="38">
        <v>-5.8884791989906761E-7</v>
      </c>
      <c r="FB838" s="38">
        <v>7.3389996596599634</v>
      </c>
      <c r="FC838" s="38">
        <v>-1.7916050046634252E-12</v>
      </c>
      <c r="FD838" s="38">
        <v>7.2865068467120878E-16</v>
      </c>
      <c r="FE838" s="38">
        <v>1.3641120207622331E-15</v>
      </c>
      <c r="FF838" s="38">
        <v>-1.8801588351161037E-16</v>
      </c>
      <c r="FZ838" s="39">
        <v>0</v>
      </c>
      <c r="GA838" s="39">
        <f t="shared" ref="GA838:GA869" si="9972">FZ837</f>
        <v>1</v>
      </c>
      <c r="GB838" s="39">
        <v>0</v>
      </c>
      <c r="GC838" s="39">
        <v>0</v>
      </c>
      <c r="GD838" s="39">
        <v>0</v>
      </c>
      <c r="GE838" s="39">
        <v>0</v>
      </c>
      <c r="GF838" s="20"/>
      <c r="GG838" s="40">
        <v>0</v>
      </c>
      <c r="GH838" s="40">
        <v>-1.0000000000000004</v>
      </c>
      <c r="GI838" s="40">
        <v>-1.4335183149236093E-13</v>
      </c>
      <c r="GJ838" s="40">
        <v>-3.6704525520125522E-18</v>
      </c>
      <c r="GK838" s="40">
        <v>-4.614772279394843E-22</v>
      </c>
      <c r="GL838" s="40">
        <v>-3.5753495616323709E-32</v>
      </c>
      <c r="GN838" s="42">
        <v>0</v>
      </c>
      <c r="GO838" s="42">
        <v>-1.0000000000000004</v>
      </c>
      <c r="GP838" s="42">
        <v>1.4336255520228707E-13</v>
      </c>
      <c r="GQ838" s="42">
        <v>-1.6200820738494627E-18</v>
      </c>
      <c r="GR838" s="42">
        <v>1.3086942016675741E-21</v>
      </c>
      <c r="GS838" s="42">
        <v>-1.3436110876886893E-31</v>
      </c>
      <c r="GU838" s="43">
        <v>-5.8884791989906761E-7</v>
      </c>
      <c r="GV838" s="43">
        <v>7.3389996596599634</v>
      </c>
      <c r="GW838" s="43">
        <v>-1.7916050046634252E-12</v>
      </c>
      <c r="GX838" s="43">
        <v>7.2865068467120878E-16</v>
      </c>
      <c r="GY838" s="43">
        <v>1.3641120207622331E-15</v>
      </c>
      <c r="GZ838" s="43">
        <v>-1.8801588351161037E-16</v>
      </c>
      <c r="HQ838" s="3">
        <v>0</v>
      </c>
      <c r="HR838" s="3">
        <f t="shared" ref="HR838:HR869" si="9973">HQ837</f>
        <v>1</v>
      </c>
      <c r="HS838" s="3">
        <v>0</v>
      </c>
      <c r="HT838" s="3">
        <v>0</v>
      </c>
      <c r="HU838" s="3">
        <v>0</v>
      </c>
      <c r="HV838" s="3">
        <v>0</v>
      </c>
      <c r="HX838" s="42">
        <v>0</v>
      </c>
      <c r="HY838" s="42">
        <v>-1.0000000000000004</v>
      </c>
      <c r="HZ838" s="42">
        <v>-1.4335183149236093E-13</v>
      </c>
      <c r="IA838" s="42">
        <v>-3.6704525520125522E-18</v>
      </c>
      <c r="IB838" s="42">
        <v>4.614772279394843E-22</v>
      </c>
      <c r="IC838" s="42">
        <v>-3.5753495616242411E-32</v>
      </c>
      <c r="IE838" s="21">
        <v>0</v>
      </c>
      <c r="IF838" s="21">
        <v>-1.0000000000000004</v>
      </c>
      <c r="IG838" s="21">
        <v>1.4336255520228707E-13</v>
      </c>
      <c r="IH838" s="21">
        <v>-1.6200820738494627E-18</v>
      </c>
      <c r="II838" s="21">
        <v>1.3086942016675741E-21</v>
      </c>
      <c r="IJ838" s="21">
        <v>-1.3436110876886893E-31</v>
      </c>
      <c r="IL838" s="42">
        <v>-5.8884791989906761E-7</v>
      </c>
      <c r="IM838" s="42">
        <v>7.3389996596599634</v>
      </c>
      <c r="IN838" s="42">
        <v>-1.7916050046634252E-12</v>
      </c>
      <c r="IO838" s="42">
        <v>7.2865068467120878E-16</v>
      </c>
      <c r="IP838" s="42">
        <v>1.3641120207622331E-15</v>
      </c>
      <c r="IQ838" s="42">
        <v>-1.8801588351161037E-16</v>
      </c>
      <c r="IS838" s="2">
        <v>0</v>
      </c>
      <c r="IT838" s="2">
        <v>1.0000000000000013</v>
      </c>
      <c r="IU838" s="2">
        <v>2.4409991703798169E-13</v>
      </c>
      <c r="IV838" s="2">
        <v>-3.5467114756087393E-19</v>
      </c>
      <c r="IW838" s="2">
        <v>-1.3848951014060126E-21</v>
      </c>
      <c r="IX838" s="2">
        <v>-1.5542229259319933E-32</v>
      </c>
    </row>
    <row r="839" spans="1:258" x14ac:dyDescent="0.25">
      <c r="A839" s="3" t="s">
        <v>39</v>
      </c>
      <c r="B839" s="20">
        <v>-8.9842054952460546E-9</v>
      </c>
      <c r="C839" s="20">
        <v>1.0520387885389527E-12</v>
      </c>
      <c r="D839" s="20">
        <v>-5.157833401641339</v>
      </c>
      <c r="E839" s="20">
        <v>-5.9312970515150399E-5</v>
      </c>
      <c r="F839" s="20">
        <v>-6.6213081897520129E-12</v>
      </c>
      <c r="G839" s="20">
        <v>4.8417499118298659E-16</v>
      </c>
      <c r="I839" s="22">
        <f t="shared" si="9942"/>
        <v>-8.9842054952460546E-9</v>
      </c>
      <c r="J839" s="8"/>
      <c r="K839" s="22">
        <f t="shared" si="9956"/>
        <v>-8.9842054952460546E-9</v>
      </c>
      <c r="L839" s="8"/>
      <c r="M839" s="22">
        <f t="shared" ref="M839" si="9974">K839/K844</f>
        <v>-1.5255480649391469E-2</v>
      </c>
      <c r="N839" s="22"/>
      <c r="O839" s="24">
        <v>0</v>
      </c>
      <c r="P839" s="24">
        <v>-1.5253702048098131E-2</v>
      </c>
      <c r="Q839" s="24">
        <v>2.3272968984395758E-4</v>
      </c>
      <c r="R839" s="24">
        <v>1.0028104975551185E-5</v>
      </c>
      <c r="S839" s="25">
        <v>1.9499091358803425E-8</v>
      </c>
      <c r="T839" s="25">
        <v>-1.5029914193136639E-18</v>
      </c>
      <c r="U839" s="10"/>
      <c r="V839" s="25">
        <f t="shared" si="9958"/>
        <v>0</v>
      </c>
      <c r="W839" s="25">
        <f t="shared" si="9958"/>
        <v>3.0507404096196261E-2</v>
      </c>
      <c r="X839" s="25">
        <f t="shared" ref="X839:X870" si="9975">1-2*Q839</f>
        <v>0.99953454062031211</v>
      </c>
      <c r="Y839" s="25">
        <f t="shared" si="9946"/>
        <v>-2.005620995110237E-5</v>
      </c>
      <c r="Z839" s="25">
        <f t="shared" si="9946"/>
        <v>-3.899818271760685E-8</v>
      </c>
      <c r="AA839" s="25">
        <f t="shared" si="9946"/>
        <v>3.0059828386273278E-18</v>
      </c>
      <c r="AB839" s="10"/>
      <c r="AC839" s="26">
        <v>8.9842054952460563E-9</v>
      </c>
      <c r="AD839" s="26">
        <v>-0.22389382827804169</v>
      </c>
      <c r="AE839" s="26">
        <v>-5.1554326385160518</v>
      </c>
      <c r="AF839" s="26">
        <v>-1.4930515446330407E-4</v>
      </c>
      <c r="AG839" s="26">
        <v>-1.0832836762689272E-7</v>
      </c>
      <c r="AH839" s="26">
        <v>4.9117785988342531E-16</v>
      </c>
      <c r="AJ839" s="28">
        <f t="shared" si="9947"/>
        <v>8.9842054952460563E-9</v>
      </c>
      <c r="AK839" s="11"/>
      <c r="AL839" s="28">
        <f t="shared" si="9960"/>
        <v>8.9842054952460563E-9</v>
      </c>
      <c r="AM839" s="11"/>
      <c r="AN839" s="28">
        <f t="shared" ref="AN839" si="9976">AL839/AL844</f>
        <v>1.5255480649391469E-2</v>
      </c>
      <c r="AO839" s="28"/>
      <c r="AP839" s="30">
        <v>0</v>
      </c>
      <c r="AQ839" s="30">
        <v>-1.5253702048098131E-2</v>
      </c>
      <c r="AR839" s="30">
        <v>2.3272968984395758E-4</v>
      </c>
      <c r="AS839" s="30">
        <v>1.0028104975551185E-5</v>
      </c>
      <c r="AT839" s="31">
        <v>1.9499091358803422E-8</v>
      </c>
      <c r="AU839" s="31">
        <v>-1.5029914193136643E-18</v>
      </c>
      <c r="AV839" s="13"/>
      <c r="AW839" s="31">
        <f t="shared" si="9962"/>
        <v>0</v>
      </c>
      <c r="AX839" s="31">
        <f t="shared" si="9962"/>
        <v>3.0507404096196261E-2</v>
      </c>
      <c r="AY839" s="31">
        <f t="shared" ref="AY839:AY870" si="9977">1-2*AR839</f>
        <v>0.99953454062031211</v>
      </c>
      <c r="AZ839" s="31">
        <f t="shared" si="9951"/>
        <v>-2.005620995110237E-5</v>
      </c>
      <c r="BA839" s="31">
        <f t="shared" si="9951"/>
        <v>-3.8998182717606844E-8</v>
      </c>
      <c r="BB839" s="31">
        <f t="shared" si="9951"/>
        <v>3.0059828386273286E-18</v>
      </c>
      <c r="BC839" s="13"/>
      <c r="BD839" s="32">
        <v>-8.9842054952460579E-9</v>
      </c>
      <c r="BE839" s="32">
        <v>1.0520983933059216E-12</v>
      </c>
      <c r="BF839" s="32">
        <v>-5.1578334016413399</v>
      </c>
      <c r="BG839" s="32">
        <v>-5.931297051515042E-5</v>
      </c>
      <c r="BH839" s="32">
        <v>-6.6213081897180912E-12</v>
      </c>
      <c r="BI839" s="32">
        <v>4.8417499118298669E-16</v>
      </c>
      <c r="BK839" s="44">
        <f t="shared" si="9964"/>
        <v>1.0520983933059216E-12</v>
      </c>
      <c r="BL839" s="44">
        <f t="shared" si="9964"/>
        <v>-5.1578334016413399</v>
      </c>
      <c r="BM839" s="44">
        <f t="shared" si="9964"/>
        <v>-5.931297051515042E-5</v>
      </c>
      <c r="BN839" s="44">
        <f t="shared" si="9964"/>
        <v>-6.6213081897180912E-12</v>
      </c>
      <c r="BO839" s="44">
        <f t="shared" si="9964"/>
        <v>4.8417499118298669E-16</v>
      </c>
      <c r="BP839" s="14"/>
      <c r="BQ839" s="44">
        <f t="shared" si="9965"/>
        <v>1.0520983933059216E-12</v>
      </c>
      <c r="BR839" s="14"/>
      <c r="BS839" s="44">
        <f t="shared" ref="BS839:BS870" si="9978">BQ839</f>
        <v>1.0520983933059216E-12</v>
      </c>
      <c r="BT839" s="14"/>
      <c r="BU839" s="35">
        <f t="shared" ref="BU839" si="9979">BS839/BS844</f>
        <v>7.1678596681844544E-14</v>
      </c>
      <c r="BV839" s="35"/>
      <c r="BW839" s="35">
        <v>-7.1678596681844544E-14</v>
      </c>
      <c r="BX839" s="35">
        <v>5.1378212222785353E-27</v>
      </c>
      <c r="BY839" s="35">
        <v>-6.5264210002876472E-32</v>
      </c>
      <c r="BZ839" s="35">
        <v>1.6545615429361705E-35</v>
      </c>
      <c r="CA839" s="35">
        <v>-4.8154078625846033E-45</v>
      </c>
      <c r="CB839" s="14"/>
      <c r="CC839" s="35">
        <f t="shared" ref="CC839:CF902" si="9980">-2*BW839</f>
        <v>1.4335719336368909E-13</v>
      </c>
      <c r="CD839" s="14">
        <f t="shared" ref="CD839:CD870" si="9981">1-2*BX839</f>
        <v>1</v>
      </c>
      <c r="CE839" s="35">
        <f t="shared" si="9969"/>
        <v>1.3052842000575294E-31</v>
      </c>
      <c r="CF839" s="35">
        <f t="shared" si="9969"/>
        <v>-3.309123085872341E-35</v>
      </c>
      <c r="CG839" s="35">
        <f t="shared" si="9969"/>
        <v>9.6308157251692066E-45</v>
      </c>
      <c r="CH839" s="14"/>
      <c r="CI839" s="34">
        <v>0</v>
      </c>
      <c r="CJ839" s="34">
        <f t="shared" si="9970"/>
        <v>1.4335719336368909E-13</v>
      </c>
      <c r="CK839" s="34">
        <f t="shared" si="9970"/>
        <v>1</v>
      </c>
      <c r="CL839" s="34">
        <f t="shared" si="9970"/>
        <v>1.3052842000575294E-31</v>
      </c>
      <c r="CM839" s="34">
        <f t="shared" si="9970"/>
        <v>-3.309123085872341E-35</v>
      </c>
      <c r="CN839" s="34">
        <f t="shared" si="9970"/>
        <v>9.6308157251692066E-45</v>
      </c>
      <c r="CO839" s="14"/>
      <c r="CP839" s="35">
        <v>0</v>
      </c>
      <c r="CQ839" s="35">
        <v>1.4336255520228707E-13</v>
      </c>
      <c r="CR839" s="35">
        <v>1</v>
      </c>
      <c r="CS839" s="35">
        <v>2.5048702676703007E-21</v>
      </c>
      <c r="CT839" s="35">
        <v>-6.6174449004573145E-24</v>
      </c>
      <c r="CU839" s="35">
        <v>-1.15555796662271E-33</v>
      </c>
      <c r="CV839" s="14"/>
      <c r="CW839" s="35">
        <v>0</v>
      </c>
      <c r="CX839" s="35">
        <v>1.4335183152509121E-13</v>
      </c>
      <c r="CY839" s="35">
        <v>1</v>
      </c>
      <c r="CZ839" s="35">
        <v>2.5048702676414843E-21</v>
      </c>
      <c r="DA839" s="35">
        <v>6.6174449002697034E-24</v>
      </c>
      <c r="DB839" s="35">
        <v>3.8518598888707802E-34</v>
      </c>
      <c r="DC839" s="14"/>
      <c r="DD839" s="36">
        <v>-8.9842054951616425E-9</v>
      </c>
      <c r="DE839" s="36">
        <v>-2.025423532364627E-17</v>
      </c>
      <c r="DF839" s="36">
        <v>-5.157833401641339</v>
      </c>
      <c r="DG839" s="36">
        <v>-5.9312970515150386E-5</v>
      </c>
      <c r="DH839" s="36">
        <v>-6.6213081897336324E-12</v>
      </c>
      <c r="DI839" s="36">
        <v>4.8417499118301351E-16</v>
      </c>
      <c r="DK839" s="46">
        <f t="shared" ref="DK839:DN870" si="9982">DF839</f>
        <v>-5.157833401641339</v>
      </c>
      <c r="DL839" s="46">
        <f t="shared" si="9982"/>
        <v>-5.9312970515150386E-5</v>
      </c>
      <c r="DM839" s="46">
        <f t="shared" si="9982"/>
        <v>-6.6213081897336324E-12</v>
      </c>
      <c r="DN839" s="46">
        <f t="shared" si="9982"/>
        <v>4.8417499118301351E-16</v>
      </c>
      <c r="DO839" s="46"/>
      <c r="DP839" s="37">
        <f t="shared" ref="DP839:DP870" si="9983">DK839</f>
        <v>-5.157833401641339</v>
      </c>
      <c r="DQ839" s="37"/>
      <c r="DR839" s="37">
        <f t="shared" ref="DR839" si="9984">DP839-DP844</f>
        <v>-10.315666803623715</v>
      </c>
      <c r="DS839" s="37"/>
      <c r="DT839" s="37">
        <f t="shared" ref="DT839" si="9985">DR839/DR844</f>
        <v>-0.99999999998346989</v>
      </c>
      <c r="DU839" s="37"/>
      <c r="DV839" s="37">
        <f t="array" ref="DV839:DY842">MMULT(DT839:DT842,DT844:DW844)</f>
        <v>0.99999999996693978</v>
      </c>
      <c r="DW839" s="37">
        <v>5.7497951072604479E-6</v>
      </c>
      <c r="DX839" s="37">
        <v>6.4186997768276156E-13</v>
      </c>
      <c r="DY839" s="37">
        <v>-5.8589429859031343E-34</v>
      </c>
      <c r="DZ839" s="46"/>
      <c r="EA839" s="46">
        <f t="shared" ref="EA839:EA870" si="9986">1-2*DV839</f>
        <v>-0.99999999993387956</v>
      </c>
      <c r="EB839" s="46">
        <f t="shared" ref="EB839:ED870" si="9987">-2*DW839</f>
        <v>-1.1499590214520896E-5</v>
      </c>
      <c r="EC839" s="46">
        <f t="shared" si="9987"/>
        <v>-1.2837399553655231E-12</v>
      </c>
      <c r="ED839" s="46">
        <f t="shared" si="9987"/>
        <v>1.1717885971806269E-33</v>
      </c>
      <c r="EE839" s="46"/>
      <c r="EF839" s="37">
        <v>0</v>
      </c>
      <c r="EG839" s="37">
        <v>0</v>
      </c>
      <c r="EH839" s="37">
        <f t="shared" ref="EH839:EK870" si="9988">EA839</f>
        <v>-0.99999999993387956</v>
      </c>
      <c r="EI839" s="37">
        <f t="shared" si="9988"/>
        <v>-1.1499590214520896E-5</v>
      </c>
      <c r="EJ839" s="37">
        <f t="shared" si="9988"/>
        <v>-1.2837399553655231E-12</v>
      </c>
      <c r="EK839" s="37">
        <f t="shared" si="9988"/>
        <v>1.1717885971806269E-33</v>
      </c>
      <c r="EL839" s="16"/>
      <c r="EM839" s="16">
        <v>0</v>
      </c>
      <c r="EN839" s="16">
        <v>1.4336255520228707E-13</v>
      </c>
      <c r="EO839" s="16">
        <v>-0.99999999993387956</v>
      </c>
      <c r="EP839" s="16">
        <v>-1.1499590214520894E-5</v>
      </c>
      <c r="EQ839" s="16">
        <v>-1.2837399553721406E-12</v>
      </c>
      <c r="ER839" s="16">
        <v>1.6230630557916876E-35</v>
      </c>
      <c r="ES839" s="16"/>
      <c r="ET839" s="16">
        <v>0</v>
      </c>
      <c r="EU839" s="16">
        <v>-1.4335183149236093E-13</v>
      </c>
      <c r="EV839" s="16">
        <v>-0.99999999993387956</v>
      </c>
      <c r="EW839" s="16">
        <v>-1.1499590214520898E-5</v>
      </c>
      <c r="EX839" s="16">
        <v>-1.2837399553721406E-12</v>
      </c>
      <c r="EY839" s="16">
        <v>7.8660288516158163E-34</v>
      </c>
      <c r="EZ839" s="16"/>
      <c r="FA839" s="38">
        <v>8.9842099463007436E-9</v>
      </c>
      <c r="FB839" s="38">
        <v>2.0254241351889339E-17</v>
      </c>
      <c r="FC839" s="38">
        <v>5.1578334019823755</v>
      </c>
      <c r="FD839" s="38">
        <v>7.698497064324486E-6</v>
      </c>
      <c r="FE839" s="38">
        <v>8.5940184696420273E-13</v>
      </c>
      <c r="FF839" s="38">
        <v>-4.8416934831338921E-16</v>
      </c>
      <c r="FH839" s="7" t="s">
        <v>40</v>
      </c>
      <c r="FI839" s="7"/>
      <c r="FJ839" s="7"/>
      <c r="FL839" s="47" t="s">
        <v>41</v>
      </c>
      <c r="FM839" s="47"/>
      <c r="FN839" s="47" t="s">
        <v>42</v>
      </c>
      <c r="FO839" s="47"/>
      <c r="FP839" s="47" t="s">
        <v>43</v>
      </c>
      <c r="FQ839" s="48"/>
      <c r="FR839" s="49" t="s">
        <v>44</v>
      </c>
      <c r="FS839" s="49"/>
      <c r="FT839" s="49"/>
      <c r="FU839" s="48"/>
      <c r="FV839" s="49" t="s">
        <v>40</v>
      </c>
      <c r="FW839" s="49"/>
      <c r="FX839" s="49"/>
      <c r="FY839" s="48"/>
      <c r="FZ839" s="50">
        <v>0</v>
      </c>
      <c r="GA839" s="50">
        <v>0</v>
      </c>
      <c r="GB839" s="50">
        <f t="shared" ref="GB839:GB870" si="9989">GA838</f>
        <v>1</v>
      </c>
      <c r="GC839" s="50">
        <v>0</v>
      </c>
      <c r="GD839" s="50">
        <v>0</v>
      </c>
      <c r="GE839" s="50">
        <v>0</v>
      </c>
      <c r="GF839" s="51"/>
      <c r="GG839" s="41">
        <v>0</v>
      </c>
      <c r="GH839" s="41">
        <v>1.4336255520228707E-13</v>
      </c>
      <c r="GI839" s="41">
        <v>-0.99999999993387956</v>
      </c>
      <c r="GJ839" s="40">
        <v>-1.1499590214520894E-5</v>
      </c>
      <c r="GK839" s="40">
        <v>1.2837399553721406E-12</v>
      </c>
      <c r="GL839" s="40">
        <v>2.4237659309981635E-34</v>
      </c>
      <c r="GN839" s="42">
        <v>0</v>
      </c>
      <c r="GO839" s="42">
        <v>-1.4335183149236093E-13</v>
      </c>
      <c r="GP839" s="42">
        <v>-0.99999999993387956</v>
      </c>
      <c r="GQ839" s="42">
        <v>-1.1499590214520898E-5</v>
      </c>
      <c r="GR839" s="42">
        <v>-1.2837399553721406E-12</v>
      </c>
      <c r="GS839" s="42">
        <v>7.8660288516158163E-34</v>
      </c>
      <c r="GU839" s="43">
        <v>8.9842099463007436E-9</v>
      </c>
      <c r="GV839" s="43">
        <v>2.0254241351889339E-17</v>
      </c>
      <c r="GW839" s="43">
        <v>5.1578334019823755</v>
      </c>
      <c r="GX839" s="43">
        <v>7.698497064324486E-6</v>
      </c>
      <c r="GY839" s="43">
        <v>8.5940184696420273E-13</v>
      </c>
      <c r="GZ839" s="43">
        <v>-4.8416934831338921E-16</v>
      </c>
      <c r="HQ839" s="3">
        <v>0</v>
      </c>
      <c r="HR839" s="3">
        <v>0</v>
      </c>
      <c r="HS839" s="3">
        <f t="shared" ref="HS839:HS870" si="9990">HR838</f>
        <v>1</v>
      </c>
      <c r="HT839" s="3">
        <v>0</v>
      </c>
      <c r="HU839" s="3">
        <v>0</v>
      </c>
      <c r="HV839" s="3">
        <v>0</v>
      </c>
      <c r="HX839" s="42">
        <v>0</v>
      </c>
      <c r="HY839" s="42">
        <v>1.4336255520228707E-13</v>
      </c>
      <c r="HZ839" s="42">
        <v>-0.99999999993387956</v>
      </c>
      <c r="IA839" s="42">
        <v>-1.1499590214520894E-5</v>
      </c>
      <c r="IB839" s="42">
        <v>-1.2837399553721406E-12</v>
      </c>
      <c r="IC839" s="42">
        <v>1.6230630557916747E-35</v>
      </c>
      <c r="IE839" s="21">
        <v>0</v>
      </c>
      <c r="IF839" s="21">
        <v>-1.4335183149236093E-13</v>
      </c>
      <c r="IG839" s="21">
        <v>-0.99999999993387956</v>
      </c>
      <c r="IH839" s="21">
        <v>-1.1499590214520898E-5</v>
      </c>
      <c r="II839" s="21">
        <v>-1.2837399553721406E-12</v>
      </c>
      <c r="IJ839" s="21">
        <v>7.8660288516158163E-34</v>
      </c>
      <c r="IL839" s="42">
        <v>8.9842099463007436E-9</v>
      </c>
      <c r="IM839" s="42">
        <v>2.0254241351889339E-17</v>
      </c>
      <c r="IN839" s="42">
        <v>5.1578334019823755</v>
      </c>
      <c r="IO839" s="42">
        <v>7.698497064324486E-6</v>
      </c>
      <c r="IP839" s="42">
        <v>8.5940184696420273E-13</v>
      </c>
      <c r="IQ839" s="42">
        <v>-4.8416934831338921E-16</v>
      </c>
      <c r="IS839" s="2">
        <v>0</v>
      </c>
      <c r="IT839" s="2">
        <v>-2.4413309369974101E-13</v>
      </c>
      <c r="IU839" s="2">
        <v>0.99999999999888611</v>
      </c>
      <c r="IV839" s="2">
        <v>-1.4925835068213357E-6</v>
      </c>
      <c r="IW839" s="2">
        <v>-1.6662237948879183E-13</v>
      </c>
      <c r="IX839" s="2">
        <v>-2.1476097172538966E-35</v>
      </c>
    </row>
    <row r="840" spans="1:258" x14ac:dyDescent="0.25">
      <c r="A840" s="3" t="s">
        <v>45</v>
      </c>
      <c r="B840" s="20">
        <v>-3.8712102391688213E-10</v>
      </c>
      <c r="C840" s="20">
        <v>-1.5363541556014656E-17</v>
      </c>
      <c r="D840" s="20">
        <v>-5.9312970517565555E-5</v>
      </c>
      <c r="E840" s="20">
        <v>4.488375018940121</v>
      </c>
      <c r="F840" s="20">
        <v>1.9098969829900589E-7</v>
      </c>
      <c r="G840" s="20">
        <v>-4.9069896120851524E-16</v>
      </c>
      <c r="I840" s="22">
        <f t="shared" si="9942"/>
        <v>-3.8712102391688213E-10</v>
      </c>
      <c r="J840" s="8"/>
      <c r="K840" s="22">
        <f t="shared" si="9956"/>
        <v>-3.8712102391688213E-10</v>
      </c>
      <c r="L840" s="8"/>
      <c r="M840" s="22">
        <f t="shared" ref="M840" si="9991">K840/K844</f>
        <v>-6.573444131995408E-4</v>
      </c>
      <c r="N840" s="22"/>
      <c r="O840" s="24">
        <v>0</v>
      </c>
      <c r="P840" s="24">
        <v>-6.5726777493095025E-4</v>
      </c>
      <c r="Q840" s="24">
        <v>1.0028104975551185E-5</v>
      </c>
      <c r="R840" s="24">
        <v>4.3210167756464863E-7</v>
      </c>
      <c r="S840" s="25">
        <v>8.4019763531266772E-10</v>
      </c>
      <c r="T840" s="25">
        <v>-6.476249652691837E-20</v>
      </c>
      <c r="U840" s="10"/>
      <c r="V840" s="25">
        <f t="shared" si="9958"/>
        <v>0</v>
      </c>
      <c r="W840" s="25">
        <f t="shared" si="9958"/>
        <v>1.3145355498619005E-3</v>
      </c>
      <c r="X840" s="25">
        <f t="shared" si="9958"/>
        <v>-2.005620995110237E-5</v>
      </c>
      <c r="Y840" s="25">
        <f t="shared" ref="Y840:Y871" si="9992">1-2*R840</f>
        <v>0.9999991357966449</v>
      </c>
      <c r="Z840" s="25">
        <f t="shared" si="9946"/>
        <v>-1.6803952706253354E-9</v>
      </c>
      <c r="AA840" s="25">
        <f t="shared" si="9946"/>
        <v>1.2952499305383674E-19</v>
      </c>
      <c r="AB840" s="10"/>
      <c r="AC840" s="26">
        <v>3.8712102391688223E-10</v>
      </c>
      <c r="AD840" s="26">
        <v>-9.6473759530474427E-3</v>
      </c>
      <c r="AE840" s="26">
        <v>4.413367033841289E-5</v>
      </c>
      <c r="AF840" s="26">
        <v>4.4883711412609637</v>
      </c>
      <c r="AG840" s="26">
        <v>1.8632221541812678E-7</v>
      </c>
      <c r="AH840" s="26">
        <v>-4.9039721413660076E-16</v>
      </c>
      <c r="AJ840" s="28">
        <f t="shared" si="9947"/>
        <v>3.8712102391688223E-10</v>
      </c>
      <c r="AK840" s="11"/>
      <c r="AL840" s="28">
        <f t="shared" si="9960"/>
        <v>3.8712102391688223E-10</v>
      </c>
      <c r="AM840" s="11"/>
      <c r="AN840" s="28">
        <f t="shared" ref="AN840" si="9993">AL840/AL844</f>
        <v>6.573444131995408E-4</v>
      </c>
      <c r="AO840" s="28"/>
      <c r="AP840" s="30">
        <v>0</v>
      </c>
      <c r="AQ840" s="30">
        <v>-6.5726777493095025E-4</v>
      </c>
      <c r="AR840" s="30">
        <v>1.0028104975551185E-5</v>
      </c>
      <c r="AS840" s="30">
        <v>4.3210167756464863E-7</v>
      </c>
      <c r="AT840" s="31">
        <v>8.4019763531266762E-10</v>
      </c>
      <c r="AU840" s="31">
        <v>-6.4762496526918382E-20</v>
      </c>
      <c r="AV840" s="13"/>
      <c r="AW840" s="31">
        <f t="shared" si="9962"/>
        <v>0</v>
      </c>
      <c r="AX840" s="31">
        <f t="shared" si="9962"/>
        <v>1.3145355498619005E-3</v>
      </c>
      <c r="AY840" s="31">
        <f t="shared" si="9962"/>
        <v>-2.005620995110237E-5</v>
      </c>
      <c r="AZ840" s="31">
        <f t="shared" ref="AZ840:AZ871" si="9994">1-2*AS840</f>
        <v>0.9999991357966449</v>
      </c>
      <c r="BA840" s="31">
        <f t="shared" si="9951"/>
        <v>-1.6803952706253352E-9</v>
      </c>
      <c r="BB840" s="31">
        <f t="shared" si="9951"/>
        <v>1.2952499305383676E-19</v>
      </c>
      <c r="BC840" s="13"/>
      <c r="BD840" s="33">
        <v>-3.8712102391688233E-10</v>
      </c>
      <c r="BE840" s="32">
        <v>-1.3364491973108229E-17</v>
      </c>
      <c r="BF840" s="32">
        <v>-5.9312970517565588E-5</v>
      </c>
      <c r="BG840" s="32">
        <v>4.488375018940121</v>
      </c>
      <c r="BH840" s="32">
        <v>1.9098969829900589E-7</v>
      </c>
      <c r="BI840" s="32">
        <v>-4.9069896120851534E-16</v>
      </c>
      <c r="BK840" s="44">
        <f t="shared" si="9964"/>
        <v>-1.3364491973108229E-17</v>
      </c>
      <c r="BL840" s="44">
        <f t="shared" si="9964"/>
        <v>-5.9312970517565588E-5</v>
      </c>
      <c r="BM840" s="44">
        <f t="shared" si="9964"/>
        <v>4.488375018940121</v>
      </c>
      <c r="BN840" s="44">
        <f t="shared" si="9964"/>
        <v>1.9098969829900589E-7</v>
      </c>
      <c r="BO840" s="44">
        <f t="shared" si="9964"/>
        <v>-4.9069896120851534E-16</v>
      </c>
      <c r="BP840" s="14"/>
      <c r="BQ840" s="44">
        <f t="shared" si="9965"/>
        <v>-1.3364491973108229E-17</v>
      </c>
      <c r="BR840" s="14"/>
      <c r="BS840" s="44">
        <f t="shared" si="9978"/>
        <v>-1.3364491973108229E-17</v>
      </c>
      <c r="BT840" s="14"/>
      <c r="BU840" s="35">
        <f t="shared" ref="BU840" si="9995">BS840/BS844</f>
        <v>-9.1051182673903024E-19</v>
      </c>
      <c r="BV840" s="35"/>
      <c r="BW840" s="35">
        <v>9.1051182673903024E-19</v>
      </c>
      <c r="BX840" s="35">
        <v>-6.5264210002876472E-32</v>
      </c>
      <c r="BY840" s="35">
        <v>8.2903178663164585E-37</v>
      </c>
      <c r="BZ840" s="35">
        <v>-2.1017401604523065E-40</v>
      </c>
      <c r="CA840" s="35">
        <v>6.1168689293912219E-50</v>
      </c>
      <c r="CB840" s="14"/>
      <c r="CC840" s="35">
        <f t="shared" si="9980"/>
        <v>-1.8210236534780605E-18</v>
      </c>
      <c r="CD840" s="35">
        <f t="shared" si="9980"/>
        <v>1.3052842000575294E-31</v>
      </c>
      <c r="CE840" s="14">
        <f t="shared" ref="CE840:CE871" si="9996">1-2*BY840</f>
        <v>1</v>
      </c>
      <c r="CF840" s="35">
        <f t="shared" si="9969"/>
        <v>4.203480320904613E-40</v>
      </c>
      <c r="CG840" s="35">
        <f t="shared" si="9969"/>
        <v>-1.2233737858782444E-49</v>
      </c>
      <c r="CH840" s="14"/>
      <c r="CI840" s="34">
        <v>0</v>
      </c>
      <c r="CJ840" s="34">
        <f t="shared" si="9970"/>
        <v>-1.8210236534780605E-18</v>
      </c>
      <c r="CK840" s="34">
        <f t="shared" si="9970"/>
        <v>1.3052842000575294E-31</v>
      </c>
      <c r="CL840" s="34">
        <f t="shared" si="9970"/>
        <v>1</v>
      </c>
      <c r="CM840" s="34">
        <f t="shared" si="9970"/>
        <v>4.203480320904613E-40</v>
      </c>
      <c r="CN840" s="34">
        <f t="shared" si="9970"/>
        <v>-1.2233737858782444E-49</v>
      </c>
      <c r="CO840" s="14"/>
      <c r="CP840" s="35">
        <v>0</v>
      </c>
      <c r="CQ840" s="35">
        <v>-1.6200820738494627E-18</v>
      </c>
      <c r="CR840" s="35">
        <v>2.5048702676414843E-21</v>
      </c>
      <c r="CS840" s="35">
        <v>1</v>
      </c>
      <c r="CT840" s="35">
        <v>-2.0679515313825657E-25</v>
      </c>
      <c r="CU840" s="35">
        <v>-7.2222372914521441E-35</v>
      </c>
      <c r="CV840" s="14"/>
      <c r="CW840" s="35">
        <v>0</v>
      </c>
      <c r="CX840" s="35">
        <v>-2.0219652331066586E-18</v>
      </c>
      <c r="CY840" s="35">
        <v>2.5048702676703007E-21</v>
      </c>
      <c r="CZ840" s="35">
        <v>1</v>
      </c>
      <c r="DA840" s="35">
        <v>2.0679515313825894E-25</v>
      </c>
      <c r="DB840" s="35">
        <v>-2.4074124304840571E-35</v>
      </c>
      <c r="DC840" s="14"/>
      <c r="DD840" s="36">
        <v>-3.8712102391688332E-10</v>
      </c>
      <c r="DE840" s="36">
        <v>-5.2433939840061448E-19</v>
      </c>
      <c r="DF840" s="36">
        <v>-5.9312970517565568E-5</v>
      </c>
      <c r="DG840" s="36">
        <v>4.488375018940121</v>
      </c>
      <c r="DH840" s="36">
        <v>1.9098969829900589E-7</v>
      </c>
      <c r="DI840" s="36">
        <v>-4.9069896120851524E-16</v>
      </c>
      <c r="DK840" s="46">
        <f t="shared" si="9982"/>
        <v>-5.9312970517565568E-5</v>
      </c>
      <c r="DL840" s="46">
        <f t="shared" si="9982"/>
        <v>4.488375018940121</v>
      </c>
      <c r="DM840" s="46">
        <f t="shared" si="9982"/>
        <v>1.9098969829900589E-7</v>
      </c>
      <c r="DN840" s="46">
        <f t="shared" si="9982"/>
        <v>-4.9069896120851524E-16</v>
      </c>
      <c r="DO840" s="46"/>
      <c r="DP840" s="37">
        <f t="shared" si="9983"/>
        <v>-5.9312970517565568E-5</v>
      </c>
      <c r="DQ840" s="37"/>
      <c r="DR840" s="37">
        <f t="shared" ref="DR840:DR871" si="9997">DP840</f>
        <v>-5.9312970517565568E-5</v>
      </c>
      <c r="DS840" s="37"/>
      <c r="DT840" s="37">
        <f t="shared" ref="DT840" si="9998">DR840/DR844</f>
        <v>-5.7497951073554927E-6</v>
      </c>
      <c r="DU840" s="37"/>
      <c r="DV840" s="37">
        <v>5.7497951072604479E-6</v>
      </c>
      <c r="DW840" s="37">
        <v>3.3060143776569158E-11</v>
      </c>
      <c r="DX840" s="37">
        <v>3.6906208572997276E-18</v>
      </c>
      <c r="DY840" s="37">
        <v>-3.3687721715177486E-39</v>
      </c>
      <c r="DZ840" s="46"/>
      <c r="EA840" s="46">
        <f t="shared" ref="EA840:EC903" si="9999">-2*DV840</f>
        <v>-1.1499590214520896E-5</v>
      </c>
      <c r="EB840" s="46">
        <f t="shared" ref="EB840:EB871" si="10000">1-2*DW840</f>
        <v>0.99999999993387967</v>
      </c>
      <c r="EC840" s="46">
        <f t="shared" si="9987"/>
        <v>-7.3812417145994552E-18</v>
      </c>
      <c r="ED840" s="46">
        <f t="shared" si="9987"/>
        <v>6.7375443430354971E-39</v>
      </c>
      <c r="EE840" s="46"/>
      <c r="EF840" s="37">
        <v>0</v>
      </c>
      <c r="EG840" s="37">
        <v>0</v>
      </c>
      <c r="EH840" s="37">
        <f t="shared" si="9988"/>
        <v>-1.1499590214520896E-5</v>
      </c>
      <c r="EI840" s="37">
        <f t="shared" si="9988"/>
        <v>0.99999999993387967</v>
      </c>
      <c r="EJ840" s="37">
        <f t="shared" si="9988"/>
        <v>-7.3812417145994552E-18</v>
      </c>
      <c r="EK840" s="37">
        <f t="shared" si="9988"/>
        <v>6.7375443430354971E-39</v>
      </c>
      <c r="EL840" s="16"/>
      <c r="EM840" s="16">
        <v>0</v>
      </c>
      <c r="EN840" s="16">
        <v>-1.6200820738494627E-18</v>
      </c>
      <c r="EO840" s="16">
        <v>-1.1499590214520898E-5</v>
      </c>
      <c r="EP840" s="16">
        <v>0.99999999993387967</v>
      </c>
      <c r="EQ840" s="16">
        <v>-7.3812419213946114E-18</v>
      </c>
      <c r="ER840" s="16">
        <v>-7.2215635370178404E-35</v>
      </c>
      <c r="ES840" s="16"/>
      <c r="ET840" s="16">
        <v>0</v>
      </c>
      <c r="EU840" s="16">
        <v>-3.6704525520125522E-18</v>
      </c>
      <c r="EV840" s="16">
        <v>-1.1499590214520894E-5</v>
      </c>
      <c r="EW840" s="16">
        <v>0.99999999993387967</v>
      </c>
      <c r="EX840" s="16">
        <v>-7.3812415078803994E-18</v>
      </c>
      <c r="EY840" s="16">
        <v>-2.4071816239934324E-35</v>
      </c>
      <c r="EZ840" s="16"/>
      <c r="FA840" s="38">
        <v>-3.8701770920968932E-10</v>
      </c>
      <c r="FB840" s="38">
        <v>-5.2410648295962075E-19</v>
      </c>
      <c r="FC840" s="38">
        <v>4.8873538558042346E-29</v>
      </c>
      <c r="FD840" s="38">
        <v>4.4883750193254226</v>
      </c>
      <c r="FE840" s="38">
        <v>1.9098969834201844E-7</v>
      </c>
      <c r="FF840" s="38">
        <v>-4.9070452899006077E-16</v>
      </c>
      <c r="FH840" s="42">
        <f t="shared" ref="FH840:FJ871" si="10001">FD840</f>
        <v>4.4883750193254226</v>
      </c>
      <c r="FI840" s="42">
        <f t="shared" si="10001"/>
        <v>1.9098969834201844E-7</v>
      </c>
      <c r="FJ840" s="42">
        <f t="shared" si="10001"/>
        <v>-4.9070452899006077E-16</v>
      </c>
      <c r="FL840" s="47">
        <f t="shared" ref="FL840:FL871" si="10002">FH840</f>
        <v>4.4883750193254226</v>
      </c>
      <c r="FM840" s="47"/>
      <c r="FN840" s="47">
        <f t="shared" ref="FN840" si="10003">FL840-FL844</f>
        <v>0</v>
      </c>
      <c r="FO840" s="47"/>
      <c r="FP840" s="47">
        <f t="shared" ref="FP840" si="10004">FN840/FN844</f>
        <v>0</v>
      </c>
      <c r="FQ840" s="48"/>
      <c r="FR840" s="48">
        <f t="array" ref="FR840:FT842">MMULT(FP840:FP842,FP844:FR844)</f>
        <v>0</v>
      </c>
      <c r="FS840" s="48">
        <v>0</v>
      </c>
      <c r="FT840" s="48">
        <v>0</v>
      </c>
      <c r="FU840" s="48"/>
      <c r="FV840" s="47">
        <f t="shared" ref="FV840:FV871" si="10005">1-2*FR840</f>
        <v>1</v>
      </c>
      <c r="FW840" s="47">
        <f t="shared" ref="FW840:FX871" si="10006">-2*FS840</f>
        <v>0</v>
      </c>
      <c r="FX840" s="47">
        <f t="shared" si="10006"/>
        <v>0</v>
      </c>
      <c r="FY840" s="48"/>
      <c r="FZ840" s="50">
        <v>0</v>
      </c>
      <c r="GA840" s="50">
        <v>0</v>
      </c>
      <c r="GB840" s="50">
        <v>0</v>
      </c>
      <c r="GC840" s="52">
        <f t="shared" ref="GC840:GE871" si="10007">FV840</f>
        <v>1</v>
      </c>
      <c r="GD840" s="52">
        <f t="shared" si="10007"/>
        <v>0</v>
      </c>
      <c r="GE840" s="52">
        <f t="shared" si="10007"/>
        <v>0</v>
      </c>
      <c r="GF840" s="52"/>
      <c r="GG840" s="41">
        <v>0</v>
      </c>
      <c r="GH840" s="41">
        <v>-1.6200820738494627E-18</v>
      </c>
      <c r="GI840" s="41">
        <v>-1.1499590214520898E-5</v>
      </c>
      <c r="GJ840" s="40">
        <v>0.99999999993387967</v>
      </c>
      <c r="GK840" s="40">
        <v>7.3812419213946114E-18</v>
      </c>
      <c r="GL840" s="40">
        <v>-7.2214335077192994E-35</v>
      </c>
      <c r="GN840" s="42">
        <v>0</v>
      </c>
      <c r="GO840" s="42">
        <v>-3.6704525520125522E-18</v>
      </c>
      <c r="GP840" s="42">
        <v>-1.1499590214520894E-5</v>
      </c>
      <c r="GQ840" s="42">
        <v>0.99999999993387967</v>
      </c>
      <c r="GR840" s="42">
        <v>-7.3812415078803994E-18</v>
      </c>
      <c r="GS840" s="42">
        <v>-2.4071816239934324E-35</v>
      </c>
      <c r="GU840" s="43">
        <v>-3.8701770920968932E-10</v>
      </c>
      <c r="GV840" s="43">
        <v>-5.2410648295962075E-19</v>
      </c>
      <c r="GW840" s="43">
        <v>4.8873538558042346E-29</v>
      </c>
      <c r="GX840" s="43">
        <v>4.4883750193254226</v>
      </c>
      <c r="GY840" s="43">
        <v>1.9098969834201844E-7</v>
      </c>
      <c r="GZ840" s="43">
        <v>-4.9070452899006077E-16</v>
      </c>
      <c r="HB840" s="7" t="s">
        <v>306</v>
      </c>
      <c r="HC840" s="7"/>
      <c r="HE840" s="47" t="s">
        <v>11</v>
      </c>
      <c r="HF840" s="48"/>
      <c r="HG840" s="47" t="s">
        <v>12</v>
      </c>
      <c r="HH840" s="48"/>
      <c r="HI840" s="48" t="s">
        <v>13</v>
      </c>
      <c r="HJ840" s="48"/>
      <c r="HK840" s="49" t="s">
        <v>14</v>
      </c>
      <c r="HL840" s="49"/>
      <c r="HM840" s="48"/>
      <c r="HN840" s="49" t="s">
        <v>46</v>
      </c>
      <c r="HO840" s="49"/>
      <c r="HP840" s="48"/>
      <c r="HQ840" s="47">
        <v>0</v>
      </c>
      <c r="HR840" s="47">
        <v>0</v>
      </c>
      <c r="HS840" s="47">
        <v>0</v>
      </c>
      <c r="HT840" s="3">
        <f t="shared" ref="HT840:HT871" si="10008">HS839</f>
        <v>1</v>
      </c>
      <c r="HU840" s="3">
        <v>0</v>
      </c>
      <c r="HV840" s="3">
        <v>0</v>
      </c>
      <c r="HX840" s="42">
        <v>0</v>
      </c>
      <c r="HY840" s="42">
        <v>-1.6200820738494627E-18</v>
      </c>
      <c r="HZ840" s="42">
        <v>-1.1499590214520898E-5</v>
      </c>
      <c r="IA840" s="42">
        <v>0.99999999993387967</v>
      </c>
      <c r="IB840" s="42">
        <v>-7.3812419213946114E-18</v>
      </c>
      <c r="IC840" s="42">
        <v>-7.2215635370178404E-35</v>
      </c>
      <c r="IE840" s="21">
        <v>0</v>
      </c>
      <c r="IF840" s="21">
        <v>-3.6704525520125522E-18</v>
      </c>
      <c r="IG840" s="21">
        <v>-1.1499590214520894E-5</v>
      </c>
      <c r="IH840" s="21">
        <v>0.99999999993387967</v>
      </c>
      <c r="II840" s="21">
        <v>-7.3812415078803994E-18</v>
      </c>
      <c r="IJ840" s="21">
        <v>-2.4071816239934324E-35</v>
      </c>
      <c r="IL840" s="42">
        <v>-3.8701770920968932E-10</v>
      </c>
      <c r="IM840" s="42">
        <v>-5.2410648295962075E-19</v>
      </c>
      <c r="IN840" s="42">
        <v>4.8873538558042346E-29</v>
      </c>
      <c r="IO840" s="42">
        <v>4.4883750193254226</v>
      </c>
      <c r="IP840" s="42">
        <v>1.9098969834201844E-7</v>
      </c>
      <c r="IQ840" s="42">
        <v>-4.9070452899006077E-16</v>
      </c>
      <c r="IS840" s="2">
        <v>0</v>
      </c>
      <c r="IT840" s="2">
        <v>-1.1229339938219967E-18</v>
      </c>
      <c r="IU840" s="2">
        <v>1.4925835068213509E-6</v>
      </c>
      <c r="IV840" s="2">
        <v>0.99999999999888611</v>
      </c>
      <c r="IW840" s="2">
        <v>-1.2434911459693868E-19</v>
      </c>
      <c r="IX840" s="2">
        <v>-1.4444788962843441E-34</v>
      </c>
    </row>
    <row r="841" spans="1:258" x14ac:dyDescent="0.25">
      <c r="A841" s="3" t="s">
        <v>47</v>
      </c>
      <c r="B841" s="20">
        <v>-7.527352606172648E-13</v>
      </c>
      <c r="C841" s="20">
        <v>-8.7843722048591836E-22</v>
      </c>
      <c r="D841" s="20">
        <v>-6.6213168212777927E-12</v>
      </c>
      <c r="E841" s="20">
        <v>1.9098969865066642E-7</v>
      </c>
      <c r="F841" s="20">
        <v>2.7775119577725027</v>
      </c>
      <c r="G841" s="20">
        <v>-4.9687243797758377E-16</v>
      </c>
      <c r="I841" s="22">
        <f t="shared" si="9942"/>
        <v>-7.527352606172648E-13</v>
      </c>
      <c r="J841" s="8"/>
      <c r="K841" s="22">
        <f t="shared" si="9956"/>
        <v>-7.527352606172648E-13</v>
      </c>
      <c r="L841" s="8"/>
      <c r="M841" s="22">
        <f t="shared" ref="M841" si="10009">K841/K844</f>
        <v>-1.2781695842261928E-6</v>
      </c>
      <c r="N841" s="22"/>
      <c r="O841" s="24">
        <v>0</v>
      </c>
      <c r="P841" s="24">
        <v>-1.2780205653832039E-6</v>
      </c>
      <c r="Q841" s="24">
        <v>1.9499091358803425E-8</v>
      </c>
      <c r="R841" s="24">
        <v>8.4019763531266772E-10</v>
      </c>
      <c r="S841" s="25">
        <v>1.6337174860409586E-12</v>
      </c>
      <c r="T841" s="25">
        <v>-1.2592706592933943E-22</v>
      </c>
      <c r="U841" s="10"/>
      <c r="V841" s="25">
        <f t="shared" si="9958"/>
        <v>0</v>
      </c>
      <c r="W841" s="25">
        <f t="shared" si="9958"/>
        <v>2.5560411307664078E-6</v>
      </c>
      <c r="X841" s="25">
        <f t="shared" si="9958"/>
        <v>-3.899818271760685E-8</v>
      </c>
      <c r="Y841" s="25">
        <f t="shared" si="9958"/>
        <v>-1.6803952706253354E-9</v>
      </c>
      <c r="Z841" s="25">
        <f t="shared" ref="Z841:Z872" si="10010">1-2*S841</f>
        <v>0.99999999999673261</v>
      </c>
      <c r="AA841" s="25">
        <f t="shared" si="9946"/>
        <v>2.5185413185867886E-22</v>
      </c>
      <c r="AB841" s="10"/>
      <c r="AC841" s="27">
        <v>7.527352606172647E-13</v>
      </c>
      <c r="AD841" s="26">
        <v>-1.8758784988771565E-5</v>
      </c>
      <c r="AE841" s="26">
        <v>2.0113960777928788E-7</v>
      </c>
      <c r="AF841" s="26">
        <v>1.8344976759348228E-7</v>
      </c>
      <c r="AG841" s="26">
        <v>2.7775119577634269</v>
      </c>
      <c r="AH841" s="26">
        <v>-4.968718512472158E-16</v>
      </c>
      <c r="AJ841" s="28">
        <f t="shared" si="9947"/>
        <v>7.527352606172647E-13</v>
      </c>
      <c r="AK841" s="11"/>
      <c r="AL841" s="28">
        <f t="shared" si="9960"/>
        <v>7.527352606172647E-13</v>
      </c>
      <c r="AM841" s="11"/>
      <c r="AN841" s="28">
        <f t="shared" ref="AN841" si="10011">AL841/AL844</f>
        <v>1.2781695842261926E-6</v>
      </c>
      <c r="AO841" s="28"/>
      <c r="AP841" s="30">
        <v>0</v>
      </c>
      <c r="AQ841" s="30">
        <v>-1.2780205653832037E-6</v>
      </c>
      <c r="AR841" s="30">
        <v>1.9499091358803422E-8</v>
      </c>
      <c r="AS841" s="30">
        <v>8.4019763531266762E-10</v>
      </c>
      <c r="AT841" s="31">
        <v>1.6337174860409582E-12</v>
      </c>
      <c r="AU841" s="31">
        <v>-1.2592706592933943E-22</v>
      </c>
      <c r="AV841" s="13"/>
      <c r="AW841" s="31">
        <f t="shared" si="9962"/>
        <v>0</v>
      </c>
      <c r="AX841" s="31">
        <f t="shared" si="9962"/>
        <v>2.5560411307664074E-6</v>
      </c>
      <c r="AY841" s="31">
        <f t="shared" si="9962"/>
        <v>-3.8998182717606844E-8</v>
      </c>
      <c r="AZ841" s="31">
        <f t="shared" si="9962"/>
        <v>-1.6803952706253352E-9</v>
      </c>
      <c r="BA841" s="31">
        <f t="shared" ref="BA841:BA872" si="10012">1-2*AT841</f>
        <v>0.99999999999673261</v>
      </c>
      <c r="BB841" s="31">
        <f t="shared" si="9951"/>
        <v>2.5185413185867886E-22</v>
      </c>
      <c r="BC841" s="13"/>
      <c r="BD841" s="33">
        <v>-7.527352606172648E-13</v>
      </c>
      <c r="BE841" s="32">
        <v>3.3881317890172014E-21</v>
      </c>
      <c r="BF841" s="32">
        <v>-6.6213168213014611E-12</v>
      </c>
      <c r="BG841" s="32">
        <v>1.9098969865066645E-7</v>
      </c>
      <c r="BH841" s="32">
        <v>2.7775119577725023</v>
      </c>
      <c r="BI841" s="32">
        <v>-4.9687243797758387E-16</v>
      </c>
      <c r="BK841" s="44">
        <f t="shared" si="9964"/>
        <v>3.3881317890172014E-21</v>
      </c>
      <c r="BL841" s="44">
        <f t="shared" si="9964"/>
        <v>-6.6213168213014611E-12</v>
      </c>
      <c r="BM841" s="44">
        <f t="shared" si="9964"/>
        <v>1.9098969865066645E-7</v>
      </c>
      <c r="BN841" s="44">
        <f t="shared" si="9964"/>
        <v>2.7775119577725023</v>
      </c>
      <c r="BO841" s="44">
        <f t="shared" si="9964"/>
        <v>-4.9687243797758387E-16</v>
      </c>
      <c r="BP841" s="14"/>
      <c r="BQ841" s="44">
        <f t="shared" si="9965"/>
        <v>3.3881317890172014E-21</v>
      </c>
      <c r="BR841" s="14"/>
      <c r="BS841" s="44">
        <f t="shared" si="9978"/>
        <v>3.3881317890172014E-21</v>
      </c>
      <c r="BT841" s="14"/>
      <c r="BU841" s="35">
        <f t="shared" ref="BU841" si="10013">BS841/BS844</f>
        <v>2.3083062720663645E-22</v>
      </c>
      <c r="BV841" s="35"/>
      <c r="BW841" s="35">
        <v>-2.3083062720663645E-22</v>
      </c>
      <c r="BX841" s="35">
        <v>1.6545615429361705E-35</v>
      </c>
      <c r="BY841" s="35">
        <v>-2.1017401604523065E-40</v>
      </c>
      <c r="BZ841" s="35">
        <v>5.3282778456609165E-44</v>
      </c>
      <c r="CA841" s="35">
        <v>-1.5507329504648565E-53</v>
      </c>
      <c r="CB841" s="14"/>
      <c r="CC841" s="35">
        <f t="shared" si="9980"/>
        <v>4.6166125441327289E-22</v>
      </c>
      <c r="CD841" s="35">
        <f t="shared" si="9980"/>
        <v>-3.309123085872341E-35</v>
      </c>
      <c r="CE841" s="35">
        <f t="shared" si="9980"/>
        <v>4.203480320904613E-40</v>
      </c>
      <c r="CF841" s="14">
        <f t="shared" ref="CF841:CF872" si="10014">1-2*BZ841</f>
        <v>1</v>
      </c>
      <c r="CG841" s="35">
        <f t="shared" si="9969"/>
        <v>3.1014659009297131E-53</v>
      </c>
      <c r="CH841" s="14"/>
      <c r="CI841" s="34">
        <v>0</v>
      </c>
      <c r="CJ841" s="34">
        <f t="shared" si="9970"/>
        <v>4.6166125441327289E-22</v>
      </c>
      <c r="CK841" s="34">
        <f t="shared" si="9970"/>
        <v>-3.309123085872341E-35</v>
      </c>
      <c r="CL841" s="34">
        <f t="shared" si="9970"/>
        <v>4.203480320904613E-40</v>
      </c>
      <c r="CM841" s="34">
        <f t="shared" si="9970"/>
        <v>1</v>
      </c>
      <c r="CN841" s="34">
        <f t="shared" si="9970"/>
        <v>3.1014659009297131E-53</v>
      </c>
      <c r="CO841" s="14"/>
      <c r="CP841" s="35">
        <v>0</v>
      </c>
      <c r="CQ841" s="35">
        <v>1.3086942016675741E-21</v>
      </c>
      <c r="CR841" s="35">
        <v>6.6174449002697034E-24</v>
      </c>
      <c r="CS841" s="35">
        <v>2.0679515313825894E-25</v>
      </c>
      <c r="CT841" s="35">
        <v>1</v>
      </c>
      <c r="CU841" s="35">
        <v>-1.4105932209867435E-37</v>
      </c>
      <c r="CV841" s="14"/>
      <c r="CW841" s="35">
        <v>0</v>
      </c>
      <c r="CX841" s="35">
        <v>4.6166125441327299E-22</v>
      </c>
      <c r="CY841" s="35">
        <v>-6.6174449004573145E-24</v>
      </c>
      <c r="CZ841" s="35">
        <v>-2.0679515313825657E-25</v>
      </c>
      <c r="DA841" s="35">
        <v>1</v>
      </c>
      <c r="DB841" s="35">
        <v>1.4105932209867452E-37</v>
      </c>
      <c r="DC841" s="14"/>
      <c r="DD841" s="36">
        <v>-7.527352606172645E-13</v>
      </c>
      <c r="DE841" s="36">
        <v>-4.2665690095031261E-21</v>
      </c>
      <c r="DF841" s="36">
        <v>-6.621316821243661E-12</v>
      </c>
      <c r="DG841" s="36">
        <v>1.9098969865066642E-7</v>
      </c>
      <c r="DH841" s="36">
        <v>2.7775119577725027</v>
      </c>
      <c r="DI841" s="36">
        <v>-4.9687243797758377E-16</v>
      </c>
      <c r="DK841" s="46">
        <f t="shared" si="9982"/>
        <v>-6.621316821243661E-12</v>
      </c>
      <c r="DL841" s="46">
        <f t="shared" si="9982"/>
        <v>1.9098969865066642E-7</v>
      </c>
      <c r="DM841" s="46">
        <f t="shared" si="9982"/>
        <v>2.7775119577725027</v>
      </c>
      <c r="DN841" s="46">
        <f t="shared" si="9982"/>
        <v>-4.9687243797758377E-16</v>
      </c>
      <c r="DO841" s="46"/>
      <c r="DP841" s="37">
        <f t="shared" si="9983"/>
        <v>-6.621316821243661E-12</v>
      </c>
      <c r="DQ841" s="37"/>
      <c r="DR841" s="37">
        <f t="shared" si="9997"/>
        <v>-6.621316821243661E-12</v>
      </c>
      <c r="DS841" s="37"/>
      <c r="DT841" s="37">
        <f t="shared" ref="DT841" si="10015">DR841/DR844</f>
        <v>-6.4186997769337172E-13</v>
      </c>
      <c r="DU841" s="37"/>
      <c r="DV841" s="37">
        <v>6.4186997768276156E-13</v>
      </c>
      <c r="DW841" s="37">
        <v>3.6906208572997276E-18</v>
      </c>
      <c r="DX841" s="37">
        <v>4.1199706826408953E-25</v>
      </c>
      <c r="DY841" s="37">
        <v>-3.7606796037305456E-46</v>
      </c>
      <c r="DZ841" s="46"/>
      <c r="EA841" s="46">
        <f t="shared" si="9999"/>
        <v>-1.2837399553655231E-12</v>
      </c>
      <c r="EB841" s="46">
        <f t="shared" si="9999"/>
        <v>-7.3812417145994552E-18</v>
      </c>
      <c r="EC841" s="46">
        <f t="shared" ref="EC841:EC872" si="10016">1-2*DX841</f>
        <v>1</v>
      </c>
      <c r="ED841" s="46">
        <f t="shared" si="9987"/>
        <v>7.5213592074610912E-46</v>
      </c>
      <c r="EE841" s="46"/>
      <c r="EF841" s="37">
        <v>0</v>
      </c>
      <c r="EG841" s="37">
        <v>0</v>
      </c>
      <c r="EH841" s="37">
        <f t="shared" si="9988"/>
        <v>-1.2837399553655231E-12</v>
      </c>
      <c r="EI841" s="37">
        <f t="shared" si="9988"/>
        <v>-7.3812417145994552E-18</v>
      </c>
      <c r="EJ841" s="37">
        <f t="shared" si="9988"/>
        <v>1</v>
      </c>
      <c r="EK841" s="37">
        <f t="shared" si="9988"/>
        <v>7.5213592074610912E-46</v>
      </c>
      <c r="EL841" s="16"/>
      <c r="EM841" s="16">
        <v>0</v>
      </c>
      <c r="EN841" s="16">
        <v>1.3086942016675741E-21</v>
      </c>
      <c r="EO841" s="16">
        <v>-1.2837399553721406E-12</v>
      </c>
      <c r="EP841" s="16">
        <v>-7.3812415078803994E-18</v>
      </c>
      <c r="EQ841" s="16">
        <v>1</v>
      </c>
      <c r="ER841" s="16">
        <v>-1.4105932134653842E-37</v>
      </c>
      <c r="ES841" s="16"/>
      <c r="ET841" s="16">
        <v>0</v>
      </c>
      <c r="EU841" s="16">
        <v>4.614772279394843E-22</v>
      </c>
      <c r="EV841" s="16">
        <v>-1.2837399553721406E-12</v>
      </c>
      <c r="EW841" s="16">
        <v>-7.3812419213946114E-18</v>
      </c>
      <c r="EX841" s="16">
        <v>1</v>
      </c>
      <c r="EY841" s="16">
        <v>1.4105932235633198E-37</v>
      </c>
      <c r="EZ841" s="16"/>
      <c r="FA841" s="38">
        <v>-7.5273524908387815E-13</v>
      </c>
      <c r="FB841" s="38">
        <v>-4.2665689835019509E-21</v>
      </c>
      <c r="FC841" s="38">
        <v>-1.6155871338926322E-27</v>
      </c>
      <c r="FD841" s="38">
        <v>1.9098969869367907E-7</v>
      </c>
      <c r="FE841" s="38">
        <v>2.7775119577725027</v>
      </c>
      <c r="FF841" s="38">
        <v>-4.9687243797820529E-16</v>
      </c>
      <c r="FH841" s="42">
        <f t="shared" si="10001"/>
        <v>1.9098969869367907E-7</v>
      </c>
      <c r="FI841" s="42">
        <f t="shared" si="10001"/>
        <v>2.7775119577725027</v>
      </c>
      <c r="FJ841" s="42">
        <f t="shared" si="10001"/>
        <v>-4.9687243797820529E-16</v>
      </c>
      <c r="FL841" s="47">
        <f t="shared" si="10002"/>
        <v>1.9098969869367907E-7</v>
      </c>
      <c r="FM841" s="47"/>
      <c r="FN841" s="47">
        <f t="shared" ref="FN841:FN872" si="10017">FL841</f>
        <v>1.9098969869367907E-7</v>
      </c>
      <c r="FO841" s="47"/>
      <c r="FP841" s="47">
        <f t="shared" ref="FP841" si="10018">FN841/FN844</f>
        <v>1</v>
      </c>
      <c r="FQ841" s="48"/>
      <c r="FR841" s="48">
        <v>0</v>
      </c>
      <c r="FS841" s="48">
        <v>1</v>
      </c>
      <c r="FT841" s="48">
        <v>8.8080908285020434E-23</v>
      </c>
      <c r="FU841" s="48"/>
      <c r="FV841" s="47">
        <f t="shared" ref="FV841:FW872" si="10019">-2*FR841</f>
        <v>0</v>
      </c>
      <c r="FW841" s="47">
        <f t="shared" ref="FW841:FW872" si="10020">1-2*FS841</f>
        <v>-1</v>
      </c>
      <c r="FX841" s="47">
        <f t="shared" si="10006"/>
        <v>-1.7616181657004087E-22</v>
      </c>
      <c r="FY841" s="48"/>
      <c r="FZ841" s="50">
        <v>0</v>
      </c>
      <c r="GA841" s="50">
        <v>0</v>
      </c>
      <c r="GB841" s="50">
        <v>0</v>
      </c>
      <c r="GC841" s="52">
        <f t="shared" si="10007"/>
        <v>0</v>
      </c>
      <c r="GD841" s="52">
        <f t="shared" si="10007"/>
        <v>-1</v>
      </c>
      <c r="GE841" s="52">
        <f t="shared" si="10007"/>
        <v>-1.7616181657004087E-22</v>
      </c>
      <c r="GF841" s="52"/>
      <c r="GG841" s="41">
        <v>0</v>
      </c>
      <c r="GH841" s="41">
        <v>1.3086942016675741E-21</v>
      </c>
      <c r="GI841" s="41">
        <v>-1.2837399553721406E-12</v>
      </c>
      <c r="GJ841" s="40">
        <v>-7.3812415078803994E-18</v>
      </c>
      <c r="GK841" s="40">
        <v>-1</v>
      </c>
      <c r="GL841" s="40">
        <v>-1.7616181657004101E-22</v>
      </c>
      <c r="GN841" s="42">
        <v>0</v>
      </c>
      <c r="GO841" s="42">
        <v>-4.614772279394843E-22</v>
      </c>
      <c r="GP841" s="42">
        <v>1.2837399553721406E-12</v>
      </c>
      <c r="GQ841" s="42">
        <v>7.3812419213946114E-18</v>
      </c>
      <c r="GR841" s="42">
        <v>-1</v>
      </c>
      <c r="GS841" s="42">
        <v>-1.7616181657004101E-22</v>
      </c>
      <c r="GU841" s="43">
        <v>7.5273524908387815E-13</v>
      </c>
      <c r="GV841" s="43">
        <v>4.2665689835019509E-21</v>
      </c>
      <c r="GW841" s="43">
        <v>1.6155871338926322E-27</v>
      </c>
      <c r="GX841" s="43">
        <v>-1.9098969869367907E-7</v>
      </c>
      <c r="GY841" s="43">
        <v>-2.7775119577725027</v>
      </c>
      <c r="GZ841" s="43">
        <v>4.9687235109846268E-16</v>
      </c>
      <c r="HB841" s="42">
        <f t="shared" ref="HB841:HC872" si="10021">GY841</f>
        <v>-2.7775119577725027</v>
      </c>
      <c r="HC841" s="42">
        <f t="shared" si="10021"/>
        <v>4.9687235109846268E-16</v>
      </c>
      <c r="HE841" s="47">
        <f t="shared" ref="HE841:HE872" si="10022">HB841</f>
        <v>-2.7775119577725027</v>
      </c>
      <c r="HF841" s="48"/>
      <c r="HG841" s="47">
        <f t="shared" ref="HG841" si="10023">HE841-HE844</f>
        <v>-5.5550239155450054</v>
      </c>
      <c r="HH841" s="48"/>
      <c r="HI841" s="48">
        <f t="shared" ref="HI841" si="10024">HG841/HG844</f>
        <v>-1</v>
      </c>
      <c r="HJ841" s="48"/>
      <c r="HK841" s="48">
        <f t="array" ref="HK841:HL842">MMULT(HI841:HI842,HI844:HJ844)</f>
        <v>1</v>
      </c>
      <c r="HL841" s="48">
        <v>8.8080908285020493E-23</v>
      </c>
      <c r="HM841" s="48"/>
      <c r="HN841" s="48">
        <f t="shared" ref="HN841:HN872" si="10025">1-2*HK841</f>
        <v>-1</v>
      </c>
      <c r="HO841" s="48">
        <f t="shared" ref="HO841:HO872" si="10026">-2*HL841</f>
        <v>-1.7616181657004099E-22</v>
      </c>
      <c r="HP841" s="48"/>
      <c r="HQ841" s="47">
        <v>0</v>
      </c>
      <c r="HR841" s="47">
        <v>0</v>
      </c>
      <c r="HS841" s="47">
        <v>0</v>
      </c>
      <c r="HT841" s="53">
        <v>0</v>
      </c>
      <c r="HU841" s="54">
        <f t="shared" ref="HU841:HV872" si="10027">HN841</f>
        <v>-1</v>
      </c>
      <c r="HV841" s="54">
        <f t="shared" si="10027"/>
        <v>-1.7616181657004099E-22</v>
      </c>
      <c r="HX841" s="42">
        <v>0</v>
      </c>
      <c r="HY841" s="42">
        <v>1.3086942016675741E-21</v>
      </c>
      <c r="HZ841" s="42">
        <v>-1.2837399553721406E-12</v>
      </c>
      <c r="IA841" s="42">
        <v>-7.3812415078803994E-18</v>
      </c>
      <c r="IB841" s="42">
        <v>1</v>
      </c>
      <c r="IC841" s="42">
        <v>-2.350988701644575E-38</v>
      </c>
      <c r="IE841" s="21">
        <v>0</v>
      </c>
      <c r="IF841" s="21">
        <v>4.614772279394843E-22</v>
      </c>
      <c r="IG841" s="21">
        <v>-1.2837399553721406E-12</v>
      </c>
      <c r="IH841" s="21">
        <v>-7.3812419213946114E-18</v>
      </c>
      <c r="II841" s="21">
        <v>1</v>
      </c>
      <c r="IJ841" s="21">
        <v>2.350988701644575E-38</v>
      </c>
      <c r="IL841" s="42">
        <v>-7.5273524908387815E-13</v>
      </c>
      <c r="IM841" s="42">
        <v>-4.2665689835019509E-21</v>
      </c>
      <c r="IN841" s="42">
        <v>-1.6155871338926322E-27</v>
      </c>
      <c r="IO841" s="42">
        <v>1.9098969869367907E-7</v>
      </c>
      <c r="IP841" s="42">
        <v>2.7775119577725027</v>
      </c>
      <c r="IQ841" s="42">
        <v>-4.9687243797820529E-16</v>
      </c>
      <c r="IS841" s="2">
        <v>0</v>
      </c>
      <c r="IT841" s="2">
        <v>-1.1562444416897012E-21</v>
      </c>
      <c r="IU841" s="2">
        <v>1.6662237950202692E-13</v>
      </c>
      <c r="IV841" s="2">
        <v>-1.2434911435334167E-19</v>
      </c>
      <c r="IW841" s="2">
        <v>1</v>
      </c>
      <c r="IX841" s="2">
        <v>2.3509886968039559E-38</v>
      </c>
    </row>
    <row r="842" spans="1:258" x14ac:dyDescent="0.25">
      <c r="A842" s="3" t="s">
        <v>48</v>
      </c>
      <c r="B842" s="20">
        <v>5.80208901483915E-23</v>
      </c>
      <c r="C842" s="20">
        <v>-1.3052768180393485E-31</v>
      </c>
      <c r="D842" s="20">
        <v>8.37106051350913E-35</v>
      </c>
      <c r="E842" s="20">
        <v>1.6822870265838118E-29</v>
      </c>
      <c r="F842" s="20">
        <v>-7.6884219204767729E-39</v>
      </c>
      <c r="G842" s="20">
        <v>0.49318146435826382</v>
      </c>
      <c r="I842" s="22">
        <f t="shared" si="9942"/>
        <v>5.80208901483915E-23</v>
      </c>
      <c r="J842" s="8"/>
      <c r="K842" s="22">
        <f t="shared" si="9956"/>
        <v>5.80208901483915E-23</v>
      </c>
      <c r="L842" s="8"/>
      <c r="M842" s="22">
        <f t="shared" ref="M842" si="10028">K842/K844</f>
        <v>9.8521407083533435E-17</v>
      </c>
      <c r="N842" s="22"/>
      <c r="O842" s="24">
        <v>0</v>
      </c>
      <c r="P842" s="24">
        <v>9.8509920699978073E-17</v>
      </c>
      <c r="Q842" s="24">
        <v>-1.5029914193136639E-18</v>
      </c>
      <c r="R842" s="24">
        <v>-6.476249652691837E-20</v>
      </c>
      <c r="S842" s="25">
        <v>-1.2592706592933943E-22</v>
      </c>
      <c r="T842" s="25">
        <v>9.7064676537193119E-33</v>
      </c>
      <c r="U842" s="10"/>
      <c r="V842" s="25">
        <f t="shared" si="9958"/>
        <v>0</v>
      </c>
      <c r="W842" s="25">
        <f t="shared" si="9958"/>
        <v>-1.9701984139995615E-16</v>
      </c>
      <c r="X842" s="25">
        <f t="shared" si="9958"/>
        <v>3.0059828386273278E-18</v>
      </c>
      <c r="Y842" s="25">
        <f t="shared" si="9958"/>
        <v>1.2952499305383674E-19</v>
      </c>
      <c r="Z842" s="25">
        <f t="shared" si="9958"/>
        <v>2.5185413185867886E-22</v>
      </c>
      <c r="AA842" s="25">
        <f t="shared" ref="AA842:AA873" si="10029">1-2*T842</f>
        <v>1</v>
      </c>
      <c r="AB842" s="10"/>
      <c r="AC842" s="26">
        <v>-5.8020890148391523E-23</v>
      </c>
      <c r="AD842" s="26">
        <v>1.4459285489805403E-15</v>
      </c>
      <c r="AE842" s="26">
        <v>-1.5504366372552073E-17</v>
      </c>
      <c r="AF842" s="26">
        <v>5.8117844944482808E-19</v>
      </c>
      <c r="AG842" s="26">
        <v>6.995525811564564E-22</v>
      </c>
      <c r="AH842" s="26">
        <v>0.49318146435826382</v>
      </c>
      <c r="AJ842" s="28">
        <f t="shared" si="9947"/>
        <v>-5.8020890148391523E-23</v>
      </c>
      <c r="AK842" s="11"/>
      <c r="AL842" s="28">
        <f t="shared" si="9960"/>
        <v>-5.8020890148391523E-23</v>
      </c>
      <c r="AM842" s="11"/>
      <c r="AN842" s="28">
        <f t="shared" ref="AN842" si="10030">AL842/AL844</f>
        <v>-9.852140708353346E-17</v>
      </c>
      <c r="AO842" s="28"/>
      <c r="AP842" s="30">
        <v>0</v>
      </c>
      <c r="AQ842" s="30">
        <v>9.8509920699978098E-17</v>
      </c>
      <c r="AR842" s="30">
        <v>-1.5029914193136643E-18</v>
      </c>
      <c r="AS842" s="30">
        <v>-6.4762496526918382E-20</v>
      </c>
      <c r="AT842" s="31">
        <v>-1.2592706592933943E-22</v>
      </c>
      <c r="AU842" s="31">
        <v>9.7064676537193174E-33</v>
      </c>
      <c r="AV842" s="13"/>
      <c r="AW842" s="31">
        <f t="shared" si="9962"/>
        <v>0</v>
      </c>
      <c r="AX842" s="31">
        <f t="shared" si="9962"/>
        <v>-1.970198413999562E-16</v>
      </c>
      <c r="AY842" s="31">
        <f t="shared" si="9962"/>
        <v>3.0059828386273286E-18</v>
      </c>
      <c r="AZ842" s="31">
        <f t="shared" si="9962"/>
        <v>1.2952499305383676E-19</v>
      </c>
      <c r="BA842" s="31">
        <f t="shared" si="9962"/>
        <v>2.5185413185867886E-22</v>
      </c>
      <c r="BB842" s="31">
        <f t="shared" ref="BB842:BB873" si="10031">1-2*AU842</f>
        <v>1</v>
      </c>
      <c r="BC842" s="13"/>
      <c r="BD842" s="32">
        <v>5.8020890148391547E-23</v>
      </c>
      <c r="BE842" s="32">
        <v>-9.8607613152626476E-31</v>
      </c>
      <c r="BF842" s="32">
        <v>6.1629758220391547E-33</v>
      </c>
      <c r="BG842" s="32">
        <v>1.6822709174730847E-29</v>
      </c>
      <c r="BH842" s="32">
        <v>-2.82118644197349E-37</v>
      </c>
      <c r="BI842" s="32">
        <v>0.49318146435826382</v>
      </c>
      <c r="BK842" s="44">
        <f t="shared" si="9964"/>
        <v>-9.8607613152626476E-31</v>
      </c>
      <c r="BL842" s="44">
        <f t="shared" si="9964"/>
        <v>6.1629758220391547E-33</v>
      </c>
      <c r="BM842" s="44">
        <f t="shared" si="9964"/>
        <v>1.6822709174730847E-29</v>
      </c>
      <c r="BN842" s="44">
        <f t="shared" si="9964"/>
        <v>-2.82118644197349E-37</v>
      </c>
      <c r="BO842" s="44">
        <f t="shared" si="9964"/>
        <v>0.49318146435826382</v>
      </c>
      <c r="BP842" s="14"/>
      <c r="BQ842" s="44">
        <f t="shared" si="9965"/>
        <v>-9.8607613152626476E-31</v>
      </c>
      <c r="BR842" s="14"/>
      <c r="BS842" s="44">
        <f t="shared" si="9978"/>
        <v>-9.8607613152626476E-31</v>
      </c>
      <c r="BT842" s="14"/>
      <c r="BU842" s="35">
        <f t="shared" ref="BU842" si="10032">BS842/BS844</f>
        <v>-6.7180554384434496E-32</v>
      </c>
      <c r="BV842" s="35"/>
      <c r="BW842" s="35">
        <v>6.7180554384434496E-32</v>
      </c>
      <c r="BX842" s="35">
        <v>-4.8154078625846033E-45</v>
      </c>
      <c r="BY842" s="35">
        <v>6.1168689293912219E-50</v>
      </c>
      <c r="BZ842" s="35">
        <v>-1.5507329504648565E-53</v>
      </c>
      <c r="CA842" s="35">
        <v>4.5132268873999607E-63</v>
      </c>
      <c r="CB842" s="14"/>
      <c r="CC842" s="35">
        <f t="shared" si="9980"/>
        <v>-1.3436110876886899E-31</v>
      </c>
      <c r="CD842" s="35">
        <f t="shared" si="9980"/>
        <v>9.6308157251692066E-45</v>
      </c>
      <c r="CE842" s="35">
        <f t="shared" si="9980"/>
        <v>-1.2233737858782444E-49</v>
      </c>
      <c r="CF842" s="35">
        <f t="shared" si="9980"/>
        <v>3.1014659009297131E-53</v>
      </c>
      <c r="CG842" s="14">
        <f t="shared" ref="CG842:CG873" si="10033">1-2*CA842</f>
        <v>1</v>
      </c>
      <c r="CH842" s="14"/>
      <c r="CI842" s="34">
        <v>0</v>
      </c>
      <c r="CJ842" s="34">
        <f t="shared" si="9970"/>
        <v>-1.3436110876886899E-31</v>
      </c>
      <c r="CK842" s="34">
        <f t="shared" si="9970"/>
        <v>9.6308157251692066E-45</v>
      </c>
      <c r="CL842" s="34">
        <f t="shared" si="9970"/>
        <v>-1.2233737858782444E-49</v>
      </c>
      <c r="CM842" s="34">
        <f t="shared" si="9970"/>
        <v>3.1014659009297131E-53</v>
      </c>
      <c r="CN842" s="34">
        <f t="shared" si="9970"/>
        <v>1</v>
      </c>
      <c r="CO842" s="14"/>
      <c r="CP842" s="35">
        <v>0</v>
      </c>
      <c r="CQ842" s="35">
        <v>-1.3436110876886893E-31</v>
      </c>
      <c r="CR842" s="35">
        <v>3.8518598888707802E-34</v>
      </c>
      <c r="CS842" s="35">
        <v>-2.4074124304840571E-35</v>
      </c>
      <c r="CT842" s="35">
        <v>1.4105932209867452E-37</v>
      </c>
      <c r="CU842" s="35">
        <v>1</v>
      </c>
      <c r="CV842" s="14"/>
      <c r="CW842" s="35">
        <v>0</v>
      </c>
      <c r="CX842" s="35">
        <v>-3.5753495616242581E-32</v>
      </c>
      <c r="CY842" s="35">
        <v>-1.15555796662271E-33</v>
      </c>
      <c r="CZ842" s="35">
        <v>-7.2222372914521441E-35</v>
      </c>
      <c r="DA842" s="35">
        <v>-1.4105932209867435E-37</v>
      </c>
      <c r="DB842" s="35">
        <v>1</v>
      </c>
      <c r="DC842" s="14"/>
      <c r="DD842" s="36">
        <v>5.8020890148391476E-23</v>
      </c>
      <c r="DE842" s="36">
        <v>1.3186721035532209E-31</v>
      </c>
      <c r="DF842" s="36">
        <v>6.0438903666003099E-33</v>
      </c>
      <c r="DG842" s="36">
        <v>1.6822546173283269E-29</v>
      </c>
      <c r="DH842" s="36">
        <v>-3.9949616183396417E-37</v>
      </c>
      <c r="DI842" s="36">
        <v>0.49318146435826382</v>
      </c>
      <c r="DK842" s="46">
        <f t="shared" si="9982"/>
        <v>6.0438903666003099E-33</v>
      </c>
      <c r="DL842" s="46">
        <f t="shared" si="9982"/>
        <v>1.6822546173283269E-29</v>
      </c>
      <c r="DM842" s="46">
        <f t="shared" si="9982"/>
        <v>-3.9949616183396417E-37</v>
      </c>
      <c r="DN842" s="46">
        <f t="shared" si="9982"/>
        <v>0.49318146435826382</v>
      </c>
      <c r="DO842" s="46"/>
      <c r="DP842" s="37">
        <f t="shared" si="9983"/>
        <v>6.0438903666003099E-33</v>
      </c>
      <c r="DQ842" s="37"/>
      <c r="DR842" s="37">
        <f t="shared" si="9997"/>
        <v>6.0438903666003099E-33</v>
      </c>
      <c r="DS842" s="37"/>
      <c r="DT842" s="37">
        <f t="shared" ref="DT842" si="10034">DR842/DR844</f>
        <v>5.8589429859999833E-34</v>
      </c>
      <c r="DU842" s="37"/>
      <c r="DV842" s="37">
        <v>-5.8589429859031343E-34</v>
      </c>
      <c r="DW842" s="37">
        <v>-3.3687721715177486E-39</v>
      </c>
      <c r="DX842" s="37">
        <v>-3.7606796037305456E-46</v>
      </c>
      <c r="DY842" s="37">
        <v>3.4327212913198404E-67</v>
      </c>
      <c r="DZ842" s="46"/>
      <c r="EA842" s="46">
        <f t="shared" si="9999"/>
        <v>1.1717885971806269E-33</v>
      </c>
      <c r="EB842" s="46">
        <f t="shared" si="9999"/>
        <v>6.7375443430354971E-39</v>
      </c>
      <c r="EC842" s="46">
        <f t="shared" si="9999"/>
        <v>7.5213592074610912E-46</v>
      </c>
      <c r="ED842" s="46">
        <f t="shared" ref="ED842:ED873" si="10035">1-2*DY842</f>
        <v>1</v>
      </c>
      <c r="EE842" s="46"/>
      <c r="EF842" s="37">
        <v>0</v>
      </c>
      <c r="EG842" s="37">
        <v>0</v>
      </c>
      <c r="EH842" s="37">
        <f t="shared" si="9988"/>
        <v>1.1717885971806269E-33</v>
      </c>
      <c r="EI842" s="37">
        <f t="shared" si="9988"/>
        <v>6.7375443430354971E-39</v>
      </c>
      <c r="EJ842" s="37">
        <f t="shared" si="9988"/>
        <v>7.5213592074610912E-46</v>
      </c>
      <c r="EK842" s="37">
        <f t="shared" si="9988"/>
        <v>1</v>
      </c>
      <c r="EL842" s="16"/>
      <c r="EM842" s="16">
        <v>0</v>
      </c>
      <c r="EN842" s="16">
        <v>-1.3436110876886893E-31</v>
      </c>
      <c r="EO842" s="16">
        <v>7.8660288516158163E-34</v>
      </c>
      <c r="EP842" s="16">
        <v>-2.4071816239934324E-35</v>
      </c>
      <c r="EQ842" s="16">
        <v>1.4105932235633198E-37</v>
      </c>
      <c r="ER842" s="16">
        <v>1</v>
      </c>
      <c r="ES842" s="16"/>
      <c r="ET842" s="16">
        <v>0</v>
      </c>
      <c r="EU842" s="16">
        <v>-3.5753495616242411E-32</v>
      </c>
      <c r="EV842" s="16">
        <v>1.6230630557916876E-35</v>
      </c>
      <c r="EW842" s="16">
        <v>-7.2215635370178404E-35</v>
      </c>
      <c r="EX842" s="16">
        <v>-1.4105932134653842E-37</v>
      </c>
      <c r="EY842" s="16">
        <v>1</v>
      </c>
      <c r="EZ842" s="16"/>
      <c r="FA842" s="38">
        <v>5.8020890148391476E-23</v>
      </c>
      <c r="FB842" s="38">
        <v>1.3186721035532209E-31</v>
      </c>
      <c r="FC842" s="38">
        <v>1.0156505898350343E-48</v>
      </c>
      <c r="FD842" s="38">
        <v>1.6822546134021632E-29</v>
      </c>
      <c r="FE842" s="38">
        <v>-3.9949616621686948E-37</v>
      </c>
      <c r="FF842" s="38">
        <v>0.49318146435826382</v>
      </c>
      <c r="FH842" s="42">
        <f t="shared" si="10001"/>
        <v>1.6822546134021632E-29</v>
      </c>
      <c r="FI842" s="42">
        <f t="shared" si="10001"/>
        <v>-3.9949616621686948E-37</v>
      </c>
      <c r="FJ842" s="42">
        <f t="shared" si="10001"/>
        <v>0.49318146435826382</v>
      </c>
      <c r="FL842" s="47">
        <f t="shared" si="10002"/>
        <v>1.6822546134021632E-29</v>
      </c>
      <c r="FM842" s="47"/>
      <c r="FN842" s="47">
        <f t="shared" si="10017"/>
        <v>1.6822546134021632E-29</v>
      </c>
      <c r="FO842" s="47"/>
      <c r="FP842" s="47">
        <f t="shared" ref="FP842" si="10036">FN842/FN844</f>
        <v>8.8080908285020434E-23</v>
      </c>
      <c r="FQ842" s="48"/>
      <c r="FR842" s="48">
        <v>0</v>
      </c>
      <c r="FS842" s="48">
        <v>8.8080908285020434E-23</v>
      </c>
      <c r="FT842" s="48">
        <v>7.7582464043141813E-45</v>
      </c>
      <c r="FU842" s="48"/>
      <c r="FV842" s="47">
        <f t="shared" si="10019"/>
        <v>0</v>
      </c>
      <c r="FW842" s="47">
        <f t="shared" si="10019"/>
        <v>-1.7616181657004087E-22</v>
      </c>
      <c r="FX842" s="47">
        <f t="shared" ref="FX842:FX873" si="10037">1-2*FT842</f>
        <v>1</v>
      </c>
      <c r="FY842" s="48"/>
      <c r="FZ842" s="50">
        <v>0</v>
      </c>
      <c r="GA842" s="50">
        <v>0</v>
      </c>
      <c r="GB842" s="50">
        <v>0</v>
      </c>
      <c r="GC842" s="52">
        <f t="shared" si="10007"/>
        <v>0</v>
      </c>
      <c r="GD842" s="52">
        <f t="shared" si="10007"/>
        <v>-1.7616181657004087E-22</v>
      </c>
      <c r="GE842" s="52">
        <f t="shared" si="10007"/>
        <v>1</v>
      </c>
      <c r="GF842" s="52"/>
      <c r="GG842" s="41">
        <v>0</v>
      </c>
      <c r="GH842" s="41">
        <v>-1.3436110876886893E-31</v>
      </c>
      <c r="GI842" s="41">
        <v>7.8660288516158163E-34</v>
      </c>
      <c r="GJ842" s="40">
        <v>-2.4071816239934324E-35</v>
      </c>
      <c r="GK842" s="40">
        <v>-1.7616181657004101E-22</v>
      </c>
      <c r="GL842" s="40">
        <v>1</v>
      </c>
      <c r="GN842" s="42">
        <v>0</v>
      </c>
      <c r="GO842" s="42">
        <v>-3.5753495616323709E-32</v>
      </c>
      <c r="GP842" s="42">
        <v>2.4237659309981635E-34</v>
      </c>
      <c r="GQ842" s="42">
        <v>-7.2214335077192994E-35</v>
      </c>
      <c r="GR842" s="42">
        <v>-1.7616181657004101E-22</v>
      </c>
      <c r="GS842" s="42">
        <v>1</v>
      </c>
      <c r="GU842" s="43">
        <v>5.8020890148524084E-23</v>
      </c>
      <c r="GV842" s="43">
        <v>1.3186721035607375E-31</v>
      </c>
      <c r="GW842" s="43">
        <v>1.4539840022901544E-48</v>
      </c>
      <c r="GX842" s="43">
        <v>-1.6822546134021635E-29</v>
      </c>
      <c r="GY842" s="43">
        <v>-4.8929155202621507E-22</v>
      </c>
      <c r="GZ842" s="43">
        <v>0.49318146435826382</v>
      </c>
      <c r="HB842" s="42">
        <f t="shared" si="10021"/>
        <v>-4.8929155202621507E-22</v>
      </c>
      <c r="HC842" s="42">
        <f t="shared" si="10021"/>
        <v>0.49318146435826382</v>
      </c>
      <c r="HE842" s="47">
        <f t="shared" si="10022"/>
        <v>-4.8929155202621507E-22</v>
      </c>
      <c r="HF842" s="48"/>
      <c r="HG842" s="47">
        <f t="shared" ref="HG842:HG873" si="10038">HE842</f>
        <v>-4.8929155202621507E-22</v>
      </c>
      <c r="HH842" s="48"/>
      <c r="HI842" s="48">
        <f t="shared" ref="HI842" si="10039">HG842/HG844</f>
        <v>-8.8080908285020493E-23</v>
      </c>
      <c r="HJ842" s="48"/>
      <c r="HK842" s="48">
        <v>8.8080908285020493E-23</v>
      </c>
      <c r="HL842" s="48">
        <v>7.7582464043141912E-45</v>
      </c>
      <c r="HM842" s="48"/>
      <c r="HN842" s="48">
        <f t="shared" ref="HN842:HN873" si="10040">-2*HK842</f>
        <v>-1.7616181657004099E-22</v>
      </c>
      <c r="HO842" s="48">
        <f t="shared" ref="HO842:HO873" si="10041">1-2*HL842</f>
        <v>1</v>
      </c>
      <c r="HP842" s="48"/>
      <c r="HQ842" s="47">
        <v>0</v>
      </c>
      <c r="HR842" s="47">
        <v>0</v>
      </c>
      <c r="HS842" s="47">
        <v>0</v>
      </c>
      <c r="HT842" s="53">
        <v>0</v>
      </c>
      <c r="HU842" s="54">
        <f t="shared" si="10027"/>
        <v>-1.7616181657004099E-22</v>
      </c>
      <c r="HV842" s="54">
        <f t="shared" si="10027"/>
        <v>1</v>
      </c>
      <c r="HX842" s="42">
        <v>0</v>
      </c>
      <c r="HY842" s="42">
        <v>-1.3436110876886893E-31</v>
      </c>
      <c r="HZ842" s="42">
        <v>7.8660288516158163E-34</v>
      </c>
      <c r="IA842" s="42">
        <v>-2.4071816239934324E-35</v>
      </c>
      <c r="IB842" s="42">
        <v>2.350988701644575E-38</v>
      </c>
      <c r="IC842" s="42">
        <v>1</v>
      </c>
      <c r="IE842" s="21">
        <v>0</v>
      </c>
      <c r="IF842" s="21">
        <v>-3.5753495616242411E-32</v>
      </c>
      <c r="IG842" s="21">
        <v>1.6230630557916747E-35</v>
      </c>
      <c r="IH842" s="21">
        <v>-7.2215635370178404E-35</v>
      </c>
      <c r="II842" s="21">
        <v>-2.350988701644575E-38</v>
      </c>
      <c r="IJ842" s="21">
        <v>1</v>
      </c>
      <c r="IL842" s="42">
        <v>5.8020890148391476E-23</v>
      </c>
      <c r="IM842" s="42">
        <v>1.3186721035532209E-31</v>
      </c>
      <c r="IN842" s="42">
        <v>9.0874000143134652E-49</v>
      </c>
      <c r="IO842" s="42">
        <v>1.6822546134021655E-29</v>
      </c>
      <c r="IP842" s="42">
        <v>-7.3001206735643535E-38</v>
      </c>
      <c r="IQ842" s="42">
        <v>0.49318146435826382</v>
      </c>
      <c r="IS842" s="2">
        <v>0</v>
      </c>
      <c r="IT842" s="2">
        <v>2.6206126214088643E-31</v>
      </c>
      <c r="IU842" s="2">
        <v>-2.2896397641014223E-33</v>
      </c>
      <c r="IV842" s="2">
        <v>4.8137091963561229E-35</v>
      </c>
      <c r="IW842" s="2">
        <v>-2.3509887895173773E-38</v>
      </c>
      <c r="IX842" s="2">
        <v>1</v>
      </c>
    </row>
    <row r="843" spans="1:258" ht="18.75" x14ac:dyDescent="0.3">
      <c r="A843" s="60" t="str">
        <f t="shared" ref="A843" si="10042">IF(AND(E836=1,F836=1),"λn","")</f>
        <v>λn</v>
      </c>
      <c r="B843" s="3">
        <f t="shared" ref="B843" si="10043">IF(AND(E836=1,F836=1),B837,"")</f>
        <v>25.737764620230397</v>
      </c>
      <c r="C843" s="3">
        <f t="shared" ref="C843" si="10044">IF(AND(E836=1,F836=1),C838,"")</f>
        <v>-7.3389996596599598</v>
      </c>
      <c r="D843" s="3">
        <f t="shared" ref="D843" si="10045">IF(AND(E836=1,F836=1),D839,"")</f>
        <v>-5.157833401641339</v>
      </c>
      <c r="E843" s="3">
        <f t="shared" ref="E843" si="10046">IF(AND(E836=1,F836=1),E840,"")</f>
        <v>4.488375018940121</v>
      </c>
      <c r="F843" s="3">
        <f t="shared" ref="F843" si="10047">IF(AND(E836=1,F836=1),F841,"")</f>
        <v>2.7775119577725027</v>
      </c>
      <c r="G843" s="3">
        <f t="shared" ref="G843" si="10048">IF(AND(E836=1,F836=1),G842,"")</f>
        <v>0.49318146435826382</v>
      </c>
      <c r="I843" s="8" t="s">
        <v>49</v>
      </c>
      <c r="J843" s="8"/>
      <c r="K843" s="8" t="s">
        <v>50</v>
      </c>
      <c r="L843" s="8"/>
      <c r="M843" s="22" t="s">
        <v>51</v>
      </c>
      <c r="N843" s="22"/>
      <c r="O843" s="24"/>
      <c r="P843" s="24"/>
      <c r="Q843" s="24"/>
      <c r="R843" s="24"/>
      <c r="S843" s="25"/>
      <c r="T843" s="25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J843" s="11" t="s">
        <v>49</v>
      </c>
      <c r="AK843" s="11"/>
      <c r="AL843" s="11" t="s">
        <v>52</v>
      </c>
      <c r="AM843" s="11"/>
      <c r="AN843" s="28" t="s">
        <v>51</v>
      </c>
      <c r="AO843" s="28"/>
      <c r="AP843" s="30"/>
      <c r="AQ843" s="30"/>
      <c r="AR843" s="30"/>
      <c r="AS843" s="30"/>
      <c r="AT843" s="31"/>
      <c r="AU843" s="31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K843" s="14"/>
      <c r="BL843" s="14"/>
      <c r="BM843" s="14"/>
      <c r="BN843" s="14"/>
      <c r="BO843" s="14"/>
      <c r="BP843" s="14"/>
      <c r="BQ843" s="14" t="s">
        <v>53</v>
      </c>
      <c r="BR843" s="14"/>
      <c r="BS843" s="14" t="s">
        <v>54</v>
      </c>
      <c r="BT843" s="14"/>
      <c r="BU843" s="14" t="s">
        <v>51</v>
      </c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K843" s="16"/>
      <c r="DL843" s="16"/>
      <c r="DM843" s="16"/>
      <c r="DN843" s="16"/>
      <c r="DO843" s="16"/>
      <c r="DP843" s="17" t="s">
        <v>53</v>
      </c>
      <c r="DQ843" s="17"/>
      <c r="DR843" s="17" t="s">
        <v>55</v>
      </c>
      <c r="DS843" s="17"/>
      <c r="DT843" s="17" t="s">
        <v>51</v>
      </c>
      <c r="DU843" s="17"/>
      <c r="DV843" s="17"/>
      <c r="DW843" s="17"/>
      <c r="DX843" s="17"/>
      <c r="DY843" s="17"/>
      <c r="DZ843" s="16"/>
      <c r="EA843" s="16"/>
      <c r="EB843" s="16"/>
      <c r="EC843" s="16"/>
      <c r="ED843" s="16"/>
      <c r="EE843" s="16"/>
      <c r="EF843" s="17"/>
      <c r="EG843" s="17"/>
      <c r="EH843" s="17"/>
      <c r="EI843" s="17"/>
      <c r="EJ843" s="17"/>
      <c r="EK843" s="17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  <c r="EV843" s="16"/>
      <c r="EW843" s="16"/>
      <c r="EX843" s="16"/>
      <c r="EY843" s="16"/>
      <c r="EZ843" s="16"/>
      <c r="FA843" s="16"/>
      <c r="FB843" s="16"/>
      <c r="FC843" s="16"/>
      <c r="FD843" s="16"/>
      <c r="FE843" s="16"/>
      <c r="FF843" s="16"/>
      <c r="FL843" s="47" t="s">
        <v>53</v>
      </c>
      <c r="FM843" s="47"/>
      <c r="FN843" s="47" t="s">
        <v>56</v>
      </c>
      <c r="FO843" s="47"/>
      <c r="FP843" s="47" t="s">
        <v>57</v>
      </c>
      <c r="FQ843" s="48"/>
      <c r="FR843" s="48"/>
      <c r="FS843" s="48"/>
      <c r="FT843" s="48"/>
      <c r="FU843" s="48"/>
      <c r="FV843" s="48"/>
      <c r="FW843" s="48"/>
      <c r="FX843" s="48"/>
      <c r="FY843" s="48"/>
      <c r="FZ843" s="48"/>
      <c r="GA843" s="48"/>
      <c r="GB843" s="48"/>
      <c r="GC843" s="48"/>
      <c r="GD843" s="48"/>
      <c r="GE843" s="48"/>
      <c r="GF843" s="48"/>
      <c r="HE843" s="47" t="s">
        <v>49</v>
      </c>
      <c r="HF843" s="48"/>
      <c r="HG843" s="47" t="s">
        <v>52</v>
      </c>
      <c r="HH843" s="48"/>
      <c r="HI843" s="48" t="s">
        <v>58</v>
      </c>
      <c r="HJ843" s="48"/>
      <c r="HK843" s="48"/>
      <c r="HL843" s="48"/>
      <c r="HM843" s="48"/>
      <c r="HN843" s="48"/>
      <c r="HO843" s="48"/>
      <c r="HP843" s="48"/>
      <c r="HQ843" s="47"/>
      <c r="HR843" s="47"/>
      <c r="HS843" s="47"/>
    </row>
    <row r="844" spans="1:258" x14ac:dyDescent="0.25">
      <c r="I844" s="55">
        <f t="shared" ref="I844" si="10049">SQRT(I837^2+I838^2+I839^2+I840^2+I841^2+I842^2)</f>
        <v>25.737764620230404</v>
      </c>
      <c r="J844" s="8"/>
      <c r="K844" s="55">
        <f t="shared" ref="K844" si="10050">SQRT(K837^2+K838^2+K839^2+K840^2+K841^2+K842^2)</f>
        <v>5.8891658032449005E-7</v>
      </c>
      <c r="L844" s="8"/>
      <c r="M844" s="22">
        <f t="array" ref="M844:R844">TRANSPOSE(M837:M842)</f>
        <v>0</v>
      </c>
      <c r="N844" s="22">
        <v>0.99988341230707733</v>
      </c>
      <c r="O844" s="22">
        <v>-1.5255480649391469E-2</v>
      </c>
      <c r="P844" s="22">
        <v>-6.573444131995408E-4</v>
      </c>
      <c r="Q844" s="22">
        <v>-1.2781695842261928E-6</v>
      </c>
      <c r="R844" s="22">
        <v>9.8521407083533435E-17</v>
      </c>
      <c r="S844" s="8"/>
      <c r="T844" s="8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J844" s="56">
        <f t="shared" ref="AJ844" si="10051">SQRT(AJ837^2+AJ838^2+AJ839^2+AJ840^2+AJ841^2+AJ842^2)</f>
        <v>25.737764620230404</v>
      </c>
      <c r="AK844" s="11"/>
      <c r="AL844" s="56">
        <f t="shared" ref="AL844" si="10052">SQRT(AL837^2+AL838^2+AL839^2+AL840^2+AL841^2+AL842^2)</f>
        <v>5.8891658032449016E-7</v>
      </c>
      <c r="AM844" s="11"/>
      <c r="AN844" s="28">
        <f t="array" ref="AN844:AS844">TRANSPOSE(AN837:AN842)</f>
        <v>0</v>
      </c>
      <c r="AO844" s="28">
        <v>-0.99988341230707733</v>
      </c>
      <c r="AP844" s="28">
        <v>1.5255480649391469E-2</v>
      </c>
      <c r="AQ844" s="28">
        <v>6.573444131995408E-4</v>
      </c>
      <c r="AR844" s="28">
        <v>1.2781695842261926E-6</v>
      </c>
      <c r="AS844" s="28">
        <v>-9.852140708353346E-17</v>
      </c>
      <c r="AT844" s="11"/>
      <c r="AU844" s="11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K844" s="14"/>
      <c r="BL844" s="14"/>
      <c r="BM844" s="14"/>
      <c r="BN844" s="14"/>
      <c r="BO844" s="14"/>
      <c r="BP844" s="14"/>
      <c r="BQ844" s="44">
        <f t="shared" ref="BQ844" si="10053">SQRT(BQ838^2+BQ839^2+BQ840^2+BQ841^2+BQ842^2)</f>
        <v>7.3389996596599625</v>
      </c>
      <c r="BR844" s="14"/>
      <c r="BS844" s="44">
        <f t="shared" ref="BS844" si="10054">SQRT(BS838^2+BS839^2+BS840^2+BS841^2+BS842^2)</f>
        <v>14.677999319319925</v>
      </c>
      <c r="BT844" s="14"/>
      <c r="BU844" s="35">
        <f t="array" ref="BU844:BY844">TRANSPOSE(BU838:BU842)</f>
        <v>-1</v>
      </c>
      <c r="BV844" s="35">
        <v>7.1678596681844544E-14</v>
      </c>
      <c r="BW844" s="35">
        <v>-9.1051182673903024E-19</v>
      </c>
      <c r="BX844" s="35">
        <v>2.3083062720663645E-22</v>
      </c>
      <c r="BY844" s="35">
        <v>-6.7180554384434496E-32</v>
      </c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K844" s="16"/>
      <c r="DL844" s="16"/>
      <c r="DM844" s="16"/>
      <c r="DN844" s="16"/>
      <c r="DO844" s="16"/>
      <c r="DP844" s="57">
        <f t="shared" ref="DP844" si="10055">SQRT(DP839^2+DP840^2+DP841^2+DP842^2)</f>
        <v>5.1578334019823764</v>
      </c>
      <c r="DQ844" s="17"/>
      <c r="DR844" s="57">
        <f t="shared" ref="DR844" si="10056">SQRT(DR839^2+DR840^2+DR841^2+DR842^2)</f>
        <v>10.315666803794235</v>
      </c>
      <c r="DS844" s="17"/>
      <c r="DT844" s="37">
        <f t="array" ref="DT844:DW844">TRANSPOSE(DT839:DT842)</f>
        <v>-0.99999999998346989</v>
      </c>
      <c r="DU844" s="37">
        <v>-5.7497951073554927E-6</v>
      </c>
      <c r="DV844" s="37">
        <v>-6.4186997769337172E-13</v>
      </c>
      <c r="DW844" s="37">
        <v>5.8589429859999833E-34</v>
      </c>
      <c r="DX844" s="17"/>
      <c r="DY844" s="17"/>
      <c r="DZ844" s="16"/>
      <c r="EA844" s="16"/>
      <c r="EB844" s="16"/>
      <c r="EC844" s="16"/>
      <c r="ED844" s="16"/>
      <c r="EE844" s="16"/>
      <c r="EF844" s="17"/>
      <c r="EG844" s="17"/>
      <c r="EH844" s="17"/>
      <c r="EI844" s="17"/>
      <c r="EJ844" s="17"/>
      <c r="EK844" s="17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  <c r="EV844" s="16"/>
      <c r="EW844" s="16"/>
      <c r="EX844" s="16"/>
      <c r="EY844" s="16"/>
      <c r="EZ844" s="16"/>
      <c r="FA844" s="16"/>
      <c r="FB844" s="16"/>
      <c r="FC844" s="16"/>
      <c r="FD844" s="16"/>
      <c r="FE844" s="16"/>
      <c r="FF844" s="16"/>
      <c r="FL844" s="47">
        <f t="shared" ref="FL844" si="10057">SQRT(FL840^2+FL841^2+FL842^2)</f>
        <v>4.4883750193254262</v>
      </c>
      <c r="FM844" s="47"/>
      <c r="FN844" s="47">
        <f t="shared" ref="FN844" si="10058">SQRT(FN840^2+FN841^2+FN842^2)</f>
        <v>1.9098969869367907E-7</v>
      </c>
      <c r="FO844" s="47"/>
      <c r="FP844" s="47">
        <f t="array" ref="FP844:FR844">TRANSPOSE(FP840:FP842)</f>
        <v>0</v>
      </c>
      <c r="FQ844" s="48">
        <v>1</v>
      </c>
      <c r="FR844" s="48">
        <v>8.8080908285020434E-23</v>
      </c>
      <c r="FS844" s="48"/>
      <c r="FT844" s="48"/>
      <c r="FU844" s="48"/>
      <c r="FV844" s="48"/>
      <c r="FW844" s="48"/>
      <c r="FX844" s="48"/>
      <c r="FY844" s="48"/>
      <c r="FZ844" s="48"/>
      <c r="GA844" s="48"/>
      <c r="GB844" s="48"/>
      <c r="GC844" s="48"/>
      <c r="GD844" s="48"/>
      <c r="GE844" s="48"/>
      <c r="GF844" s="48"/>
      <c r="HE844" s="47">
        <f t="shared" ref="HE844" si="10059">SQRT(HE841^2+HE842^2)</f>
        <v>2.7775119577725027</v>
      </c>
      <c r="HF844" s="48"/>
      <c r="HG844" s="47">
        <f t="shared" ref="HG844" si="10060">SQRT(HG841^2+HG842^2)</f>
        <v>5.5550239155450054</v>
      </c>
      <c r="HH844" s="47"/>
      <c r="HI844" s="47">
        <f t="array" ref="HI844:HJ844">TRANSPOSE(HI841:HI842)</f>
        <v>-1</v>
      </c>
      <c r="HJ844" s="47">
        <v>-8.8080908285020493E-23</v>
      </c>
      <c r="HK844" s="48"/>
      <c r="HL844" s="48"/>
      <c r="HM844" s="48"/>
      <c r="HN844" s="48"/>
      <c r="HO844" s="48"/>
      <c r="HP844" s="48"/>
      <c r="HQ844" s="47"/>
      <c r="HR844" s="47"/>
      <c r="HS844" s="47"/>
    </row>
    <row r="845" spans="1:258" x14ac:dyDescent="0.25">
      <c r="I845" s="53"/>
      <c r="K845" s="53"/>
      <c r="M845" s="20"/>
      <c r="N845" s="20"/>
      <c r="O845" s="20"/>
      <c r="P845" s="20"/>
      <c r="Q845" s="20"/>
      <c r="R845" s="20"/>
    </row>
    <row r="846" spans="1:258" x14ac:dyDescent="0.25">
      <c r="A846" s="3">
        <v>84</v>
      </c>
      <c r="B846" s="3" t="s">
        <v>307</v>
      </c>
      <c r="C846" s="58">
        <f t="shared" ref="C846" si="10061">SUM(B848,B849,B850,B851,B852,,C852,C851,C850,C849,D852,D851,D850,E852,E851,F852)</f>
        <v>-5.2003740255564762E-5</v>
      </c>
      <c r="D846" s="59">
        <f t="shared" ref="D846" si="10062">SQRT(C846^2)</f>
        <v>5.2003740255564762E-5</v>
      </c>
      <c r="E846" s="3">
        <f t="shared" ref="E846" si="10063">IF(D846&gt;0,1,0)</f>
        <v>1</v>
      </c>
      <c r="F846" s="3">
        <f>IF(D846&lt;$I$3,1,0)</f>
        <v>1</v>
      </c>
      <c r="I846" s="8" t="s">
        <v>5</v>
      </c>
      <c r="J846" s="8"/>
      <c r="K846" s="8" t="s">
        <v>6</v>
      </c>
      <c r="L846" s="8"/>
      <c r="M846" s="8" t="s">
        <v>7</v>
      </c>
      <c r="N846" s="8"/>
      <c r="O846" s="9" t="s">
        <v>8</v>
      </c>
      <c r="P846" s="9"/>
      <c r="Q846" s="9"/>
      <c r="R846" s="9"/>
      <c r="S846" s="9"/>
      <c r="T846" s="9"/>
      <c r="U846" s="10"/>
      <c r="V846" s="9" t="s">
        <v>294</v>
      </c>
      <c r="W846" s="9"/>
      <c r="X846" s="9"/>
      <c r="Y846" s="9"/>
      <c r="Z846" s="9"/>
      <c r="AA846" s="9"/>
      <c r="AB846" s="10"/>
      <c r="AC846" s="9" t="s">
        <v>296</v>
      </c>
      <c r="AD846" s="9"/>
      <c r="AE846" s="9"/>
      <c r="AF846" s="9"/>
      <c r="AG846" s="9"/>
      <c r="AH846" s="9"/>
      <c r="AJ846" s="11" t="s">
        <v>11</v>
      </c>
      <c r="AK846" s="11"/>
      <c r="AL846" s="11" t="s">
        <v>12</v>
      </c>
      <c r="AM846" s="11"/>
      <c r="AN846" s="11" t="s">
        <v>13</v>
      </c>
      <c r="AO846" s="11"/>
      <c r="AP846" s="12" t="s">
        <v>14</v>
      </c>
      <c r="AQ846" s="12"/>
      <c r="AR846" s="12"/>
      <c r="AS846" s="12"/>
      <c r="AT846" s="12"/>
      <c r="AU846" s="12"/>
      <c r="AV846" s="13"/>
      <c r="AW846" s="12" t="s">
        <v>297</v>
      </c>
      <c r="AX846" s="12"/>
      <c r="AY846" s="12"/>
      <c r="AZ846" s="12"/>
      <c r="BA846" s="12"/>
      <c r="BB846" s="12"/>
      <c r="BC846" s="13"/>
      <c r="BD846" s="12" t="s">
        <v>299</v>
      </c>
      <c r="BE846" s="12"/>
      <c r="BF846" s="12"/>
      <c r="BG846" s="12"/>
      <c r="BH846" s="12"/>
      <c r="BI846" s="12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5" t="s">
        <v>300</v>
      </c>
      <c r="CJ846" s="15"/>
      <c r="CK846" s="15"/>
      <c r="CL846" s="15"/>
      <c r="CM846" s="15"/>
      <c r="CN846" s="15"/>
      <c r="CO846" s="14"/>
      <c r="CP846" s="15" t="s">
        <v>18</v>
      </c>
      <c r="CQ846" s="15"/>
      <c r="CR846" s="15"/>
      <c r="CS846" s="15"/>
      <c r="CT846" s="15"/>
      <c r="CU846" s="15"/>
      <c r="CV846" s="14"/>
      <c r="CW846" s="15" t="s">
        <v>19</v>
      </c>
      <c r="CX846" s="15"/>
      <c r="CY846" s="15"/>
      <c r="CZ846" s="15"/>
      <c r="DA846" s="15"/>
      <c r="DB846" s="15"/>
      <c r="DC846" s="14"/>
      <c r="DD846" s="15" t="s">
        <v>302</v>
      </c>
      <c r="DE846" s="15"/>
      <c r="DF846" s="15"/>
      <c r="DG846" s="15"/>
      <c r="DH846" s="15"/>
      <c r="DI846" s="15"/>
      <c r="DK846" s="16"/>
      <c r="DL846" s="16"/>
      <c r="DM846" s="16"/>
      <c r="DN846" s="16"/>
      <c r="DO846" s="16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6"/>
      <c r="EA846" s="16"/>
      <c r="EB846" s="16"/>
      <c r="EC846" s="16"/>
      <c r="ED846" s="16"/>
      <c r="EE846" s="16"/>
      <c r="EF846" s="18" t="s">
        <v>303</v>
      </c>
      <c r="EG846" s="18"/>
      <c r="EH846" s="18"/>
      <c r="EI846" s="18"/>
      <c r="EJ846" s="18"/>
      <c r="EK846" s="18"/>
      <c r="EL846" s="16"/>
      <c r="EM846" s="16" t="s">
        <v>18</v>
      </c>
      <c r="EN846" s="16"/>
      <c r="EO846" s="16"/>
      <c r="EP846" s="16"/>
      <c r="EQ846" s="16"/>
      <c r="ER846" s="16"/>
      <c r="ES846" s="16"/>
      <c r="ET846" s="16" t="s">
        <v>19</v>
      </c>
      <c r="EU846" s="16"/>
      <c r="EV846" s="16"/>
      <c r="EW846" s="16"/>
      <c r="EX846" s="16"/>
      <c r="EY846" s="16"/>
      <c r="EZ846" s="16"/>
      <c r="FA846" s="16" t="s">
        <v>22</v>
      </c>
      <c r="FB846" s="16"/>
      <c r="FC846" s="16"/>
      <c r="FD846" s="16"/>
      <c r="FE846" s="16"/>
      <c r="FF846" s="16"/>
      <c r="FZ846" s="7" t="s">
        <v>306</v>
      </c>
      <c r="GA846" s="7"/>
      <c r="GB846" s="7"/>
      <c r="GC846" s="7"/>
      <c r="GD846" s="7"/>
      <c r="GE846" s="7"/>
      <c r="GF846" s="19"/>
      <c r="GG846" s="19" t="s">
        <v>18</v>
      </c>
      <c r="GH846" s="19"/>
      <c r="GI846" s="19"/>
      <c r="GN846" s="2" t="s">
        <v>19</v>
      </c>
      <c r="GU846" s="7" t="s">
        <v>308</v>
      </c>
      <c r="GV846" s="7"/>
      <c r="GW846" s="7"/>
      <c r="GX846" s="7"/>
      <c r="GY846" s="7"/>
      <c r="GZ846" s="7"/>
      <c r="HQ846" s="7" t="s">
        <v>309</v>
      </c>
      <c r="HR846" s="7"/>
      <c r="HS846" s="7"/>
      <c r="HT846" s="7"/>
      <c r="HU846" s="7"/>
      <c r="HV846" s="7"/>
      <c r="HX846" s="7" t="s">
        <v>18</v>
      </c>
      <c r="HY846" s="7"/>
      <c r="HZ846" s="7"/>
      <c r="IA846" s="7"/>
      <c r="IB846" s="7"/>
      <c r="IC846" s="7"/>
      <c r="IE846" s="2" t="s">
        <v>19</v>
      </c>
      <c r="IL846" s="7" t="s">
        <v>26</v>
      </c>
      <c r="IM846" s="7"/>
      <c r="IN846" s="7"/>
      <c r="IO846" s="7"/>
      <c r="IP846" s="7"/>
      <c r="IQ846" s="7"/>
    </row>
    <row r="847" spans="1:258" x14ac:dyDescent="0.25">
      <c r="A847" s="3" t="s">
        <v>27</v>
      </c>
      <c r="B847" s="20">
        <f t="array" ref="B847:G852">MMULT(IL837:IQ842,HX837:IC842)</f>
        <v>25.737764620230397</v>
      </c>
      <c r="C847" s="20">
        <v>-5.8884791811730988E-7</v>
      </c>
      <c r="D847" s="20">
        <v>8.9842052260179724E-9</v>
      </c>
      <c r="E847" s="20">
        <v>-3.8701833097502894E-10</v>
      </c>
      <c r="F847" s="20">
        <v>-7.5448272160003806E-13</v>
      </c>
      <c r="G847" s="20">
        <v>1.3656930112822387E-15</v>
      </c>
      <c r="I847" s="22">
        <f t="shared" ref="I847:I878" si="10064">B847</f>
        <v>25.737764620230397</v>
      </c>
      <c r="J847" s="8"/>
      <c r="K847" s="23">
        <f t="shared" ref="K847" si="10065">I847-I854</f>
        <v>0</v>
      </c>
      <c r="L847" s="8"/>
      <c r="M847" s="22">
        <f t="shared" ref="M847" si="10066">K847/K854</f>
        <v>0</v>
      </c>
      <c r="N847" s="22"/>
      <c r="O847" s="24">
        <f t="array" ref="O847:T852">MMULT(M847:M852,M854:R854)</f>
        <v>0</v>
      </c>
      <c r="P847" s="24">
        <v>0</v>
      </c>
      <c r="Q847" s="24">
        <v>0</v>
      </c>
      <c r="R847" s="24">
        <v>0</v>
      </c>
      <c r="S847" s="25">
        <v>0</v>
      </c>
      <c r="T847" s="25">
        <v>0</v>
      </c>
      <c r="U847" s="10"/>
      <c r="V847" s="25">
        <f t="shared" ref="V847:V878" si="10067">1-2*O847</f>
        <v>1</v>
      </c>
      <c r="W847" s="25">
        <f t="shared" ref="W847:AA878" si="10068">-2*P847</f>
        <v>0</v>
      </c>
      <c r="X847" s="25">
        <f t="shared" si="10068"/>
        <v>0</v>
      </c>
      <c r="Y847" s="25">
        <f t="shared" si="10068"/>
        <v>0</v>
      </c>
      <c r="Z847" s="25">
        <f t="shared" si="10068"/>
        <v>0</v>
      </c>
      <c r="AA847" s="25">
        <f t="shared" si="10068"/>
        <v>0</v>
      </c>
      <c r="AB847" s="10"/>
      <c r="AC847" s="25">
        <f t="array" ref="AC847:AH852">MMULT(V847:AA852,B847:G852)</f>
        <v>25.737764620230397</v>
      </c>
      <c r="AD847" s="26">
        <v>-5.8884791811730988E-7</v>
      </c>
      <c r="AE847" s="26">
        <v>8.9842052260179724E-9</v>
      </c>
      <c r="AF847" s="26">
        <v>-3.8701833097502894E-10</v>
      </c>
      <c r="AG847" s="26">
        <v>-7.5448272160003806E-13</v>
      </c>
      <c r="AH847" s="26">
        <v>1.3656930112822387E-15</v>
      </c>
      <c r="AJ847" s="28">
        <f t="shared" ref="AJ847:AJ878" si="10069">AC847</f>
        <v>25.737764620230397</v>
      </c>
      <c r="AK847" s="11"/>
      <c r="AL847" s="29">
        <f t="shared" ref="AL847" si="10070">AJ847-AJ854</f>
        <v>0</v>
      </c>
      <c r="AM847" s="11"/>
      <c r="AN847" s="28">
        <f t="shared" ref="AN847" si="10071">AL847/AL854</f>
        <v>0</v>
      </c>
      <c r="AO847" s="28"/>
      <c r="AP847" s="30">
        <f t="array" ref="AP847:AU852">MMULT(AN847:AN852,AN854:AS854)</f>
        <v>0</v>
      </c>
      <c r="AQ847" s="30">
        <v>0</v>
      </c>
      <c r="AR847" s="30">
        <v>0</v>
      </c>
      <c r="AS847" s="30">
        <v>0</v>
      </c>
      <c r="AT847" s="31">
        <v>0</v>
      </c>
      <c r="AU847" s="31">
        <v>0</v>
      </c>
      <c r="AV847" s="13"/>
      <c r="AW847" s="31">
        <f t="shared" ref="AW847" si="10072">AW837</f>
        <v>1</v>
      </c>
      <c r="AX847" s="31">
        <f t="shared" ref="AX847:BB878" si="10073">-2*AQ847</f>
        <v>0</v>
      </c>
      <c r="AY847" s="31">
        <f t="shared" si="10073"/>
        <v>0</v>
      </c>
      <c r="AZ847" s="31">
        <f t="shared" si="10073"/>
        <v>0</v>
      </c>
      <c r="BA847" s="31">
        <f t="shared" si="10073"/>
        <v>0</v>
      </c>
      <c r="BB847" s="31">
        <f t="shared" si="10073"/>
        <v>0</v>
      </c>
      <c r="BC847" s="13"/>
      <c r="BD847" s="31">
        <f t="array" ref="BD847:BI852">MMULT(AW847:BB852,AC847:AH852)</f>
        <v>25.737764620230397</v>
      </c>
      <c r="BE847" s="32">
        <v>-5.8884791811730988E-7</v>
      </c>
      <c r="BF847" s="32">
        <v>8.9842052260179724E-9</v>
      </c>
      <c r="BG847" s="32">
        <v>-3.8701833097502894E-10</v>
      </c>
      <c r="BH847" s="32">
        <v>-7.5448272160003806E-13</v>
      </c>
      <c r="BI847" s="32">
        <v>1.3656930112822387E-15</v>
      </c>
      <c r="BK847" s="15" t="s">
        <v>28</v>
      </c>
      <c r="BL847" s="15"/>
      <c r="BM847" s="15"/>
      <c r="BN847" s="15"/>
      <c r="BO847" s="15"/>
      <c r="BP847" s="14"/>
      <c r="BQ847" s="14" t="s">
        <v>29</v>
      </c>
      <c r="BR847" s="14"/>
      <c r="BS847" s="14" t="s">
        <v>30</v>
      </c>
      <c r="BT847" s="14"/>
      <c r="BU847" s="14" t="s">
        <v>31</v>
      </c>
      <c r="BV847" s="14"/>
      <c r="BW847" s="15" t="s">
        <v>32</v>
      </c>
      <c r="BX847" s="15"/>
      <c r="BY847" s="15"/>
      <c r="BZ847" s="15"/>
      <c r="CA847" s="15"/>
      <c r="CB847" s="14"/>
      <c r="CC847" s="14" t="s">
        <v>28</v>
      </c>
      <c r="CD847" s="14"/>
      <c r="CE847" s="14"/>
      <c r="CF847" s="14"/>
      <c r="CG847" s="14"/>
      <c r="CH847" s="14"/>
      <c r="CI847" s="34">
        <f t="shared" ref="CI847" si="10074">CI837</f>
        <v>1</v>
      </c>
      <c r="CJ847" s="34">
        <v>0</v>
      </c>
      <c r="CK847" s="34">
        <v>0</v>
      </c>
      <c r="CL847" s="34">
        <v>0</v>
      </c>
      <c r="CM847" s="34">
        <v>0</v>
      </c>
      <c r="CN847" s="34">
        <v>0</v>
      </c>
      <c r="CO847" s="14"/>
      <c r="CP847" s="35">
        <f t="array" ref="CP847:CU852">MMULT(MMULT(V847:AA852,AW847:BB852),CI847:CN852)</f>
        <v>1</v>
      </c>
      <c r="CQ847" s="35">
        <v>0</v>
      </c>
      <c r="CR847" s="35">
        <v>0</v>
      </c>
      <c r="CS847" s="35">
        <v>0</v>
      </c>
      <c r="CT847" s="35">
        <v>0</v>
      </c>
      <c r="CU847" s="35">
        <v>0</v>
      </c>
      <c r="CV847" s="14"/>
      <c r="CW847" s="35">
        <f t="array" ref="CW847:DB852">TRANSPOSE(CP847:CU852)</f>
        <v>1</v>
      </c>
      <c r="CX847" s="35">
        <v>0</v>
      </c>
      <c r="CY847" s="35">
        <v>0</v>
      </c>
      <c r="CZ847" s="35">
        <v>0</v>
      </c>
      <c r="DA847" s="35">
        <v>0</v>
      </c>
      <c r="DB847" s="35">
        <v>0</v>
      </c>
      <c r="DC847" s="14"/>
      <c r="DD847" s="36">
        <f t="array" ref="DD847:DI852">MMULT(CW847:DB852,B847:G852)</f>
        <v>25.737764620230397</v>
      </c>
      <c r="DE847" s="36">
        <v>-5.8884791811730988E-7</v>
      </c>
      <c r="DF847" s="36">
        <v>8.9842052260179724E-9</v>
      </c>
      <c r="DG847" s="36">
        <v>-3.8701833097502894E-10</v>
      </c>
      <c r="DH847" s="36">
        <v>-7.5448272160003806E-13</v>
      </c>
      <c r="DI847" s="36">
        <v>1.3656930112822387E-15</v>
      </c>
      <c r="DK847" s="16"/>
      <c r="DL847" s="16"/>
      <c r="DM847" s="16"/>
      <c r="DN847" s="16"/>
      <c r="DO847" s="16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6"/>
      <c r="EA847" s="16"/>
      <c r="EB847" s="16"/>
      <c r="EC847" s="16"/>
      <c r="ED847" s="16"/>
      <c r="EE847" s="16"/>
      <c r="EF847" s="37">
        <f t="shared" ref="EF847" si="10075">EF837</f>
        <v>1</v>
      </c>
      <c r="EG847" s="37">
        <v>0</v>
      </c>
      <c r="EH847" s="37">
        <v>0</v>
      </c>
      <c r="EI847" s="37">
        <v>0</v>
      </c>
      <c r="EJ847" s="37">
        <v>0</v>
      </c>
      <c r="EK847" s="37">
        <v>0</v>
      </c>
      <c r="EL847" s="16"/>
      <c r="EM847" s="16">
        <f t="array" ref="EM847:ER852">MMULT(CP847:CU852,EF847:EK852)</f>
        <v>1</v>
      </c>
      <c r="EN847" s="16">
        <v>0</v>
      </c>
      <c r="EO847" s="16">
        <v>0</v>
      </c>
      <c r="EP847" s="16">
        <v>0</v>
      </c>
      <c r="EQ847" s="16">
        <v>0</v>
      </c>
      <c r="ER847" s="16">
        <v>0</v>
      </c>
      <c r="ES847" s="16"/>
      <c r="ET847" s="16">
        <f t="array" ref="ET847:EY852">TRANSPOSE(EM847:ER852)</f>
        <v>1</v>
      </c>
      <c r="EU847" s="16">
        <v>0</v>
      </c>
      <c r="EV847" s="16">
        <v>0</v>
      </c>
      <c r="EW847" s="16">
        <v>0</v>
      </c>
      <c r="EX847" s="16">
        <v>0</v>
      </c>
      <c r="EY847" s="16">
        <v>0</v>
      </c>
      <c r="EZ847" s="16"/>
      <c r="FA847" s="38">
        <f t="array" ref="FA847:FF852">MMULT(ET847:EY852,B847:G852)</f>
        <v>25.737764620230397</v>
      </c>
      <c r="FB847" s="38">
        <v>-5.8884791811730988E-7</v>
      </c>
      <c r="FC847" s="38">
        <v>8.9842052260179724E-9</v>
      </c>
      <c r="FD847" s="38">
        <v>-3.8701833097502894E-10</v>
      </c>
      <c r="FE847" s="38">
        <v>-7.5448272160003806E-13</v>
      </c>
      <c r="FF847" s="38">
        <v>1.3656930112822387E-15</v>
      </c>
      <c r="FZ847" s="39">
        <f t="shared" ref="FZ847" si="10076">FZ837</f>
        <v>1</v>
      </c>
      <c r="GA847" s="39">
        <v>0</v>
      </c>
      <c r="GB847" s="39">
        <v>0</v>
      </c>
      <c r="GC847" s="39">
        <v>0</v>
      </c>
      <c r="GD847" s="39">
        <v>0</v>
      </c>
      <c r="GE847" s="39">
        <v>0</v>
      </c>
      <c r="GF847" s="20"/>
      <c r="GG847" s="40">
        <f t="array" ref="GG847:GL852">MMULT(EM847:ER852,FZ847:GE852)</f>
        <v>1</v>
      </c>
      <c r="GH847" s="40">
        <v>0</v>
      </c>
      <c r="GI847" s="40">
        <v>0</v>
      </c>
      <c r="GJ847" s="40">
        <v>0</v>
      </c>
      <c r="GK847" s="40">
        <v>0</v>
      </c>
      <c r="GL847" s="40">
        <v>0</v>
      </c>
      <c r="GN847" s="42">
        <f t="array" ref="GN847:GS852">TRANSPOSE(GG847:GL852)</f>
        <v>1</v>
      </c>
      <c r="GO847" s="42">
        <v>0</v>
      </c>
      <c r="GP847" s="42">
        <v>0</v>
      </c>
      <c r="GQ847" s="42">
        <v>0</v>
      </c>
      <c r="GR847" s="42">
        <v>0</v>
      </c>
      <c r="GS847" s="42">
        <v>0</v>
      </c>
      <c r="GU847" s="43">
        <f t="array" ref="GU847:GZ852">MMULT(GN847:GS852,B847:G852)</f>
        <v>25.737764620230397</v>
      </c>
      <c r="GV847" s="43">
        <v>-5.8884791811730988E-7</v>
      </c>
      <c r="GW847" s="43">
        <v>8.9842052260179724E-9</v>
      </c>
      <c r="GX847" s="43">
        <v>-3.8701833097502894E-10</v>
      </c>
      <c r="GY847" s="43">
        <v>-7.5448272160003806E-13</v>
      </c>
      <c r="GZ847" s="43">
        <v>1.3656930112822387E-15</v>
      </c>
      <c r="HQ847" s="3">
        <f t="shared" ref="HQ847" si="10077">HQ837</f>
        <v>1</v>
      </c>
      <c r="HR847" s="3">
        <v>0</v>
      </c>
      <c r="HS847" s="3">
        <v>0</v>
      </c>
      <c r="HT847" s="3">
        <v>0</v>
      </c>
      <c r="HU847" s="3">
        <v>0</v>
      </c>
      <c r="HV847" s="3">
        <v>0</v>
      </c>
      <c r="HX847" s="42">
        <f t="array" ref="HX847:IC852">MMULT(GG847:GL852,HQ847:HV852)</f>
        <v>1</v>
      </c>
      <c r="HY847" s="42">
        <v>0</v>
      </c>
      <c r="HZ847" s="42">
        <v>0</v>
      </c>
      <c r="IA847" s="42">
        <v>0</v>
      </c>
      <c r="IB847" s="42">
        <v>0</v>
      </c>
      <c r="IC847" s="42">
        <v>0</v>
      </c>
      <c r="IE847" s="21">
        <f t="array" ref="IE847:IJ852">TRANSPOSE(HX847:IC852)</f>
        <v>1</v>
      </c>
      <c r="IF847" s="21">
        <v>0</v>
      </c>
      <c r="IG847" s="21">
        <v>0</v>
      </c>
      <c r="IH847" s="21">
        <v>0</v>
      </c>
      <c r="II847" s="21">
        <v>0</v>
      </c>
      <c r="IJ847" s="21">
        <v>0</v>
      </c>
      <c r="IL847" s="42">
        <f t="array" ref="IL847:IQ852">MMULT(IE847:IJ852,B847:G852)</f>
        <v>25.737764620230397</v>
      </c>
      <c r="IM847" s="42">
        <v>-5.8884791811730988E-7</v>
      </c>
      <c r="IN847" s="42">
        <v>8.9842052260179724E-9</v>
      </c>
      <c r="IO847" s="42">
        <v>-3.8701833097502894E-10</v>
      </c>
      <c r="IP847" s="42">
        <v>-7.5448272160003806E-13</v>
      </c>
      <c r="IQ847" s="42">
        <v>1.3656930112822387E-15</v>
      </c>
      <c r="IS847" s="2">
        <f t="array" ref="IS847:IX852">MMULT(HX847:IC852,HX857:IC862)</f>
        <v>1</v>
      </c>
      <c r="IT847" s="2">
        <v>0</v>
      </c>
      <c r="IU847" s="2">
        <v>0</v>
      </c>
      <c r="IV847" s="2">
        <v>0</v>
      </c>
      <c r="IW847" s="2">
        <v>0</v>
      </c>
      <c r="IX847" s="2">
        <v>0</v>
      </c>
    </row>
    <row r="848" spans="1:258" x14ac:dyDescent="0.25">
      <c r="A848" s="3" t="s">
        <v>33</v>
      </c>
      <c r="B848" s="20">
        <v>-5.8884791989906761E-7</v>
      </c>
      <c r="C848" s="20">
        <v>-7.3389996596599669</v>
      </c>
      <c r="D848" s="20">
        <v>7.3954595363170821E-13</v>
      </c>
      <c r="E848" s="20">
        <v>7.2231595797292616E-16</v>
      </c>
      <c r="F848" s="20">
        <v>1.3641154098434068E-15</v>
      </c>
      <c r="G848" s="20">
        <v>-1.8801588351161065E-16</v>
      </c>
      <c r="I848" s="22">
        <f t="shared" si="10064"/>
        <v>-5.8884791989906761E-7</v>
      </c>
      <c r="J848" s="8"/>
      <c r="K848" s="22">
        <f t="shared" ref="K848:K879" si="10078">I848</f>
        <v>-5.8884791989906761E-7</v>
      </c>
      <c r="L848" s="8"/>
      <c r="M848" s="22">
        <f t="shared" ref="M848" si="10079">K848/K854</f>
        <v>-0.99988341230707956</v>
      </c>
      <c r="N848" s="22"/>
      <c r="O848" s="24">
        <v>0</v>
      </c>
      <c r="P848" s="24">
        <v>0.99976683820684931</v>
      </c>
      <c r="Q848" s="24">
        <v>-1.5253709605256335E-2</v>
      </c>
      <c r="R848" s="24">
        <v>6.5709236356468873E-4</v>
      </c>
      <c r="S848" s="25">
        <v>1.2780205458014145E-6</v>
      </c>
      <c r="T848" s="25">
        <v>-9.8509920699978221E-17</v>
      </c>
      <c r="U848" s="10"/>
      <c r="V848" s="25">
        <f t="shared" ref="V848:Z911" si="10080">-2*O848</f>
        <v>0</v>
      </c>
      <c r="W848" s="25">
        <f t="shared" ref="W848:W879" si="10081">1-2*P848</f>
        <v>-0.99953367641369861</v>
      </c>
      <c r="X848" s="25">
        <f t="shared" si="10068"/>
        <v>3.0507419210512671E-2</v>
      </c>
      <c r="Y848" s="25">
        <f t="shared" si="10068"/>
        <v>-1.3141847271293775E-3</v>
      </c>
      <c r="Z848" s="25">
        <f t="shared" si="10068"/>
        <v>-2.556041091602829E-6</v>
      </c>
      <c r="AA848" s="25">
        <f t="shared" si="10068"/>
        <v>1.9701984139995644E-16</v>
      </c>
      <c r="AB848" s="10"/>
      <c r="AC848" s="26">
        <v>5.8884791989906783E-7</v>
      </c>
      <c r="AD848" s="26">
        <v>7.3355773110188318</v>
      </c>
      <c r="AE848" s="26">
        <v>-0.15735211797434412</v>
      </c>
      <c r="AF848" s="26">
        <v>-5.9001285245043628E-3</v>
      </c>
      <c r="AG848" s="26">
        <v>-7.0996858693739297E-6</v>
      </c>
      <c r="AH848" s="26">
        <v>2.7097013030581674E-16</v>
      </c>
      <c r="AJ848" s="28">
        <f t="shared" si="10069"/>
        <v>5.8884791989906783E-7</v>
      </c>
      <c r="AK848" s="11"/>
      <c r="AL848" s="28">
        <f t="shared" ref="AL848:AL879" si="10082">AJ848</f>
        <v>5.8884791989906783E-7</v>
      </c>
      <c r="AM848" s="11"/>
      <c r="AN848" s="28">
        <f t="shared" ref="AN848" si="10083">AL848/AL854</f>
        <v>0.99988341230707956</v>
      </c>
      <c r="AO848" s="28"/>
      <c r="AP848" s="30">
        <v>0</v>
      </c>
      <c r="AQ848" s="30">
        <v>0.99976683820684931</v>
      </c>
      <c r="AR848" s="30">
        <v>-1.525370960525633E-2</v>
      </c>
      <c r="AS848" s="30">
        <v>6.5709236356468841E-4</v>
      </c>
      <c r="AT848" s="31">
        <v>1.2780205458014141E-6</v>
      </c>
      <c r="AU848" s="31">
        <v>-9.8509920699978221E-17</v>
      </c>
      <c r="AV848" s="13"/>
      <c r="AW848" s="31">
        <f t="shared" ref="AW848:BA911" si="10084">-2*AP848</f>
        <v>0</v>
      </c>
      <c r="AX848" s="31">
        <f t="shared" ref="AX848:AX879" si="10085">1-2*AQ848</f>
        <v>-0.99953367641369861</v>
      </c>
      <c r="AY848" s="31">
        <f t="shared" si="10073"/>
        <v>3.050741921051266E-2</v>
      </c>
      <c r="AZ848" s="31">
        <f t="shared" si="10073"/>
        <v>-1.3141847271293768E-3</v>
      </c>
      <c r="BA848" s="31">
        <f t="shared" si="10073"/>
        <v>-2.5560410916028281E-6</v>
      </c>
      <c r="BB848" s="31">
        <f t="shared" si="10073"/>
        <v>1.9701984139995644E-16</v>
      </c>
      <c r="BC848" s="13"/>
      <c r="BD848" s="32">
        <v>-5.8884791989906804E-7</v>
      </c>
      <c r="BE848" s="32">
        <v>-7.3389996596599714</v>
      </c>
      <c r="BF848" s="32">
        <v>7.3959244189124305E-13</v>
      </c>
      <c r="BG848" s="32">
        <v>7.2770934243292224E-16</v>
      </c>
      <c r="BH848" s="32">
        <v>1.3641203035316858E-15</v>
      </c>
      <c r="BI848" s="32">
        <v>-1.8801588351161077E-16</v>
      </c>
      <c r="BK848" s="44">
        <f t="shared" ref="BK848:BO879" si="10086">BE848</f>
        <v>-7.3389996596599714</v>
      </c>
      <c r="BL848" s="44">
        <f t="shared" si="10086"/>
        <v>7.3959244189124305E-13</v>
      </c>
      <c r="BM848" s="44">
        <f t="shared" si="10086"/>
        <v>7.2770934243292224E-16</v>
      </c>
      <c r="BN848" s="44">
        <f t="shared" si="10086"/>
        <v>1.3641203035316858E-15</v>
      </c>
      <c r="BO848" s="44">
        <f t="shared" si="10086"/>
        <v>-1.8801588351161077E-16</v>
      </c>
      <c r="BP848" s="14"/>
      <c r="BQ848" s="44">
        <f t="shared" ref="BQ848:BQ879" si="10087">BK848</f>
        <v>-7.3389996596599714</v>
      </c>
      <c r="BR848" s="14"/>
      <c r="BS848" s="45">
        <f t="shared" ref="BS848" si="10088">BQ848-BQ854</f>
        <v>-14.677999319319943</v>
      </c>
      <c r="BT848" s="14"/>
      <c r="BU848" s="35">
        <f t="shared" ref="BU848" si="10089">BS848/BS854</f>
        <v>-1</v>
      </c>
      <c r="BV848" s="35"/>
      <c r="BW848" s="35">
        <f t="array" ref="BW848:CA852">MMULT(BU848:BU852,BU854:BY854)</f>
        <v>1</v>
      </c>
      <c r="BX848" s="35">
        <v>-5.0374451840136445E-14</v>
      </c>
      <c r="BY848" s="35">
        <v>2.8905636484707047E-19</v>
      </c>
      <c r="BZ848" s="35">
        <v>-9.2332250882654466E-22</v>
      </c>
      <c r="CA848" s="35">
        <v>-2.6872221753773764E-32</v>
      </c>
      <c r="CB848" s="14"/>
      <c r="CC848" s="14">
        <f t="shared" ref="CC848:CC879" si="10090">1-2*BW848</f>
        <v>-1</v>
      </c>
      <c r="CD848" s="35">
        <f t="shared" ref="CD848:CG879" si="10091">-2*BX848</f>
        <v>1.0074890368027289E-13</v>
      </c>
      <c r="CE848" s="35">
        <f t="shared" si="10091"/>
        <v>-5.7811272969414095E-19</v>
      </c>
      <c r="CF848" s="35">
        <f t="shared" si="10091"/>
        <v>1.8466450176530893E-21</v>
      </c>
      <c r="CG848" s="35">
        <f t="shared" si="10091"/>
        <v>5.3744443507547529E-32</v>
      </c>
      <c r="CH848" s="14"/>
      <c r="CI848" s="34">
        <v>0</v>
      </c>
      <c r="CJ848" s="34">
        <f t="shared" ref="CJ848:CN879" si="10092">CC848</f>
        <v>-1</v>
      </c>
      <c r="CK848" s="34">
        <f t="shared" si="10092"/>
        <v>1.0074890368027289E-13</v>
      </c>
      <c r="CL848" s="34">
        <f t="shared" si="10092"/>
        <v>-5.7811272969414095E-19</v>
      </c>
      <c r="CM848" s="34">
        <f t="shared" si="10092"/>
        <v>1.8466450176530893E-21</v>
      </c>
      <c r="CN848" s="34">
        <f t="shared" si="10092"/>
        <v>5.3744443507547529E-32</v>
      </c>
      <c r="CO848" s="14"/>
      <c r="CP848" s="35">
        <v>0</v>
      </c>
      <c r="CQ848" s="35">
        <v>-1.0000000000000009</v>
      </c>
      <c r="CR848" s="35">
        <v>1.0074808552984941E-13</v>
      </c>
      <c r="CS848" s="35">
        <v>-8.7307189730048463E-19</v>
      </c>
      <c r="CT848" s="35">
        <v>1.8466450176530908E-21</v>
      </c>
      <c r="CU848" s="35">
        <v>-2.0211266356922284E-32</v>
      </c>
      <c r="CV848" s="14"/>
      <c r="CW848" s="35">
        <v>0</v>
      </c>
      <c r="CX848" s="35">
        <v>-1.0000000000000009</v>
      </c>
      <c r="CY848" s="35">
        <v>1.0077053852233442E-13</v>
      </c>
      <c r="CZ848" s="35">
        <v>-1.5841961690727705E-18</v>
      </c>
      <c r="DA848" s="35">
        <v>1.5257912314448788E-22</v>
      </c>
      <c r="DB848" s="35">
        <v>1.2770015337201733E-31</v>
      </c>
      <c r="DC848" s="14"/>
      <c r="DD848" s="36">
        <v>5.888479198990691E-7</v>
      </c>
      <c r="DE848" s="36">
        <v>7.3389996596599731</v>
      </c>
      <c r="DF848" s="36">
        <v>-1.259303603050744E-12</v>
      </c>
      <c r="DG848" s="36">
        <v>-7.346276427688859E-16</v>
      </c>
      <c r="DH848" s="36">
        <v>-1.3641149869362653E-15</v>
      </c>
      <c r="DI848" s="36">
        <v>1.8801588351156211E-16</v>
      </c>
      <c r="DK848" s="18" t="s">
        <v>34</v>
      </c>
      <c r="DL848" s="18"/>
      <c r="DM848" s="18"/>
      <c r="DN848" s="18"/>
      <c r="DO848" s="16"/>
      <c r="DP848" s="17" t="s">
        <v>35</v>
      </c>
      <c r="DQ848" s="17"/>
      <c r="DR848" s="17" t="s">
        <v>36</v>
      </c>
      <c r="DS848" s="17"/>
      <c r="DT848" s="17" t="s">
        <v>37</v>
      </c>
      <c r="DU848" s="17"/>
      <c r="DV848" s="18" t="s">
        <v>38</v>
      </c>
      <c r="DW848" s="18"/>
      <c r="DX848" s="18"/>
      <c r="DY848" s="18"/>
      <c r="DZ848" s="16"/>
      <c r="EA848" s="18" t="s">
        <v>34</v>
      </c>
      <c r="EB848" s="18"/>
      <c r="EC848" s="18"/>
      <c r="ED848" s="18"/>
      <c r="EE848" s="16"/>
      <c r="EF848" s="37">
        <v>0</v>
      </c>
      <c r="EG848" s="37">
        <f t="shared" ref="EG848:EG879" si="10093">EF847</f>
        <v>1</v>
      </c>
      <c r="EH848" s="37">
        <v>0</v>
      </c>
      <c r="EI848" s="37">
        <v>0</v>
      </c>
      <c r="EJ848" s="37">
        <v>0</v>
      </c>
      <c r="EK848" s="37">
        <v>0</v>
      </c>
      <c r="EL848" s="16"/>
      <c r="EM848" s="16">
        <v>0</v>
      </c>
      <c r="EN848" s="16">
        <v>-1.0000000000000009</v>
      </c>
      <c r="EO848" s="16">
        <v>-1.0074808551606811E-13</v>
      </c>
      <c r="EP848" s="16">
        <v>-1.8812586649505137E-18</v>
      </c>
      <c r="EQ848" s="16">
        <v>1.8465324701960136E-21</v>
      </c>
      <c r="ER848" s="16">
        <v>-2.0211266356922476E-32</v>
      </c>
      <c r="ES848" s="16"/>
      <c r="ET848" s="16">
        <v>0</v>
      </c>
      <c r="EU848" s="16">
        <v>-1.0000000000000009</v>
      </c>
      <c r="EV848" s="16">
        <v>1.0077053852233442E-13</v>
      </c>
      <c r="EW848" s="16">
        <v>-1.5841961690727705E-18</v>
      </c>
      <c r="EX848" s="16">
        <v>1.5257912314448788E-22</v>
      </c>
      <c r="EY848" s="16">
        <v>1.2770015337201733E-31</v>
      </c>
      <c r="EZ848" s="16"/>
      <c r="FA848" s="38">
        <v>5.888479198990691E-7</v>
      </c>
      <c r="FB848" s="38">
        <v>7.3389996596599731</v>
      </c>
      <c r="FC848" s="38">
        <v>-1.259303603050744E-12</v>
      </c>
      <c r="FD848" s="38">
        <v>-7.346276427688859E-16</v>
      </c>
      <c r="FE848" s="38">
        <v>-1.3641149869362653E-15</v>
      </c>
      <c r="FF848" s="38">
        <v>1.8801588351156211E-16</v>
      </c>
      <c r="FZ848" s="39">
        <v>0</v>
      </c>
      <c r="GA848" s="39">
        <f t="shared" ref="GA848:GA879" si="10094">FZ847</f>
        <v>1</v>
      </c>
      <c r="GB848" s="39">
        <v>0</v>
      </c>
      <c r="GC848" s="39">
        <v>0</v>
      </c>
      <c r="GD848" s="39">
        <v>0</v>
      </c>
      <c r="GE848" s="39">
        <v>0</v>
      </c>
      <c r="GF848" s="20"/>
      <c r="GG848" s="40">
        <v>0</v>
      </c>
      <c r="GH848" s="40">
        <v>-1.0000000000000009</v>
      </c>
      <c r="GI848" s="40">
        <v>-1.0074808551606811E-13</v>
      </c>
      <c r="GJ848" s="40">
        <v>-1.8812586649505137E-18</v>
      </c>
      <c r="GK848" s="40">
        <v>-1.8465324701960136E-21</v>
      </c>
      <c r="GL848" s="40">
        <v>-2.0211266357247758E-32</v>
      </c>
      <c r="GN848" s="42">
        <v>0</v>
      </c>
      <c r="GO848" s="42">
        <v>-1.0000000000000009</v>
      </c>
      <c r="GP848" s="42">
        <v>1.0077053852233442E-13</v>
      </c>
      <c r="GQ848" s="42">
        <v>-1.5841961690727705E-18</v>
      </c>
      <c r="GR848" s="42">
        <v>1.5257912314448788E-22</v>
      </c>
      <c r="GS848" s="42">
        <v>1.2770015337201733E-31</v>
      </c>
      <c r="GU848" s="43">
        <v>5.888479198990691E-7</v>
      </c>
      <c r="GV848" s="43">
        <v>7.3389996596599731</v>
      </c>
      <c r="GW848" s="43">
        <v>-1.259303603050744E-12</v>
      </c>
      <c r="GX848" s="43">
        <v>-7.346276427688859E-16</v>
      </c>
      <c r="GY848" s="43">
        <v>-1.3641149869362653E-15</v>
      </c>
      <c r="GZ848" s="43">
        <v>1.8801588351156211E-16</v>
      </c>
      <c r="HQ848" s="3">
        <v>0</v>
      </c>
      <c r="HR848" s="3">
        <f t="shared" ref="HR848:HR879" si="10095">HQ847</f>
        <v>1</v>
      </c>
      <c r="HS848" s="3">
        <v>0</v>
      </c>
      <c r="HT848" s="3">
        <v>0</v>
      </c>
      <c r="HU848" s="3">
        <v>0</v>
      </c>
      <c r="HV848" s="3">
        <v>0</v>
      </c>
      <c r="HX848" s="42">
        <v>0</v>
      </c>
      <c r="HY848" s="42">
        <v>-1.0000000000000009</v>
      </c>
      <c r="HZ848" s="42">
        <v>-1.0074808551606811E-13</v>
      </c>
      <c r="IA848" s="42">
        <v>-1.8812586649505137E-18</v>
      </c>
      <c r="IB848" s="42">
        <v>1.8465324701960136E-21</v>
      </c>
      <c r="IC848" s="42">
        <v>-2.0211266356922476E-32</v>
      </c>
      <c r="IE848" s="21">
        <v>0</v>
      </c>
      <c r="IF848" s="21">
        <v>-1.0000000000000009</v>
      </c>
      <c r="IG848" s="21">
        <v>1.0077053852233442E-13</v>
      </c>
      <c r="IH848" s="21">
        <v>-1.5841961690727705E-18</v>
      </c>
      <c r="II848" s="21">
        <v>1.5257912314448788E-22</v>
      </c>
      <c r="IJ848" s="21">
        <v>1.2770015337201733E-31</v>
      </c>
      <c r="IL848" s="42">
        <v>5.888479198990691E-7</v>
      </c>
      <c r="IM848" s="42">
        <v>7.3389996596599731</v>
      </c>
      <c r="IN848" s="42">
        <v>-1.259303603050744E-12</v>
      </c>
      <c r="IO848" s="42">
        <v>-7.346276427688859E-16</v>
      </c>
      <c r="IP848" s="42">
        <v>-1.3641149869362653E-15</v>
      </c>
      <c r="IQ848" s="42">
        <v>1.8801588351156211E-16</v>
      </c>
      <c r="IS848" s="2">
        <v>0</v>
      </c>
      <c r="IT848" s="2">
        <v>1.0000000000000009</v>
      </c>
      <c r="IU848" s="2">
        <v>1.7157753931886902E-13</v>
      </c>
      <c r="IV848" s="2">
        <v>2.1660654233391346E-19</v>
      </c>
      <c r="IW848" s="2">
        <v>1.4231827908462145E-21</v>
      </c>
      <c r="IX848" s="2">
        <v>-4.0422532713844958E-32</v>
      </c>
    </row>
    <row r="849" spans="1:258" x14ac:dyDescent="0.25">
      <c r="A849" s="3" t="s">
        <v>39</v>
      </c>
      <c r="B849" s="20">
        <v>8.9842099463007436E-9</v>
      </c>
      <c r="C849" s="20">
        <v>7.3941992156207425E-13</v>
      </c>
      <c r="D849" s="20">
        <v>-5.1578334017298664</v>
      </c>
      <c r="E849" s="20">
        <v>-5.1614473453750079E-5</v>
      </c>
      <c r="F849" s="20">
        <v>-5.7619149743704114E-12</v>
      </c>
      <c r="G849" s="20">
        <v>-4.8416934831338921E-16</v>
      </c>
      <c r="I849" s="22">
        <f t="shared" si="10064"/>
        <v>8.9842099463007436E-9</v>
      </c>
      <c r="J849" s="8"/>
      <c r="K849" s="22">
        <f t="shared" si="10078"/>
        <v>8.9842099463007436E-9</v>
      </c>
      <c r="L849" s="8"/>
      <c r="M849" s="22">
        <f t="shared" ref="M849" si="10096">K849/K854</f>
        <v>1.5255488207430815E-2</v>
      </c>
      <c r="N849" s="22"/>
      <c r="O849" s="24">
        <v>0</v>
      </c>
      <c r="P849" s="24">
        <v>-1.5253709605256335E-2</v>
      </c>
      <c r="Q849" s="24">
        <v>2.3272992044706065E-4</v>
      </c>
      <c r="R849" s="24">
        <v>-1.0025433645733234E-5</v>
      </c>
      <c r="S849" s="25">
        <v>-1.9499100720494798E-8</v>
      </c>
      <c r="T849" s="25">
        <v>1.5029921639423339E-18</v>
      </c>
      <c r="U849" s="10"/>
      <c r="V849" s="25">
        <f t="shared" si="10080"/>
        <v>0</v>
      </c>
      <c r="W849" s="25">
        <f t="shared" si="10080"/>
        <v>3.0507419210512671E-2</v>
      </c>
      <c r="X849" s="25">
        <f t="shared" ref="X849:X880" si="10097">1-2*Q849</f>
        <v>0.99953454015910592</v>
      </c>
      <c r="Y849" s="25">
        <f t="shared" si="10068"/>
        <v>2.0050867291466468E-5</v>
      </c>
      <c r="Z849" s="25">
        <f t="shared" si="10068"/>
        <v>3.8998201440989596E-8</v>
      </c>
      <c r="AA849" s="25">
        <f t="shared" si="10068"/>
        <v>-3.0059843278846678E-18</v>
      </c>
      <c r="AB849" s="10"/>
      <c r="AC849" s="26">
        <v>-8.9842099463007436E-9</v>
      </c>
      <c r="AD849" s="26">
        <v>-0.22389393920231734</v>
      </c>
      <c r="AE849" s="26">
        <v>-5.1554326384502325</v>
      </c>
      <c r="AF849" s="26">
        <v>3.8405362879198548E-5</v>
      </c>
      <c r="AG849" s="26">
        <v>1.0831604115164557E-7</v>
      </c>
      <c r="AH849" s="26">
        <v>-4.9117222048326679E-16</v>
      </c>
      <c r="AJ849" s="28">
        <f t="shared" si="10069"/>
        <v>-8.9842099463007436E-9</v>
      </c>
      <c r="AK849" s="11"/>
      <c r="AL849" s="28">
        <f t="shared" si="10082"/>
        <v>-8.9842099463007436E-9</v>
      </c>
      <c r="AM849" s="11"/>
      <c r="AN849" s="28">
        <f t="shared" ref="AN849" si="10098">AL849/AL854</f>
        <v>-1.525548820743081E-2</v>
      </c>
      <c r="AO849" s="28"/>
      <c r="AP849" s="30">
        <v>0</v>
      </c>
      <c r="AQ849" s="30">
        <v>-1.525370960525633E-2</v>
      </c>
      <c r="AR849" s="30">
        <v>2.3272992044706049E-4</v>
      </c>
      <c r="AS849" s="30">
        <v>-1.0025433645733225E-5</v>
      </c>
      <c r="AT849" s="31">
        <v>-1.9499100720494785E-8</v>
      </c>
      <c r="AU849" s="31">
        <v>1.5029921639423335E-18</v>
      </c>
      <c r="AV849" s="13"/>
      <c r="AW849" s="31">
        <f t="shared" si="10084"/>
        <v>0</v>
      </c>
      <c r="AX849" s="31">
        <f t="shared" si="10084"/>
        <v>3.050741921051266E-2</v>
      </c>
      <c r="AY849" s="31">
        <f t="shared" ref="AY849:AY880" si="10099">1-2*AR849</f>
        <v>0.99953454015910592</v>
      </c>
      <c r="AZ849" s="31">
        <f t="shared" si="10073"/>
        <v>2.0050867291466451E-5</v>
      </c>
      <c r="BA849" s="31">
        <f t="shared" si="10073"/>
        <v>3.899820144098957E-8</v>
      </c>
      <c r="BB849" s="31">
        <f t="shared" si="10073"/>
        <v>-3.0059843278846671E-18</v>
      </c>
      <c r="BC849" s="13"/>
      <c r="BD849" s="32">
        <v>8.9842099463007436E-9</v>
      </c>
      <c r="BE849" s="32">
        <v>7.3939616982063795E-13</v>
      </c>
      <c r="BF849" s="32">
        <v>-5.1578334017298673</v>
      </c>
      <c r="BG849" s="32">
        <v>-5.161447345375012E-5</v>
      </c>
      <c r="BH849" s="32">
        <v>-5.7619149743997311E-12</v>
      </c>
      <c r="BI849" s="32">
        <v>-4.8416934831338931E-16</v>
      </c>
      <c r="BK849" s="44">
        <f t="shared" si="10086"/>
        <v>7.3939616982063795E-13</v>
      </c>
      <c r="BL849" s="44">
        <f t="shared" si="10086"/>
        <v>-5.1578334017298673</v>
      </c>
      <c r="BM849" s="44">
        <f t="shared" si="10086"/>
        <v>-5.161447345375012E-5</v>
      </c>
      <c r="BN849" s="44">
        <f t="shared" si="10086"/>
        <v>-5.7619149743997311E-12</v>
      </c>
      <c r="BO849" s="44">
        <f t="shared" si="10086"/>
        <v>-4.8416934831338931E-16</v>
      </c>
      <c r="BP849" s="14"/>
      <c r="BQ849" s="44">
        <f t="shared" si="10087"/>
        <v>7.3939616982063795E-13</v>
      </c>
      <c r="BR849" s="14"/>
      <c r="BS849" s="44">
        <f t="shared" ref="BS849:BS880" si="10100">BQ849</f>
        <v>7.3939616982063795E-13</v>
      </c>
      <c r="BT849" s="14"/>
      <c r="BU849" s="35">
        <f t="shared" ref="BU849" si="10101">BS849/BS854</f>
        <v>5.0374451840136445E-14</v>
      </c>
      <c r="BV849" s="35"/>
      <c r="BW849" s="35">
        <v>-5.0374451840136445E-14</v>
      </c>
      <c r="BX849" s="35">
        <v>2.537585398194226E-27</v>
      </c>
      <c r="BY849" s="35">
        <v>-1.456105593007366E-32</v>
      </c>
      <c r="BZ849" s="35">
        <v>4.6511865253796733E-35</v>
      </c>
      <c r="CA849" s="35">
        <v>1.3536734405729435E-45</v>
      </c>
      <c r="CB849" s="14"/>
      <c r="CC849" s="35">
        <f t="shared" ref="CC849:CF912" si="10102">-2*BW849</f>
        <v>1.0074890368027289E-13</v>
      </c>
      <c r="CD849" s="14">
        <f t="shared" ref="CD849:CD880" si="10103">1-2*BX849</f>
        <v>1</v>
      </c>
      <c r="CE849" s="35">
        <f t="shared" si="10091"/>
        <v>2.9122111860147321E-32</v>
      </c>
      <c r="CF849" s="35">
        <f t="shared" si="10091"/>
        <v>-9.3023730507593466E-35</v>
      </c>
      <c r="CG849" s="35">
        <f t="shared" si="10091"/>
        <v>-2.7073468811458869E-45</v>
      </c>
      <c r="CH849" s="14"/>
      <c r="CI849" s="34">
        <v>0</v>
      </c>
      <c r="CJ849" s="34">
        <f t="shared" si="10092"/>
        <v>1.0074890368027289E-13</v>
      </c>
      <c r="CK849" s="34">
        <f t="shared" si="10092"/>
        <v>1</v>
      </c>
      <c r="CL849" s="34">
        <f t="shared" si="10092"/>
        <v>2.9122111860147321E-32</v>
      </c>
      <c r="CM849" s="34">
        <f t="shared" si="10092"/>
        <v>-9.3023730507593466E-35</v>
      </c>
      <c r="CN849" s="34">
        <f t="shared" si="10092"/>
        <v>-2.7073468811458869E-45</v>
      </c>
      <c r="CO849" s="14"/>
      <c r="CP849" s="35">
        <v>0</v>
      </c>
      <c r="CQ849" s="35">
        <v>1.0077053852233442E-13</v>
      </c>
      <c r="CR849" s="35">
        <v>1.0000000000000002</v>
      </c>
      <c r="CS849" s="35">
        <v>-1.9867286395253654E-21</v>
      </c>
      <c r="CT849" s="35">
        <v>-6.6174449005172868E-24</v>
      </c>
      <c r="CU849" s="35">
        <v>1.9259299443845273E-33</v>
      </c>
      <c r="CV849" s="14"/>
      <c r="CW849" s="35">
        <v>0</v>
      </c>
      <c r="CX849" s="35">
        <v>1.0074808552984941E-13</v>
      </c>
      <c r="CY849" s="35">
        <v>1.0000000000000002</v>
      </c>
      <c r="CZ849" s="35">
        <v>-8.762992217470745E-21</v>
      </c>
      <c r="DA849" s="35">
        <v>-6.6174449003465712E-24</v>
      </c>
      <c r="DB849" s="35">
        <v>-3.8518598888760547E-34</v>
      </c>
      <c r="DC849" s="14"/>
      <c r="DD849" s="36">
        <v>8.9842099462414198E-9</v>
      </c>
      <c r="DE849" s="36">
        <v>2.9756147116393723E-17</v>
      </c>
      <c r="DF849" s="36">
        <v>-5.1578334017298673</v>
      </c>
      <c r="DG849" s="36">
        <v>-5.1614473453750134E-5</v>
      </c>
      <c r="DH849" s="36">
        <v>-5.7619149743887944E-12</v>
      </c>
      <c r="DI849" s="36">
        <v>-4.8416934831340824E-16</v>
      </c>
      <c r="DK849" s="46">
        <f t="shared" ref="DK849:DN880" si="10104">DF849</f>
        <v>-5.1578334017298673</v>
      </c>
      <c r="DL849" s="46">
        <f t="shared" si="10104"/>
        <v>-5.1614473453750134E-5</v>
      </c>
      <c r="DM849" s="46">
        <f t="shared" si="10104"/>
        <v>-5.7619149743887944E-12</v>
      </c>
      <c r="DN849" s="46">
        <f t="shared" si="10104"/>
        <v>-4.8416934831340824E-16</v>
      </c>
      <c r="DO849" s="46"/>
      <c r="DP849" s="37">
        <f t="shared" ref="DP849:DP880" si="10105">DK849</f>
        <v>-5.1578334017298673</v>
      </c>
      <c r="DQ849" s="37"/>
      <c r="DR849" s="37">
        <f t="shared" ref="DR849" si="10106">DP849-DP854</f>
        <v>-10.315666803717988</v>
      </c>
      <c r="DS849" s="37"/>
      <c r="DT849" s="37">
        <f t="shared" ref="DT849" si="10107">DR849/DR854</f>
        <v>-0.99999999998748246</v>
      </c>
      <c r="DU849" s="37"/>
      <c r="DV849" s="37">
        <f t="array" ref="DV849:DY852">MMULT(DT849:DT852,DT854:DW854)</f>
        <v>0.99999999997496491</v>
      </c>
      <c r="DW849" s="37">
        <v>5.0035033538927188E-6</v>
      </c>
      <c r="DX849" s="37">
        <v>5.5855878794315919E-13</v>
      </c>
      <c r="DY849" s="37">
        <v>9.4411119300906886E-34</v>
      </c>
      <c r="DZ849" s="46"/>
      <c r="EA849" s="46">
        <f t="shared" ref="EA849:EA880" si="10108">1-2*DV849</f>
        <v>-0.99999999994992983</v>
      </c>
      <c r="EB849" s="46">
        <f t="shared" ref="EB849:ED880" si="10109">-2*DW849</f>
        <v>-1.0007006707785438E-5</v>
      </c>
      <c r="EC849" s="46">
        <f t="shared" si="10109"/>
        <v>-1.1171175758863184E-12</v>
      </c>
      <c r="ED849" s="46">
        <f t="shared" si="10109"/>
        <v>-1.8882223860181377E-33</v>
      </c>
      <c r="EE849" s="46"/>
      <c r="EF849" s="37">
        <v>0</v>
      </c>
      <c r="EG849" s="37">
        <v>0</v>
      </c>
      <c r="EH849" s="37">
        <f t="shared" ref="EH849:EK880" si="10110">EA849</f>
        <v>-0.99999999994992983</v>
      </c>
      <c r="EI849" s="37">
        <f t="shared" si="10110"/>
        <v>-1.0007006707785438E-5</v>
      </c>
      <c r="EJ849" s="37">
        <f t="shared" si="10110"/>
        <v>-1.1171175758863184E-12</v>
      </c>
      <c r="EK849" s="37">
        <f t="shared" si="10110"/>
        <v>-1.8882223860181377E-33</v>
      </c>
      <c r="EL849" s="16"/>
      <c r="EM849" s="16">
        <v>0</v>
      </c>
      <c r="EN849" s="16">
        <v>1.0077053852233442E-13</v>
      </c>
      <c r="EO849" s="16">
        <v>-0.99999999994993005</v>
      </c>
      <c r="EP849" s="16">
        <v>-1.0007006707785441E-5</v>
      </c>
      <c r="EQ849" s="16">
        <v>-1.117117575892936E-12</v>
      </c>
      <c r="ER849" s="16">
        <v>3.7707558366389267E-35</v>
      </c>
      <c r="ES849" s="16"/>
      <c r="ET849" s="16">
        <v>0</v>
      </c>
      <c r="EU849" s="16">
        <v>-1.0074808551606811E-13</v>
      </c>
      <c r="EV849" s="16">
        <v>-0.99999999994993005</v>
      </c>
      <c r="EW849" s="16">
        <v>-1.0007006707785429E-5</v>
      </c>
      <c r="EX849" s="16">
        <v>-1.1171175758797009E-12</v>
      </c>
      <c r="EY849" s="16">
        <v>-1.5030371198795889E-33</v>
      </c>
      <c r="EZ849" s="16"/>
      <c r="FA849" s="38">
        <v>-8.984206072902765E-9</v>
      </c>
      <c r="FB849" s="38">
        <v>-2.9756143712931703E-17</v>
      </c>
      <c r="FC849" s="38">
        <v>5.1578334019881202</v>
      </c>
      <c r="FD849" s="38">
        <v>6.6992745286892861E-6</v>
      </c>
      <c r="FE849" s="38">
        <v>7.4787235674324852E-13</v>
      </c>
      <c r="FF849" s="38">
        <v>4.8417425877323408E-16</v>
      </c>
      <c r="FH849" s="7" t="s">
        <v>40</v>
      </c>
      <c r="FI849" s="7"/>
      <c r="FJ849" s="7"/>
      <c r="FL849" s="47" t="s">
        <v>41</v>
      </c>
      <c r="FM849" s="47"/>
      <c r="FN849" s="47" t="s">
        <v>42</v>
      </c>
      <c r="FO849" s="47"/>
      <c r="FP849" s="47" t="s">
        <v>43</v>
      </c>
      <c r="FQ849" s="48"/>
      <c r="FR849" s="49" t="s">
        <v>44</v>
      </c>
      <c r="FS849" s="49"/>
      <c r="FT849" s="49"/>
      <c r="FU849" s="48"/>
      <c r="FV849" s="49" t="s">
        <v>40</v>
      </c>
      <c r="FW849" s="49"/>
      <c r="FX849" s="49"/>
      <c r="FY849" s="48"/>
      <c r="FZ849" s="50">
        <v>0</v>
      </c>
      <c r="GA849" s="50">
        <v>0</v>
      </c>
      <c r="GB849" s="50">
        <f t="shared" ref="GB849:GB880" si="10111">GA848</f>
        <v>1</v>
      </c>
      <c r="GC849" s="50">
        <v>0</v>
      </c>
      <c r="GD849" s="50">
        <v>0</v>
      </c>
      <c r="GE849" s="50">
        <v>0</v>
      </c>
      <c r="GF849" s="51"/>
      <c r="GG849" s="41">
        <v>0</v>
      </c>
      <c r="GH849" s="41">
        <v>1.0077053852233442E-13</v>
      </c>
      <c r="GI849" s="41">
        <v>-0.99999999994993005</v>
      </c>
      <c r="GJ849" s="40">
        <v>-1.0007006707785441E-5</v>
      </c>
      <c r="GK849" s="40">
        <v>1.117117575892936E-12</v>
      </c>
      <c r="GL849" s="40">
        <v>2.344970883479999E-34</v>
      </c>
      <c r="GN849" s="42">
        <v>0</v>
      </c>
      <c r="GO849" s="42">
        <v>-1.0074808551606811E-13</v>
      </c>
      <c r="GP849" s="42">
        <v>-0.99999999994993005</v>
      </c>
      <c r="GQ849" s="42">
        <v>-1.0007006707785429E-5</v>
      </c>
      <c r="GR849" s="42">
        <v>-1.1171175758797009E-12</v>
      </c>
      <c r="GS849" s="42">
        <v>-1.5030371198795889E-33</v>
      </c>
      <c r="GU849" s="43">
        <v>-8.984206072902765E-9</v>
      </c>
      <c r="GV849" s="43">
        <v>-2.9756143712931703E-17</v>
      </c>
      <c r="GW849" s="43">
        <v>5.1578334019881202</v>
      </c>
      <c r="GX849" s="43">
        <v>6.6992745286892861E-6</v>
      </c>
      <c r="GY849" s="43">
        <v>7.4787235674324852E-13</v>
      </c>
      <c r="GZ849" s="43">
        <v>4.8417425877323408E-16</v>
      </c>
      <c r="HQ849" s="3">
        <v>0</v>
      </c>
      <c r="HR849" s="3">
        <v>0</v>
      </c>
      <c r="HS849" s="3">
        <f t="shared" ref="HS849:HS880" si="10112">HR848</f>
        <v>1</v>
      </c>
      <c r="HT849" s="3">
        <v>0</v>
      </c>
      <c r="HU849" s="3">
        <v>0</v>
      </c>
      <c r="HV849" s="3">
        <v>0</v>
      </c>
      <c r="HX849" s="42">
        <v>0</v>
      </c>
      <c r="HY849" s="42">
        <v>1.0077053852233442E-13</v>
      </c>
      <c r="HZ849" s="42">
        <v>-0.99999999994993005</v>
      </c>
      <c r="IA849" s="42">
        <v>-1.0007006707785441E-5</v>
      </c>
      <c r="IB849" s="42">
        <v>-1.117117575892936E-12</v>
      </c>
      <c r="IC849" s="42">
        <v>3.7707558366389181E-35</v>
      </c>
      <c r="IE849" s="21">
        <v>0</v>
      </c>
      <c r="IF849" s="21">
        <v>-1.0074808551606811E-13</v>
      </c>
      <c r="IG849" s="21">
        <v>-0.99999999994993005</v>
      </c>
      <c r="IH849" s="21">
        <v>-1.0007006707785429E-5</v>
      </c>
      <c r="II849" s="21">
        <v>-1.1171175758797009E-12</v>
      </c>
      <c r="IJ849" s="21">
        <v>-1.5030371198795889E-33</v>
      </c>
      <c r="IL849" s="42">
        <v>-8.984206072902765E-9</v>
      </c>
      <c r="IM849" s="42">
        <v>-2.9756143712931703E-17</v>
      </c>
      <c r="IN849" s="42">
        <v>5.1578334019881202</v>
      </c>
      <c r="IO849" s="42">
        <v>6.6992745286892861E-6</v>
      </c>
      <c r="IP849" s="42">
        <v>7.4787235674324852E-13</v>
      </c>
      <c r="IQ849" s="42">
        <v>4.8417425877323408E-16</v>
      </c>
      <c r="IS849" s="2">
        <v>0</v>
      </c>
      <c r="IT849" s="2">
        <v>-1.7159788973038149E-13</v>
      </c>
      <c r="IU849" s="2">
        <v>0.99999999999915712</v>
      </c>
      <c r="IV849" s="2">
        <v>-1.298854384029969E-6</v>
      </c>
      <c r="IW849" s="2">
        <v>-1.4499571185324658E-13</v>
      </c>
      <c r="IX849" s="2">
        <v>2.1406258661287814E-34</v>
      </c>
    </row>
    <row r="850" spans="1:258" x14ac:dyDescent="0.25">
      <c r="A850" s="3" t="s">
        <v>45</v>
      </c>
      <c r="B850" s="20">
        <v>-3.8701770920968932E-10</v>
      </c>
      <c r="C850" s="20">
        <v>-6.7474294263132858E-18</v>
      </c>
      <c r="D850" s="20">
        <v>-5.1614473451334917E-5</v>
      </c>
      <c r="E850" s="20">
        <v>4.4883750190286493</v>
      </c>
      <c r="F850" s="20">
        <v>1.9098969830888865E-7</v>
      </c>
      <c r="G850" s="20">
        <v>-4.9070452899006077E-16</v>
      </c>
      <c r="I850" s="22">
        <f t="shared" si="10064"/>
        <v>-3.8701770920968932E-10</v>
      </c>
      <c r="J850" s="8"/>
      <c r="K850" s="22">
        <f t="shared" si="10078"/>
        <v>-3.8701770920968932E-10</v>
      </c>
      <c r="L850" s="8"/>
      <c r="M850" s="22">
        <f t="shared" ref="M850" si="10113">K850/K854</f>
        <v>-6.5716898138008675E-4</v>
      </c>
      <c r="N850" s="22"/>
      <c r="O850" s="24">
        <v>0</v>
      </c>
      <c r="P850" s="24">
        <v>6.5709236356468873E-4</v>
      </c>
      <c r="Q850" s="24">
        <v>-1.0025433645733234E-5</v>
      </c>
      <c r="R850" s="24">
        <v>4.318710700881408E-7</v>
      </c>
      <c r="S850" s="25">
        <v>8.3997339082688919E-10</v>
      </c>
      <c r="T850" s="25">
        <v>-6.4745212737218481E-20</v>
      </c>
      <c r="U850" s="10"/>
      <c r="V850" s="25">
        <f t="shared" si="10080"/>
        <v>0</v>
      </c>
      <c r="W850" s="25">
        <f t="shared" si="10080"/>
        <v>-1.3141847271293775E-3</v>
      </c>
      <c r="X850" s="25">
        <f t="shared" si="10080"/>
        <v>2.0050867291466468E-5</v>
      </c>
      <c r="Y850" s="25">
        <f t="shared" ref="Y850:Y881" si="10114">1-2*R850</f>
        <v>0.99999913625785986</v>
      </c>
      <c r="Z850" s="25">
        <f t="shared" si="10068"/>
        <v>-1.6799467816537784E-9</v>
      </c>
      <c r="AA850" s="25">
        <f t="shared" si="10068"/>
        <v>1.2949042547443696E-19</v>
      </c>
      <c r="AB850" s="10"/>
      <c r="AC850" s="26">
        <v>3.8701770920968926E-10</v>
      </c>
      <c r="AD850" s="26">
        <v>9.6448012651328355E-3</v>
      </c>
      <c r="AE850" s="26">
        <v>-1.5503346192028967E-4</v>
      </c>
      <c r="AF850" s="26">
        <v>4.4883711411950893</v>
      </c>
      <c r="AG850" s="26">
        <v>1.8632346095124899E-7</v>
      </c>
      <c r="AH850" s="26">
        <v>-4.9040286244828654E-16</v>
      </c>
      <c r="AJ850" s="28">
        <f t="shared" si="10069"/>
        <v>3.8701770920968926E-10</v>
      </c>
      <c r="AK850" s="11"/>
      <c r="AL850" s="28">
        <f t="shared" si="10082"/>
        <v>3.8701770920968926E-10</v>
      </c>
      <c r="AM850" s="11"/>
      <c r="AN850" s="28">
        <f t="shared" ref="AN850" si="10115">AL850/AL854</f>
        <v>6.5716898138008643E-4</v>
      </c>
      <c r="AO850" s="28"/>
      <c r="AP850" s="30">
        <v>0</v>
      </c>
      <c r="AQ850" s="30">
        <v>6.5709236356468841E-4</v>
      </c>
      <c r="AR850" s="30">
        <v>-1.0025433645733225E-5</v>
      </c>
      <c r="AS850" s="30">
        <v>4.3187107008814037E-7</v>
      </c>
      <c r="AT850" s="31">
        <v>8.3997339082688846E-10</v>
      </c>
      <c r="AU850" s="31">
        <v>-6.4745212737218444E-20</v>
      </c>
      <c r="AV850" s="13"/>
      <c r="AW850" s="31">
        <f t="shared" si="10084"/>
        <v>0</v>
      </c>
      <c r="AX850" s="31">
        <f t="shared" si="10084"/>
        <v>-1.3141847271293768E-3</v>
      </c>
      <c r="AY850" s="31">
        <f t="shared" si="10084"/>
        <v>2.0050867291466451E-5</v>
      </c>
      <c r="AZ850" s="31">
        <f t="shared" ref="AZ850:AZ881" si="10116">1-2*AS850</f>
        <v>0.99999913625785986</v>
      </c>
      <c r="BA850" s="31">
        <f t="shared" si="10073"/>
        <v>-1.6799467816537769E-9</v>
      </c>
      <c r="BB850" s="31">
        <f t="shared" si="10073"/>
        <v>1.2949042547443689E-19</v>
      </c>
      <c r="BC850" s="13"/>
      <c r="BD850" s="33">
        <v>-3.8701770920968921E-10</v>
      </c>
      <c r="BE850" s="32">
        <v>-4.2427691264703976E-18</v>
      </c>
      <c r="BF850" s="32">
        <v>-5.1614473451334999E-5</v>
      </c>
      <c r="BG850" s="32">
        <v>4.4883750190286493</v>
      </c>
      <c r="BH850" s="32">
        <v>1.9098969830888868E-7</v>
      </c>
      <c r="BI850" s="32">
        <v>-4.9070452899006077E-16</v>
      </c>
      <c r="BK850" s="44">
        <f t="shared" si="10086"/>
        <v>-4.2427691264703976E-18</v>
      </c>
      <c r="BL850" s="44">
        <f t="shared" si="10086"/>
        <v>-5.1614473451334999E-5</v>
      </c>
      <c r="BM850" s="44">
        <f t="shared" si="10086"/>
        <v>4.4883750190286493</v>
      </c>
      <c r="BN850" s="44">
        <f t="shared" si="10086"/>
        <v>1.9098969830888868E-7</v>
      </c>
      <c r="BO850" s="44">
        <f t="shared" si="10086"/>
        <v>-4.9070452899006077E-16</v>
      </c>
      <c r="BP850" s="14"/>
      <c r="BQ850" s="44">
        <f t="shared" si="10087"/>
        <v>-4.2427691264703976E-18</v>
      </c>
      <c r="BR850" s="14"/>
      <c r="BS850" s="44">
        <f t="shared" si="10100"/>
        <v>-4.2427691264703976E-18</v>
      </c>
      <c r="BT850" s="14"/>
      <c r="BU850" s="35">
        <f t="shared" ref="BU850" si="10117">BS850/BS854</f>
        <v>-2.8905636484707047E-19</v>
      </c>
      <c r="BV850" s="35"/>
      <c r="BW850" s="35">
        <v>2.8905636484707047E-19</v>
      </c>
      <c r="BX850" s="35">
        <v>-1.456105593007366E-32</v>
      </c>
      <c r="BY850" s="35">
        <v>8.3553582058602718E-38</v>
      </c>
      <c r="BZ850" s="35">
        <v>-2.6689224798287813E-40</v>
      </c>
      <c r="CA850" s="35">
        <v>-7.7675867355102128E-51</v>
      </c>
      <c r="CB850" s="14"/>
      <c r="CC850" s="35">
        <f t="shared" si="10102"/>
        <v>-5.7811272969414095E-19</v>
      </c>
      <c r="CD850" s="35">
        <f t="shared" si="10102"/>
        <v>2.9122111860147321E-32</v>
      </c>
      <c r="CE850" s="14">
        <f t="shared" ref="CE850:CE881" si="10118">1-2*BY850</f>
        <v>1</v>
      </c>
      <c r="CF850" s="35">
        <f t="shared" si="10091"/>
        <v>5.3378449596575625E-40</v>
      </c>
      <c r="CG850" s="35">
        <f t="shared" si="10091"/>
        <v>1.5535173471020426E-50</v>
      </c>
      <c r="CH850" s="14"/>
      <c r="CI850" s="34">
        <v>0</v>
      </c>
      <c r="CJ850" s="34">
        <f t="shared" si="10092"/>
        <v>-5.7811272969414095E-19</v>
      </c>
      <c r="CK850" s="34">
        <f t="shared" si="10092"/>
        <v>2.9122111860147321E-32</v>
      </c>
      <c r="CL850" s="34">
        <f t="shared" si="10092"/>
        <v>1</v>
      </c>
      <c r="CM850" s="34">
        <f t="shared" si="10092"/>
        <v>5.3378449596575625E-40</v>
      </c>
      <c r="CN850" s="34">
        <f t="shared" si="10092"/>
        <v>1.5535173471020426E-50</v>
      </c>
      <c r="CO850" s="14"/>
      <c r="CP850" s="35">
        <v>0</v>
      </c>
      <c r="CQ850" s="35">
        <v>-1.5841961690727705E-18</v>
      </c>
      <c r="CR850" s="35">
        <v>-8.762992217470745E-21</v>
      </c>
      <c r="CS850" s="35">
        <v>1</v>
      </c>
      <c r="CT850" s="35">
        <v>2.4242761648297696E-39</v>
      </c>
      <c r="CU850" s="35">
        <v>-7.222237291452127E-35</v>
      </c>
      <c r="CV850" s="14"/>
      <c r="CW850" s="35">
        <v>0</v>
      </c>
      <c r="CX850" s="35">
        <v>-8.7307189730048463E-19</v>
      </c>
      <c r="CY850" s="35">
        <v>-1.9867286395253654E-21</v>
      </c>
      <c r="CZ850" s="35">
        <v>1</v>
      </c>
      <c r="DA850" s="35">
        <v>-4.135903062765142E-25</v>
      </c>
      <c r="DB850" s="35">
        <v>7.2222372914521398E-35</v>
      </c>
      <c r="DC850" s="14"/>
      <c r="DD850" s="36">
        <v>-3.870177092096888E-10</v>
      </c>
      <c r="DE850" s="36">
        <v>-3.3995506916634901E-19</v>
      </c>
      <c r="DF850" s="36">
        <v>-5.1614473451334904E-5</v>
      </c>
      <c r="DG850" s="36">
        <v>4.4883750190286493</v>
      </c>
      <c r="DH850" s="36">
        <v>1.9098969830888865E-7</v>
      </c>
      <c r="DI850" s="36">
        <v>-4.9070452899006077E-16</v>
      </c>
      <c r="DK850" s="46">
        <f t="shared" si="10104"/>
        <v>-5.1614473451334904E-5</v>
      </c>
      <c r="DL850" s="46">
        <f t="shared" si="10104"/>
        <v>4.4883750190286493</v>
      </c>
      <c r="DM850" s="46">
        <f t="shared" si="10104"/>
        <v>1.9098969830888865E-7</v>
      </c>
      <c r="DN850" s="46">
        <f t="shared" si="10104"/>
        <v>-4.9070452899006077E-16</v>
      </c>
      <c r="DO850" s="46"/>
      <c r="DP850" s="37">
        <f t="shared" si="10105"/>
        <v>-5.1614473451334904E-5</v>
      </c>
      <c r="DQ850" s="37"/>
      <c r="DR850" s="37">
        <f t="shared" ref="DR850:DR881" si="10119">DP850</f>
        <v>-5.1614473451334904E-5</v>
      </c>
      <c r="DS850" s="37"/>
      <c r="DT850" s="37">
        <f t="shared" ref="DT850" si="10120">DR850/DR854</f>
        <v>-5.0035033539553501E-6</v>
      </c>
      <c r="DU850" s="37"/>
      <c r="DV850" s="37">
        <v>5.0035033538927188E-6</v>
      </c>
      <c r="DW850" s="37">
        <v>2.5035045813042436E-11</v>
      </c>
      <c r="DX850" s="37">
        <v>2.7947507688898153E-18</v>
      </c>
      <c r="DY850" s="37">
        <v>4.7238635207867941E-39</v>
      </c>
      <c r="DZ850" s="46"/>
      <c r="EA850" s="46">
        <f t="shared" ref="EA850:EC913" si="10121">-2*DV850</f>
        <v>-1.0007006707785438E-5</v>
      </c>
      <c r="EB850" s="46">
        <f t="shared" ref="EB850:EB881" si="10122">1-2*DW850</f>
        <v>0.99999999994992994</v>
      </c>
      <c r="EC850" s="46">
        <f t="shared" si="10109"/>
        <v>-5.5895015377796306E-18</v>
      </c>
      <c r="ED850" s="46">
        <f t="shared" si="10109"/>
        <v>-9.4477270415735881E-39</v>
      </c>
      <c r="EE850" s="46"/>
      <c r="EF850" s="37">
        <v>0</v>
      </c>
      <c r="EG850" s="37">
        <v>0</v>
      </c>
      <c r="EH850" s="37">
        <f t="shared" si="10110"/>
        <v>-1.0007006707785438E-5</v>
      </c>
      <c r="EI850" s="37">
        <f t="shared" si="10110"/>
        <v>0.99999999994992994</v>
      </c>
      <c r="EJ850" s="37">
        <f t="shared" si="10110"/>
        <v>-5.5895015377796306E-18</v>
      </c>
      <c r="EK850" s="37">
        <f t="shared" si="10110"/>
        <v>-9.4477270415735881E-39</v>
      </c>
      <c r="EL850" s="16"/>
      <c r="EM850" s="16">
        <v>0</v>
      </c>
      <c r="EN850" s="16">
        <v>-1.5841961690727705E-18</v>
      </c>
      <c r="EO850" s="16">
        <v>-1.0007006707785429E-5</v>
      </c>
      <c r="EP850" s="16">
        <v>0.99999999994992994</v>
      </c>
      <c r="EQ850" s="16">
        <v>-5.5895015377796206E-18</v>
      </c>
      <c r="ER850" s="16">
        <v>-7.2231820641562841E-35</v>
      </c>
      <c r="ES850" s="16"/>
      <c r="ET850" s="16">
        <v>0</v>
      </c>
      <c r="EU850" s="16">
        <v>-1.8812586649505137E-18</v>
      </c>
      <c r="EV850" s="16">
        <v>-1.0007006707785441E-5</v>
      </c>
      <c r="EW850" s="16">
        <v>0.99999999994992994</v>
      </c>
      <c r="EX850" s="16">
        <v>-5.5895019513037157E-18</v>
      </c>
      <c r="EY850" s="16">
        <v>7.2216779742638197E-35</v>
      </c>
      <c r="EZ850" s="16"/>
      <c r="FA850" s="38">
        <v>-3.8710761423950699E-10</v>
      </c>
      <c r="FB850" s="38">
        <v>-3.4025283911311902E-19</v>
      </c>
      <c r="FC850" s="38">
        <v>-6.776263545828216E-21</v>
      </c>
      <c r="FD850" s="38">
        <v>4.4883750193204222</v>
      </c>
      <c r="FE850" s="38">
        <v>1.909896983414604E-7</v>
      </c>
      <c r="FF850" s="38">
        <v>-4.9069968387957496E-16</v>
      </c>
      <c r="FH850" s="42">
        <f t="shared" ref="FH850:FJ881" si="10123">FD850</f>
        <v>4.4883750193204222</v>
      </c>
      <c r="FI850" s="42">
        <f t="shared" si="10123"/>
        <v>1.909896983414604E-7</v>
      </c>
      <c r="FJ850" s="42">
        <f t="shared" si="10123"/>
        <v>-4.9069968387957496E-16</v>
      </c>
      <c r="FL850" s="47">
        <f t="shared" ref="FL850:FL881" si="10124">FH850</f>
        <v>4.4883750193204222</v>
      </c>
      <c r="FM850" s="47"/>
      <c r="FN850" s="47">
        <f t="shared" ref="FN850" si="10125">FL850-FL854</f>
        <v>0</v>
      </c>
      <c r="FO850" s="47"/>
      <c r="FP850" s="47">
        <f t="shared" ref="FP850" si="10126">FN850/FN854</f>
        <v>0</v>
      </c>
      <c r="FQ850" s="48"/>
      <c r="FR850" s="48">
        <f t="array" ref="FR850:FT852">MMULT(FP850:FP852,FP854:FR854)</f>
        <v>0</v>
      </c>
      <c r="FS850" s="48">
        <v>0</v>
      </c>
      <c r="FT850" s="48">
        <v>0</v>
      </c>
      <c r="FU850" s="48"/>
      <c r="FV850" s="47">
        <f t="shared" ref="FV850:FV881" si="10127">1-2*FR850</f>
        <v>1</v>
      </c>
      <c r="FW850" s="47">
        <f t="shared" ref="FW850:FX881" si="10128">-2*FS850</f>
        <v>0</v>
      </c>
      <c r="FX850" s="47">
        <f t="shared" si="10128"/>
        <v>0</v>
      </c>
      <c r="FY850" s="48"/>
      <c r="FZ850" s="50">
        <v>0</v>
      </c>
      <c r="GA850" s="50">
        <v>0</v>
      </c>
      <c r="GB850" s="50">
        <v>0</v>
      </c>
      <c r="GC850" s="52">
        <f t="shared" ref="GC850:GE881" si="10129">FV850</f>
        <v>1</v>
      </c>
      <c r="GD850" s="52">
        <f t="shared" si="10129"/>
        <v>0</v>
      </c>
      <c r="GE850" s="52">
        <f t="shared" si="10129"/>
        <v>0</v>
      </c>
      <c r="GF850" s="52"/>
      <c r="GG850" s="41">
        <v>0</v>
      </c>
      <c r="GH850" s="41">
        <v>-1.5841961690727705E-18</v>
      </c>
      <c r="GI850" s="41">
        <v>-1.0007006707785429E-5</v>
      </c>
      <c r="GJ850" s="40">
        <v>0.99999999994992994</v>
      </c>
      <c r="GK850" s="40">
        <v>5.5895015377796206E-18</v>
      </c>
      <c r="GL850" s="40">
        <v>-7.2230836004489547E-35</v>
      </c>
      <c r="GN850" s="42">
        <v>0</v>
      </c>
      <c r="GO850" s="42">
        <v>-1.8812586649505137E-18</v>
      </c>
      <c r="GP850" s="42">
        <v>-1.0007006707785441E-5</v>
      </c>
      <c r="GQ850" s="42">
        <v>0.99999999994992994</v>
      </c>
      <c r="GR850" s="42">
        <v>-5.5895019513037157E-18</v>
      </c>
      <c r="GS850" s="42">
        <v>7.2216779742638197E-35</v>
      </c>
      <c r="GU850" s="43">
        <v>-3.8710761423950699E-10</v>
      </c>
      <c r="GV850" s="43">
        <v>-3.4025283911311902E-19</v>
      </c>
      <c r="GW850" s="43">
        <v>-6.776263545828216E-21</v>
      </c>
      <c r="GX850" s="43">
        <v>4.4883750193204222</v>
      </c>
      <c r="GY850" s="43">
        <v>1.909896983414604E-7</v>
      </c>
      <c r="GZ850" s="43">
        <v>-4.9069968387957496E-16</v>
      </c>
      <c r="HB850" s="7" t="s">
        <v>309</v>
      </c>
      <c r="HC850" s="7"/>
      <c r="HE850" s="47" t="s">
        <v>11</v>
      </c>
      <c r="HF850" s="48"/>
      <c r="HG850" s="47" t="s">
        <v>12</v>
      </c>
      <c r="HH850" s="48"/>
      <c r="HI850" s="48" t="s">
        <v>13</v>
      </c>
      <c r="HJ850" s="48"/>
      <c r="HK850" s="49" t="s">
        <v>14</v>
      </c>
      <c r="HL850" s="49"/>
      <c r="HM850" s="48"/>
      <c r="HN850" s="49" t="s">
        <v>46</v>
      </c>
      <c r="HO850" s="49"/>
      <c r="HP850" s="48"/>
      <c r="HQ850" s="47">
        <v>0</v>
      </c>
      <c r="HR850" s="47">
        <v>0</v>
      </c>
      <c r="HS850" s="47">
        <v>0</v>
      </c>
      <c r="HT850" s="3">
        <f t="shared" ref="HT850:HT881" si="10130">HS849</f>
        <v>1</v>
      </c>
      <c r="HU850" s="3">
        <v>0</v>
      </c>
      <c r="HV850" s="3">
        <v>0</v>
      </c>
      <c r="HX850" s="42">
        <v>0</v>
      </c>
      <c r="HY850" s="42">
        <v>-1.5841961690727705E-18</v>
      </c>
      <c r="HZ850" s="42">
        <v>-1.0007006707785429E-5</v>
      </c>
      <c r="IA850" s="42">
        <v>0.99999999994992994</v>
      </c>
      <c r="IB850" s="42">
        <v>-5.5895015377796206E-18</v>
      </c>
      <c r="IC850" s="42">
        <v>-7.2231820641562841E-35</v>
      </c>
      <c r="IE850" s="21">
        <v>0</v>
      </c>
      <c r="IF850" s="21">
        <v>-1.8812586649505137E-18</v>
      </c>
      <c r="IG850" s="21">
        <v>-1.0007006707785441E-5</v>
      </c>
      <c r="IH850" s="21">
        <v>0.99999999994992994</v>
      </c>
      <c r="II850" s="21">
        <v>-5.5895019513037157E-18</v>
      </c>
      <c r="IJ850" s="21">
        <v>7.2216779742638197E-35</v>
      </c>
      <c r="IL850" s="42">
        <v>-3.8710761423950699E-10</v>
      </c>
      <c r="IM850" s="42">
        <v>-3.4025283911311902E-19</v>
      </c>
      <c r="IN850" s="42">
        <v>-6.776263545828216E-21</v>
      </c>
      <c r="IO850" s="42">
        <v>4.4883750193204222</v>
      </c>
      <c r="IP850" s="42">
        <v>1.909896983414604E-7</v>
      </c>
      <c r="IQ850" s="42">
        <v>-4.9069968387957496E-16</v>
      </c>
      <c r="IS850" s="2">
        <v>0</v>
      </c>
      <c r="IT850" s="2">
        <v>-5.771166538661804E-20</v>
      </c>
      <c r="IU850" s="2">
        <v>1.2988543840299757E-6</v>
      </c>
      <c r="IV850" s="2">
        <v>0.99999999999915645</v>
      </c>
      <c r="IW850" s="2">
        <v>-9.4164985216827517E-20</v>
      </c>
      <c r="IX850" s="2">
        <v>-4.8149990897311446E-35</v>
      </c>
    </row>
    <row r="851" spans="1:258" x14ac:dyDescent="0.25">
      <c r="A851" s="3" t="s">
        <v>47</v>
      </c>
      <c r="B851" s="20">
        <v>-7.5273524908387815E-13</v>
      </c>
      <c r="C851" s="20">
        <v>7.9011733587140358E-21</v>
      </c>
      <c r="D851" s="20">
        <v>-5.7619063468885843E-12</v>
      </c>
      <c r="E851" s="20">
        <v>1.9098969866054928E-7</v>
      </c>
      <c r="F851" s="20">
        <v>2.7775119577725027</v>
      </c>
      <c r="G851" s="20">
        <v>-4.9687243797820529E-16</v>
      </c>
      <c r="I851" s="22">
        <f t="shared" si="10064"/>
        <v>-7.5273524908387815E-13</v>
      </c>
      <c r="J851" s="8"/>
      <c r="K851" s="22">
        <f t="shared" si="10078"/>
        <v>-7.5273524908387815E-13</v>
      </c>
      <c r="L851" s="8"/>
      <c r="M851" s="22">
        <f t="shared" ref="M851" si="10131">K851/K854</f>
        <v>-1.2781695646421173E-6</v>
      </c>
      <c r="N851" s="22"/>
      <c r="O851" s="24">
        <v>0</v>
      </c>
      <c r="P851" s="24">
        <v>1.2780205458014145E-6</v>
      </c>
      <c r="Q851" s="24">
        <v>-1.9499100720494798E-8</v>
      </c>
      <c r="R851" s="24">
        <v>8.3997339082688919E-10</v>
      </c>
      <c r="S851" s="25">
        <v>1.6337174359774196E-12</v>
      </c>
      <c r="T851" s="25">
        <v>-1.2592706399988864E-22</v>
      </c>
      <c r="U851" s="10"/>
      <c r="V851" s="25">
        <f t="shared" si="10080"/>
        <v>0</v>
      </c>
      <c r="W851" s="25">
        <f t="shared" si="10080"/>
        <v>-2.556041091602829E-6</v>
      </c>
      <c r="X851" s="25">
        <f t="shared" si="10080"/>
        <v>3.8998201440989596E-8</v>
      </c>
      <c r="Y851" s="25">
        <f t="shared" si="10080"/>
        <v>-1.6799467816537784E-9</v>
      </c>
      <c r="Z851" s="25">
        <f t="shared" ref="Z851:Z882" si="10132">1-2*S851</f>
        <v>0.99999999999673261</v>
      </c>
      <c r="AA851" s="25">
        <f t="shared" si="10068"/>
        <v>2.5185412799977729E-22</v>
      </c>
      <c r="AB851" s="10"/>
      <c r="AC851" s="27">
        <v>7.5273524908387825E-13</v>
      </c>
      <c r="AD851" s="26">
        <v>1.8758784701350091E-5</v>
      </c>
      <c r="AE851" s="26">
        <v>-2.0115190119839456E-7</v>
      </c>
      <c r="AF851" s="26">
        <v>1.8344745462021801E-7</v>
      </c>
      <c r="AG851" s="26">
        <v>2.7775119577634269</v>
      </c>
      <c r="AH851" s="26">
        <v>-4.968718512478463E-16</v>
      </c>
      <c r="AJ851" s="28">
        <f t="shared" si="10069"/>
        <v>7.5273524908387825E-13</v>
      </c>
      <c r="AK851" s="11"/>
      <c r="AL851" s="28">
        <f t="shared" si="10082"/>
        <v>7.5273524908387825E-13</v>
      </c>
      <c r="AM851" s="11"/>
      <c r="AN851" s="28">
        <f t="shared" ref="AN851" si="10133">AL851/AL854</f>
        <v>1.2781695646421169E-6</v>
      </c>
      <c r="AO851" s="28"/>
      <c r="AP851" s="30">
        <v>0</v>
      </c>
      <c r="AQ851" s="30">
        <v>1.2780205458014141E-6</v>
      </c>
      <c r="AR851" s="30">
        <v>-1.9499100720494785E-8</v>
      </c>
      <c r="AS851" s="30">
        <v>8.3997339082688846E-10</v>
      </c>
      <c r="AT851" s="31">
        <v>1.6337174359774185E-12</v>
      </c>
      <c r="AU851" s="31">
        <v>-1.259270639998886E-22</v>
      </c>
      <c r="AV851" s="13"/>
      <c r="AW851" s="31">
        <f t="shared" si="10084"/>
        <v>0</v>
      </c>
      <c r="AX851" s="31">
        <f t="shared" si="10084"/>
        <v>-2.5560410916028281E-6</v>
      </c>
      <c r="AY851" s="31">
        <f t="shared" si="10084"/>
        <v>3.899820144098957E-8</v>
      </c>
      <c r="AZ851" s="31">
        <f t="shared" si="10084"/>
        <v>-1.6799467816537769E-9</v>
      </c>
      <c r="BA851" s="31">
        <f t="shared" ref="BA851:BA882" si="10134">1-2*AT851</f>
        <v>0.99999999999673261</v>
      </c>
      <c r="BB851" s="31">
        <f t="shared" si="10073"/>
        <v>2.5185412799977719E-22</v>
      </c>
      <c r="BC851" s="13"/>
      <c r="BD851" s="33">
        <v>-7.5273524908387815E-13</v>
      </c>
      <c r="BE851" s="32">
        <v>1.3552527156068805E-20</v>
      </c>
      <c r="BF851" s="32">
        <v>-5.7619063468927073E-12</v>
      </c>
      <c r="BG851" s="32">
        <v>1.9098969866054933E-7</v>
      </c>
      <c r="BH851" s="32">
        <v>2.7775119577725023</v>
      </c>
      <c r="BI851" s="32">
        <v>-4.9687243797820529E-16</v>
      </c>
      <c r="BK851" s="44">
        <f t="shared" si="10086"/>
        <v>1.3552527156068805E-20</v>
      </c>
      <c r="BL851" s="44">
        <f t="shared" si="10086"/>
        <v>-5.7619063468927073E-12</v>
      </c>
      <c r="BM851" s="44">
        <f t="shared" si="10086"/>
        <v>1.9098969866054933E-7</v>
      </c>
      <c r="BN851" s="44">
        <f t="shared" si="10086"/>
        <v>2.7775119577725023</v>
      </c>
      <c r="BO851" s="44">
        <f t="shared" si="10086"/>
        <v>-4.9687243797820529E-16</v>
      </c>
      <c r="BP851" s="14"/>
      <c r="BQ851" s="44">
        <f t="shared" si="10087"/>
        <v>1.3552527156068805E-20</v>
      </c>
      <c r="BR851" s="14"/>
      <c r="BS851" s="44">
        <f t="shared" si="10100"/>
        <v>1.3552527156068805E-20</v>
      </c>
      <c r="BT851" s="14"/>
      <c r="BU851" s="35">
        <f t="shared" ref="BU851" si="10135">BS851/BS854</f>
        <v>9.2332250882654466E-22</v>
      </c>
      <c r="BV851" s="35"/>
      <c r="BW851" s="35">
        <v>-9.2332250882654466E-22</v>
      </c>
      <c r="BX851" s="35">
        <v>4.6511865253796733E-35</v>
      </c>
      <c r="BY851" s="35">
        <v>-2.6689224798287813E-40</v>
      </c>
      <c r="BZ851" s="35">
        <v>8.5252445530574457E-43</v>
      </c>
      <c r="CA851" s="35">
        <v>2.481172720743764E-53</v>
      </c>
      <c r="CB851" s="14"/>
      <c r="CC851" s="35">
        <f t="shared" si="10102"/>
        <v>1.8466450176530893E-21</v>
      </c>
      <c r="CD851" s="35">
        <f t="shared" si="10102"/>
        <v>-9.3023730507593466E-35</v>
      </c>
      <c r="CE851" s="35">
        <f t="shared" si="10102"/>
        <v>5.3378449596575625E-40</v>
      </c>
      <c r="CF851" s="14">
        <f t="shared" ref="CF851:CF882" si="10136">1-2*BZ851</f>
        <v>1</v>
      </c>
      <c r="CG851" s="35">
        <f t="shared" si="10091"/>
        <v>-4.962345441487528E-53</v>
      </c>
      <c r="CH851" s="14"/>
      <c r="CI851" s="34">
        <v>0</v>
      </c>
      <c r="CJ851" s="34">
        <f t="shared" si="10092"/>
        <v>1.8466450176530893E-21</v>
      </c>
      <c r="CK851" s="34">
        <f t="shared" si="10092"/>
        <v>-9.3023730507593466E-35</v>
      </c>
      <c r="CL851" s="34">
        <f t="shared" si="10092"/>
        <v>5.3378449596575625E-40</v>
      </c>
      <c r="CM851" s="34">
        <f t="shared" si="10092"/>
        <v>1</v>
      </c>
      <c r="CN851" s="34">
        <f t="shared" si="10092"/>
        <v>-4.962345441487528E-53</v>
      </c>
      <c r="CO851" s="14"/>
      <c r="CP851" s="35">
        <v>0</v>
      </c>
      <c r="CQ851" s="35">
        <v>1.5257912314448788E-22</v>
      </c>
      <c r="CR851" s="35">
        <v>-6.6174449003465712E-24</v>
      </c>
      <c r="CS851" s="35">
        <v>-4.135903062765142E-25</v>
      </c>
      <c r="CT851" s="35">
        <v>1</v>
      </c>
      <c r="CU851" s="35">
        <v>-4.7019774032891459E-38</v>
      </c>
      <c r="CV851" s="14"/>
      <c r="CW851" s="35">
        <v>0</v>
      </c>
      <c r="CX851" s="35">
        <v>1.8466450176530908E-21</v>
      </c>
      <c r="CY851" s="35">
        <v>-6.6174449005172868E-24</v>
      </c>
      <c r="CZ851" s="35">
        <v>2.4242761648297696E-39</v>
      </c>
      <c r="DA851" s="35">
        <v>1</v>
      </c>
      <c r="DB851" s="35">
        <v>4.7019774032891312E-38</v>
      </c>
      <c r="DC851" s="14"/>
      <c r="DD851" s="36">
        <v>-7.5273524908387926E-13</v>
      </c>
      <c r="DE851" s="36">
        <v>-5.6513537973547786E-21</v>
      </c>
      <c r="DF851" s="36">
        <v>-5.7619063468544526E-12</v>
      </c>
      <c r="DG851" s="36">
        <v>1.9098969866054928E-7</v>
      </c>
      <c r="DH851" s="36">
        <v>2.7775119577725027</v>
      </c>
      <c r="DI851" s="36">
        <v>-4.9687243797820529E-16</v>
      </c>
      <c r="DK851" s="46">
        <f t="shared" si="10104"/>
        <v>-5.7619063468544526E-12</v>
      </c>
      <c r="DL851" s="46">
        <f t="shared" si="10104"/>
        <v>1.9098969866054928E-7</v>
      </c>
      <c r="DM851" s="46">
        <f t="shared" si="10104"/>
        <v>2.7775119577725027</v>
      </c>
      <c r="DN851" s="46">
        <f t="shared" si="10104"/>
        <v>-4.9687243797820529E-16</v>
      </c>
      <c r="DO851" s="46"/>
      <c r="DP851" s="37">
        <f t="shared" si="10105"/>
        <v>-5.7619063468544526E-12</v>
      </c>
      <c r="DQ851" s="37"/>
      <c r="DR851" s="37">
        <f t="shared" si="10119"/>
        <v>-5.7619063468544526E-12</v>
      </c>
      <c r="DS851" s="37"/>
      <c r="DT851" s="37">
        <f t="shared" ref="DT851" si="10137">DR851/DR854</f>
        <v>-5.5855878795015094E-13</v>
      </c>
      <c r="DU851" s="37"/>
      <c r="DV851" s="37">
        <v>5.5855878794315919E-13</v>
      </c>
      <c r="DW851" s="37">
        <v>2.7947507688898153E-18</v>
      </c>
      <c r="DX851" s="37">
        <v>3.119879195963417E-25</v>
      </c>
      <c r="DY851" s="37">
        <v>5.2734160366391755E-46</v>
      </c>
      <c r="DZ851" s="46"/>
      <c r="EA851" s="46">
        <f t="shared" si="10121"/>
        <v>-1.1171175758863184E-12</v>
      </c>
      <c r="EB851" s="46">
        <f t="shared" si="10121"/>
        <v>-5.5895015377796306E-18</v>
      </c>
      <c r="EC851" s="46">
        <f t="shared" ref="EC851:EC882" si="10138">1-2*DX851</f>
        <v>1</v>
      </c>
      <c r="ED851" s="46">
        <f t="shared" si="10109"/>
        <v>-1.0546832073278351E-45</v>
      </c>
      <c r="EE851" s="46"/>
      <c r="EF851" s="37">
        <v>0</v>
      </c>
      <c r="EG851" s="37">
        <v>0</v>
      </c>
      <c r="EH851" s="37">
        <f t="shared" si="10110"/>
        <v>-1.1171175758863184E-12</v>
      </c>
      <c r="EI851" s="37">
        <f t="shared" si="10110"/>
        <v>-5.5895015377796306E-18</v>
      </c>
      <c r="EJ851" s="37">
        <f t="shared" si="10110"/>
        <v>1</v>
      </c>
      <c r="EK851" s="37">
        <f t="shared" si="10110"/>
        <v>-1.0546832073278351E-45</v>
      </c>
      <c r="EL851" s="16"/>
      <c r="EM851" s="16">
        <v>0</v>
      </c>
      <c r="EN851" s="16">
        <v>1.5257912314448788E-22</v>
      </c>
      <c r="EO851" s="16">
        <v>-1.1171175758797009E-12</v>
      </c>
      <c r="EP851" s="16">
        <v>-5.5895019513037157E-18</v>
      </c>
      <c r="EQ851" s="16">
        <v>1</v>
      </c>
      <c r="ER851" s="16">
        <v>-4.7019775087574666E-38</v>
      </c>
      <c r="ES851" s="16"/>
      <c r="ET851" s="16">
        <v>0</v>
      </c>
      <c r="EU851" s="16">
        <v>1.8465324701960136E-21</v>
      </c>
      <c r="EV851" s="16">
        <v>-1.117117575892936E-12</v>
      </c>
      <c r="EW851" s="16">
        <v>-5.5895015377796206E-18</v>
      </c>
      <c r="EX851" s="16">
        <v>1</v>
      </c>
      <c r="EY851" s="16">
        <v>4.7019773408505736E-38</v>
      </c>
      <c r="EZ851" s="16"/>
      <c r="FA851" s="38">
        <v>-7.5273525912029589E-13</v>
      </c>
      <c r="FB851" s="38">
        <v>-5.6513538305958901E-21</v>
      </c>
      <c r="FC851" s="38">
        <v>-8.0779356694631609E-28</v>
      </c>
      <c r="FD851" s="38">
        <v>1.9098969869312093E-7</v>
      </c>
      <c r="FE851" s="38">
        <v>2.7775119577725027</v>
      </c>
      <c r="FF851" s="38">
        <v>-4.9687243797766443E-16</v>
      </c>
      <c r="FH851" s="42">
        <f t="shared" si="10123"/>
        <v>1.9098969869312093E-7</v>
      </c>
      <c r="FI851" s="42">
        <f t="shared" si="10123"/>
        <v>2.7775119577725027</v>
      </c>
      <c r="FJ851" s="42">
        <f t="shared" si="10123"/>
        <v>-4.9687243797766443E-16</v>
      </c>
      <c r="FL851" s="47">
        <f t="shared" si="10124"/>
        <v>1.9098969869312093E-7</v>
      </c>
      <c r="FM851" s="47"/>
      <c r="FN851" s="47">
        <f t="shared" ref="FN851:FN882" si="10139">FL851</f>
        <v>1.9098969869312093E-7</v>
      </c>
      <c r="FO851" s="47"/>
      <c r="FP851" s="47">
        <f t="shared" ref="FP851" si="10140">FN851/FN854</f>
        <v>1</v>
      </c>
      <c r="FQ851" s="48"/>
      <c r="FR851" s="48">
        <v>0</v>
      </c>
      <c r="FS851" s="48">
        <v>1</v>
      </c>
      <c r="FT851" s="48">
        <v>8.8079148617956595E-23</v>
      </c>
      <c r="FU851" s="48"/>
      <c r="FV851" s="47">
        <f t="shared" ref="FV851:FW882" si="10141">-2*FR851</f>
        <v>0</v>
      </c>
      <c r="FW851" s="47">
        <f t="shared" ref="FW851:FW882" si="10142">1-2*FS851</f>
        <v>-1</v>
      </c>
      <c r="FX851" s="47">
        <f t="shared" si="10128"/>
        <v>-1.7615829723591319E-22</v>
      </c>
      <c r="FY851" s="48"/>
      <c r="FZ851" s="50">
        <v>0</v>
      </c>
      <c r="GA851" s="50">
        <v>0</v>
      </c>
      <c r="GB851" s="50">
        <v>0</v>
      </c>
      <c r="GC851" s="52">
        <f t="shared" si="10129"/>
        <v>0</v>
      </c>
      <c r="GD851" s="52">
        <f t="shared" si="10129"/>
        <v>-1</v>
      </c>
      <c r="GE851" s="52">
        <f t="shared" si="10129"/>
        <v>-1.7615829723591319E-22</v>
      </c>
      <c r="GF851" s="52"/>
      <c r="GG851" s="41">
        <v>0</v>
      </c>
      <c r="GH851" s="41">
        <v>1.5257912314448788E-22</v>
      </c>
      <c r="GI851" s="41">
        <v>-1.1171175758797009E-12</v>
      </c>
      <c r="GJ851" s="40">
        <v>-5.5895019513037157E-18</v>
      </c>
      <c r="GK851" s="40">
        <v>-1</v>
      </c>
      <c r="GL851" s="40">
        <v>-1.7615829723591324E-22</v>
      </c>
      <c r="GN851" s="42">
        <v>0</v>
      </c>
      <c r="GO851" s="42">
        <v>-1.8465324701960136E-21</v>
      </c>
      <c r="GP851" s="42">
        <v>1.117117575892936E-12</v>
      </c>
      <c r="GQ851" s="42">
        <v>5.5895015377796206E-18</v>
      </c>
      <c r="GR851" s="42">
        <v>-1</v>
      </c>
      <c r="GS851" s="42">
        <v>-1.7615829723591324E-22</v>
      </c>
      <c r="GU851" s="43">
        <v>7.5273525912029589E-13</v>
      </c>
      <c r="GV851" s="43">
        <v>5.6513538305958901E-21</v>
      </c>
      <c r="GW851" s="43">
        <v>8.0779356694631609E-28</v>
      </c>
      <c r="GX851" s="43">
        <v>-1.9098969869312093E-7</v>
      </c>
      <c r="GY851" s="43">
        <v>-2.7775119577725027</v>
      </c>
      <c r="GZ851" s="43">
        <v>4.9687235109965741E-16</v>
      </c>
      <c r="HB851" s="42">
        <f t="shared" ref="HB851:HC882" si="10143">GY851</f>
        <v>-2.7775119577725027</v>
      </c>
      <c r="HC851" s="42">
        <f t="shared" si="10143"/>
        <v>4.9687235109965741E-16</v>
      </c>
      <c r="HE851" s="47">
        <f t="shared" ref="HE851:HE882" si="10144">HB851</f>
        <v>-2.7775119577725027</v>
      </c>
      <c r="HF851" s="48"/>
      <c r="HG851" s="47">
        <f t="shared" ref="HG851" si="10145">HE851-HE854</f>
        <v>-5.5550239155450054</v>
      </c>
      <c r="HH851" s="48"/>
      <c r="HI851" s="48">
        <f t="shared" ref="HI851" si="10146">HG851/HG854</f>
        <v>-1</v>
      </c>
      <c r="HJ851" s="48"/>
      <c r="HK851" s="48">
        <f t="array" ref="HK851:HL852">MMULT(HI851:HI852,HI854:HJ854)</f>
        <v>1</v>
      </c>
      <c r="HL851" s="48">
        <v>8.8079148617956642E-23</v>
      </c>
      <c r="HM851" s="48"/>
      <c r="HN851" s="48">
        <f t="shared" ref="HN851:HN882" si="10147">1-2*HK851</f>
        <v>-1</v>
      </c>
      <c r="HO851" s="48">
        <f t="shared" ref="HO851:HO882" si="10148">-2*HL851</f>
        <v>-1.7615829723591328E-22</v>
      </c>
      <c r="HP851" s="48"/>
      <c r="HQ851" s="47">
        <v>0</v>
      </c>
      <c r="HR851" s="47">
        <v>0</v>
      </c>
      <c r="HS851" s="47">
        <v>0</v>
      </c>
      <c r="HT851" s="53">
        <v>0</v>
      </c>
      <c r="HU851" s="54">
        <f t="shared" ref="HU851:HV882" si="10149">HN851</f>
        <v>-1</v>
      </c>
      <c r="HV851" s="54">
        <f t="shared" si="10149"/>
        <v>-1.7615829723591328E-22</v>
      </c>
      <c r="HX851" s="42">
        <v>0</v>
      </c>
      <c r="HY851" s="42">
        <v>1.5257912314448788E-22</v>
      </c>
      <c r="HZ851" s="42">
        <v>-1.1171175758797009E-12</v>
      </c>
      <c r="IA851" s="42">
        <v>-5.5895019513037157E-18</v>
      </c>
      <c r="IB851" s="42">
        <v>1</v>
      </c>
      <c r="IC851" s="42">
        <v>4.70197740328915E-38</v>
      </c>
      <c r="IE851" s="21">
        <v>0</v>
      </c>
      <c r="IF851" s="21">
        <v>1.8465324701960136E-21</v>
      </c>
      <c r="IG851" s="21">
        <v>-1.117117575892936E-12</v>
      </c>
      <c r="IH851" s="21">
        <v>-5.5895015377796206E-18</v>
      </c>
      <c r="II851" s="21">
        <v>1</v>
      </c>
      <c r="IJ851" s="21">
        <v>-4.70197740328915E-38</v>
      </c>
      <c r="IL851" s="42">
        <v>-7.5273525912029589E-13</v>
      </c>
      <c r="IM851" s="42">
        <v>-5.6513538305958901E-21</v>
      </c>
      <c r="IN851" s="42">
        <v>-8.0779356694631609E-28</v>
      </c>
      <c r="IO851" s="42">
        <v>1.9098969869312093E-7</v>
      </c>
      <c r="IP851" s="42">
        <v>2.7775119577725027</v>
      </c>
      <c r="IQ851" s="42">
        <v>-4.9687243797766443E-16</v>
      </c>
      <c r="IS851" s="2">
        <v>0</v>
      </c>
      <c r="IT851" s="2">
        <v>2.7085822800376433E-22</v>
      </c>
      <c r="IU851" s="2">
        <v>1.4499571186648208E-13</v>
      </c>
      <c r="IV851" s="2">
        <v>-9.4164157722289924E-20</v>
      </c>
      <c r="IW851" s="2">
        <v>1</v>
      </c>
      <c r="IX851" s="2">
        <v>2.350988721345519E-38</v>
      </c>
    </row>
    <row r="852" spans="1:258" x14ac:dyDescent="0.25">
      <c r="A852" s="3" t="s">
        <v>48</v>
      </c>
      <c r="B852" s="20">
        <v>5.8020890148391476E-23</v>
      </c>
      <c r="C852" s="20">
        <v>-1.9813161873075289E-31</v>
      </c>
      <c r="D852" s="20">
        <v>1.9448557584739805E-34</v>
      </c>
      <c r="E852" s="20">
        <v>1.6822534261135759E-29</v>
      </c>
      <c r="F852" s="20">
        <v>-6.1406566354146708E-38</v>
      </c>
      <c r="G852" s="20">
        <v>0.49318146435826382</v>
      </c>
      <c r="I852" s="22">
        <f t="shared" si="10064"/>
        <v>5.8020890148391476E-23</v>
      </c>
      <c r="J852" s="8"/>
      <c r="K852" s="22">
        <f t="shared" si="10078"/>
        <v>5.8020890148391476E-23</v>
      </c>
      <c r="L852" s="8"/>
      <c r="M852" s="22">
        <f t="shared" ref="M852" si="10150">K852/K854</f>
        <v>9.8521407083533361E-17</v>
      </c>
      <c r="N852" s="22"/>
      <c r="O852" s="24">
        <v>0</v>
      </c>
      <c r="P852" s="24">
        <v>-9.8509920699978221E-17</v>
      </c>
      <c r="Q852" s="24">
        <v>1.5029921639423339E-18</v>
      </c>
      <c r="R852" s="24">
        <v>-6.4745212737218481E-20</v>
      </c>
      <c r="S852" s="25">
        <v>-1.2592706399988864E-22</v>
      </c>
      <c r="T852" s="25">
        <v>9.7064676537192969E-33</v>
      </c>
      <c r="U852" s="10"/>
      <c r="V852" s="25">
        <f t="shared" si="10080"/>
        <v>0</v>
      </c>
      <c r="W852" s="25">
        <f t="shared" si="10080"/>
        <v>1.9701984139995644E-16</v>
      </c>
      <c r="X852" s="25">
        <f t="shared" si="10080"/>
        <v>-3.0059843278846678E-18</v>
      </c>
      <c r="Y852" s="25">
        <f t="shared" si="10080"/>
        <v>1.2949042547443696E-19</v>
      </c>
      <c r="Z852" s="25">
        <f t="shared" si="10080"/>
        <v>2.5185412799977729E-22</v>
      </c>
      <c r="AA852" s="25">
        <f t="shared" ref="AA852:AA883" si="10151">1-2*T852</f>
        <v>1</v>
      </c>
      <c r="AB852" s="10"/>
      <c r="AC852" s="26">
        <v>-5.80208901483915E-23</v>
      </c>
      <c r="AD852" s="26">
        <v>-1.4459285489805433E-15</v>
      </c>
      <c r="AE852" s="26">
        <v>1.550435968800562E-17</v>
      </c>
      <c r="AF852" s="26">
        <v>5.8135674326621434E-19</v>
      </c>
      <c r="AG852" s="26">
        <v>6.99552601060027E-22</v>
      </c>
      <c r="AH852" s="26">
        <v>0.49318146435826382</v>
      </c>
      <c r="AJ852" s="28">
        <f t="shared" si="10069"/>
        <v>-5.80208901483915E-23</v>
      </c>
      <c r="AK852" s="11"/>
      <c r="AL852" s="28">
        <f t="shared" si="10082"/>
        <v>-5.80208901483915E-23</v>
      </c>
      <c r="AM852" s="11"/>
      <c r="AN852" s="28">
        <f t="shared" ref="AN852" si="10152">AL852/AL854</f>
        <v>-9.8521407083533361E-17</v>
      </c>
      <c r="AO852" s="28"/>
      <c r="AP852" s="30">
        <v>0</v>
      </c>
      <c r="AQ852" s="30">
        <v>-9.8509920699978221E-17</v>
      </c>
      <c r="AR852" s="30">
        <v>1.5029921639423335E-18</v>
      </c>
      <c r="AS852" s="30">
        <v>-6.4745212737218444E-20</v>
      </c>
      <c r="AT852" s="31">
        <v>-1.259270639998886E-22</v>
      </c>
      <c r="AU852" s="31">
        <v>9.7064676537192969E-33</v>
      </c>
      <c r="AV852" s="13"/>
      <c r="AW852" s="31">
        <f t="shared" si="10084"/>
        <v>0</v>
      </c>
      <c r="AX852" s="31">
        <f t="shared" si="10084"/>
        <v>1.9701984139995644E-16</v>
      </c>
      <c r="AY852" s="31">
        <f t="shared" si="10084"/>
        <v>-3.0059843278846671E-18</v>
      </c>
      <c r="AZ852" s="31">
        <f t="shared" si="10084"/>
        <v>1.2949042547443689E-19</v>
      </c>
      <c r="BA852" s="31">
        <f t="shared" si="10084"/>
        <v>2.5185412799977719E-22</v>
      </c>
      <c r="BB852" s="31">
        <f t="shared" ref="BB852:BB883" si="10153">1-2*AU852</f>
        <v>1</v>
      </c>
      <c r="BC852" s="13"/>
      <c r="BD852" s="32">
        <v>5.80208901483915E-23</v>
      </c>
      <c r="BE852" s="32">
        <v>3.944304526105059E-31</v>
      </c>
      <c r="BF852" s="32">
        <v>0</v>
      </c>
      <c r="BG852" s="32">
        <v>1.682222769224475E-29</v>
      </c>
      <c r="BH852" s="32">
        <v>-5.64237288394698E-37</v>
      </c>
      <c r="BI852" s="32">
        <v>0.49318146435826382</v>
      </c>
      <c r="BK852" s="44">
        <f t="shared" si="10086"/>
        <v>3.944304526105059E-31</v>
      </c>
      <c r="BL852" s="44">
        <f t="shared" si="10086"/>
        <v>0</v>
      </c>
      <c r="BM852" s="44">
        <f t="shared" si="10086"/>
        <v>1.682222769224475E-29</v>
      </c>
      <c r="BN852" s="44">
        <f t="shared" si="10086"/>
        <v>-5.64237288394698E-37</v>
      </c>
      <c r="BO852" s="44">
        <f t="shared" si="10086"/>
        <v>0.49318146435826382</v>
      </c>
      <c r="BP852" s="14"/>
      <c r="BQ852" s="44">
        <f t="shared" si="10087"/>
        <v>3.944304526105059E-31</v>
      </c>
      <c r="BR852" s="14"/>
      <c r="BS852" s="44">
        <f t="shared" si="10100"/>
        <v>3.944304526105059E-31</v>
      </c>
      <c r="BT852" s="14"/>
      <c r="BU852" s="35">
        <f t="shared" ref="BU852" si="10154">BS852/BS854</f>
        <v>2.6872221753773764E-32</v>
      </c>
      <c r="BV852" s="35"/>
      <c r="BW852" s="35">
        <v>-2.6872221753773764E-32</v>
      </c>
      <c r="BX852" s="35">
        <v>1.3536734405729435E-45</v>
      </c>
      <c r="BY852" s="35">
        <v>-7.7675867355102128E-51</v>
      </c>
      <c r="BZ852" s="35">
        <v>2.481172720743764E-53</v>
      </c>
      <c r="CA852" s="35">
        <v>7.2211630198399187E-64</v>
      </c>
      <c r="CB852" s="14"/>
      <c r="CC852" s="35">
        <f t="shared" si="10102"/>
        <v>5.3744443507547529E-32</v>
      </c>
      <c r="CD852" s="35">
        <f t="shared" si="10102"/>
        <v>-2.7073468811458869E-45</v>
      </c>
      <c r="CE852" s="35">
        <f t="shared" si="10102"/>
        <v>1.5535173471020426E-50</v>
      </c>
      <c r="CF852" s="35">
        <f t="shared" si="10102"/>
        <v>-4.962345441487528E-53</v>
      </c>
      <c r="CG852" s="14">
        <f t="shared" ref="CG852:CG883" si="10155">1-2*CA852</f>
        <v>1</v>
      </c>
      <c r="CH852" s="14"/>
      <c r="CI852" s="34">
        <v>0</v>
      </c>
      <c r="CJ852" s="34">
        <f t="shared" si="10092"/>
        <v>5.3744443507547529E-32</v>
      </c>
      <c r="CK852" s="34">
        <f t="shared" si="10092"/>
        <v>-2.7073468811458869E-45</v>
      </c>
      <c r="CL852" s="34">
        <f t="shared" si="10092"/>
        <v>1.5535173471020426E-50</v>
      </c>
      <c r="CM852" s="34">
        <f t="shared" si="10092"/>
        <v>-4.962345441487528E-53</v>
      </c>
      <c r="CN852" s="34">
        <f t="shared" si="10092"/>
        <v>1</v>
      </c>
      <c r="CO852" s="14"/>
      <c r="CP852" s="35">
        <v>0</v>
      </c>
      <c r="CQ852" s="35">
        <v>1.2770015337201733E-31</v>
      </c>
      <c r="CR852" s="35">
        <v>-3.8518598888760547E-34</v>
      </c>
      <c r="CS852" s="35">
        <v>7.2222372914521398E-35</v>
      </c>
      <c r="CT852" s="35">
        <v>4.7019774032891312E-38</v>
      </c>
      <c r="CU852" s="35">
        <v>1</v>
      </c>
      <c r="CV852" s="14"/>
      <c r="CW852" s="35">
        <v>0</v>
      </c>
      <c r="CX852" s="35">
        <v>-2.0211266356922284E-32</v>
      </c>
      <c r="CY852" s="35">
        <v>1.9259299443845273E-33</v>
      </c>
      <c r="CZ852" s="35">
        <v>-7.222237291452127E-35</v>
      </c>
      <c r="DA852" s="35">
        <v>-4.7019774032891459E-38</v>
      </c>
      <c r="DB852" s="35">
        <v>1</v>
      </c>
      <c r="DC852" s="14"/>
      <c r="DD852" s="36">
        <v>5.8020890148391488E-23</v>
      </c>
      <c r="DE852" s="36">
        <v>-4.9801141816001872E-32</v>
      </c>
      <c r="DF852" s="36">
        <v>-9.7391364929860584E-33</v>
      </c>
      <c r="DG852" s="36">
        <v>1.6822210000635485E-29</v>
      </c>
      <c r="DH852" s="36">
        <v>-1.9201835583609291E-37</v>
      </c>
      <c r="DI852" s="36">
        <v>0.49318146435826382</v>
      </c>
      <c r="DK852" s="46">
        <f t="shared" si="10104"/>
        <v>-9.7391364929860584E-33</v>
      </c>
      <c r="DL852" s="46">
        <f t="shared" si="10104"/>
        <v>1.6822210000635485E-29</v>
      </c>
      <c r="DM852" s="46">
        <f t="shared" si="10104"/>
        <v>-1.9201835583609291E-37</v>
      </c>
      <c r="DN852" s="46">
        <f t="shared" si="10104"/>
        <v>0.49318146435826382</v>
      </c>
      <c r="DO852" s="46"/>
      <c r="DP852" s="37">
        <f t="shared" si="10105"/>
        <v>-9.7391364929860584E-33</v>
      </c>
      <c r="DQ852" s="37"/>
      <c r="DR852" s="37">
        <f t="shared" si="10119"/>
        <v>-9.7391364929860584E-33</v>
      </c>
      <c r="DS852" s="37"/>
      <c r="DT852" s="37">
        <f t="shared" ref="DT852" si="10156">DR852/DR854</f>
        <v>-9.4411119302088685E-34</v>
      </c>
      <c r="DU852" s="37"/>
      <c r="DV852" s="37">
        <v>9.4411119300906886E-34</v>
      </c>
      <c r="DW852" s="37">
        <v>4.7238635207867941E-39</v>
      </c>
      <c r="DX852" s="37">
        <v>5.2734160366391755E-46</v>
      </c>
      <c r="DY852" s="37">
        <v>8.9134594478732223E-67</v>
      </c>
      <c r="DZ852" s="46"/>
      <c r="EA852" s="46">
        <f t="shared" si="10121"/>
        <v>-1.8882223860181377E-33</v>
      </c>
      <c r="EB852" s="46">
        <f t="shared" si="10121"/>
        <v>-9.4477270415735881E-39</v>
      </c>
      <c r="EC852" s="46">
        <f t="shared" si="10121"/>
        <v>-1.0546832073278351E-45</v>
      </c>
      <c r="ED852" s="46">
        <f t="shared" ref="ED852:ED883" si="10157">1-2*DY852</f>
        <v>1</v>
      </c>
      <c r="EE852" s="46"/>
      <c r="EF852" s="37">
        <v>0</v>
      </c>
      <c r="EG852" s="37">
        <v>0</v>
      </c>
      <c r="EH852" s="37">
        <f t="shared" si="10110"/>
        <v>-1.8882223860181377E-33</v>
      </c>
      <c r="EI852" s="37">
        <f t="shared" si="10110"/>
        <v>-9.4477270415735881E-39</v>
      </c>
      <c r="EJ852" s="37">
        <f t="shared" si="10110"/>
        <v>-1.0546832073278351E-45</v>
      </c>
      <c r="EK852" s="37">
        <f t="shared" si="10110"/>
        <v>1</v>
      </c>
      <c r="EL852" s="16"/>
      <c r="EM852" s="16">
        <v>0</v>
      </c>
      <c r="EN852" s="16">
        <v>1.2770015337201733E-31</v>
      </c>
      <c r="EO852" s="16">
        <v>-1.5030371198795889E-33</v>
      </c>
      <c r="EP852" s="16">
        <v>7.2216779742638197E-35</v>
      </c>
      <c r="EQ852" s="16">
        <v>4.7019773408505736E-38</v>
      </c>
      <c r="ER852" s="16">
        <v>1</v>
      </c>
      <c r="ES852" s="16"/>
      <c r="ET852" s="16">
        <v>0</v>
      </c>
      <c r="EU852" s="16">
        <v>-2.0211266356922476E-32</v>
      </c>
      <c r="EV852" s="16">
        <v>3.7707558366389267E-35</v>
      </c>
      <c r="EW852" s="16">
        <v>-7.2231820641562841E-35</v>
      </c>
      <c r="EX852" s="16">
        <v>-4.7019775087574666E-38</v>
      </c>
      <c r="EY852" s="16">
        <v>1</v>
      </c>
      <c r="EZ852" s="16"/>
      <c r="FA852" s="38">
        <v>5.8020890148391488E-23</v>
      </c>
      <c r="FB852" s="38">
        <v>-4.9801141816001872E-32</v>
      </c>
      <c r="FC852" s="38">
        <v>-1.0263416486754031E-48</v>
      </c>
      <c r="FD852" s="38">
        <v>1.6822210055690148E-29</v>
      </c>
      <c r="FE852" s="38">
        <v>-1.9201834969012984E-37</v>
      </c>
      <c r="FF852" s="38">
        <v>0.49318146435826382</v>
      </c>
      <c r="FH852" s="42">
        <f t="shared" si="10123"/>
        <v>1.6822210055690148E-29</v>
      </c>
      <c r="FI852" s="42">
        <f t="shared" si="10123"/>
        <v>-1.9201834969012984E-37</v>
      </c>
      <c r="FJ852" s="42">
        <f t="shared" si="10123"/>
        <v>0.49318146435826382</v>
      </c>
      <c r="FL852" s="47">
        <f t="shared" si="10124"/>
        <v>1.6822210055690148E-29</v>
      </c>
      <c r="FM852" s="47"/>
      <c r="FN852" s="47">
        <f t="shared" si="10139"/>
        <v>1.6822210055690148E-29</v>
      </c>
      <c r="FO852" s="47"/>
      <c r="FP852" s="47">
        <f t="shared" ref="FP852" si="10158">FN852/FN854</f>
        <v>8.8079148617956595E-23</v>
      </c>
      <c r="FQ852" s="48"/>
      <c r="FR852" s="48">
        <v>0</v>
      </c>
      <c r="FS852" s="48">
        <v>8.8079148617956595E-23</v>
      </c>
      <c r="FT852" s="48">
        <v>7.7579364212640857E-45</v>
      </c>
      <c r="FU852" s="48"/>
      <c r="FV852" s="47">
        <f t="shared" si="10141"/>
        <v>0</v>
      </c>
      <c r="FW852" s="47">
        <f t="shared" si="10141"/>
        <v>-1.7615829723591319E-22</v>
      </c>
      <c r="FX852" s="47">
        <f t="shared" ref="FX852:FX883" si="10159">1-2*FT852</f>
        <v>1</v>
      </c>
      <c r="FY852" s="48"/>
      <c r="FZ852" s="50">
        <v>0</v>
      </c>
      <c r="GA852" s="50">
        <v>0</v>
      </c>
      <c r="GB852" s="50">
        <v>0</v>
      </c>
      <c r="GC852" s="52">
        <f t="shared" si="10129"/>
        <v>0</v>
      </c>
      <c r="GD852" s="52">
        <f t="shared" si="10129"/>
        <v>-1.7615829723591319E-22</v>
      </c>
      <c r="GE852" s="52">
        <f t="shared" si="10129"/>
        <v>1</v>
      </c>
      <c r="GF852" s="52"/>
      <c r="GG852" s="41">
        <v>0</v>
      </c>
      <c r="GH852" s="41">
        <v>1.2770015337201733E-31</v>
      </c>
      <c r="GI852" s="41">
        <v>-1.5030371198795889E-33</v>
      </c>
      <c r="GJ852" s="40">
        <v>7.2216779742638197E-35</v>
      </c>
      <c r="GK852" s="40">
        <v>-1.7615829723591324E-22</v>
      </c>
      <c r="GL852" s="40">
        <v>1</v>
      </c>
      <c r="GN852" s="42">
        <v>0</v>
      </c>
      <c r="GO852" s="42">
        <v>-2.0211266357247758E-32</v>
      </c>
      <c r="GP852" s="42">
        <v>2.344970883479999E-34</v>
      </c>
      <c r="GQ852" s="42">
        <v>-7.2230836004489547E-35</v>
      </c>
      <c r="GR852" s="42">
        <v>-1.7615829723591324E-22</v>
      </c>
      <c r="GS852" s="42">
        <v>1</v>
      </c>
      <c r="GU852" s="43">
        <v>5.8020890148524084E-23</v>
      </c>
      <c r="GV852" s="43">
        <v>-4.9801141815006337E-32</v>
      </c>
      <c r="GW852" s="43">
        <v>-8.5528470722950261E-49</v>
      </c>
      <c r="GX852" s="43">
        <v>-1.682221005569015E-29</v>
      </c>
      <c r="GY852" s="43">
        <v>-4.8928177703359194E-22</v>
      </c>
      <c r="GZ852" s="43">
        <v>0.49318146435826382</v>
      </c>
      <c r="HB852" s="42">
        <f t="shared" si="10143"/>
        <v>-4.8928177703359194E-22</v>
      </c>
      <c r="HC852" s="42">
        <f t="shared" si="10143"/>
        <v>0.49318146435826382</v>
      </c>
      <c r="HE852" s="47">
        <f t="shared" si="10144"/>
        <v>-4.8928177703359194E-22</v>
      </c>
      <c r="HF852" s="48"/>
      <c r="HG852" s="47">
        <f t="shared" ref="HG852:HG883" si="10160">HE852</f>
        <v>-4.8928177703359194E-22</v>
      </c>
      <c r="HH852" s="48"/>
      <c r="HI852" s="48">
        <f t="shared" ref="HI852" si="10161">HG852/HG854</f>
        <v>-8.8079148617956642E-23</v>
      </c>
      <c r="HJ852" s="48"/>
      <c r="HK852" s="48">
        <v>8.8079148617956642E-23</v>
      </c>
      <c r="HL852" s="48">
        <v>7.7579364212640932E-45</v>
      </c>
      <c r="HM852" s="48"/>
      <c r="HN852" s="48">
        <f t="shared" ref="HN852:HN883" si="10162">-2*HK852</f>
        <v>-1.7615829723591328E-22</v>
      </c>
      <c r="HO852" s="48">
        <f t="shared" ref="HO852:HO883" si="10163">1-2*HL852</f>
        <v>1</v>
      </c>
      <c r="HP852" s="48"/>
      <c r="HQ852" s="47">
        <v>0</v>
      </c>
      <c r="HR852" s="47">
        <v>0</v>
      </c>
      <c r="HS852" s="47">
        <v>0</v>
      </c>
      <c r="HT852" s="53">
        <v>0</v>
      </c>
      <c r="HU852" s="54">
        <f t="shared" si="10149"/>
        <v>-1.7615829723591328E-22</v>
      </c>
      <c r="HV852" s="54">
        <f t="shared" si="10149"/>
        <v>1</v>
      </c>
      <c r="HX852" s="42">
        <v>0</v>
      </c>
      <c r="HY852" s="42">
        <v>1.2770015337201733E-31</v>
      </c>
      <c r="HZ852" s="42">
        <v>-1.5030371198795889E-33</v>
      </c>
      <c r="IA852" s="42">
        <v>7.2216779742638197E-35</v>
      </c>
      <c r="IB852" s="42">
        <v>-4.70197740328915E-38</v>
      </c>
      <c r="IC852" s="42">
        <v>1</v>
      </c>
      <c r="IE852" s="21">
        <v>0</v>
      </c>
      <c r="IF852" s="21">
        <v>-2.0211266356922476E-32</v>
      </c>
      <c r="IG852" s="21">
        <v>3.7707558366389181E-35</v>
      </c>
      <c r="IH852" s="21">
        <v>-7.2231820641562841E-35</v>
      </c>
      <c r="II852" s="21">
        <v>4.70197740328915E-38</v>
      </c>
      <c r="IJ852" s="21">
        <v>1</v>
      </c>
      <c r="IL852" s="42">
        <v>5.8020890148391488E-23</v>
      </c>
      <c r="IM852" s="42">
        <v>-4.9801141816001872E-32</v>
      </c>
      <c r="IN852" s="42">
        <v>-1.1118701193983534E-48</v>
      </c>
      <c r="IO852" s="42">
        <v>1.6822210055690167E-29</v>
      </c>
      <c r="IP852" s="42">
        <v>6.9177622495499561E-38</v>
      </c>
      <c r="IQ852" s="42">
        <v>0.49318146435826382</v>
      </c>
      <c r="IS852" s="2">
        <v>0</v>
      </c>
      <c r="IT852" s="2">
        <v>-1.0748888701509484E-31</v>
      </c>
      <c r="IU852" s="2">
        <v>-2.1406336259876342E-34</v>
      </c>
      <c r="IV852" s="2">
        <v>1.4443134791401263E-34</v>
      </c>
      <c r="IW852" s="2">
        <v>7.0529662510472245E-38</v>
      </c>
      <c r="IX852" s="2">
        <v>1</v>
      </c>
    </row>
    <row r="853" spans="1:258" ht="18.75" x14ac:dyDescent="0.3">
      <c r="A853" s="60" t="str">
        <f t="shared" ref="A853" si="10164">IF(AND(E846=1,F846=1),"λn","")</f>
        <v>λn</v>
      </c>
      <c r="B853" s="3">
        <f t="shared" ref="B853" si="10165">IF(AND(E846=1,F846=1),B847,"")</f>
        <v>25.737764620230397</v>
      </c>
      <c r="C853" s="3">
        <f t="shared" ref="C853" si="10166">IF(AND(E846=1,F846=1),C848,"")</f>
        <v>-7.3389996596599669</v>
      </c>
      <c r="D853" s="3">
        <f t="shared" ref="D853" si="10167">IF(AND(E846=1,F846=1),D849,"")</f>
        <v>-5.1578334017298664</v>
      </c>
      <c r="E853" s="3">
        <f t="shared" ref="E853" si="10168">IF(AND(E846=1,F846=1),E850,"")</f>
        <v>4.4883750190286493</v>
      </c>
      <c r="F853" s="3">
        <f t="shared" ref="F853" si="10169">IF(AND(E846=1,F846=1),F851,"")</f>
        <v>2.7775119577725027</v>
      </c>
      <c r="G853" s="3">
        <f t="shared" ref="G853" si="10170">IF(AND(E846=1,F846=1),G852,"")</f>
        <v>0.49318146435826382</v>
      </c>
      <c r="I853" s="8" t="s">
        <v>49</v>
      </c>
      <c r="J853" s="8"/>
      <c r="K853" s="8" t="s">
        <v>50</v>
      </c>
      <c r="L853" s="8"/>
      <c r="M853" s="22" t="s">
        <v>51</v>
      </c>
      <c r="N853" s="22"/>
      <c r="O853" s="24"/>
      <c r="P853" s="24"/>
      <c r="Q853" s="24"/>
      <c r="R853" s="24"/>
      <c r="S853" s="25"/>
      <c r="T853" s="25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J853" s="11" t="s">
        <v>49</v>
      </c>
      <c r="AK853" s="11"/>
      <c r="AL853" s="11" t="s">
        <v>52</v>
      </c>
      <c r="AM853" s="11"/>
      <c r="AN853" s="28" t="s">
        <v>51</v>
      </c>
      <c r="AO853" s="28"/>
      <c r="AP853" s="30"/>
      <c r="AQ853" s="30"/>
      <c r="AR853" s="30"/>
      <c r="AS853" s="30"/>
      <c r="AT853" s="31"/>
      <c r="AU853" s="31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K853" s="14"/>
      <c r="BL853" s="14"/>
      <c r="BM853" s="14"/>
      <c r="BN853" s="14"/>
      <c r="BO853" s="14"/>
      <c r="BP853" s="14"/>
      <c r="BQ853" s="14" t="s">
        <v>53</v>
      </c>
      <c r="BR853" s="14"/>
      <c r="BS853" s="14" t="s">
        <v>54</v>
      </c>
      <c r="BT853" s="14"/>
      <c r="BU853" s="14" t="s">
        <v>51</v>
      </c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14"/>
      <c r="DC853" s="14"/>
      <c r="DD853" s="14"/>
      <c r="DE853" s="14"/>
      <c r="DF853" s="14"/>
      <c r="DG853" s="14"/>
      <c r="DH853" s="14"/>
      <c r="DI853" s="14"/>
      <c r="DK853" s="16"/>
      <c r="DL853" s="16"/>
      <c r="DM853" s="16"/>
      <c r="DN853" s="16"/>
      <c r="DO853" s="16"/>
      <c r="DP853" s="17" t="s">
        <v>53</v>
      </c>
      <c r="DQ853" s="17"/>
      <c r="DR853" s="17" t="s">
        <v>55</v>
      </c>
      <c r="DS853" s="17"/>
      <c r="DT853" s="17" t="s">
        <v>51</v>
      </c>
      <c r="DU853" s="17"/>
      <c r="DV853" s="17"/>
      <c r="DW853" s="17"/>
      <c r="DX853" s="17"/>
      <c r="DY853" s="17"/>
      <c r="DZ853" s="16"/>
      <c r="EA853" s="16"/>
      <c r="EB853" s="16"/>
      <c r="EC853" s="16"/>
      <c r="ED853" s="16"/>
      <c r="EE853" s="16"/>
      <c r="EF853" s="17"/>
      <c r="EG853" s="17"/>
      <c r="EH853" s="17"/>
      <c r="EI853" s="17"/>
      <c r="EJ853" s="17"/>
      <c r="EK853" s="17"/>
      <c r="EL853" s="16"/>
      <c r="EM853" s="16"/>
      <c r="EN853" s="16"/>
      <c r="EO853" s="16"/>
      <c r="EP853" s="16"/>
      <c r="EQ853" s="16"/>
      <c r="ER853" s="16"/>
      <c r="ES853" s="16"/>
      <c r="ET853" s="16"/>
      <c r="EU853" s="16"/>
      <c r="EV853" s="16"/>
      <c r="EW853" s="16"/>
      <c r="EX853" s="16"/>
      <c r="EY853" s="16"/>
      <c r="EZ853" s="16"/>
      <c r="FA853" s="16"/>
      <c r="FB853" s="16"/>
      <c r="FC853" s="16"/>
      <c r="FD853" s="16"/>
      <c r="FE853" s="16"/>
      <c r="FF853" s="16"/>
      <c r="FL853" s="47" t="s">
        <v>53</v>
      </c>
      <c r="FM853" s="47"/>
      <c r="FN853" s="47" t="s">
        <v>56</v>
      </c>
      <c r="FO853" s="47"/>
      <c r="FP853" s="47" t="s">
        <v>57</v>
      </c>
      <c r="FQ853" s="48"/>
      <c r="FR853" s="48"/>
      <c r="FS853" s="48"/>
      <c r="FT853" s="48"/>
      <c r="FU853" s="48"/>
      <c r="FV853" s="48"/>
      <c r="FW853" s="48"/>
      <c r="FX853" s="48"/>
      <c r="FY853" s="48"/>
      <c r="FZ853" s="48"/>
      <c r="GA853" s="48"/>
      <c r="GB853" s="48"/>
      <c r="GC853" s="48"/>
      <c r="GD853" s="48"/>
      <c r="GE853" s="48"/>
      <c r="GF853" s="48"/>
      <c r="HE853" s="47" t="s">
        <v>49</v>
      </c>
      <c r="HF853" s="48"/>
      <c r="HG853" s="47" t="s">
        <v>52</v>
      </c>
      <c r="HH853" s="48"/>
      <c r="HI853" s="48" t="s">
        <v>58</v>
      </c>
      <c r="HJ853" s="48"/>
      <c r="HK853" s="48"/>
      <c r="HL853" s="48"/>
      <c r="HM853" s="48"/>
      <c r="HN853" s="48"/>
      <c r="HO853" s="48"/>
      <c r="HP853" s="48"/>
      <c r="HQ853" s="47"/>
      <c r="HR853" s="47"/>
      <c r="HS853" s="47"/>
    </row>
    <row r="854" spans="1:258" x14ac:dyDescent="0.25">
      <c r="I854" s="55">
        <f t="shared" ref="I854" si="10171">SQRT(I847^2+I848^2+I849^2+I850^2+I851^2+I852^2)</f>
        <v>25.737764620230404</v>
      </c>
      <c r="J854" s="8"/>
      <c r="K854" s="55">
        <f t="shared" ref="K854" si="10172">SQRT(K847^2+K848^2+K849^2+K850^2+K851^2+K852^2)</f>
        <v>5.8891658032449027E-7</v>
      </c>
      <c r="L854" s="8"/>
      <c r="M854" s="22">
        <f t="array" ref="M854:R854">TRANSPOSE(M847:M852)</f>
        <v>0</v>
      </c>
      <c r="N854" s="22">
        <v>-0.99988341230707956</v>
      </c>
      <c r="O854" s="22">
        <v>1.5255488207430815E-2</v>
      </c>
      <c r="P854" s="22">
        <v>-6.5716898138008675E-4</v>
      </c>
      <c r="Q854" s="22">
        <v>-1.2781695646421173E-6</v>
      </c>
      <c r="R854" s="22">
        <v>9.8521407083533361E-17</v>
      </c>
      <c r="S854" s="8"/>
      <c r="T854" s="8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J854" s="56">
        <f t="shared" ref="AJ854" si="10173">SQRT(AJ847^2+AJ848^2+AJ849^2+AJ850^2+AJ851^2+AJ852^2)</f>
        <v>25.737764620230404</v>
      </c>
      <c r="AK854" s="11"/>
      <c r="AL854" s="56">
        <f t="shared" ref="AL854" si="10174">SQRT(AL847^2+AL848^2+AL849^2+AL850^2+AL851^2+AL852^2)</f>
        <v>5.8891658032449048E-7</v>
      </c>
      <c r="AM854" s="11"/>
      <c r="AN854" s="28">
        <f t="array" ref="AN854:AS854">TRANSPOSE(AN847:AN852)</f>
        <v>0</v>
      </c>
      <c r="AO854" s="28">
        <v>0.99988341230707956</v>
      </c>
      <c r="AP854" s="28">
        <v>-1.525548820743081E-2</v>
      </c>
      <c r="AQ854" s="28">
        <v>6.5716898138008643E-4</v>
      </c>
      <c r="AR854" s="28">
        <v>1.2781695646421169E-6</v>
      </c>
      <c r="AS854" s="28">
        <v>-9.8521407083533361E-17</v>
      </c>
      <c r="AT854" s="11"/>
      <c r="AU854" s="11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K854" s="14"/>
      <c r="BL854" s="14"/>
      <c r="BM854" s="14"/>
      <c r="BN854" s="14"/>
      <c r="BO854" s="14"/>
      <c r="BP854" s="14"/>
      <c r="BQ854" s="44">
        <f t="shared" ref="BQ854" si="10175">SQRT(BQ848^2+BQ849^2+BQ850^2+BQ851^2+BQ852^2)</f>
        <v>7.3389996596599714</v>
      </c>
      <c r="BR854" s="14"/>
      <c r="BS854" s="44">
        <f t="shared" ref="BS854" si="10176">SQRT(BS848^2+BS849^2+BS850^2+BS851^2+BS852^2)</f>
        <v>14.677999319319943</v>
      </c>
      <c r="BT854" s="14"/>
      <c r="BU854" s="35">
        <f t="array" ref="BU854:BY854">TRANSPOSE(BU848:BU852)</f>
        <v>-1</v>
      </c>
      <c r="BV854" s="35">
        <v>5.0374451840136445E-14</v>
      </c>
      <c r="BW854" s="35">
        <v>-2.8905636484707047E-19</v>
      </c>
      <c r="BX854" s="35">
        <v>9.2332250882654466E-22</v>
      </c>
      <c r="BY854" s="35">
        <v>2.6872221753773764E-32</v>
      </c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14"/>
      <c r="DC854" s="14"/>
      <c r="DD854" s="14"/>
      <c r="DE854" s="14"/>
      <c r="DF854" s="14"/>
      <c r="DG854" s="14"/>
      <c r="DH854" s="14"/>
      <c r="DI854" s="14"/>
      <c r="DK854" s="16"/>
      <c r="DL854" s="16"/>
      <c r="DM854" s="16"/>
      <c r="DN854" s="16"/>
      <c r="DO854" s="16"/>
      <c r="DP854" s="57">
        <f t="shared" ref="DP854" si="10177">SQRT(DP849^2+DP850^2+DP851^2+DP852^2)</f>
        <v>5.1578334019881202</v>
      </c>
      <c r="DQ854" s="17"/>
      <c r="DR854" s="57">
        <f t="shared" ref="DR854" si="10178">SQRT(DR849^2+DR850^2+DR851^2+DR852^2)</f>
        <v>10.315666803847115</v>
      </c>
      <c r="DS854" s="17"/>
      <c r="DT854" s="37">
        <f t="array" ref="DT854:DW854">TRANSPOSE(DT849:DT852)</f>
        <v>-0.99999999998748246</v>
      </c>
      <c r="DU854" s="37">
        <v>-5.0035033539553501E-6</v>
      </c>
      <c r="DV854" s="37">
        <v>-5.5855878795015094E-13</v>
      </c>
      <c r="DW854" s="37">
        <v>-9.4411119302088685E-34</v>
      </c>
      <c r="DX854" s="17"/>
      <c r="DY854" s="17"/>
      <c r="DZ854" s="16"/>
      <c r="EA854" s="16"/>
      <c r="EB854" s="16"/>
      <c r="EC854" s="16"/>
      <c r="ED854" s="16"/>
      <c r="EE854" s="16"/>
      <c r="EF854" s="17"/>
      <c r="EG854" s="17"/>
      <c r="EH854" s="17"/>
      <c r="EI854" s="17"/>
      <c r="EJ854" s="17"/>
      <c r="EK854" s="17"/>
      <c r="EL854" s="16"/>
      <c r="EM854" s="16"/>
      <c r="EN854" s="16"/>
      <c r="EO854" s="16"/>
      <c r="EP854" s="16"/>
      <c r="EQ854" s="16"/>
      <c r="ER854" s="16"/>
      <c r="ES854" s="16"/>
      <c r="ET854" s="16"/>
      <c r="EU854" s="16"/>
      <c r="EV854" s="16"/>
      <c r="EW854" s="16"/>
      <c r="EX854" s="16"/>
      <c r="EY854" s="16"/>
      <c r="EZ854" s="16"/>
      <c r="FA854" s="16"/>
      <c r="FB854" s="16"/>
      <c r="FC854" s="16"/>
      <c r="FD854" s="16"/>
      <c r="FE854" s="16"/>
      <c r="FF854" s="16"/>
      <c r="FL854" s="47">
        <f t="shared" ref="FL854" si="10179">SQRT(FL850^2+FL851^2+FL852^2)</f>
        <v>4.4883750193204257</v>
      </c>
      <c r="FM854" s="47"/>
      <c r="FN854" s="47">
        <f t="shared" ref="FN854" si="10180">SQRT(FN850^2+FN851^2+FN852^2)</f>
        <v>1.9098969869312093E-7</v>
      </c>
      <c r="FO854" s="47"/>
      <c r="FP854" s="47">
        <f t="array" ref="FP854:FR854">TRANSPOSE(FP850:FP852)</f>
        <v>0</v>
      </c>
      <c r="FQ854" s="48">
        <v>1</v>
      </c>
      <c r="FR854" s="48">
        <v>8.8079148617956595E-23</v>
      </c>
      <c r="FS854" s="48"/>
      <c r="FT854" s="48"/>
      <c r="FU854" s="48"/>
      <c r="FV854" s="48"/>
      <c r="FW854" s="48"/>
      <c r="FX854" s="48"/>
      <c r="FY854" s="48"/>
      <c r="FZ854" s="48"/>
      <c r="GA854" s="48"/>
      <c r="GB854" s="48"/>
      <c r="GC854" s="48"/>
      <c r="GD854" s="48"/>
      <c r="GE854" s="48"/>
      <c r="GF854" s="48"/>
      <c r="HE854" s="47">
        <f t="shared" ref="HE854" si="10181">SQRT(HE851^2+HE852^2)</f>
        <v>2.7775119577725027</v>
      </c>
      <c r="HF854" s="48"/>
      <c r="HG854" s="47">
        <f t="shared" ref="HG854" si="10182">SQRT(HG851^2+HG852^2)</f>
        <v>5.5550239155450054</v>
      </c>
      <c r="HH854" s="47"/>
      <c r="HI854" s="47">
        <f t="array" ref="HI854:HJ854">TRANSPOSE(HI851:HI852)</f>
        <v>-1</v>
      </c>
      <c r="HJ854" s="47">
        <v>-8.8079148617956642E-23</v>
      </c>
      <c r="HK854" s="48"/>
      <c r="HL854" s="48"/>
      <c r="HM854" s="48"/>
      <c r="HN854" s="48"/>
      <c r="HO854" s="48"/>
      <c r="HP854" s="48"/>
      <c r="HQ854" s="47"/>
      <c r="HR854" s="47"/>
      <c r="HS854" s="47"/>
    </row>
    <row r="855" spans="1:258" x14ac:dyDescent="0.25">
      <c r="I855" s="53"/>
      <c r="K855" s="53"/>
      <c r="M855" s="20"/>
      <c r="N855" s="20"/>
      <c r="O855" s="20"/>
      <c r="P855" s="20"/>
      <c r="Q855" s="20"/>
      <c r="R855" s="20"/>
    </row>
    <row r="856" spans="1:258" x14ac:dyDescent="0.25">
      <c r="A856" s="3">
        <v>85</v>
      </c>
      <c r="B856" s="3" t="s">
        <v>310</v>
      </c>
      <c r="C856" s="58">
        <f t="shared" ref="C856" si="10183">SUM(B858,B859,B860,B861,B862,,C862,C861,C860,C859,D862,D861,D860,E862,E861,F862)</f>
        <v>-4.4144737867513498E-5</v>
      </c>
      <c r="D856" s="59">
        <f t="shared" ref="D856" si="10184">SQRT(C856^2)</f>
        <v>4.4144737867513498E-5</v>
      </c>
      <c r="E856" s="3">
        <f t="shared" ref="E856" si="10185">IF(D856&gt;0,1,0)</f>
        <v>1</v>
      </c>
      <c r="F856" s="3">
        <f>IF(D856&lt;$I$3,1,0)</f>
        <v>1</v>
      </c>
      <c r="I856" s="8" t="s">
        <v>5</v>
      </c>
      <c r="J856" s="8"/>
      <c r="K856" s="8" t="s">
        <v>6</v>
      </c>
      <c r="L856" s="8"/>
      <c r="M856" s="8" t="s">
        <v>7</v>
      </c>
      <c r="N856" s="8"/>
      <c r="O856" s="9" t="s">
        <v>8</v>
      </c>
      <c r="P856" s="9"/>
      <c r="Q856" s="9"/>
      <c r="R856" s="9"/>
      <c r="S856" s="9"/>
      <c r="T856" s="9"/>
      <c r="U856" s="10"/>
      <c r="V856" s="9" t="s">
        <v>297</v>
      </c>
      <c r="W856" s="9"/>
      <c r="X856" s="9"/>
      <c r="Y856" s="9"/>
      <c r="Z856" s="9"/>
      <c r="AA856" s="9"/>
      <c r="AB856" s="10"/>
      <c r="AC856" s="9" t="s">
        <v>299</v>
      </c>
      <c r="AD856" s="9"/>
      <c r="AE856" s="9"/>
      <c r="AF856" s="9"/>
      <c r="AG856" s="9"/>
      <c r="AH856" s="9"/>
      <c r="AJ856" s="11" t="s">
        <v>11</v>
      </c>
      <c r="AK856" s="11"/>
      <c r="AL856" s="11" t="s">
        <v>12</v>
      </c>
      <c r="AM856" s="11"/>
      <c r="AN856" s="11" t="s">
        <v>13</v>
      </c>
      <c r="AO856" s="11"/>
      <c r="AP856" s="12" t="s">
        <v>14</v>
      </c>
      <c r="AQ856" s="12"/>
      <c r="AR856" s="12"/>
      <c r="AS856" s="12"/>
      <c r="AT856" s="12"/>
      <c r="AU856" s="12"/>
      <c r="AV856" s="13"/>
      <c r="AW856" s="12" t="s">
        <v>300</v>
      </c>
      <c r="AX856" s="12"/>
      <c r="AY856" s="12"/>
      <c r="AZ856" s="12"/>
      <c r="BA856" s="12"/>
      <c r="BB856" s="12"/>
      <c r="BC856" s="13"/>
      <c r="BD856" s="12" t="s">
        <v>302</v>
      </c>
      <c r="BE856" s="12"/>
      <c r="BF856" s="12"/>
      <c r="BG856" s="12"/>
      <c r="BH856" s="12"/>
      <c r="BI856" s="12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5" t="s">
        <v>303</v>
      </c>
      <c r="CJ856" s="15"/>
      <c r="CK856" s="15"/>
      <c r="CL856" s="15"/>
      <c r="CM856" s="15"/>
      <c r="CN856" s="15"/>
      <c r="CO856" s="14"/>
      <c r="CP856" s="15" t="s">
        <v>18</v>
      </c>
      <c r="CQ856" s="15"/>
      <c r="CR856" s="15"/>
      <c r="CS856" s="15"/>
      <c r="CT856" s="15"/>
      <c r="CU856" s="15"/>
      <c r="CV856" s="14"/>
      <c r="CW856" s="15" t="s">
        <v>19</v>
      </c>
      <c r="CX856" s="15"/>
      <c r="CY856" s="15"/>
      <c r="CZ856" s="15"/>
      <c r="DA856" s="15"/>
      <c r="DB856" s="15"/>
      <c r="DC856" s="14"/>
      <c r="DD856" s="15" t="s">
        <v>305</v>
      </c>
      <c r="DE856" s="15"/>
      <c r="DF856" s="15"/>
      <c r="DG856" s="15"/>
      <c r="DH856" s="15"/>
      <c r="DI856" s="15"/>
      <c r="DK856" s="16"/>
      <c r="DL856" s="16"/>
      <c r="DM856" s="16"/>
      <c r="DN856" s="16"/>
      <c r="DO856" s="16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6"/>
      <c r="EA856" s="16"/>
      <c r="EB856" s="16"/>
      <c r="EC856" s="16"/>
      <c r="ED856" s="16"/>
      <c r="EE856" s="16"/>
      <c r="EF856" s="18" t="s">
        <v>306</v>
      </c>
      <c r="EG856" s="18"/>
      <c r="EH856" s="18"/>
      <c r="EI856" s="18"/>
      <c r="EJ856" s="18"/>
      <c r="EK856" s="18"/>
      <c r="EL856" s="16"/>
      <c r="EM856" s="16" t="s">
        <v>18</v>
      </c>
      <c r="EN856" s="16"/>
      <c r="EO856" s="16"/>
      <c r="EP856" s="16"/>
      <c r="EQ856" s="16"/>
      <c r="ER856" s="16"/>
      <c r="ES856" s="16"/>
      <c r="ET856" s="16" t="s">
        <v>19</v>
      </c>
      <c r="EU856" s="16"/>
      <c r="EV856" s="16"/>
      <c r="EW856" s="16"/>
      <c r="EX856" s="16"/>
      <c r="EY856" s="16"/>
      <c r="EZ856" s="16"/>
      <c r="FA856" s="16" t="s">
        <v>22</v>
      </c>
      <c r="FB856" s="16"/>
      <c r="FC856" s="16"/>
      <c r="FD856" s="16"/>
      <c r="FE856" s="16"/>
      <c r="FF856" s="16"/>
      <c r="FZ856" s="7" t="s">
        <v>309</v>
      </c>
      <c r="GA856" s="7"/>
      <c r="GB856" s="7"/>
      <c r="GC856" s="7"/>
      <c r="GD856" s="7"/>
      <c r="GE856" s="7"/>
      <c r="GF856" s="19"/>
      <c r="GG856" s="19" t="s">
        <v>18</v>
      </c>
      <c r="GH856" s="19"/>
      <c r="GI856" s="19"/>
      <c r="GN856" s="2" t="s">
        <v>19</v>
      </c>
      <c r="GU856" s="7" t="s">
        <v>311</v>
      </c>
      <c r="GV856" s="7"/>
      <c r="GW856" s="7"/>
      <c r="GX856" s="7"/>
      <c r="GY856" s="7"/>
      <c r="GZ856" s="7"/>
      <c r="HQ856" s="7" t="s">
        <v>312</v>
      </c>
      <c r="HR856" s="7"/>
      <c r="HS856" s="7"/>
      <c r="HT856" s="7"/>
      <c r="HU856" s="7"/>
      <c r="HV856" s="7"/>
      <c r="HX856" s="7" t="s">
        <v>18</v>
      </c>
      <c r="HY856" s="7"/>
      <c r="HZ856" s="7"/>
      <c r="IA856" s="7"/>
      <c r="IB856" s="7"/>
      <c r="IC856" s="7"/>
      <c r="IE856" s="2" t="s">
        <v>19</v>
      </c>
      <c r="IL856" s="7" t="s">
        <v>26</v>
      </c>
      <c r="IM856" s="7"/>
      <c r="IN856" s="7"/>
      <c r="IO856" s="7"/>
      <c r="IP856" s="7"/>
      <c r="IQ856" s="7"/>
    </row>
    <row r="857" spans="1:258" x14ac:dyDescent="0.25">
      <c r="A857" s="3" t="s">
        <v>27</v>
      </c>
      <c r="B857" s="20">
        <f t="array" ref="B857:G862">MMULT(IL847:IQ852,HX847:IC852)</f>
        <v>25.737764620230397</v>
      </c>
      <c r="C857" s="20">
        <v>5.8884791811731136E-7</v>
      </c>
      <c r="D857" s="20">
        <v>-8.9842013526137717E-9</v>
      </c>
      <c r="E857" s="20">
        <v>-3.8710823595761067E-10</v>
      </c>
      <c r="F857" s="20">
        <v>-7.5448273163645056E-13</v>
      </c>
      <c r="G857" s="20">
        <v>1.3656930112822387E-15</v>
      </c>
      <c r="I857" s="22">
        <f t="shared" ref="I857:I888" si="10186">B857</f>
        <v>25.737764620230397</v>
      </c>
      <c r="J857" s="8"/>
      <c r="K857" s="23">
        <f t="shared" ref="K857" si="10187">I857-I864</f>
        <v>0</v>
      </c>
      <c r="L857" s="8"/>
      <c r="M857" s="22">
        <f t="shared" ref="M857" si="10188">K857/K864</f>
        <v>0</v>
      </c>
      <c r="N857" s="22"/>
      <c r="O857" s="24">
        <f t="array" ref="O857:T862">MMULT(M857:M862,M864:R864)</f>
        <v>0</v>
      </c>
      <c r="P857" s="24">
        <v>0</v>
      </c>
      <c r="Q857" s="24">
        <v>0</v>
      </c>
      <c r="R857" s="24">
        <v>0</v>
      </c>
      <c r="S857" s="25">
        <v>0</v>
      </c>
      <c r="T857" s="25">
        <v>0</v>
      </c>
      <c r="U857" s="10"/>
      <c r="V857" s="25">
        <f t="shared" ref="V857:V888" si="10189">1-2*O857</f>
        <v>1</v>
      </c>
      <c r="W857" s="25">
        <f t="shared" ref="W857:AA888" si="10190">-2*P857</f>
        <v>0</v>
      </c>
      <c r="X857" s="25">
        <f t="shared" si="10190"/>
        <v>0</v>
      </c>
      <c r="Y857" s="25">
        <f t="shared" si="10190"/>
        <v>0</v>
      </c>
      <c r="Z857" s="25">
        <f t="shared" si="10190"/>
        <v>0</v>
      </c>
      <c r="AA857" s="25">
        <f t="shared" si="10190"/>
        <v>0</v>
      </c>
      <c r="AB857" s="10"/>
      <c r="AC857" s="25">
        <f t="array" ref="AC857:AH862">MMULT(V857:AA862,B857:G862)</f>
        <v>25.737764620230397</v>
      </c>
      <c r="AD857" s="26">
        <v>5.8884791811731136E-7</v>
      </c>
      <c r="AE857" s="26">
        <v>-8.9842013526137717E-9</v>
      </c>
      <c r="AF857" s="26">
        <v>-3.8710823595761067E-10</v>
      </c>
      <c r="AG857" s="26">
        <v>-7.5448273163645056E-13</v>
      </c>
      <c r="AH857" s="26">
        <v>1.3656930112822387E-15</v>
      </c>
      <c r="AJ857" s="28">
        <f t="shared" ref="AJ857:AJ888" si="10191">AC857</f>
        <v>25.737764620230397</v>
      </c>
      <c r="AK857" s="11"/>
      <c r="AL857" s="29">
        <f t="shared" ref="AL857" si="10192">AJ857-AJ864</f>
        <v>0</v>
      </c>
      <c r="AM857" s="11"/>
      <c r="AN857" s="28">
        <f t="shared" ref="AN857" si="10193">AL857/AL864</f>
        <v>0</v>
      </c>
      <c r="AO857" s="28"/>
      <c r="AP857" s="30">
        <f t="array" ref="AP857:AU862">MMULT(AN857:AN862,AN864:AS864)</f>
        <v>0</v>
      </c>
      <c r="AQ857" s="30">
        <v>0</v>
      </c>
      <c r="AR857" s="30">
        <v>0</v>
      </c>
      <c r="AS857" s="30">
        <v>0</v>
      </c>
      <c r="AT857" s="31">
        <v>0</v>
      </c>
      <c r="AU857" s="31">
        <v>0</v>
      </c>
      <c r="AV857" s="13"/>
      <c r="AW857" s="31">
        <f t="shared" ref="AW857" si="10194">AW847</f>
        <v>1</v>
      </c>
      <c r="AX857" s="31">
        <f t="shared" ref="AX857:BB888" si="10195">-2*AQ857</f>
        <v>0</v>
      </c>
      <c r="AY857" s="31">
        <f t="shared" si="10195"/>
        <v>0</v>
      </c>
      <c r="AZ857" s="31">
        <f t="shared" si="10195"/>
        <v>0</v>
      </c>
      <c r="BA857" s="31">
        <f t="shared" si="10195"/>
        <v>0</v>
      </c>
      <c r="BB857" s="31">
        <f t="shared" si="10195"/>
        <v>0</v>
      </c>
      <c r="BC857" s="13"/>
      <c r="BD857" s="31">
        <f t="array" ref="BD857:BI862">MMULT(AW857:BB862,AC857:AH862)</f>
        <v>25.737764620230397</v>
      </c>
      <c r="BE857" s="32">
        <v>5.8884791811731136E-7</v>
      </c>
      <c r="BF857" s="32">
        <v>-8.9842013526137717E-9</v>
      </c>
      <c r="BG857" s="32">
        <v>-3.8710823595761067E-10</v>
      </c>
      <c r="BH857" s="32">
        <v>-7.5448273163645056E-13</v>
      </c>
      <c r="BI857" s="32">
        <v>1.3656930112822387E-15</v>
      </c>
      <c r="BK857" s="15" t="s">
        <v>28</v>
      </c>
      <c r="BL857" s="15"/>
      <c r="BM857" s="15"/>
      <c r="BN857" s="15"/>
      <c r="BO857" s="15"/>
      <c r="BP857" s="14"/>
      <c r="BQ857" s="14" t="s">
        <v>29</v>
      </c>
      <c r="BR857" s="14"/>
      <c r="BS857" s="14" t="s">
        <v>30</v>
      </c>
      <c r="BT857" s="14"/>
      <c r="BU857" s="14" t="s">
        <v>31</v>
      </c>
      <c r="BV857" s="14"/>
      <c r="BW857" s="15" t="s">
        <v>32</v>
      </c>
      <c r="BX857" s="15"/>
      <c r="BY857" s="15"/>
      <c r="BZ857" s="15"/>
      <c r="CA857" s="15"/>
      <c r="CB857" s="14"/>
      <c r="CC857" s="14" t="s">
        <v>28</v>
      </c>
      <c r="CD857" s="14"/>
      <c r="CE857" s="14"/>
      <c r="CF857" s="14"/>
      <c r="CG857" s="14"/>
      <c r="CH857" s="14"/>
      <c r="CI857" s="34">
        <f t="shared" ref="CI857" si="10196">CI847</f>
        <v>1</v>
      </c>
      <c r="CJ857" s="34">
        <v>0</v>
      </c>
      <c r="CK857" s="34">
        <v>0</v>
      </c>
      <c r="CL857" s="34">
        <v>0</v>
      </c>
      <c r="CM857" s="34">
        <v>0</v>
      </c>
      <c r="CN857" s="34">
        <v>0</v>
      </c>
      <c r="CO857" s="14"/>
      <c r="CP857" s="35">
        <f t="array" ref="CP857:CU862">MMULT(MMULT(V857:AA862,AW857:BB862),CI857:CN862)</f>
        <v>1</v>
      </c>
      <c r="CQ857" s="35">
        <v>0</v>
      </c>
      <c r="CR857" s="35">
        <v>0</v>
      </c>
      <c r="CS857" s="35">
        <v>0</v>
      </c>
      <c r="CT857" s="35">
        <v>0</v>
      </c>
      <c r="CU857" s="35">
        <v>0</v>
      </c>
      <c r="CV857" s="14"/>
      <c r="CW857" s="35">
        <f t="array" ref="CW857:DB862">TRANSPOSE(CP857:CU862)</f>
        <v>1</v>
      </c>
      <c r="CX857" s="35">
        <v>0</v>
      </c>
      <c r="CY857" s="35">
        <v>0</v>
      </c>
      <c r="CZ857" s="35">
        <v>0</v>
      </c>
      <c r="DA857" s="35">
        <v>0</v>
      </c>
      <c r="DB857" s="35">
        <v>0</v>
      </c>
      <c r="DC857" s="14"/>
      <c r="DD857" s="36">
        <f t="array" ref="DD857:DI862">MMULT(CW857:DB862,B857:G862)</f>
        <v>25.737764620230397</v>
      </c>
      <c r="DE857" s="36">
        <v>5.8884791811731136E-7</v>
      </c>
      <c r="DF857" s="36">
        <v>-8.9842013526137717E-9</v>
      </c>
      <c r="DG857" s="36">
        <v>-3.8710823595761067E-10</v>
      </c>
      <c r="DH857" s="36">
        <v>-7.5448273163645056E-13</v>
      </c>
      <c r="DI857" s="36">
        <v>1.3656930112822387E-15</v>
      </c>
      <c r="DK857" s="16"/>
      <c r="DL857" s="16"/>
      <c r="DM857" s="16"/>
      <c r="DN857" s="16"/>
      <c r="DO857" s="16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6"/>
      <c r="EA857" s="16"/>
      <c r="EB857" s="16"/>
      <c r="EC857" s="16"/>
      <c r="ED857" s="16"/>
      <c r="EE857" s="16"/>
      <c r="EF857" s="37">
        <f t="shared" ref="EF857" si="10197">EF847</f>
        <v>1</v>
      </c>
      <c r="EG857" s="37">
        <v>0</v>
      </c>
      <c r="EH857" s="37">
        <v>0</v>
      </c>
      <c r="EI857" s="37">
        <v>0</v>
      </c>
      <c r="EJ857" s="37">
        <v>0</v>
      </c>
      <c r="EK857" s="37">
        <v>0</v>
      </c>
      <c r="EL857" s="16"/>
      <c r="EM857" s="16">
        <f t="array" ref="EM857:ER862">MMULT(CP857:CU862,EF857:EK862)</f>
        <v>1</v>
      </c>
      <c r="EN857" s="16">
        <v>0</v>
      </c>
      <c r="EO857" s="16">
        <v>0</v>
      </c>
      <c r="EP857" s="16">
        <v>0</v>
      </c>
      <c r="EQ857" s="16">
        <v>0</v>
      </c>
      <c r="ER857" s="16">
        <v>0</v>
      </c>
      <c r="ES857" s="16"/>
      <c r="ET857" s="16">
        <f t="array" ref="ET857:EY862">TRANSPOSE(EM857:ER862)</f>
        <v>1</v>
      </c>
      <c r="EU857" s="16">
        <v>0</v>
      </c>
      <c r="EV857" s="16">
        <v>0</v>
      </c>
      <c r="EW857" s="16">
        <v>0</v>
      </c>
      <c r="EX857" s="16">
        <v>0</v>
      </c>
      <c r="EY857" s="16">
        <v>0</v>
      </c>
      <c r="EZ857" s="16"/>
      <c r="FA857" s="38">
        <f t="array" ref="FA857:FF862">MMULT(ET857:EY862,B857:G862)</f>
        <v>25.737764620230397</v>
      </c>
      <c r="FB857" s="38">
        <v>5.8884791811731136E-7</v>
      </c>
      <c r="FC857" s="38">
        <v>-8.9842013526137717E-9</v>
      </c>
      <c r="FD857" s="38">
        <v>-3.8710823595761067E-10</v>
      </c>
      <c r="FE857" s="38">
        <v>-7.5448273163645056E-13</v>
      </c>
      <c r="FF857" s="38">
        <v>1.3656930112822387E-15</v>
      </c>
      <c r="FZ857" s="39">
        <f t="shared" ref="FZ857" si="10198">FZ847</f>
        <v>1</v>
      </c>
      <c r="GA857" s="39">
        <v>0</v>
      </c>
      <c r="GB857" s="39">
        <v>0</v>
      </c>
      <c r="GC857" s="39">
        <v>0</v>
      </c>
      <c r="GD857" s="39">
        <v>0</v>
      </c>
      <c r="GE857" s="39">
        <v>0</v>
      </c>
      <c r="GF857" s="20"/>
      <c r="GG857" s="40">
        <f t="array" ref="GG857:GL862">MMULT(EM857:ER862,FZ857:GE862)</f>
        <v>1</v>
      </c>
      <c r="GH857" s="40">
        <v>0</v>
      </c>
      <c r="GI857" s="40">
        <v>0</v>
      </c>
      <c r="GJ857" s="40">
        <v>0</v>
      </c>
      <c r="GK857" s="40">
        <v>0</v>
      </c>
      <c r="GL857" s="40">
        <v>0</v>
      </c>
      <c r="GN857" s="42">
        <f t="array" ref="GN857:GS862">TRANSPOSE(GG857:GL862)</f>
        <v>1</v>
      </c>
      <c r="GO857" s="42">
        <v>0</v>
      </c>
      <c r="GP857" s="42">
        <v>0</v>
      </c>
      <c r="GQ857" s="42">
        <v>0</v>
      </c>
      <c r="GR857" s="42">
        <v>0</v>
      </c>
      <c r="GS857" s="42">
        <v>0</v>
      </c>
      <c r="GU857" s="43">
        <f t="array" ref="GU857:GZ862">MMULT(GN857:GS862,B857:G862)</f>
        <v>25.737764620230397</v>
      </c>
      <c r="GV857" s="43">
        <v>5.8884791811731136E-7</v>
      </c>
      <c r="GW857" s="43">
        <v>-8.9842013526137717E-9</v>
      </c>
      <c r="GX857" s="43">
        <v>-3.8710823595761067E-10</v>
      </c>
      <c r="GY857" s="43">
        <v>-7.5448273163645056E-13</v>
      </c>
      <c r="GZ857" s="43">
        <v>1.3656930112822387E-15</v>
      </c>
      <c r="HQ857" s="3">
        <f t="shared" ref="HQ857" si="10199">HQ847</f>
        <v>1</v>
      </c>
      <c r="HR857" s="3">
        <v>0</v>
      </c>
      <c r="HS857" s="3">
        <v>0</v>
      </c>
      <c r="HT857" s="3">
        <v>0</v>
      </c>
      <c r="HU857" s="3">
        <v>0</v>
      </c>
      <c r="HV857" s="3">
        <v>0</v>
      </c>
      <c r="HX857" s="42">
        <f t="array" ref="HX857:IC862">MMULT(GG857:GL862,HQ857:HV862)</f>
        <v>1</v>
      </c>
      <c r="HY857" s="42">
        <v>0</v>
      </c>
      <c r="HZ857" s="42">
        <v>0</v>
      </c>
      <c r="IA857" s="42">
        <v>0</v>
      </c>
      <c r="IB857" s="42">
        <v>0</v>
      </c>
      <c r="IC857" s="42">
        <v>0</v>
      </c>
      <c r="IE857" s="21">
        <f t="array" ref="IE857:IJ862">TRANSPOSE(HX857:IC862)</f>
        <v>1</v>
      </c>
      <c r="IF857" s="21">
        <v>0</v>
      </c>
      <c r="IG857" s="21">
        <v>0</v>
      </c>
      <c r="IH857" s="21">
        <v>0</v>
      </c>
      <c r="II857" s="21">
        <v>0</v>
      </c>
      <c r="IJ857" s="21">
        <v>0</v>
      </c>
      <c r="IL857" s="42">
        <f t="array" ref="IL857:IQ862">MMULT(IE857:IJ862,B857:G862)</f>
        <v>25.737764620230397</v>
      </c>
      <c r="IM857" s="42">
        <v>5.8884791811731136E-7</v>
      </c>
      <c r="IN857" s="42">
        <v>-8.9842013526137717E-9</v>
      </c>
      <c r="IO857" s="42">
        <v>-3.8710823595761067E-10</v>
      </c>
      <c r="IP857" s="42">
        <v>-7.5448273163645056E-13</v>
      </c>
      <c r="IQ857" s="42">
        <v>1.3656930112822387E-15</v>
      </c>
      <c r="IS857" s="2">
        <f t="array" ref="IS857:IX862">MMULT(HX857:IC862,HX867:IC872)</f>
        <v>1</v>
      </c>
      <c r="IT857" s="2">
        <v>0</v>
      </c>
      <c r="IU857" s="2">
        <v>0</v>
      </c>
      <c r="IV857" s="2">
        <v>0</v>
      </c>
      <c r="IW857" s="2">
        <v>0</v>
      </c>
      <c r="IX857" s="2">
        <v>0</v>
      </c>
    </row>
    <row r="858" spans="1:258" x14ac:dyDescent="0.25">
      <c r="A858" s="3" t="s">
        <v>33</v>
      </c>
      <c r="B858" s="20">
        <v>5.888479198990691E-7</v>
      </c>
      <c r="C858" s="20">
        <v>-7.3389996596599794</v>
      </c>
      <c r="D858" s="20">
        <v>5.1991344502529826E-13</v>
      </c>
      <c r="E858" s="20">
        <v>-7.3583233983104013E-16</v>
      </c>
      <c r="F858" s="20">
        <v>-1.3641014338283049E-15</v>
      </c>
      <c r="G858" s="20">
        <v>1.8801588351156196E-16</v>
      </c>
      <c r="I858" s="22">
        <f t="shared" si="10186"/>
        <v>5.888479198990691E-7</v>
      </c>
      <c r="J858" s="8"/>
      <c r="K858" s="22">
        <f t="shared" ref="K858:K889" si="10200">I858</f>
        <v>5.888479198990691E-7</v>
      </c>
      <c r="L858" s="8"/>
      <c r="M858" s="22">
        <f t="shared" ref="M858" si="10201">K858/K864</f>
        <v>0.999883412307081</v>
      </c>
      <c r="N858" s="22"/>
      <c r="O858" s="24">
        <v>0</v>
      </c>
      <c r="P858" s="24">
        <v>0.99976683820685219</v>
      </c>
      <c r="Q858" s="24">
        <v>-1.525370302886417E-2</v>
      </c>
      <c r="R858" s="24">
        <v>-6.5724500750612494E-4</v>
      </c>
      <c r="S858" s="25">
        <v>-1.2780205628416002E-6</v>
      </c>
      <c r="T858" s="25">
        <v>9.850992069997827E-17</v>
      </c>
      <c r="U858" s="10"/>
      <c r="V858" s="25">
        <f t="shared" ref="V858:Z921" si="10202">-2*O858</f>
        <v>0</v>
      </c>
      <c r="W858" s="25">
        <f t="shared" ref="W858:W889" si="10203">1-2*P858</f>
        <v>-0.99953367641370439</v>
      </c>
      <c r="X858" s="25">
        <f t="shared" si="10190"/>
        <v>3.050740605772834E-2</v>
      </c>
      <c r="Y858" s="25">
        <f t="shared" si="10190"/>
        <v>1.3144900150122499E-3</v>
      </c>
      <c r="Z858" s="25">
        <f t="shared" si="10190"/>
        <v>2.5560411256832004E-6</v>
      </c>
      <c r="AA858" s="25">
        <f t="shared" si="10190"/>
        <v>-1.9701984139995654E-16</v>
      </c>
      <c r="AB858" s="10"/>
      <c r="AC858" s="26">
        <v>-5.888479198990691E-7</v>
      </c>
      <c r="AD858" s="26">
        <v>7.3355773110188807</v>
      </c>
      <c r="AE858" s="26">
        <v>-0.15735217700783274</v>
      </c>
      <c r="AF858" s="26">
        <v>5.8985539005089052E-3</v>
      </c>
      <c r="AG858" s="26">
        <v>7.0996856935930794E-6</v>
      </c>
      <c r="AH858" s="26">
        <v>-2.7097013030586614E-16</v>
      </c>
      <c r="AJ858" s="28">
        <f t="shared" si="10191"/>
        <v>-5.888479198990691E-7</v>
      </c>
      <c r="AK858" s="11"/>
      <c r="AL858" s="28">
        <f t="shared" ref="AL858:AL889" si="10204">AJ858</f>
        <v>-5.888479198990691E-7</v>
      </c>
      <c r="AM858" s="11"/>
      <c r="AN858" s="28">
        <f t="shared" ref="AN858" si="10205">AL858/AL864</f>
        <v>-0.999883412307081</v>
      </c>
      <c r="AO858" s="28"/>
      <c r="AP858" s="30">
        <v>0</v>
      </c>
      <c r="AQ858" s="30">
        <v>0.99976683820685219</v>
      </c>
      <c r="AR858" s="30">
        <v>-1.5253703028864165E-2</v>
      </c>
      <c r="AS858" s="30">
        <v>-6.5724500750612505E-4</v>
      </c>
      <c r="AT858" s="31">
        <v>-1.2780205628416E-6</v>
      </c>
      <c r="AU858" s="31">
        <v>9.8509920699978307E-17</v>
      </c>
      <c r="AV858" s="13"/>
      <c r="AW858" s="31">
        <f t="shared" ref="AW858:BA921" si="10206">-2*AP858</f>
        <v>0</v>
      </c>
      <c r="AX858" s="31">
        <f t="shared" ref="AX858:AX889" si="10207">1-2*AQ858</f>
        <v>-0.99953367641370439</v>
      </c>
      <c r="AY858" s="31">
        <f t="shared" si="10195"/>
        <v>3.050740605772833E-2</v>
      </c>
      <c r="AZ858" s="31">
        <f t="shared" si="10195"/>
        <v>1.3144900150122501E-3</v>
      </c>
      <c r="BA858" s="31">
        <f t="shared" si="10195"/>
        <v>2.5560411256832E-6</v>
      </c>
      <c r="BB858" s="31">
        <f t="shared" si="10195"/>
        <v>-1.9701984139995661E-16</v>
      </c>
      <c r="BC858" s="13"/>
      <c r="BD858" s="32">
        <v>5.888479198990691E-7</v>
      </c>
      <c r="BE858" s="32">
        <v>-7.3389996596599794</v>
      </c>
      <c r="BF858" s="32">
        <v>5.1997378882254691E-13</v>
      </c>
      <c r="BG858" s="32">
        <v>-7.3383404949244334E-16</v>
      </c>
      <c r="BH858" s="32">
        <v>-1.3641025158397935E-15</v>
      </c>
      <c r="BI858" s="32">
        <v>1.8801588351156188E-16</v>
      </c>
      <c r="BK858" s="44">
        <f t="shared" ref="BK858:BO889" si="10208">BE858</f>
        <v>-7.3389996596599794</v>
      </c>
      <c r="BL858" s="44">
        <f t="shared" si="10208"/>
        <v>5.1997378882254691E-13</v>
      </c>
      <c r="BM858" s="44">
        <f t="shared" si="10208"/>
        <v>-7.3383404949244334E-16</v>
      </c>
      <c r="BN858" s="44">
        <f t="shared" si="10208"/>
        <v>-1.3641025158397935E-15</v>
      </c>
      <c r="BO858" s="44">
        <f t="shared" si="10208"/>
        <v>1.8801588351156188E-16</v>
      </c>
      <c r="BP858" s="14"/>
      <c r="BQ858" s="44">
        <f t="shared" ref="BQ858:BQ889" si="10209">BK858</f>
        <v>-7.3389996596599794</v>
      </c>
      <c r="BR858" s="14"/>
      <c r="BS858" s="45">
        <f t="shared" ref="BS858" si="10210">BQ858-BQ864</f>
        <v>-14.677999319319959</v>
      </c>
      <c r="BT858" s="14"/>
      <c r="BU858" s="35">
        <f t="shared" ref="BU858" si="10211">BS858/BS864</f>
        <v>-1</v>
      </c>
      <c r="BV858" s="35"/>
      <c r="BW858" s="35">
        <f t="array" ref="BW858:CA862">MMULT(BU858:BU862,BU864:BY864)</f>
        <v>1</v>
      </c>
      <c r="BX858" s="35">
        <v>-3.5408997082695899E-14</v>
      </c>
      <c r="BY858" s="35">
        <v>2.7579976157280844E-19</v>
      </c>
      <c r="BZ858" s="35">
        <v>-2.4810130508020235E-38</v>
      </c>
      <c r="CA858" s="35">
        <v>2.6872221753773737E-32</v>
      </c>
      <c r="CB858" s="14"/>
      <c r="CC858" s="14">
        <f t="shared" ref="CC858:CC889" si="10212">1-2*BW858</f>
        <v>-1</v>
      </c>
      <c r="CD858" s="35">
        <f t="shared" ref="CD858:CG889" si="10213">-2*BX858</f>
        <v>7.0817994165391798E-14</v>
      </c>
      <c r="CE858" s="35">
        <f t="shared" si="10213"/>
        <v>-5.5159952314561689E-19</v>
      </c>
      <c r="CF858" s="35">
        <f t="shared" si="10213"/>
        <v>4.962026101604047E-38</v>
      </c>
      <c r="CG858" s="35">
        <f t="shared" si="10213"/>
        <v>-5.3744443507547474E-32</v>
      </c>
      <c r="CH858" s="14"/>
      <c r="CI858" s="34">
        <v>0</v>
      </c>
      <c r="CJ858" s="34">
        <f t="shared" ref="CJ858:CN889" si="10214">CC858</f>
        <v>-1</v>
      </c>
      <c r="CK858" s="34">
        <f t="shared" si="10214"/>
        <v>7.0817994165391798E-14</v>
      </c>
      <c r="CL858" s="34">
        <f t="shared" si="10214"/>
        <v>-5.5159952314561689E-19</v>
      </c>
      <c r="CM858" s="34">
        <f t="shared" si="10214"/>
        <v>4.962026101604047E-38</v>
      </c>
      <c r="CN858" s="34">
        <f t="shared" si="10214"/>
        <v>-5.3744443507547474E-32</v>
      </c>
      <c r="CO858" s="14"/>
      <c r="CP858" s="35">
        <v>0</v>
      </c>
      <c r="CQ858" s="35">
        <v>-1</v>
      </c>
      <c r="CR858" s="35">
        <v>7.0829453798181483E-14</v>
      </c>
      <c r="CS858" s="35">
        <v>-6.0374185954264899E-19</v>
      </c>
      <c r="CT858" s="35">
        <v>4.2351647362715017E-22</v>
      </c>
      <c r="CU858" s="35">
        <v>2.0211266356922383E-32</v>
      </c>
      <c r="CV858" s="14"/>
      <c r="CW858" s="35">
        <v>0</v>
      </c>
      <c r="CX858" s="35">
        <v>-1</v>
      </c>
      <c r="CY858" s="35">
        <v>7.0827351220931317E-14</v>
      </c>
      <c r="CZ858" s="35">
        <v>-9.3313805574357667E-19</v>
      </c>
      <c r="DA858" s="35">
        <v>4.235164736271489E-22</v>
      </c>
      <c r="DB858" s="35">
        <v>2.0211266356922602E-32</v>
      </c>
      <c r="DC858" s="14"/>
      <c r="DD858" s="36">
        <v>-5.8884791989906973E-7</v>
      </c>
      <c r="DE858" s="36">
        <v>7.3389996596599794</v>
      </c>
      <c r="DF858" s="36">
        <v>-8.8522912287150672E-13</v>
      </c>
      <c r="DG858" s="36">
        <v>7.28462841723078E-16</v>
      </c>
      <c r="DH858" s="36">
        <v>1.3641026096170239E-15</v>
      </c>
      <c r="DI858" s="36">
        <v>-1.8801588351152767E-16</v>
      </c>
      <c r="DK858" s="18" t="s">
        <v>34</v>
      </c>
      <c r="DL858" s="18"/>
      <c r="DM858" s="18"/>
      <c r="DN858" s="18"/>
      <c r="DO858" s="16"/>
      <c r="DP858" s="17" t="s">
        <v>35</v>
      </c>
      <c r="DQ858" s="17"/>
      <c r="DR858" s="17" t="s">
        <v>36</v>
      </c>
      <c r="DS858" s="17"/>
      <c r="DT858" s="17" t="s">
        <v>37</v>
      </c>
      <c r="DU858" s="17"/>
      <c r="DV858" s="18" t="s">
        <v>38</v>
      </c>
      <c r="DW858" s="18"/>
      <c r="DX858" s="18"/>
      <c r="DY858" s="18"/>
      <c r="DZ858" s="16"/>
      <c r="EA858" s="18" t="s">
        <v>34</v>
      </c>
      <c r="EB858" s="18"/>
      <c r="EC858" s="18"/>
      <c r="ED858" s="18"/>
      <c r="EE858" s="16"/>
      <c r="EF858" s="37">
        <v>0</v>
      </c>
      <c r="EG858" s="37">
        <f t="shared" ref="EG858:EG889" si="10215">EF857</f>
        <v>1</v>
      </c>
      <c r="EH858" s="37">
        <v>0</v>
      </c>
      <c r="EI858" s="37">
        <v>0</v>
      </c>
      <c r="EJ858" s="37">
        <v>0</v>
      </c>
      <c r="EK858" s="37">
        <v>0</v>
      </c>
      <c r="EL858" s="16"/>
      <c r="EM858" s="16">
        <v>0</v>
      </c>
      <c r="EN858" s="16">
        <v>-1</v>
      </c>
      <c r="EO858" s="16">
        <v>-7.0829453790238474E-14</v>
      </c>
      <c r="EP858" s="16">
        <v>-1.2205355322067311E-18</v>
      </c>
      <c r="EQ858" s="16">
        <v>4.2344761876649756E-22</v>
      </c>
      <c r="ER858" s="16">
        <v>2.0211266356922479E-32</v>
      </c>
      <c r="ES858" s="16"/>
      <c r="ET858" s="16">
        <v>0</v>
      </c>
      <c r="EU858" s="16">
        <v>-1</v>
      </c>
      <c r="EV858" s="16">
        <v>7.0827351220931317E-14</v>
      </c>
      <c r="EW858" s="16">
        <v>-9.3313805574357667E-19</v>
      </c>
      <c r="EX858" s="16">
        <v>4.235164736271489E-22</v>
      </c>
      <c r="EY858" s="16">
        <v>2.0211266356922602E-32</v>
      </c>
      <c r="EZ858" s="16"/>
      <c r="FA858" s="38">
        <v>-5.8884791989906973E-7</v>
      </c>
      <c r="FB858" s="38">
        <v>7.3389996596599794</v>
      </c>
      <c r="FC858" s="38">
        <v>-8.8522912287150672E-13</v>
      </c>
      <c r="FD858" s="38">
        <v>7.28462841723078E-16</v>
      </c>
      <c r="FE858" s="38">
        <v>1.3641026096170239E-15</v>
      </c>
      <c r="FF858" s="38">
        <v>-1.8801588351152767E-16</v>
      </c>
      <c r="FZ858" s="39">
        <v>0</v>
      </c>
      <c r="GA858" s="39">
        <f t="shared" ref="GA858:GA889" si="10216">FZ857</f>
        <v>1</v>
      </c>
      <c r="GB858" s="39">
        <v>0</v>
      </c>
      <c r="GC858" s="39">
        <v>0</v>
      </c>
      <c r="GD858" s="39">
        <v>0</v>
      </c>
      <c r="GE858" s="39">
        <v>0</v>
      </c>
      <c r="GF858" s="20"/>
      <c r="GG858" s="40">
        <v>0</v>
      </c>
      <c r="GH858" s="40">
        <v>-1</v>
      </c>
      <c r="GI858" s="40">
        <v>-7.0829453790238474E-14</v>
      </c>
      <c r="GJ858" s="40">
        <v>-1.2205355322067311E-18</v>
      </c>
      <c r="GK858" s="40">
        <v>-4.2344761876649756E-22</v>
      </c>
      <c r="GL858" s="40">
        <v>2.0211266356847884E-32</v>
      </c>
      <c r="GN858" s="42">
        <v>0</v>
      </c>
      <c r="GO858" s="42">
        <v>-1</v>
      </c>
      <c r="GP858" s="42">
        <v>7.0827351220931317E-14</v>
      </c>
      <c r="GQ858" s="42">
        <v>-9.3313805574357667E-19</v>
      </c>
      <c r="GR858" s="42">
        <v>4.235164736271489E-22</v>
      </c>
      <c r="GS858" s="42">
        <v>2.0211266356922602E-32</v>
      </c>
      <c r="GU858" s="43">
        <v>-5.8884791989906973E-7</v>
      </c>
      <c r="GV858" s="43">
        <v>7.3389996596599794</v>
      </c>
      <c r="GW858" s="43">
        <v>-8.8522912287150672E-13</v>
      </c>
      <c r="GX858" s="43">
        <v>7.28462841723078E-16</v>
      </c>
      <c r="GY858" s="43">
        <v>1.3641026096170239E-15</v>
      </c>
      <c r="GZ858" s="43">
        <v>-1.8801588351152767E-16</v>
      </c>
      <c r="HQ858" s="3">
        <v>0</v>
      </c>
      <c r="HR858" s="3">
        <f t="shared" ref="HR858:HR889" si="10217">HQ857</f>
        <v>1</v>
      </c>
      <c r="HS858" s="3">
        <v>0</v>
      </c>
      <c r="HT858" s="3">
        <v>0</v>
      </c>
      <c r="HU858" s="3">
        <v>0</v>
      </c>
      <c r="HV858" s="3">
        <v>0</v>
      </c>
      <c r="HX858" s="42">
        <v>0</v>
      </c>
      <c r="HY858" s="42">
        <v>-1</v>
      </c>
      <c r="HZ858" s="42">
        <v>-7.0829453790238474E-14</v>
      </c>
      <c r="IA858" s="42">
        <v>-1.2205355322067311E-18</v>
      </c>
      <c r="IB858" s="42">
        <v>4.2344761876649756E-22</v>
      </c>
      <c r="IC858" s="42">
        <v>2.0211266356922479E-32</v>
      </c>
      <c r="IE858" s="21">
        <v>0</v>
      </c>
      <c r="IF858" s="21">
        <v>-1</v>
      </c>
      <c r="IG858" s="21">
        <v>7.0827351220931317E-14</v>
      </c>
      <c r="IH858" s="21">
        <v>-9.3313805574357667E-19</v>
      </c>
      <c r="II858" s="21">
        <v>4.235164736271489E-22</v>
      </c>
      <c r="IJ858" s="21">
        <v>2.0211266356922602E-32</v>
      </c>
      <c r="IL858" s="42">
        <v>-5.8884791989906973E-7</v>
      </c>
      <c r="IM858" s="42">
        <v>7.3389996596599794</v>
      </c>
      <c r="IN858" s="42">
        <v>-8.8522912287150672E-13</v>
      </c>
      <c r="IO858" s="42">
        <v>7.28462841723078E-16</v>
      </c>
      <c r="IP858" s="42">
        <v>1.3641026096170239E-15</v>
      </c>
      <c r="IQ858" s="42">
        <v>-1.8801588351152767E-16</v>
      </c>
      <c r="IS858" s="2">
        <v>0</v>
      </c>
      <c r="IT858" s="2">
        <v>0.99999999999999967</v>
      </c>
      <c r="IU858" s="2">
        <v>1.206047756448625E-13</v>
      </c>
      <c r="IV858" s="2">
        <v>-3.5948698699450486E-19</v>
      </c>
      <c r="IW858" s="2">
        <v>8.8521089828287465E-22</v>
      </c>
      <c r="IX858" s="2">
        <v>4.4863169645079133E-32</v>
      </c>
    </row>
    <row r="859" spans="1:258" x14ac:dyDescent="0.25">
      <c r="A859" s="3" t="s">
        <v>39</v>
      </c>
      <c r="B859" s="20">
        <v>-8.984206072902765E-9</v>
      </c>
      <c r="C859" s="20">
        <v>5.1978740565992696E-13</v>
      </c>
      <c r="D859" s="20">
        <v>-5.1578334017969079</v>
      </c>
      <c r="E859" s="20">
        <v>-4.4915198922981067E-5</v>
      </c>
      <c r="F859" s="20">
        <v>-5.0140339901827811E-12</v>
      </c>
      <c r="G859" s="20">
        <v>4.8417425877323408E-16</v>
      </c>
      <c r="I859" s="22">
        <f t="shared" si="10186"/>
        <v>-8.984206072902765E-9</v>
      </c>
      <c r="J859" s="8"/>
      <c r="K859" s="22">
        <f t="shared" si="10200"/>
        <v>-8.984206072902765E-9</v>
      </c>
      <c r="L859" s="8"/>
      <c r="M859" s="22">
        <f t="shared" ref="M859" si="10218">K859/K864</f>
        <v>-1.5255481630271812E-2</v>
      </c>
      <c r="N859" s="22"/>
      <c r="O859" s="24">
        <v>0</v>
      </c>
      <c r="P859" s="24">
        <v>-1.525370302886417E-2</v>
      </c>
      <c r="Q859" s="24">
        <v>2.327297197715607E-4</v>
      </c>
      <c r="R859" s="24">
        <v>1.0027758251797275E-5</v>
      </c>
      <c r="S859" s="25">
        <v>1.9499092573756862E-8</v>
      </c>
      <c r="T859" s="25">
        <v>-1.5029915159513729E-18</v>
      </c>
      <c r="U859" s="10"/>
      <c r="V859" s="25">
        <f t="shared" si="10202"/>
        <v>0</v>
      </c>
      <c r="W859" s="25">
        <f t="shared" si="10202"/>
        <v>3.050740605772834E-2</v>
      </c>
      <c r="X859" s="25">
        <f t="shared" ref="X859:X890" si="10219">1-2*Q859</f>
        <v>0.99953454056045687</v>
      </c>
      <c r="Y859" s="25">
        <f t="shared" si="10190"/>
        <v>-2.005551650359455E-5</v>
      </c>
      <c r="Z859" s="25">
        <f t="shared" si="10190"/>
        <v>-3.8998185147513725E-8</v>
      </c>
      <c r="AA859" s="25">
        <f t="shared" si="10190"/>
        <v>3.0059830319027459E-18</v>
      </c>
      <c r="AB859" s="10"/>
      <c r="AC859" s="26">
        <v>8.9842060729027617E-9</v>
      </c>
      <c r="AD859" s="26">
        <v>-0.22389384267425752</v>
      </c>
      <c r="AE859" s="26">
        <v>-5.1554326386516367</v>
      </c>
      <c r="AF859" s="26">
        <v>-1.349109719969292E-4</v>
      </c>
      <c r="AG859" s="26">
        <v>-1.0832676771746791E-7</v>
      </c>
      <c r="AH859" s="26">
        <v>4.9117712792393558E-16</v>
      </c>
      <c r="AJ859" s="28">
        <f t="shared" si="10191"/>
        <v>8.9842060729027617E-9</v>
      </c>
      <c r="AK859" s="11"/>
      <c r="AL859" s="28">
        <f t="shared" si="10204"/>
        <v>8.9842060729027617E-9</v>
      </c>
      <c r="AM859" s="11"/>
      <c r="AN859" s="28">
        <f t="shared" ref="AN859" si="10220">AL859/AL864</f>
        <v>1.5255481630271807E-2</v>
      </c>
      <c r="AO859" s="28"/>
      <c r="AP859" s="30">
        <v>0</v>
      </c>
      <c r="AQ859" s="30">
        <v>-1.5253703028864165E-2</v>
      </c>
      <c r="AR859" s="30">
        <v>2.3272971977156054E-4</v>
      </c>
      <c r="AS859" s="30">
        <v>1.0027758251797273E-5</v>
      </c>
      <c r="AT859" s="31">
        <v>1.9499092573756853E-8</v>
      </c>
      <c r="AU859" s="31">
        <v>-1.5029915159513731E-18</v>
      </c>
      <c r="AV859" s="13"/>
      <c r="AW859" s="31">
        <f t="shared" si="10206"/>
        <v>0</v>
      </c>
      <c r="AX859" s="31">
        <f t="shared" si="10206"/>
        <v>3.050740605772833E-2</v>
      </c>
      <c r="AY859" s="31">
        <f t="shared" ref="AY859:AY890" si="10221">1-2*AR859</f>
        <v>0.99953454056045687</v>
      </c>
      <c r="AZ859" s="31">
        <f t="shared" si="10195"/>
        <v>-2.0055516503594547E-5</v>
      </c>
      <c r="BA859" s="31">
        <f t="shared" si="10195"/>
        <v>-3.8998185147513705E-8</v>
      </c>
      <c r="BB859" s="31">
        <f t="shared" si="10195"/>
        <v>3.0059830319027463E-18</v>
      </c>
      <c r="BC859" s="13"/>
      <c r="BD859" s="32">
        <v>-8.9842060729027617E-9</v>
      </c>
      <c r="BE859" s="32">
        <v>5.1973323507761278E-13</v>
      </c>
      <c r="BF859" s="32">
        <v>-5.157833401796907</v>
      </c>
      <c r="BG859" s="32">
        <v>-4.4915198922981161E-5</v>
      </c>
      <c r="BH859" s="32">
        <v>-5.0140339901916086E-12</v>
      </c>
      <c r="BI859" s="32">
        <v>4.8417425877323398E-16</v>
      </c>
      <c r="BK859" s="44">
        <f t="shared" si="10208"/>
        <v>5.1973323507761278E-13</v>
      </c>
      <c r="BL859" s="44">
        <f t="shared" si="10208"/>
        <v>-5.157833401796907</v>
      </c>
      <c r="BM859" s="44">
        <f t="shared" si="10208"/>
        <v>-4.4915198922981161E-5</v>
      </c>
      <c r="BN859" s="44">
        <f t="shared" si="10208"/>
        <v>-5.0140339901916086E-12</v>
      </c>
      <c r="BO859" s="44">
        <f t="shared" si="10208"/>
        <v>4.8417425877323398E-16</v>
      </c>
      <c r="BP859" s="14"/>
      <c r="BQ859" s="44">
        <f t="shared" si="10209"/>
        <v>5.1973323507761278E-13</v>
      </c>
      <c r="BR859" s="14"/>
      <c r="BS859" s="44">
        <f t="shared" ref="BS859:BS890" si="10222">BQ859</f>
        <v>5.1973323507761278E-13</v>
      </c>
      <c r="BT859" s="14"/>
      <c r="BU859" s="35">
        <f t="shared" ref="BU859" si="10223">BS859/BS864</f>
        <v>3.5408997082695899E-14</v>
      </c>
      <c r="BV859" s="35"/>
      <c r="BW859" s="35">
        <v>-3.5408997082695899E-14</v>
      </c>
      <c r="BX859" s="35">
        <v>1.2537970744023666E-27</v>
      </c>
      <c r="BY859" s="35">
        <v>-9.7657929529397993E-33</v>
      </c>
      <c r="BZ859" s="35">
        <v>8.7850183877979296E-52</v>
      </c>
      <c r="CA859" s="35">
        <v>-9.5151842168493148E-46</v>
      </c>
      <c r="CB859" s="14"/>
      <c r="CC859" s="35">
        <f t="shared" ref="CC859:CF922" si="10224">-2*BW859</f>
        <v>7.0817994165391798E-14</v>
      </c>
      <c r="CD859" s="14">
        <f t="shared" ref="CD859:CD890" si="10225">1-2*BX859</f>
        <v>1</v>
      </c>
      <c r="CE859" s="35">
        <f t="shared" si="10213"/>
        <v>1.9531585905879599E-32</v>
      </c>
      <c r="CF859" s="35">
        <f t="shared" si="10213"/>
        <v>-1.7570036775595859E-51</v>
      </c>
      <c r="CG859" s="35">
        <f t="shared" si="10213"/>
        <v>1.903036843369863E-45</v>
      </c>
      <c r="CH859" s="14"/>
      <c r="CI859" s="34">
        <v>0</v>
      </c>
      <c r="CJ859" s="34">
        <f t="shared" si="10214"/>
        <v>7.0817994165391798E-14</v>
      </c>
      <c r="CK859" s="34">
        <f t="shared" si="10214"/>
        <v>1</v>
      </c>
      <c r="CL859" s="34">
        <f t="shared" si="10214"/>
        <v>1.9531585905879599E-32</v>
      </c>
      <c r="CM859" s="34">
        <f t="shared" si="10214"/>
        <v>-1.7570036775595859E-51</v>
      </c>
      <c r="CN859" s="34">
        <f t="shared" si="10214"/>
        <v>1.903036843369863E-45</v>
      </c>
      <c r="CO859" s="14"/>
      <c r="CP859" s="35">
        <v>0</v>
      </c>
      <c r="CQ859" s="35">
        <v>7.0827351220931317E-14</v>
      </c>
      <c r="CR859" s="35">
        <v>1</v>
      </c>
      <c r="CS859" s="35">
        <v>3.6269467779065983E-21</v>
      </c>
      <c r="CT859" s="35">
        <v>-6.6174449004242207E-24</v>
      </c>
      <c r="CU859" s="35">
        <v>-1.5407439555078852E-33</v>
      </c>
      <c r="CV859" s="14"/>
      <c r="CW859" s="35">
        <v>0</v>
      </c>
      <c r="CX859" s="35">
        <v>7.0829453798181483E-14</v>
      </c>
      <c r="CY859" s="35">
        <v>1</v>
      </c>
      <c r="CZ859" s="35">
        <v>-1.6701843956194249E-20</v>
      </c>
      <c r="DA859" s="35">
        <v>-1.9852334701302657E-23</v>
      </c>
      <c r="DB859" s="35">
        <v>3.0814879110162431E-33</v>
      </c>
      <c r="DC859" s="14"/>
      <c r="DD859" s="36">
        <v>-8.9842060728610569E-9</v>
      </c>
      <c r="DE859" s="36">
        <v>-2.9931658829182675E-17</v>
      </c>
      <c r="DF859" s="36">
        <v>-5.1578334017969079</v>
      </c>
      <c r="DG859" s="36">
        <v>-4.4915198922981141E-5</v>
      </c>
      <c r="DH859" s="36">
        <v>-5.0140339902379243E-12</v>
      </c>
      <c r="DI859" s="36">
        <v>4.8417425877324739E-16</v>
      </c>
      <c r="DK859" s="46">
        <f t="shared" ref="DK859:DN890" si="10226">DF859</f>
        <v>-5.1578334017969079</v>
      </c>
      <c r="DL859" s="46">
        <f t="shared" si="10226"/>
        <v>-4.4915198922981141E-5</v>
      </c>
      <c r="DM859" s="46">
        <f t="shared" si="10226"/>
        <v>-5.0140339902379243E-12</v>
      </c>
      <c r="DN859" s="46">
        <f t="shared" si="10226"/>
        <v>4.8417425877324739E-16</v>
      </c>
      <c r="DO859" s="46"/>
      <c r="DP859" s="37">
        <f t="shared" ref="DP859:DP890" si="10227">DK859</f>
        <v>-5.1578334017969079</v>
      </c>
      <c r="DQ859" s="37"/>
      <c r="DR859" s="37">
        <f t="shared" ref="DR859" si="10228">DP859-DP864</f>
        <v>-10.31566680378938</v>
      </c>
      <c r="DS859" s="37"/>
      <c r="DT859" s="37">
        <f t="shared" ref="DT859" si="10229">DR859/DR864</f>
        <v>-0.99999999999052114</v>
      </c>
      <c r="DU859" s="37"/>
      <c r="DV859" s="37">
        <f t="array" ref="DV859:DY862">MMULT(DT859:DT862,DT864:DW864)</f>
        <v>0.99999999998104228</v>
      </c>
      <c r="DW859" s="37">
        <v>4.3540761619060336E-6</v>
      </c>
      <c r="DX859" s="37">
        <v>4.8606093201969467E-13</v>
      </c>
      <c r="DY859" s="37">
        <v>-6.8219434314261567E-34</v>
      </c>
      <c r="DZ859" s="46"/>
      <c r="EA859" s="46">
        <f t="shared" ref="EA859:EA890" si="10230">1-2*DV859</f>
        <v>-0.99999999996208455</v>
      </c>
      <c r="EB859" s="46">
        <f t="shared" ref="EB859:ED890" si="10231">-2*DW859</f>
        <v>-8.7081523238120673E-6</v>
      </c>
      <c r="EC859" s="46">
        <f t="shared" si="10231"/>
        <v>-9.7212186403938935E-13</v>
      </c>
      <c r="ED859" s="46">
        <f t="shared" si="10231"/>
        <v>1.3643886862852313E-33</v>
      </c>
      <c r="EE859" s="46"/>
      <c r="EF859" s="37">
        <v>0</v>
      </c>
      <c r="EG859" s="37">
        <v>0</v>
      </c>
      <c r="EH859" s="37">
        <f t="shared" ref="EH859:EK890" si="10232">EA859</f>
        <v>-0.99999999996208455</v>
      </c>
      <c r="EI859" s="37">
        <f t="shared" si="10232"/>
        <v>-8.7081523238120673E-6</v>
      </c>
      <c r="EJ859" s="37">
        <f t="shared" si="10232"/>
        <v>-9.7212186403938935E-13</v>
      </c>
      <c r="EK859" s="37">
        <f t="shared" si="10232"/>
        <v>1.3643886862852313E-33</v>
      </c>
      <c r="EL859" s="16"/>
      <c r="EM859" s="16">
        <v>0</v>
      </c>
      <c r="EN859" s="16">
        <v>7.0827351220931317E-14</v>
      </c>
      <c r="EO859" s="16">
        <v>-0.99999999996208455</v>
      </c>
      <c r="EP859" s="16">
        <v>-8.7081523238120639E-6</v>
      </c>
      <c r="EQ859" s="16">
        <v>-9.7212186404600679E-13</v>
      </c>
      <c r="ER859" s="16">
        <v>-1.7635526922265382E-34</v>
      </c>
      <c r="ES859" s="16"/>
      <c r="ET859" s="16">
        <v>0</v>
      </c>
      <c r="EU859" s="16">
        <v>-7.0829453790238474E-14</v>
      </c>
      <c r="EV859" s="16">
        <v>-0.99999999996208455</v>
      </c>
      <c r="EW859" s="16">
        <v>-8.7081523238120503E-6</v>
      </c>
      <c r="EX859" s="16">
        <v>-9.7212186401953701E-13</v>
      </c>
      <c r="EY859" s="16">
        <v>-1.7170998535376007E-33</v>
      </c>
      <c r="EZ859" s="16"/>
      <c r="FA859" s="38">
        <v>8.984209443512488E-9</v>
      </c>
      <c r="FB859" s="38">
        <v>2.9931679199460249E-17</v>
      </c>
      <c r="FC859" s="38">
        <v>5.1578334019924741</v>
      </c>
      <c r="FD859" s="38">
        <v>5.8297455685998242E-6</v>
      </c>
      <c r="FE859" s="38">
        <v>6.5078650304842985E-13</v>
      </c>
      <c r="FF859" s="38">
        <v>-4.841699856668143E-16</v>
      </c>
      <c r="FH859" s="7" t="s">
        <v>40</v>
      </c>
      <c r="FI859" s="7"/>
      <c r="FJ859" s="7"/>
      <c r="FL859" s="47" t="s">
        <v>41</v>
      </c>
      <c r="FM859" s="47"/>
      <c r="FN859" s="47" t="s">
        <v>42</v>
      </c>
      <c r="FO859" s="47"/>
      <c r="FP859" s="47" t="s">
        <v>43</v>
      </c>
      <c r="FQ859" s="48"/>
      <c r="FR859" s="49" t="s">
        <v>44</v>
      </c>
      <c r="FS859" s="49"/>
      <c r="FT859" s="49"/>
      <c r="FU859" s="48"/>
      <c r="FV859" s="49" t="s">
        <v>40</v>
      </c>
      <c r="FW859" s="49"/>
      <c r="FX859" s="49"/>
      <c r="FY859" s="48"/>
      <c r="FZ859" s="50">
        <v>0</v>
      </c>
      <c r="GA859" s="50">
        <v>0</v>
      </c>
      <c r="GB859" s="50">
        <f t="shared" ref="GB859:GB890" si="10233">GA858</f>
        <v>1</v>
      </c>
      <c r="GC859" s="50">
        <v>0</v>
      </c>
      <c r="GD859" s="50">
        <v>0</v>
      </c>
      <c r="GE859" s="50">
        <v>0</v>
      </c>
      <c r="GF859" s="51"/>
      <c r="GG859" s="41">
        <v>0</v>
      </c>
      <c r="GH859" s="41">
        <v>7.0827351220931317E-14</v>
      </c>
      <c r="GI859" s="41">
        <v>-0.99999999996208455</v>
      </c>
      <c r="GJ859" s="40">
        <v>-8.7081523238120639E-6</v>
      </c>
      <c r="GK859" s="40">
        <v>9.7212186404600679E-13</v>
      </c>
      <c r="GL859" s="40">
        <v>-5.1064740689630829E-36</v>
      </c>
      <c r="GN859" s="42">
        <v>0</v>
      </c>
      <c r="GO859" s="42">
        <v>-7.0829453790238474E-14</v>
      </c>
      <c r="GP859" s="42">
        <v>-0.99999999996208455</v>
      </c>
      <c r="GQ859" s="42">
        <v>-8.7081523238120503E-6</v>
      </c>
      <c r="GR859" s="42">
        <v>-9.7212186401953701E-13</v>
      </c>
      <c r="GS859" s="42">
        <v>-1.7170998535376007E-33</v>
      </c>
      <c r="GU859" s="43">
        <v>8.984209443512488E-9</v>
      </c>
      <c r="GV859" s="43">
        <v>2.9931679199460249E-17</v>
      </c>
      <c r="GW859" s="43">
        <v>5.1578334019924741</v>
      </c>
      <c r="GX859" s="43">
        <v>5.8297455685998242E-6</v>
      </c>
      <c r="GY859" s="43">
        <v>6.5078650304842985E-13</v>
      </c>
      <c r="GZ859" s="43">
        <v>-4.841699856668143E-16</v>
      </c>
      <c r="HQ859" s="3">
        <v>0</v>
      </c>
      <c r="HR859" s="3">
        <v>0</v>
      </c>
      <c r="HS859" s="3">
        <f t="shared" ref="HS859:HS890" si="10234">HR858</f>
        <v>1</v>
      </c>
      <c r="HT859" s="3">
        <v>0</v>
      </c>
      <c r="HU859" s="3">
        <v>0</v>
      </c>
      <c r="HV859" s="3">
        <v>0</v>
      </c>
      <c r="HX859" s="42">
        <v>0</v>
      </c>
      <c r="HY859" s="42">
        <v>7.0827351220931317E-14</v>
      </c>
      <c r="HZ859" s="42">
        <v>-0.99999999996208455</v>
      </c>
      <c r="IA859" s="42">
        <v>-8.7081523238120639E-6</v>
      </c>
      <c r="IB859" s="42">
        <v>-9.7212186404600679E-13</v>
      </c>
      <c r="IC859" s="42">
        <v>-1.7635526922265391E-34</v>
      </c>
      <c r="IE859" s="21">
        <v>0</v>
      </c>
      <c r="IF859" s="21">
        <v>-7.0829453790238474E-14</v>
      </c>
      <c r="IG859" s="21">
        <v>-0.99999999996208455</v>
      </c>
      <c r="IH859" s="21">
        <v>-8.7081523238120503E-6</v>
      </c>
      <c r="II859" s="21">
        <v>-9.7212186401953701E-13</v>
      </c>
      <c r="IJ859" s="21">
        <v>-1.7170998535376007E-33</v>
      </c>
      <c r="IL859" s="42">
        <v>8.984209443512488E-9</v>
      </c>
      <c r="IM859" s="42">
        <v>2.9931679199460249E-17</v>
      </c>
      <c r="IN859" s="42">
        <v>5.1578334019924741</v>
      </c>
      <c r="IO859" s="42">
        <v>5.8297455685998242E-6</v>
      </c>
      <c r="IP859" s="42">
        <v>6.5078650304842985E-13</v>
      </c>
      <c r="IQ859" s="42">
        <v>-4.841699856668143E-16</v>
      </c>
      <c r="IS859" s="2">
        <v>0</v>
      </c>
      <c r="IT859" s="2">
        <v>-1.2059297762917545E-13</v>
      </c>
      <c r="IU859" s="2">
        <v>0.99999999999936173</v>
      </c>
      <c r="IV859" s="2">
        <v>-1.1302702349322134E-6</v>
      </c>
      <c r="IW859" s="2">
        <v>-1.2617606662812989E-13</v>
      </c>
      <c r="IX859" s="2">
        <v>1.623210266864518E-35</v>
      </c>
    </row>
    <row r="860" spans="1:258" x14ac:dyDescent="0.25">
      <c r="A860" s="3" t="s">
        <v>45</v>
      </c>
      <c r="B860" s="20">
        <v>-3.8710761423950699E-10</v>
      </c>
      <c r="C860" s="20">
        <v>-6.7702136718270762E-18</v>
      </c>
      <c r="D860" s="20">
        <v>-4.4915198925396222E-5</v>
      </c>
      <c r="E860" s="20">
        <v>4.488375019095689</v>
      </c>
      <c r="F860" s="20">
        <v>1.9098969831637264E-7</v>
      </c>
      <c r="G860" s="20">
        <v>-4.9069968387957496E-16</v>
      </c>
      <c r="I860" s="22">
        <f t="shared" si="10186"/>
        <v>-3.8710761423950699E-10</v>
      </c>
      <c r="J860" s="8"/>
      <c r="K860" s="22">
        <f t="shared" si="10200"/>
        <v>-3.8710761423950699E-10</v>
      </c>
      <c r="L860" s="8"/>
      <c r="M860" s="22">
        <f t="shared" ref="M860" si="10235">K860/K864</f>
        <v>-6.5732164312000201E-4</v>
      </c>
      <c r="N860" s="22"/>
      <c r="O860" s="24">
        <v>0</v>
      </c>
      <c r="P860" s="24">
        <v>-6.5724500750612494E-4</v>
      </c>
      <c r="Q860" s="24">
        <v>1.0027758251797275E-5</v>
      </c>
      <c r="R860" s="24">
        <v>4.3207174251397927E-7</v>
      </c>
      <c r="S860" s="25">
        <v>8.4016852961872182E-10</v>
      </c>
      <c r="T860" s="25">
        <v>-6.4760253186642697E-20</v>
      </c>
      <c r="U860" s="10"/>
      <c r="V860" s="25">
        <f t="shared" si="10202"/>
        <v>0</v>
      </c>
      <c r="W860" s="25">
        <f t="shared" si="10202"/>
        <v>1.3144900150122499E-3</v>
      </c>
      <c r="X860" s="25">
        <f t="shared" si="10202"/>
        <v>-2.005551650359455E-5</v>
      </c>
      <c r="Y860" s="25">
        <f t="shared" ref="Y860:Y891" si="10236">1-2*R860</f>
        <v>0.99999913585651501</v>
      </c>
      <c r="Z860" s="25">
        <f t="shared" si="10190"/>
        <v>-1.6803370592374436E-9</v>
      </c>
      <c r="AA860" s="25">
        <f t="shared" si="10190"/>
        <v>1.2952050637328539E-19</v>
      </c>
      <c r="AB860" s="10"/>
      <c r="AC860" s="26">
        <v>3.8710761423950705E-10</v>
      </c>
      <c r="AD860" s="26">
        <v>-9.6470417728013597E-3</v>
      </c>
      <c r="AE860" s="26">
        <v>5.8527852800992852E-5</v>
      </c>
      <c r="AF860" s="26">
        <v>4.4883711413964553</v>
      </c>
      <c r="AG860" s="26">
        <v>1.8632237709751481E-7</v>
      </c>
      <c r="AH860" s="26">
        <v>-4.9039794726002715E-16</v>
      </c>
      <c r="AJ860" s="28">
        <f t="shared" si="10191"/>
        <v>3.8710761423950705E-10</v>
      </c>
      <c r="AK860" s="11"/>
      <c r="AL860" s="28">
        <f t="shared" si="10204"/>
        <v>3.8710761423950705E-10</v>
      </c>
      <c r="AM860" s="11"/>
      <c r="AN860" s="28">
        <f t="shared" ref="AN860" si="10237">AL860/AL864</f>
        <v>6.5732164312000212E-4</v>
      </c>
      <c r="AO860" s="28"/>
      <c r="AP860" s="30">
        <v>0</v>
      </c>
      <c r="AQ860" s="30">
        <v>-6.5724500750612505E-4</v>
      </c>
      <c r="AR860" s="30">
        <v>1.0027758251797273E-5</v>
      </c>
      <c r="AS860" s="30">
        <v>4.3207174251397943E-7</v>
      </c>
      <c r="AT860" s="31">
        <v>8.4016852961872182E-10</v>
      </c>
      <c r="AU860" s="31">
        <v>-6.4760253186642733E-20</v>
      </c>
      <c r="AV860" s="13"/>
      <c r="AW860" s="31">
        <f t="shared" si="10206"/>
        <v>0</v>
      </c>
      <c r="AX860" s="31">
        <f t="shared" si="10206"/>
        <v>1.3144900150122501E-3</v>
      </c>
      <c r="AY860" s="31">
        <f t="shared" si="10206"/>
        <v>-2.0055516503594547E-5</v>
      </c>
      <c r="AZ860" s="31">
        <f t="shared" ref="AZ860:AZ891" si="10238">1-2*AS860</f>
        <v>0.99999913585651501</v>
      </c>
      <c r="BA860" s="31">
        <f t="shared" si="10195"/>
        <v>-1.6803370592374436E-9</v>
      </c>
      <c r="BB860" s="31">
        <f t="shared" si="10195"/>
        <v>1.2952050637328547E-19</v>
      </c>
      <c r="BC860" s="13"/>
      <c r="BD860" s="33">
        <v>-3.871076142395071E-10</v>
      </c>
      <c r="BE860" s="32">
        <v>-4.0481887126342892E-18</v>
      </c>
      <c r="BF860" s="32">
        <v>-4.4915198925396242E-5</v>
      </c>
      <c r="BG860" s="32">
        <v>4.4883750190956899</v>
      </c>
      <c r="BH860" s="32">
        <v>1.9098969831637266E-7</v>
      </c>
      <c r="BI860" s="32">
        <v>-4.9069968387957516E-16</v>
      </c>
      <c r="BK860" s="44">
        <f t="shared" si="10208"/>
        <v>-4.0481887126342892E-18</v>
      </c>
      <c r="BL860" s="44">
        <f t="shared" si="10208"/>
        <v>-4.4915198925396242E-5</v>
      </c>
      <c r="BM860" s="44">
        <f t="shared" si="10208"/>
        <v>4.4883750190956899</v>
      </c>
      <c r="BN860" s="44">
        <f t="shared" si="10208"/>
        <v>1.9098969831637266E-7</v>
      </c>
      <c r="BO860" s="44">
        <f t="shared" si="10208"/>
        <v>-4.9069968387957516E-16</v>
      </c>
      <c r="BP860" s="14"/>
      <c r="BQ860" s="44">
        <f t="shared" si="10209"/>
        <v>-4.0481887126342892E-18</v>
      </c>
      <c r="BR860" s="14"/>
      <c r="BS860" s="44">
        <f t="shared" si="10222"/>
        <v>-4.0481887126342892E-18</v>
      </c>
      <c r="BT860" s="14"/>
      <c r="BU860" s="35">
        <f t="shared" ref="BU860" si="10239">BS860/BS864</f>
        <v>-2.7579976157280844E-19</v>
      </c>
      <c r="BV860" s="35"/>
      <c r="BW860" s="35">
        <v>2.7579976157280844E-19</v>
      </c>
      <c r="BX860" s="35">
        <v>-9.7657929529397993E-33</v>
      </c>
      <c r="BY860" s="35">
        <v>7.6065508483617989E-38</v>
      </c>
      <c r="BZ860" s="35">
        <v>-6.8426280787022422E-57</v>
      </c>
      <c r="CA860" s="35">
        <v>7.4113523526224327E-51</v>
      </c>
      <c r="CB860" s="14"/>
      <c r="CC860" s="35">
        <f t="shared" si="10224"/>
        <v>-5.5159952314561689E-19</v>
      </c>
      <c r="CD860" s="35">
        <f t="shared" si="10224"/>
        <v>1.9531585905879599E-32</v>
      </c>
      <c r="CE860" s="14">
        <f t="shared" ref="CE860:CE891" si="10240">1-2*BY860</f>
        <v>1</v>
      </c>
      <c r="CF860" s="35">
        <f t="shared" si="10213"/>
        <v>1.3685256157404484E-56</v>
      </c>
      <c r="CG860" s="35">
        <f t="shared" si="10213"/>
        <v>-1.4822704705244865E-50</v>
      </c>
      <c r="CH860" s="14"/>
      <c r="CI860" s="34">
        <v>0</v>
      </c>
      <c r="CJ860" s="34">
        <f t="shared" si="10214"/>
        <v>-5.5159952314561689E-19</v>
      </c>
      <c r="CK860" s="34">
        <f t="shared" si="10214"/>
        <v>1.9531585905879599E-32</v>
      </c>
      <c r="CL860" s="34">
        <f t="shared" si="10214"/>
        <v>1</v>
      </c>
      <c r="CM860" s="34">
        <f t="shared" si="10214"/>
        <v>1.3685256157404484E-56</v>
      </c>
      <c r="CN860" s="34">
        <f t="shared" si="10214"/>
        <v>-1.4822704705244865E-50</v>
      </c>
      <c r="CO860" s="14"/>
      <c r="CP860" s="35">
        <v>0</v>
      </c>
      <c r="CQ860" s="35">
        <v>-9.3313805574357667E-19</v>
      </c>
      <c r="CR860" s="35">
        <v>-1.6701843956194249E-20</v>
      </c>
      <c r="CS860" s="35">
        <v>1</v>
      </c>
      <c r="CT860" s="35">
        <v>-8.2718061255302767E-25</v>
      </c>
      <c r="CU860" s="35">
        <v>2.4074124304840413E-35</v>
      </c>
      <c r="CV860" s="14"/>
      <c r="CW860" s="35">
        <v>0</v>
      </c>
      <c r="CX860" s="35">
        <v>-6.0374185954264899E-19</v>
      </c>
      <c r="CY860" s="35">
        <v>3.6269467779065983E-21</v>
      </c>
      <c r="CZ860" s="35">
        <v>1</v>
      </c>
      <c r="DA860" s="35">
        <v>4.1359030627651411E-25</v>
      </c>
      <c r="DB860" s="35">
        <v>7.2222372914521377E-35</v>
      </c>
      <c r="DC860" s="14"/>
      <c r="DD860" s="36">
        <v>-3.8710761423950736E-10</v>
      </c>
      <c r="DE860" s="36">
        <v>-2.339352370121091E-18</v>
      </c>
      <c r="DF860" s="36">
        <v>-4.4915198925396242E-5</v>
      </c>
      <c r="DG860" s="36">
        <v>4.488375019095689</v>
      </c>
      <c r="DH860" s="36">
        <v>1.9098969831637264E-7</v>
      </c>
      <c r="DI860" s="36">
        <v>-4.9069968387957496E-16</v>
      </c>
      <c r="DK860" s="46">
        <f t="shared" si="10226"/>
        <v>-4.4915198925396242E-5</v>
      </c>
      <c r="DL860" s="46">
        <f t="shared" si="10226"/>
        <v>4.488375019095689</v>
      </c>
      <c r="DM860" s="46">
        <f t="shared" si="10226"/>
        <v>1.9098969831637264E-7</v>
      </c>
      <c r="DN860" s="46">
        <f t="shared" si="10226"/>
        <v>-4.9069968387957496E-16</v>
      </c>
      <c r="DO860" s="46"/>
      <c r="DP860" s="37">
        <f t="shared" si="10227"/>
        <v>-4.4915198925396242E-5</v>
      </c>
      <c r="DQ860" s="37"/>
      <c r="DR860" s="37">
        <f t="shared" ref="DR860:DR891" si="10241">DP860</f>
        <v>-4.4915198925396242E-5</v>
      </c>
      <c r="DS860" s="37"/>
      <c r="DT860" s="37">
        <f t="shared" ref="DT860" si="10242">DR860/DR864</f>
        <v>-4.3540761619473053E-6</v>
      </c>
      <c r="DU860" s="37"/>
      <c r="DV860" s="37">
        <v>4.3540761619060336E-6</v>
      </c>
      <c r="DW860" s="37">
        <v>1.8957979224037776E-11</v>
      </c>
      <c r="DX860" s="37">
        <v>2.116346317380903E-18</v>
      </c>
      <c r="DY860" s="37">
        <v>-2.9703261273207188E-39</v>
      </c>
      <c r="DZ860" s="46"/>
      <c r="EA860" s="46">
        <f t="shared" ref="EA860:EC923" si="10243">-2*DV860</f>
        <v>-8.7081523238120673E-6</v>
      </c>
      <c r="EB860" s="46">
        <f t="shared" ref="EB860:EB891" si="10244">1-2*DW860</f>
        <v>0.999999999962084</v>
      </c>
      <c r="EC860" s="46">
        <f t="shared" si="10231"/>
        <v>-4.232692634761806E-18</v>
      </c>
      <c r="ED860" s="46">
        <f t="shared" si="10231"/>
        <v>5.9406522546414376E-39</v>
      </c>
      <c r="EE860" s="46"/>
      <c r="EF860" s="37">
        <v>0</v>
      </c>
      <c r="EG860" s="37">
        <v>0</v>
      </c>
      <c r="EH860" s="37">
        <f t="shared" si="10232"/>
        <v>-8.7081523238120673E-6</v>
      </c>
      <c r="EI860" s="37">
        <f t="shared" si="10232"/>
        <v>0.999999999962084</v>
      </c>
      <c r="EJ860" s="37">
        <f t="shared" si="10232"/>
        <v>-4.232692634761806E-18</v>
      </c>
      <c r="EK860" s="37">
        <f t="shared" si="10232"/>
        <v>5.9406522546414376E-39</v>
      </c>
      <c r="EL860" s="16"/>
      <c r="EM860" s="16">
        <v>0</v>
      </c>
      <c r="EN860" s="16">
        <v>-9.3313805574357667E-19</v>
      </c>
      <c r="EO860" s="16">
        <v>-8.7081523238120503E-6</v>
      </c>
      <c r="EP860" s="16">
        <v>0.999999999962084</v>
      </c>
      <c r="EQ860" s="16">
        <v>-4.2326934619424024E-18</v>
      </c>
      <c r="ER860" s="16">
        <v>2.4080064957095055E-35</v>
      </c>
      <c r="ES860" s="16"/>
      <c r="ET860" s="16">
        <v>0</v>
      </c>
      <c r="EU860" s="16">
        <v>-1.2205355322067311E-18</v>
      </c>
      <c r="EV860" s="16">
        <v>-8.7081523238120639E-6</v>
      </c>
      <c r="EW860" s="16">
        <v>0.999999999962084</v>
      </c>
      <c r="EX860" s="16">
        <v>-4.2326922209986229E-18</v>
      </c>
      <c r="EY860" s="16">
        <v>7.2201479497924515E-35</v>
      </c>
      <c r="EZ860" s="16"/>
      <c r="FA860" s="38">
        <v>-3.8702937838983874E-10</v>
      </c>
      <c r="FB860" s="38">
        <v>-2.3390917205880021E-18</v>
      </c>
      <c r="FC860" s="38">
        <v>6.7762635992573021E-21</v>
      </c>
      <c r="FD860" s="38">
        <v>4.4883750193166358</v>
      </c>
      <c r="FE860" s="38">
        <v>1.9098969834103768E-7</v>
      </c>
      <c r="FF860" s="38">
        <v>-4.9070390012416627E-16</v>
      </c>
      <c r="FH860" s="42">
        <f t="shared" ref="FH860:FJ891" si="10245">FD860</f>
        <v>4.4883750193166358</v>
      </c>
      <c r="FI860" s="42">
        <f t="shared" si="10245"/>
        <v>1.9098969834103768E-7</v>
      </c>
      <c r="FJ860" s="42">
        <f t="shared" si="10245"/>
        <v>-4.9070390012416627E-16</v>
      </c>
      <c r="FL860" s="47">
        <f t="shared" ref="FL860:FL891" si="10246">FH860</f>
        <v>4.4883750193166358</v>
      </c>
      <c r="FM860" s="47"/>
      <c r="FN860" s="47">
        <f t="shared" ref="FN860" si="10247">FL860-FL864</f>
        <v>0</v>
      </c>
      <c r="FO860" s="47"/>
      <c r="FP860" s="47">
        <f t="shared" ref="FP860" si="10248">FN860/FN864</f>
        <v>0</v>
      </c>
      <c r="FQ860" s="48"/>
      <c r="FR860" s="48">
        <f t="array" ref="FR860:FT862">MMULT(FP860:FP862,FP864:FR864)</f>
        <v>0</v>
      </c>
      <c r="FS860" s="48">
        <v>0</v>
      </c>
      <c r="FT860" s="48">
        <v>0</v>
      </c>
      <c r="FU860" s="48"/>
      <c r="FV860" s="47">
        <f t="shared" ref="FV860:FV891" si="10249">1-2*FR860</f>
        <v>1</v>
      </c>
      <c r="FW860" s="47">
        <f t="shared" ref="FW860:FX891" si="10250">-2*FS860</f>
        <v>0</v>
      </c>
      <c r="FX860" s="47">
        <f t="shared" si="10250"/>
        <v>0</v>
      </c>
      <c r="FY860" s="48"/>
      <c r="FZ860" s="50">
        <v>0</v>
      </c>
      <c r="GA860" s="50">
        <v>0</v>
      </c>
      <c r="GB860" s="50">
        <v>0</v>
      </c>
      <c r="GC860" s="52">
        <f t="shared" ref="GC860:GE891" si="10251">FV860</f>
        <v>1</v>
      </c>
      <c r="GD860" s="52">
        <f t="shared" si="10251"/>
        <v>0</v>
      </c>
      <c r="GE860" s="52">
        <f t="shared" si="10251"/>
        <v>0</v>
      </c>
      <c r="GF860" s="52"/>
      <c r="GG860" s="41">
        <v>0</v>
      </c>
      <c r="GH860" s="41">
        <v>-9.3313805574357667E-19</v>
      </c>
      <c r="GI860" s="41">
        <v>-8.7081523238120503E-6</v>
      </c>
      <c r="GJ860" s="40">
        <v>0.999999999962084</v>
      </c>
      <c r="GK860" s="40">
        <v>4.2326934619424024E-18</v>
      </c>
      <c r="GL860" s="40">
        <v>2.4080810587537516E-35</v>
      </c>
      <c r="GN860" s="42">
        <v>0</v>
      </c>
      <c r="GO860" s="42">
        <v>-1.2205355322067311E-18</v>
      </c>
      <c r="GP860" s="42">
        <v>-8.7081523238120639E-6</v>
      </c>
      <c r="GQ860" s="42">
        <v>0.999999999962084</v>
      </c>
      <c r="GR860" s="42">
        <v>-4.2326922209986229E-18</v>
      </c>
      <c r="GS860" s="42">
        <v>7.2201479497924515E-35</v>
      </c>
      <c r="GU860" s="43">
        <v>-3.8702937838983874E-10</v>
      </c>
      <c r="GV860" s="43">
        <v>-2.3390917205880021E-18</v>
      </c>
      <c r="GW860" s="43">
        <v>6.7762635992573021E-21</v>
      </c>
      <c r="GX860" s="43">
        <v>4.4883750193166358</v>
      </c>
      <c r="GY860" s="43">
        <v>1.9098969834103768E-7</v>
      </c>
      <c r="GZ860" s="43">
        <v>-4.9070390012416627E-16</v>
      </c>
      <c r="HB860" s="7" t="s">
        <v>312</v>
      </c>
      <c r="HC860" s="7"/>
      <c r="HE860" s="47" t="s">
        <v>11</v>
      </c>
      <c r="HF860" s="48"/>
      <c r="HG860" s="47" t="s">
        <v>12</v>
      </c>
      <c r="HH860" s="48"/>
      <c r="HI860" s="48" t="s">
        <v>13</v>
      </c>
      <c r="HJ860" s="48"/>
      <c r="HK860" s="49" t="s">
        <v>14</v>
      </c>
      <c r="HL860" s="49"/>
      <c r="HM860" s="48"/>
      <c r="HN860" s="49" t="s">
        <v>46</v>
      </c>
      <c r="HO860" s="49"/>
      <c r="HP860" s="48"/>
      <c r="HQ860" s="47">
        <v>0</v>
      </c>
      <c r="HR860" s="47">
        <v>0</v>
      </c>
      <c r="HS860" s="47">
        <v>0</v>
      </c>
      <c r="HT860" s="3">
        <f t="shared" ref="HT860:HT891" si="10252">HS859</f>
        <v>1</v>
      </c>
      <c r="HU860" s="3">
        <v>0</v>
      </c>
      <c r="HV860" s="3">
        <v>0</v>
      </c>
      <c r="HX860" s="42">
        <v>0</v>
      </c>
      <c r="HY860" s="42">
        <v>-9.3313805574357667E-19</v>
      </c>
      <c r="HZ860" s="42">
        <v>-8.7081523238120503E-6</v>
      </c>
      <c r="IA860" s="42">
        <v>0.999999999962084</v>
      </c>
      <c r="IB860" s="42">
        <v>-4.2326934619424024E-18</v>
      </c>
      <c r="IC860" s="42">
        <v>2.4080064957095055E-35</v>
      </c>
      <c r="IE860" s="21">
        <v>0</v>
      </c>
      <c r="IF860" s="21">
        <v>-1.2205355322067311E-18</v>
      </c>
      <c r="IG860" s="21">
        <v>-8.7081523238120639E-6</v>
      </c>
      <c r="IH860" s="21">
        <v>0.999999999962084</v>
      </c>
      <c r="II860" s="21">
        <v>-4.2326922209986229E-18</v>
      </c>
      <c r="IJ860" s="21">
        <v>7.2201479497924515E-35</v>
      </c>
      <c r="IL860" s="42">
        <v>-3.8702937838983874E-10</v>
      </c>
      <c r="IM860" s="42">
        <v>-2.3390917205880021E-18</v>
      </c>
      <c r="IN860" s="42">
        <v>6.7762635992573021E-21</v>
      </c>
      <c r="IO860" s="42">
        <v>4.4883750193166358</v>
      </c>
      <c r="IP860" s="42">
        <v>1.9098969834103768E-7</v>
      </c>
      <c r="IQ860" s="42">
        <v>-4.9070390012416627E-16</v>
      </c>
      <c r="IS860" s="2">
        <v>0</v>
      </c>
      <c r="IT860" s="2">
        <v>6.6675758519612991E-19</v>
      </c>
      <c r="IU860" s="2">
        <v>1.1302702349322057E-6</v>
      </c>
      <c r="IV860" s="2">
        <v>0.99999999999936118</v>
      </c>
      <c r="IW860" s="2">
        <v>-7.1307767107164626E-20</v>
      </c>
      <c r="IX860" s="2">
        <v>5.4285831052187378E-39</v>
      </c>
    </row>
    <row r="861" spans="1:258" x14ac:dyDescent="0.25">
      <c r="A861" s="3" t="s">
        <v>47</v>
      </c>
      <c r="B861" s="20">
        <v>-7.5273525912029589E-13</v>
      </c>
      <c r="C861" s="20">
        <v>6.0748416044871523E-21</v>
      </c>
      <c r="D861" s="20">
        <v>-5.0140426211836785E-12</v>
      </c>
      <c r="E861" s="20">
        <v>1.9098969866803316E-7</v>
      </c>
      <c r="F861" s="20">
        <v>2.7775119577725027</v>
      </c>
      <c r="G861" s="20">
        <v>-4.9687243797766443E-16</v>
      </c>
      <c r="I861" s="22">
        <f t="shared" si="10186"/>
        <v>-7.5273525912029589E-13</v>
      </c>
      <c r="J861" s="8"/>
      <c r="K861" s="22">
        <f t="shared" si="10200"/>
        <v>-7.5273525912029589E-13</v>
      </c>
      <c r="L861" s="8"/>
      <c r="M861" s="22">
        <f t="shared" ref="M861" si="10253">K861/K864</f>
        <v>-1.278169581684288E-6</v>
      </c>
      <c r="N861" s="22"/>
      <c r="O861" s="24">
        <v>0</v>
      </c>
      <c r="P861" s="24">
        <v>-1.2780205628416002E-6</v>
      </c>
      <c r="Q861" s="24">
        <v>1.9499092573756862E-8</v>
      </c>
      <c r="R861" s="24">
        <v>8.4016852961872182E-10</v>
      </c>
      <c r="S861" s="25">
        <v>1.6337174795429878E-12</v>
      </c>
      <c r="T861" s="25">
        <v>-1.2592706567890717E-22</v>
      </c>
      <c r="U861" s="10"/>
      <c r="V861" s="25">
        <f t="shared" si="10202"/>
        <v>0</v>
      </c>
      <c r="W861" s="25">
        <f t="shared" si="10202"/>
        <v>2.5560411256832004E-6</v>
      </c>
      <c r="X861" s="25">
        <f t="shared" si="10202"/>
        <v>-3.8998185147513725E-8</v>
      </c>
      <c r="Y861" s="25">
        <f t="shared" si="10202"/>
        <v>-1.6803370592374436E-9</v>
      </c>
      <c r="Z861" s="25">
        <f t="shared" ref="Z861:Z892" si="10254">1-2*S861</f>
        <v>0.99999999999673261</v>
      </c>
      <c r="AA861" s="25">
        <f t="shared" si="10190"/>
        <v>2.5185413135781435E-22</v>
      </c>
      <c r="AB861" s="10"/>
      <c r="AC861" s="27">
        <v>7.5273525912029579E-13</v>
      </c>
      <c r="AD861" s="26">
        <v>-1.8758784951465933E-5</v>
      </c>
      <c r="AE861" s="26">
        <v>2.0114120339468737E-7</v>
      </c>
      <c r="AF861" s="26">
        <v>1.8344946739830874E-7</v>
      </c>
      <c r="AG861" s="26">
        <v>2.7775119577634269</v>
      </c>
      <c r="AH861" s="26">
        <v>-4.9687185124729765E-16</v>
      </c>
      <c r="AJ861" s="28">
        <f t="shared" si="10191"/>
        <v>7.5273525912029579E-13</v>
      </c>
      <c r="AK861" s="11"/>
      <c r="AL861" s="28">
        <f t="shared" si="10204"/>
        <v>7.5273525912029579E-13</v>
      </c>
      <c r="AM861" s="11"/>
      <c r="AN861" s="28">
        <f t="shared" ref="AN861" si="10255">AL861/AL864</f>
        <v>1.2781695816842878E-6</v>
      </c>
      <c r="AO861" s="28"/>
      <c r="AP861" s="30">
        <v>0</v>
      </c>
      <c r="AQ861" s="30">
        <v>-1.2780205628416E-6</v>
      </c>
      <c r="AR861" s="30">
        <v>1.9499092573756853E-8</v>
      </c>
      <c r="AS861" s="30">
        <v>8.4016852961872182E-10</v>
      </c>
      <c r="AT861" s="31">
        <v>1.6337174795429874E-12</v>
      </c>
      <c r="AU861" s="31">
        <v>-1.259270656789072E-22</v>
      </c>
      <c r="AV861" s="13"/>
      <c r="AW861" s="31">
        <f t="shared" si="10206"/>
        <v>0</v>
      </c>
      <c r="AX861" s="31">
        <f t="shared" si="10206"/>
        <v>2.5560411256832E-6</v>
      </c>
      <c r="AY861" s="31">
        <f t="shared" si="10206"/>
        <v>-3.8998185147513705E-8</v>
      </c>
      <c r="AZ861" s="31">
        <f t="shared" si="10206"/>
        <v>-1.6803370592374436E-9</v>
      </c>
      <c r="BA861" s="31">
        <f t="shared" ref="BA861:BA892" si="10256">1-2*AT861</f>
        <v>0.99999999999673261</v>
      </c>
      <c r="BB861" s="31">
        <f t="shared" si="10195"/>
        <v>2.518541313578144E-22</v>
      </c>
      <c r="BC861" s="13"/>
      <c r="BD861" s="33">
        <v>-7.5273525912029569E-13</v>
      </c>
      <c r="BE861" s="32">
        <v>3.6416307870896036E-37</v>
      </c>
      <c r="BF861" s="32">
        <v>-5.0140426212191131E-12</v>
      </c>
      <c r="BG861" s="32">
        <v>1.9098969866803319E-7</v>
      </c>
      <c r="BH861" s="32">
        <v>2.7775119577725023</v>
      </c>
      <c r="BI861" s="32">
        <v>-4.9687243797766443E-16</v>
      </c>
      <c r="BK861" s="44">
        <f t="shared" si="10208"/>
        <v>3.6416307870896036E-37</v>
      </c>
      <c r="BL861" s="44">
        <f t="shared" si="10208"/>
        <v>-5.0140426212191131E-12</v>
      </c>
      <c r="BM861" s="44">
        <f t="shared" si="10208"/>
        <v>1.9098969866803319E-7</v>
      </c>
      <c r="BN861" s="44">
        <f t="shared" si="10208"/>
        <v>2.7775119577725023</v>
      </c>
      <c r="BO861" s="44">
        <f t="shared" si="10208"/>
        <v>-4.9687243797766443E-16</v>
      </c>
      <c r="BP861" s="14"/>
      <c r="BQ861" s="44">
        <f t="shared" si="10209"/>
        <v>3.6416307870896036E-37</v>
      </c>
      <c r="BR861" s="14"/>
      <c r="BS861" s="44">
        <f t="shared" si="10222"/>
        <v>3.6416307870896036E-37</v>
      </c>
      <c r="BT861" s="14"/>
      <c r="BU861" s="35">
        <f t="shared" ref="BU861" si="10257">BS861/BS864</f>
        <v>2.4810130508020235E-38</v>
      </c>
      <c r="BV861" s="35"/>
      <c r="BW861" s="35">
        <v>-2.4810130508020235E-38</v>
      </c>
      <c r="BX861" s="35">
        <v>8.7850183877979296E-52</v>
      </c>
      <c r="BY861" s="35">
        <v>-6.8426280787022422E-57</v>
      </c>
      <c r="BZ861" s="35">
        <v>6.1554257582499641E-76</v>
      </c>
      <c r="CA861" s="35">
        <v>-6.6670332875158683E-70</v>
      </c>
      <c r="CB861" s="14"/>
      <c r="CC861" s="35">
        <f t="shared" si="10224"/>
        <v>4.962026101604047E-38</v>
      </c>
      <c r="CD861" s="35">
        <f t="shared" si="10224"/>
        <v>-1.7570036775595859E-51</v>
      </c>
      <c r="CE861" s="35">
        <f t="shared" si="10224"/>
        <v>1.3685256157404484E-56</v>
      </c>
      <c r="CF861" s="14">
        <f t="shared" ref="CF861:CF892" si="10258">1-2*BZ861</f>
        <v>1</v>
      </c>
      <c r="CG861" s="35">
        <f t="shared" si="10213"/>
        <v>1.3334066575031737E-69</v>
      </c>
      <c r="CH861" s="14"/>
      <c r="CI861" s="34">
        <v>0</v>
      </c>
      <c r="CJ861" s="34">
        <f t="shared" si="10214"/>
        <v>4.962026101604047E-38</v>
      </c>
      <c r="CK861" s="34">
        <f t="shared" si="10214"/>
        <v>-1.7570036775595859E-51</v>
      </c>
      <c r="CL861" s="34">
        <f t="shared" si="10214"/>
        <v>1.3685256157404484E-56</v>
      </c>
      <c r="CM861" s="34">
        <f t="shared" si="10214"/>
        <v>1</v>
      </c>
      <c r="CN861" s="34">
        <f t="shared" si="10214"/>
        <v>1.3334066575031737E-69</v>
      </c>
      <c r="CO861" s="14"/>
      <c r="CP861" s="35">
        <v>0</v>
      </c>
      <c r="CQ861" s="35">
        <v>4.235164736271489E-22</v>
      </c>
      <c r="CR861" s="35">
        <v>-1.9852334701302657E-23</v>
      </c>
      <c r="CS861" s="35">
        <v>4.1359030627651411E-25</v>
      </c>
      <c r="CT861" s="35">
        <v>1</v>
      </c>
      <c r="CU861" s="35">
        <v>-9.403954806578298E-38</v>
      </c>
      <c r="CV861" s="14"/>
      <c r="CW861" s="35">
        <v>0</v>
      </c>
      <c r="CX861" s="35">
        <v>4.2351647362715017E-22</v>
      </c>
      <c r="CY861" s="35">
        <v>-6.6174449004242207E-24</v>
      </c>
      <c r="CZ861" s="35">
        <v>-8.2718061255302767E-25</v>
      </c>
      <c r="DA861" s="35">
        <v>1</v>
      </c>
      <c r="DB861" s="35">
        <v>1.88079096131566E-37</v>
      </c>
      <c r="DC861" s="14"/>
      <c r="DD861" s="36">
        <v>-7.5273525912029569E-13</v>
      </c>
      <c r="DE861" s="36">
        <v>2.9666543486770992E-21</v>
      </c>
      <c r="DF861" s="36">
        <v>-5.0140426211495468E-12</v>
      </c>
      <c r="DG861" s="36">
        <v>1.9098969866803316E-7</v>
      </c>
      <c r="DH861" s="36">
        <v>2.7775119577725027</v>
      </c>
      <c r="DI861" s="36">
        <v>-4.9687243797766443E-16</v>
      </c>
      <c r="DK861" s="46">
        <f t="shared" si="10226"/>
        <v>-5.0140426211495468E-12</v>
      </c>
      <c r="DL861" s="46">
        <f t="shared" si="10226"/>
        <v>1.9098969866803316E-7</v>
      </c>
      <c r="DM861" s="46">
        <f t="shared" si="10226"/>
        <v>2.7775119577725027</v>
      </c>
      <c r="DN861" s="46">
        <f t="shared" si="10226"/>
        <v>-4.9687243797766443E-16</v>
      </c>
      <c r="DO861" s="46"/>
      <c r="DP861" s="37">
        <f t="shared" si="10227"/>
        <v>-5.0140426211495468E-12</v>
      </c>
      <c r="DQ861" s="37"/>
      <c r="DR861" s="37">
        <f t="shared" si="10241"/>
        <v>-5.0140426211495468E-12</v>
      </c>
      <c r="DS861" s="37"/>
      <c r="DT861" s="37">
        <f t="shared" ref="DT861" si="10259">DR861/DR864</f>
        <v>-4.8606093202430202E-13</v>
      </c>
      <c r="DU861" s="37"/>
      <c r="DV861" s="37">
        <v>4.8606093201969467E-13</v>
      </c>
      <c r="DW861" s="37">
        <v>2.116346317380903E-18</v>
      </c>
      <c r="DX861" s="37">
        <v>2.3625522964033315E-25</v>
      </c>
      <c r="DY861" s="37">
        <v>-3.3158801825274937E-46</v>
      </c>
      <c r="DZ861" s="46"/>
      <c r="EA861" s="46">
        <f t="shared" si="10243"/>
        <v>-9.7212186403938935E-13</v>
      </c>
      <c r="EB861" s="46">
        <f t="shared" si="10243"/>
        <v>-4.232692634761806E-18</v>
      </c>
      <c r="EC861" s="46">
        <f t="shared" ref="EC861:EC892" si="10260">1-2*DX861</f>
        <v>1</v>
      </c>
      <c r="ED861" s="46">
        <f t="shared" si="10231"/>
        <v>6.6317603650549873E-46</v>
      </c>
      <c r="EE861" s="46"/>
      <c r="EF861" s="37">
        <v>0</v>
      </c>
      <c r="EG861" s="37">
        <v>0</v>
      </c>
      <c r="EH861" s="37">
        <f t="shared" si="10232"/>
        <v>-9.7212186403938935E-13</v>
      </c>
      <c r="EI861" s="37">
        <f t="shared" si="10232"/>
        <v>-4.232692634761806E-18</v>
      </c>
      <c r="EJ861" s="37">
        <f t="shared" si="10232"/>
        <v>1</v>
      </c>
      <c r="EK861" s="37">
        <f t="shared" si="10232"/>
        <v>6.6317603650549873E-46</v>
      </c>
      <c r="EL861" s="16"/>
      <c r="EM861" s="16">
        <v>0</v>
      </c>
      <c r="EN861" s="16">
        <v>4.235164736271489E-22</v>
      </c>
      <c r="EO861" s="16">
        <v>-9.7212186401953701E-13</v>
      </c>
      <c r="EP861" s="16">
        <v>-4.2326922209986229E-18</v>
      </c>
      <c r="EQ861" s="16">
        <v>1</v>
      </c>
      <c r="ER861" s="16">
        <v>-9.4039547402606942E-38</v>
      </c>
      <c r="ES861" s="16"/>
      <c r="ET861" s="16">
        <v>0</v>
      </c>
      <c r="EU861" s="16">
        <v>4.2344761876649756E-22</v>
      </c>
      <c r="EV861" s="16">
        <v>-9.7212186404600679E-13</v>
      </c>
      <c r="EW861" s="16">
        <v>-4.2326934619424024E-18</v>
      </c>
      <c r="EX861" s="16">
        <v>1</v>
      </c>
      <c r="EY861" s="16">
        <v>1.8807909379915994E-37</v>
      </c>
      <c r="EZ861" s="16"/>
      <c r="FA861" s="38">
        <v>-7.527352503865509E-13</v>
      </c>
      <c r="FB861" s="38">
        <v>2.9666543777743286E-21</v>
      </c>
      <c r="FC861" s="38">
        <v>8.0779356694631609E-28</v>
      </c>
      <c r="FD861" s="38">
        <v>1.9098969869269828E-7</v>
      </c>
      <c r="FE861" s="38">
        <v>2.7775119577725027</v>
      </c>
      <c r="FF861" s="38">
        <v>-4.9687243797813508E-16</v>
      </c>
      <c r="FH861" s="42">
        <f t="shared" si="10245"/>
        <v>1.9098969869269828E-7</v>
      </c>
      <c r="FI861" s="42">
        <f t="shared" si="10245"/>
        <v>2.7775119577725027</v>
      </c>
      <c r="FJ861" s="42">
        <f t="shared" si="10245"/>
        <v>-4.9687243797813508E-16</v>
      </c>
      <c r="FL861" s="47">
        <f t="shared" si="10246"/>
        <v>1.9098969869269828E-7</v>
      </c>
      <c r="FM861" s="47"/>
      <c r="FN861" s="47">
        <f t="shared" ref="FN861:FN892" si="10261">FL861</f>
        <v>1.9098969869269828E-7</v>
      </c>
      <c r="FO861" s="47"/>
      <c r="FP861" s="47">
        <f t="shared" ref="FP861" si="10262">FN861/FN864</f>
        <v>1</v>
      </c>
      <c r="FQ861" s="48"/>
      <c r="FR861" s="48">
        <v>0</v>
      </c>
      <c r="FS861" s="48">
        <v>1</v>
      </c>
      <c r="FT861" s="48">
        <v>8.8079901032647796E-23</v>
      </c>
      <c r="FU861" s="48"/>
      <c r="FV861" s="47">
        <f t="shared" ref="FV861:FW892" si="10263">-2*FR861</f>
        <v>0</v>
      </c>
      <c r="FW861" s="47">
        <f t="shared" ref="FW861:FW892" si="10264">1-2*FS861</f>
        <v>-1</v>
      </c>
      <c r="FX861" s="47">
        <f t="shared" si="10250"/>
        <v>-1.7615980206529559E-22</v>
      </c>
      <c r="FY861" s="48"/>
      <c r="FZ861" s="50">
        <v>0</v>
      </c>
      <c r="GA861" s="50">
        <v>0</v>
      </c>
      <c r="GB861" s="50">
        <v>0</v>
      </c>
      <c r="GC861" s="52">
        <f t="shared" si="10251"/>
        <v>0</v>
      </c>
      <c r="GD861" s="52">
        <f t="shared" si="10251"/>
        <v>-1</v>
      </c>
      <c r="GE861" s="52">
        <f t="shared" si="10251"/>
        <v>-1.7615980206529559E-22</v>
      </c>
      <c r="GF861" s="52"/>
      <c r="GG861" s="41">
        <v>0</v>
      </c>
      <c r="GH861" s="41">
        <v>4.235164736271489E-22</v>
      </c>
      <c r="GI861" s="41">
        <v>-9.7212186401953701E-13</v>
      </c>
      <c r="GJ861" s="40">
        <v>-4.2326922209986229E-18</v>
      </c>
      <c r="GK861" s="40">
        <v>-1</v>
      </c>
      <c r="GL861" s="40">
        <v>-1.7615980206529569E-22</v>
      </c>
      <c r="GN861" s="42">
        <v>0</v>
      </c>
      <c r="GO861" s="42">
        <v>-4.2344761876649756E-22</v>
      </c>
      <c r="GP861" s="42">
        <v>9.7212186404600679E-13</v>
      </c>
      <c r="GQ861" s="42">
        <v>4.2326934619424024E-18</v>
      </c>
      <c r="GR861" s="42">
        <v>-1</v>
      </c>
      <c r="GS861" s="42">
        <v>-1.7615980206529578E-22</v>
      </c>
      <c r="GU861" s="43">
        <v>7.527352503865509E-13</v>
      </c>
      <c r="GV861" s="43">
        <v>-2.9666543777743286E-21</v>
      </c>
      <c r="GW861" s="43">
        <v>-8.0779356694631609E-28</v>
      </c>
      <c r="GX861" s="43">
        <v>-1.9098969869269828E-7</v>
      </c>
      <c r="GY861" s="43">
        <v>-2.7775119577725027</v>
      </c>
      <c r="GZ861" s="43">
        <v>4.9687235109938594E-16</v>
      </c>
      <c r="HB861" s="42">
        <f t="shared" ref="HB861:HC892" si="10265">GY861</f>
        <v>-2.7775119577725027</v>
      </c>
      <c r="HC861" s="42">
        <f t="shared" si="10265"/>
        <v>4.9687235109938594E-16</v>
      </c>
      <c r="HE861" s="47">
        <f t="shared" ref="HE861:HE892" si="10266">HB861</f>
        <v>-2.7775119577725027</v>
      </c>
      <c r="HF861" s="48"/>
      <c r="HG861" s="47">
        <f t="shared" ref="HG861" si="10267">HE861-HE864</f>
        <v>-5.5550239155450054</v>
      </c>
      <c r="HH861" s="48"/>
      <c r="HI861" s="48">
        <f t="shared" ref="HI861" si="10268">HG861/HG864</f>
        <v>-1</v>
      </c>
      <c r="HJ861" s="48"/>
      <c r="HK861" s="48">
        <f t="array" ref="HK861:HL862">MMULT(HI861:HI862,HI864:HJ864)</f>
        <v>1</v>
      </c>
      <c r="HL861" s="48">
        <v>8.8079901032647831E-23</v>
      </c>
      <c r="HM861" s="48"/>
      <c r="HN861" s="48">
        <f t="shared" ref="HN861:HN892" si="10269">1-2*HK861</f>
        <v>-1</v>
      </c>
      <c r="HO861" s="48">
        <f t="shared" ref="HO861:HO892" si="10270">-2*HL861</f>
        <v>-1.7615980206529566E-22</v>
      </c>
      <c r="HP861" s="48"/>
      <c r="HQ861" s="47">
        <v>0</v>
      </c>
      <c r="HR861" s="47">
        <v>0</v>
      </c>
      <c r="HS861" s="47">
        <v>0</v>
      </c>
      <c r="HT861" s="53">
        <v>0</v>
      </c>
      <c r="HU861" s="54">
        <f t="shared" ref="HU861:HV892" si="10271">HN861</f>
        <v>-1</v>
      </c>
      <c r="HV861" s="54">
        <f t="shared" si="10271"/>
        <v>-1.7615980206529566E-22</v>
      </c>
      <c r="HX861" s="42">
        <v>0</v>
      </c>
      <c r="HY861" s="42">
        <v>4.235164736271489E-22</v>
      </c>
      <c r="HZ861" s="42">
        <v>-9.7212186401953701E-13</v>
      </c>
      <c r="IA861" s="42">
        <v>-4.2326922209986229E-18</v>
      </c>
      <c r="IB861" s="42">
        <v>1</v>
      </c>
      <c r="IC861" s="42">
        <v>-2.350988701644575E-38</v>
      </c>
      <c r="IE861" s="21">
        <v>0</v>
      </c>
      <c r="IF861" s="21">
        <v>4.2344761876649756E-22</v>
      </c>
      <c r="IG861" s="21">
        <v>-9.7212186404600679E-13</v>
      </c>
      <c r="IH861" s="21">
        <v>-4.2326934619424024E-18</v>
      </c>
      <c r="II861" s="21">
        <v>1</v>
      </c>
      <c r="IJ861" s="21">
        <v>1.1754943508222875E-37</v>
      </c>
      <c r="IL861" s="42">
        <v>-7.527352503865509E-13</v>
      </c>
      <c r="IM861" s="42">
        <v>2.9666543777743286E-21</v>
      </c>
      <c r="IN861" s="42">
        <v>8.0779356694631609E-28</v>
      </c>
      <c r="IO861" s="42">
        <v>1.9098969869269828E-7</v>
      </c>
      <c r="IP861" s="42">
        <v>2.7775119577725027</v>
      </c>
      <c r="IQ861" s="42">
        <v>-4.9687243797813508E-16</v>
      </c>
      <c r="IS861" s="2">
        <v>0</v>
      </c>
      <c r="IT861" s="2">
        <v>-4.6170963266677985E-22</v>
      </c>
      <c r="IU861" s="2">
        <v>1.2617606658842562E-13</v>
      </c>
      <c r="IV861" s="2">
        <v>-7.1306526204768722E-20</v>
      </c>
      <c r="IW861" s="2">
        <v>1</v>
      </c>
      <c r="IX861" s="2">
        <v>-2.3509886829227467E-38</v>
      </c>
    </row>
    <row r="862" spans="1:258" x14ac:dyDescent="0.25">
      <c r="A862" s="3" t="s">
        <v>48</v>
      </c>
      <c r="B862" s="20">
        <v>5.8020890148391488E-23</v>
      </c>
      <c r="C862" s="20">
        <v>1.1278049045478829E-31</v>
      </c>
      <c r="D862" s="20">
        <v>-9.0961001662909146E-34</v>
      </c>
      <c r="E862" s="20">
        <v>1.6822245670825062E-29</v>
      </c>
      <c r="F862" s="20">
        <v>4.59883413901356E-38</v>
      </c>
      <c r="G862" s="20">
        <v>0.49318146435826382</v>
      </c>
      <c r="I862" s="22">
        <f t="shared" si="10186"/>
        <v>5.8020890148391488E-23</v>
      </c>
      <c r="J862" s="8"/>
      <c r="K862" s="22">
        <f t="shared" si="10200"/>
        <v>5.8020890148391488E-23</v>
      </c>
      <c r="L862" s="8"/>
      <c r="M862" s="22">
        <f t="shared" ref="M862" si="10272">K862/K864</f>
        <v>9.8521407083533275E-17</v>
      </c>
      <c r="N862" s="22"/>
      <c r="O862" s="24">
        <v>0</v>
      </c>
      <c r="P862" s="24">
        <v>9.850992069997827E-17</v>
      </c>
      <c r="Q862" s="24">
        <v>-1.5029915159513729E-18</v>
      </c>
      <c r="R862" s="24">
        <v>-6.4760253186642697E-20</v>
      </c>
      <c r="S862" s="25">
        <v>-1.2592706567890717E-22</v>
      </c>
      <c r="T862" s="25">
        <v>9.7064676537192805E-33</v>
      </c>
      <c r="U862" s="10"/>
      <c r="V862" s="25">
        <f t="shared" si="10202"/>
        <v>0</v>
      </c>
      <c r="W862" s="25">
        <f t="shared" si="10202"/>
        <v>-1.9701984139995654E-16</v>
      </c>
      <c r="X862" s="25">
        <f t="shared" si="10202"/>
        <v>3.0059830319027459E-18</v>
      </c>
      <c r="Y862" s="25">
        <f t="shared" si="10202"/>
        <v>1.2952050637328539E-19</v>
      </c>
      <c r="Z862" s="25">
        <f t="shared" si="10202"/>
        <v>2.5185413135781435E-22</v>
      </c>
      <c r="AA862" s="25">
        <f t="shared" ref="AA862:AA893" si="10273">1-2*T862</f>
        <v>1</v>
      </c>
      <c r="AB862" s="10"/>
      <c r="AC862" s="26">
        <v>-5.8020890148391511E-23</v>
      </c>
      <c r="AD862" s="26">
        <v>1.4459285489805459E-15</v>
      </c>
      <c r="AE862" s="26">
        <v>-1.5504365504724463E-17</v>
      </c>
      <c r="AF862" s="26">
        <v>5.8120159100570985E-19</v>
      </c>
      <c r="AG862" s="26">
        <v>6.9955258373982792E-22</v>
      </c>
      <c r="AH862" s="26">
        <v>0.49318146435826382</v>
      </c>
      <c r="AJ862" s="28">
        <f t="shared" si="10191"/>
        <v>-5.8020890148391511E-23</v>
      </c>
      <c r="AK862" s="11"/>
      <c r="AL862" s="28">
        <f t="shared" si="10204"/>
        <v>-5.8020890148391511E-23</v>
      </c>
      <c r="AM862" s="11"/>
      <c r="AN862" s="28">
        <f t="shared" ref="AN862" si="10274">AL862/AL864</f>
        <v>-9.8521407083533312E-17</v>
      </c>
      <c r="AO862" s="28"/>
      <c r="AP862" s="30">
        <v>0</v>
      </c>
      <c r="AQ862" s="30">
        <v>9.8509920699978307E-17</v>
      </c>
      <c r="AR862" s="30">
        <v>-1.5029915159513731E-18</v>
      </c>
      <c r="AS862" s="30">
        <v>-6.4760253186642733E-20</v>
      </c>
      <c r="AT862" s="31">
        <v>-1.259270656789072E-22</v>
      </c>
      <c r="AU862" s="31">
        <v>9.7064676537192873E-33</v>
      </c>
      <c r="AV862" s="13"/>
      <c r="AW862" s="31">
        <f t="shared" si="10206"/>
        <v>0</v>
      </c>
      <c r="AX862" s="31">
        <f t="shared" si="10206"/>
        <v>-1.9701984139995661E-16</v>
      </c>
      <c r="AY862" s="31">
        <f t="shared" si="10206"/>
        <v>3.0059830319027463E-18</v>
      </c>
      <c r="AZ862" s="31">
        <f t="shared" si="10206"/>
        <v>1.2952050637328547E-19</v>
      </c>
      <c r="BA862" s="31">
        <f t="shared" si="10206"/>
        <v>2.518541313578144E-22</v>
      </c>
      <c r="BB862" s="31">
        <f t="shared" ref="BB862:BB893" si="10275">1-2*AU862</f>
        <v>1</v>
      </c>
      <c r="BC862" s="13"/>
      <c r="BD862" s="32">
        <v>5.8020890148391511E-23</v>
      </c>
      <c r="BE862" s="32">
        <v>-3.944304526105059E-31</v>
      </c>
      <c r="BF862" s="32">
        <v>1.2325951644078309E-32</v>
      </c>
      <c r="BG862" s="32">
        <v>1.682222769224475E-29</v>
      </c>
      <c r="BH862" s="32">
        <v>-3.76158192263132E-37</v>
      </c>
      <c r="BI862" s="32">
        <v>0.49318146435826382</v>
      </c>
      <c r="BK862" s="44">
        <f t="shared" si="10208"/>
        <v>-3.944304526105059E-31</v>
      </c>
      <c r="BL862" s="44">
        <f t="shared" si="10208"/>
        <v>1.2325951644078309E-32</v>
      </c>
      <c r="BM862" s="44">
        <f t="shared" si="10208"/>
        <v>1.682222769224475E-29</v>
      </c>
      <c r="BN862" s="44">
        <f t="shared" si="10208"/>
        <v>-3.76158192263132E-37</v>
      </c>
      <c r="BO862" s="44">
        <f t="shared" si="10208"/>
        <v>0.49318146435826382</v>
      </c>
      <c r="BP862" s="14"/>
      <c r="BQ862" s="44">
        <f t="shared" si="10209"/>
        <v>-3.944304526105059E-31</v>
      </c>
      <c r="BR862" s="14"/>
      <c r="BS862" s="44">
        <f t="shared" si="10222"/>
        <v>-3.944304526105059E-31</v>
      </c>
      <c r="BT862" s="14"/>
      <c r="BU862" s="35">
        <f t="shared" ref="BU862" si="10276">BS862/BS864</f>
        <v>-2.6872221753773737E-32</v>
      </c>
      <c r="BV862" s="35"/>
      <c r="BW862" s="35">
        <v>2.6872221753773737E-32</v>
      </c>
      <c r="BX862" s="35">
        <v>-9.5151842168493148E-46</v>
      </c>
      <c r="BY862" s="35">
        <v>7.4113523526224327E-51</v>
      </c>
      <c r="BZ862" s="35">
        <v>-6.6670332875158683E-70</v>
      </c>
      <c r="CA862" s="35">
        <v>7.2211630198399052E-64</v>
      </c>
      <c r="CB862" s="14"/>
      <c r="CC862" s="35">
        <f t="shared" si="10224"/>
        <v>-5.3744443507547474E-32</v>
      </c>
      <c r="CD862" s="35">
        <f t="shared" si="10224"/>
        <v>1.903036843369863E-45</v>
      </c>
      <c r="CE862" s="35">
        <f t="shared" si="10224"/>
        <v>-1.4822704705244865E-50</v>
      </c>
      <c r="CF862" s="35">
        <f t="shared" si="10224"/>
        <v>1.3334066575031737E-69</v>
      </c>
      <c r="CG862" s="14">
        <f t="shared" ref="CG862:CG893" si="10277">1-2*CA862</f>
        <v>1</v>
      </c>
      <c r="CH862" s="14"/>
      <c r="CI862" s="34">
        <v>0</v>
      </c>
      <c r="CJ862" s="34">
        <f t="shared" si="10214"/>
        <v>-5.3744443507547474E-32</v>
      </c>
      <c r="CK862" s="34">
        <f t="shared" si="10214"/>
        <v>1.903036843369863E-45</v>
      </c>
      <c r="CL862" s="34">
        <f t="shared" si="10214"/>
        <v>-1.4822704705244865E-50</v>
      </c>
      <c r="CM862" s="34">
        <f t="shared" si="10214"/>
        <v>1.3334066575031737E-69</v>
      </c>
      <c r="CN862" s="34">
        <f t="shared" si="10214"/>
        <v>1</v>
      </c>
      <c r="CO862" s="14"/>
      <c r="CP862" s="35">
        <v>0</v>
      </c>
      <c r="CQ862" s="35">
        <v>2.0211266356922602E-32</v>
      </c>
      <c r="CR862" s="35">
        <v>3.0814879110162431E-33</v>
      </c>
      <c r="CS862" s="35">
        <v>7.2222372914521377E-35</v>
      </c>
      <c r="CT862" s="35">
        <v>1.88079096131566E-37</v>
      </c>
      <c r="CU862" s="35">
        <v>1</v>
      </c>
      <c r="CV862" s="14"/>
      <c r="CW862" s="35">
        <v>0</v>
      </c>
      <c r="CX862" s="35">
        <v>2.0211266356922383E-32</v>
      </c>
      <c r="CY862" s="35">
        <v>-1.5407439555078852E-33</v>
      </c>
      <c r="CZ862" s="35">
        <v>2.4074124304840413E-35</v>
      </c>
      <c r="DA862" s="35">
        <v>-9.403954806578298E-38</v>
      </c>
      <c r="DB862" s="35">
        <v>1</v>
      </c>
      <c r="DC862" s="14"/>
      <c r="DD862" s="36">
        <v>5.80208901483915E-23</v>
      </c>
      <c r="DE862" s="36">
        <v>-3.554998645996307E-32</v>
      </c>
      <c r="DF862" s="36">
        <v>7.0372895394225934E-33</v>
      </c>
      <c r="DG862" s="36">
        <v>1.6822353793726002E-29</v>
      </c>
      <c r="DH862" s="36">
        <v>-2.1520302225858808E-37</v>
      </c>
      <c r="DI862" s="36">
        <v>0.49318146435826382</v>
      </c>
      <c r="DK862" s="46">
        <f t="shared" si="10226"/>
        <v>7.0372895394225934E-33</v>
      </c>
      <c r="DL862" s="46">
        <f t="shared" si="10226"/>
        <v>1.6822353793726002E-29</v>
      </c>
      <c r="DM862" s="46">
        <f t="shared" si="10226"/>
        <v>-2.1520302225858808E-37</v>
      </c>
      <c r="DN862" s="46">
        <f t="shared" si="10226"/>
        <v>0.49318146435826382</v>
      </c>
      <c r="DO862" s="46"/>
      <c r="DP862" s="37">
        <f t="shared" si="10227"/>
        <v>7.0372895394225934E-33</v>
      </c>
      <c r="DQ862" s="37"/>
      <c r="DR862" s="37">
        <f t="shared" si="10241"/>
        <v>7.0372895394225934E-33</v>
      </c>
      <c r="DS862" s="37"/>
      <c r="DT862" s="37">
        <f t="shared" ref="DT862" si="10278">DR862/DR864</f>
        <v>6.8219434314908214E-34</v>
      </c>
      <c r="DU862" s="37"/>
      <c r="DV862" s="37">
        <v>-6.8219434314261567E-34</v>
      </c>
      <c r="DW862" s="37">
        <v>-2.9703261273207188E-39</v>
      </c>
      <c r="DX862" s="37">
        <v>-3.3158801825274937E-46</v>
      </c>
      <c r="DY862" s="37">
        <v>4.653891218246076E-67</v>
      </c>
      <c r="DZ862" s="46"/>
      <c r="EA862" s="46">
        <f t="shared" si="10243"/>
        <v>1.3643886862852313E-33</v>
      </c>
      <c r="EB862" s="46">
        <f t="shared" si="10243"/>
        <v>5.9406522546414376E-39</v>
      </c>
      <c r="EC862" s="46">
        <f t="shared" si="10243"/>
        <v>6.6317603650549873E-46</v>
      </c>
      <c r="ED862" s="46">
        <f t="shared" ref="ED862:ED893" si="10279">1-2*DY862</f>
        <v>1</v>
      </c>
      <c r="EE862" s="46"/>
      <c r="EF862" s="37">
        <v>0</v>
      </c>
      <c r="EG862" s="37">
        <v>0</v>
      </c>
      <c r="EH862" s="37">
        <f t="shared" si="10232"/>
        <v>1.3643886862852313E-33</v>
      </c>
      <c r="EI862" s="37">
        <f t="shared" si="10232"/>
        <v>5.9406522546414376E-39</v>
      </c>
      <c r="EJ862" s="37">
        <f t="shared" si="10232"/>
        <v>6.6317603650549873E-46</v>
      </c>
      <c r="EK862" s="37">
        <f t="shared" si="10232"/>
        <v>1</v>
      </c>
      <c r="EL862" s="16"/>
      <c r="EM862" s="16">
        <v>0</v>
      </c>
      <c r="EN862" s="16">
        <v>2.0211266356922602E-32</v>
      </c>
      <c r="EO862" s="16">
        <v>-1.7170998535376007E-33</v>
      </c>
      <c r="EP862" s="16">
        <v>7.2201479497924515E-35</v>
      </c>
      <c r="EQ862" s="16">
        <v>1.8807909379915994E-37</v>
      </c>
      <c r="ER862" s="16">
        <v>1</v>
      </c>
      <c r="ES862" s="16"/>
      <c r="ET862" s="16">
        <v>0</v>
      </c>
      <c r="EU862" s="16">
        <v>2.0211266356922479E-32</v>
      </c>
      <c r="EV862" s="16">
        <v>-1.7635526922265382E-34</v>
      </c>
      <c r="EW862" s="16">
        <v>2.4080064957095055E-35</v>
      </c>
      <c r="EX862" s="16">
        <v>-9.4039547402606942E-38</v>
      </c>
      <c r="EY862" s="16">
        <v>1</v>
      </c>
      <c r="EZ862" s="16"/>
      <c r="FA862" s="38">
        <v>5.80208901483915E-23</v>
      </c>
      <c r="FB862" s="38">
        <v>-3.5549986459963048E-32</v>
      </c>
      <c r="FC862" s="38">
        <v>-5.1317082433770156E-49</v>
      </c>
      <c r="FD862" s="38">
        <v>1.6822353759108087E-29</v>
      </c>
      <c r="FE862" s="38">
        <v>-2.1520302612309657E-37</v>
      </c>
      <c r="FF862" s="38">
        <v>0.49318146435826382</v>
      </c>
      <c r="FH862" s="42">
        <f t="shared" si="10245"/>
        <v>1.6822353759108087E-29</v>
      </c>
      <c r="FI862" s="42">
        <f t="shared" si="10245"/>
        <v>-2.1520302612309657E-37</v>
      </c>
      <c r="FJ862" s="42">
        <f t="shared" si="10245"/>
        <v>0.49318146435826382</v>
      </c>
      <c r="FL862" s="47">
        <f t="shared" si="10246"/>
        <v>1.6822353759108087E-29</v>
      </c>
      <c r="FM862" s="47"/>
      <c r="FN862" s="47">
        <f t="shared" si="10261"/>
        <v>1.6822353759108087E-29</v>
      </c>
      <c r="FO862" s="47"/>
      <c r="FP862" s="47">
        <f t="shared" ref="FP862" si="10280">FN862/FN864</f>
        <v>8.8079901032647796E-23</v>
      </c>
      <c r="FQ862" s="48"/>
      <c r="FR862" s="48">
        <v>0</v>
      </c>
      <c r="FS862" s="48">
        <v>8.8079901032647796E-23</v>
      </c>
      <c r="FT862" s="48">
        <v>7.7580689659210306E-45</v>
      </c>
      <c r="FU862" s="48"/>
      <c r="FV862" s="47">
        <f t="shared" si="10263"/>
        <v>0</v>
      </c>
      <c r="FW862" s="47">
        <f t="shared" si="10263"/>
        <v>-1.7615980206529559E-22</v>
      </c>
      <c r="FX862" s="47">
        <f t="shared" ref="FX862:FX893" si="10281">1-2*FT862</f>
        <v>1</v>
      </c>
      <c r="FY862" s="48"/>
      <c r="FZ862" s="50">
        <v>0</v>
      </c>
      <c r="GA862" s="50">
        <v>0</v>
      </c>
      <c r="GB862" s="50">
        <v>0</v>
      </c>
      <c r="GC862" s="52">
        <f t="shared" si="10251"/>
        <v>0</v>
      </c>
      <c r="GD862" s="52">
        <f t="shared" si="10251"/>
        <v>-1.7615980206529559E-22</v>
      </c>
      <c r="GE862" s="52">
        <f t="shared" si="10251"/>
        <v>1</v>
      </c>
      <c r="GF862" s="52"/>
      <c r="GG862" s="41">
        <v>0</v>
      </c>
      <c r="GH862" s="41">
        <v>2.0211266356922602E-32</v>
      </c>
      <c r="GI862" s="41">
        <v>-1.7170998535376007E-33</v>
      </c>
      <c r="GJ862" s="40">
        <v>7.2201479497924515E-35</v>
      </c>
      <c r="GK862" s="40">
        <v>-1.7615980206529578E-22</v>
      </c>
      <c r="GL862" s="40">
        <v>1</v>
      </c>
      <c r="GN862" s="42">
        <v>0</v>
      </c>
      <c r="GO862" s="42">
        <v>2.0211266356847884E-32</v>
      </c>
      <c r="GP862" s="42">
        <v>-5.1064740689630829E-36</v>
      </c>
      <c r="GQ862" s="42">
        <v>2.4080810587537516E-35</v>
      </c>
      <c r="GR862" s="42">
        <v>-1.7615980206529569E-22</v>
      </c>
      <c r="GS862" s="42">
        <v>1</v>
      </c>
      <c r="GU862" s="43">
        <v>5.8020890148524107E-23</v>
      </c>
      <c r="GV862" s="43">
        <v>-3.5549986460485645E-32</v>
      </c>
      <c r="GW862" s="43">
        <v>-3.4211388289180104E-49</v>
      </c>
      <c r="GX862" s="43">
        <v>-1.682235375910809E-29</v>
      </c>
      <c r="GY862" s="43">
        <v>-4.8928595671519594E-22</v>
      </c>
      <c r="GZ862" s="43">
        <v>0.49318146435826382</v>
      </c>
      <c r="HB862" s="42">
        <f t="shared" si="10265"/>
        <v>-4.8928595671519594E-22</v>
      </c>
      <c r="HC862" s="42">
        <f t="shared" si="10265"/>
        <v>0.49318146435826382</v>
      </c>
      <c r="HE862" s="47">
        <f t="shared" si="10266"/>
        <v>-4.8928595671519594E-22</v>
      </c>
      <c r="HF862" s="48"/>
      <c r="HG862" s="47">
        <f t="shared" ref="HG862:HG893" si="10282">HE862</f>
        <v>-4.8928595671519594E-22</v>
      </c>
      <c r="HH862" s="48"/>
      <c r="HI862" s="48">
        <f t="shared" ref="HI862" si="10283">HG862/HG864</f>
        <v>-8.8079901032647831E-23</v>
      </c>
      <c r="HJ862" s="48"/>
      <c r="HK862" s="48">
        <v>8.8079901032647831E-23</v>
      </c>
      <c r="HL862" s="48">
        <v>7.7580689659210368E-45</v>
      </c>
      <c r="HM862" s="48"/>
      <c r="HN862" s="48">
        <f t="shared" ref="HN862:HN893" si="10284">-2*HK862</f>
        <v>-1.7615980206529566E-22</v>
      </c>
      <c r="HO862" s="48">
        <f t="shared" ref="HO862:HO893" si="10285">1-2*HL862</f>
        <v>1</v>
      </c>
      <c r="HP862" s="48"/>
      <c r="HQ862" s="47">
        <v>0</v>
      </c>
      <c r="HR862" s="47">
        <v>0</v>
      </c>
      <c r="HS862" s="47">
        <v>0</v>
      </c>
      <c r="HT862" s="53">
        <v>0</v>
      </c>
      <c r="HU862" s="54">
        <f t="shared" si="10271"/>
        <v>-1.7615980206529566E-22</v>
      </c>
      <c r="HV862" s="54">
        <f t="shared" si="10271"/>
        <v>1</v>
      </c>
      <c r="HX862" s="42">
        <v>0</v>
      </c>
      <c r="HY862" s="42">
        <v>2.0211266356922602E-32</v>
      </c>
      <c r="HZ862" s="42">
        <v>-1.7170998535376007E-33</v>
      </c>
      <c r="IA862" s="42">
        <v>7.2201479497924515E-35</v>
      </c>
      <c r="IB862" s="42">
        <v>1.1754943508222875E-37</v>
      </c>
      <c r="IC862" s="42">
        <v>1</v>
      </c>
      <c r="IE862" s="21">
        <v>0</v>
      </c>
      <c r="IF862" s="21">
        <v>2.0211266356922479E-32</v>
      </c>
      <c r="IG862" s="21">
        <v>-1.7635526922265391E-34</v>
      </c>
      <c r="IH862" s="21">
        <v>2.4080064957095055E-35</v>
      </c>
      <c r="II862" s="21">
        <v>-2.350988701644575E-38</v>
      </c>
      <c r="IJ862" s="21">
        <v>1</v>
      </c>
      <c r="IL862" s="42">
        <v>5.80208901483915E-23</v>
      </c>
      <c r="IM862" s="42">
        <v>-3.5549986459963048E-32</v>
      </c>
      <c r="IN862" s="42">
        <v>-5.1317082433770156E-49</v>
      </c>
      <c r="IO862" s="42">
        <v>1.6822353759108101E-29</v>
      </c>
      <c r="IP862" s="42">
        <v>-1.9306051022900288E-38</v>
      </c>
      <c r="IQ862" s="42">
        <v>0.49318146435826382</v>
      </c>
      <c r="IS862" s="2">
        <v>0</v>
      </c>
      <c r="IT862" s="2">
        <v>-6.9515072933235916E-32</v>
      </c>
      <c r="IU862" s="2">
        <v>1.1393259728020754E-33</v>
      </c>
      <c r="IV862" s="2">
        <v>9.6286426631818971E-35</v>
      </c>
      <c r="IW862" s="2">
        <v>1.1754943653480191E-37</v>
      </c>
      <c r="IX862" s="2">
        <v>1</v>
      </c>
    </row>
    <row r="863" spans="1:258" ht="18.75" x14ac:dyDescent="0.3">
      <c r="A863" s="60" t="str">
        <f t="shared" ref="A863" si="10286">IF(AND(E856=1,F856=1),"λn","")</f>
        <v>λn</v>
      </c>
      <c r="B863" s="3">
        <f t="shared" ref="B863" si="10287">IF(AND(E856=1,F856=1),B857,"")</f>
        <v>25.737764620230397</v>
      </c>
      <c r="C863" s="3">
        <f t="shared" ref="C863" si="10288">IF(AND(E856=1,F856=1),C858,"")</f>
        <v>-7.3389996596599794</v>
      </c>
      <c r="D863" s="3">
        <f t="shared" ref="D863" si="10289">IF(AND(E856=1,F856=1),D859,"")</f>
        <v>-5.1578334017969079</v>
      </c>
      <c r="E863" s="3">
        <f t="shared" ref="E863" si="10290">IF(AND(E856=1,F856=1),E860,"")</f>
        <v>4.488375019095689</v>
      </c>
      <c r="F863" s="3">
        <f t="shared" ref="F863" si="10291">IF(AND(E856=1,F856=1),F861,"")</f>
        <v>2.7775119577725027</v>
      </c>
      <c r="G863" s="3">
        <f t="shared" ref="G863" si="10292">IF(AND(E856=1,F856=1),G862,"")</f>
        <v>0.49318146435826382</v>
      </c>
      <c r="I863" s="8" t="s">
        <v>49</v>
      </c>
      <c r="J863" s="8"/>
      <c r="K863" s="8" t="s">
        <v>50</v>
      </c>
      <c r="L863" s="8"/>
      <c r="M863" s="22" t="s">
        <v>51</v>
      </c>
      <c r="N863" s="22"/>
      <c r="O863" s="24"/>
      <c r="P863" s="24"/>
      <c r="Q863" s="24"/>
      <c r="R863" s="24"/>
      <c r="S863" s="25"/>
      <c r="T863" s="25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J863" s="11" t="s">
        <v>49</v>
      </c>
      <c r="AK863" s="11"/>
      <c r="AL863" s="11" t="s">
        <v>52</v>
      </c>
      <c r="AM863" s="11"/>
      <c r="AN863" s="28" t="s">
        <v>51</v>
      </c>
      <c r="AO863" s="28"/>
      <c r="AP863" s="30"/>
      <c r="AQ863" s="30"/>
      <c r="AR863" s="30"/>
      <c r="AS863" s="30"/>
      <c r="AT863" s="31"/>
      <c r="AU863" s="31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K863" s="14"/>
      <c r="BL863" s="14"/>
      <c r="BM863" s="14"/>
      <c r="BN863" s="14"/>
      <c r="BO863" s="14"/>
      <c r="BP863" s="14"/>
      <c r="BQ863" s="14" t="s">
        <v>53</v>
      </c>
      <c r="BR863" s="14"/>
      <c r="BS863" s="14" t="s">
        <v>54</v>
      </c>
      <c r="BT863" s="14"/>
      <c r="BU863" s="14" t="s">
        <v>51</v>
      </c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14"/>
      <c r="DC863" s="14"/>
      <c r="DD863" s="14"/>
      <c r="DE863" s="14"/>
      <c r="DF863" s="14"/>
      <c r="DG863" s="14"/>
      <c r="DH863" s="14"/>
      <c r="DI863" s="14"/>
      <c r="DK863" s="16"/>
      <c r="DL863" s="16"/>
      <c r="DM863" s="16"/>
      <c r="DN863" s="16"/>
      <c r="DO863" s="16"/>
      <c r="DP863" s="17" t="s">
        <v>53</v>
      </c>
      <c r="DQ863" s="17"/>
      <c r="DR863" s="17" t="s">
        <v>55</v>
      </c>
      <c r="DS863" s="17"/>
      <c r="DT863" s="17" t="s">
        <v>51</v>
      </c>
      <c r="DU863" s="17"/>
      <c r="DV863" s="17"/>
      <c r="DW863" s="17"/>
      <c r="DX863" s="17"/>
      <c r="DY863" s="17"/>
      <c r="DZ863" s="16"/>
      <c r="EA863" s="16"/>
      <c r="EB863" s="16"/>
      <c r="EC863" s="16"/>
      <c r="ED863" s="16"/>
      <c r="EE863" s="16"/>
      <c r="EF863" s="17"/>
      <c r="EG863" s="17"/>
      <c r="EH863" s="17"/>
      <c r="EI863" s="17"/>
      <c r="EJ863" s="17"/>
      <c r="EK863" s="17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  <c r="EV863" s="16"/>
      <c r="EW863" s="16"/>
      <c r="EX863" s="16"/>
      <c r="EY863" s="16"/>
      <c r="EZ863" s="16"/>
      <c r="FA863" s="16"/>
      <c r="FB863" s="16"/>
      <c r="FC863" s="16"/>
      <c r="FD863" s="16"/>
      <c r="FE863" s="16"/>
      <c r="FF863" s="16"/>
      <c r="FL863" s="47" t="s">
        <v>53</v>
      </c>
      <c r="FM863" s="47"/>
      <c r="FN863" s="47" t="s">
        <v>56</v>
      </c>
      <c r="FO863" s="47"/>
      <c r="FP863" s="47" t="s">
        <v>57</v>
      </c>
      <c r="FQ863" s="48"/>
      <c r="FR863" s="48"/>
      <c r="FS863" s="48"/>
      <c r="FT863" s="48"/>
      <c r="FU863" s="48"/>
      <c r="FV863" s="48"/>
      <c r="FW863" s="48"/>
      <c r="FX863" s="48"/>
      <c r="FY863" s="48"/>
      <c r="FZ863" s="48"/>
      <c r="GA863" s="48"/>
      <c r="GB863" s="48"/>
      <c r="GC863" s="48"/>
      <c r="GD863" s="48"/>
      <c r="GE863" s="48"/>
      <c r="GF863" s="48"/>
      <c r="HE863" s="47" t="s">
        <v>49</v>
      </c>
      <c r="HF863" s="48"/>
      <c r="HG863" s="47" t="s">
        <v>52</v>
      </c>
      <c r="HH863" s="48"/>
      <c r="HI863" s="48" t="s">
        <v>58</v>
      </c>
      <c r="HJ863" s="48"/>
      <c r="HK863" s="48"/>
      <c r="HL863" s="48"/>
      <c r="HM863" s="48"/>
      <c r="HN863" s="48"/>
      <c r="HO863" s="48"/>
      <c r="HP863" s="48"/>
      <c r="HQ863" s="47"/>
      <c r="HR863" s="47"/>
      <c r="HS863" s="47"/>
    </row>
    <row r="864" spans="1:258" x14ac:dyDescent="0.25">
      <c r="I864" s="55">
        <f t="shared" ref="I864" si="10293">SQRT(I857^2+I858^2+I859^2+I860^2+I861^2+I862^2)</f>
        <v>25.737764620230404</v>
      </c>
      <c r="J864" s="8"/>
      <c r="K864" s="55">
        <f t="shared" ref="K864" si="10294">SQRT(K857^2+K858^2+K859^2+K860^2+K861^2+K862^2)</f>
        <v>5.889165803244909E-7</v>
      </c>
      <c r="L864" s="8"/>
      <c r="M864" s="22">
        <f t="array" ref="M864:R864">TRANSPOSE(M857:M862)</f>
        <v>0</v>
      </c>
      <c r="N864" s="22">
        <v>0.999883412307081</v>
      </c>
      <c r="O864" s="22">
        <v>-1.5255481630271812E-2</v>
      </c>
      <c r="P864" s="22">
        <v>-6.5732164312000201E-4</v>
      </c>
      <c r="Q864" s="22">
        <v>-1.278169581684288E-6</v>
      </c>
      <c r="R864" s="22">
        <v>9.8521407083533275E-17</v>
      </c>
      <c r="S864" s="8"/>
      <c r="T864" s="8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J864" s="56">
        <f t="shared" ref="AJ864" si="10295">SQRT(AJ857^2+AJ858^2+AJ859^2+AJ860^2+AJ861^2+AJ862^2)</f>
        <v>25.737764620230404</v>
      </c>
      <c r="AK864" s="11"/>
      <c r="AL864" s="56">
        <f t="shared" ref="AL864" si="10296">SQRT(AL857^2+AL858^2+AL859^2+AL860^2+AL861^2+AL862^2)</f>
        <v>5.889165803244909E-7</v>
      </c>
      <c r="AM864" s="11"/>
      <c r="AN864" s="28">
        <f t="array" ref="AN864:AS864">TRANSPOSE(AN857:AN862)</f>
        <v>0</v>
      </c>
      <c r="AO864" s="28">
        <v>-0.999883412307081</v>
      </c>
      <c r="AP864" s="28">
        <v>1.5255481630271807E-2</v>
      </c>
      <c r="AQ864" s="28">
        <v>6.5732164312000212E-4</v>
      </c>
      <c r="AR864" s="28">
        <v>1.2781695816842878E-6</v>
      </c>
      <c r="AS864" s="28">
        <v>-9.8521407083533312E-17</v>
      </c>
      <c r="AT864" s="11"/>
      <c r="AU864" s="11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K864" s="14"/>
      <c r="BL864" s="14"/>
      <c r="BM864" s="14"/>
      <c r="BN864" s="14"/>
      <c r="BO864" s="14"/>
      <c r="BP864" s="14"/>
      <c r="BQ864" s="44">
        <f t="shared" ref="BQ864" si="10297">SQRT(BQ858^2+BQ859^2+BQ860^2+BQ861^2+BQ862^2)</f>
        <v>7.3389996596599794</v>
      </c>
      <c r="BR864" s="14"/>
      <c r="BS864" s="44">
        <f t="shared" ref="BS864" si="10298">SQRT(BS858^2+BS859^2+BS860^2+BS861^2+BS862^2)</f>
        <v>14.677999319319959</v>
      </c>
      <c r="BT864" s="14"/>
      <c r="BU864" s="35">
        <f t="array" ref="BU864:BY864">TRANSPOSE(BU858:BU862)</f>
        <v>-1</v>
      </c>
      <c r="BV864" s="35">
        <v>3.5408997082695899E-14</v>
      </c>
      <c r="BW864" s="35">
        <v>-2.7579976157280844E-19</v>
      </c>
      <c r="BX864" s="35">
        <v>2.4810130508020235E-38</v>
      </c>
      <c r="BY864" s="35">
        <v>-2.6872221753773737E-32</v>
      </c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14"/>
      <c r="DC864" s="14"/>
      <c r="DD864" s="14"/>
      <c r="DE864" s="14"/>
      <c r="DF864" s="14"/>
      <c r="DG864" s="14"/>
      <c r="DH864" s="14"/>
      <c r="DI864" s="14"/>
      <c r="DK864" s="16"/>
      <c r="DL864" s="16"/>
      <c r="DM864" s="16"/>
      <c r="DN864" s="16"/>
      <c r="DO864" s="16"/>
      <c r="DP864" s="57">
        <f t="shared" ref="DP864" si="10299">SQRT(DP859^2+DP860^2+DP861^2+DP862^2)</f>
        <v>5.1578334019924723</v>
      </c>
      <c r="DQ864" s="17"/>
      <c r="DR864" s="57">
        <f t="shared" ref="DR864" si="10300">SQRT(DR859^2+DR860^2+DR861^2+DR862^2)</f>
        <v>10.315666803887162</v>
      </c>
      <c r="DS864" s="17"/>
      <c r="DT864" s="37">
        <f t="array" ref="DT864:DW864">TRANSPOSE(DT859:DT862)</f>
        <v>-0.99999999999052114</v>
      </c>
      <c r="DU864" s="37">
        <v>-4.3540761619473053E-6</v>
      </c>
      <c r="DV864" s="37">
        <v>-4.8606093202430202E-13</v>
      </c>
      <c r="DW864" s="37">
        <v>6.8219434314908214E-34</v>
      </c>
      <c r="DX864" s="17"/>
      <c r="DY864" s="17"/>
      <c r="DZ864" s="16"/>
      <c r="EA864" s="16"/>
      <c r="EB864" s="16"/>
      <c r="EC864" s="16"/>
      <c r="ED864" s="16"/>
      <c r="EE864" s="16"/>
      <c r="EF864" s="17"/>
      <c r="EG864" s="17"/>
      <c r="EH864" s="17"/>
      <c r="EI864" s="17"/>
      <c r="EJ864" s="17"/>
      <c r="EK864" s="17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  <c r="EV864" s="16"/>
      <c r="EW864" s="16"/>
      <c r="EX864" s="16"/>
      <c r="EY864" s="16"/>
      <c r="EZ864" s="16"/>
      <c r="FA864" s="16"/>
      <c r="FB864" s="16"/>
      <c r="FC864" s="16"/>
      <c r="FD864" s="16"/>
      <c r="FE864" s="16"/>
      <c r="FF864" s="16"/>
      <c r="FL864" s="47">
        <f t="shared" ref="FL864" si="10301">SQRT(FL860^2+FL861^2+FL862^2)</f>
        <v>4.4883750193166394</v>
      </c>
      <c r="FM864" s="47"/>
      <c r="FN864" s="47">
        <f t="shared" ref="FN864" si="10302">SQRT(FN860^2+FN861^2+FN862^2)</f>
        <v>1.9098969869269828E-7</v>
      </c>
      <c r="FO864" s="47"/>
      <c r="FP864" s="47">
        <f t="array" ref="FP864:FR864">TRANSPOSE(FP860:FP862)</f>
        <v>0</v>
      </c>
      <c r="FQ864" s="48">
        <v>1</v>
      </c>
      <c r="FR864" s="48">
        <v>8.8079901032647796E-23</v>
      </c>
      <c r="FS864" s="48"/>
      <c r="FT864" s="48"/>
      <c r="FU864" s="48"/>
      <c r="FV864" s="48"/>
      <c r="FW864" s="48"/>
      <c r="FX864" s="48"/>
      <c r="FY864" s="48"/>
      <c r="FZ864" s="48"/>
      <c r="GA864" s="48"/>
      <c r="GB864" s="48"/>
      <c r="GC864" s="48"/>
      <c r="GD864" s="48"/>
      <c r="GE864" s="48"/>
      <c r="GF864" s="48"/>
      <c r="HE864" s="47">
        <f t="shared" ref="HE864" si="10303">SQRT(HE861^2+HE862^2)</f>
        <v>2.7775119577725027</v>
      </c>
      <c r="HF864" s="48"/>
      <c r="HG864" s="47">
        <f t="shared" ref="HG864" si="10304">SQRT(HG861^2+HG862^2)</f>
        <v>5.5550239155450054</v>
      </c>
      <c r="HH864" s="47"/>
      <c r="HI864" s="47">
        <f t="array" ref="HI864:HJ864">TRANSPOSE(HI861:HI862)</f>
        <v>-1</v>
      </c>
      <c r="HJ864" s="47">
        <v>-8.8079901032647831E-23</v>
      </c>
      <c r="HK864" s="48"/>
      <c r="HL864" s="48"/>
      <c r="HM864" s="48"/>
      <c r="HN864" s="48"/>
      <c r="HO864" s="48"/>
      <c r="HP864" s="48"/>
      <c r="HQ864" s="47"/>
      <c r="HR864" s="47"/>
      <c r="HS864" s="47"/>
    </row>
    <row r="865" spans="1:258" x14ac:dyDescent="0.25">
      <c r="I865" s="53"/>
      <c r="K865" s="53"/>
      <c r="M865" s="20"/>
      <c r="N865" s="20"/>
      <c r="O865" s="20"/>
      <c r="P865" s="20"/>
      <c r="Q865" s="20"/>
      <c r="R865" s="20"/>
    </row>
    <row r="866" spans="1:258" x14ac:dyDescent="0.25">
      <c r="A866" s="3">
        <v>86</v>
      </c>
      <c r="B866" s="3" t="s">
        <v>313</v>
      </c>
      <c r="C866" s="58">
        <f t="shared" ref="C866" si="10305">SUM(B868,B869,B870,B871,B872,,C872,C871,C870,C869,D872,D871,D870,E872,E871,F872)</f>
        <v>-3.9474719146461404E-5</v>
      </c>
      <c r="D866" s="59">
        <f t="shared" ref="D866" si="10306">SQRT(C866^2)</f>
        <v>3.9474719146461404E-5</v>
      </c>
      <c r="E866" s="3">
        <f t="shared" ref="E866" si="10307">IF(D866&gt;0,1,0)</f>
        <v>1</v>
      </c>
      <c r="F866" s="3">
        <f>IF(D866&lt;$I$3,1,0)</f>
        <v>1</v>
      </c>
      <c r="I866" s="8" t="s">
        <v>5</v>
      </c>
      <c r="J866" s="8"/>
      <c r="K866" s="8" t="s">
        <v>6</v>
      </c>
      <c r="L866" s="8"/>
      <c r="M866" s="8" t="s">
        <v>7</v>
      </c>
      <c r="N866" s="8"/>
      <c r="O866" s="9" t="s">
        <v>8</v>
      </c>
      <c r="P866" s="9"/>
      <c r="Q866" s="9"/>
      <c r="R866" s="9"/>
      <c r="S866" s="9"/>
      <c r="T866" s="9"/>
      <c r="U866" s="10"/>
      <c r="V866" s="9" t="s">
        <v>300</v>
      </c>
      <c r="W866" s="9"/>
      <c r="X866" s="9"/>
      <c r="Y866" s="9"/>
      <c r="Z866" s="9"/>
      <c r="AA866" s="9"/>
      <c r="AB866" s="10"/>
      <c r="AC866" s="9" t="s">
        <v>302</v>
      </c>
      <c r="AD866" s="9"/>
      <c r="AE866" s="9"/>
      <c r="AF866" s="9"/>
      <c r="AG866" s="9"/>
      <c r="AH866" s="9"/>
      <c r="AJ866" s="11" t="s">
        <v>11</v>
      </c>
      <c r="AK866" s="11"/>
      <c r="AL866" s="11" t="s">
        <v>12</v>
      </c>
      <c r="AM866" s="11"/>
      <c r="AN866" s="11" t="s">
        <v>13</v>
      </c>
      <c r="AO866" s="11"/>
      <c r="AP866" s="12" t="s">
        <v>14</v>
      </c>
      <c r="AQ866" s="12"/>
      <c r="AR866" s="12"/>
      <c r="AS866" s="12"/>
      <c r="AT866" s="12"/>
      <c r="AU866" s="12"/>
      <c r="AV866" s="13"/>
      <c r="AW866" s="12" t="s">
        <v>303</v>
      </c>
      <c r="AX866" s="12"/>
      <c r="AY866" s="12"/>
      <c r="AZ866" s="12"/>
      <c r="BA866" s="12"/>
      <c r="BB866" s="12"/>
      <c r="BC866" s="13"/>
      <c r="BD866" s="12" t="s">
        <v>305</v>
      </c>
      <c r="BE866" s="12"/>
      <c r="BF866" s="12"/>
      <c r="BG866" s="12"/>
      <c r="BH866" s="12"/>
      <c r="BI866" s="12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5" t="s">
        <v>306</v>
      </c>
      <c r="CJ866" s="15"/>
      <c r="CK866" s="15"/>
      <c r="CL866" s="15"/>
      <c r="CM866" s="15"/>
      <c r="CN866" s="15"/>
      <c r="CO866" s="14"/>
      <c r="CP866" s="15" t="s">
        <v>18</v>
      </c>
      <c r="CQ866" s="15"/>
      <c r="CR866" s="15"/>
      <c r="CS866" s="15"/>
      <c r="CT866" s="15"/>
      <c r="CU866" s="15"/>
      <c r="CV866" s="14"/>
      <c r="CW866" s="15" t="s">
        <v>19</v>
      </c>
      <c r="CX866" s="15"/>
      <c r="CY866" s="15"/>
      <c r="CZ866" s="15"/>
      <c r="DA866" s="15"/>
      <c r="DB866" s="15"/>
      <c r="DC866" s="14"/>
      <c r="DD866" s="15" t="s">
        <v>308</v>
      </c>
      <c r="DE866" s="15"/>
      <c r="DF866" s="15"/>
      <c r="DG866" s="15"/>
      <c r="DH866" s="15"/>
      <c r="DI866" s="15"/>
      <c r="DK866" s="16"/>
      <c r="DL866" s="16"/>
      <c r="DM866" s="16"/>
      <c r="DN866" s="16"/>
      <c r="DO866" s="16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6"/>
      <c r="EA866" s="16"/>
      <c r="EB866" s="16"/>
      <c r="EC866" s="16"/>
      <c r="ED866" s="16"/>
      <c r="EE866" s="16"/>
      <c r="EF866" s="18" t="s">
        <v>309</v>
      </c>
      <c r="EG866" s="18"/>
      <c r="EH866" s="18"/>
      <c r="EI866" s="18"/>
      <c r="EJ866" s="18"/>
      <c r="EK866" s="18"/>
      <c r="EL866" s="16"/>
      <c r="EM866" s="16" t="s">
        <v>18</v>
      </c>
      <c r="EN866" s="16"/>
      <c r="EO866" s="16"/>
      <c r="EP866" s="16"/>
      <c r="EQ866" s="16"/>
      <c r="ER866" s="16"/>
      <c r="ES866" s="16"/>
      <c r="ET866" s="16" t="s">
        <v>19</v>
      </c>
      <c r="EU866" s="16"/>
      <c r="EV866" s="16"/>
      <c r="EW866" s="16"/>
      <c r="EX866" s="16"/>
      <c r="EY866" s="16"/>
      <c r="EZ866" s="16"/>
      <c r="FA866" s="16" t="s">
        <v>22</v>
      </c>
      <c r="FB866" s="16"/>
      <c r="FC866" s="16"/>
      <c r="FD866" s="16"/>
      <c r="FE866" s="16"/>
      <c r="FF866" s="16"/>
      <c r="FZ866" s="7" t="s">
        <v>312</v>
      </c>
      <c r="GA866" s="7"/>
      <c r="GB866" s="7"/>
      <c r="GC866" s="7"/>
      <c r="GD866" s="7"/>
      <c r="GE866" s="7"/>
      <c r="GF866" s="19"/>
      <c r="GG866" s="19" t="s">
        <v>18</v>
      </c>
      <c r="GH866" s="19"/>
      <c r="GI866" s="19"/>
      <c r="GN866" s="2" t="s">
        <v>19</v>
      </c>
      <c r="GU866" s="7" t="s">
        <v>314</v>
      </c>
      <c r="GV866" s="7"/>
      <c r="GW866" s="7"/>
      <c r="GX866" s="7"/>
      <c r="GY866" s="7"/>
      <c r="GZ866" s="7"/>
      <c r="HQ866" s="7" t="s">
        <v>315</v>
      </c>
      <c r="HR866" s="7"/>
      <c r="HS866" s="7"/>
      <c r="HT866" s="7"/>
      <c r="HU866" s="7"/>
      <c r="HV866" s="7"/>
      <c r="HX866" s="7" t="s">
        <v>18</v>
      </c>
      <c r="HY866" s="7"/>
      <c r="HZ866" s="7"/>
      <c r="IA866" s="7"/>
      <c r="IB866" s="7"/>
      <c r="IC866" s="7"/>
      <c r="IE866" s="2" t="s">
        <v>19</v>
      </c>
      <c r="IL866" s="7" t="s">
        <v>26</v>
      </c>
      <c r="IM866" s="7"/>
      <c r="IN866" s="7"/>
      <c r="IO866" s="7"/>
      <c r="IP866" s="7"/>
      <c r="IQ866" s="7"/>
    </row>
    <row r="867" spans="1:258" x14ac:dyDescent="0.25">
      <c r="A867" s="3" t="s">
        <v>27</v>
      </c>
      <c r="B867" s="20">
        <f t="array" ref="B867:G872">MMULT(IL857:IQ862,HX857:IC862)</f>
        <v>25.737764620230397</v>
      </c>
      <c r="C867" s="20">
        <v>-5.88847918117312E-7</v>
      </c>
      <c r="D867" s="20">
        <v>8.9842047232289078E-9</v>
      </c>
      <c r="E867" s="20">
        <v>-3.8703000014904746E-10</v>
      </c>
      <c r="F867" s="20">
        <v>-7.544827229027101E-13</v>
      </c>
      <c r="G867" s="20">
        <v>1.3656930112822387E-15</v>
      </c>
      <c r="I867" s="22">
        <f t="shared" ref="I867:I898" si="10308">B867</f>
        <v>25.737764620230397</v>
      </c>
      <c r="J867" s="8"/>
      <c r="K867" s="23">
        <f t="shared" ref="K867" si="10309">I867-I874</f>
        <v>0</v>
      </c>
      <c r="L867" s="8"/>
      <c r="M867" s="22">
        <f t="shared" ref="M867" si="10310">K867/K874</f>
        <v>0</v>
      </c>
      <c r="N867" s="22"/>
      <c r="O867" s="24">
        <f t="array" ref="O867:T872">MMULT(M867:M872,M874:R874)</f>
        <v>0</v>
      </c>
      <c r="P867" s="24">
        <v>0</v>
      </c>
      <c r="Q867" s="24">
        <v>0</v>
      </c>
      <c r="R867" s="24">
        <v>0</v>
      </c>
      <c r="S867" s="25">
        <v>0</v>
      </c>
      <c r="T867" s="25">
        <v>0</v>
      </c>
      <c r="U867" s="10"/>
      <c r="V867" s="25">
        <f t="shared" ref="V867:V898" si="10311">1-2*O867</f>
        <v>1</v>
      </c>
      <c r="W867" s="25">
        <f t="shared" ref="W867:AA898" si="10312">-2*P867</f>
        <v>0</v>
      </c>
      <c r="X867" s="25">
        <f t="shared" si="10312"/>
        <v>0</v>
      </c>
      <c r="Y867" s="25">
        <f t="shared" si="10312"/>
        <v>0</v>
      </c>
      <c r="Z867" s="25">
        <f t="shared" si="10312"/>
        <v>0</v>
      </c>
      <c r="AA867" s="25">
        <f t="shared" si="10312"/>
        <v>0</v>
      </c>
      <c r="AB867" s="10"/>
      <c r="AC867" s="25">
        <f t="array" ref="AC867:AH872">MMULT(V867:AA872,B867:G872)</f>
        <v>25.737764620230397</v>
      </c>
      <c r="AD867" s="26">
        <v>-5.88847918117312E-7</v>
      </c>
      <c r="AE867" s="26">
        <v>8.9842047232289078E-9</v>
      </c>
      <c r="AF867" s="26">
        <v>-3.8703000014904746E-10</v>
      </c>
      <c r="AG867" s="26">
        <v>-7.544827229027101E-13</v>
      </c>
      <c r="AH867" s="26">
        <v>1.3656930112822387E-15</v>
      </c>
      <c r="AJ867" s="28">
        <f t="shared" ref="AJ867:AJ898" si="10313">AC867</f>
        <v>25.737764620230397</v>
      </c>
      <c r="AK867" s="11"/>
      <c r="AL867" s="29">
        <f t="shared" ref="AL867" si="10314">AJ867-AJ874</f>
        <v>0</v>
      </c>
      <c r="AM867" s="11"/>
      <c r="AN867" s="28">
        <f t="shared" ref="AN867" si="10315">AL867/AL874</f>
        <v>0</v>
      </c>
      <c r="AO867" s="28"/>
      <c r="AP867" s="30">
        <f t="array" ref="AP867:AU872">MMULT(AN867:AN872,AN874:AS874)</f>
        <v>0</v>
      </c>
      <c r="AQ867" s="30">
        <v>0</v>
      </c>
      <c r="AR867" s="30">
        <v>0</v>
      </c>
      <c r="AS867" s="30">
        <v>0</v>
      </c>
      <c r="AT867" s="31">
        <v>0</v>
      </c>
      <c r="AU867" s="31">
        <v>0</v>
      </c>
      <c r="AV867" s="13"/>
      <c r="AW867" s="31">
        <f t="shared" ref="AW867" si="10316">AW857</f>
        <v>1</v>
      </c>
      <c r="AX867" s="31">
        <f t="shared" ref="AX867:BB898" si="10317">-2*AQ867</f>
        <v>0</v>
      </c>
      <c r="AY867" s="31">
        <f t="shared" si="10317"/>
        <v>0</v>
      </c>
      <c r="AZ867" s="31">
        <f t="shared" si="10317"/>
        <v>0</v>
      </c>
      <c r="BA867" s="31">
        <f t="shared" si="10317"/>
        <v>0</v>
      </c>
      <c r="BB867" s="31">
        <f t="shared" si="10317"/>
        <v>0</v>
      </c>
      <c r="BC867" s="13"/>
      <c r="BD867" s="31">
        <f t="array" ref="BD867:BI872">MMULT(AW867:BB872,AC867:AH872)</f>
        <v>25.737764620230397</v>
      </c>
      <c r="BE867" s="32">
        <v>-5.88847918117312E-7</v>
      </c>
      <c r="BF867" s="32">
        <v>8.9842047232289078E-9</v>
      </c>
      <c r="BG867" s="32">
        <v>-3.8703000014904746E-10</v>
      </c>
      <c r="BH867" s="32">
        <v>-7.544827229027101E-13</v>
      </c>
      <c r="BI867" s="32">
        <v>1.3656930112822387E-15</v>
      </c>
      <c r="BK867" s="15" t="s">
        <v>28</v>
      </c>
      <c r="BL867" s="15"/>
      <c r="BM867" s="15"/>
      <c r="BN867" s="15"/>
      <c r="BO867" s="15"/>
      <c r="BP867" s="14"/>
      <c r="BQ867" s="14" t="s">
        <v>29</v>
      </c>
      <c r="BR867" s="14"/>
      <c r="BS867" s="14" t="s">
        <v>30</v>
      </c>
      <c r="BT867" s="14"/>
      <c r="BU867" s="14" t="s">
        <v>31</v>
      </c>
      <c r="BV867" s="14"/>
      <c r="BW867" s="15" t="s">
        <v>32</v>
      </c>
      <c r="BX867" s="15"/>
      <c r="BY867" s="15"/>
      <c r="BZ867" s="15"/>
      <c r="CA867" s="15"/>
      <c r="CB867" s="14"/>
      <c r="CC867" s="14" t="s">
        <v>28</v>
      </c>
      <c r="CD867" s="14"/>
      <c r="CE867" s="14"/>
      <c r="CF867" s="14"/>
      <c r="CG867" s="14"/>
      <c r="CH867" s="14"/>
      <c r="CI867" s="34">
        <f t="shared" ref="CI867" si="10318">CI857</f>
        <v>1</v>
      </c>
      <c r="CJ867" s="34">
        <v>0</v>
      </c>
      <c r="CK867" s="34">
        <v>0</v>
      </c>
      <c r="CL867" s="34">
        <v>0</v>
      </c>
      <c r="CM867" s="34">
        <v>0</v>
      </c>
      <c r="CN867" s="34">
        <v>0</v>
      </c>
      <c r="CO867" s="14"/>
      <c r="CP867" s="35">
        <f t="array" ref="CP867:CU872">MMULT(MMULT(V867:AA872,AW867:BB872),CI867:CN872)</f>
        <v>1</v>
      </c>
      <c r="CQ867" s="35">
        <v>0</v>
      </c>
      <c r="CR867" s="35">
        <v>0</v>
      </c>
      <c r="CS867" s="35">
        <v>0</v>
      </c>
      <c r="CT867" s="35">
        <v>0</v>
      </c>
      <c r="CU867" s="35">
        <v>0</v>
      </c>
      <c r="CV867" s="14"/>
      <c r="CW867" s="35">
        <f t="array" ref="CW867:DB872">TRANSPOSE(CP867:CU872)</f>
        <v>1</v>
      </c>
      <c r="CX867" s="35">
        <v>0</v>
      </c>
      <c r="CY867" s="35">
        <v>0</v>
      </c>
      <c r="CZ867" s="35">
        <v>0</v>
      </c>
      <c r="DA867" s="35">
        <v>0</v>
      </c>
      <c r="DB867" s="35">
        <v>0</v>
      </c>
      <c r="DC867" s="14"/>
      <c r="DD867" s="36">
        <f t="array" ref="DD867:DI872">MMULT(CW867:DB872,B867:G872)</f>
        <v>25.737764620230397</v>
      </c>
      <c r="DE867" s="36">
        <v>-5.88847918117312E-7</v>
      </c>
      <c r="DF867" s="36">
        <v>8.9842047232289078E-9</v>
      </c>
      <c r="DG867" s="36">
        <v>-3.8703000014904746E-10</v>
      </c>
      <c r="DH867" s="36">
        <v>-7.544827229027101E-13</v>
      </c>
      <c r="DI867" s="36">
        <v>1.3656930112822387E-15</v>
      </c>
      <c r="DK867" s="16"/>
      <c r="DL867" s="16"/>
      <c r="DM867" s="16"/>
      <c r="DN867" s="16"/>
      <c r="DO867" s="16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6"/>
      <c r="EA867" s="16"/>
      <c r="EB867" s="16"/>
      <c r="EC867" s="16"/>
      <c r="ED867" s="16"/>
      <c r="EE867" s="16"/>
      <c r="EF867" s="37">
        <f t="shared" ref="EF867" si="10319">EF857</f>
        <v>1</v>
      </c>
      <c r="EG867" s="37">
        <v>0</v>
      </c>
      <c r="EH867" s="37">
        <v>0</v>
      </c>
      <c r="EI867" s="37">
        <v>0</v>
      </c>
      <c r="EJ867" s="37">
        <v>0</v>
      </c>
      <c r="EK867" s="37">
        <v>0</v>
      </c>
      <c r="EL867" s="16"/>
      <c r="EM867" s="16">
        <f t="array" ref="EM867:ER872">MMULT(CP867:CU872,EF867:EK872)</f>
        <v>1</v>
      </c>
      <c r="EN867" s="16">
        <v>0</v>
      </c>
      <c r="EO867" s="16">
        <v>0</v>
      </c>
      <c r="EP867" s="16">
        <v>0</v>
      </c>
      <c r="EQ867" s="16">
        <v>0</v>
      </c>
      <c r="ER867" s="16">
        <v>0</v>
      </c>
      <c r="ES867" s="16"/>
      <c r="ET867" s="16">
        <f t="array" ref="ET867:EY872">TRANSPOSE(EM867:ER872)</f>
        <v>1</v>
      </c>
      <c r="EU867" s="16">
        <v>0</v>
      </c>
      <c r="EV867" s="16">
        <v>0</v>
      </c>
      <c r="EW867" s="16">
        <v>0</v>
      </c>
      <c r="EX867" s="16">
        <v>0</v>
      </c>
      <c r="EY867" s="16">
        <v>0</v>
      </c>
      <c r="EZ867" s="16"/>
      <c r="FA867" s="38">
        <f t="array" ref="FA867:FF872">MMULT(ET867:EY872,B867:G872)</f>
        <v>25.737764620230397</v>
      </c>
      <c r="FB867" s="38">
        <v>-5.88847918117312E-7</v>
      </c>
      <c r="FC867" s="38">
        <v>8.9842047232289078E-9</v>
      </c>
      <c r="FD867" s="38">
        <v>-3.8703000014904746E-10</v>
      </c>
      <c r="FE867" s="38">
        <v>-7.544827229027101E-13</v>
      </c>
      <c r="FF867" s="38">
        <v>1.3656930112822387E-15</v>
      </c>
      <c r="FZ867" s="39">
        <f t="shared" ref="FZ867" si="10320">FZ857</f>
        <v>1</v>
      </c>
      <c r="GA867" s="39">
        <v>0</v>
      </c>
      <c r="GB867" s="39">
        <v>0</v>
      </c>
      <c r="GC867" s="39">
        <v>0</v>
      </c>
      <c r="GD867" s="39">
        <v>0</v>
      </c>
      <c r="GE867" s="39">
        <v>0</v>
      </c>
      <c r="GF867" s="20"/>
      <c r="GG867" s="40">
        <f t="array" ref="GG867:GL872">MMULT(EM867:ER872,FZ867:GE872)</f>
        <v>1</v>
      </c>
      <c r="GH867" s="40">
        <v>0</v>
      </c>
      <c r="GI867" s="40">
        <v>0</v>
      </c>
      <c r="GJ867" s="40">
        <v>0</v>
      </c>
      <c r="GK867" s="40">
        <v>0</v>
      </c>
      <c r="GL867" s="40">
        <v>0</v>
      </c>
      <c r="GN867" s="42">
        <f t="array" ref="GN867:GS872">TRANSPOSE(GG867:GL872)</f>
        <v>1</v>
      </c>
      <c r="GO867" s="42">
        <v>0</v>
      </c>
      <c r="GP867" s="42">
        <v>0</v>
      </c>
      <c r="GQ867" s="42">
        <v>0</v>
      </c>
      <c r="GR867" s="42">
        <v>0</v>
      </c>
      <c r="GS867" s="42">
        <v>0</v>
      </c>
      <c r="GU867" s="43">
        <f t="array" ref="GU867:GZ872">MMULT(GN867:GS872,B867:G872)</f>
        <v>25.737764620230397</v>
      </c>
      <c r="GV867" s="43">
        <v>-5.88847918117312E-7</v>
      </c>
      <c r="GW867" s="43">
        <v>8.9842047232289078E-9</v>
      </c>
      <c r="GX867" s="43">
        <v>-3.8703000014904746E-10</v>
      </c>
      <c r="GY867" s="43">
        <v>-7.544827229027101E-13</v>
      </c>
      <c r="GZ867" s="43">
        <v>1.3656930112822387E-15</v>
      </c>
      <c r="HQ867" s="3">
        <f t="shared" ref="HQ867" si="10321">HQ857</f>
        <v>1</v>
      </c>
      <c r="HR867" s="3">
        <v>0</v>
      </c>
      <c r="HS867" s="3">
        <v>0</v>
      </c>
      <c r="HT867" s="3">
        <v>0</v>
      </c>
      <c r="HU867" s="3">
        <v>0</v>
      </c>
      <c r="HV867" s="3">
        <v>0</v>
      </c>
      <c r="HX867" s="42">
        <f t="array" ref="HX867:IC872">MMULT(GG867:GL872,HQ867:HV872)</f>
        <v>1</v>
      </c>
      <c r="HY867" s="42">
        <v>0</v>
      </c>
      <c r="HZ867" s="42">
        <v>0</v>
      </c>
      <c r="IA867" s="42">
        <v>0</v>
      </c>
      <c r="IB867" s="42">
        <v>0</v>
      </c>
      <c r="IC867" s="42">
        <v>0</v>
      </c>
      <c r="IE867" s="21">
        <f t="array" ref="IE867:IJ872">TRANSPOSE(HX867:IC872)</f>
        <v>1</v>
      </c>
      <c r="IF867" s="21">
        <v>0</v>
      </c>
      <c r="IG867" s="21">
        <v>0</v>
      </c>
      <c r="IH867" s="21">
        <v>0</v>
      </c>
      <c r="II867" s="21">
        <v>0</v>
      </c>
      <c r="IJ867" s="21">
        <v>0</v>
      </c>
      <c r="IL867" s="42">
        <f t="array" ref="IL867:IQ872">MMULT(IE867:IJ872,B867:G872)</f>
        <v>25.737764620230397</v>
      </c>
      <c r="IM867" s="42">
        <v>-5.88847918117312E-7</v>
      </c>
      <c r="IN867" s="42">
        <v>8.9842047232289078E-9</v>
      </c>
      <c r="IO867" s="42">
        <v>-3.8703000014904746E-10</v>
      </c>
      <c r="IP867" s="42">
        <v>-7.544827229027101E-13</v>
      </c>
      <c r="IQ867" s="42">
        <v>1.3656930112822387E-15</v>
      </c>
      <c r="IS867" s="2">
        <f t="array" ref="IS867:IX872">MMULT(HX867:IC872,HX877:IC882)</f>
        <v>1</v>
      </c>
      <c r="IT867" s="2">
        <v>0</v>
      </c>
      <c r="IU867" s="2">
        <v>0</v>
      </c>
      <c r="IV867" s="2">
        <v>0</v>
      </c>
      <c r="IW867" s="2">
        <v>0</v>
      </c>
      <c r="IX867" s="2">
        <v>0</v>
      </c>
    </row>
    <row r="868" spans="1:258" x14ac:dyDescent="0.25">
      <c r="A868" s="3" t="s">
        <v>33</v>
      </c>
      <c r="B868" s="20">
        <v>-5.8884791989906973E-7</v>
      </c>
      <c r="C868" s="20">
        <v>-7.3389996596599794</v>
      </c>
      <c r="D868" s="20">
        <v>3.6541177923391379E-13</v>
      </c>
      <c r="E868" s="20">
        <v>7.2721404188342918E-16</v>
      </c>
      <c r="F868" s="20">
        <v>1.3641057181595045E-15</v>
      </c>
      <c r="G868" s="20">
        <v>-1.8801588351152752E-16</v>
      </c>
      <c r="I868" s="22">
        <f t="shared" si="10308"/>
        <v>-5.8884791989906973E-7</v>
      </c>
      <c r="J868" s="8"/>
      <c r="K868" s="22">
        <f t="shared" ref="K868:K899" si="10322">I868</f>
        <v>-5.8884791989906973E-7</v>
      </c>
      <c r="L868" s="8"/>
      <c r="M868" s="22">
        <f t="shared" ref="M868" si="10323">K868/K874</f>
        <v>-0.999883412307082</v>
      </c>
      <c r="N868" s="22"/>
      <c r="O868" s="24">
        <v>0</v>
      </c>
      <c r="P868" s="24">
        <v>0.99976683820685408</v>
      </c>
      <c r="Q868" s="24">
        <v>-1.5253708751604662E-2</v>
      </c>
      <c r="R868" s="24">
        <v>6.5711217591172904E-4</v>
      </c>
      <c r="S868" s="25">
        <v>1.2780205480131401E-6</v>
      </c>
      <c r="T868" s="25">
        <v>-9.8509920699978381E-17</v>
      </c>
      <c r="U868" s="10"/>
      <c r="V868" s="25">
        <f t="shared" ref="V868:Z931" si="10324">-2*O868</f>
        <v>0</v>
      </c>
      <c r="W868" s="25">
        <f t="shared" ref="W868:W899" si="10325">1-2*P868</f>
        <v>-0.99953367641370816</v>
      </c>
      <c r="X868" s="25">
        <f t="shared" si="10312"/>
        <v>3.0507417503209323E-2</v>
      </c>
      <c r="Y868" s="25">
        <f t="shared" si="10312"/>
        <v>-1.3142243518234581E-3</v>
      </c>
      <c r="Z868" s="25">
        <f t="shared" si="10312"/>
        <v>-2.5560410960262802E-6</v>
      </c>
      <c r="AA868" s="25">
        <f t="shared" si="10312"/>
        <v>1.9701984139995676E-16</v>
      </c>
      <c r="AB868" s="10"/>
      <c r="AC868" s="26">
        <v>5.8884791989906941E-7</v>
      </c>
      <c r="AD868" s="26">
        <v>7.3355773110189038</v>
      </c>
      <c r="AE868" s="26">
        <v>-0.15735212563547618</v>
      </c>
      <c r="AF868" s="26">
        <v>-5.8999241470111194E-3</v>
      </c>
      <c r="AG868" s="26">
        <v>-7.0996858465585552E-6</v>
      </c>
      <c r="AH868" s="26">
        <v>2.7097013030590066E-16</v>
      </c>
      <c r="AJ868" s="28">
        <f t="shared" si="10313"/>
        <v>5.8884791989906941E-7</v>
      </c>
      <c r="AK868" s="11"/>
      <c r="AL868" s="28">
        <f t="shared" ref="AL868:AL899" si="10326">AJ868</f>
        <v>5.8884791989906941E-7</v>
      </c>
      <c r="AM868" s="11"/>
      <c r="AN868" s="28">
        <f t="shared" ref="AN868" si="10327">AL868/AL874</f>
        <v>0.99988341230708222</v>
      </c>
      <c r="AO868" s="28"/>
      <c r="AP868" s="30">
        <v>0</v>
      </c>
      <c r="AQ868" s="30">
        <v>0.99976683820685452</v>
      </c>
      <c r="AR868" s="30">
        <v>-1.5253708751604672E-2</v>
      </c>
      <c r="AS868" s="30">
        <v>6.5711217591172936E-4</v>
      </c>
      <c r="AT868" s="31">
        <v>1.2780205480131407E-6</v>
      </c>
      <c r="AU868" s="31">
        <v>-9.8509920699978443E-17</v>
      </c>
      <c r="AV868" s="13"/>
      <c r="AW868" s="31">
        <f t="shared" ref="AW868:BA931" si="10328">-2*AP868</f>
        <v>0</v>
      </c>
      <c r="AX868" s="31">
        <f t="shared" ref="AX868:AX899" si="10329">1-2*AQ868</f>
        <v>-0.99953367641370905</v>
      </c>
      <c r="AY868" s="31">
        <f t="shared" si="10317"/>
        <v>3.0507417503209344E-2</v>
      </c>
      <c r="AZ868" s="31">
        <f t="shared" si="10317"/>
        <v>-1.3142243518234587E-3</v>
      </c>
      <c r="BA868" s="31">
        <f t="shared" si="10317"/>
        <v>-2.5560410960262815E-6</v>
      </c>
      <c r="BB868" s="31">
        <f t="shared" si="10317"/>
        <v>1.9701984139995689E-16</v>
      </c>
      <c r="BC868" s="13"/>
      <c r="BD868" s="32">
        <v>-5.8884791989906963E-7</v>
      </c>
      <c r="BE868" s="32">
        <v>-7.3389996596599785</v>
      </c>
      <c r="BF868" s="32">
        <v>3.653579423503895E-13</v>
      </c>
      <c r="BG868" s="32">
        <v>7.2530601708277647E-16</v>
      </c>
      <c r="BH868" s="32">
        <v>1.3641050569386352E-15</v>
      </c>
      <c r="BI868" s="32">
        <v>-1.8801588351152749E-16</v>
      </c>
      <c r="BK868" s="44">
        <f t="shared" ref="BK868:BO899" si="10330">BE868</f>
        <v>-7.3389996596599785</v>
      </c>
      <c r="BL868" s="44">
        <f t="shared" si="10330"/>
        <v>3.653579423503895E-13</v>
      </c>
      <c r="BM868" s="44">
        <f t="shared" si="10330"/>
        <v>7.2530601708277647E-16</v>
      </c>
      <c r="BN868" s="44">
        <f t="shared" si="10330"/>
        <v>1.3641050569386352E-15</v>
      </c>
      <c r="BO868" s="44">
        <f t="shared" si="10330"/>
        <v>-1.8801588351152749E-16</v>
      </c>
      <c r="BP868" s="14"/>
      <c r="BQ868" s="44">
        <f t="shared" ref="BQ868:BQ899" si="10331">BK868</f>
        <v>-7.3389996596599785</v>
      </c>
      <c r="BR868" s="14"/>
      <c r="BS868" s="45">
        <f t="shared" ref="BS868" si="10332">BQ868-BQ874</f>
        <v>-14.677999319319957</v>
      </c>
      <c r="BT868" s="14"/>
      <c r="BU868" s="35">
        <f t="shared" ref="BU868" si="10333">BS868/BS874</f>
        <v>-1</v>
      </c>
      <c r="BV868" s="35"/>
      <c r="BW868" s="35">
        <f t="array" ref="BW868:CA872">MMULT(BU868:BU872,BU874:BY874)</f>
        <v>1</v>
      </c>
      <c r="BX868" s="35">
        <v>-2.4888706513712E-14</v>
      </c>
      <c r="BY868" s="35">
        <v>-7.5649354805094532E-22</v>
      </c>
      <c r="BZ868" s="35">
        <v>2.3083062720663598E-22</v>
      </c>
      <c r="CA868" s="35">
        <v>0</v>
      </c>
      <c r="CB868" s="14"/>
      <c r="CC868" s="14">
        <f t="shared" ref="CC868:CC899" si="10334">1-2*BW868</f>
        <v>-1</v>
      </c>
      <c r="CD868" s="35">
        <f t="shared" ref="CD868:CG899" si="10335">-2*BX868</f>
        <v>4.9777413027424001E-14</v>
      </c>
      <c r="CE868" s="35">
        <f t="shared" si="10335"/>
        <v>1.5129870961018906E-21</v>
      </c>
      <c r="CF868" s="35">
        <f t="shared" si="10335"/>
        <v>-4.6166125441327195E-22</v>
      </c>
      <c r="CG868" s="35">
        <f t="shared" si="10335"/>
        <v>0</v>
      </c>
      <c r="CH868" s="14"/>
      <c r="CI868" s="34">
        <v>0</v>
      </c>
      <c r="CJ868" s="34">
        <f t="shared" ref="CJ868:CN899" si="10336">CC868</f>
        <v>-1</v>
      </c>
      <c r="CK868" s="34">
        <f t="shared" si="10336"/>
        <v>4.9777413027424001E-14</v>
      </c>
      <c r="CL868" s="34">
        <f t="shared" si="10336"/>
        <v>1.5129870961018906E-21</v>
      </c>
      <c r="CM868" s="34">
        <f t="shared" si="10336"/>
        <v>-4.6166125441327195E-22</v>
      </c>
      <c r="CN868" s="34">
        <f t="shared" si="10336"/>
        <v>0</v>
      </c>
      <c r="CO868" s="14"/>
      <c r="CP868" s="35">
        <v>0</v>
      </c>
      <c r="CQ868" s="35">
        <v>-0.99999999999999967</v>
      </c>
      <c r="CR868" s="35">
        <v>4.9775321848437063E-14</v>
      </c>
      <c r="CS868" s="35">
        <v>5.288022397452605E-20</v>
      </c>
      <c r="CT868" s="35">
        <v>-4.6166125441327167E-22</v>
      </c>
      <c r="CU868" s="35">
        <v>-2.4651903288156619E-32</v>
      </c>
      <c r="CV868" s="14"/>
      <c r="CW868" s="35">
        <v>0</v>
      </c>
      <c r="CX868" s="35">
        <v>-0.99999999999999967</v>
      </c>
      <c r="CY868" s="35">
        <v>4.9765626408676912E-14</v>
      </c>
      <c r="CZ868" s="35">
        <v>1.6698618471556729E-19</v>
      </c>
      <c r="DA868" s="35">
        <v>-3.814478078612183E-23</v>
      </c>
      <c r="DB868" s="35">
        <v>-4.9303806576313238E-32</v>
      </c>
      <c r="DC868" s="14"/>
      <c r="DD868" s="36">
        <v>5.8884791989906994E-7</v>
      </c>
      <c r="DE868" s="36">
        <v>7.3389996596599767</v>
      </c>
      <c r="DF868" s="36">
        <v>-6.2209458939498723E-13</v>
      </c>
      <c r="DG868" s="36">
        <v>-7.2840965733319546E-16</v>
      </c>
      <c r="DH868" s="36">
        <v>-1.3641058242923363E-15</v>
      </c>
      <c r="DI868" s="36">
        <v>1.8801588351150334E-16</v>
      </c>
      <c r="DK868" s="18" t="s">
        <v>34</v>
      </c>
      <c r="DL868" s="18"/>
      <c r="DM868" s="18"/>
      <c r="DN868" s="18"/>
      <c r="DO868" s="16"/>
      <c r="DP868" s="17" t="s">
        <v>35</v>
      </c>
      <c r="DQ868" s="17"/>
      <c r="DR868" s="17" t="s">
        <v>36</v>
      </c>
      <c r="DS868" s="17"/>
      <c r="DT868" s="17" t="s">
        <v>37</v>
      </c>
      <c r="DU868" s="17"/>
      <c r="DV868" s="18" t="s">
        <v>38</v>
      </c>
      <c r="DW868" s="18"/>
      <c r="DX868" s="18"/>
      <c r="DY868" s="18"/>
      <c r="DZ868" s="16"/>
      <c r="EA868" s="18" t="s">
        <v>34</v>
      </c>
      <c r="EB868" s="18"/>
      <c r="EC868" s="18"/>
      <c r="ED868" s="18"/>
      <c r="EE868" s="16"/>
      <c r="EF868" s="37">
        <v>0</v>
      </c>
      <c r="EG868" s="37">
        <f t="shared" ref="EG868:EG899" si="10337">EF867</f>
        <v>1</v>
      </c>
      <c r="EH868" s="37">
        <v>0</v>
      </c>
      <c r="EI868" s="37">
        <v>0</v>
      </c>
      <c r="EJ868" s="37">
        <v>0</v>
      </c>
      <c r="EK868" s="37">
        <v>0</v>
      </c>
      <c r="EL868" s="16"/>
      <c r="EM868" s="16">
        <v>0</v>
      </c>
      <c r="EN868" s="16">
        <v>-0.99999999999999967</v>
      </c>
      <c r="EO868" s="16">
        <v>-4.9775321847408628E-14</v>
      </c>
      <c r="EP868" s="16">
        <v>-3.2431129593234962E-19</v>
      </c>
      <c r="EQ868" s="16">
        <v>-4.6170336163760554E-22</v>
      </c>
      <c r="ER868" s="16">
        <v>-2.4651903288156646E-32</v>
      </c>
      <c r="ES868" s="16"/>
      <c r="ET868" s="16">
        <v>0</v>
      </c>
      <c r="EU868" s="16">
        <v>-0.99999999999999967</v>
      </c>
      <c r="EV868" s="16">
        <v>4.9765626408676912E-14</v>
      </c>
      <c r="EW868" s="16">
        <v>1.6698618471556729E-19</v>
      </c>
      <c r="EX868" s="16">
        <v>-3.814478078612183E-23</v>
      </c>
      <c r="EY868" s="16">
        <v>-4.9303806576313238E-32</v>
      </c>
      <c r="EZ868" s="16"/>
      <c r="FA868" s="38">
        <v>5.8884791989906994E-7</v>
      </c>
      <c r="FB868" s="38">
        <v>7.3389996596599767</v>
      </c>
      <c r="FC868" s="38">
        <v>-6.2209458939498723E-13</v>
      </c>
      <c r="FD868" s="38">
        <v>-7.2840965733319546E-16</v>
      </c>
      <c r="FE868" s="38">
        <v>-1.3641058242923363E-15</v>
      </c>
      <c r="FF868" s="38">
        <v>1.8801588351150334E-16</v>
      </c>
      <c r="FZ868" s="39">
        <v>0</v>
      </c>
      <c r="GA868" s="39">
        <f t="shared" ref="GA868:GA899" si="10338">FZ867</f>
        <v>1</v>
      </c>
      <c r="GB868" s="39">
        <v>0</v>
      </c>
      <c r="GC868" s="39">
        <v>0</v>
      </c>
      <c r="GD868" s="39">
        <v>0</v>
      </c>
      <c r="GE868" s="39">
        <v>0</v>
      </c>
      <c r="GF868" s="20"/>
      <c r="GG868" s="40">
        <v>0</v>
      </c>
      <c r="GH868" s="40">
        <v>-0.99999999999999967</v>
      </c>
      <c r="GI868" s="40">
        <v>-4.9775321847408628E-14</v>
      </c>
      <c r="GJ868" s="40">
        <v>-3.2431129593234962E-19</v>
      </c>
      <c r="GK868" s="40">
        <v>4.6170336163760554E-22</v>
      </c>
      <c r="GL868" s="40">
        <v>-2.4651903288075314E-32</v>
      </c>
      <c r="GN868" s="42">
        <v>0</v>
      </c>
      <c r="GO868" s="42">
        <v>-0.99999999999999967</v>
      </c>
      <c r="GP868" s="42">
        <v>4.9765626408676912E-14</v>
      </c>
      <c r="GQ868" s="42">
        <v>1.6698618471556729E-19</v>
      </c>
      <c r="GR868" s="42">
        <v>-3.814478078612183E-23</v>
      </c>
      <c r="GS868" s="42">
        <v>-4.9303806576313238E-32</v>
      </c>
      <c r="GU868" s="43">
        <v>5.8884791989906994E-7</v>
      </c>
      <c r="GV868" s="43">
        <v>7.3389996596599767</v>
      </c>
      <c r="GW868" s="43">
        <v>-6.2209458939498723E-13</v>
      </c>
      <c r="GX868" s="43">
        <v>-7.2840965733319546E-16</v>
      </c>
      <c r="GY868" s="43">
        <v>-1.3641058242923363E-15</v>
      </c>
      <c r="GZ868" s="43">
        <v>1.8801588351150334E-16</v>
      </c>
      <c r="HQ868" s="3">
        <v>0</v>
      </c>
      <c r="HR868" s="3">
        <f t="shared" ref="HR868:HR899" si="10339">HQ867</f>
        <v>1</v>
      </c>
      <c r="HS868" s="3">
        <v>0</v>
      </c>
      <c r="HT868" s="3">
        <v>0</v>
      </c>
      <c r="HU868" s="3">
        <v>0</v>
      </c>
      <c r="HV868" s="3">
        <v>0</v>
      </c>
      <c r="HX868" s="42">
        <v>0</v>
      </c>
      <c r="HY868" s="42">
        <v>-0.99999999999999967</v>
      </c>
      <c r="HZ868" s="42">
        <v>-4.9775321847408628E-14</v>
      </c>
      <c r="IA868" s="42">
        <v>-3.2431129593234962E-19</v>
      </c>
      <c r="IB868" s="42">
        <v>-4.6170336163760554E-22</v>
      </c>
      <c r="IC868" s="42">
        <v>-2.4651903288156646E-32</v>
      </c>
      <c r="IE868" s="21">
        <v>0</v>
      </c>
      <c r="IF868" s="21">
        <v>-0.99999999999999967</v>
      </c>
      <c r="IG868" s="21">
        <v>4.9765626408676912E-14</v>
      </c>
      <c r="IH868" s="21">
        <v>1.6698618471556729E-19</v>
      </c>
      <c r="II868" s="21">
        <v>-3.814478078612183E-23</v>
      </c>
      <c r="IJ868" s="21">
        <v>-4.9303806576313238E-32</v>
      </c>
      <c r="IL868" s="42">
        <v>5.8884791989906994E-7</v>
      </c>
      <c r="IM868" s="42">
        <v>7.3389996596599767</v>
      </c>
      <c r="IN868" s="42">
        <v>-6.2209458939498723E-13</v>
      </c>
      <c r="IO868" s="42">
        <v>-7.2840965733319546E-16</v>
      </c>
      <c r="IP868" s="42">
        <v>-1.3641058242923363E-15</v>
      </c>
      <c r="IQ868" s="42">
        <v>1.8801588351150334E-16</v>
      </c>
      <c r="IS868" s="2">
        <v>0</v>
      </c>
      <c r="IT868" s="2">
        <v>0.999999999999999</v>
      </c>
      <c r="IU868" s="2">
        <v>8.474606104292682E-14</v>
      </c>
      <c r="IV868" s="2">
        <v>-1.26739616360689E-19</v>
      </c>
      <c r="IW868" s="2">
        <v>2.0278307967933097E-26</v>
      </c>
      <c r="IX868" s="2">
        <v>2.2203184656171125E-33</v>
      </c>
    </row>
    <row r="869" spans="1:258" x14ac:dyDescent="0.25">
      <c r="A869" s="3" t="s">
        <v>39</v>
      </c>
      <c r="B869" s="20">
        <v>8.984209443512488E-9</v>
      </c>
      <c r="C869" s="20">
        <v>3.6528574621733257E-13</v>
      </c>
      <c r="D869" s="20">
        <v>-5.1578334018476788</v>
      </c>
      <c r="E869" s="20">
        <v>-3.9085453357017464E-5</v>
      </c>
      <c r="F869" s="20">
        <v>-4.3632561181599271E-12</v>
      </c>
      <c r="G869" s="20">
        <v>-4.841699856668143E-16</v>
      </c>
      <c r="I869" s="22">
        <f t="shared" si="10308"/>
        <v>8.984209443512488E-9</v>
      </c>
      <c r="J869" s="8"/>
      <c r="K869" s="22">
        <f t="shared" si="10322"/>
        <v>8.984209443512488E-9</v>
      </c>
      <c r="L869" s="8"/>
      <c r="M869" s="22">
        <f t="shared" ref="M869" si="10340">K869/K874</f>
        <v>1.5255487353679566E-2</v>
      </c>
      <c r="N869" s="22"/>
      <c r="O869" s="24">
        <v>0</v>
      </c>
      <c r="P869" s="24">
        <v>-1.5253708751604662E-2</v>
      </c>
      <c r="Q869" s="24">
        <v>2.3272989439827719E-4</v>
      </c>
      <c r="R869" s="24">
        <v>-1.0025735366926481E-5</v>
      </c>
      <c r="S869" s="25">
        <v>-1.9499099663000775E-8</v>
      </c>
      <c r="T869" s="25">
        <v>1.5029920798295586E-18</v>
      </c>
      <c r="U869" s="10"/>
      <c r="V869" s="25">
        <f t="shared" si="10324"/>
        <v>0</v>
      </c>
      <c r="W869" s="25">
        <f t="shared" si="10324"/>
        <v>3.0507417503209323E-2</v>
      </c>
      <c r="X869" s="25">
        <f t="shared" ref="X869:X900" si="10341">1-2*Q869</f>
        <v>0.99953454021120347</v>
      </c>
      <c r="Y869" s="25">
        <f t="shared" si="10312"/>
        <v>2.0051470733852961E-5</v>
      </c>
      <c r="Z869" s="25">
        <f t="shared" si="10312"/>
        <v>3.8998199326001551E-8</v>
      </c>
      <c r="AA869" s="25">
        <f t="shared" si="10312"/>
        <v>-3.0059841596591172E-18</v>
      </c>
      <c r="AB869" s="10"/>
      <c r="AC869" s="26">
        <v>-8.9842094435124847E-9</v>
      </c>
      <c r="AD869" s="26">
        <v>-0.22389392667279301</v>
      </c>
      <c r="AE869" s="26">
        <v>-5.1554326385855163</v>
      </c>
      <c r="AF869" s="26">
        <v>5.0931259696289413E-5</v>
      </c>
      <c r="AG869" s="26">
        <v>1.0831743340032869E-7</v>
      </c>
      <c r="AH869" s="26">
        <v>-4.9117285744478637E-16</v>
      </c>
      <c r="AJ869" s="28">
        <f t="shared" si="10313"/>
        <v>-8.9842094435124847E-9</v>
      </c>
      <c r="AK869" s="11"/>
      <c r="AL869" s="28">
        <f t="shared" si="10326"/>
        <v>-8.9842094435124847E-9</v>
      </c>
      <c r="AM869" s="11"/>
      <c r="AN869" s="28">
        <f t="shared" ref="AN869" si="10342">AL869/AL874</f>
        <v>-1.5255487353679573E-2</v>
      </c>
      <c r="AO869" s="28"/>
      <c r="AP869" s="30">
        <v>0</v>
      </c>
      <c r="AQ869" s="30">
        <v>-1.5253708751604672E-2</v>
      </c>
      <c r="AR869" s="30">
        <v>2.3272989439827738E-4</v>
      </c>
      <c r="AS869" s="30">
        <v>-1.0025735366926489E-5</v>
      </c>
      <c r="AT869" s="31">
        <v>-1.9499099663000792E-8</v>
      </c>
      <c r="AU869" s="31">
        <v>1.5029920798295598E-18</v>
      </c>
      <c r="AV869" s="13"/>
      <c r="AW869" s="31">
        <f t="shared" si="10328"/>
        <v>0</v>
      </c>
      <c r="AX869" s="31">
        <f t="shared" si="10328"/>
        <v>3.0507417503209344E-2</v>
      </c>
      <c r="AY869" s="31">
        <f t="shared" ref="AY869:AY900" si="10343">1-2*AR869</f>
        <v>0.99953454021120347</v>
      </c>
      <c r="AZ869" s="31">
        <f t="shared" si="10317"/>
        <v>2.0051470733852978E-5</v>
      </c>
      <c r="BA869" s="31">
        <f t="shared" si="10317"/>
        <v>3.8998199326001584E-8</v>
      </c>
      <c r="BB869" s="31">
        <f t="shared" si="10317"/>
        <v>-3.0059841596591195E-18</v>
      </c>
      <c r="BC869" s="13"/>
      <c r="BD869" s="32">
        <v>8.9842094435124913E-9</v>
      </c>
      <c r="BE869" s="32">
        <v>3.653164172670189E-13</v>
      </c>
      <c r="BF869" s="32">
        <v>-5.1578334018476797</v>
      </c>
      <c r="BG869" s="32">
        <v>-3.9085453357017471E-5</v>
      </c>
      <c r="BH869" s="32">
        <v>-4.3632561181706514E-12</v>
      </c>
      <c r="BI869" s="32">
        <v>-4.841699856668145E-16</v>
      </c>
      <c r="BK869" s="44">
        <f t="shared" si="10330"/>
        <v>3.653164172670189E-13</v>
      </c>
      <c r="BL869" s="44">
        <f t="shared" si="10330"/>
        <v>-5.1578334018476797</v>
      </c>
      <c r="BM869" s="44">
        <f t="shared" si="10330"/>
        <v>-3.9085453357017471E-5</v>
      </c>
      <c r="BN869" s="44">
        <f t="shared" si="10330"/>
        <v>-4.3632561181706514E-12</v>
      </c>
      <c r="BO869" s="44">
        <f t="shared" si="10330"/>
        <v>-4.841699856668145E-16</v>
      </c>
      <c r="BP869" s="14"/>
      <c r="BQ869" s="44">
        <f t="shared" si="10331"/>
        <v>3.653164172670189E-13</v>
      </c>
      <c r="BR869" s="14"/>
      <c r="BS869" s="44">
        <f t="shared" ref="BS869:BS900" si="10344">BQ869</f>
        <v>3.653164172670189E-13</v>
      </c>
      <c r="BT869" s="14"/>
      <c r="BU869" s="35">
        <f t="shared" ref="BU869" si="10345">BS869/BS874</f>
        <v>2.4888706513712E-14</v>
      </c>
      <c r="BV869" s="35"/>
      <c r="BW869" s="35">
        <v>-2.4888706513712E-14</v>
      </c>
      <c r="BX869" s="35">
        <v>6.1944771192569018E-28</v>
      </c>
      <c r="BY869" s="35">
        <v>1.8828145896956666E-35</v>
      </c>
      <c r="BZ869" s="35">
        <v>-5.7450757349220271E-36</v>
      </c>
      <c r="CA869" s="35">
        <v>0</v>
      </c>
      <c r="CB869" s="14"/>
      <c r="CC869" s="35">
        <f t="shared" ref="CC869:CF932" si="10346">-2*BW869</f>
        <v>4.9777413027424001E-14</v>
      </c>
      <c r="CD869" s="14">
        <f t="shared" ref="CD869:CD900" si="10347">1-2*BX869</f>
        <v>1</v>
      </c>
      <c r="CE869" s="35">
        <f t="shared" si="10335"/>
        <v>-3.7656291793913332E-35</v>
      </c>
      <c r="CF869" s="35">
        <f t="shared" si="10335"/>
        <v>1.1490151469844054E-35</v>
      </c>
      <c r="CG869" s="35">
        <f t="shared" si="10335"/>
        <v>0</v>
      </c>
      <c r="CH869" s="14"/>
      <c r="CI869" s="34">
        <v>0</v>
      </c>
      <c r="CJ869" s="34">
        <f t="shared" si="10336"/>
        <v>4.9777413027424001E-14</v>
      </c>
      <c r="CK869" s="34">
        <f t="shared" si="10336"/>
        <v>1</v>
      </c>
      <c r="CL869" s="34">
        <f t="shared" si="10336"/>
        <v>-3.7656291793913332E-35</v>
      </c>
      <c r="CM869" s="34">
        <f t="shared" si="10336"/>
        <v>1.1490151469844054E-35</v>
      </c>
      <c r="CN869" s="34">
        <f t="shared" si="10336"/>
        <v>0</v>
      </c>
      <c r="CO869" s="14"/>
      <c r="CP869" s="35">
        <v>0</v>
      </c>
      <c r="CQ869" s="35">
        <v>4.9765626408676912E-14</v>
      </c>
      <c r="CR869" s="35">
        <v>1</v>
      </c>
      <c r="CS869" s="35">
        <v>2.8175994765661514E-21</v>
      </c>
      <c r="CT869" s="35">
        <v>1.3234889800859927E-23</v>
      </c>
      <c r="CU869" s="35">
        <v>3.8518598887744717E-34</v>
      </c>
      <c r="CV869" s="14"/>
      <c r="CW869" s="35">
        <v>0</v>
      </c>
      <c r="CX869" s="35">
        <v>4.9775321848437063E-14</v>
      </c>
      <c r="CY869" s="35">
        <v>1</v>
      </c>
      <c r="CZ869" s="35">
        <v>-3.9586641014888147E-21</v>
      </c>
      <c r="DA869" s="35">
        <v>-9.5921600313333422E-36</v>
      </c>
      <c r="DB869" s="35">
        <v>2.4542159437733677E-45</v>
      </c>
      <c r="DC869" s="14"/>
      <c r="DD869" s="36">
        <v>8.9842094434831777E-9</v>
      </c>
      <c r="DE869" s="36">
        <v>-1.5323887812965685E-17</v>
      </c>
      <c r="DF869" s="36">
        <v>-5.1578334018476788</v>
      </c>
      <c r="DG869" s="36">
        <v>-3.9085453357017484E-5</v>
      </c>
      <c r="DH869" s="36">
        <v>-4.3632561181599279E-12</v>
      </c>
      <c r="DI869" s="36">
        <v>-4.8416998566682367E-16</v>
      </c>
      <c r="DK869" s="46">
        <f t="shared" ref="DK869:DN900" si="10348">DF869</f>
        <v>-5.1578334018476788</v>
      </c>
      <c r="DL869" s="46">
        <f t="shared" si="10348"/>
        <v>-3.9085453357017484E-5</v>
      </c>
      <c r="DM869" s="46">
        <f t="shared" si="10348"/>
        <v>-4.3632561181599279E-12</v>
      </c>
      <c r="DN869" s="46">
        <f t="shared" si="10348"/>
        <v>-4.8416998566682367E-16</v>
      </c>
      <c r="DO869" s="46"/>
      <c r="DP869" s="37">
        <f t="shared" ref="DP869:DP900" si="10349">DK869</f>
        <v>-5.1578334018476788</v>
      </c>
      <c r="DQ869" s="37"/>
      <c r="DR869" s="37">
        <f t="shared" ref="DR869" si="10350">DP869-DP874</f>
        <v>-10.315666803843449</v>
      </c>
      <c r="DS869" s="37"/>
      <c r="DT869" s="37">
        <f t="shared" ref="DT869" si="10351">DR869/DR874</f>
        <v>-0.99999999999282196</v>
      </c>
      <c r="DU869" s="37"/>
      <c r="DV869" s="37">
        <f t="array" ref="DV869:DY872">MMULT(DT869:DT872,DT874:DW874)</f>
        <v>0.99999999998564393</v>
      </c>
      <c r="DW869" s="37">
        <v>3.7889410444585714E-6</v>
      </c>
      <c r="DX869" s="37">
        <v>4.2297289871763728E-13</v>
      </c>
      <c r="DY869" s="37">
        <v>2.8888657555879466E-34</v>
      </c>
      <c r="DZ869" s="46"/>
      <c r="EA869" s="46">
        <f t="shared" ref="EA869:EA900" si="10352">1-2*DV869</f>
        <v>-0.99999999997128786</v>
      </c>
      <c r="EB869" s="46">
        <f t="shared" ref="EB869:ED900" si="10353">-2*DW869</f>
        <v>-7.5778820889171429E-6</v>
      </c>
      <c r="EC869" s="46">
        <f t="shared" si="10353"/>
        <v>-8.4594579743527455E-13</v>
      </c>
      <c r="ED869" s="46">
        <f t="shared" si="10353"/>
        <v>-5.7777315111758933E-34</v>
      </c>
      <c r="EE869" s="46"/>
      <c r="EF869" s="37">
        <v>0</v>
      </c>
      <c r="EG869" s="37">
        <v>0</v>
      </c>
      <c r="EH869" s="37">
        <f t="shared" ref="EH869:EK900" si="10354">EA869</f>
        <v>-0.99999999997128786</v>
      </c>
      <c r="EI869" s="37">
        <f t="shared" si="10354"/>
        <v>-7.5778820889171429E-6</v>
      </c>
      <c r="EJ869" s="37">
        <f t="shared" si="10354"/>
        <v>-8.4594579743527455E-13</v>
      </c>
      <c r="EK869" s="37">
        <f t="shared" si="10354"/>
        <v>-5.7777315111758933E-34</v>
      </c>
      <c r="EL869" s="16"/>
      <c r="EM869" s="16">
        <v>0</v>
      </c>
      <c r="EN869" s="16">
        <v>4.9765626408676912E-14</v>
      </c>
      <c r="EO869" s="16">
        <v>-0.99999999997128786</v>
      </c>
      <c r="EP869" s="16">
        <v>-7.5778820889171403E-6</v>
      </c>
      <c r="EQ869" s="16">
        <v>-8.4594579742203966E-13</v>
      </c>
      <c r="ER869" s="16">
        <v>-1.9258716224014215E-34</v>
      </c>
      <c r="ES869" s="16"/>
      <c r="ET869" s="16">
        <v>0</v>
      </c>
      <c r="EU869" s="16">
        <v>-4.9775321847408628E-14</v>
      </c>
      <c r="EV869" s="16">
        <v>-0.99999999997128786</v>
      </c>
      <c r="EW869" s="16">
        <v>-7.5778820889171386E-6</v>
      </c>
      <c r="EX869" s="16">
        <v>-8.4594579743527455E-13</v>
      </c>
      <c r="EY869" s="16">
        <v>-5.7777333355091898E-34</v>
      </c>
      <c r="EZ869" s="16"/>
      <c r="FA869" s="38">
        <v>-8.9842065103622264E-9</v>
      </c>
      <c r="FB869" s="38">
        <v>1.5323904766317023E-17</v>
      </c>
      <c r="FC869" s="38">
        <v>5.1578334019957719</v>
      </c>
      <c r="FD869" s="38">
        <v>5.0730766899620433E-6</v>
      </c>
      <c r="FE869" s="38">
        <v>5.6633413594850567E-13</v>
      </c>
      <c r="FF869" s="38">
        <v>4.8417370414963818E-16</v>
      </c>
      <c r="FH869" s="7" t="s">
        <v>40</v>
      </c>
      <c r="FI869" s="7"/>
      <c r="FJ869" s="7"/>
      <c r="FL869" s="47" t="s">
        <v>41</v>
      </c>
      <c r="FM869" s="47"/>
      <c r="FN869" s="47" t="s">
        <v>42</v>
      </c>
      <c r="FO869" s="47"/>
      <c r="FP869" s="47" t="s">
        <v>43</v>
      </c>
      <c r="FQ869" s="48"/>
      <c r="FR869" s="49" t="s">
        <v>44</v>
      </c>
      <c r="FS869" s="49"/>
      <c r="FT869" s="49"/>
      <c r="FU869" s="48"/>
      <c r="FV869" s="49" t="s">
        <v>40</v>
      </c>
      <c r="FW869" s="49"/>
      <c r="FX869" s="49"/>
      <c r="FY869" s="48"/>
      <c r="FZ869" s="50">
        <v>0</v>
      </c>
      <c r="GA869" s="50">
        <v>0</v>
      </c>
      <c r="GB869" s="50">
        <f t="shared" ref="GB869:GB900" si="10355">GA868</f>
        <v>1</v>
      </c>
      <c r="GC869" s="50">
        <v>0</v>
      </c>
      <c r="GD869" s="50">
        <v>0</v>
      </c>
      <c r="GE869" s="50">
        <v>0</v>
      </c>
      <c r="GF869" s="51"/>
      <c r="GG869" s="41">
        <v>0</v>
      </c>
      <c r="GH869" s="41">
        <v>4.9765626408676912E-14</v>
      </c>
      <c r="GI869" s="41">
        <v>-0.99999999997128786</v>
      </c>
      <c r="GJ869" s="40">
        <v>-7.5778820889171403E-6</v>
      </c>
      <c r="GK869" s="40">
        <v>8.4594579742203966E-13</v>
      </c>
      <c r="GL869" s="40">
        <v>-4.3566159794009407E-35</v>
      </c>
      <c r="GN869" s="42">
        <v>0</v>
      </c>
      <c r="GO869" s="42">
        <v>-4.9775321847408628E-14</v>
      </c>
      <c r="GP869" s="42">
        <v>-0.99999999997128786</v>
      </c>
      <c r="GQ869" s="42">
        <v>-7.5778820889171386E-6</v>
      </c>
      <c r="GR869" s="42">
        <v>-8.4594579743527455E-13</v>
      </c>
      <c r="GS869" s="42">
        <v>-5.7777333355091898E-34</v>
      </c>
      <c r="GU869" s="43">
        <v>-8.9842065103622264E-9</v>
      </c>
      <c r="GV869" s="43">
        <v>1.5323904766317023E-17</v>
      </c>
      <c r="GW869" s="43">
        <v>5.1578334019957719</v>
      </c>
      <c r="GX869" s="43">
        <v>5.0730766899620433E-6</v>
      </c>
      <c r="GY869" s="43">
        <v>5.6633413594850567E-13</v>
      </c>
      <c r="GZ869" s="43">
        <v>4.8417370414963818E-16</v>
      </c>
      <c r="HQ869" s="3">
        <v>0</v>
      </c>
      <c r="HR869" s="3">
        <v>0</v>
      </c>
      <c r="HS869" s="3">
        <f t="shared" ref="HS869:HS900" si="10356">HR868</f>
        <v>1</v>
      </c>
      <c r="HT869" s="3">
        <v>0</v>
      </c>
      <c r="HU869" s="3">
        <v>0</v>
      </c>
      <c r="HV869" s="3">
        <v>0</v>
      </c>
      <c r="HX869" s="42">
        <v>0</v>
      </c>
      <c r="HY869" s="42">
        <v>4.9765626408676912E-14</v>
      </c>
      <c r="HZ869" s="42">
        <v>-0.99999999997128786</v>
      </c>
      <c r="IA869" s="42">
        <v>-7.5778820889171403E-6</v>
      </c>
      <c r="IB869" s="42">
        <v>-8.4594579742203966E-13</v>
      </c>
      <c r="IC869" s="42">
        <v>-1.925871622401422E-34</v>
      </c>
      <c r="IE869" s="21">
        <v>0</v>
      </c>
      <c r="IF869" s="21">
        <v>-4.9775321847408628E-14</v>
      </c>
      <c r="IG869" s="21">
        <v>-0.99999999997128786</v>
      </c>
      <c r="IH869" s="21">
        <v>-7.5778820889171386E-6</v>
      </c>
      <c r="II869" s="21">
        <v>-8.4594579743527455E-13</v>
      </c>
      <c r="IJ869" s="21">
        <v>-5.7777333355091898E-34</v>
      </c>
      <c r="IL869" s="42">
        <v>-8.9842065103622264E-9</v>
      </c>
      <c r="IM869" s="42">
        <v>1.5323904766317023E-17</v>
      </c>
      <c r="IN869" s="42">
        <v>5.1578334019957719</v>
      </c>
      <c r="IO869" s="42">
        <v>5.0730766899620433E-6</v>
      </c>
      <c r="IP869" s="42">
        <v>5.6633413594850567E-13</v>
      </c>
      <c r="IQ869" s="42">
        <v>4.8417370414963818E-16</v>
      </c>
      <c r="IS869" s="2">
        <v>0</v>
      </c>
      <c r="IT869" s="2">
        <v>-8.4718584580518859E-14</v>
      </c>
      <c r="IU869" s="2">
        <v>0.99999999999951616</v>
      </c>
      <c r="IV869" s="2">
        <v>-9.8356738036196771E-7</v>
      </c>
      <c r="IW869" s="2">
        <v>-1.0979910772722369E-13</v>
      </c>
      <c r="IX869" s="2">
        <v>-1.1262643327493923E-34</v>
      </c>
    </row>
    <row r="870" spans="1:258" x14ac:dyDescent="0.25">
      <c r="A870" s="3" t="s">
        <v>45</v>
      </c>
      <c r="B870" s="20">
        <v>-3.8702937838983874E-10</v>
      </c>
      <c r="C870" s="20">
        <v>-1.8491818183042743E-18</v>
      </c>
      <c r="D870" s="20">
        <v>-3.9085453354602309E-5</v>
      </c>
      <c r="E870" s="20">
        <v>4.4883750191464546</v>
      </c>
      <c r="F870" s="20">
        <v>1.9098969832203976E-7</v>
      </c>
      <c r="G870" s="20">
        <v>-4.9070390012416627E-16</v>
      </c>
      <c r="I870" s="22">
        <f t="shared" si="10308"/>
        <v>-3.8702937838983874E-10</v>
      </c>
      <c r="J870" s="8"/>
      <c r="K870" s="22">
        <f t="shared" si="10322"/>
        <v>-3.8702937838983874E-10</v>
      </c>
      <c r="L870" s="8"/>
      <c r="M870" s="22">
        <f t="shared" ref="M870" si="10357">K870/K874</f>
        <v>-6.5718879603727056E-4</v>
      </c>
      <c r="N870" s="22"/>
      <c r="O870" s="24">
        <v>0</v>
      </c>
      <c r="P870" s="24">
        <v>6.5711217591172904E-4</v>
      </c>
      <c r="Q870" s="24">
        <v>-1.0025735366926481E-5</v>
      </c>
      <c r="R870" s="24">
        <v>4.3189711363691722E-7</v>
      </c>
      <c r="S870" s="25">
        <v>8.3999871877232405E-10</v>
      </c>
      <c r="T870" s="25">
        <v>-6.4747164905125064E-20</v>
      </c>
      <c r="U870" s="10"/>
      <c r="V870" s="25">
        <f t="shared" si="10324"/>
        <v>0</v>
      </c>
      <c r="W870" s="25">
        <f t="shared" si="10324"/>
        <v>-1.3142243518234581E-3</v>
      </c>
      <c r="X870" s="25">
        <f t="shared" si="10324"/>
        <v>2.0051470733852961E-5</v>
      </c>
      <c r="Y870" s="25">
        <f t="shared" ref="Y870:Y901" si="10358">1-2*R870</f>
        <v>0.99999913620577274</v>
      </c>
      <c r="Z870" s="25">
        <f t="shared" si="10312"/>
        <v>-1.6799974375446481E-9</v>
      </c>
      <c r="AA870" s="25">
        <f t="shared" si="10312"/>
        <v>1.2949432981025013E-19</v>
      </c>
      <c r="AB870" s="10"/>
      <c r="AC870" s="26">
        <v>3.8702937838983854E-10</v>
      </c>
      <c r="AD870" s="26">
        <v>9.6450920707492217E-3</v>
      </c>
      <c r="AE870" s="26">
        <v>-1.4250756510053155E-4</v>
      </c>
      <c r="AF870" s="26">
        <v>4.4883711413303029</v>
      </c>
      <c r="AG870" s="26">
        <v>1.8632332028515101E-7</v>
      </c>
      <c r="AH870" s="26">
        <v>-4.9040222448668105E-16</v>
      </c>
      <c r="AJ870" s="28">
        <f t="shared" si="10313"/>
        <v>3.8702937838983854E-10</v>
      </c>
      <c r="AK870" s="11"/>
      <c r="AL870" s="28">
        <f t="shared" si="10326"/>
        <v>3.8702937838983854E-10</v>
      </c>
      <c r="AM870" s="11"/>
      <c r="AN870" s="28">
        <f t="shared" ref="AN870" si="10359">AL870/AL874</f>
        <v>6.5718879603727078E-4</v>
      </c>
      <c r="AO870" s="28"/>
      <c r="AP870" s="30">
        <v>0</v>
      </c>
      <c r="AQ870" s="30">
        <v>6.5711217591172936E-4</v>
      </c>
      <c r="AR870" s="30">
        <v>-1.0025735366926489E-5</v>
      </c>
      <c r="AS870" s="30">
        <v>4.3189711363691748E-7</v>
      </c>
      <c r="AT870" s="31">
        <v>8.3999871877232457E-10</v>
      </c>
      <c r="AU870" s="31">
        <v>-6.47471649051251E-20</v>
      </c>
      <c r="AV870" s="13"/>
      <c r="AW870" s="31">
        <f t="shared" si="10328"/>
        <v>0</v>
      </c>
      <c r="AX870" s="31">
        <f t="shared" si="10328"/>
        <v>-1.3142243518234587E-3</v>
      </c>
      <c r="AY870" s="31">
        <f t="shared" si="10328"/>
        <v>2.0051470733852978E-5</v>
      </c>
      <c r="AZ870" s="31">
        <f t="shared" ref="AZ870:AZ901" si="10360">1-2*AS870</f>
        <v>0.99999913620577274</v>
      </c>
      <c r="BA870" s="31">
        <f t="shared" si="10317"/>
        <v>-1.6799974375446491E-9</v>
      </c>
      <c r="BB870" s="31">
        <f t="shared" si="10317"/>
        <v>1.294943298102502E-19</v>
      </c>
      <c r="BC870" s="13"/>
      <c r="BD870" s="33">
        <v>-3.8702937838983874E-10</v>
      </c>
      <c r="BE870" s="32">
        <v>1.1103811783361714E-20</v>
      </c>
      <c r="BF870" s="32">
        <v>-3.9085453354602322E-5</v>
      </c>
      <c r="BG870" s="32">
        <v>4.4883750191464555</v>
      </c>
      <c r="BH870" s="32">
        <v>1.9098969832203974E-7</v>
      </c>
      <c r="BI870" s="32">
        <v>-4.9070390012416627E-16</v>
      </c>
      <c r="BK870" s="44">
        <f t="shared" si="10330"/>
        <v>1.1103811783361714E-20</v>
      </c>
      <c r="BL870" s="44">
        <f t="shared" si="10330"/>
        <v>-3.9085453354602322E-5</v>
      </c>
      <c r="BM870" s="44">
        <f t="shared" si="10330"/>
        <v>4.4883750191464555</v>
      </c>
      <c r="BN870" s="44">
        <f t="shared" si="10330"/>
        <v>1.9098969832203974E-7</v>
      </c>
      <c r="BO870" s="44">
        <f t="shared" si="10330"/>
        <v>-4.9070390012416627E-16</v>
      </c>
      <c r="BP870" s="14"/>
      <c r="BQ870" s="44">
        <f t="shared" si="10331"/>
        <v>1.1103811783361714E-20</v>
      </c>
      <c r="BR870" s="14"/>
      <c r="BS870" s="44">
        <f t="shared" si="10344"/>
        <v>1.1103811783361714E-20</v>
      </c>
      <c r="BT870" s="14"/>
      <c r="BU870" s="35">
        <f t="shared" ref="BU870" si="10361">BS870/BS874</f>
        <v>7.5649354805094532E-22</v>
      </c>
      <c r="BV870" s="35"/>
      <c r="BW870" s="35">
        <v>-7.5649354805094532E-22</v>
      </c>
      <c r="BX870" s="35">
        <v>1.8828145896956666E-35</v>
      </c>
      <c r="BY870" s="35">
        <v>5.722824882427079E-43</v>
      </c>
      <c r="BZ870" s="35">
        <v>-1.7462188017437311E-43</v>
      </c>
      <c r="CA870" s="35">
        <v>0</v>
      </c>
      <c r="CB870" s="14"/>
      <c r="CC870" s="35">
        <f t="shared" si="10346"/>
        <v>1.5129870961018906E-21</v>
      </c>
      <c r="CD870" s="35">
        <f t="shared" si="10346"/>
        <v>-3.7656291793913332E-35</v>
      </c>
      <c r="CE870" s="14">
        <f t="shared" ref="CE870:CE901" si="10362">1-2*BY870</f>
        <v>1</v>
      </c>
      <c r="CF870" s="35">
        <f t="shared" si="10335"/>
        <v>3.4924376034874623E-43</v>
      </c>
      <c r="CG870" s="35">
        <f t="shared" si="10335"/>
        <v>0</v>
      </c>
      <c r="CH870" s="14"/>
      <c r="CI870" s="34">
        <v>0</v>
      </c>
      <c r="CJ870" s="34">
        <f t="shared" si="10336"/>
        <v>1.5129870961018906E-21</v>
      </c>
      <c r="CK870" s="34">
        <f t="shared" si="10336"/>
        <v>-3.7656291793913332E-35</v>
      </c>
      <c r="CL870" s="34">
        <f t="shared" si="10336"/>
        <v>1</v>
      </c>
      <c r="CM870" s="34">
        <f t="shared" si="10336"/>
        <v>3.4924376034874623E-43</v>
      </c>
      <c r="CN870" s="34">
        <f t="shared" si="10336"/>
        <v>0</v>
      </c>
      <c r="CO870" s="14"/>
      <c r="CP870" s="35">
        <v>0</v>
      </c>
      <c r="CQ870" s="35">
        <v>1.6698618471556729E-19</v>
      </c>
      <c r="CR870" s="35">
        <v>-3.9586641014888147E-21</v>
      </c>
      <c r="CS870" s="35">
        <v>1</v>
      </c>
      <c r="CT870" s="35">
        <v>-4.135903062765137E-25</v>
      </c>
      <c r="CU870" s="35">
        <v>-2.4074124304840448E-35</v>
      </c>
      <c r="CV870" s="14"/>
      <c r="CW870" s="35">
        <v>0</v>
      </c>
      <c r="CX870" s="35">
        <v>5.288022397452605E-20</v>
      </c>
      <c r="CY870" s="35">
        <v>2.8175994765661514E-21</v>
      </c>
      <c r="CZ870" s="35">
        <v>1</v>
      </c>
      <c r="DA870" s="35">
        <v>-4.1359030627651379E-25</v>
      </c>
      <c r="DB870" s="35">
        <v>2.4074124304840448E-35</v>
      </c>
      <c r="DC870" s="14"/>
      <c r="DD870" s="36">
        <v>-3.8702937838983879E-10</v>
      </c>
      <c r="DE870" s="36">
        <v>-2.2372697640560636E-18</v>
      </c>
      <c r="DF870" s="36">
        <v>-3.9085453354602322E-5</v>
      </c>
      <c r="DG870" s="36">
        <v>4.4883750191464546</v>
      </c>
      <c r="DH870" s="36">
        <v>1.9098969832203976E-7</v>
      </c>
      <c r="DI870" s="36">
        <v>-4.9070390012416627E-16</v>
      </c>
      <c r="DK870" s="46">
        <f t="shared" si="10348"/>
        <v>-3.9085453354602322E-5</v>
      </c>
      <c r="DL870" s="46">
        <f t="shared" si="10348"/>
        <v>4.4883750191464546</v>
      </c>
      <c r="DM870" s="46">
        <f t="shared" si="10348"/>
        <v>1.9098969832203976E-7</v>
      </c>
      <c r="DN870" s="46">
        <f t="shared" si="10348"/>
        <v>-4.9070390012416627E-16</v>
      </c>
      <c r="DO870" s="46"/>
      <c r="DP870" s="37">
        <f t="shared" si="10349"/>
        <v>-3.9085453354602322E-5</v>
      </c>
      <c r="DQ870" s="37"/>
      <c r="DR870" s="37">
        <f t="shared" ref="DR870:DR901" si="10363">DP870</f>
        <v>-3.9085453354602322E-5</v>
      </c>
      <c r="DS870" s="37"/>
      <c r="DT870" s="37">
        <f t="shared" ref="DT870" si="10364">DR870/DR874</f>
        <v>-3.7889410444857684E-6</v>
      </c>
      <c r="DU870" s="37"/>
      <c r="DV870" s="37">
        <v>3.7889410444585714E-6</v>
      </c>
      <c r="DW870" s="37">
        <v>1.4356074238588906E-11</v>
      </c>
      <c r="DX870" s="37">
        <v>1.6026193766678814E-18</v>
      </c>
      <c r="DY870" s="37">
        <v>1.0945742033435132E-39</v>
      </c>
      <c r="DZ870" s="46"/>
      <c r="EA870" s="46">
        <f t="shared" ref="EA870:EC933" si="10365">-2*DV870</f>
        <v>-7.5778820889171429E-6</v>
      </c>
      <c r="EB870" s="46">
        <f t="shared" ref="EB870:EB901" si="10366">1-2*DW870</f>
        <v>0.99999999997128786</v>
      </c>
      <c r="EC870" s="46">
        <f t="shared" si="10353"/>
        <v>-3.2052387533357627E-18</v>
      </c>
      <c r="ED870" s="46">
        <f t="shared" si="10353"/>
        <v>-2.1891484066870265E-39</v>
      </c>
      <c r="EE870" s="46"/>
      <c r="EF870" s="37">
        <v>0</v>
      </c>
      <c r="EG870" s="37">
        <v>0</v>
      </c>
      <c r="EH870" s="37">
        <f t="shared" si="10354"/>
        <v>-7.5778820889171429E-6</v>
      </c>
      <c r="EI870" s="37">
        <f t="shared" si="10354"/>
        <v>0.99999999997128786</v>
      </c>
      <c r="EJ870" s="37">
        <f t="shared" si="10354"/>
        <v>-3.2052387533357627E-18</v>
      </c>
      <c r="EK870" s="37">
        <f t="shared" si="10354"/>
        <v>-2.1891484066870265E-39</v>
      </c>
      <c r="EL870" s="16"/>
      <c r="EM870" s="16">
        <v>0</v>
      </c>
      <c r="EN870" s="16">
        <v>1.6698618471556729E-19</v>
      </c>
      <c r="EO870" s="16">
        <v>-7.5778820889171386E-6</v>
      </c>
      <c r="EP870" s="16">
        <v>0.99999999997128786</v>
      </c>
      <c r="EQ870" s="16">
        <v>-3.2052391669260655E-18</v>
      </c>
      <c r="ER870" s="16">
        <v>-2.4076313453247136E-35</v>
      </c>
      <c r="ES870" s="16"/>
      <c r="ET870" s="16">
        <v>0</v>
      </c>
      <c r="EU870" s="16">
        <v>-3.2431129593234962E-19</v>
      </c>
      <c r="EV870" s="16">
        <v>-7.5778820889171403E-6</v>
      </c>
      <c r="EW870" s="16">
        <v>0.99999999997128786</v>
      </c>
      <c r="EX870" s="16">
        <v>-3.205239166926069E-18</v>
      </c>
      <c r="EY870" s="16">
        <v>2.4071935155742522E-35</v>
      </c>
      <c r="EZ870" s="16"/>
      <c r="FA870" s="38">
        <v>-3.8709745965855116E-10</v>
      </c>
      <c r="FB870" s="38">
        <v>-2.237153641376836E-18</v>
      </c>
      <c r="FC870" s="38">
        <v>6.7762635920196543E-21</v>
      </c>
      <c r="FD870" s="38">
        <v>4.4883750193137688</v>
      </c>
      <c r="FE870" s="38">
        <v>1.9098969834071771E-7</v>
      </c>
      <c r="FF870" s="38">
        <v>-4.9070023112701473E-16</v>
      </c>
      <c r="FH870" s="42">
        <f t="shared" ref="FH870:FJ901" si="10367">FD870</f>
        <v>4.4883750193137688</v>
      </c>
      <c r="FI870" s="42">
        <f t="shared" si="10367"/>
        <v>1.9098969834071771E-7</v>
      </c>
      <c r="FJ870" s="42">
        <f t="shared" si="10367"/>
        <v>-4.9070023112701473E-16</v>
      </c>
      <c r="FL870" s="47">
        <f t="shared" ref="FL870:FL901" si="10368">FH870</f>
        <v>4.4883750193137688</v>
      </c>
      <c r="FM870" s="47"/>
      <c r="FN870" s="47">
        <f t="shared" ref="FN870" si="10369">FL870-FL874</f>
        <v>0</v>
      </c>
      <c r="FO870" s="47"/>
      <c r="FP870" s="47">
        <f t="shared" ref="FP870" si="10370">FN870/FN874</f>
        <v>0</v>
      </c>
      <c r="FQ870" s="48"/>
      <c r="FR870" s="48">
        <f t="array" ref="FR870:FT872">MMULT(FP870:FP872,FP874:FR874)</f>
        <v>0</v>
      </c>
      <c r="FS870" s="48">
        <v>0</v>
      </c>
      <c r="FT870" s="48">
        <v>0</v>
      </c>
      <c r="FU870" s="48"/>
      <c r="FV870" s="47">
        <f t="shared" ref="FV870:FV901" si="10371">1-2*FR870</f>
        <v>1</v>
      </c>
      <c r="FW870" s="47">
        <f t="shared" ref="FW870:FX901" si="10372">-2*FS870</f>
        <v>0</v>
      </c>
      <c r="FX870" s="47">
        <f t="shared" si="10372"/>
        <v>0</v>
      </c>
      <c r="FY870" s="48"/>
      <c r="FZ870" s="50">
        <v>0</v>
      </c>
      <c r="GA870" s="50">
        <v>0</v>
      </c>
      <c r="GB870" s="50">
        <v>0</v>
      </c>
      <c r="GC870" s="52">
        <f t="shared" ref="GC870:GE901" si="10373">FV870</f>
        <v>1</v>
      </c>
      <c r="GD870" s="52">
        <f t="shared" si="10373"/>
        <v>0</v>
      </c>
      <c r="GE870" s="52">
        <f t="shared" si="10373"/>
        <v>0</v>
      </c>
      <c r="GF870" s="52"/>
      <c r="GG870" s="41">
        <v>0</v>
      </c>
      <c r="GH870" s="41">
        <v>1.6698618471556729E-19</v>
      </c>
      <c r="GI870" s="41">
        <v>-7.5778820889171386E-6</v>
      </c>
      <c r="GJ870" s="40">
        <v>0.99999999997128786</v>
      </c>
      <c r="GK870" s="40">
        <v>3.2052391669260655E-18</v>
      </c>
      <c r="GL870" s="40">
        <v>-2.4075748821381606E-35</v>
      </c>
      <c r="GN870" s="42">
        <v>0</v>
      </c>
      <c r="GO870" s="42">
        <v>-3.2431129593234962E-19</v>
      </c>
      <c r="GP870" s="42">
        <v>-7.5778820889171403E-6</v>
      </c>
      <c r="GQ870" s="42">
        <v>0.99999999997128786</v>
      </c>
      <c r="GR870" s="42">
        <v>-3.205239166926069E-18</v>
      </c>
      <c r="GS870" s="42">
        <v>2.4071935155742522E-35</v>
      </c>
      <c r="GU870" s="43">
        <v>-3.8709745965855116E-10</v>
      </c>
      <c r="GV870" s="43">
        <v>-2.237153641376836E-18</v>
      </c>
      <c r="GW870" s="43">
        <v>6.7762635920196543E-21</v>
      </c>
      <c r="GX870" s="43">
        <v>4.4883750193137688</v>
      </c>
      <c r="GY870" s="43">
        <v>1.9098969834071771E-7</v>
      </c>
      <c r="GZ870" s="43">
        <v>-4.9070023112701473E-16</v>
      </c>
      <c r="HB870" s="7" t="s">
        <v>315</v>
      </c>
      <c r="HC870" s="7"/>
      <c r="HE870" s="47" t="s">
        <v>11</v>
      </c>
      <c r="HF870" s="48"/>
      <c r="HG870" s="47" t="s">
        <v>12</v>
      </c>
      <c r="HH870" s="48"/>
      <c r="HI870" s="48" t="s">
        <v>13</v>
      </c>
      <c r="HJ870" s="48"/>
      <c r="HK870" s="49" t="s">
        <v>14</v>
      </c>
      <c r="HL870" s="49"/>
      <c r="HM870" s="48"/>
      <c r="HN870" s="49" t="s">
        <v>46</v>
      </c>
      <c r="HO870" s="49"/>
      <c r="HP870" s="48"/>
      <c r="HQ870" s="47">
        <v>0</v>
      </c>
      <c r="HR870" s="47">
        <v>0</v>
      </c>
      <c r="HS870" s="47">
        <v>0</v>
      </c>
      <c r="HT870" s="3">
        <f t="shared" ref="HT870:HT901" si="10374">HS869</f>
        <v>1</v>
      </c>
      <c r="HU870" s="3">
        <v>0</v>
      </c>
      <c r="HV870" s="3">
        <v>0</v>
      </c>
      <c r="HX870" s="42">
        <v>0</v>
      </c>
      <c r="HY870" s="42">
        <v>1.6698618471556729E-19</v>
      </c>
      <c r="HZ870" s="42">
        <v>-7.5778820889171386E-6</v>
      </c>
      <c r="IA870" s="42">
        <v>0.99999999997128786</v>
      </c>
      <c r="IB870" s="42">
        <v>-3.2052391669260655E-18</v>
      </c>
      <c r="IC870" s="42">
        <v>-2.4076313453247136E-35</v>
      </c>
      <c r="IE870" s="21">
        <v>0</v>
      </c>
      <c r="IF870" s="21">
        <v>-3.2431129593234962E-19</v>
      </c>
      <c r="IG870" s="21">
        <v>-7.5778820889171403E-6</v>
      </c>
      <c r="IH870" s="21">
        <v>0.99999999997128786</v>
      </c>
      <c r="II870" s="21">
        <v>-3.205239166926069E-18</v>
      </c>
      <c r="IJ870" s="21">
        <v>2.4071935155742522E-35</v>
      </c>
      <c r="IL870" s="42">
        <v>-3.8709745965855116E-10</v>
      </c>
      <c r="IM870" s="42">
        <v>-2.237153641376836E-18</v>
      </c>
      <c r="IN870" s="42">
        <v>6.7762635920196543E-21</v>
      </c>
      <c r="IO870" s="42">
        <v>4.4883750193137688</v>
      </c>
      <c r="IP870" s="42">
        <v>1.9098969834071771E-7</v>
      </c>
      <c r="IQ870" s="42">
        <v>-4.9070023112701473E-16</v>
      </c>
      <c r="IS870" s="2">
        <v>0</v>
      </c>
      <c r="IT870" s="2">
        <v>-4.0849955776069529E-19</v>
      </c>
      <c r="IU870" s="2">
        <v>9.8356738036197025E-7</v>
      </c>
      <c r="IV870" s="2">
        <v>0.99999999999951616</v>
      </c>
      <c r="IW870" s="2">
        <v>-5.3998237592558359E-20</v>
      </c>
      <c r="IX870" s="2">
        <v>2.4071007427667456E-35</v>
      </c>
    </row>
    <row r="871" spans="1:258" x14ac:dyDescent="0.25">
      <c r="A871" s="3" t="s">
        <v>47</v>
      </c>
      <c r="B871" s="20">
        <v>-7.527352503865509E-13</v>
      </c>
      <c r="C871" s="20">
        <v>-1.7905105277173852E-21</v>
      </c>
      <c r="D871" s="20">
        <v>-4.3632474902213436E-12</v>
      </c>
      <c r="E871" s="20">
        <v>1.9098969867370037E-7</v>
      </c>
      <c r="F871" s="20">
        <v>2.7775119577725027</v>
      </c>
      <c r="G871" s="20">
        <v>-4.9687243797813508E-16</v>
      </c>
      <c r="I871" s="22">
        <f t="shared" si="10308"/>
        <v>-7.527352503865509E-13</v>
      </c>
      <c r="J871" s="8"/>
      <c r="K871" s="22">
        <f t="shared" si="10322"/>
        <v>-7.527352503865509E-13</v>
      </c>
      <c r="L871" s="8"/>
      <c r="M871" s="22">
        <f t="shared" ref="M871" si="10375">K871/K874</f>
        <v>-1.2781695668540977E-6</v>
      </c>
      <c r="N871" s="22"/>
      <c r="O871" s="24">
        <v>0</v>
      </c>
      <c r="P871" s="24">
        <v>1.2780205480131401E-6</v>
      </c>
      <c r="Q871" s="24">
        <v>-1.9499099663000775E-8</v>
      </c>
      <c r="R871" s="24">
        <v>8.3999871877232405E-10</v>
      </c>
      <c r="S871" s="25">
        <v>1.6337174416319917E-12</v>
      </c>
      <c r="T871" s="25">
        <v>-1.2592706421781596E-22</v>
      </c>
      <c r="U871" s="10"/>
      <c r="V871" s="25">
        <f t="shared" si="10324"/>
        <v>0</v>
      </c>
      <c r="W871" s="25">
        <f t="shared" si="10324"/>
        <v>-2.5560410960262802E-6</v>
      </c>
      <c r="X871" s="25">
        <f t="shared" si="10324"/>
        <v>3.8998199326001551E-8</v>
      </c>
      <c r="Y871" s="25">
        <f t="shared" si="10324"/>
        <v>-1.6799974375446481E-9</v>
      </c>
      <c r="Z871" s="25">
        <f t="shared" ref="Z871:Z902" si="10376">1-2*S871</f>
        <v>0.99999999999673261</v>
      </c>
      <c r="AA871" s="25">
        <f t="shared" si="10312"/>
        <v>2.5185412843563192E-22</v>
      </c>
      <c r="AB871" s="10"/>
      <c r="AC871" s="27">
        <v>7.5273525038655059E-13</v>
      </c>
      <c r="AD871" s="26">
        <v>1.8758784733813801E-5</v>
      </c>
      <c r="AE871" s="26">
        <v>-2.0115051268052718E-7</v>
      </c>
      <c r="AF871" s="26">
        <v>1.8344771587986827E-7</v>
      </c>
      <c r="AG871" s="26">
        <v>2.7775119577634269</v>
      </c>
      <c r="AH871" s="26">
        <v>-4.968718512477751E-16</v>
      </c>
      <c r="AJ871" s="28">
        <f t="shared" si="10313"/>
        <v>7.5273525038655059E-13</v>
      </c>
      <c r="AK871" s="11"/>
      <c r="AL871" s="28">
        <f t="shared" si="10326"/>
        <v>7.5273525038655059E-13</v>
      </c>
      <c r="AM871" s="11"/>
      <c r="AN871" s="28">
        <f t="shared" ref="AN871" si="10377">AL871/AL874</f>
        <v>1.2781695668540981E-6</v>
      </c>
      <c r="AO871" s="28"/>
      <c r="AP871" s="30">
        <v>0</v>
      </c>
      <c r="AQ871" s="30">
        <v>1.2780205480131407E-6</v>
      </c>
      <c r="AR871" s="30">
        <v>-1.9499099663000792E-8</v>
      </c>
      <c r="AS871" s="30">
        <v>8.3999871877232457E-10</v>
      </c>
      <c r="AT871" s="31">
        <v>1.6337174416319927E-12</v>
      </c>
      <c r="AU871" s="31">
        <v>-1.2592706421781606E-22</v>
      </c>
      <c r="AV871" s="13"/>
      <c r="AW871" s="31">
        <f t="shared" si="10328"/>
        <v>0</v>
      </c>
      <c r="AX871" s="31">
        <f t="shared" si="10328"/>
        <v>-2.5560410960262815E-6</v>
      </c>
      <c r="AY871" s="31">
        <f t="shared" si="10328"/>
        <v>3.8998199326001584E-8</v>
      </c>
      <c r="AZ871" s="31">
        <f t="shared" si="10328"/>
        <v>-1.6799974375446491E-9</v>
      </c>
      <c r="BA871" s="31">
        <f t="shared" ref="BA871:BA902" si="10378">1-2*AT871</f>
        <v>0.99999999999673261</v>
      </c>
      <c r="BB871" s="31">
        <f t="shared" si="10317"/>
        <v>2.5185412843563211E-22</v>
      </c>
      <c r="BC871" s="13"/>
      <c r="BD871" s="33">
        <v>-7.5273525038655069E-13</v>
      </c>
      <c r="BE871" s="32">
        <v>-3.3881317890172014E-21</v>
      </c>
      <c r="BF871" s="32">
        <v>-4.3632474902930506E-12</v>
      </c>
      <c r="BG871" s="32">
        <v>1.9098969867370042E-7</v>
      </c>
      <c r="BH871" s="32">
        <v>2.7775119577725023</v>
      </c>
      <c r="BI871" s="32">
        <v>-4.9687243797813518E-16</v>
      </c>
      <c r="BK871" s="44">
        <f t="shared" si="10330"/>
        <v>-3.3881317890172014E-21</v>
      </c>
      <c r="BL871" s="44">
        <f t="shared" si="10330"/>
        <v>-4.3632474902930506E-12</v>
      </c>
      <c r="BM871" s="44">
        <f t="shared" si="10330"/>
        <v>1.9098969867370042E-7</v>
      </c>
      <c r="BN871" s="44">
        <f t="shared" si="10330"/>
        <v>2.7775119577725023</v>
      </c>
      <c r="BO871" s="44">
        <f t="shared" si="10330"/>
        <v>-4.9687243797813518E-16</v>
      </c>
      <c r="BP871" s="14"/>
      <c r="BQ871" s="44">
        <f t="shared" si="10331"/>
        <v>-3.3881317890172014E-21</v>
      </c>
      <c r="BR871" s="14"/>
      <c r="BS871" s="44">
        <f t="shared" si="10344"/>
        <v>-3.3881317890172014E-21</v>
      </c>
      <c r="BT871" s="14"/>
      <c r="BU871" s="35">
        <f t="shared" ref="BU871" si="10379">BS871/BS874</f>
        <v>-2.3083062720663598E-22</v>
      </c>
      <c r="BV871" s="35"/>
      <c r="BW871" s="35">
        <v>2.3083062720663598E-22</v>
      </c>
      <c r="BX871" s="35">
        <v>-5.7450757349220271E-36</v>
      </c>
      <c r="BY871" s="35">
        <v>-1.7462188017437311E-43</v>
      </c>
      <c r="BZ871" s="35">
        <v>5.3282778456608956E-44</v>
      </c>
      <c r="CA871" s="35">
        <v>0</v>
      </c>
      <c r="CB871" s="14"/>
      <c r="CC871" s="35">
        <f t="shared" si="10346"/>
        <v>-4.6166125441327195E-22</v>
      </c>
      <c r="CD871" s="35">
        <f t="shared" si="10346"/>
        <v>1.1490151469844054E-35</v>
      </c>
      <c r="CE871" s="35">
        <f t="shared" si="10346"/>
        <v>3.4924376034874623E-43</v>
      </c>
      <c r="CF871" s="14">
        <f t="shared" ref="CF871:CF902" si="10380">1-2*BZ871</f>
        <v>1</v>
      </c>
      <c r="CG871" s="35">
        <f t="shared" si="10335"/>
        <v>0</v>
      </c>
      <c r="CH871" s="14"/>
      <c r="CI871" s="34">
        <v>0</v>
      </c>
      <c r="CJ871" s="34">
        <f t="shared" si="10336"/>
        <v>-4.6166125441327195E-22</v>
      </c>
      <c r="CK871" s="34">
        <f t="shared" si="10336"/>
        <v>1.1490151469844054E-35</v>
      </c>
      <c r="CL871" s="34">
        <f t="shared" si="10336"/>
        <v>3.4924376034874623E-43</v>
      </c>
      <c r="CM871" s="34">
        <f t="shared" si="10336"/>
        <v>1</v>
      </c>
      <c r="CN871" s="34">
        <f t="shared" si="10336"/>
        <v>0</v>
      </c>
      <c r="CO871" s="14"/>
      <c r="CP871" s="35">
        <v>0</v>
      </c>
      <c r="CQ871" s="35">
        <v>-3.814478078612183E-23</v>
      </c>
      <c r="CR871" s="35">
        <v>-9.5921600313333422E-36</v>
      </c>
      <c r="CS871" s="35">
        <v>-4.1359030627651379E-25</v>
      </c>
      <c r="CT871" s="35">
        <v>1</v>
      </c>
      <c r="CU871" s="35">
        <v>-4.70197740328915E-38</v>
      </c>
      <c r="CV871" s="14"/>
      <c r="CW871" s="35">
        <v>0</v>
      </c>
      <c r="CX871" s="35">
        <v>-4.6166125441327167E-22</v>
      </c>
      <c r="CY871" s="35">
        <v>1.3234889800859927E-23</v>
      </c>
      <c r="CZ871" s="35">
        <v>-4.135903062765137E-25</v>
      </c>
      <c r="DA871" s="35">
        <v>1</v>
      </c>
      <c r="DB871" s="35">
        <v>4.7019774032891479E-38</v>
      </c>
      <c r="DC871" s="14"/>
      <c r="DD871" s="36">
        <v>-7.5273525038655059E-13</v>
      </c>
      <c r="DE871" s="36">
        <v>1.5976212612998192E-21</v>
      </c>
      <c r="DF871" s="36">
        <v>-4.363247490289607E-12</v>
      </c>
      <c r="DG871" s="36">
        <v>1.9098969867370037E-7</v>
      </c>
      <c r="DH871" s="36">
        <v>2.7775119577725027</v>
      </c>
      <c r="DI871" s="36">
        <v>-4.9687243797813508E-16</v>
      </c>
      <c r="DK871" s="46">
        <f t="shared" si="10348"/>
        <v>-4.363247490289607E-12</v>
      </c>
      <c r="DL871" s="46">
        <f t="shared" si="10348"/>
        <v>1.9098969867370037E-7</v>
      </c>
      <c r="DM871" s="46">
        <f t="shared" si="10348"/>
        <v>2.7775119577725027</v>
      </c>
      <c r="DN871" s="46">
        <f t="shared" si="10348"/>
        <v>-4.9687243797813508E-16</v>
      </c>
      <c r="DO871" s="46"/>
      <c r="DP871" s="37">
        <f t="shared" si="10349"/>
        <v>-4.363247490289607E-12</v>
      </c>
      <c r="DQ871" s="37"/>
      <c r="DR871" s="37">
        <f t="shared" si="10363"/>
        <v>-4.363247490289607E-12</v>
      </c>
      <c r="DS871" s="37"/>
      <c r="DT871" s="37">
        <f t="shared" ref="DT871" si="10381">DR871/DR874</f>
        <v>-4.2297289872067337E-13</v>
      </c>
      <c r="DU871" s="37"/>
      <c r="DV871" s="37">
        <v>4.2297289871763728E-13</v>
      </c>
      <c r="DW871" s="37">
        <v>1.6026193766678814E-18</v>
      </c>
      <c r="DX871" s="37">
        <v>1.7890607305216902E-25</v>
      </c>
      <c r="DY871" s="37">
        <v>1.221911922664693E-46</v>
      </c>
      <c r="DZ871" s="46"/>
      <c r="EA871" s="46">
        <f t="shared" si="10365"/>
        <v>-8.4594579743527455E-13</v>
      </c>
      <c r="EB871" s="46">
        <f t="shared" si="10365"/>
        <v>-3.2052387533357627E-18</v>
      </c>
      <c r="EC871" s="46">
        <f t="shared" ref="EC871:EC902" si="10382">1-2*DX871</f>
        <v>1</v>
      </c>
      <c r="ED871" s="46">
        <f t="shared" si="10353"/>
        <v>-2.443823845329386E-46</v>
      </c>
      <c r="EE871" s="46"/>
      <c r="EF871" s="37">
        <v>0</v>
      </c>
      <c r="EG871" s="37">
        <v>0</v>
      </c>
      <c r="EH871" s="37">
        <f t="shared" si="10354"/>
        <v>-8.4594579743527455E-13</v>
      </c>
      <c r="EI871" s="37">
        <f t="shared" si="10354"/>
        <v>-3.2052387533357627E-18</v>
      </c>
      <c r="EJ871" s="37">
        <f t="shared" si="10354"/>
        <v>1</v>
      </c>
      <c r="EK871" s="37">
        <f t="shared" si="10354"/>
        <v>-2.443823845329386E-46</v>
      </c>
      <c r="EL871" s="16"/>
      <c r="EM871" s="16">
        <v>0</v>
      </c>
      <c r="EN871" s="16">
        <v>-3.814478078612183E-23</v>
      </c>
      <c r="EO871" s="16">
        <v>-8.4594579743527455E-13</v>
      </c>
      <c r="EP871" s="16">
        <v>-3.205239166926069E-18</v>
      </c>
      <c r="EQ871" s="16">
        <v>1</v>
      </c>
      <c r="ER871" s="16">
        <v>-4.7019774277273883E-38</v>
      </c>
      <c r="ES871" s="16"/>
      <c r="ET871" s="16">
        <v>0</v>
      </c>
      <c r="EU871" s="16">
        <v>-4.6170336163760554E-22</v>
      </c>
      <c r="EV871" s="16">
        <v>-8.4594579742203966E-13</v>
      </c>
      <c r="EW871" s="16">
        <v>-3.2052391669260655E-18</v>
      </c>
      <c r="EX871" s="16">
        <v>1</v>
      </c>
      <c r="EY871" s="16">
        <v>4.7019773788509018E-38</v>
      </c>
      <c r="EZ871" s="16"/>
      <c r="FA871" s="38">
        <v>-7.5273525798670363E-13</v>
      </c>
      <c r="FB871" s="38">
        <v>1.5976212742630061E-21</v>
      </c>
      <c r="FC871" s="38">
        <v>8.0779356694631609E-28</v>
      </c>
      <c r="FD871" s="38">
        <v>1.9098969869237824E-7</v>
      </c>
      <c r="FE871" s="38">
        <v>2.7775119577725027</v>
      </c>
      <c r="FF871" s="38">
        <v>-4.9687243797772547E-16</v>
      </c>
      <c r="FH871" s="42">
        <f t="shared" si="10367"/>
        <v>1.9098969869237824E-7</v>
      </c>
      <c r="FI871" s="42">
        <f t="shared" si="10367"/>
        <v>2.7775119577725027</v>
      </c>
      <c r="FJ871" s="42">
        <f t="shared" si="10367"/>
        <v>-4.9687243797772547E-16</v>
      </c>
      <c r="FL871" s="47">
        <f t="shared" si="10368"/>
        <v>1.9098969869237824E-7</v>
      </c>
      <c r="FM871" s="47"/>
      <c r="FN871" s="47">
        <f t="shared" ref="FN871:FN902" si="10383">FL871</f>
        <v>1.9098969869237824E-7</v>
      </c>
      <c r="FO871" s="47"/>
      <c r="FP871" s="47">
        <f t="shared" ref="FP871" si="10384">FN871/FN874</f>
        <v>1</v>
      </c>
      <c r="FQ871" s="48"/>
      <c r="FR871" s="48">
        <v>0</v>
      </c>
      <c r="FS871" s="48">
        <v>1</v>
      </c>
      <c r="FT871" s="48">
        <v>8.8079521702373706E-23</v>
      </c>
      <c r="FU871" s="48"/>
      <c r="FV871" s="47">
        <f t="shared" ref="FV871:FW902" si="10385">-2*FR871</f>
        <v>0</v>
      </c>
      <c r="FW871" s="47">
        <f t="shared" ref="FW871:FW902" si="10386">1-2*FS871</f>
        <v>-1</v>
      </c>
      <c r="FX871" s="47">
        <f t="shared" si="10372"/>
        <v>-1.7615904340474741E-22</v>
      </c>
      <c r="FY871" s="48"/>
      <c r="FZ871" s="50">
        <v>0</v>
      </c>
      <c r="GA871" s="50">
        <v>0</v>
      </c>
      <c r="GB871" s="50">
        <v>0</v>
      </c>
      <c r="GC871" s="52">
        <f t="shared" si="10373"/>
        <v>0</v>
      </c>
      <c r="GD871" s="52">
        <f t="shared" si="10373"/>
        <v>-1</v>
      </c>
      <c r="GE871" s="52">
        <f t="shared" si="10373"/>
        <v>-1.7615904340474741E-22</v>
      </c>
      <c r="GF871" s="52"/>
      <c r="GG871" s="41">
        <v>0</v>
      </c>
      <c r="GH871" s="41">
        <v>-3.814478078612183E-23</v>
      </c>
      <c r="GI871" s="41">
        <v>-8.4594579743527455E-13</v>
      </c>
      <c r="GJ871" s="40">
        <v>-3.205239166926069E-18</v>
      </c>
      <c r="GK871" s="40">
        <v>-1</v>
      </c>
      <c r="GL871" s="40">
        <v>-1.7615904340474746E-22</v>
      </c>
      <c r="GN871" s="42">
        <v>0</v>
      </c>
      <c r="GO871" s="42">
        <v>4.6170336163760554E-22</v>
      </c>
      <c r="GP871" s="42">
        <v>8.4594579742203966E-13</v>
      </c>
      <c r="GQ871" s="42">
        <v>3.2052391669260655E-18</v>
      </c>
      <c r="GR871" s="42">
        <v>-1</v>
      </c>
      <c r="GS871" s="42">
        <v>-1.7615904340474746E-22</v>
      </c>
      <c r="GU871" s="43">
        <v>7.5273525798670363E-13</v>
      </c>
      <c r="GV871" s="43">
        <v>-1.5976212742630061E-21</v>
      </c>
      <c r="GW871" s="43">
        <v>-8.0779356694631609E-28</v>
      </c>
      <c r="GX871" s="43">
        <v>-1.9098969869237824E-7</v>
      </c>
      <c r="GY871" s="43">
        <v>-2.7775119577725027</v>
      </c>
      <c r="GZ871" s="43">
        <v>4.9687235109935044E-16</v>
      </c>
      <c r="HB871" s="42">
        <f t="shared" ref="HB871:HC902" si="10387">GY871</f>
        <v>-2.7775119577725027</v>
      </c>
      <c r="HC871" s="42">
        <f t="shared" si="10387"/>
        <v>4.9687235109935044E-16</v>
      </c>
      <c r="HE871" s="47">
        <f t="shared" ref="HE871:HE902" si="10388">HB871</f>
        <v>-2.7775119577725027</v>
      </c>
      <c r="HF871" s="48"/>
      <c r="HG871" s="47">
        <f t="shared" ref="HG871" si="10389">HE871-HE874</f>
        <v>-5.5550239155450054</v>
      </c>
      <c r="HH871" s="48"/>
      <c r="HI871" s="48">
        <f t="shared" ref="HI871" si="10390">HG871/HG874</f>
        <v>-1</v>
      </c>
      <c r="HJ871" s="48"/>
      <c r="HK871" s="48">
        <f t="array" ref="HK871:HL872">MMULT(HI871:HI872,HI874:HJ874)</f>
        <v>1</v>
      </c>
      <c r="HL871" s="48">
        <v>8.807952170237373E-23</v>
      </c>
      <c r="HM871" s="48"/>
      <c r="HN871" s="48">
        <f t="shared" ref="HN871:HN902" si="10391">1-2*HK871</f>
        <v>-1</v>
      </c>
      <c r="HO871" s="48">
        <f t="shared" ref="HO871:HO902" si="10392">-2*HL871</f>
        <v>-1.7615904340474746E-22</v>
      </c>
      <c r="HP871" s="48"/>
      <c r="HQ871" s="47">
        <v>0</v>
      </c>
      <c r="HR871" s="47">
        <v>0</v>
      </c>
      <c r="HS871" s="47">
        <v>0</v>
      </c>
      <c r="HT871" s="53">
        <v>0</v>
      </c>
      <c r="HU871" s="54">
        <f t="shared" ref="HU871:HV902" si="10393">HN871</f>
        <v>-1</v>
      </c>
      <c r="HV871" s="54">
        <f t="shared" si="10393"/>
        <v>-1.7615904340474746E-22</v>
      </c>
      <c r="HX871" s="42">
        <v>0</v>
      </c>
      <c r="HY871" s="42">
        <v>-3.814478078612183E-23</v>
      </c>
      <c r="HZ871" s="42">
        <v>-8.4594579743527455E-13</v>
      </c>
      <c r="IA871" s="42">
        <v>-3.205239166926069E-18</v>
      </c>
      <c r="IB871" s="42">
        <v>1</v>
      </c>
      <c r="IC871" s="42">
        <v>0</v>
      </c>
      <c r="IE871" s="21">
        <v>0</v>
      </c>
      <c r="IF871" s="21">
        <v>-4.6170336163760554E-22</v>
      </c>
      <c r="IG871" s="21">
        <v>-8.4594579742203966E-13</v>
      </c>
      <c r="IH871" s="21">
        <v>-3.2052391669260655E-18</v>
      </c>
      <c r="II871" s="21">
        <v>1</v>
      </c>
      <c r="IJ871" s="21">
        <v>0</v>
      </c>
      <c r="IL871" s="42">
        <v>-7.5273525798670363E-13</v>
      </c>
      <c r="IM871" s="42">
        <v>1.5976212742630061E-21</v>
      </c>
      <c r="IN871" s="42">
        <v>8.0779356694631609E-28</v>
      </c>
      <c r="IO871" s="42">
        <v>1.9098969869237824E-7</v>
      </c>
      <c r="IP871" s="42">
        <v>2.7775119577725027</v>
      </c>
      <c r="IQ871" s="42">
        <v>-4.9687243797772547E-16</v>
      </c>
      <c r="IS871" s="2">
        <v>0</v>
      </c>
      <c r="IT871" s="2">
        <v>-1.6940954628166762E-21</v>
      </c>
      <c r="IU871" s="2">
        <v>1.0979910776692826E-13</v>
      </c>
      <c r="IV871" s="2">
        <v>-5.399823736050383E-20</v>
      </c>
      <c r="IW871" s="2">
        <v>1</v>
      </c>
      <c r="IX871" s="2">
        <v>6.764259797777961E-47</v>
      </c>
    </row>
    <row r="872" spans="1:258" x14ac:dyDescent="0.25">
      <c r="A872" s="3" t="s">
        <v>48</v>
      </c>
      <c r="B872" s="20">
        <v>5.80208901483915E-23</v>
      </c>
      <c r="C872" s="20">
        <v>4.5517808398405033E-32</v>
      </c>
      <c r="D872" s="20">
        <v>-9.9333343919388136E-34</v>
      </c>
      <c r="E872" s="20">
        <v>1.6822389366901652E-29</v>
      </c>
      <c r="F872" s="20">
        <v>3.8667151434236072E-38</v>
      </c>
      <c r="G872" s="20">
        <v>0.49318146435826382</v>
      </c>
      <c r="I872" s="22">
        <f t="shared" si="10308"/>
        <v>5.80208901483915E-23</v>
      </c>
      <c r="J872" s="8"/>
      <c r="K872" s="22">
        <f t="shared" si="10322"/>
        <v>5.80208901483915E-23</v>
      </c>
      <c r="L872" s="8"/>
      <c r="M872" s="22">
        <f t="shared" ref="M872" si="10394">K872/K874</f>
        <v>9.8521407083533287E-17</v>
      </c>
      <c r="N872" s="22"/>
      <c r="O872" s="24">
        <v>0</v>
      </c>
      <c r="P872" s="24">
        <v>-9.8509920699978381E-17</v>
      </c>
      <c r="Q872" s="24">
        <v>1.5029920798295586E-18</v>
      </c>
      <c r="R872" s="24">
        <v>-6.4747164905125064E-20</v>
      </c>
      <c r="S872" s="25">
        <v>-1.2592706421781596E-22</v>
      </c>
      <c r="T872" s="25">
        <v>9.7064676537192832E-33</v>
      </c>
      <c r="U872" s="10"/>
      <c r="V872" s="25">
        <f t="shared" si="10324"/>
        <v>0</v>
      </c>
      <c r="W872" s="25">
        <f t="shared" si="10324"/>
        <v>1.9701984139995676E-16</v>
      </c>
      <c r="X872" s="25">
        <f t="shared" si="10324"/>
        <v>-3.0059841596591172E-18</v>
      </c>
      <c r="Y872" s="25">
        <f t="shared" si="10324"/>
        <v>1.2949432981025013E-19</v>
      </c>
      <c r="Z872" s="25">
        <f t="shared" si="10324"/>
        <v>2.5185412843563192E-22</v>
      </c>
      <c r="AA872" s="25">
        <f t="shared" ref="AA872:AA903" si="10395">1-2*T872</f>
        <v>1</v>
      </c>
      <c r="AB872" s="10"/>
      <c r="AC872" s="26">
        <v>-5.8020890148391476E-23</v>
      </c>
      <c r="AD872" s="26">
        <v>-1.445928548980547E-15</v>
      </c>
      <c r="AE872" s="26">
        <v>1.5504360442842227E-17</v>
      </c>
      <c r="AF872" s="26">
        <v>5.8133660536017028E-19</v>
      </c>
      <c r="AG872" s="26">
        <v>6.9955259881195884E-22</v>
      </c>
      <c r="AH872" s="26">
        <v>0.49318146435826382</v>
      </c>
      <c r="AJ872" s="28">
        <f t="shared" si="10313"/>
        <v>-5.8020890148391476E-23</v>
      </c>
      <c r="AK872" s="11"/>
      <c r="AL872" s="28">
        <f t="shared" si="10326"/>
        <v>-5.8020890148391476E-23</v>
      </c>
      <c r="AM872" s="11"/>
      <c r="AN872" s="28">
        <f t="shared" ref="AN872" si="10396">AL872/AL874</f>
        <v>-9.8521407083533324E-17</v>
      </c>
      <c r="AO872" s="28"/>
      <c r="AP872" s="30">
        <v>0</v>
      </c>
      <c r="AQ872" s="30">
        <v>-9.8509920699978443E-17</v>
      </c>
      <c r="AR872" s="30">
        <v>1.5029920798295598E-18</v>
      </c>
      <c r="AS872" s="30">
        <v>-6.47471649051251E-20</v>
      </c>
      <c r="AT872" s="31">
        <v>-1.2592706421781606E-22</v>
      </c>
      <c r="AU872" s="31">
        <v>9.70646765371929E-33</v>
      </c>
      <c r="AV872" s="13"/>
      <c r="AW872" s="31">
        <f t="shared" si="10328"/>
        <v>0</v>
      </c>
      <c r="AX872" s="31">
        <f t="shared" si="10328"/>
        <v>1.9701984139995689E-16</v>
      </c>
      <c r="AY872" s="31">
        <f t="shared" si="10328"/>
        <v>-3.0059841596591195E-18</v>
      </c>
      <c r="AZ872" s="31">
        <f t="shared" si="10328"/>
        <v>1.294943298102502E-19</v>
      </c>
      <c r="BA872" s="31">
        <f t="shared" si="10328"/>
        <v>2.5185412843563211E-22</v>
      </c>
      <c r="BB872" s="31">
        <f t="shared" ref="BB872:BB903" si="10397">1-2*AU872</f>
        <v>1</v>
      </c>
      <c r="BC872" s="13"/>
      <c r="BD872" s="32">
        <v>5.8020890148391523E-23</v>
      </c>
      <c r="BE872" s="32">
        <v>0</v>
      </c>
      <c r="BF872" s="32">
        <v>0</v>
      </c>
      <c r="BG872" s="32">
        <v>1.6822420285239189E-29</v>
      </c>
      <c r="BH872" s="32">
        <v>-1.88079096131566E-37</v>
      </c>
      <c r="BI872" s="32">
        <v>0.49318146435826382</v>
      </c>
      <c r="BK872" s="44">
        <f t="shared" si="10330"/>
        <v>0</v>
      </c>
      <c r="BL872" s="44">
        <f t="shared" si="10330"/>
        <v>0</v>
      </c>
      <c r="BM872" s="44">
        <f t="shared" si="10330"/>
        <v>1.6822420285239189E-29</v>
      </c>
      <c r="BN872" s="44">
        <f t="shared" si="10330"/>
        <v>-1.88079096131566E-37</v>
      </c>
      <c r="BO872" s="44">
        <f t="shared" si="10330"/>
        <v>0.49318146435826382</v>
      </c>
      <c r="BP872" s="14"/>
      <c r="BQ872" s="44">
        <f t="shared" si="10331"/>
        <v>0</v>
      </c>
      <c r="BR872" s="14"/>
      <c r="BS872" s="44">
        <f t="shared" si="10344"/>
        <v>0</v>
      </c>
      <c r="BT872" s="14"/>
      <c r="BU872" s="35">
        <f t="shared" ref="BU872" si="10398">BS872/BS874</f>
        <v>0</v>
      </c>
      <c r="BV872" s="35"/>
      <c r="BW872" s="35">
        <v>0</v>
      </c>
      <c r="BX872" s="35">
        <v>0</v>
      </c>
      <c r="BY872" s="35">
        <v>0</v>
      </c>
      <c r="BZ872" s="35">
        <v>0</v>
      </c>
      <c r="CA872" s="35">
        <v>0</v>
      </c>
      <c r="CB872" s="14"/>
      <c r="CC872" s="35">
        <f t="shared" si="10346"/>
        <v>0</v>
      </c>
      <c r="CD872" s="35">
        <f t="shared" si="10346"/>
        <v>0</v>
      </c>
      <c r="CE872" s="35">
        <f t="shared" si="10346"/>
        <v>0</v>
      </c>
      <c r="CF872" s="35">
        <f t="shared" si="10346"/>
        <v>0</v>
      </c>
      <c r="CG872" s="14">
        <f t="shared" ref="CG872:CG903" si="10399">1-2*CA872</f>
        <v>1</v>
      </c>
      <c r="CH872" s="14"/>
      <c r="CI872" s="34">
        <v>0</v>
      </c>
      <c r="CJ872" s="34">
        <f t="shared" si="10336"/>
        <v>0</v>
      </c>
      <c r="CK872" s="34">
        <f t="shared" si="10336"/>
        <v>0</v>
      </c>
      <c r="CL872" s="34">
        <f t="shared" si="10336"/>
        <v>0</v>
      </c>
      <c r="CM872" s="34">
        <f t="shared" si="10336"/>
        <v>0</v>
      </c>
      <c r="CN872" s="34">
        <f t="shared" si="10336"/>
        <v>1</v>
      </c>
      <c r="CO872" s="14"/>
      <c r="CP872" s="35">
        <v>0</v>
      </c>
      <c r="CQ872" s="35">
        <v>-4.9303806576313238E-32</v>
      </c>
      <c r="CR872" s="35">
        <v>2.4542159437733677E-45</v>
      </c>
      <c r="CS872" s="35">
        <v>2.4074124304840448E-35</v>
      </c>
      <c r="CT872" s="35">
        <v>4.7019774032891479E-38</v>
      </c>
      <c r="CU872" s="35">
        <v>1</v>
      </c>
      <c r="CV872" s="14"/>
      <c r="CW872" s="35">
        <v>0</v>
      </c>
      <c r="CX872" s="35">
        <v>-2.4651903288156619E-32</v>
      </c>
      <c r="CY872" s="35">
        <v>3.8518598887744717E-34</v>
      </c>
      <c r="CZ872" s="35">
        <v>-2.4074124304840448E-35</v>
      </c>
      <c r="DA872" s="35">
        <v>-4.70197740328915E-38</v>
      </c>
      <c r="DB872" s="35">
        <v>1</v>
      </c>
      <c r="DC872" s="14"/>
      <c r="DD872" s="36">
        <v>5.8020890148391511E-23</v>
      </c>
      <c r="DE872" s="36">
        <v>2.2643811824015733E-31</v>
      </c>
      <c r="DF872" s="36">
        <v>-2.9800576576106522E-33</v>
      </c>
      <c r="DG872" s="36">
        <v>1.6822281298148336E-29</v>
      </c>
      <c r="DH872" s="36">
        <v>-9.1935432817912371E-38</v>
      </c>
      <c r="DI872" s="36">
        <v>0.49318146435826382</v>
      </c>
      <c r="DK872" s="46">
        <f t="shared" si="10348"/>
        <v>-2.9800576576106522E-33</v>
      </c>
      <c r="DL872" s="46">
        <f t="shared" si="10348"/>
        <v>1.6822281298148336E-29</v>
      </c>
      <c r="DM872" s="46">
        <f t="shared" si="10348"/>
        <v>-9.1935432817912371E-38</v>
      </c>
      <c r="DN872" s="46">
        <f t="shared" si="10348"/>
        <v>0.49318146435826382</v>
      </c>
      <c r="DO872" s="46"/>
      <c r="DP872" s="37">
        <f t="shared" si="10349"/>
        <v>-2.9800576576106522E-33</v>
      </c>
      <c r="DQ872" s="37"/>
      <c r="DR872" s="37">
        <f t="shared" si="10363"/>
        <v>-2.9800576576106522E-33</v>
      </c>
      <c r="DS872" s="37"/>
      <c r="DT872" s="37">
        <f t="shared" ref="DT872" si="10400">DR872/DR874</f>
        <v>-2.888865755608683E-34</v>
      </c>
      <c r="DU872" s="37"/>
      <c r="DV872" s="37">
        <v>2.8888657555879466E-34</v>
      </c>
      <c r="DW872" s="37">
        <v>1.0945742033435132E-39</v>
      </c>
      <c r="DX872" s="37">
        <v>1.221911922664693E-46</v>
      </c>
      <c r="DY872" s="37">
        <v>8.3455453539285264E-68</v>
      </c>
      <c r="DZ872" s="46"/>
      <c r="EA872" s="46">
        <f t="shared" si="10365"/>
        <v>-5.7777315111758933E-34</v>
      </c>
      <c r="EB872" s="46">
        <f t="shared" si="10365"/>
        <v>-2.1891484066870265E-39</v>
      </c>
      <c r="EC872" s="46">
        <f t="shared" si="10365"/>
        <v>-2.443823845329386E-46</v>
      </c>
      <c r="ED872" s="46">
        <f t="shared" ref="ED872:ED903" si="10401">1-2*DY872</f>
        <v>1</v>
      </c>
      <c r="EE872" s="46"/>
      <c r="EF872" s="37">
        <v>0</v>
      </c>
      <c r="EG872" s="37">
        <v>0</v>
      </c>
      <c r="EH872" s="37">
        <f t="shared" si="10354"/>
        <v>-5.7777315111758933E-34</v>
      </c>
      <c r="EI872" s="37">
        <f t="shared" si="10354"/>
        <v>-2.1891484066870265E-39</v>
      </c>
      <c r="EJ872" s="37">
        <f t="shared" si="10354"/>
        <v>-2.443823845329386E-46</v>
      </c>
      <c r="EK872" s="37">
        <f t="shared" si="10354"/>
        <v>1</v>
      </c>
      <c r="EL872" s="16"/>
      <c r="EM872" s="16">
        <v>0</v>
      </c>
      <c r="EN872" s="16">
        <v>-4.9303806576313238E-32</v>
      </c>
      <c r="EO872" s="16">
        <v>-5.7777333355091898E-34</v>
      </c>
      <c r="EP872" s="16">
        <v>2.4071935155742522E-35</v>
      </c>
      <c r="EQ872" s="16">
        <v>4.7019773788509018E-38</v>
      </c>
      <c r="ER872" s="16">
        <v>1</v>
      </c>
      <c r="ES872" s="16"/>
      <c r="ET872" s="16">
        <v>0</v>
      </c>
      <c r="EU872" s="16">
        <v>-2.4651903288156646E-32</v>
      </c>
      <c r="EV872" s="16">
        <v>-1.9258716224014215E-34</v>
      </c>
      <c r="EW872" s="16">
        <v>-2.4076313453247136E-35</v>
      </c>
      <c r="EX872" s="16">
        <v>-4.7019774277273883E-38</v>
      </c>
      <c r="EY872" s="16">
        <v>1</v>
      </c>
      <c r="EZ872" s="16"/>
      <c r="FA872" s="38">
        <v>5.8020890148391511E-23</v>
      </c>
      <c r="FB872" s="38">
        <v>2.2643811824015733E-31</v>
      </c>
      <c r="FC872" s="38">
        <v>3.4211388289180104E-49</v>
      </c>
      <c r="FD872" s="38">
        <v>1.6822281310905143E-29</v>
      </c>
      <c r="FE872" s="38">
        <v>-9.1935431393819901E-38</v>
      </c>
      <c r="FF872" s="38">
        <v>0.49318146435826382</v>
      </c>
      <c r="FH872" s="42">
        <f t="shared" si="10367"/>
        <v>1.6822281310905143E-29</v>
      </c>
      <c r="FI872" s="42">
        <f t="shared" si="10367"/>
        <v>-9.1935431393819901E-38</v>
      </c>
      <c r="FJ872" s="42">
        <f t="shared" si="10367"/>
        <v>0.49318146435826382</v>
      </c>
      <c r="FL872" s="47">
        <f t="shared" si="10368"/>
        <v>1.6822281310905143E-29</v>
      </c>
      <c r="FM872" s="47"/>
      <c r="FN872" s="47">
        <f t="shared" si="10383"/>
        <v>1.6822281310905143E-29</v>
      </c>
      <c r="FO872" s="47"/>
      <c r="FP872" s="47">
        <f t="shared" ref="FP872" si="10402">FN872/FN874</f>
        <v>8.8079521702373706E-23</v>
      </c>
      <c r="FQ872" s="48"/>
      <c r="FR872" s="48">
        <v>0</v>
      </c>
      <c r="FS872" s="48">
        <v>8.8079521702373706E-23</v>
      </c>
      <c r="FT872" s="48">
        <v>7.7580021433189212E-45</v>
      </c>
      <c r="FU872" s="48"/>
      <c r="FV872" s="47">
        <f t="shared" si="10385"/>
        <v>0</v>
      </c>
      <c r="FW872" s="47">
        <f t="shared" si="10385"/>
        <v>-1.7615904340474741E-22</v>
      </c>
      <c r="FX872" s="47">
        <f t="shared" ref="FX872:FX903" si="10403">1-2*FT872</f>
        <v>1</v>
      </c>
      <c r="FY872" s="48"/>
      <c r="FZ872" s="50">
        <v>0</v>
      </c>
      <c r="GA872" s="50">
        <v>0</v>
      </c>
      <c r="GB872" s="50">
        <v>0</v>
      </c>
      <c r="GC872" s="52">
        <f t="shared" si="10373"/>
        <v>0</v>
      </c>
      <c r="GD872" s="52">
        <f t="shared" si="10373"/>
        <v>-1.7615904340474741E-22</v>
      </c>
      <c r="GE872" s="52">
        <f t="shared" si="10373"/>
        <v>1</v>
      </c>
      <c r="GF872" s="52"/>
      <c r="GG872" s="41">
        <v>0</v>
      </c>
      <c r="GH872" s="41">
        <v>-4.9303806576313238E-32</v>
      </c>
      <c r="GI872" s="41">
        <v>-5.7777333355091898E-34</v>
      </c>
      <c r="GJ872" s="40">
        <v>2.4071935155742522E-35</v>
      </c>
      <c r="GK872" s="40">
        <v>-1.7615904340474746E-22</v>
      </c>
      <c r="GL872" s="40">
        <v>1</v>
      </c>
      <c r="GN872" s="42">
        <v>0</v>
      </c>
      <c r="GO872" s="42">
        <v>-2.4651903288075314E-32</v>
      </c>
      <c r="GP872" s="42">
        <v>-4.3566159794009407E-35</v>
      </c>
      <c r="GQ872" s="42">
        <v>-2.4075748821381606E-35</v>
      </c>
      <c r="GR872" s="42">
        <v>-1.7615904340474746E-22</v>
      </c>
      <c r="GS872" s="42">
        <v>1</v>
      </c>
      <c r="GU872" s="43">
        <v>5.8020890148524119E-23</v>
      </c>
      <c r="GV872" s="43">
        <v>2.2643811823987589E-31</v>
      </c>
      <c r="GW872" s="43">
        <v>1.7105694144590052E-49</v>
      </c>
      <c r="GX872" s="43">
        <v>-1.6822281310905141E-29</v>
      </c>
      <c r="GY872" s="43">
        <v>-4.8928384952645142E-22</v>
      </c>
      <c r="GZ872" s="43">
        <v>0.49318146435826382</v>
      </c>
      <c r="HB872" s="42">
        <f t="shared" si="10387"/>
        <v>-4.8928384952645142E-22</v>
      </c>
      <c r="HC872" s="42">
        <f t="shared" si="10387"/>
        <v>0.49318146435826382</v>
      </c>
      <c r="HE872" s="47">
        <f t="shared" si="10388"/>
        <v>-4.8928384952645142E-22</v>
      </c>
      <c r="HF872" s="48"/>
      <c r="HG872" s="47">
        <f t="shared" ref="HG872:HG903" si="10404">HE872</f>
        <v>-4.8928384952645142E-22</v>
      </c>
      <c r="HH872" s="48"/>
      <c r="HI872" s="48">
        <f t="shared" ref="HI872" si="10405">HG872/HG874</f>
        <v>-8.807952170237373E-23</v>
      </c>
      <c r="HJ872" s="48"/>
      <c r="HK872" s="48">
        <v>8.807952170237373E-23</v>
      </c>
      <c r="HL872" s="48">
        <v>7.7580021433189249E-45</v>
      </c>
      <c r="HM872" s="48"/>
      <c r="HN872" s="48">
        <f t="shared" ref="HN872:HN903" si="10406">-2*HK872</f>
        <v>-1.7615904340474746E-22</v>
      </c>
      <c r="HO872" s="48">
        <f t="shared" ref="HO872:HO903" si="10407">1-2*HL872</f>
        <v>1</v>
      </c>
      <c r="HP872" s="48"/>
      <c r="HQ872" s="47">
        <v>0</v>
      </c>
      <c r="HR872" s="47">
        <v>0</v>
      </c>
      <c r="HS872" s="47">
        <v>0</v>
      </c>
      <c r="HT872" s="53">
        <v>0</v>
      </c>
      <c r="HU872" s="54">
        <f t="shared" si="10393"/>
        <v>-1.7615904340474746E-22</v>
      </c>
      <c r="HV872" s="54">
        <f t="shared" si="10393"/>
        <v>1</v>
      </c>
      <c r="HX872" s="42">
        <v>0</v>
      </c>
      <c r="HY872" s="42">
        <v>-4.9303806576313238E-32</v>
      </c>
      <c r="HZ872" s="42">
        <v>-5.7777333355091898E-34</v>
      </c>
      <c r="IA872" s="42">
        <v>2.4071935155742522E-35</v>
      </c>
      <c r="IB872" s="42">
        <v>0</v>
      </c>
      <c r="IC872" s="42">
        <v>1</v>
      </c>
      <c r="IE872" s="21">
        <v>0</v>
      </c>
      <c r="IF872" s="21">
        <v>-2.4651903288156646E-32</v>
      </c>
      <c r="IG872" s="21">
        <v>-1.925871622401422E-34</v>
      </c>
      <c r="IH872" s="21">
        <v>-2.4076313453247136E-35</v>
      </c>
      <c r="II872" s="21">
        <v>0</v>
      </c>
      <c r="IJ872" s="21">
        <v>1</v>
      </c>
      <c r="IL872" s="42">
        <v>5.8020890148391511E-23</v>
      </c>
      <c r="IM872" s="42">
        <v>2.2643811824015733E-31</v>
      </c>
      <c r="IN872" s="42">
        <v>5.1317082433770156E-49</v>
      </c>
      <c r="IO872" s="42">
        <v>1.6822281310905152E-29</v>
      </c>
      <c r="IP872" s="42">
        <v>3.8662553913072241E-38</v>
      </c>
      <c r="IQ872" s="42">
        <v>0.49318146435826382</v>
      </c>
      <c r="IS872" s="2">
        <v>0</v>
      </c>
      <c r="IT872" s="2">
        <v>9.6387294687009336E-32</v>
      </c>
      <c r="IU872" s="2">
        <v>-1.8133041697426668E-33</v>
      </c>
      <c r="IV872" s="2">
        <v>7.220975993176028E-35</v>
      </c>
      <c r="IW872" s="2">
        <v>1.880790965568919E-37</v>
      </c>
      <c r="IX872" s="2">
        <v>1</v>
      </c>
    </row>
    <row r="873" spans="1:258" ht="18.75" x14ac:dyDescent="0.3">
      <c r="A873" s="60" t="str">
        <f t="shared" ref="A873" si="10408">IF(AND(E866=1,F866=1),"λn","")</f>
        <v>λn</v>
      </c>
      <c r="B873" s="3">
        <f t="shared" ref="B873" si="10409">IF(AND(E866=1,F866=1),B867,"")</f>
        <v>25.737764620230397</v>
      </c>
      <c r="C873" s="3">
        <f t="shared" ref="C873" si="10410">IF(AND(E866=1,F866=1),C868,"")</f>
        <v>-7.3389996596599794</v>
      </c>
      <c r="D873" s="3">
        <f t="shared" ref="D873" si="10411">IF(AND(E866=1,F866=1),D869,"")</f>
        <v>-5.1578334018476788</v>
      </c>
      <c r="E873" s="3">
        <f t="shared" ref="E873" si="10412">IF(AND(E866=1,F866=1),E870,"")</f>
        <v>4.4883750191464546</v>
      </c>
      <c r="F873" s="3">
        <f t="shared" ref="F873" si="10413">IF(AND(E866=1,F866=1),F871,"")</f>
        <v>2.7775119577725027</v>
      </c>
      <c r="G873" s="3">
        <f t="shared" ref="G873" si="10414">IF(AND(E866=1,F866=1),G872,"")</f>
        <v>0.49318146435826382</v>
      </c>
      <c r="I873" s="8" t="s">
        <v>49</v>
      </c>
      <c r="J873" s="8"/>
      <c r="K873" s="8" t="s">
        <v>50</v>
      </c>
      <c r="L873" s="8"/>
      <c r="M873" s="22" t="s">
        <v>51</v>
      </c>
      <c r="N873" s="22"/>
      <c r="O873" s="24"/>
      <c r="P873" s="24"/>
      <c r="Q873" s="24"/>
      <c r="R873" s="24"/>
      <c r="S873" s="25"/>
      <c r="T873" s="25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J873" s="11" t="s">
        <v>49</v>
      </c>
      <c r="AK873" s="11"/>
      <c r="AL873" s="11" t="s">
        <v>52</v>
      </c>
      <c r="AM873" s="11"/>
      <c r="AN873" s="28" t="s">
        <v>51</v>
      </c>
      <c r="AO873" s="28"/>
      <c r="AP873" s="30"/>
      <c r="AQ873" s="30"/>
      <c r="AR873" s="30"/>
      <c r="AS873" s="30"/>
      <c r="AT873" s="31"/>
      <c r="AU873" s="31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K873" s="14"/>
      <c r="BL873" s="14"/>
      <c r="BM873" s="14"/>
      <c r="BN873" s="14"/>
      <c r="BO873" s="14"/>
      <c r="BP873" s="14"/>
      <c r="BQ873" s="14" t="s">
        <v>53</v>
      </c>
      <c r="BR873" s="14"/>
      <c r="BS873" s="14" t="s">
        <v>54</v>
      </c>
      <c r="BT873" s="14"/>
      <c r="BU873" s="14" t="s">
        <v>51</v>
      </c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14"/>
      <c r="DC873" s="14"/>
      <c r="DD873" s="14"/>
      <c r="DE873" s="14"/>
      <c r="DF873" s="14"/>
      <c r="DG873" s="14"/>
      <c r="DH873" s="14"/>
      <c r="DI873" s="14"/>
      <c r="DK873" s="16"/>
      <c r="DL873" s="16"/>
      <c r="DM873" s="16"/>
      <c r="DN873" s="16"/>
      <c r="DO873" s="16"/>
      <c r="DP873" s="17" t="s">
        <v>53</v>
      </c>
      <c r="DQ873" s="17"/>
      <c r="DR873" s="17" t="s">
        <v>55</v>
      </c>
      <c r="DS873" s="17"/>
      <c r="DT873" s="17" t="s">
        <v>51</v>
      </c>
      <c r="DU873" s="17"/>
      <c r="DV873" s="17"/>
      <c r="DW873" s="17"/>
      <c r="DX873" s="17"/>
      <c r="DY873" s="17"/>
      <c r="DZ873" s="16"/>
      <c r="EA873" s="16"/>
      <c r="EB873" s="16"/>
      <c r="EC873" s="16"/>
      <c r="ED873" s="16"/>
      <c r="EE873" s="16"/>
      <c r="EF873" s="17"/>
      <c r="EG873" s="17"/>
      <c r="EH873" s="17"/>
      <c r="EI873" s="17"/>
      <c r="EJ873" s="17"/>
      <c r="EK873" s="17"/>
      <c r="EL873" s="16"/>
      <c r="EM873" s="16"/>
      <c r="EN873" s="16"/>
      <c r="EO873" s="16"/>
      <c r="EP873" s="16"/>
      <c r="EQ873" s="16"/>
      <c r="ER873" s="16"/>
      <c r="ES873" s="16"/>
      <c r="ET873" s="16"/>
      <c r="EU873" s="16"/>
      <c r="EV873" s="16"/>
      <c r="EW873" s="16"/>
      <c r="EX873" s="16"/>
      <c r="EY873" s="16"/>
      <c r="EZ873" s="16"/>
      <c r="FA873" s="16"/>
      <c r="FB873" s="16"/>
      <c r="FC873" s="16"/>
      <c r="FD873" s="16"/>
      <c r="FE873" s="16"/>
      <c r="FF873" s="16"/>
      <c r="FL873" s="47" t="s">
        <v>53</v>
      </c>
      <c r="FM873" s="47"/>
      <c r="FN873" s="47" t="s">
        <v>56</v>
      </c>
      <c r="FO873" s="47"/>
      <c r="FP873" s="47" t="s">
        <v>57</v>
      </c>
      <c r="FQ873" s="48"/>
      <c r="FR873" s="48"/>
      <c r="FS873" s="48"/>
      <c r="FT873" s="48"/>
      <c r="FU873" s="48"/>
      <c r="FV873" s="48"/>
      <c r="FW873" s="48"/>
      <c r="FX873" s="48"/>
      <c r="FY873" s="48"/>
      <c r="FZ873" s="48"/>
      <c r="GA873" s="48"/>
      <c r="GB873" s="48"/>
      <c r="GC873" s="48"/>
      <c r="GD873" s="48"/>
      <c r="GE873" s="48"/>
      <c r="GF873" s="48"/>
      <c r="HE873" s="47" t="s">
        <v>49</v>
      </c>
      <c r="HF873" s="48"/>
      <c r="HG873" s="47" t="s">
        <v>52</v>
      </c>
      <c r="HH873" s="48"/>
      <c r="HI873" s="48" t="s">
        <v>58</v>
      </c>
      <c r="HJ873" s="48"/>
      <c r="HK873" s="48"/>
      <c r="HL873" s="48"/>
      <c r="HM873" s="48"/>
      <c r="HN873" s="48"/>
      <c r="HO873" s="48"/>
      <c r="HP873" s="48"/>
      <c r="HQ873" s="47"/>
      <c r="HR873" s="47"/>
      <c r="HS873" s="47"/>
    </row>
    <row r="874" spans="1:258" x14ac:dyDescent="0.25">
      <c r="I874" s="55">
        <f t="shared" ref="I874" si="10415">SQRT(I867^2+I868^2+I869^2+I870^2+I871^2+I872^2)</f>
        <v>25.737764620230404</v>
      </c>
      <c r="J874" s="8"/>
      <c r="K874" s="55">
        <f t="shared" ref="K874" si="10416">SQRT(K867^2+K868^2+K869^2+K870^2+K871^2+K872^2)</f>
        <v>5.889165803244909E-7</v>
      </c>
      <c r="L874" s="8"/>
      <c r="M874" s="22">
        <f t="array" ref="M874:R874">TRANSPOSE(M867:M872)</f>
        <v>0</v>
      </c>
      <c r="N874" s="22">
        <v>-0.999883412307082</v>
      </c>
      <c r="O874" s="22">
        <v>1.5255487353679566E-2</v>
      </c>
      <c r="P874" s="22">
        <v>-6.5718879603727056E-4</v>
      </c>
      <c r="Q874" s="22">
        <v>-1.2781695668540977E-6</v>
      </c>
      <c r="R874" s="22">
        <v>9.8521407083533287E-17</v>
      </c>
      <c r="S874" s="8"/>
      <c r="T874" s="8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J874" s="56">
        <f t="shared" ref="AJ874" si="10417">SQRT(AJ867^2+AJ868^2+AJ869^2+AJ870^2+AJ871^2+AJ872^2)</f>
        <v>25.737764620230404</v>
      </c>
      <c r="AK874" s="11"/>
      <c r="AL874" s="56">
        <f t="shared" ref="AL874" si="10418">SQRT(AL867^2+AL868^2+AL869^2+AL870^2+AL871^2+AL872^2)</f>
        <v>5.8891658032449048E-7</v>
      </c>
      <c r="AM874" s="11"/>
      <c r="AN874" s="28">
        <f t="array" ref="AN874:AS874">TRANSPOSE(AN867:AN872)</f>
        <v>0</v>
      </c>
      <c r="AO874" s="28">
        <v>0.99988341230708222</v>
      </c>
      <c r="AP874" s="28">
        <v>-1.5255487353679573E-2</v>
      </c>
      <c r="AQ874" s="28">
        <v>6.5718879603727078E-4</v>
      </c>
      <c r="AR874" s="28">
        <v>1.2781695668540981E-6</v>
      </c>
      <c r="AS874" s="28">
        <v>-9.8521407083533324E-17</v>
      </c>
      <c r="AT874" s="11"/>
      <c r="AU874" s="11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K874" s="14"/>
      <c r="BL874" s="14"/>
      <c r="BM874" s="14"/>
      <c r="BN874" s="14"/>
      <c r="BO874" s="14"/>
      <c r="BP874" s="14"/>
      <c r="BQ874" s="44">
        <f t="shared" ref="BQ874" si="10419">SQRT(BQ868^2+BQ869^2+BQ870^2+BQ871^2+BQ872^2)</f>
        <v>7.3389996596599785</v>
      </c>
      <c r="BR874" s="14"/>
      <c r="BS874" s="44">
        <f t="shared" ref="BS874" si="10420">SQRT(BS868^2+BS869^2+BS870^2+BS871^2+BS872^2)</f>
        <v>14.677999319319957</v>
      </c>
      <c r="BT874" s="14"/>
      <c r="BU874" s="35">
        <f t="array" ref="BU874:BY874">TRANSPOSE(BU868:BU872)</f>
        <v>-1</v>
      </c>
      <c r="BV874" s="35">
        <v>2.4888706513712E-14</v>
      </c>
      <c r="BW874" s="35">
        <v>7.5649354805094532E-22</v>
      </c>
      <c r="BX874" s="35">
        <v>-2.3083062720663598E-22</v>
      </c>
      <c r="BY874" s="35">
        <v>0</v>
      </c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14"/>
      <c r="DC874" s="14"/>
      <c r="DD874" s="14"/>
      <c r="DE874" s="14"/>
      <c r="DF874" s="14"/>
      <c r="DG874" s="14"/>
      <c r="DH874" s="14"/>
      <c r="DI874" s="14"/>
      <c r="DK874" s="16"/>
      <c r="DL874" s="16"/>
      <c r="DM874" s="16"/>
      <c r="DN874" s="16"/>
      <c r="DO874" s="16"/>
      <c r="DP874" s="57">
        <f t="shared" ref="DP874" si="10421">SQRT(DP869^2+DP870^2+DP871^2+DP872^2)</f>
        <v>5.157833401995771</v>
      </c>
      <c r="DQ874" s="17"/>
      <c r="DR874" s="57">
        <f t="shared" ref="DR874" si="10422">SQRT(DR869^2+DR870^2+DR871^2+DR872^2)</f>
        <v>10.315666803917495</v>
      </c>
      <c r="DS874" s="17"/>
      <c r="DT874" s="37">
        <f t="array" ref="DT874:DW874">TRANSPOSE(DT869:DT872)</f>
        <v>-0.99999999999282196</v>
      </c>
      <c r="DU874" s="37">
        <v>-3.7889410444857684E-6</v>
      </c>
      <c r="DV874" s="37">
        <v>-4.2297289872067337E-13</v>
      </c>
      <c r="DW874" s="37">
        <v>-2.888865755608683E-34</v>
      </c>
      <c r="DX874" s="17"/>
      <c r="DY874" s="17"/>
      <c r="DZ874" s="16"/>
      <c r="EA874" s="16"/>
      <c r="EB874" s="16"/>
      <c r="EC874" s="16"/>
      <c r="ED874" s="16"/>
      <c r="EE874" s="16"/>
      <c r="EF874" s="17"/>
      <c r="EG874" s="17"/>
      <c r="EH874" s="17"/>
      <c r="EI874" s="17"/>
      <c r="EJ874" s="17"/>
      <c r="EK874" s="17"/>
      <c r="EL874" s="16"/>
      <c r="EM874" s="16"/>
      <c r="EN874" s="16"/>
      <c r="EO874" s="16"/>
      <c r="EP874" s="16"/>
      <c r="EQ874" s="16"/>
      <c r="ER874" s="16"/>
      <c r="ES874" s="16"/>
      <c r="ET874" s="16"/>
      <c r="EU874" s="16"/>
      <c r="EV874" s="16"/>
      <c r="EW874" s="16"/>
      <c r="EX874" s="16"/>
      <c r="EY874" s="16"/>
      <c r="EZ874" s="16"/>
      <c r="FA874" s="16"/>
      <c r="FB874" s="16"/>
      <c r="FC874" s="16"/>
      <c r="FD874" s="16"/>
      <c r="FE874" s="16"/>
      <c r="FF874" s="16"/>
      <c r="FL874" s="47">
        <f t="shared" ref="FL874" si="10423">SQRT(FL870^2+FL871^2+FL872^2)</f>
        <v>4.4883750193137724</v>
      </c>
      <c r="FM874" s="47"/>
      <c r="FN874" s="47">
        <f t="shared" ref="FN874" si="10424">SQRT(FN870^2+FN871^2+FN872^2)</f>
        <v>1.9098969869237824E-7</v>
      </c>
      <c r="FO874" s="47"/>
      <c r="FP874" s="47">
        <f t="array" ref="FP874:FR874">TRANSPOSE(FP870:FP872)</f>
        <v>0</v>
      </c>
      <c r="FQ874" s="48">
        <v>1</v>
      </c>
      <c r="FR874" s="48">
        <v>8.8079521702373706E-23</v>
      </c>
      <c r="FS874" s="48"/>
      <c r="FT874" s="48"/>
      <c r="FU874" s="48"/>
      <c r="FV874" s="48"/>
      <c r="FW874" s="48"/>
      <c r="FX874" s="48"/>
      <c r="FY874" s="48"/>
      <c r="FZ874" s="48"/>
      <c r="GA874" s="48"/>
      <c r="GB874" s="48"/>
      <c r="GC874" s="48"/>
      <c r="GD874" s="48"/>
      <c r="GE874" s="48"/>
      <c r="GF874" s="48"/>
      <c r="HE874" s="47">
        <f t="shared" ref="HE874" si="10425">SQRT(HE871^2+HE872^2)</f>
        <v>2.7775119577725027</v>
      </c>
      <c r="HF874" s="48"/>
      <c r="HG874" s="47">
        <f t="shared" ref="HG874" si="10426">SQRT(HG871^2+HG872^2)</f>
        <v>5.5550239155450054</v>
      </c>
      <c r="HH874" s="47"/>
      <c r="HI874" s="47">
        <f t="array" ref="HI874:HJ874">TRANSPOSE(HI871:HI872)</f>
        <v>-1</v>
      </c>
      <c r="HJ874" s="47">
        <v>-8.807952170237373E-23</v>
      </c>
      <c r="HK874" s="48"/>
      <c r="HL874" s="48"/>
      <c r="HM874" s="48"/>
      <c r="HN874" s="48"/>
      <c r="HO874" s="48"/>
      <c r="HP874" s="48"/>
      <c r="HQ874" s="47"/>
      <c r="HR874" s="47"/>
      <c r="HS874" s="47"/>
    </row>
    <row r="875" spans="1:258" x14ac:dyDescent="0.25">
      <c r="I875" s="53"/>
      <c r="K875" s="53"/>
      <c r="M875" s="20"/>
      <c r="N875" s="20"/>
      <c r="O875" s="20"/>
      <c r="P875" s="20"/>
      <c r="Q875" s="20"/>
      <c r="R875" s="20"/>
    </row>
    <row r="876" spans="1:258" x14ac:dyDescent="0.25">
      <c r="A876" s="3">
        <v>87</v>
      </c>
      <c r="B876" s="3" t="s">
        <v>316</v>
      </c>
      <c r="C876" s="58">
        <f t="shared" ref="C876" si="10427">SUM(B878,B879,B880,B881,B882,,C882,C881,C880,C879,D882,D881,D880,E882,E881,F882)</f>
        <v>-3.3241914645580827E-5</v>
      </c>
      <c r="D876" s="59">
        <f t="shared" ref="D876" si="10428">SQRT(C876^2)</f>
        <v>3.3241914645580827E-5</v>
      </c>
      <c r="E876" s="3">
        <f t="shared" ref="E876" si="10429">IF(D876&gt;0,1,0)</f>
        <v>1</v>
      </c>
      <c r="F876" s="3">
        <f>IF(D876&lt;$I$3,1,0)</f>
        <v>1</v>
      </c>
      <c r="I876" s="8" t="s">
        <v>5</v>
      </c>
      <c r="J876" s="8"/>
      <c r="K876" s="8" t="s">
        <v>6</v>
      </c>
      <c r="L876" s="8"/>
      <c r="M876" s="8" t="s">
        <v>7</v>
      </c>
      <c r="N876" s="8"/>
      <c r="O876" s="9" t="s">
        <v>8</v>
      </c>
      <c r="P876" s="9"/>
      <c r="Q876" s="9"/>
      <c r="R876" s="9"/>
      <c r="S876" s="9"/>
      <c r="T876" s="9"/>
      <c r="U876" s="10"/>
      <c r="V876" s="9" t="s">
        <v>303</v>
      </c>
      <c r="W876" s="9"/>
      <c r="X876" s="9"/>
      <c r="Y876" s="9"/>
      <c r="Z876" s="9"/>
      <c r="AA876" s="9"/>
      <c r="AB876" s="10"/>
      <c r="AC876" s="9" t="s">
        <v>305</v>
      </c>
      <c r="AD876" s="9"/>
      <c r="AE876" s="9"/>
      <c r="AF876" s="9"/>
      <c r="AG876" s="9"/>
      <c r="AH876" s="9"/>
      <c r="AJ876" s="11" t="s">
        <v>11</v>
      </c>
      <c r="AK876" s="11"/>
      <c r="AL876" s="11" t="s">
        <v>12</v>
      </c>
      <c r="AM876" s="11"/>
      <c r="AN876" s="11" t="s">
        <v>13</v>
      </c>
      <c r="AO876" s="11"/>
      <c r="AP876" s="12" t="s">
        <v>14</v>
      </c>
      <c r="AQ876" s="12"/>
      <c r="AR876" s="12"/>
      <c r="AS876" s="12"/>
      <c r="AT876" s="12"/>
      <c r="AU876" s="12"/>
      <c r="AV876" s="13"/>
      <c r="AW876" s="12" t="s">
        <v>306</v>
      </c>
      <c r="AX876" s="12"/>
      <c r="AY876" s="12"/>
      <c r="AZ876" s="12"/>
      <c r="BA876" s="12"/>
      <c r="BB876" s="12"/>
      <c r="BC876" s="13"/>
      <c r="BD876" s="12" t="s">
        <v>308</v>
      </c>
      <c r="BE876" s="12"/>
      <c r="BF876" s="12"/>
      <c r="BG876" s="12"/>
      <c r="BH876" s="12"/>
      <c r="BI876" s="12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5" t="s">
        <v>309</v>
      </c>
      <c r="CJ876" s="15"/>
      <c r="CK876" s="15"/>
      <c r="CL876" s="15"/>
      <c r="CM876" s="15"/>
      <c r="CN876" s="15"/>
      <c r="CO876" s="14"/>
      <c r="CP876" s="15" t="s">
        <v>18</v>
      </c>
      <c r="CQ876" s="15"/>
      <c r="CR876" s="15"/>
      <c r="CS876" s="15"/>
      <c r="CT876" s="15"/>
      <c r="CU876" s="15"/>
      <c r="CV876" s="14"/>
      <c r="CW876" s="15" t="s">
        <v>19</v>
      </c>
      <c r="CX876" s="15"/>
      <c r="CY876" s="15"/>
      <c r="CZ876" s="15"/>
      <c r="DA876" s="15"/>
      <c r="DB876" s="15"/>
      <c r="DC876" s="14"/>
      <c r="DD876" s="15" t="s">
        <v>311</v>
      </c>
      <c r="DE876" s="15"/>
      <c r="DF876" s="15"/>
      <c r="DG876" s="15"/>
      <c r="DH876" s="15"/>
      <c r="DI876" s="15"/>
      <c r="DK876" s="16"/>
      <c r="DL876" s="16"/>
      <c r="DM876" s="16"/>
      <c r="DN876" s="16"/>
      <c r="DO876" s="16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6"/>
      <c r="EA876" s="16"/>
      <c r="EB876" s="16"/>
      <c r="EC876" s="16"/>
      <c r="ED876" s="16"/>
      <c r="EE876" s="16"/>
      <c r="EF876" s="18" t="s">
        <v>312</v>
      </c>
      <c r="EG876" s="18"/>
      <c r="EH876" s="18"/>
      <c r="EI876" s="18"/>
      <c r="EJ876" s="18"/>
      <c r="EK876" s="18"/>
      <c r="EL876" s="16"/>
      <c r="EM876" s="16" t="s">
        <v>18</v>
      </c>
      <c r="EN876" s="16"/>
      <c r="EO876" s="16"/>
      <c r="EP876" s="16"/>
      <c r="EQ876" s="16"/>
      <c r="ER876" s="16"/>
      <c r="ES876" s="16"/>
      <c r="ET876" s="16" t="s">
        <v>19</v>
      </c>
      <c r="EU876" s="16"/>
      <c r="EV876" s="16"/>
      <c r="EW876" s="16"/>
      <c r="EX876" s="16"/>
      <c r="EY876" s="16"/>
      <c r="EZ876" s="16"/>
      <c r="FA876" s="16" t="s">
        <v>22</v>
      </c>
      <c r="FB876" s="16"/>
      <c r="FC876" s="16"/>
      <c r="FD876" s="16"/>
      <c r="FE876" s="16"/>
      <c r="FF876" s="16"/>
      <c r="FZ876" s="7" t="s">
        <v>315</v>
      </c>
      <c r="GA876" s="7"/>
      <c r="GB876" s="7"/>
      <c r="GC876" s="7"/>
      <c r="GD876" s="7"/>
      <c r="GE876" s="7"/>
      <c r="GF876" s="19"/>
      <c r="GG876" s="19" t="s">
        <v>18</v>
      </c>
      <c r="GH876" s="19"/>
      <c r="GI876" s="19"/>
      <c r="GN876" s="2" t="s">
        <v>19</v>
      </c>
      <c r="GU876" s="7" t="s">
        <v>317</v>
      </c>
      <c r="GV876" s="7"/>
      <c r="GW876" s="7"/>
      <c r="GX876" s="7"/>
      <c r="GY876" s="7"/>
      <c r="GZ876" s="7"/>
      <c r="HQ876" s="7" t="s">
        <v>318</v>
      </c>
      <c r="HR876" s="7"/>
      <c r="HS876" s="7"/>
      <c r="HT876" s="7"/>
      <c r="HU876" s="7"/>
      <c r="HV876" s="7"/>
      <c r="HX876" s="7" t="s">
        <v>18</v>
      </c>
      <c r="HY876" s="7"/>
      <c r="HZ876" s="7"/>
      <c r="IA876" s="7"/>
      <c r="IB876" s="7"/>
      <c r="IC876" s="7"/>
      <c r="IE876" s="2" t="s">
        <v>19</v>
      </c>
      <c r="IL876" s="7" t="s">
        <v>26</v>
      </c>
      <c r="IM876" s="7"/>
      <c r="IN876" s="7"/>
      <c r="IO876" s="7"/>
      <c r="IP876" s="7"/>
      <c r="IQ876" s="7"/>
    </row>
    <row r="877" spans="1:258" x14ac:dyDescent="0.25">
      <c r="A877" s="3" t="s">
        <v>27</v>
      </c>
      <c r="B877" s="20">
        <f t="array" ref="B877:G882">MMULT(IL867:IQ872,HX867:IC872)</f>
        <v>25.737764620230397</v>
      </c>
      <c r="C877" s="20">
        <v>5.8884791811731221E-7</v>
      </c>
      <c r="D877" s="20">
        <v>-8.9842017900739346E-9</v>
      </c>
      <c r="E877" s="20">
        <v>-3.8709808138199016E-10</v>
      </c>
      <c r="F877" s="20">
        <v>-7.544827305028588E-13</v>
      </c>
      <c r="G877" s="20">
        <v>1.3656930112822387E-15</v>
      </c>
      <c r="I877" s="22">
        <f t="shared" ref="I877:I908" si="10430">B877</f>
        <v>25.737764620230397</v>
      </c>
      <c r="J877" s="8"/>
      <c r="K877" s="23">
        <f t="shared" ref="K877" si="10431">I877-I884</f>
        <v>0</v>
      </c>
      <c r="L877" s="8"/>
      <c r="M877" s="22">
        <f t="shared" ref="M877" si="10432">K877/K884</f>
        <v>0</v>
      </c>
      <c r="N877" s="22"/>
      <c r="O877" s="24">
        <f t="array" ref="O877:T882">MMULT(M877:M882,M884:R884)</f>
        <v>0</v>
      </c>
      <c r="P877" s="24">
        <v>0</v>
      </c>
      <c r="Q877" s="24">
        <v>0</v>
      </c>
      <c r="R877" s="24">
        <v>0</v>
      </c>
      <c r="S877" s="25">
        <v>0</v>
      </c>
      <c r="T877" s="25">
        <v>0</v>
      </c>
      <c r="U877" s="10"/>
      <c r="V877" s="25">
        <f t="shared" ref="V877:V908" si="10433">1-2*O877</f>
        <v>1</v>
      </c>
      <c r="W877" s="25">
        <f t="shared" ref="W877:AA908" si="10434">-2*P877</f>
        <v>0</v>
      </c>
      <c r="X877" s="25">
        <f t="shared" si="10434"/>
        <v>0</v>
      </c>
      <c r="Y877" s="25">
        <f t="shared" si="10434"/>
        <v>0</v>
      </c>
      <c r="Z877" s="25">
        <f t="shared" si="10434"/>
        <v>0</v>
      </c>
      <c r="AA877" s="25">
        <f t="shared" si="10434"/>
        <v>0</v>
      </c>
      <c r="AB877" s="10"/>
      <c r="AC877" s="25">
        <f t="array" ref="AC877:AH882">MMULT(V877:AA882,B877:G882)</f>
        <v>25.737764620230397</v>
      </c>
      <c r="AD877" s="26">
        <v>5.8884791811731221E-7</v>
      </c>
      <c r="AE877" s="26">
        <v>-8.9842017900739346E-9</v>
      </c>
      <c r="AF877" s="26">
        <v>-3.8709808138199016E-10</v>
      </c>
      <c r="AG877" s="26">
        <v>-7.544827305028588E-13</v>
      </c>
      <c r="AH877" s="26">
        <v>1.3656930112822387E-15</v>
      </c>
      <c r="AJ877" s="28">
        <f t="shared" ref="AJ877:AJ908" si="10435">AC877</f>
        <v>25.737764620230397</v>
      </c>
      <c r="AK877" s="11"/>
      <c r="AL877" s="29">
        <f t="shared" ref="AL877" si="10436">AJ877-AJ884</f>
        <v>0</v>
      </c>
      <c r="AM877" s="11"/>
      <c r="AN877" s="28">
        <f t="shared" ref="AN877" si="10437">AL877/AL884</f>
        <v>0</v>
      </c>
      <c r="AO877" s="28"/>
      <c r="AP877" s="30">
        <f t="array" ref="AP877:AU882">MMULT(AN877:AN882,AN884:AS884)</f>
        <v>0</v>
      </c>
      <c r="AQ877" s="30">
        <v>0</v>
      </c>
      <c r="AR877" s="30">
        <v>0</v>
      </c>
      <c r="AS877" s="30">
        <v>0</v>
      </c>
      <c r="AT877" s="31">
        <v>0</v>
      </c>
      <c r="AU877" s="31">
        <v>0</v>
      </c>
      <c r="AV877" s="13"/>
      <c r="AW877" s="31">
        <f t="shared" ref="AW877" si="10438">AW867</f>
        <v>1</v>
      </c>
      <c r="AX877" s="31">
        <f t="shared" ref="AX877:BB908" si="10439">-2*AQ877</f>
        <v>0</v>
      </c>
      <c r="AY877" s="31">
        <f t="shared" si="10439"/>
        <v>0</v>
      </c>
      <c r="AZ877" s="31">
        <f t="shared" si="10439"/>
        <v>0</v>
      </c>
      <c r="BA877" s="31">
        <f t="shared" si="10439"/>
        <v>0</v>
      </c>
      <c r="BB877" s="31">
        <f t="shared" si="10439"/>
        <v>0</v>
      </c>
      <c r="BC877" s="13"/>
      <c r="BD877" s="31">
        <f t="array" ref="BD877:BI882">MMULT(AW877:BB882,AC877:AH882)</f>
        <v>25.737764620230397</v>
      </c>
      <c r="BE877" s="32">
        <v>5.8884791811731221E-7</v>
      </c>
      <c r="BF877" s="32">
        <v>-8.9842017900739346E-9</v>
      </c>
      <c r="BG877" s="32">
        <v>-3.8709808138199016E-10</v>
      </c>
      <c r="BH877" s="32">
        <v>-7.544827305028588E-13</v>
      </c>
      <c r="BI877" s="32">
        <v>1.3656930112822387E-15</v>
      </c>
      <c r="BK877" s="15" t="s">
        <v>28</v>
      </c>
      <c r="BL877" s="15"/>
      <c r="BM877" s="15"/>
      <c r="BN877" s="15"/>
      <c r="BO877" s="15"/>
      <c r="BP877" s="14"/>
      <c r="BQ877" s="14" t="s">
        <v>29</v>
      </c>
      <c r="BR877" s="14"/>
      <c r="BS877" s="14" t="s">
        <v>30</v>
      </c>
      <c r="BT877" s="14"/>
      <c r="BU877" s="14" t="s">
        <v>31</v>
      </c>
      <c r="BV877" s="14"/>
      <c r="BW877" s="15" t="s">
        <v>32</v>
      </c>
      <c r="BX877" s="15"/>
      <c r="BY877" s="15"/>
      <c r="BZ877" s="15"/>
      <c r="CA877" s="15"/>
      <c r="CB877" s="14"/>
      <c r="CC877" s="14" t="s">
        <v>28</v>
      </c>
      <c r="CD877" s="14"/>
      <c r="CE877" s="14"/>
      <c r="CF877" s="14"/>
      <c r="CG877" s="14"/>
      <c r="CH877" s="14"/>
      <c r="CI877" s="34">
        <f t="shared" ref="CI877" si="10440">CI867</f>
        <v>1</v>
      </c>
      <c r="CJ877" s="34">
        <v>0</v>
      </c>
      <c r="CK877" s="34">
        <v>0</v>
      </c>
      <c r="CL877" s="34">
        <v>0</v>
      </c>
      <c r="CM877" s="34">
        <v>0</v>
      </c>
      <c r="CN877" s="34">
        <v>0</v>
      </c>
      <c r="CO877" s="14"/>
      <c r="CP877" s="35">
        <f t="array" ref="CP877:CU882">MMULT(MMULT(V877:AA882,AW877:BB882),CI877:CN882)</f>
        <v>1</v>
      </c>
      <c r="CQ877" s="35">
        <v>0</v>
      </c>
      <c r="CR877" s="35">
        <v>0</v>
      </c>
      <c r="CS877" s="35">
        <v>0</v>
      </c>
      <c r="CT877" s="35">
        <v>0</v>
      </c>
      <c r="CU877" s="35">
        <v>0</v>
      </c>
      <c r="CV877" s="14"/>
      <c r="CW877" s="35">
        <f t="array" ref="CW877:DB882">TRANSPOSE(CP877:CU882)</f>
        <v>1</v>
      </c>
      <c r="CX877" s="35">
        <v>0</v>
      </c>
      <c r="CY877" s="35">
        <v>0</v>
      </c>
      <c r="CZ877" s="35">
        <v>0</v>
      </c>
      <c r="DA877" s="35">
        <v>0</v>
      </c>
      <c r="DB877" s="35">
        <v>0</v>
      </c>
      <c r="DC877" s="14"/>
      <c r="DD877" s="36">
        <f t="array" ref="DD877:DI882">MMULT(CW877:DB882,B877:G882)</f>
        <v>25.737764620230397</v>
      </c>
      <c r="DE877" s="36">
        <v>5.8884791811731221E-7</v>
      </c>
      <c r="DF877" s="36">
        <v>-8.9842017900739346E-9</v>
      </c>
      <c r="DG877" s="36">
        <v>-3.8709808138199016E-10</v>
      </c>
      <c r="DH877" s="36">
        <v>-7.544827305028588E-13</v>
      </c>
      <c r="DI877" s="36">
        <v>1.3656930112822387E-15</v>
      </c>
      <c r="DK877" s="16"/>
      <c r="DL877" s="16"/>
      <c r="DM877" s="16"/>
      <c r="DN877" s="16"/>
      <c r="DO877" s="16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6"/>
      <c r="EA877" s="16"/>
      <c r="EB877" s="16"/>
      <c r="EC877" s="16"/>
      <c r="ED877" s="16"/>
      <c r="EE877" s="16"/>
      <c r="EF877" s="37">
        <f t="shared" ref="EF877" si="10441">EF867</f>
        <v>1</v>
      </c>
      <c r="EG877" s="37">
        <v>0</v>
      </c>
      <c r="EH877" s="37">
        <v>0</v>
      </c>
      <c r="EI877" s="37">
        <v>0</v>
      </c>
      <c r="EJ877" s="37">
        <v>0</v>
      </c>
      <c r="EK877" s="37">
        <v>0</v>
      </c>
      <c r="EL877" s="16"/>
      <c r="EM877" s="16">
        <f t="array" ref="EM877:ER882">MMULT(CP877:CU882,EF877:EK882)</f>
        <v>1</v>
      </c>
      <c r="EN877" s="16">
        <v>0</v>
      </c>
      <c r="EO877" s="16">
        <v>0</v>
      </c>
      <c r="EP877" s="16">
        <v>0</v>
      </c>
      <c r="EQ877" s="16">
        <v>0</v>
      </c>
      <c r="ER877" s="16">
        <v>0</v>
      </c>
      <c r="ES877" s="16"/>
      <c r="ET877" s="16">
        <f t="array" ref="ET877:EY882">TRANSPOSE(EM877:ER882)</f>
        <v>1</v>
      </c>
      <c r="EU877" s="16">
        <v>0</v>
      </c>
      <c r="EV877" s="16">
        <v>0</v>
      </c>
      <c r="EW877" s="16">
        <v>0</v>
      </c>
      <c r="EX877" s="16">
        <v>0</v>
      </c>
      <c r="EY877" s="16">
        <v>0</v>
      </c>
      <c r="EZ877" s="16"/>
      <c r="FA877" s="38">
        <f t="array" ref="FA877:FF882">MMULT(ET877:EY882,B877:G882)</f>
        <v>25.737764620230397</v>
      </c>
      <c r="FB877" s="38">
        <v>5.8884791811731221E-7</v>
      </c>
      <c r="FC877" s="38">
        <v>-8.9842017900739346E-9</v>
      </c>
      <c r="FD877" s="38">
        <v>-3.8709808138199016E-10</v>
      </c>
      <c r="FE877" s="38">
        <v>-7.544827305028588E-13</v>
      </c>
      <c r="FF877" s="38">
        <v>1.3656930112822387E-15</v>
      </c>
      <c r="FZ877" s="39">
        <f t="shared" ref="FZ877" si="10442">FZ867</f>
        <v>1</v>
      </c>
      <c r="GA877" s="39">
        <v>0</v>
      </c>
      <c r="GB877" s="39">
        <v>0</v>
      </c>
      <c r="GC877" s="39">
        <v>0</v>
      </c>
      <c r="GD877" s="39">
        <v>0</v>
      </c>
      <c r="GE877" s="39">
        <v>0</v>
      </c>
      <c r="GF877" s="20"/>
      <c r="GG877" s="40">
        <f t="array" ref="GG877:GL882">MMULT(EM877:ER882,FZ877:GE882)</f>
        <v>1</v>
      </c>
      <c r="GH877" s="40">
        <v>0</v>
      </c>
      <c r="GI877" s="40">
        <v>0</v>
      </c>
      <c r="GJ877" s="40">
        <v>0</v>
      </c>
      <c r="GK877" s="40">
        <v>0</v>
      </c>
      <c r="GL877" s="40">
        <v>0</v>
      </c>
      <c r="GN877" s="42">
        <f t="array" ref="GN877:GS882">TRANSPOSE(GG877:GL882)</f>
        <v>1</v>
      </c>
      <c r="GO877" s="42">
        <v>0</v>
      </c>
      <c r="GP877" s="42">
        <v>0</v>
      </c>
      <c r="GQ877" s="42">
        <v>0</v>
      </c>
      <c r="GR877" s="42">
        <v>0</v>
      </c>
      <c r="GS877" s="42">
        <v>0</v>
      </c>
      <c r="GU877" s="43">
        <f t="array" ref="GU877:GZ882">MMULT(GN877:GS882,B877:G882)</f>
        <v>25.737764620230397</v>
      </c>
      <c r="GV877" s="43">
        <v>5.8884791811731221E-7</v>
      </c>
      <c r="GW877" s="43">
        <v>-8.9842017900739346E-9</v>
      </c>
      <c r="GX877" s="43">
        <v>-3.8709808138199016E-10</v>
      </c>
      <c r="GY877" s="43">
        <v>-7.544827305028588E-13</v>
      </c>
      <c r="GZ877" s="43">
        <v>1.3656930112822387E-15</v>
      </c>
      <c r="HQ877" s="3">
        <f t="shared" ref="HQ877" si="10443">HQ867</f>
        <v>1</v>
      </c>
      <c r="HR877" s="3">
        <v>0</v>
      </c>
      <c r="HS877" s="3">
        <v>0</v>
      </c>
      <c r="HT877" s="3">
        <v>0</v>
      </c>
      <c r="HU877" s="3">
        <v>0</v>
      </c>
      <c r="HV877" s="3">
        <v>0</v>
      </c>
      <c r="HX877" s="42">
        <f t="array" ref="HX877:IC882">MMULT(GG877:GL882,HQ877:HV882)</f>
        <v>1</v>
      </c>
      <c r="HY877" s="42">
        <v>0</v>
      </c>
      <c r="HZ877" s="42">
        <v>0</v>
      </c>
      <c r="IA877" s="42">
        <v>0</v>
      </c>
      <c r="IB877" s="42">
        <v>0</v>
      </c>
      <c r="IC877" s="42">
        <v>0</v>
      </c>
      <c r="IE877" s="21">
        <f t="array" ref="IE877:IJ882">TRANSPOSE(HX877:IC882)</f>
        <v>1</v>
      </c>
      <c r="IF877" s="21">
        <v>0</v>
      </c>
      <c r="IG877" s="21">
        <v>0</v>
      </c>
      <c r="IH877" s="21">
        <v>0</v>
      </c>
      <c r="II877" s="21">
        <v>0</v>
      </c>
      <c r="IJ877" s="21">
        <v>0</v>
      </c>
      <c r="IL877" s="42">
        <f t="array" ref="IL877:IQ882">MMULT(IE877:IJ882,B877:G882)</f>
        <v>25.737764620230397</v>
      </c>
      <c r="IM877" s="42">
        <v>5.8884791811731221E-7</v>
      </c>
      <c r="IN877" s="42">
        <v>-8.9842017900739346E-9</v>
      </c>
      <c r="IO877" s="42">
        <v>-3.8709808138199016E-10</v>
      </c>
      <c r="IP877" s="42">
        <v>-7.544827305028588E-13</v>
      </c>
      <c r="IQ877" s="42">
        <v>1.3656930112822387E-15</v>
      </c>
      <c r="IS877" s="2">
        <f t="array" ref="IS877:IX882">MMULT(HX877:IC882,HX887:IC892)</f>
        <v>1</v>
      </c>
      <c r="IT877" s="2">
        <v>0</v>
      </c>
      <c r="IU877" s="2">
        <v>0</v>
      </c>
      <c r="IV877" s="2">
        <v>0</v>
      </c>
      <c r="IW877" s="2">
        <v>0</v>
      </c>
      <c r="IX877" s="2">
        <v>0</v>
      </c>
    </row>
    <row r="878" spans="1:258" x14ac:dyDescent="0.25">
      <c r="A878" s="3" t="s">
        <v>33</v>
      </c>
      <c r="B878" s="20">
        <v>5.8884791989906994E-7</v>
      </c>
      <c r="C878" s="20">
        <v>-7.338999659659974</v>
      </c>
      <c r="D878" s="20">
        <v>2.5679352479933153E-13</v>
      </c>
      <c r="E878" s="20">
        <v>-7.2607561835616411E-16</v>
      </c>
      <c r="F878" s="20">
        <v>-1.364109212206892E-15</v>
      </c>
      <c r="G878" s="20">
        <v>1.8801588351150316E-16</v>
      </c>
      <c r="I878" s="22">
        <f t="shared" si="10430"/>
        <v>5.8884791989906994E-7</v>
      </c>
      <c r="J878" s="8"/>
      <c r="K878" s="22">
        <f t="shared" ref="K878:K909" si="10444">I878</f>
        <v>5.8884791989906994E-7</v>
      </c>
      <c r="L878" s="8"/>
      <c r="M878" s="22">
        <f t="shared" ref="M878" si="10445">K878/K884</f>
        <v>0.99988341230708278</v>
      </c>
      <c r="N878" s="22"/>
      <c r="O878" s="24">
        <v>0</v>
      </c>
      <c r="P878" s="24">
        <v>0.99976683820685563</v>
      </c>
      <c r="Q878" s="24">
        <v>-1.5253703771598359E-2</v>
      </c>
      <c r="R878" s="24">
        <v>-6.5722776669920068E-4</v>
      </c>
      <c r="S878" s="25">
        <v>-1.2780205609169499E-6</v>
      </c>
      <c r="T878" s="25">
        <v>9.8509920699978517E-17</v>
      </c>
      <c r="U878" s="10"/>
      <c r="V878" s="25">
        <f t="shared" ref="V878:Z941" si="10446">-2*O878</f>
        <v>0</v>
      </c>
      <c r="W878" s="25">
        <f t="shared" ref="W878:W909" si="10447">1-2*P878</f>
        <v>-0.99953367641371127</v>
      </c>
      <c r="X878" s="25">
        <f t="shared" si="10434"/>
        <v>3.0507407543196717E-2</v>
      </c>
      <c r="Y878" s="25">
        <f t="shared" si="10434"/>
        <v>1.3144555333984014E-3</v>
      </c>
      <c r="Z878" s="25">
        <f t="shared" si="10434"/>
        <v>2.5560411218338999E-6</v>
      </c>
      <c r="AA878" s="25">
        <f t="shared" si="10434"/>
        <v>-1.9701984139995703E-16</v>
      </c>
      <c r="AB878" s="10"/>
      <c r="AC878" s="26">
        <v>-5.8884791989906963E-7</v>
      </c>
      <c r="AD878" s="26">
        <v>7.335577311018918</v>
      </c>
      <c r="AE878" s="26">
        <v>-0.15735217033926607</v>
      </c>
      <c r="AF878" s="26">
        <v>5.898731750987222E-3</v>
      </c>
      <c r="AG878" s="26">
        <v>7.0996857134471768E-6</v>
      </c>
      <c r="AH878" s="26">
        <v>-2.7097013030592491E-16</v>
      </c>
      <c r="AJ878" s="28">
        <f t="shared" si="10435"/>
        <v>-5.8884791989906963E-7</v>
      </c>
      <c r="AK878" s="11"/>
      <c r="AL878" s="28">
        <f t="shared" ref="AL878:AL909" si="10448">AJ878</f>
        <v>-5.8884791989906963E-7</v>
      </c>
      <c r="AM878" s="11"/>
      <c r="AN878" s="28">
        <f t="shared" ref="AN878" si="10449">AL878/AL884</f>
        <v>-0.99988341230708289</v>
      </c>
      <c r="AO878" s="28"/>
      <c r="AP878" s="30">
        <v>0</v>
      </c>
      <c r="AQ878" s="30">
        <v>0.99976683820685586</v>
      </c>
      <c r="AR878" s="30">
        <v>-1.525370377159836E-2</v>
      </c>
      <c r="AS878" s="30">
        <v>-6.5722776669920101E-4</v>
      </c>
      <c r="AT878" s="31">
        <v>-1.2780205609169506E-6</v>
      </c>
      <c r="AU878" s="31">
        <v>9.8509920699978554E-17</v>
      </c>
      <c r="AV878" s="13"/>
      <c r="AW878" s="31">
        <f t="shared" ref="AW878:BA941" si="10450">-2*AP878</f>
        <v>0</v>
      </c>
      <c r="AX878" s="31">
        <f t="shared" ref="AX878:AX909" si="10451">1-2*AQ878</f>
        <v>-0.99953367641371171</v>
      </c>
      <c r="AY878" s="31">
        <f t="shared" si="10439"/>
        <v>3.0507407543196721E-2</v>
      </c>
      <c r="AZ878" s="31">
        <f t="shared" si="10439"/>
        <v>1.314455533398402E-3</v>
      </c>
      <c r="BA878" s="31">
        <f t="shared" si="10439"/>
        <v>2.5560411218339011E-6</v>
      </c>
      <c r="BB878" s="31">
        <f t="shared" si="10439"/>
        <v>-1.9701984139995711E-16</v>
      </c>
      <c r="BC878" s="13"/>
      <c r="BD878" s="32">
        <v>5.8884791989906952E-7</v>
      </c>
      <c r="BE878" s="32">
        <v>-7.3389996596599714</v>
      </c>
      <c r="BF878" s="32">
        <v>2.5674180485254894E-13</v>
      </c>
      <c r="BG878" s="32">
        <v>-7.2140538996331803E-16</v>
      </c>
      <c r="BH878" s="32">
        <v>-1.3641067510045297E-15</v>
      </c>
      <c r="BI878" s="32">
        <v>1.8801588351150304E-16</v>
      </c>
      <c r="BK878" s="44">
        <f t="shared" ref="BK878:BO909" si="10452">BE878</f>
        <v>-7.3389996596599714</v>
      </c>
      <c r="BL878" s="44">
        <f t="shared" si="10452"/>
        <v>2.5674180485254894E-13</v>
      </c>
      <c r="BM878" s="44">
        <f t="shared" si="10452"/>
        <v>-7.2140538996331803E-16</v>
      </c>
      <c r="BN878" s="44">
        <f t="shared" si="10452"/>
        <v>-1.3641067510045297E-15</v>
      </c>
      <c r="BO878" s="44">
        <f t="shared" si="10452"/>
        <v>1.8801588351150304E-16</v>
      </c>
      <c r="BP878" s="14"/>
      <c r="BQ878" s="44">
        <f t="shared" ref="BQ878:BQ909" si="10453">BK878</f>
        <v>-7.3389996596599714</v>
      </c>
      <c r="BR878" s="14"/>
      <c r="BS878" s="45">
        <f t="shared" ref="BS878" si="10454">BQ878-BQ884</f>
        <v>-14.677999319319943</v>
      </c>
      <c r="BT878" s="14"/>
      <c r="BU878" s="35">
        <f t="shared" ref="BU878" si="10455">BS878/BS884</f>
        <v>-1</v>
      </c>
      <c r="BV878" s="35"/>
      <c r="BW878" s="35">
        <f t="array" ref="BW878:CA882">MMULT(BU878:BU882,BU884:BY884)</f>
        <v>1</v>
      </c>
      <c r="BX878" s="35">
        <v>-1.7479189617073953E-14</v>
      </c>
      <c r="BY878" s="35">
        <v>-2.5878696084872803E-19</v>
      </c>
      <c r="BZ878" s="35">
        <v>2.3083062720663616E-22</v>
      </c>
      <c r="CA878" s="35">
        <v>1.3436110876886882E-32</v>
      </c>
      <c r="CB878" s="14"/>
      <c r="CC878" s="14">
        <f t="shared" ref="CC878:CC909" si="10456">1-2*BW878</f>
        <v>-1</v>
      </c>
      <c r="CD878" s="35">
        <f t="shared" ref="CD878:CG909" si="10457">-2*BX878</f>
        <v>3.4958379234147906E-14</v>
      </c>
      <c r="CE878" s="35">
        <f t="shared" si="10457"/>
        <v>5.1757392169745607E-19</v>
      </c>
      <c r="CF878" s="35">
        <f t="shared" si="10457"/>
        <v>-4.6166125441327233E-22</v>
      </c>
      <c r="CG878" s="35">
        <f t="shared" si="10457"/>
        <v>-2.6872221753773764E-32</v>
      </c>
      <c r="CH878" s="14"/>
      <c r="CI878" s="34">
        <v>0</v>
      </c>
      <c r="CJ878" s="34">
        <f t="shared" ref="CJ878:CN909" si="10458">CC878</f>
        <v>-1</v>
      </c>
      <c r="CK878" s="34">
        <f t="shared" si="10458"/>
        <v>3.4958379234147906E-14</v>
      </c>
      <c r="CL878" s="34">
        <f t="shared" si="10458"/>
        <v>5.1757392169745607E-19</v>
      </c>
      <c r="CM878" s="34">
        <f t="shared" si="10458"/>
        <v>-4.6166125441327233E-22</v>
      </c>
      <c r="CN878" s="34">
        <f t="shared" si="10458"/>
        <v>-2.6872221753773764E-32</v>
      </c>
      <c r="CO878" s="14"/>
      <c r="CP878" s="35">
        <v>0</v>
      </c>
      <c r="CQ878" s="35">
        <v>-0.99999999999999933</v>
      </c>
      <c r="CR878" s="35">
        <v>3.4970739192839864E-14</v>
      </c>
      <c r="CS878" s="35">
        <v>3.6127051725515355E-19</v>
      </c>
      <c r="CT878" s="35">
        <v>-4.6166125441327214E-22</v>
      </c>
      <c r="CU878" s="35">
        <v>-2.6872221753773748E-32</v>
      </c>
      <c r="CV878" s="14"/>
      <c r="CW878" s="35">
        <v>0</v>
      </c>
      <c r="CX878" s="35">
        <v>-0.99999999999999933</v>
      </c>
      <c r="CY878" s="35">
        <v>3.4952958172668553E-14</v>
      </c>
      <c r="CZ878" s="35">
        <v>2.3356022646877436E-20</v>
      </c>
      <c r="DA878" s="35">
        <v>-1.7322106752947239E-21</v>
      </c>
      <c r="DB878" s="35">
        <v>4.7083488110696158E-32</v>
      </c>
      <c r="DC878" s="14"/>
      <c r="DD878" s="36">
        <v>-5.8884791989906984E-7</v>
      </c>
      <c r="DE878" s="36">
        <v>7.3389996596599687</v>
      </c>
      <c r="DF878" s="36">
        <v>-4.3707505995784418E-13</v>
      </c>
      <c r="DG878" s="36">
        <v>7.2499161576551129E-16</v>
      </c>
      <c r="DH878" s="36">
        <v>1.3641044008427744E-15</v>
      </c>
      <c r="DI878" s="36">
        <v>-1.880158835114861E-16</v>
      </c>
      <c r="DK878" s="18" t="s">
        <v>34</v>
      </c>
      <c r="DL878" s="18"/>
      <c r="DM878" s="18"/>
      <c r="DN878" s="18"/>
      <c r="DO878" s="16"/>
      <c r="DP878" s="17" t="s">
        <v>35</v>
      </c>
      <c r="DQ878" s="17"/>
      <c r="DR878" s="17" t="s">
        <v>36</v>
      </c>
      <c r="DS878" s="17"/>
      <c r="DT878" s="17" t="s">
        <v>37</v>
      </c>
      <c r="DU878" s="17"/>
      <c r="DV878" s="18" t="s">
        <v>38</v>
      </c>
      <c r="DW878" s="18"/>
      <c r="DX878" s="18"/>
      <c r="DY878" s="18"/>
      <c r="DZ878" s="16"/>
      <c r="EA878" s="18" t="s">
        <v>34</v>
      </c>
      <c r="EB878" s="18"/>
      <c r="EC878" s="18"/>
      <c r="ED878" s="18"/>
      <c r="EE878" s="16"/>
      <c r="EF878" s="37">
        <v>0</v>
      </c>
      <c r="EG878" s="37">
        <f t="shared" ref="EG878:EG909" si="10459">EF877</f>
        <v>1</v>
      </c>
      <c r="EH878" s="37">
        <v>0</v>
      </c>
      <c r="EI878" s="37">
        <v>0</v>
      </c>
      <c r="EJ878" s="37">
        <v>0</v>
      </c>
      <c r="EK878" s="37">
        <v>0</v>
      </c>
      <c r="EL878" s="16"/>
      <c r="EM878" s="16">
        <v>0</v>
      </c>
      <c r="EN878" s="16">
        <v>-0.99999999999999933</v>
      </c>
      <c r="EO878" s="16">
        <v>-3.4970739194461838E-14</v>
      </c>
      <c r="EP878" s="16">
        <v>1.3066245741804832E-19</v>
      </c>
      <c r="EQ878" s="16">
        <v>-4.6168699800716631E-22</v>
      </c>
      <c r="ER878" s="16">
        <v>-2.6872221753773764E-32</v>
      </c>
      <c r="ES878" s="16"/>
      <c r="ET878" s="16">
        <v>0</v>
      </c>
      <c r="EU878" s="16">
        <v>-0.99999999999999933</v>
      </c>
      <c r="EV878" s="16">
        <v>3.4952958172668553E-14</v>
      </c>
      <c r="EW878" s="16">
        <v>2.3356022646877436E-20</v>
      </c>
      <c r="EX878" s="16">
        <v>-1.7322106752947239E-21</v>
      </c>
      <c r="EY878" s="16">
        <v>4.7083488110696158E-32</v>
      </c>
      <c r="EZ878" s="16"/>
      <c r="FA878" s="38">
        <v>-5.8884791989906984E-7</v>
      </c>
      <c r="FB878" s="38">
        <v>7.3389996596599687</v>
      </c>
      <c r="FC878" s="38">
        <v>-4.3707505995784418E-13</v>
      </c>
      <c r="FD878" s="38">
        <v>7.2499161576551129E-16</v>
      </c>
      <c r="FE878" s="38">
        <v>1.3641044008427744E-15</v>
      </c>
      <c r="FF878" s="38">
        <v>-1.880158835114861E-16</v>
      </c>
      <c r="FZ878" s="39">
        <v>0</v>
      </c>
      <c r="GA878" s="39">
        <f t="shared" ref="GA878:GA909" si="10460">FZ877</f>
        <v>1</v>
      </c>
      <c r="GB878" s="39">
        <v>0</v>
      </c>
      <c r="GC878" s="39">
        <v>0</v>
      </c>
      <c r="GD878" s="39">
        <v>0</v>
      </c>
      <c r="GE878" s="39">
        <v>0</v>
      </c>
      <c r="GF878" s="20"/>
      <c r="GG878" s="40">
        <v>0</v>
      </c>
      <c r="GH878" s="40">
        <v>-0.99999999999999933</v>
      </c>
      <c r="GI878" s="40">
        <v>-3.4970739194461838E-14</v>
      </c>
      <c r="GJ878" s="40">
        <v>1.3066245741804832E-19</v>
      </c>
      <c r="GK878" s="40">
        <v>4.6168699800716631E-22</v>
      </c>
      <c r="GL878" s="40">
        <v>-2.6872221753692434E-32</v>
      </c>
      <c r="GN878" s="42">
        <v>0</v>
      </c>
      <c r="GO878" s="42">
        <v>-0.99999999999999933</v>
      </c>
      <c r="GP878" s="42">
        <v>3.4952958172668553E-14</v>
      </c>
      <c r="GQ878" s="42">
        <v>2.3356022646877436E-20</v>
      </c>
      <c r="GR878" s="42">
        <v>-1.7322106752947239E-21</v>
      </c>
      <c r="GS878" s="42">
        <v>4.7083488110696158E-32</v>
      </c>
      <c r="GU878" s="43">
        <v>-5.8884791989906984E-7</v>
      </c>
      <c r="GV878" s="43">
        <v>7.3389996596599687</v>
      </c>
      <c r="GW878" s="43">
        <v>-4.3707505995784418E-13</v>
      </c>
      <c r="GX878" s="43">
        <v>7.2499161576551129E-16</v>
      </c>
      <c r="GY878" s="43">
        <v>1.3641044008427744E-15</v>
      </c>
      <c r="GZ878" s="43">
        <v>-1.880158835114861E-16</v>
      </c>
      <c r="HQ878" s="3">
        <v>0</v>
      </c>
      <c r="HR878" s="3">
        <f t="shared" ref="HR878:HR909" si="10461">HQ877</f>
        <v>1</v>
      </c>
      <c r="HS878" s="3">
        <v>0</v>
      </c>
      <c r="HT878" s="3">
        <v>0</v>
      </c>
      <c r="HU878" s="3">
        <v>0</v>
      </c>
      <c r="HV878" s="3">
        <v>0</v>
      </c>
      <c r="HX878" s="42">
        <v>0</v>
      </c>
      <c r="HY878" s="42">
        <v>-0.99999999999999933</v>
      </c>
      <c r="HZ878" s="42">
        <v>-3.4970739194461838E-14</v>
      </c>
      <c r="IA878" s="42">
        <v>1.3066245741804832E-19</v>
      </c>
      <c r="IB878" s="42">
        <v>-4.6168699800716631E-22</v>
      </c>
      <c r="IC878" s="42">
        <v>-2.6872221753773764E-32</v>
      </c>
      <c r="IE878" s="21">
        <v>0</v>
      </c>
      <c r="IF878" s="21">
        <v>-0.99999999999999933</v>
      </c>
      <c r="IG878" s="21">
        <v>3.4952958172668553E-14</v>
      </c>
      <c r="IH878" s="21">
        <v>2.3356022646877436E-20</v>
      </c>
      <c r="II878" s="21">
        <v>-1.7322106752947239E-21</v>
      </c>
      <c r="IJ878" s="21">
        <v>4.7083488110696158E-32</v>
      </c>
      <c r="IL878" s="42">
        <v>-5.8884791989906984E-7</v>
      </c>
      <c r="IM878" s="42">
        <v>7.3389996596599687</v>
      </c>
      <c r="IN878" s="42">
        <v>-4.3707505995784418E-13</v>
      </c>
      <c r="IO878" s="42">
        <v>7.2499161576551129E-16</v>
      </c>
      <c r="IP878" s="42">
        <v>1.3641044008427744E-15</v>
      </c>
      <c r="IQ878" s="42">
        <v>-1.880158835114861E-16</v>
      </c>
      <c r="IS878" s="2">
        <v>0</v>
      </c>
      <c r="IT878" s="2">
        <v>0.99999999999999933</v>
      </c>
      <c r="IU878" s="2">
        <v>5.9535165899763992E-14</v>
      </c>
      <c r="IV878" s="2">
        <v>6.5578992512865516E-19</v>
      </c>
      <c r="IW878" s="2">
        <v>1.2394567995760808E-26</v>
      </c>
      <c r="IX878" s="2">
        <v>-6.6609553968514716E-33</v>
      </c>
    </row>
    <row r="879" spans="1:258" x14ac:dyDescent="0.25">
      <c r="A879" s="3" t="s">
        <v>39</v>
      </c>
      <c r="B879" s="20">
        <v>-8.9842065103622264E-9</v>
      </c>
      <c r="C879" s="20">
        <v>2.5666748625799747E-13</v>
      </c>
      <c r="D879" s="20">
        <v>-5.1578334018861227</v>
      </c>
      <c r="E879" s="20">
        <v>-3.4012376664785935E-5</v>
      </c>
      <c r="F879" s="20">
        <v>-3.7969133542890996E-12</v>
      </c>
      <c r="G879" s="20">
        <v>4.8417370414963818E-16</v>
      </c>
      <c r="I879" s="22">
        <f t="shared" si="10430"/>
        <v>-8.9842065103622264E-9</v>
      </c>
      <c r="J879" s="8"/>
      <c r="K879" s="22">
        <f t="shared" si="10444"/>
        <v>-8.9842065103622264E-9</v>
      </c>
      <c r="L879" s="8"/>
      <c r="M879" s="22">
        <f t="shared" ref="M879" si="10462">K879/K884</f>
        <v>-1.5255482373092577E-2</v>
      </c>
      <c r="N879" s="22"/>
      <c r="O879" s="24">
        <v>0</v>
      </c>
      <c r="P879" s="24">
        <v>-1.5253703771598359E-2</v>
      </c>
      <c r="Q879" s="24">
        <v>2.3272974243573831E-4</v>
      </c>
      <c r="R879" s="24">
        <v>1.0027495692575191E-5</v>
      </c>
      <c r="S879" s="25">
        <v>1.9499093493842841E-8</v>
      </c>
      <c r="T879" s="25">
        <v>-1.5029915891351212E-18</v>
      </c>
      <c r="U879" s="10"/>
      <c r="V879" s="25">
        <f t="shared" si="10446"/>
        <v>0</v>
      </c>
      <c r="W879" s="25">
        <f t="shared" si="10446"/>
        <v>3.0507407543196717E-2</v>
      </c>
      <c r="X879" s="25">
        <f t="shared" ref="X879:X910" si="10463">1-2*Q879</f>
        <v>0.99953454051512858</v>
      </c>
      <c r="Y879" s="25">
        <f t="shared" si="10434"/>
        <v>-2.0054991385150383E-5</v>
      </c>
      <c r="Z879" s="25">
        <f t="shared" si="10434"/>
        <v>-3.8998186987685682E-8</v>
      </c>
      <c r="AA879" s="25">
        <f t="shared" si="10434"/>
        <v>3.0059831782702423E-18</v>
      </c>
      <c r="AB879" s="10"/>
      <c r="AC879" s="26">
        <v>8.9842065103622198E-9</v>
      </c>
      <c r="AD879" s="26">
        <v>-0.22389385357637229</v>
      </c>
      <c r="AE879" s="26">
        <v>-5.1554326387257019</v>
      </c>
      <c r="AF879" s="26">
        <v>-1.24010867632012E-4</v>
      </c>
      <c r="AG879" s="26">
        <v>-1.0832555617415998E-7</v>
      </c>
      <c r="AH879" s="26">
        <v>4.9117657364132381E-16</v>
      </c>
      <c r="AJ879" s="28">
        <f t="shared" si="10435"/>
        <v>8.9842065103622198E-9</v>
      </c>
      <c r="AK879" s="11"/>
      <c r="AL879" s="28">
        <f t="shared" si="10448"/>
        <v>8.9842065103622198E-9</v>
      </c>
      <c r="AM879" s="11"/>
      <c r="AN879" s="28">
        <f t="shared" ref="AN879" si="10464">AL879/AL884</f>
        <v>1.5255482373092577E-2</v>
      </c>
      <c r="AO879" s="28"/>
      <c r="AP879" s="30">
        <v>0</v>
      </c>
      <c r="AQ879" s="30">
        <v>-1.525370377159836E-2</v>
      </c>
      <c r="AR879" s="30">
        <v>2.3272974243573831E-4</v>
      </c>
      <c r="AS879" s="30">
        <v>1.0027495692575195E-5</v>
      </c>
      <c r="AT879" s="31">
        <v>1.9499093493842851E-8</v>
      </c>
      <c r="AU879" s="31">
        <v>-1.5029915891351216E-18</v>
      </c>
      <c r="AV879" s="13"/>
      <c r="AW879" s="31">
        <f t="shared" si="10450"/>
        <v>0</v>
      </c>
      <c r="AX879" s="31">
        <f t="shared" si="10450"/>
        <v>3.0507407543196721E-2</v>
      </c>
      <c r="AY879" s="31">
        <f t="shared" ref="AY879:AY910" si="10465">1-2*AR879</f>
        <v>0.99953454051512858</v>
      </c>
      <c r="AZ879" s="31">
        <f t="shared" si="10439"/>
        <v>-2.005499138515039E-5</v>
      </c>
      <c r="BA879" s="31">
        <f t="shared" si="10439"/>
        <v>-3.8998186987685702E-8</v>
      </c>
      <c r="BB879" s="31">
        <f t="shared" si="10439"/>
        <v>3.0059831782702431E-18</v>
      </c>
      <c r="BC879" s="13"/>
      <c r="BD879" s="32">
        <v>-8.9842065103622198E-9</v>
      </c>
      <c r="BE879" s="32">
        <v>2.565595333016757E-13</v>
      </c>
      <c r="BF879" s="32">
        <v>-5.1578334018861227</v>
      </c>
      <c r="BG879" s="32">
        <v>-3.4012376664786017E-5</v>
      </c>
      <c r="BH879" s="32">
        <v>-3.7969133543621557E-12</v>
      </c>
      <c r="BI879" s="32">
        <v>4.8417370414963808E-16</v>
      </c>
      <c r="BK879" s="44">
        <f t="shared" si="10452"/>
        <v>2.565595333016757E-13</v>
      </c>
      <c r="BL879" s="44">
        <f t="shared" si="10452"/>
        <v>-5.1578334018861227</v>
      </c>
      <c r="BM879" s="44">
        <f t="shared" si="10452"/>
        <v>-3.4012376664786017E-5</v>
      </c>
      <c r="BN879" s="44">
        <f t="shared" si="10452"/>
        <v>-3.7969133543621557E-12</v>
      </c>
      <c r="BO879" s="44">
        <f t="shared" si="10452"/>
        <v>4.8417370414963808E-16</v>
      </c>
      <c r="BP879" s="14"/>
      <c r="BQ879" s="44">
        <f t="shared" si="10453"/>
        <v>2.565595333016757E-13</v>
      </c>
      <c r="BR879" s="14"/>
      <c r="BS879" s="44">
        <f t="shared" ref="BS879:BS910" si="10466">BQ879</f>
        <v>2.565595333016757E-13</v>
      </c>
      <c r="BT879" s="14"/>
      <c r="BU879" s="35">
        <f t="shared" ref="BU879" si="10467">BS879/BS884</f>
        <v>1.7479189617073953E-14</v>
      </c>
      <c r="BV879" s="35"/>
      <c r="BW879" s="35">
        <v>-1.7479189617073953E-14</v>
      </c>
      <c r="BX879" s="35">
        <v>3.0552206966962589E-28</v>
      </c>
      <c r="BY879" s="35">
        <v>4.5233863591012107E-33</v>
      </c>
      <c r="BZ879" s="35">
        <v>-4.0347323023729033E-36</v>
      </c>
      <c r="CA879" s="35">
        <v>-2.348523297331356E-46</v>
      </c>
      <c r="CB879" s="14"/>
      <c r="CC879" s="35">
        <f t="shared" ref="CC879:CF942" si="10468">-2*BW879</f>
        <v>3.4958379234147906E-14</v>
      </c>
      <c r="CD879" s="14">
        <f t="shared" ref="CD879:CD910" si="10469">1-2*BX879</f>
        <v>1</v>
      </c>
      <c r="CE879" s="35">
        <f t="shared" si="10457"/>
        <v>-9.0467727182024214E-33</v>
      </c>
      <c r="CF879" s="35">
        <f t="shared" si="10457"/>
        <v>8.0694646047458066E-36</v>
      </c>
      <c r="CG879" s="35">
        <f t="shared" si="10457"/>
        <v>4.6970465946627121E-46</v>
      </c>
      <c r="CH879" s="14"/>
      <c r="CI879" s="34">
        <v>0</v>
      </c>
      <c r="CJ879" s="34">
        <f t="shared" si="10458"/>
        <v>3.4958379234147906E-14</v>
      </c>
      <c r="CK879" s="34">
        <f t="shared" si="10458"/>
        <v>1</v>
      </c>
      <c r="CL879" s="34">
        <f t="shared" si="10458"/>
        <v>-9.0467727182024214E-33</v>
      </c>
      <c r="CM879" s="34">
        <f t="shared" si="10458"/>
        <v>8.0694646047458066E-36</v>
      </c>
      <c r="CN879" s="34">
        <f t="shared" si="10458"/>
        <v>4.6970465946627121E-46</v>
      </c>
      <c r="CO879" s="14"/>
      <c r="CP879" s="35">
        <v>0</v>
      </c>
      <c r="CQ879" s="35">
        <v>3.4952958172668553E-14</v>
      </c>
      <c r="CR879" s="35">
        <v>1</v>
      </c>
      <c r="CS879" s="35">
        <v>5.2990908380883924E-21</v>
      </c>
      <c r="CT879" s="35">
        <v>6.6174449004322897E-24</v>
      </c>
      <c r="CU879" s="35">
        <v>3.8518598887791672E-34</v>
      </c>
      <c r="CV879" s="14"/>
      <c r="CW879" s="35">
        <v>0</v>
      </c>
      <c r="CX879" s="35">
        <v>3.4970739192839864E-14</v>
      </c>
      <c r="CY879" s="35">
        <v>1</v>
      </c>
      <c r="CZ879" s="35">
        <v>-8.2534363179754658E-21</v>
      </c>
      <c r="DA879" s="35">
        <v>-3.3087224502068621E-23</v>
      </c>
      <c r="DB879" s="35">
        <v>1.9259299443851202E-33</v>
      </c>
      <c r="DC879" s="14"/>
      <c r="DD879" s="36">
        <v>-8.9842065103416346E-9</v>
      </c>
      <c r="DE879" s="36">
        <v>1.7243223688016705E-17</v>
      </c>
      <c r="DF879" s="36">
        <v>-5.1578334018861227</v>
      </c>
      <c r="DG879" s="36">
        <v>-3.4012376664785969E-5</v>
      </c>
      <c r="DH879" s="36">
        <v>-3.7969133543810015E-12</v>
      </c>
      <c r="DI879" s="36">
        <v>4.8417370414964478E-16</v>
      </c>
      <c r="DK879" s="46">
        <f t="shared" ref="DK879:DN910" si="10470">DF879</f>
        <v>-5.1578334018861227</v>
      </c>
      <c r="DL879" s="46">
        <f t="shared" si="10470"/>
        <v>-3.4012376664785969E-5</v>
      </c>
      <c r="DM879" s="46">
        <f t="shared" si="10470"/>
        <v>-3.7969133543810015E-12</v>
      </c>
      <c r="DN879" s="46">
        <f t="shared" si="10470"/>
        <v>4.8417370414964478E-16</v>
      </c>
      <c r="DO879" s="46"/>
      <c r="DP879" s="37">
        <f t="shared" ref="DP879:DP910" si="10471">DK879</f>
        <v>-5.1578334018861227</v>
      </c>
      <c r="DQ879" s="37"/>
      <c r="DR879" s="37">
        <f t="shared" ref="DR879" si="10472">DP879-DP884</f>
        <v>-10.31566680388439</v>
      </c>
      <c r="DS879" s="37"/>
      <c r="DT879" s="37">
        <f t="shared" ref="DT879" si="10473">DR879/DR884</f>
        <v>-0.99999999999456435</v>
      </c>
      <c r="DU879" s="37"/>
      <c r="DV879" s="37">
        <f t="array" ref="DV879:DY882">MMULT(DT879:DT882,DT884:DW884)</f>
        <v>0.9999999999891287</v>
      </c>
      <c r="DW879" s="37">
        <v>3.2971573542898759E-6</v>
      </c>
      <c r="DX879" s="37">
        <v>3.6807334485208839E-13</v>
      </c>
      <c r="DY879" s="37">
        <v>2.3257354134844089E-34</v>
      </c>
      <c r="DZ879" s="46"/>
      <c r="EA879" s="46">
        <f t="shared" ref="EA879:EA910" si="10474">1-2*DV879</f>
        <v>-0.99999999997825739</v>
      </c>
      <c r="EB879" s="46">
        <f t="shared" ref="EB879:ED910" si="10475">-2*DW879</f>
        <v>-6.5943147085797518E-6</v>
      </c>
      <c r="EC879" s="46">
        <f t="shared" si="10475"/>
        <v>-7.3614668970417678E-13</v>
      </c>
      <c r="ED879" s="46">
        <f t="shared" si="10475"/>
        <v>-4.6514708269688178E-34</v>
      </c>
      <c r="EE879" s="46"/>
      <c r="EF879" s="37">
        <v>0</v>
      </c>
      <c r="EG879" s="37">
        <v>0</v>
      </c>
      <c r="EH879" s="37">
        <f t="shared" ref="EH879:EK910" si="10476">EA879</f>
        <v>-0.99999999997825739</v>
      </c>
      <c r="EI879" s="37">
        <f t="shared" si="10476"/>
        <v>-6.5943147085797518E-6</v>
      </c>
      <c r="EJ879" s="37">
        <f t="shared" si="10476"/>
        <v>-7.3614668970417678E-13</v>
      </c>
      <c r="EK879" s="37">
        <f t="shared" si="10476"/>
        <v>-4.6514708269688178E-34</v>
      </c>
      <c r="EL879" s="16"/>
      <c r="EM879" s="16">
        <v>0</v>
      </c>
      <c r="EN879" s="16">
        <v>3.4952958172668553E-14</v>
      </c>
      <c r="EO879" s="16">
        <v>-0.99999999997825739</v>
      </c>
      <c r="EP879" s="16">
        <v>-6.5943147085797467E-6</v>
      </c>
      <c r="EQ879" s="16">
        <v>-7.3614668969755934E-13</v>
      </c>
      <c r="ER879" s="16">
        <v>-7.9961093818965059E-35</v>
      </c>
      <c r="ES879" s="16"/>
      <c r="ET879" s="16">
        <v>0</v>
      </c>
      <c r="EU879" s="16">
        <v>-3.4970739194461838E-14</v>
      </c>
      <c r="EV879" s="16">
        <v>-0.99999999997825739</v>
      </c>
      <c r="EW879" s="16">
        <v>-6.5943147085797425E-6</v>
      </c>
      <c r="EX879" s="16">
        <v>-7.3614668967108956E-13</v>
      </c>
      <c r="EY879" s="16">
        <v>-2.3910773445448313E-33</v>
      </c>
      <c r="EZ879" s="16"/>
      <c r="FA879" s="38">
        <v>8.9842090627887657E-9</v>
      </c>
      <c r="FB879" s="38">
        <v>-1.7243225898590107E-17</v>
      </c>
      <c r="FC879" s="38">
        <v>5.1578334019982659</v>
      </c>
      <c r="FD879" s="38">
        <v>4.4146192574134181E-6</v>
      </c>
      <c r="FE879" s="38">
        <v>4.9281094410991499E-13</v>
      </c>
      <c r="FF879" s="38">
        <v>-4.8417046830700032E-16</v>
      </c>
      <c r="FH879" s="7" t="s">
        <v>40</v>
      </c>
      <c r="FI879" s="7"/>
      <c r="FJ879" s="7"/>
      <c r="FL879" s="47" t="s">
        <v>41</v>
      </c>
      <c r="FM879" s="47"/>
      <c r="FN879" s="47" t="s">
        <v>42</v>
      </c>
      <c r="FO879" s="47"/>
      <c r="FP879" s="47" t="s">
        <v>43</v>
      </c>
      <c r="FQ879" s="48"/>
      <c r="FR879" s="49" t="s">
        <v>44</v>
      </c>
      <c r="FS879" s="49"/>
      <c r="FT879" s="49"/>
      <c r="FU879" s="48"/>
      <c r="FV879" s="49" t="s">
        <v>40</v>
      </c>
      <c r="FW879" s="49"/>
      <c r="FX879" s="49"/>
      <c r="FY879" s="48"/>
      <c r="FZ879" s="50">
        <v>0</v>
      </c>
      <c r="GA879" s="50">
        <v>0</v>
      </c>
      <c r="GB879" s="50">
        <f t="shared" ref="GB879:GB910" si="10477">GA878</f>
        <v>1</v>
      </c>
      <c r="GC879" s="50">
        <v>0</v>
      </c>
      <c r="GD879" s="50">
        <v>0</v>
      </c>
      <c r="GE879" s="50">
        <v>0</v>
      </c>
      <c r="GF879" s="51"/>
      <c r="GG879" s="41">
        <v>0</v>
      </c>
      <c r="GH879" s="41">
        <v>3.4952958172668553E-14</v>
      </c>
      <c r="GI879" s="41">
        <v>-0.99999999997825739</v>
      </c>
      <c r="GJ879" s="40">
        <v>-6.5943147085797467E-6</v>
      </c>
      <c r="GK879" s="40">
        <v>7.3614668969755934E-13</v>
      </c>
      <c r="GL879" s="40">
        <v>4.9719560244786222E-35</v>
      </c>
      <c r="GN879" s="42">
        <v>0</v>
      </c>
      <c r="GO879" s="42">
        <v>-3.4970739194461838E-14</v>
      </c>
      <c r="GP879" s="42">
        <v>-0.99999999997825739</v>
      </c>
      <c r="GQ879" s="42">
        <v>-6.5943147085797425E-6</v>
      </c>
      <c r="GR879" s="42">
        <v>-7.3614668967108956E-13</v>
      </c>
      <c r="GS879" s="42">
        <v>-2.3910773445448313E-33</v>
      </c>
      <c r="GU879" s="43">
        <v>8.9842090627887657E-9</v>
      </c>
      <c r="GV879" s="43">
        <v>-1.7243225898590107E-17</v>
      </c>
      <c r="GW879" s="43">
        <v>5.1578334019982659</v>
      </c>
      <c r="GX879" s="43">
        <v>4.4146192574134181E-6</v>
      </c>
      <c r="GY879" s="43">
        <v>4.9281094410991499E-13</v>
      </c>
      <c r="GZ879" s="43">
        <v>-4.8417046830700032E-16</v>
      </c>
      <c r="HQ879" s="3">
        <v>0</v>
      </c>
      <c r="HR879" s="3">
        <v>0</v>
      </c>
      <c r="HS879" s="3">
        <f t="shared" ref="HS879:HS910" si="10478">HR878</f>
        <v>1</v>
      </c>
      <c r="HT879" s="3">
        <v>0</v>
      </c>
      <c r="HU879" s="3">
        <v>0</v>
      </c>
      <c r="HV879" s="3">
        <v>0</v>
      </c>
      <c r="HX879" s="42">
        <v>0</v>
      </c>
      <c r="HY879" s="42">
        <v>3.4952958172668553E-14</v>
      </c>
      <c r="HZ879" s="42">
        <v>-0.99999999997825739</v>
      </c>
      <c r="IA879" s="42">
        <v>-6.5943147085797467E-6</v>
      </c>
      <c r="IB879" s="42">
        <v>-7.3614668969755934E-13</v>
      </c>
      <c r="IC879" s="42">
        <v>-7.9961093818964952E-35</v>
      </c>
      <c r="IE879" s="21">
        <v>0</v>
      </c>
      <c r="IF879" s="21">
        <v>-3.4970739194461838E-14</v>
      </c>
      <c r="IG879" s="21">
        <v>-0.99999999997825739</v>
      </c>
      <c r="IH879" s="21">
        <v>-6.5943147085797425E-6</v>
      </c>
      <c r="II879" s="21">
        <v>-7.3614668967108956E-13</v>
      </c>
      <c r="IJ879" s="21">
        <v>-2.3910773445448313E-33</v>
      </c>
      <c r="IL879" s="42">
        <v>8.9842090627887657E-9</v>
      </c>
      <c r="IM879" s="42">
        <v>-1.7243225898590107E-17</v>
      </c>
      <c r="IN879" s="42">
        <v>5.1578334019982659</v>
      </c>
      <c r="IO879" s="42">
        <v>4.4146192574134181E-6</v>
      </c>
      <c r="IP879" s="42">
        <v>4.9281094410991499E-13</v>
      </c>
      <c r="IQ879" s="42">
        <v>-4.8417046830700032E-16</v>
      </c>
      <c r="IS879" s="2">
        <v>0</v>
      </c>
      <c r="IT879" s="2">
        <v>-5.9522657615987203E-14</v>
      </c>
      <c r="IU879" s="2">
        <v>0.99999999999963407</v>
      </c>
      <c r="IV879" s="2">
        <v>-8.5590574874260715E-7</v>
      </c>
      <c r="IW879" s="2">
        <v>-9.5547787992390131E-14</v>
      </c>
      <c r="IX879" s="2">
        <v>1.7017656499128261E-34</v>
      </c>
    </row>
    <row r="880" spans="1:258" x14ac:dyDescent="0.25">
      <c r="A880" s="3" t="s">
        <v>45</v>
      </c>
      <c r="B880" s="20">
        <v>-3.8709745965855116E-10</v>
      </c>
      <c r="C880" s="20">
        <v>2.986650261417417E-18</v>
      </c>
      <c r="D880" s="20">
        <v>-3.4012376667201097E-5</v>
      </c>
      <c r="E880" s="20">
        <v>4.4883750191848977</v>
      </c>
      <c r="F880" s="20">
        <v>1.9098969832633139E-7</v>
      </c>
      <c r="G880" s="20">
        <v>-4.9070023112701473E-16</v>
      </c>
      <c r="I880" s="22">
        <f t="shared" si="10430"/>
        <v>-3.8709745965855116E-10</v>
      </c>
      <c r="J880" s="8"/>
      <c r="K880" s="22">
        <f t="shared" si="10444"/>
        <v>-3.8709745965855116E-10</v>
      </c>
      <c r="L880" s="8"/>
      <c r="M880" s="22">
        <f t="shared" ref="M880" si="10479">K880/K884</f>
        <v>-6.5730440030277633E-4</v>
      </c>
      <c r="N880" s="22"/>
      <c r="O880" s="24">
        <v>0</v>
      </c>
      <c r="P880" s="24">
        <v>-6.5722776669920068E-4</v>
      </c>
      <c r="Q880" s="24">
        <v>1.0027495692575191E-5</v>
      </c>
      <c r="R880" s="24">
        <v>4.3204907465739242E-7</v>
      </c>
      <c r="S880" s="25">
        <v>8.4014648910901121E-10</v>
      </c>
      <c r="T880" s="25">
        <v>-6.4758554400027591E-20</v>
      </c>
      <c r="U880" s="10"/>
      <c r="V880" s="25">
        <f t="shared" si="10446"/>
        <v>0</v>
      </c>
      <c r="W880" s="25">
        <f t="shared" si="10446"/>
        <v>1.3144555333984014E-3</v>
      </c>
      <c r="X880" s="25">
        <f t="shared" si="10446"/>
        <v>-2.0054991385150383E-5</v>
      </c>
      <c r="Y880" s="25">
        <f t="shared" ref="Y880:Y911" si="10480">1-2*R880</f>
        <v>0.99999913590185063</v>
      </c>
      <c r="Z880" s="25">
        <f t="shared" si="10434"/>
        <v>-1.6802929782180224E-9</v>
      </c>
      <c r="AA880" s="25">
        <f t="shared" si="10434"/>
        <v>1.2951710880005518E-19</v>
      </c>
      <c r="AB880" s="10"/>
      <c r="AC880" s="26">
        <v>3.87097459658551E-10</v>
      </c>
      <c r="AD880" s="26">
        <v>-9.6467887122490392E-3</v>
      </c>
      <c r="AE880" s="26">
        <v>6.9427957164035258E-5</v>
      </c>
      <c r="AF880" s="26">
        <v>4.4883711414704681</v>
      </c>
      <c r="AG880" s="26">
        <v>1.8632249952727881E-7</v>
      </c>
      <c r="AH880" s="26">
        <v>-4.9039850242260152E-16</v>
      </c>
      <c r="AJ880" s="28">
        <f t="shared" si="10435"/>
        <v>3.87097459658551E-10</v>
      </c>
      <c r="AK880" s="11"/>
      <c r="AL880" s="28">
        <f t="shared" si="10448"/>
        <v>3.87097459658551E-10</v>
      </c>
      <c r="AM880" s="11"/>
      <c r="AN880" s="28">
        <f t="shared" ref="AN880" si="10481">AL880/AL884</f>
        <v>6.5730440030277654E-4</v>
      </c>
      <c r="AO880" s="28"/>
      <c r="AP880" s="30">
        <v>0</v>
      </c>
      <c r="AQ880" s="30">
        <v>-6.5722776669920101E-4</v>
      </c>
      <c r="AR880" s="30">
        <v>1.0027495692575195E-5</v>
      </c>
      <c r="AS880" s="30">
        <v>4.3204907465739268E-7</v>
      </c>
      <c r="AT880" s="31">
        <v>8.4014648910901193E-10</v>
      </c>
      <c r="AU880" s="31">
        <v>-6.4758554400027627E-20</v>
      </c>
      <c r="AV880" s="13"/>
      <c r="AW880" s="31">
        <f t="shared" si="10450"/>
        <v>0</v>
      </c>
      <c r="AX880" s="31">
        <f t="shared" si="10450"/>
        <v>1.314455533398402E-3</v>
      </c>
      <c r="AY880" s="31">
        <f t="shared" si="10450"/>
        <v>-2.005499138515039E-5</v>
      </c>
      <c r="AZ880" s="31">
        <f t="shared" ref="AZ880:AZ911" si="10482">1-2*AS880</f>
        <v>0.99999913590185063</v>
      </c>
      <c r="BA880" s="31">
        <f t="shared" si="10439"/>
        <v>-1.6802929782180239E-9</v>
      </c>
      <c r="BB880" s="31">
        <f t="shared" si="10439"/>
        <v>1.2951710880005525E-19</v>
      </c>
      <c r="BC880" s="13"/>
      <c r="BD880" s="33">
        <v>-3.8709745965855106E-10</v>
      </c>
      <c r="BE880" s="32">
        <v>3.7984748351865067E-18</v>
      </c>
      <c r="BF880" s="32">
        <v>-3.4012376667201138E-5</v>
      </c>
      <c r="BG880" s="32">
        <v>4.4883750191848986</v>
      </c>
      <c r="BH880" s="32">
        <v>1.9098969832633139E-7</v>
      </c>
      <c r="BI880" s="32">
        <v>-4.9070023112701473E-16</v>
      </c>
      <c r="BK880" s="44">
        <f t="shared" si="10452"/>
        <v>3.7984748351865067E-18</v>
      </c>
      <c r="BL880" s="44">
        <f t="shared" si="10452"/>
        <v>-3.4012376667201138E-5</v>
      </c>
      <c r="BM880" s="44">
        <f t="shared" si="10452"/>
        <v>4.4883750191848986</v>
      </c>
      <c r="BN880" s="44">
        <f t="shared" si="10452"/>
        <v>1.9098969832633139E-7</v>
      </c>
      <c r="BO880" s="44">
        <f t="shared" si="10452"/>
        <v>-4.9070023112701473E-16</v>
      </c>
      <c r="BP880" s="14"/>
      <c r="BQ880" s="44">
        <f t="shared" si="10453"/>
        <v>3.7984748351865067E-18</v>
      </c>
      <c r="BR880" s="14"/>
      <c r="BS880" s="44">
        <f t="shared" si="10466"/>
        <v>3.7984748351865067E-18</v>
      </c>
      <c r="BT880" s="14"/>
      <c r="BU880" s="35">
        <f t="shared" ref="BU880" si="10483">BS880/BS884</f>
        <v>2.5878696084872803E-19</v>
      </c>
      <c r="BV880" s="35"/>
      <c r="BW880" s="35">
        <v>-2.5878696084872803E-19</v>
      </c>
      <c r="BX880" s="35">
        <v>4.5233863591012107E-33</v>
      </c>
      <c r="BY880" s="35">
        <v>6.6970691105321095E-38</v>
      </c>
      <c r="BZ880" s="35">
        <v>-5.9735956485611088E-41</v>
      </c>
      <c r="CA880" s="35">
        <v>-3.4770902994560944E-51</v>
      </c>
      <c r="CB880" s="14"/>
      <c r="CC880" s="35">
        <f t="shared" si="10468"/>
        <v>5.1757392169745607E-19</v>
      </c>
      <c r="CD880" s="35">
        <f t="shared" si="10468"/>
        <v>-9.0467727182024214E-33</v>
      </c>
      <c r="CE880" s="14">
        <f t="shared" ref="CE880:CE911" si="10484">1-2*BY880</f>
        <v>1</v>
      </c>
      <c r="CF880" s="35">
        <f t="shared" si="10457"/>
        <v>1.1947191297122218E-40</v>
      </c>
      <c r="CG880" s="35">
        <f t="shared" si="10457"/>
        <v>6.9541805989121888E-51</v>
      </c>
      <c r="CH880" s="14"/>
      <c r="CI880" s="34">
        <v>0</v>
      </c>
      <c r="CJ880" s="34">
        <f t="shared" si="10458"/>
        <v>5.1757392169745607E-19</v>
      </c>
      <c r="CK880" s="34">
        <f t="shared" si="10458"/>
        <v>-9.0467727182024214E-33</v>
      </c>
      <c r="CL880" s="34">
        <f t="shared" si="10458"/>
        <v>1</v>
      </c>
      <c r="CM880" s="34">
        <f t="shared" si="10458"/>
        <v>1.1947191297122218E-40</v>
      </c>
      <c r="CN880" s="34">
        <f t="shared" si="10458"/>
        <v>6.9541805989121888E-51</v>
      </c>
      <c r="CO880" s="14"/>
      <c r="CP880" s="35">
        <v>0</v>
      </c>
      <c r="CQ880" s="35">
        <v>2.3356022646877436E-20</v>
      </c>
      <c r="CR880" s="35">
        <v>-8.2534363179754658E-21</v>
      </c>
      <c r="CS880" s="35">
        <v>0.99999999999999989</v>
      </c>
      <c r="CT880" s="35">
        <v>-4.1359030627651393E-25</v>
      </c>
      <c r="CU880" s="35">
        <v>4.8148248609680891E-35</v>
      </c>
      <c r="CV880" s="14"/>
      <c r="CW880" s="35">
        <v>0</v>
      </c>
      <c r="CX880" s="35">
        <v>3.6127051725515355E-19</v>
      </c>
      <c r="CY880" s="35">
        <v>5.2990908380883924E-21</v>
      </c>
      <c r="CZ880" s="35">
        <v>0.99999999999999989</v>
      </c>
      <c r="DA880" s="35">
        <v>-4.1359030627651301E-25</v>
      </c>
      <c r="DB880" s="35">
        <v>4.8148248609680864E-35</v>
      </c>
      <c r="DC880" s="14"/>
      <c r="DD880" s="36">
        <v>-3.870974596585509E-10</v>
      </c>
      <c r="DE880" s="36">
        <v>3.3528605823666366E-19</v>
      </c>
      <c r="DF880" s="36">
        <v>-3.4012376667201118E-5</v>
      </c>
      <c r="DG880" s="36">
        <v>4.4883750191848968</v>
      </c>
      <c r="DH880" s="36">
        <v>1.9098969832633136E-7</v>
      </c>
      <c r="DI880" s="36">
        <v>-4.9070023112701464E-16</v>
      </c>
      <c r="DK880" s="46">
        <f t="shared" si="10470"/>
        <v>-3.4012376667201118E-5</v>
      </c>
      <c r="DL880" s="46">
        <f t="shared" si="10470"/>
        <v>4.4883750191848968</v>
      </c>
      <c r="DM880" s="46">
        <f t="shared" si="10470"/>
        <v>1.9098969832633136E-7</v>
      </c>
      <c r="DN880" s="46">
        <f t="shared" si="10470"/>
        <v>-4.9070023112701464E-16</v>
      </c>
      <c r="DO880" s="46"/>
      <c r="DP880" s="37">
        <f t="shared" si="10471"/>
        <v>-3.4012376667201118E-5</v>
      </c>
      <c r="DQ880" s="37"/>
      <c r="DR880" s="37">
        <f t="shared" ref="DR880:DR911" si="10485">DP880</f>
        <v>-3.4012376667201118E-5</v>
      </c>
      <c r="DS880" s="37"/>
      <c r="DT880" s="37">
        <f t="shared" ref="DT880" si="10486">DR880/DR884</f>
        <v>-3.2971573543077983E-6</v>
      </c>
      <c r="DU880" s="37"/>
      <c r="DV880" s="37">
        <v>3.2971573542898759E-6</v>
      </c>
      <c r="DW880" s="37">
        <v>1.0871246619066E-11</v>
      </c>
      <c r="DX880" s="37">
        <v>1.2135957359103302E-18</v>
      </c>
      <c r="DY880" s="37">
        <v>7.6683156227858898E-40</v>
      </c>
      <c r="DZ880" s="46"/>
      <c r="EA880" s="46">
        <f t="shared" ref="EA880:EC943" si="10487">-2*DV880</f>
        <v>-6.5943147085797518E-6</v>
      </c>
      <c r="EB880" s="46">
        <f t="shared" ref="EB880:EB911" si="10488">1-2*DW880</f>
        <v>0.9999999999782575</v>
      </c>
      <c r="EC880" s="46">
        <f t="shared" si="10475"/>
        <v>-2.4271914718206605E-18</v>
      </c>
      <c r="ED880" s="46">
        <f t="shared" si="10475"/>
        <v>-1.533663124557178E-39</v>
      </c>
      <c r="EE880" s="46"/>
      <c r="EF880" s="37">
        <v>0</v>
      </c>
      <c r="EG880" s="37">
        <v>0</v>
      </c>
      <c r="EH880" s="37">
        <f t="shared" si="10476"/>
        <v>-6.5943147085797518E-6</v>
      </c>
      <c r="EI880" s="37">
        <f t="shared" si="10476"/>
        <v>0.9999999999782575</v>
      </c>
      <c r="EJ880" s="37">
        <f t="shared" si="10476"/>
        <v>-2.4271914718206605E-18</v>
      </c>
      <c r="EK880" s="37">
        <f t="shared" si="10476"/>
        <v>-1.533663124557178E-39</v>
      </c>
      <c r="EL880" s="16"/>
      <c r="EM880" s="16">
        <v>0</v>
      </c>
      <c r="EN880" s="16">
        <v>2.3356022646877436E-20</v>
      </c>
      <c r="EO880" s="16">
        <v>-6.5943147085797425E-6</v>
      </c>
      <c r="EP880" s="16">
        <v>0.99999999997825739</v>
      </c>
      <c r="EQ880" s="16">
        <v>-2.4271918854109602E-18</v>
      </c>
      <c r="ER880" s="16">
        <v>4.8146714946556332E-35</v>
      </c>
      <c r="ES880" s="16"/>
      <c r="ET880" s="16">
        <v>0</v>
      </c>
      <c r="EU880" s="16">
        <v>1.3066245741804832E-19</v>
      </c>
      <c r="EV880" s="16">
        <v>-6.5943147085797467E-6</v>
      </c>
      <c r="EW880" s="16">
        <v>0.99999999997825739</v>
      </c>
      <c r="EX880" s="16">
        <v>-2.4271918851927793E-18</v>
      </c>
      <c r="EY880" s="16">
        <v>4.8134014757349491E-35</v>
      </c>
      <c r="EZ880" s="16"/>
      <c r="FA880" s="38">
        <v>-3.8703821496499837E-10</v>
      </c>
      <c r="FB880" s="38">
        <v>3.3517235098578421E-19</v>
      </c>
      <c r="FC880" s="38">
        <v>-6.7762635688185443E-21</v>
      </c>
      <c r="FD880" s="38">
        <v>4.4883750193115972</v>
      </c>
      <c r="FE880" s="38">
        <v>1.9098969834047525E-7</v>
      </c>
      <c r="FF880" s="38">
        <v>-4.9070342391012441E-16</v>
      </c>
      <c r="FH880" s="42">
        <f t="shared" ref="FH880:FJ911" si="10489">FD880</f>
        <v>4.4883750193115972</v>
      </c>
      <c r="FI880" s="42">
        <f t="shared" si="10489"/>
        <v>1.9098969834047525E-7</v>
      </c>
      <c r="FJ880" s="42">
        <f t="shared" si="10489"/>
        <v>-4.9070342391012441E-16</v>
      </c>
      <c r="FL880" s="47">
        <f t="shared" ref="FL880:FL911" si="10490">FH880</f>
        <v>4.4883750193115972</v>
      </c>
      <c r="FM880" s="47"/>
      <c r="FN880" s="47">
        <f t="shared" ref="FN880" si="10491">FL880-FL884</f>
        <v>0</v>
      </c>
      <c r="FO880" s="47"/>
      <c r="FP880" s="47">
        <f t="shared" ref="FP880" si="10492">FN880/FN884</f>
        <v>0</v>
      </c>
      <c r="FQ880" s="48"/>
      <c r="FR880" s="48">
        <f t="array" ref="FR880:FT882">MMULT(FP880:FP882,FP884:FR884)</f>
        <v>0</v>
      </c>
      <c r="FS880" s="48">
        <v>0</v>
      </c>
      <c r="FT880" s="48">
        <v>0</v>
      </c>
      <c r="FU880" s="48"/>
      <c r="FV880" s="47">
        <f t="shared" ref="FV880:FV911" si="10493">1-2*FR880</f>
        <v>1</v>
      </c>
      <c r="FW880" s="47">
        <f t="shared" ref="FW880:FX911" si="10494">-2*FS880</f>
        <v>0</v>
      </c>
      <c r="FX880" s="47">
        <f t="shared" si="10494"/>
        <v>0</v>
      </c>
      <c r="FY880" s="48"/>
      <c r="FZ880" s="50">
        <v>0</v>
      </c>
      <c r="GA880" s="50">
        <v>0</v>
      </c>
      <c r="GB880" s="50">
        <v>0</v>
      </c>
      <c r="GC880" s="52">
        <f t="shared" ref="GC880:GE911" si="10495">FV880</f>
        <v>1</v>
      </c>
      <c r="GD880" s="52">
        <f t="shared" si="10495"/>
        <v>0</v>
      </c>
      <c r="GE880" s="52">
        <f t="shared" si="10495"/>
        <v>0</v>
      </c>
      <c r="GF880" s="52"/>
      <c r="GG880" s="41">
        <v>0</v>
      </c>
      <c r="GH880" s="41">
        <v>2.3356022646877436E-20</v>
      </c>
      <c r="GI880" s="41">
        <v>-6.5943147085797425E-6</v>
      </c>
      <c r="GJ880" s="40">
        <v>0.99999999997825739</v>
      </c>
      <c r="GK880" s="40">
        <v>2.4271918854109602E-18</v>
      </c>
      <c r="GL880" s="40">
        <v>4.8147142524151456E-35</v>
      </c>
      <c r="GN880" s="42">
        <v>0</v>
      </c>
      <c r="GO880" s="42">
        <v>1.3066245741804832E-19</v>
      </c>
      <c r="GP880" s="42">
        <v>-6.5943147085797467E-6</v>
      </c>
      <c r="GQ880" s="42">
        <v>0.99999999997825739</v>
      </c>
      <c r="GR880" s="42">
        <v>-2.4271918851927793E-18</v>
      </c>
      <c r="GS880" s="42">
        <v>4.8134014757349491E-35</v>
      </c>
      <c r="GU880" s="43">
        <v>-3.8703821496499837E-10</v>
      </c>
      <c r="GV880" s="43">
        <v>3.3517235098578421E-19</v>
      </c>
      <c r="GW880" s="43">
        <v>-6.7762635688185443E-21</v>
      </c>
      <c r="GX880" s="43">
        <v>4.4883750193115972</v>
      </c>
      <c r="GY880" s="43">
        <v>1.9098969834047525E-7</v>
      </c>
      <c r="GZ880" s="43">
        <v>-4.9070342391012441E-16</v>
      </c>
      <c r="HB880" s="7" t="s">
        <v>318</v>
      </c>
      <c r="HC880" s="7"/>
      <c r="HE880" s="47" t="s">
        <v>11</v>
      </c>
      <c r="HF880" s="48"/>
      <c r="HG880" s="47" t="s">
        <v>12</v>
      </c>
      <c r="HH880" s="48"/>
      <c r="HI880" s="48" t="s">
        <v>13</v>
      </c>
      <c r="HJ880" s="48"/>
      <c r="HK880" s="49" t="s">
        <v>14</v>
      </c>
      <c r="HL880" s="49"/>
      <c r="HM880" s="48"/>
      <c r="HN880" s="49" t="s">
        <v>46</v>
      </c>
      <c r="HO880" s="49"/>
      <c r="HP880" s="48"/>
      <c r="HQ880" s="47">
        <v>0</v>
      </c>
      <c r="HR880" s="47">
        <v>0</v>
      </c>
      <c r="HS880" s="47">
        <v>0</v>
      </c>
      <c r="HT880" s="3">
        <f t="shared" ref="HT880:HT911" si="10496">HS879</f>
        <v>1</v>
      </c>
      <c r="HU880" s="3">
        <v>0</v>
      </c>
      <c r="HV880" s="3">
        <v>0</v>
      </c>
      <c r="HX880" s="42">
        <v>0</v>
      </c>
      <c r="HY880" s="42">
        <v>2.3356022646877436E-20</v>
      </c>
      <c r="HZ880" s="42">
        <v>-6.5943147085797425E-6</v>
      </c>
      <c r="IA880" s="42">
        <v>0.99999999997825739</v>
      </c>
      <c r="IB880" s="42">
        <v>-2.4271918854109602E-18</v>
      </c>
      <c r="IC880" s="42">
        <v>4.8146714946556332E-35</v>
      </c>
      <c r="IE880" s="21">
        <v>0</v>
      </c>
      <c r="IF880" s="21">
        <v>1.3066245741804832E-19</v>
      </c>
      <c r="IG880" s="21">
        <v>-6.5943147085797467E-6</v>
      </c>
      <c r="IH880" s="21">
        <v>0.99999999997825739</v>
      </c>
      <c r="II880" s="21">
        <v>-2.4271918851927793E-18</v>
      </c>
      <c r="IJ880" s="21">
        <v>4.8134014757349491E-35</v>
      </c>
      <c r="IL880" s="42">
        <v>-3.8703821496499837E-10</v>
      </c>
      <c r="IM880" s="42">
        <v>3.3517235098578421E-19</v>
      </c>
      <c r="IN880" s="42">
        <v>-6.7762635688185443E-21</v>
      </c>
      <c r="IO880" s="42">
        <v>4.4883750193115972</v>
      </c>
      <c r="IP880" s="42">
        <v>1.9098969834047525E-7</v>
      </c>
      <c r="IQ880" s="42">
        <v>-4.9070342391012441E-16</v>
      </c>
      <c r="IS880" s="2">
        <v>0</v>
      </c>
      <c r="IT880" s="2">
        <v>-2.3402876274884314E-19</v>
      </c>
      <c r="IU880" s="2">
        <v>8.5590574874261816E-7</v>
      </c>
      <c r="IV880" s="2">
        <v>0.9999999999996334</v>
      </c>
      <c r="IW880" s="2">
        <v>-4.0890157397370213E-20</v>
      </c>
      <c r="IX880" s="2">
        <v>-4.8151060837455582E-35</v>
      </c>
    </row>
    <row r="881" spans="1:258" x14ac:dyDescent="0.25">
      <c r="A881" s="3" t="s">
        <v>47</v>
      </c>
      <c r="B881" s="20">
        <v>-7.5273525798670363E-13</v>
      </c>
      <c r="C881" s="20">
        <v>-1.703536966381965E-21</v>
      </c>
      <c r="D881" s="20">
        <v>-3.7969219848925254E-12</v>
      </c>
      <c r="E881" s="20">
        <v>1.9098969867799194E-7</v>
      </c>
      <c r="F881" s="20">
        <v>2.7775119577725027</v>
      </c>
      <c r="G881" s="20">
        <v>-4.9687243797772547E-16</v>
      </c>
      <c r="I881" s="22">
        <f t="shared" si="10430"/>
        <v>-7.5273525798670363E-13</v>
      </c>
      <c r="J881" s="8"/>
      <c r="K881" s="22">
        <f t="shared" si="10444"/>
        <v>-7.5273525798670363E-13</v>
      </c>
      <c r="L881" s="8"/>
      <c r="M881" s="22">
        <f t="shared" ref="M881" si="10497">K881/K884</f>
        <v>-1.278169579759411E-6</v>
      </c>
      <c r="N881" s="22"/>
      <c r="O881" s="24">
        <v>0</v>
      </c>
      <c r="P881" s="24">
        <v>-1.2780205609169499E-6</v>
      </c>
      <c r="Q881" s="24">
        <v>1.9499093493842841E-8</v>
      </c>
      <c r="R881" s="24">
        <v>8.4014648910901121E-10</v>
      </c>
      <c r="S881" s="25">
        <v>1.6337174746223492E-12</v>
      </c>
      <c r="T881" s="25">
        <v>-1.2592706548926568E-22</v>
      </c>
      <c r="U881" s="10"/>
      <c r="V881" s="25">
        <f t="shared" si="10446"/>
        <v>0</v>
      </c>
      <c r="W881" s="25">
        <f t="shared" si="10446"/>
        <v>2.5560411218338999E-6</v>
      </c>
      <c r="X881" s="25">
        <f t="shared" si="10446"/>
        <v>-3.8998186987685682E-8</v>
      </c>
      <c r="Y881" s="25">
        <f t="shared" si="10446"/>
        <v>-1.6802929782180224E-9</v>
      </c>
      <c r="Z881" s="25">
        <f t="shared" ref="Z881:Z912" si="10498">1-2*S881</f>
        <v>0.99999999999673261</v>
      </c>
      <c r="AA881" s="25">
        <f t="shared" si="10434"/>
        <v>2.5185413097853136E-22</v>
      </c>
      <c r="AB881" s="10"/>
      <c r="AC881" s="27">
        <v>7.5273525798670353E-13</v>
      </c>
      <c r="AD881" s="26">
        <v>-1.8758784923215904E-5</v>
      </c>
      <c r="AE881" s="26">
        <v>2.0114241168751515E-7</v>
      </c>
      <c r="AF881" s="26">
        <v>1.8344924007004556E-7</v>
      </c>
      <c r="AG881" s="26">
        <v>2.7775119577634269</v>
      </c>
      <c r="AH881" s="26">
        <v>-4.9687185124735957E-16</v>
      </c>
      <c r="AJ881" s="28">
        <f t="shared" si="10435"/>
        <v>7.5273525798670353E-13</v>
      </c>
      <c r="AK881" s="11"/>
      <c r="AL881" s="28">
        <f t="shared" si="10448"/>
        <v>7.5273525798670353E-13</v>
      </c>
      <c r="AM881" s="11"/>
      <c r="AN881" s="28">
        <f t="shared" ref="AN881" si="10499">AL881/AL884</f>
        <v>1.2781695797594116E-6</v>
      </c>
      <c r="AO881" s="28"/>
      <c r="AP881" s="30">
        <v>0</v>
      </c>
      <c r="AQ881" s="30">
        <v>-1.2780205609169506E-6</v>
      </c>
      <c r="AR881" s="30">
        <v>1.9499093493842851E-8</v>
      </c>
      <c r="AS881" s="30">
        <v>8.4014648910901193E-10</v>
      </c>
      <c r="AT881" s="31">
        <v>1.6337174746223508E-12</v>
      </c>
      <c r="AU881" s="31">
        <v>-1.2592706548926578E-22</v>
      </c>
      <c r="AV881" s="13"/>
      <c r="AW881" s="31">
        <f t="shared" si="10450"/>
        <v>0</v>
      </c>
      <c r="AX881" s="31">
        <f t="shared" si="10450"/>
        <v>2.5560411218339011E-6</v>
      </c>
      <c r="AY881" s="31">
        <f t="shared" si="10450"/>
        <v>-3.8998186987685702E-8</v>
      </c>
      <c r="AZ881" s="31">
        <f t="shared" si="10450"/>
        <v>-1.6802929782180239E-9</v>
      </c>
      <c r="BA881" s="31">
        <f t="shared" ref="BA881:BA912" si="10500">1-2*AT881</f>
        <v>0.99999999999673261</v>
      </c>
      <c r="BB881" s="31">
        <f t="shared" si="10439"/>
        <v>2.5185413097853155E-22</v>
      </c>
      <c r="BC881" s="13"/>
      <c r="BD881" s="33">
        <v>-7.5273525798670343E-13</v>
      </c>
      <c r="BE881" s="32">
        <v>-3.388131789017201E-21</v>
      </c>
      <c r="BF881" s="32">
        <v>-3.7969219848867344E-12</v>
      </c>
      <c r="BG881" s="32">
        <v>1.9098969867799197E-7</v>
      </c>
      <c r="BH881" s="32">
        <v>2.7775119577725023</v>
      </c>
      <c r="BI881" s="32">
        <v>-4.9687243797772547E-16</v>
      </c>
      <c r="BK881" s="44">
        <f t="shared" si="10452"/>
        <v>-3.388131789017201E-21</v>
      </c>
      <c r="BL881" s="44">
        <f t="shared" si="10452"/>
        <v>-3.7969219848867344E-12</v>
      </c>
      <c r="BM881" s="44">
        <f t="shared" si="10452"/>
        <v>1.9098969867799197E-7</v>
      </c>
      <c r="BN881" s="44">
        <f t="shared" si="10452"/>
        <v>2.7775119577725023</v>
      </c>
      <c r="BO881" s="44">
        <f t="shared" si="10452"/>
        <v>-4.9687243797772547E-16</v>
      </c>
      <c r="BP881" s="14"/>
      <c r="BQ881" s="44">
        <f t="shared" si="10453"/>
        <v>-3.388131789017201E-21</v>
      </c>
      <c r="BR881" s="14"/>
      <c r="BS881" s="44">
        <f t="shared" si="10466"/>
        <v>-3.388131789017201E-21</v>
      </c>
      <c r="BT881" s="14"/>
      <c r="BU881" s="35">
        <f t="shared" ref="BU881" si="10501">BS881/BS884</f>
        <v>-2.3083062720663616E-22</v>
      </c>
      <c r="BV881" s="35"/>
      <c r="BW881" s="35">
        <v>2.3083062720663616E-22</v>
      </c>
      <c r="BX881" s="35">
        <v>-4.0347323023729033E-36</v>
      </c>
      <c r="BY881" s="35">
        <v>-5.9735956485611088E-41</v>
      </c>
      <c r="BZ881" s="35">
        <v>5.3282778456609036E-44</v>
      </c>
      <c r="CA881" s="35">
        <v>3.101465900929705E-54</v>
      </c>
      <c r="CB881" s="14"/>
      <c r="CC881" s="35">
        <f t="shared" si="10468"/>
        <v>-4.6166125441327233E-22</v>
      </c>
      <c r="CD881" s="35">
        <f t="shared" si="10468"/>
        <v>8.0694646047458066E-36</v>
      </c>
      <c r="CE881" s="35">
        <f t="shared" si="10468"/>
        <v>1.1947191297122218E-40</v>
      </c>
      <c r="CF881" s="14">
        <f t="shared" ref="CF881:CF912" si="10502">1-2*BZ881</f>
        <v>1</v>
      </c>
      <c r="CG881" s="35">
        <f t="shared" si="10457"/>
        <v>-6.20293180185941E-54</v>
      </c>
      <c r="CH881" s="14"/>
      <c r="CI881" s="34">
        <v>0</v>
      </c>
      <c r="CJ881" s="34">
        <f t="shared" si="10458"/>
        <v>-4.6166125441327233E-22</v>
      </c>
      <c r="CK881" s="34">
        <f t="shared" si="10458"/>
        <v>8.0694646047458066E-36</v>
      </c>
      <c r="CL881" s="34">
        <f t="shared" si="10458"/>
        <v>1.1947191297122218E-40</v>
      </c>
      <c r="CM881" s="34">
        <f t="shared" si="10458"/>
        <v>1</v>
      </c>
      <c r="CN881" s="34">
        <f t="shared" si="10458"/>
        <v>-6.20293180185941E-54</v>
      </c>
      <c r="CO881" s="14"/>
      <c r="CP881" s="35">
        <v>0</v>
      </c>
      <c r="CQ881" s="35">
        <v>-1.7322106752947239E-21</v>
      </c>
      <c r="CR881" s="35">
        <v>-3.3087224502068621E-23</v>
      </c>
      <c r="CS881" s="35">
        <v>-4.1359030627651301E-25</v>
      </c>
      <c r="CT881" s="35">
        <v>1</v>
      </c>
      <c r="CU881" s="35">
        <v>1.4105932209867446E-37</v>
      </c>
      <c r="CV881" s="14"/>
      <c r="CW881" s="35">
        <v>0</v>
      </c>
      <c r="CX881" s="35">
        <v>-4.6166125441327214E-22</v>
      </c>
      <c r="CY881" s="35">
        <v>6.6174449004322897E-24</v>
      </c>
      <c r="CZ881" s="35">
        <v>-4.1359030627651393E-25</v>
      </c>
      <c r="DA881" s="35">
        <v>1</v>
      </c>
      <c r="DB881" s="35">
        <v>4.7019774032891521E-38</v>
      </c>
      <c r="DC881" s="14"/>
      <c r="DD881" s="36">
        <v>-7.5273525798670393E-13</v>
      </c>
      <c r="DE881" s="36">
        <v>1.6845948226352378E-21</v>
      </c>
      <c r="DF881" s="36">
        <v>-3.7969219849266571E-12</v>
      </c>
      <c r="DG881" s="36">
        <v>1.9098969867799194E-7</v>
      </c>
      <c r="DH881" s="36">
        <v>2.7775119577725027</v>
      </c>
      <c r="DI881" s="36">
        <v>-4.9687243797772547E-16</v>
      </c>
      <c r="DK881" s="46">
        <f t="shared" si="10470"/>
        <v>-3.7969219849266571E-12</v>
      </c>
      <c r="DL881" s="46">
        <f t="shared" si="10470"/>
        <v>1.9098969867799194E-7</v>
      </c>
      <c r="DM881" s="46">
        <f t="shared" si="10470"/>
        <v>2.7775119577725027</v>
      </c>
      <c r="DN881" s="46">
        <f t="shared" si="10470"/>
        <v>-4.9687243797772547E-16</v>
      </c>
      <c r="DO881" s="46"/>
      <c r="DP881" s="37">
        <f t="shared" si="10471"/>
        <v>-3.7969219849266571E-12</v>
      </c>
      <c r="DQ881" s="37"/>
      <c r="DR881" s="37">
        <f t="shared" si="10485"/>
        <v>-3.7969219849266571E-12</v>
      </c>
      <c r="DS881" s="37"/>
      <c r="DT881" s="37">
        <f t="shared" ref="DT881" si="10503">DR881/DR884</f>
        <v>-3.6807334485408909E-13</v>
      </c>
      <c r="DU881" s="37"/>
      <c r="DV881" s="37">
        <v>3.6807334485208839E-13</v>
      </c>
      <c r="DW881" s="37">
        <v>1.2135957359103302E-18</v>
      </c>
      <c r="DX881" s="37">
        <v>1.3547798719207721E-25</v>
      </c>
      <c r="DY881" s="37">
        <v>8.5604121289146752E-47</v>
      </c>
      <c r="DZ881" s="46"/>
      <c r="EA881" s="46">
        <f t="shared" si="10487"/>
        <v>-7.3614668970417678E-13</v>
      </c>
      <c r="EB881" s="46">
        <f t="shared" si="10487"/>
        <v>-2.4271914718206605E-18</v>
      </c>
      <c r="EC881" s="46">
        <f t="shared" ref="EC881:EC912" si="10504">1-2*DX881</f>
        <v>1</v>
      </c>
      <c r="ED881" s="46">
        <f t="shared" si="10475"/>
        <v>-1.712082425782935E-46</v>
      </c>
      <c r="EE881" s="46"/>
      <c r="EF881" s="37">
        <v>0</v>
      </c>
      <c r="EG881" s="37">
        <v>0</v>
      </c>
      <c r="EH881" s="37">
        <f t="shared" si="10476"/>
        <v>-7.3614668970417678E-13</v>
      </c>
      <c r="EI881" s="37">
        <f t="shared" si="10476"/>
        <v>-2.4271914718206605E-18</v>
      </c>
      <c r="EJ881" s="37">
        <f t="shared" si="10476"/>
        <v>1</v>
      </c>
      <c r="EK881" s="37">
        <f t="shared" si="10476"/>
        <v>-1.712082425782935E-46</v>
      </c>
      <c r="EL881" s="16"/>
      <c r="EM881" s="16">
        <v>0</v>
      </c>
      <c r="EN881" s="16">
        <v>-1.7322106752947239E-21</v>
      </c>
      <c r="EO881" s="16">
        <v>-7.3614668967108956E-13</v>
      </c>
      <c r="EP881" s="16">
        <v>-2.4271918851927793E-18</v>
      </c>
      <c r="EQ881" s="16">
        <v>1</v>
      </c>
      <c r="ER881" s="16">
        <v>1.4105932192746621E-37</v>
      </c>
      <c r="ES881" s="16"/>
      <c r="ET881" s="16">
        <v>0</v>
      </c>
      <c r="EU881" s="16">
        <v>-4.6168699800716631E-22</v>
      </c>
      <c r="EV881" s="16">
        <v>-7.3614668969755934E-13</v>
      </c>
      <c r="EW881" s="16">
        <v>-2.4271918854109602E-18</v>
      </c>
      <c r="EX881" s="16">
        <v>1</v>
      </c>
      <c r="EY881" s="16">
        <v>4.7019772443916207E-38</v>
      </c>
      <c r="EZ881" s="16"/>
      <c r="FA881" s="38">
        <v>-7.5273525137300911E-13</v>
      </c>
      <c r="FB881" s="38">
        <v>1.6845948099416946E-21</v>
      </c>
      <c r="FC881" s="38">
        <v>-1.9392099696692343E-71</v>
      </c>
      <c r="FD881" s="38">
        <v>1.9098969869213588E-7</v>
      </c>
      <c r="FE881" s="38">
        <v>2.7775119577725027</v>
      </c>
      <c r="FF881" s="38">
        <v>-4.9687243797808193E-16</v>
      </c>
      <c r="FH881" s="42">
        <f t="shared" si="10489"/>
        <v>1.9098969869213588E-7</v>
      </c>
      <c r="FI881" s="42">
        <f t="shared" si="10489"/>
        <v>2.7775119577725027</v>
      </c>
      <c r="FJ881" s="42">
        <f t="shared" si="10489"/>
        <v>-4.9687243797808193E-16</v>
      </c>
      <c r="FL881" s="47">
        <f t="shared" si="10490"/>
        <v>1.9098969869213588E-7</v>
      </c>
      <c r="FM881" s="47"/>
      <c r="FN881" s="47">
        <f t="shared" ref="FN881:FN912" si="10505">FL881</f>
        <v>1.9098969869213588E-7</v>
      </c>
      <c r="FO881" s="47"/>
      <c r="FP881" s="47">
        <f t="shared" ref="FP881" si="10506">FN881/FN884</f>
        <v>1</v>
      </c>
      <c r="FQ881" s="48"/>
      <c r="FR881" s="48">
        <v>0</v>
      </c>
      <c r="FS881" s="48">
        <v>1</v>
      </c>
      <c r="FT881" s="48">
        <v>8.8080715351059765E-23</v>
      </c>
      <c r="FU881" s="48"/>
      <c r="FV881" s="47">
        <f t="shared" ref="FV881:FW912" si="10507">-2*FR881</f>
        <v>0</v>
      </c>
      <c r="FW881" s="47">
        <f t="shared" ref="FW881:FW912" si="10508">1-2*FS881</f>
        <v>-1</v>
      </c>
      <c r="FX881" s="47">
        <f t="shared" si="10494"/>
        <v>-1.7616143070211953E-22</v>
      </c>
      <c r="FY881" s="48"/>
      <c r="FZ881" s="50">
        <v>0</v>
      </c>
      <c r="GA881" s="50">
        <v>0</v>
      </c>
      <c r="GB881" s="50">
        <v>0</v>
      </c>
      <c r="GC881" s="52">
        <f t="shared" si="10495"/>
        <v>0</v>
      </c>
      <c r="GD881" s="52">
        <f t="shared" si="10495"/>
        <v>-1</v>
      </c>
      <c r="GE881" s="52">
        <f t="shared" si="10495"/>
        <v>-1.7616143070211953E-22</v>
      </c>
      <c r="GF881" s="52"/>
      <c r="GG881" s="41">
        <v>0</v>
      </c>
      <c r="GH881" s="41">
        <v>-1.7322106752947239E-21</v>
      </c>
      <c r="GI881" s="41">
        <v>-7.3614668967108956E-13</v>
      </c>
      <c r="GJ881" s="40">
        <v>-2.4271918851927793E-18</v>
      </c>
      <c r="GK881" s="40">
        <v>-1</v>
      </c>
      <c r="GL881" s="40">
        <v>-1.7616143070211939E-22</v>
      </c>
      <c r="GN881" s="42">
        <v>0</v>
      </c>
      <c r="GO881" s="42">
        <v>4.6168699800716631E-22</v>
      </c>
      <c r="GP881" s="42">
        <v>7.3614668969755934E-13</v>
      </c>
      <c r="GQ881" s="42">
        <v>2.4271918854109602E-18</v>
      </c>
      <c r="GR881" s="42">
        <v>-1</v>
      </c>
      <c r="GS881" s="42">
        <v>-1.7616143070211958E-22</v>
      </c>
      <c r="GU881" s="43">
        <v>7.5273525137300911E-13</v>
      </c>
      <c r="GV881" s="43">
        <v>-1.6845948099416946E-21</v>
      </c>
      <c r="GW881" s="43">
        <v>7.2653265835391541E-56</v>
      </c>
      <c r="GX881" s="43">
        <v>-1.9098969869213588E-7</v>
      </c>
      <c r="GY881" s="43">
        <v>-2.7775119577725027</v>
      </c>
      <c r="GZ881" s="43">
        <v>4.9687235109852953E-16</v>
      </c>
      <c r="HB881" s="42">
        <f t="shared" ref="HB881:HC912" si="10509">GY881</f>
        <v>-2.7775119577725027</v>
      </c>
      <c r="HC881" s="42">
        <f t="shared" si="10509"/>
        <v>4.9687235109852953E-16</v>
      </c>
      <c r="HE881" s="47">
        <f t="shared" ref="HE881:HE912" si="10510">HB881</f>
        <v>-2.7775119577725027</v>
      </c>
      <c r="HF881" s="48"/>
      <c r="HG881" s="47">
        <f t="shared" ref="HG881" si="10511">HE881-HE884</f>
        <v>-5.5550239155450054</v>
      </c>
      <c r="HH881" s="48"/>
      <c r="HI881" s="48">
        <f t="shared" ref="HI881" si="10512">HG881/HG884</f>
        <v>-1</v>
      </c>
      <c r="HJ881" s="48"/>
      <c r="HK881" s="48">
        <f t="array" ref="HK881:HL882">MMULT(HI881:HI882,HI884:HJ884)</f>
        <v>1</v>
      </c>
      <c r="HL881" s="48">
        <v>8.8080715351059694E-23</v>
      </c>
      <c r="HM881" s="48"/>
      <c r="HN881" s="48">
        <f t="shared" ref="HN881:HN912" si="10513">1-2*HK881</f>
        <v>-1</v>
      </c>
      <c r="HO881" s="48">
        <f t="shared" ref="HO881:HO912" si="10514">-2*HL881</f>
        <v>-1.7616143070211939E-22</v>
      </c>
      <c r="HP881" s="48"/>
      <c r="HQ881" s="47">
        <v>0</v>
      </c>
      <c r="HR881" s="47">
        <v>0</v>
      </c>
      <c r="HS881" s="47">
        <v>0</v>
      </c>
      <c r="HT881" s="53">
        <v>0</v>
      </c>
      <c r="HU881" s="54">
        <f t="shared" ref="HU881:HV912" si="10515">HN881</f>
        <v>-1</v>
      </c>
      <c r="HV881" s="54">
        <f t="shared" si="10515"/>
        <v>-1.7616143070211939E-22</v>
      </c>
      <c r="HX881" s="42">
        <v>0</v>
      </c>
      <c r="HY881" s="42">
        <v>-1.7322106752947239E-21</v>
      </c>
      <c r="HZ881" s="42">
        <v>-7.3614668967108956E-13</v>
      </c>
      <c r="IA881" s="42">
        <v>-2.4271918851927793E-18</v>
      </c>
      <c r="IB881" s="42">
        <v>1</v>
      </c>
      <c r="IC881" s="42">
        <v>0</v>
      </c>
      <c r="IE881" s="21">
        <v>0</v>
      </c>
      <c r="IF881" s="21">
        <v>-4.6168699800716631E-22</v>
      </c>
      <c r="IG881" s="21">
        <v>-7.3614668969755934E-13</v>
      </c>
      <c r="IH881" s="21">
        <v>-2.4271918854109602E-18</v>
      </c>
      <c r="II881" s="21">
        <v>1</v>
      </c>
      <c r="IJ881" s="21">
        <v>1.88079096131566E-37</v>
      </c>
      <c r="IL881" s="42">
        <v>-7.5273525137300911E-13</v>
      </c>
      <c r="IM881" s="42">
        <v>1.6845948099416946E-21</v>
      </c>
      <c r="IN881" s="42">
        <v>-7.7568401408097862E-71</v>
      </c>
      <c r="IO881" s="42">
        <v>1.9098969869213588E-7</v>
      </c>
      <c r="IP881" s="42">
        <v>2.7775119577725027</v>
      </c>
      <c r="IQ881" s="42">
        <v>-4.9687243797808193E-16</v>
      </c>
      <c r="IS881" s="2">
        <v>0</v>
      </c>
      <c r="IT881" s="2">
        <v>1.2705313339785394E-21</v>
      </c>
      <c r="IU881" s="2">
        <v>9.5547787952685765E-14</v>
      </c>
      <c r="IV881" s="2">
        <v>-4.0889330087947613E-20</v>
      </c>
      <c r="IW881" s="2">
        <v>1</v>
      </c>
      <c r="IX881" s="2">
        <v>-4.7019773848753688E-38</v>
      </c>
    </row>
    <row r="882" spans="1:258" x14ac:dyDescent="0.25">
      <c r="A882" s="3" t="s">
        <v>48</v>
      </c>
      <c r="B882" s="20">
        <v>5.8020890148391511E-23</v>
      </c>
      <c r="C882" s="20">
        <v>-2.507538417659E-31</v>
      </c>
      <c r="D882" s="20">
        <v>-4.1242436295970307E-34</v>
      </c>
      <c r="E882" s="20">
        <v>1.6822293182254378E-29</v>
      </c>
      <c r="F882" s="20">
        <v>3.86625538591527E-38</v>
      </c>
      <c r="G882" s="20">
        <v>0.49318146435826382</v>
      </c>
      <c r="I882" s="22">
        <f t="shared" si="10430"/>
        <v>5.8020890148391511E-23</v>
      </c>
      <c r="J882" s="8"/>
      <c r="K882" s="22">
        <f t="shared" si="10444"/>
        <v>5.8020890148391511E-23</v>
      </c>
      <c r="L882" s="8"/>
      <c r="M882" s="22">
        <f t="shared" ref="M882" si="10516">K882/K884</f>
        <v>9.8521407083533349E-17</v>
      </c>
      <c r="N882" s="22"/>
      <c r="O882" s="24">
        <v>0</v>
      </c>
      <c r="P882" s="24">
        <v>9.8509920699978517E-17</v>
      </c>
      <c r="Q882" s="24">
        <v>-1.5029915891351212E-18</v>
      </c>
      <c r="R882" s="24">
        <v>-6.4758554400027591E-20</v>
      </c>
      <c r="S882" s="25">
        <v>-1.2592706548926568E-22</v>
      </c>
      <c r="T882" s="25">
        <v>9.7064676537192955E-33</v>
      </c>
      <c r="U882" s="10"/>
      <c r="V882" s="25">
        <f t="shared" si="10446"/>
        <v>0</v>
      </c>
      <c r="W882" s="25">
        <f t="shared" si="10446"/>
        <v>-1.9701984139995703E-16</v>
      </c>
      <c r="X882" s="25">
        <f t="shared" si="10446"/>
        <v>3.0059831782702423E-18</v>
      </c>
      <c r="Y882" s="25">
        <f t="shared" si="10446"/>
        <v>1.2951710880005518E-19</v>
      </c>
      <c r="Z882" s="25">
        <f t="shared" si="10446"/>
        <v>2.5185413097853136E-22</v>
      </c>
      <c r="AA882" s="25">
        <f t="shared" ref="AA882:AA913" si="10517">1-2*T882</f>
        <v>1</v>
      </c>
      <c r="AB882" s="10"/>
      <c r="AC882" s="26">
        <v>-5.8020890148391488E-23</v>
      </c>
      <c r="AD882" s="26">
        <v>1.4459285489805472E-15</v>
      </c>
      <c r="AE882" s="26">
        <v>-1.5504364847625346E-17</v>
      </c>
      <c r="AF882" s="26">
        <v>5.8121911512817965E-19</v>
      </c>
      <c r="AG882" s="26">
        <v>6.995525856961097E-22</v>
      </c>
      <c r="AH882" s="26">
        <v>0.49318146435826382</v>
      </c>
      <c r="AJ882" s="28">
        <f t="shared" si="10435"/>
        <v>-5.8020890148391488E-23</v>
      </c>
      <c r="AK882" s="11"/>
      <c r="AL882" s="28">
        <f t="shared" si="10448"/>
        <v>-5.8020890148391488E-23</v>
      </c>
      <c r="AM882" s="11"/>
      <c r="AN882" s="28">
        <f t="shared" ref="AN882" si="10518">AL882/AL884</f>
        <v>-9.8521407083533373E-17</v>
      </c>
      <c r="AO882" s="28"/>
      <c r="AP882" s="30">
        <v>0</v>
      </c>
      <c r="AQ882" s="30">
        <v>9.8509920699978554E-17</v>
      </c>
      <c r="AR882" s="30">
        <v>-1.5029915891351216E-18</v>
      </c>
      <c r="AS882" s="30">
        <v>-6.4758554400027627E-20</v>
      </c>
      <c r="AT882" s="31">
        <v>-1.2592706548926578E-22</v>
      </c>
      <c r="AU882" s="31">
        <v>9.7064676537192996E-33</v>
      </c>
      <c r="AV882" s="13"/>
      <c r="AW882" s="31">
        <f t="shared" si="10450"/>
        <v>0</v>
      </c>
      <c r="AX882" s="31">
        <f t="shared" si="10450"/>
        <v>-1.9701984139995711E-16</v>
      </c>
      <c r="AY882" s="31">
        <f t="shared" si="10450"/>
        <v>3.0059831782702431E-18</v>
      </c>
      <c r="AZ882" s="31">
        <f t="shared" si="10450"/>
        <v>1.2951710880005525E-19</v>
      </c>
      <c r="BA882" s="31">
        <f t="shared" si="10450"/>
        <v>2.5185413097853155E-22</v>
      </c>
      <c r="BB882" s="31">
        <f t="shared" ref="BB882:BB913" si="10519">1-2*AU882</f>
        <v>1</v>
      </c>
      <c r="BC882" s="13"/>
      <c r="BD882" s="32">
        <v>5.8020890148391488E-23</v>
      </c>
      <c r="BE882" s="32">
        <v>-1.9721522630525295E-31</v>
      </c>
      <c r="BF882" s="32">
        <v>3.0814879110195774E-33</v>
      </c>
      <c r="BG882" s="32">
        <v>1.6822612878233628E-29</v>
      </c>
      <c r="BH882" s="32">
        <v>1.88079096131566E-37</v>
      </c>
      <c r="BI882" s="32">
        <v>0.49318146435826382</v>
      </c>
      <c r="BK882" s="44">
        <f t="shared" si="10452"/>
        <v>-1.9721522630525295E-31</v>
      </c>
      <c r="BL882" s="44">
        <f t="shared" si="10452"/>
        <v>3.0814879110195774E-33</v>
      </c>
      <c r="BM882" s="44">
        <f t="shared" si="10452"/>
        <v>1.6822612878233628E-29</v>
      </c>
      <c r="BN882" s="44">
        <f t="shared" si="10452"/>
        <v>1.88079096131566E-37</v>
      </c>
      <c r="BO882" s="44">
        <f t="shared" si="10452"/>
        <v>0.49318146435826382</v>
      </c>
      <c r="BP882" s="14"/>
      <c r="BQ882" s="44">
        <f t="shared" si="10453"/>
        <v>-1.9721522630525295E-31</v>
      </c>
      <c r="BR882" s="14"/>
      <c r="BS882" s="44">
        <f t="shared" si="10466"/>
        <v>-1.9721522630525295E-31</v>
      </c>
      <c r="BT882" s="14"/>
      <c r="BU882" s="35">
        <f t="shared" ref="BU882" si="10520">BS882/BS884</f>
        <v>-1.3436110876886882E-32</v>
      </c>
      <c r="BV882" s="35"/>
      <c r="BW882" s="35">
        <v>1.3436110876886882E-32</v>
      </c>
      <c r="BX882" s="35">
        <v>-2.348523297331356E-46</v>
      </c>
      <c r="BY882" s="35">
        <v>-3.4770902994560944E-51</v>
      </c>
      <c r="BZ882" s="35">
        <v>3.101465900929705E-54</v>
      </c>
      <c r="CA882" s="35">
        <v>1.8052907549599797E-64</v>
      </c>
      <c r="CB882" s="14"/>
      <c r="CC882" s="35">
        <f t="shared" si="10468"/>
        <v>-2.6872221753773764E-32</v>
      </c>
      <c r="CD882" s="35">
        <f t="shared" si="10468"/>
        <v>4.6970465946627121E-46</v>
      </c>
      <c r="CE882" s="35">
        <f t="shared" si="10468"/>
        <v>6.9541805989121888E-51</v>
      </c>
      <c r="CF882" s="35">
        <f t="shared" si="10468"/>
        <v>-6.20293180185941E-54</v>
      </c>
      <c r="CG882" s="14">
        <f t="shared" ref="CG882:CG913" si="10521">1-2*CA882</f>
        <v>1</v>
      </c>
      <c r="CH882" s="14"/>
      <c r="CI882" s="34">
        <v>0</v>
      </c>
      <c r="CJ882" s="34">
        <f t="shared" si="10458"/>
        <v>-2.6872221753773764E-32</v>
      </c>
      <c r="CK882" s="34">
        <f t="shared" si="10458"/>
        <v>4.6970465946627121E-46</v>
      </c>
      <c r="CL882" s="34">
        <f t="shared" si="10458"/>
        <v>6.9541805989121888E-51</v>
      </c>
      <c r="CM882" s="34">
        <f t="shared" si="10458"/>
        <v>-6.20293180185941E-54</v>
      </c>
      <c r="CN882" s="34">
        <f t="shared" si="10458"/>
        <v>1</v>
      </c>
      <c r="CO882" s="14"/>
      <c r="CP882" s="35">
        <v>0</v>
      </c>
      <c r="CQ882" s="35">
        <v>4.7083488110696158E-32</v>
      </c>
      <c r="CR882" s="35">
        <v>1.9259299443851202E-33</v>
      </c>
      <c r="CS882" s="35">
        <v>4.8148248609680864E-35</v>
      </c>
      <c r="CT882" s="35">
        <v>4.7019774032891521E-38</v>
      </c>
      <c r="CU882" s="35">
        <v>1</v>
      </c>
      <c r="CV882" s="14"/>
      <c r="CW882" s="35">
        <v>0</v>
      </c>
      <c r="CX882" s="35">
        <v>-2.6872221753773748E-32</v>
      </c>
      <c r="CY882" s="35">
        <v>3.8518598887791672E-34</v>
      </c>
      <c r="CZ882" s="35">
        <v>4.8148248609680891E-35</v>
      </c>
      <c r="DA882" s="35">
        <v>1.4105932209867446E-37</v>
      </c>
      <c r="DB882" s="35">
        <v>1</v>
      </c>
      <c r="DC882" s="14"/>
      <c r="DD882" s="36">
        <v>5.80208901483915E-23</v>
      </c>
      <c r="DE882" s="36">
        <v>-5.3538615460647E-32</v>
      </c>
      <c r="DF882" s="36">
        <v>-2.3991511599760274E-33</v>
      </c>
      <c r="DG882" s="36">
        <v>1.682250927654959E-29</v>
      </c>
      <c r="DH882" s="36">
        <v>4.3046570213711975E-37</v>
      </c>
      <c r="DI882" s="36">
        <v>0.49318146435826382</v>
      </c>
      <c r="DK882" s="46">
        <f t="shared" si="10470"/>
        <v>-2.3991511599760274E-33</v>
      </c>
      <c r="DL882" s="46">
        <f t="shared" si="10470"/>
        <v>1.682250927654959E-29</v>
      </c>
      <c r="DM882" s="46">
        <f t="shared" si="10470"/>
        <v>4.3046570213711975E-37</v>
      </c>
      <c r="DN882" s="46">
        <f t="shared" si="10470"/>
        <v>0.49318146435826382</v>
      </c>
      <c r="DO882" s="46"/>
      <c r="DP882" s="37">
        <f t="shared" si="10471"/>
        <v>-2.3991511599760274E-33</v>
      </c>
      <c r="DQ882" s="37"/>
      <c r="DR882" s="37">
        <f t="shared" si="10485"/>
        <v>-2.3991511599760274E-33</v>
      </c>
      <c r="DS882" s="37"/>
      <c r="DT882" s="37">
        <f t="shared" ref="DT882" si="10522">DR882/DR884</f>
        <v>-2.3257354134970509E-34</v>
      </c>
      <c r="DU882" s="37"/>
      <c r="DV882" s="37">
        <v>2.3257354134844089E-34</v>
      </c>
      <c r="DW882" s="37">
        <v>7.6683156227858898E-40</v>
      </c>
      <c r="DX882" s="37">
        <v>8.5604121289146752E-47</v>
      </c>
      <c r="DY882" s="37">
        <v>5.4090452135942979E-68</v>
      </c>
      <c r="DZ882" s="46"/>
      <c r="EA882" s="46">
        <f t="shared" si="10487"/>
        <v>-4.6514708269688178E-34</v>
      </c>
      <c r="EB882" s="46">
        <f t="shared" si="10487"/>
        <v>-1.533663124557178E-39</v>
      </c>
      <c r="EC882" s="46">
        <f t="shared" si="10487"/>
        <v>-1.712082425782935E-46</v>
      </c>
      <c r="ED882" s="46">
        <f t="shared" ref="ED882:ED913" si="10523">1-2*DY882</f>
        <v>1</v>
      </c>
      <c r="EE882" s="46"/>
      <c r="EF882" s="37">
        <v>0</v>
      </c>
      <c r="EG882" s="37">
        <v>0</v>
      </c>
      <c r="EH882" s="37">
        <f t="shared" si="10476"/>
        <v>-4.6514708269688178E-34</v>
      </c>
      <c r="EI882" s="37">
        <f t="shared" si="10476"/>
        <v>-1.533663124557178E-39</v>
      </c>
      <c r="EJ882" s="37">
        <f t="shared" si="10476"/>
        <v>-1.712082425782935E-46</v>
      </c>
      <c r="EK882" s="37">
        <f t="shared" si="10476"/>
        <v>1</v>
      </c>
      <c r="EL882" s="16"/>
      <c r="EM882" s="16">
        <v>0</v>
      </c>
      <c r="EN882" s="16">
        <v>4.7083488110696158E-32</v>
      </c>
      <c r="EO882" s="16">
        <v>-2.3910773445448313E-33</v>
      </c>
      <c r="EP882" s="16">
        <v>4.8134014757349491E-35</v>
      </c>
      <c r="EQ882" s="16">
        <v>4.7019772443916207E-38</v>
      </c>
      <c r="ER882" s="16">
        <v>1</v>
      </c>
      <c r="ES882" s="16"/>
      <c r="ET882" s="16">
        <v>0</v>
      </c>
      <c r="EU882" s="16">
        <v>-2.6872221753773764E-32</v>
      </c>
      <c r="EV882" s="16">
        <v>-7.9961093818965059E-35</v>
      </c>
      <c r="EW882" s="16">
        <v>4.8146714946556332E-35</v>
      </c>
      <c r="EX882" s="16">
        <v>1.4105932192746621E-37</v>
      </c>
      <c r="EY882" s="16">
        <v>1</v>
      </c>
      <c r="EZ882" s="16"/>
      <c r="FA882" s="38">
        <v>5.80208901483915E-23</v>
      </c>
      <c r="FB882" s="38">
        <v>-5.3538615460647E-32</v>
      </c>
      <c r="FC882" s="38">
        <v>-2.5658541216885078E-49</v>
      </c>
      <c r="FD882" s="38">
        <v>1.6822509285486693E-29</v>
      </c>
      <c r="FE882" s="38">
        <v>4.3046570313479616E-37</v>
      </c>
      <c r="FF882" s="38">
        <v>0.49318146435826382</v>
      </c>
      <c r="FH882" s="42">
        <f t="shared" si="10489"/>
        <v>1.6822509285486693E-29</v>
      </c>
      <c r="FI882" s="42">
        <f t="shared" si="10489"/>
        <v>4.3046570313479616E-37</v>
      </c>
      <c r="FJ882" s="42">
        <f t="shared" si="10489"/>
        <v>0.49318146435826382</v>
      </c>
      <c r="FL882" s="47">
        <f t="shared" si="10490"/>
        <v>1.6822509285486693E-29</v>
      </c>
      <c r="FM882" s="47"/>
      <c r="FN882" s="47">
        <f t="shared" si="10505"/>
        <v>1.6822509285486693E-29</v>
      </c>
      <c r="FO882" s="47"/>
      <c r="FP882" s="47">
        <f t="shared" ref="FP882" si="10524">FN882/FN884</f>
        <v>8.8080715351059765E-23</v>
      </c>
      <c r="FQ882" s="48"/>
      <c r="FR882" s="48">
        <v>0</v>
      </c>
      <c r="FS882" s="48">
        <v>8.8080715351059765E-23</v>
      </c>
      <c r="FT882" s="48">
        <v>7.758212416754415E-45</v>
      </c>
      <c r="FU882" s="48"/>
      <c r="FV882" s="47">
        <f t="shared" si="10507"/>
        <v>0</v>
      </c>
      <c r="FW882" s="47">
        <f t="shared" si="10507"/>
        <v>-1.7616143070211953E-22</v>
      </c>
      <c r="FX882" s="47">
        <f t="shared" ref="FX882:FX913" si="10525">1-2*FT882</f>
        <v>1</v>
      </c>
      <c r="FY882" s="48"/>
      <c r="FZ882" s="50">
        <v>0</v>
      </c>
      <c r="GA882" s="50">
        <v>0</v>
      </c>
      <c r="GB882" s="50">
        <v>0</v>
      </c>
      <c r="GC882" s="52">
        <f t="shared" si="10495"/>
        <v>0</v>
      </c>
      <c r="GD882" s="52">
        <f t="shared" si="10495"/>
        <v>-1.7616143070211953E-22</v>
      </c>
      <c r="GE882" s="52">
        <f t="shared" si="10495"/>
        <v>1</v>
      </c>
      <c r="GF882" s="52"/>
      <c r="GG882" s="41">
        <v>0</v>
      </c>
      <c r="GH882" s="41">
        <v>4.7083488110696158E-32</v>
      </c>
      <c r="GI882" s="41">
        <v>-2.3910773445448313E-33</v>
      </c>
      <c r="GJ882" s="40">
        <v>4.8134014757349491E-35</v>
      </c>
      <c r="GK882" s="40">
        <v>-1.7616143070211958E-22</v>
      </c>
      <c r="GL882" s="40">
        <v>1</v>
      </c>
      <c r="GN882" s="42">
        <v>0</v>
      </c>
      <c r="GO882" s="42">
        <v>-2.6872221753692434E-32</v>
      </c>
      <c r="GP882" s="42">
        <v>4.9719560244786222E-35</v>
      </c>
      <c r="GQ882" s="42">
        <v>4.8147142524151456E-35</v>
      </c>
      <c r="GR882" s="42">
        <v>-1.7616143070211939E-22</v>
      </c>
      <c r="GS882" s="42">
        <v>1</v>
      </c>
      <c r="GU882" s="43">
        <v>5.8020890148524095E-23</v>
      </c>
      <c r="GV882" s="43">
        <v>-5.3538615460943747E-32</v>
      </c>
      <c r="GW882" s="43">
        <v>-2.5658541216885078E-49</v>
      </c>
      <c r="GX882" s="43">
        <v>-1.6822509285486696E-29</v>
      </c>
      <c r="GY882" s="43">
        <v>-4.8929048027344869E-22</v>
      </c>
      <c r="GZ882" s="43">
        <v>0.49318146435826382</v>
      </c>
      <c r="HB882" s="42">
        <f t="shared" si="10509"/>
        <v>-4.8929048027344869E-22</v>
      </c>
      <c r="HC882" s="42">
        <f t="shared" si="10509"/>
        <v>0.49318146435826382</v>
      </c>
      <c r="HE882" s="47">
        <f t="shared" si="10510"/>
        <v>-4.8929048027344869E-22</v>
      </c>
      <c r="HF882" s="48"/>
      <c r="HG882" s="47">
        <f t="shared" ref="HG882:HG913" si="10526">HE882</f>
        <v>-4.8929048027344869E-22</v>
      </c>
      <c r="HH882" s="48"/>
      <c r="HI882" s="48">
        <f t="shared" ref="HI882" si="10527">HG882/HG884</f>
        <v>-8.8080715351059694E-23</v>
      </c>
      <c r="HJ882" s="48"/>
      <c r="HK882" s="48">
        <v>8.8080715351059694E-23</v>
      </c>
      <c r="HL882" s="48">
        <v>7.7582124167544025E-45</v>
      </c>
      <c r="HM882" s="48"/>
      <c r="HN882" s="48">
        <f t="shared" ref="HN882:HN913" si="10528">-2*HK882</f>
        <v>-1.7616143070211939E-22</v>
      </c>
      <c r="HO882" s="48">
        <f t="shared" ref="HO882:HO913" si="10529">1-2*HL882</f>
        <v>1</v>
      </c>
      <c r="HP882" s="48"/>
      <c r="HQ882" s="47">
        <v>0</v>
      </c>
      <c r="HR882" s="47">
        <v>0</v>
      </c>
      <c r="HS882" s="47">
        <v>0</v>
      </c>
      <c r="HT882" s="53">
        <v>0</v>
      </c>
      <c r="HU882" s="54">
        <f t="shared" si="10515"/>
        <v>-1.7616143070211939E-22</v>
      </c>
      <c r="HV882" s="54">
        <f t="shared" si="10515"/>
        <v>1</v>
      </c>
      <c r="HX882" s="42">
        <v>0</v>
      </c>
      <c r="HY882" s="42">
        <v>4.7083488110696158E-32</v>
      </c>
      <c r="HZ882" s="42">
        <v>-2.3910773445448313E-33</v>
      </c>
      <c r="IA882" s="42">
        <v>4.8134014757349491E-35</v>
      </c>
      <c r="IB882" s="42">
        <v>1.88079096131566E-37</v>
      </c>
      <c r="IC882" s="42">
        <v>1</v>
      </c>
      <c r="IE882" s="21">
        <v>0</v>
      </c>
      <c r="IF882" s="21">
        <v>-2.6872221753773764E-32</v>
      </c>
      <c r="IG882" s="21">
        <v>-7.9961093818964952E-35</v>
      </c>
      <c r="IH882" s="21">
        <v>4.8146714946556332E-35</v>
      </c>
      <c r="II882" s="21">
        <v>0</v>
      </c>
      <c r="IJ882" s="21">
        <v>1</v>
      </c>
      <c r="IL882" s="42">
        <v>5.80208901483915E-23</v>
      </c>
      <c r="IM882" s="42">
        <v>-5.3538615460647E-32</v>
      </c>
      <c r="IN882" s="42">
        <v>-3.4211388289180104E-49</v>
      </c>
      <c r="IO882" s="42">
        <v>1.6822509285486668E-29</v>
      </c>
      <c r="IP882" s="42">
        <v>3.8671749725977739E-38</v>
      </c>
      <c r="IQ882" s="42">
        <v>0.49318146435826382</v>
      </c>
      <c r="IS882" s="2">
        <v>0</v>
      </c>
      <c r="IT882" s="2">
        <v>-1.799094789130527E-32</v>
      </c>
      <c r="IU882" s="2">
        <v>2.1409403207863424E-33</v>
      </c>
      <c r="IV882" s="2">
        <v>9.7978778695735759E-40</v>
      </c>
      <c r="IW882" s="2">
        <v>4.7019775564612906E-38</v>
      </c>
      <c r="IX882" s="2">
        <v>1</v>
      </c>
    </row>
    <row r="883" spans="1:258" ht="18.75" x14ac:dyDescent="0.3">
      <c r="A883" s="60" t="str">
        <f t="shared" ref="A883" si="10530">IF(AND(E876=1,F876=1),"λn","")</f>
        <v>λn</v>
      </c>
      <c r="B883" s="3">
        <f t="shared" ref="B883" si="10531">IF(AND(E876=1,F876=1),B877,"")</f>
        <v>25.737764620230397</v>
      </c>
      <c r="C883" s="3">
        <f t="shared" ref="C883" si="10532">IF(AND(E876=1,F876=1),C878,"")</f>
        <v>-7.338999659659974</v>
      </c>
      <c r="D883" s="3">
        <f t="shared" ref="D883" si="10533">IF(AND(E876=1,F876=1),D879,"")</f>
        <v>-5.1578334018861227</v>
      </c>
      <c r="E883" s="3">
        <f t="shared" ref="E883" si="10534">IF(AND(E876=1,F876=1),E880,"")</f>
        <v>4.4883750191848977</v>
      </c>
      <c r="F883" s="3">
        <f t="shared" ref="F883" si="10535">IF(AND(E876=1,F876=1),F881,"")</f>
        <v>2.7775119577725027</v>
      </c>
      <c r="G883" s="3">
        <f t="shared" ref="G883" si="10536">IF(AND(E876=1,F876=1),G882,"")</f>
        <v>0.49318146435826382</v>
      </c>
      <c r="I883" s="8" t="s">
        <v>49</v>
      </c>
      <c r="J883" s="8"/>
      <c r="K883" s="8" t="s">
        <v>50</v>
      </c>
      <c r="L883" s="8"/>
      <c r="M883" s="22" t="s">
        <v>51</v>
      </c>
      <c r="N883" s="22"/>
      <c r="O883" s="24"/>
      <c r="P883" s="24"/>
      <c r="Q883" s="24"/>
      <c r="R883" s="24"/>
      <c r="S883" s="25"/>
      <c r="T883" s="25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J883" s="11" t="s">
        <v>49</v>
      </c>
      <c r="AK883" s="11"/>
      <c r="AL883" s="11" t="s">
        <v>52</v>
      </c>
      <c r="AM883" s="11"/>
      <c r="AN883" s="28" t="s">
        <v>51</v>
      </c>
      <c r="AO883" s="28"/>
      <c r="AP883" s="30"/>
      <c r="AQ883" s="30"/>
      <c r="AR883" s="30"/>
      <c r="AS883" s="30"/>
      <c r="AT883" s="31"/>
      <c r="AU883" s="31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K883" s="14"/>
      <c r="BL883" s="14"/>
      <c r="BM883" s="14"/>
      <c r="BN883" s="14"/>
      <c r="BO883" s="14"/>
      <c r="BP883" s="14"/>
      <c r="BQ883" s="14" t="s">
        <v>53</v>
      </c>
      <c r="BR883" s="14"/>
      <c r="BS883" s="14" t="s">
        <v>54</v>
      </c>
      <c r="BT883" s="14"/>
      <c r="BU883" s="14" t="s">
        <v>51</v>
      </c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14"/>
      <c r="DC883" s="14"/>
      <c r="DD883" s="14"/>
      <c r="DE883" s="14"/>
      <c r="DF883" s="14"/>
      <c r="DG883" s="14"/>
      <c r="DH883" s="14"/>
      <c r="DI883" s="14"/>
      <c r="DK883" s="16"/>
      <c r="DL883" s="16"/>
      <c r="DM883" s="16"/>
      <c r="DN883" s="16"/>
      <c r="DO883" s="16"/>
      <c r="DP883" s="17" t="s">
        <v>53</v>
      </c>
      <c r="DQ883" s="17"/>
      <c r="DR883" s="17" t="s">
        <v>55</v>
      </c>
      <c r="DS883" s="17"/>
      <c r="DT883" s="17" t="s">
        <v>51</v>
      </c>
      <c r="DU883" s="17"/>
      <c r="DV883" s="17"/>
      <c r="DW883" s="17"/>
      <c r="DX883" s="17"/>
      <c r="DY883" s="17"/>
      <c r="DZ883" s="16"/>
      <c r="EA883" s="16"/>
      <c r="EB883" s="16"/>
      <c r="EC883" s="16"/>
      <c r="ED883" s="16"/>
      <c r="EE883" s="16"/>
      <c r="EF883" s="17"/>
      <c r="EG883" s="17"/>
      <c r="EH883" s="17"/>
      <c r="EI883" s="17"/>
      <c r="EJ883" s="17"/>
      <c r="EK883" s="17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  <c r="EV883" s="16"/>
      <c r="EW883" s="16"/>
      <c r="EX883" s="16"/>
      <c r="EY883" s="16"/>
      <c r="EZ883" s="16"/>
      <c r="FA883" s="16"/>
      <c r="FB883" s="16"/>
      <c r="FC883" s="16"/>
      <c r="FD883" s="16"/>
      <c r="FE883" s="16"/>
      <c r="FF883" s="16"/>
      <c r="FL883" s="47" t="s">
        <v>53</v>
      </c>
      <c r="FM883" s="47"/>
      <c r="FN883" s="47" t="s">
        <v>56</v>
      </c>
      <c r="FO883" s="47"/>
      <c r="FP883" s="47" t="s">
        <v>57</v>
      </c>
      <c r="FQ883" s="48"/>
      <c r="FR883" s="48"/>
      <c r="FS883" s="48"/>
      <c r="FT883" s="48"/>
      <c r="FU883" s="48"/>
      <c r="FV883" s="48"/>
      <c r="FW883" s="48"/>
      <c r="FX883" s="48"/>
      <c r="FY883" s="48"/>
      <c r="FZ883" s="48"/>
      <c r="GA883" s="48"/>
      <c r="GB883" s="48"/>
      <c r="GC883" s="48"/>
      <c r="GD883" s="48"/>
      <c r="GE883" s="48"/>
      <c r="GF883" s="48"/>
      <c r="HE883" s="47" t="s">
        <v>49</v>
      </c>
      <c r="HF883" s="48"/>
      <c r="HG883" s="47" t="s">
        <v>52</v>
      </c>
      <c r="HH883" s="48"/>
      <c r="HI883" s="48" t="s">
        <v>58</v>
      </c>
      <c r="HJ883" s="48"/>
      <c r="HK883" s="48"/>
      <c r="HL883" s="48"/>
      <c r="HM883" s="48"/>
      <c r="HN883" s="48"/>
      <c r="HO883" s="48"/>
      <c r="HP883" s="48"/>
      <c r="HQ883" s="47"/>
      <c r="HR883" s="47"/>
      <c r="HS883" s="47"/>
    </row>
    <row r="884" spans="1:258" x14ac:dyDescent="0.25">
      <c r="I884" s="55">
        <f t="shared" ref="I884" si="10537">SQRT(I877^2+I878^2+I879^2+I880^2+I881^2+I882^2)</f>
        <v>25.737764620230404</v>
      </c>
      <c r="J884" s="8"/>
      <c r="K884" s="55">
        <f t="shared" ref="K884" si="10538">SQRT(K877^2+K878^2+K879^2+K880^2+K881^2+K882^2)</f>
        <v>5.8891658032449069E-7</v>
      </c>
      <c r="L884" s="8"/>
      <c r="M884" s="22">
        <f t="array" ref="M884:R884">TRANSPOSE(M877:M882)</f>
        <v>0</v>
      </c>
      <c r="N884" s="22">
        <v>0.99988341230708278</v>
      </c>
      <c r="O884" s="22">
        <v>-1.5255482373092577E-2</v>
      </c>
      <c r="P884" s="22">
        <v>-6.5730440030277633E-4</v>
      </c>
      <c r="Q884" s="22">
        <v>-1.278169579759411E-6</v>
      </c>
      <c r="R884" s="22">
        <v>9.8521407083533349E-17</v>
      </c>
      <c r="S884" s="8"/>
      <c r="T884" s="8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J884" s="56">
        <f t="shared" ref="AJ884" si="10539">SQRT(AJ877^2+AJ878^2+AJ879^2+AJ880^2+AJ881^2+AJ882^2)</f>
        <v>25.737764620230404</v>
      </c>
      <c r="AK884" s="11"/>
      <c r="AL884" s="56">
        <f t="shared" ref="AL884" si="10540">SQRT(AL877^2+AL878^2+AL879^2+AL880^2+AL881^2+AL882^2)</f>
        <v>5.8891658032449027E-7</v>
      </c>
      <c r="AM884" s="11"/>
      <c r="AN884" s="28">
        <f t="array" ref="AN884:AS884">TRANSPOSE(AN877:AN882)</f>
        <v>0</v>
      </c>
      <c r="AO884" s="28">
        <v>-0.99988341230708289</v>
      </c>
      <c r="AP884" s="28">
        <v>1.5255482373092577E-2</v>
      </c>
      <c r="AQ884" s="28">
        <v>6.5730440030277654E-4</v>
      </c>
      <c r="AR884" s="28">
        <v>1.2781695797594116E-6</v>
      </c>
      <c r="AS884" s="28">
        <v>-9.8521407083533373E-17</v>
      </c>
      <c r="AT884" s="11"/>
      <c r="AU884" s="11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K884" s="14"/>
      <c r="BL884" s="14"/>
      <c r="BM884" s="14"/>
      <c r="BN884" s="14"/>
      <c r="BO884" s="14"/>
      <c r="BP884" s="14"/>
      <c r="BQ884" s="44">
        <f t="shared" ref="BQ884" si="10541">SQRT(BQ878^2+BQ879^2+BQ880^2+BQ881^2+BQ882^2)</f>
        <v>7.3389996596599714</v>
      </c>
      <c r="BR884" s="14"/>
      <c r="BS884" s="44">
        <f t="shared" ref="BS884" si="10542">SQRT(BS878^2+BS879^2+BS880^2+BS881^2+BS882^2)</f>
        <v>14.677999319319943</v>
      </c>
      <c r="BT884" s="14"/>
      <c r="BU884" s="35">
        <f t="array" ref="BU884:BY884">TRANSPOSE(BU878:BU882)</f>
        <v>-1</v>
      </c>
      <c r="BV884" s="35">
        <v>1.7479189617073953E-14</v>
      </c>
      <c r="BW884" s="35">
        <v>2.5878696084872803E-19</v>
      </c>
      <c r="BX884" s="35">
        <v>-2.3083062720663616E-22</v>
      </c>
      <c r="BY884" s="35">
        <v>-1.3436110876886882E-32</v>
      </c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14"/>
      <c r="DC884" s="14"/>
      <c r="DD884" s="14"/>
      <c r="DE884" s="14"/>
      <c r="DF884" s="14"/>
      <c r="DG884" s="14"/>
      <c r="DH884" s="14"/>
      <c r="DI884" s="14"/>
      <c r="DK884" s="16"/>
      <c r="DL884" s="16"/>
      <c r="DM884" s="16"/>
      <c r="DN884" s="16"/>
      <c r="DO884" s="16"/>
      <c r="DP884" s="57">
        <f t="shared" ref="DP884" si="10543">SQRT(DP879^2+DP880^2+DP881^2+DP882^2)</f>
        <v>5.1578334019982668</v>
      </c>
      <c r="DQ884" s="17"/>
      <c r="DR884" s="57">
        <f t="shared" ref="DR884" si="10544">SQRT(DR879^2+DR880^2+DR881^2+DR882^2)</f>
        <v>10.315666803940463</v>
      </c>
      <c r="DS884" s="17"/>
      <c r="DT884" s="37">
        <f t="array" ref="DT884:DW884">TRANSPOSE(DT879:DT882)</f>
        <v>-0.99999999999456435</v>
      </c>
      <c r="DU884" s="37">
        <v>-3.2971573543077983E-6</v>
      </c>
      <c r="DV884" s="37">
        <v>-3.6807334485408909E-13</v>
      </c>
      <c r="DW884" s="37">
        <v>-2.3257354134970509E-34</v>
      </c>
      <c r="DX884" s="17"/>
      <c r="DY884" s="17"/>
      <c r="DZ884" s="16"/>
      <c r="EA884" s="16"/>
      <c r="EB884" s="16"/>
      <c r="EC884" s="16"/>
      <c r="ED884" s="16"/>
      <c r="EE884" s="16"/>
      <c r="EF884" s="17"/>
      <c r="EG884" s="17"/>
      <c r="EH884" s="17"/>
      <c r="EI884" s="17"/>
      <c r="EJ884" s="17"/>
      <c r="EK884" s="17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  <c r="EV884" s="16"/>
      <c r="EW884" s="16"/>
      <c r="EX884" s="16"/>
      <c r="EY884" s="16"/>
      <c r="EZ884" s="16"/>
      <c r="FA884" s="16"/>
      <c r="FB884" s="16"/>
      <c r="FC884" s="16"/>
      <c r="FD884" s="16"/>
      <c r="FE884" s="16"/>
      <c r="FF884" s="16"/>
      <c r="FL884" s="47">
        <f t="shared" ref="FL884" si="10545">SQRT(FL880^2+FL881^2+FL882^2)</f>
        <v>4.4883750193116017</v>
      </c>
      <c r="FM884" s="47"/>
      <c r="FN884" s="47">
        <f t="shared" ref="FN884" si="10546">SQRT(FN880^2+FN881^2+FN882^2)</f>
        <v>1.9098969869213588E-7</v>
      </c>
      <c r="FO884" s="47"/>
      <c r="FP884" s="47">
        <f t="array" ref="FP884:FR884">TRANSPOSE(FP880:FP882)</f>
        <v>0</v>
      </c>
      <c r="FQ884" s="48">
        <v>1</v>
      </c>
      <c r="FR884" s="48">
        <v>8.8080715351059765E-23</v>
      </c>
      <c r="FS884" s="48"/>
      <c r="FT884" s="48"/>
      <c r="FU884" s="48"/>
      <c r="FV884" s="48"/>
      <c r="FW884" s="48"/>
      <c r="FX884" s="48"/>
      <c r="FY884" s="48"/>
      <c r="FZ884" s="48"/>
      <c r="GA884" s="48"/>
      <c r="GB884" s="48"/>
      <c r="GC884" s="48"/>
      <c r="GD884" s="48"/>
      <c r="GE884" s="48"/>
      <c r="GF884" s="48"/>
      <c r="HE884" s="47">
        <f t="shared" ref="HE884" si="10547">SQRT(HE881^2+HE882^2)</f>
        <v>2.7775119577725027</v>
      </c>
      <c r="HF884" s="48"/>
      <c r="HG884" s="47">
        <f t="shared" ref="HG884" si="10548">SQRT(HG881^2+HG882^2)</f>
        <v>5.5550239155450054</v>
      </c>
      <c r="HH884" s="47"/>
      <c r="HI884" s="47">
        <f t="array" ref="HI884:HJ884">TRANSPOSE(HI881:HI882)</f>
        <v>-1</v>
      </c>
      <c r="HJ884" s="47">
        <v>-8.8080715351059694E-23</v>
      </c>
      <c r="HK884" s="48"/>
      <c r="HL884" s="48"/>
      <c r="HM884" s="48"/>
      <c r="HN884" s="48"/>
      <c r="HO884" s="48"/>
      <c r="HP884" s="48"/>
      <c r="HQ884" s="47"/>
      <c r="HR884" s="47"/>
      <c r="HS884" s="47"/>
    </row>
    <row r="885" spans="1:258" x14ac:dyDescent="0.25">
      <c r="I885" s="53"/>
      <c r="K885" s="53"/>
      <c r="M885" s="20"/>
      <c r="N885" s="20"/>
      <c r="O885" s="20"/>
      <c r="P885" s="20"/>
      <c r="Q885" s="20"/>
      <c r="R885" s="20"/>
    </row>
    <row r="886" spans="1:258" x14ac:dyDescent="0.25">
      <c r="A886" s="3">
        <v>88</v>
      </c>
      <c r="B886" s="3" t="s">
        <v>319</v>
      </c>
      <c r="C886" s="58">
        <f t="shared" ref="C886" si="10549">SUM(B888,B889,B890,B891,B892,,C892,C891,C890,C889,D892,D891,D890,E892,E891,F892)</f>
        <v>-2.9987022334377612E-5</v>
      </c>
      <c r="D886" s="59">
        <f t="shared" ref="D886" si="10550">SQRT(C886^2)</f>
        <v>2.9987022334377612E-5</v>
      </c>
      <c r="E886" s="3">
        <f t="shared" ref="E886" si="10551">IF(D886&gt;0,1,0)</f>
        <v>1</v>
      </c>
      <c r="F886" s="3">
        <f>IF(D886&lt;$I$3,1,0)</f>
        <v>1</v>
      </c>
      <c r="I886" s="8" t="s">
        <v>5</v>
      </c>
      <c r="J886" s="8"/>
      <c r="K886" s="8" t="s">
        <v>6</v>
      </c>
      <c r="L886" s="8"/>
      <c r="M886" s="8" t="s">
        <v>7</v>
      </c>
      <c r="N886" s="8"/>
      <c r="O886" s="9" t="s">
        <v>8</v>
      </c>
      <c r="P886" s="9"/>
      <c r="Q886" s="9"/>
      <c r="R886" s="9"/>
      <c r="S886" s="9"/>
      <c r="T886" s="9"/>
      <c r="U886" s="10"/>
      <c r="V886" s="9" t="s">
        <v>306</v>
      </c>
      <c r="W886" s="9"/>
      <c r="X886" s="9"/>
      <c r="Y886" s="9"/>
      <c r="Z886" s="9"/>
      <c r="AA886" s="9"/>
      <c r="AB886" s="10"/>
      <c r="AC886" s="9" t="s">
        <v>308</v>
      </c>
      <c r="AD886" s="9"/>
      <c r="AE886" s="9"/>
      <c r="AF886" s="9"/>
      <c r="AG886" s="9"/>
      <c r="AH886" s="9"/>
      <c r="AJ886" s="11" t="s">
        <v>11</v>
      </c>
      <c r="AK886" s="11"/>
      <c r="AL886" s="11" t="s">
        <v>12</v>
      </c>
      <c r="AM886" s="11"/>
      <c r="AN886" s="11" t="s">
        <v>13</v>
      </c>
      <c r="AO886" s="11"/>
      <c r="AP886" s="12" t="s">
        <v>14</v>
      </c>
      <c r="AQ886" s="12"/>
      <c r="AR886" s="12"/>
      <c r="AS886" s="12"/>
      <c r="AT886" s="12"/>
      <c r="AU886" s="12"/>
      <c r="AV886" s="13"/>
      <c r="AW886" s="12" t="s">
        <v>309</v>
      </c>
      <c r="AX886" s="12"/>
      <c r="AY886" s="12"/>
      <c r="AZ886" s="12"/>
      <c r="BA886" s="12"/>
      <c r="BB886" s="12"/>
      <c r="BC886" s="13"/>
      <c r="BD886" s="12" t="s">
        <v>311</v>
      </c>
      <c r="BE886" s="12"/>
      <c r="BF886" s="12"/>
      <c r="BG886" s="12"/>
      <c r="BH886" s="12"/>
      <c r="BI886" s="12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5" t="s">
        <v>312</v>
      </c>
      <c r="CJ886" s="15"/>
      <c r="CK886" s="15"/>
      <c r="CL886" s="15"/>
      <c r="CM886" s="15"/>
      <c r="CN886" s="15"/>
      <c r="CO886" s="14"/>
      <c r="CP886" s="15" t="s">
        <v>18</v>
      </c>
      <c r="CQ886" s="15"/>
      <c r="CR886" s="15"/>
      <c r="CS886" s="15"/>
      <c r="CT886" s="15"/>
      <c r="CU886" s="15"/>
      <c r="CV886" s="14"/>
      <c r="CW886" s="15" t="s">
        <v>19</v>
      </c>
      <c r="CX886" s="15"/>
      <c r="CY886" s="15"/>
      <c r="CZ886" s="15"/>
      <c r="DA886" s="15"/>
      <c r="DB886" s="15"/>
      <c r="DC886" s="14"/>
      <c r="DD886" s="15" t="s">
        <v>314</v>
      </c>
      <c r="DE886" s="15"/>
      <c r="DF886" s="15"/>
      <c r="DG886" s="15"/>
      <c r="DH886" s="15"/>
      <c r="DI886" s="15"/>
      <c r="DK886" s="16"/>
      <c r="DL886" s="16"/>
      <c r="DM886" s="16"/>
      <c r="DN886" s="16"/>
      <c r="DO886" s="16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6"/>
      <c r="EA886" s="16"/>
      <c r="EB886" s="16"/>
      <c r="EC886" s="16"/>
      <c r="ED886" s="16"/>
      <c r="EE886" s="16"/>
      <c r="EF886" s="18" t="s">
        <v>315</v>
      </c>
      <c r="EG886" s="18"/>
      <c r="EH886" s="18"/>
      <c r="EI886" s="18"/>
      <c r="EJ886" s="18"/>
      <c r="EK886" s="18"/>
      <c r="EL886" s="16"/>
      <c r="EM886" s="16" t="s">
        <v>18</v>
      </c>
      <c r="EN886" s="16"/>
      <c r="EO886" s="16"/>
      <c r="EP886" s="16"/>
      <c r="EQ886" s="16"/>
      <c r="ER886" s="16"/>
      <c r="ES886" s="16"/>
      <c r="ET886" s="16" t="s">
        <v>19</v>
      </c>
      <c r="EU886" s="16"/>
      <c r="EV886" s="16"/>
      <c r="EW886" s="16"/>
      <c r="EX886" s="16"/>
      <c r="EY886" s="16"/>
      <c r="EZ886" s="16"/>
      <c r="FA886" s="16" t="s">
        <v>22</v>
      </c>
      <c r="FB886" s="16"/>
      <c r="FC886" s="16"/>
      <c r="FD886" s="16"/>
      <c r="FE886" s="16"/>
      <c r="FF886" s="16"/>
      <c r="FZ886" s="7" t="s">
        <v>318</v>
      </c>
      <c r="GA886" s="7"/>
      <c r="GB886" s="7"/>
      <c r="GC886" s="7"/>
      <c r="GD886" s="7"/>
      <c r="GE886" s="7"/>
      <c r="GF886" s="19"/>
      <c r="GG886" s="19" t="s">
        <v>18</v>
      </c>
      <c r="GH886" s="19"/>
      <c r="GI886" s="19"/>
      <c r="GN886" s="2" t="s">
        <v>19</v>
      </c>
      <c r="GU886" s="7" t="s">
        <v>320</v>
      </c>
      <c r="GV886" s="7"/>
      <c r="GW886" s="7"/>
      <c r="GX886" s="7"/>
      <c r="GY886" s="7"/>
      <c r="GZ886" s="7"/>
      <c r="HQ886" s="7" t="s">
        <v>321</v>
      </c>
      <c r="HR886" s="7"/>
      <c r="HS886" s="7"/>
      <c r="HT886" s="7"/>
      <c r="HU886" s="7"/>
      <c r="HV886" s="7"/>
      <c r="HX886" s="7" t="s">
        <v>18</v>
      </c>
      <c r="HY886" s="7"/>
      <c r="HZ886" s="7"/>
      <c r="IA886" s="7"/>
      <c r="IB886" s="7"/>
      <c r="IC886" s="7"/>
      <c r="IE886" s="2" t="s">
        <v>19</v>
      </c>
      <c r="IL886" s="7" t="s">
        <v>26</v>
      </c>
      <c r="IM886" s="7"/>
      <c r="IN886" s="7"/>
      <c r="IO886" s="7"/>
      <c r="IP886" s="7"/>
      <c r="IQ886" s="7"/>
    </row>
    <row r="887" spans="1:258" x14ac:dyDescent="0.25">
      <c r="A887" s="3" t="s">
        <v>27</v>
      </c>
      <c r="B887" s="20">
        <f t="array" ref="B887:G892">MMULT(IL877:IQ882,HX877:IC882)</f>
        <v>25.737764620230397</v>
      </c>
      <c r="C887" s="20">
        <v>-5.888479181173121E-7</v>
      </c>
      <c r="D887" s="20">
        <v>8.9842043425045734E-9</v>
      </c>
      <c r="E887" s="20">
        <v>-3.8703883671956443E-10</v>
      </c>
      <c r="F887" s="20">
        <v>-7.5448272388916772E-13</v>
      </c>
      <c r="G887" s="20">
        <v>1.3656930112822387E-15</v>
      </c>
      <c r="I887" s="22">
        <f t="shared" ref="I887:I918" si="10552">B887</f>
        <v>25.737764620230397</v>
      </c>
      <c r="J887" s="8"/>
      <c r="K887" s="23">
        <f t="shared" ref="K887" si="10553">I887-I894</f>
        <v>0</v>
      </c>
      <c r="L887" s="8"/>
      <c r="M887" s="22">
        <f t="shared" ref="M887" si="10554">K887/K894</f>
        <v>0</v>
      </c>
      <c r="N887" s="22"/>
      <c r="O887" s="24">
        <f t="array" ref="O887:T892">MMULT(M887:M892,M894:R894)</f>
        <v>0</v>
      </c>
      <c r="P887" s="24">
        <v>0</v>
      </c>
      <c r="Q887" s="24">
        <v>0</v>
      </c>
      <c r="R887" s="24">
        <v>0</v>
      </c>
      <c r="S887" s="25">
        <v>0</v>
      </c>
      <c r="T887" s="25">
        <v>0</v>
      </c>
      <c r="U887" s="10"/>
      <c r="V887" s="25">
        <f t="shared" ref="V887:V918" si="10555">1-2*O887</f>
        <v>1</v>
      </c>
      <c r="W887" s="25">
        <f t="shared" ref="W887:AA918" si="10556">-2*P887</f>
        <v>0</v>
      </c>
      <c r="X887" s="25">
        <f t="shared" si="10556"/>
        <v>0</v>
      </c>
      <c r="Y887" s="25">
        <f t="shared" si="10556"/>
        <v>0</v>
      </c>
      <c r="Z887" s="25">
        <f t="shared" si="10556"/>
        <v>0</v>
      </c>
      <c r="AA887" s="25">
        <f t="shared" si="10556"/>
        <v>0</v>
      </c>
      <c r="AB887" s="10"/>
      <c r="AC887" s="25">
        <f t="array" ref="AC887:AH892">MMULT(V887:AA892,B887:G892)</f>
        <v>25.737764620230397</v>
      </c>
      <c r="AD887" s="26">
        <v>-5.888479181173121E-7</v>
      </c>
      <c r="AE887" s="26">
        <v>8.9842043425045734E-9</v>
      </c>
      <c r="AF887" s="26">
        <v>-3.8703883671956443E-10</v>
      </c>
      <c r="AG887" s="26">
        <v>-7.5448272388916772E-13</v>
      </c>
      <c r="AH887" s="26">
        <v>1.3656930112822387E-15</v>
      </c>
      <c r="AJ887" s="28">
        <f t="shared" ref="AJ887:AJ918" si="10557">AC887</f>
        <v>25.737764620230397</v>
      </c>
      <c r="AK887" s="11"/>
      <c r="AL887" s="29">
        <f t="shared" ref="AL887" si="10558">AJ887-AJ894</f>
        <v>0</v>
      </c>
      <c r="AM887" s="11"/>
      <c r="AN887" s="28">
        <f t="shared" ref="AN887" si="10559">AL887/AL894</f>
        <v>0</v>
      </c>
      <c r="AO887" s="28"/>
      <c r="AP887" s="30">
        <f t="array" ref="AP887:AU892">MMULT(AN887:AN892,AN894:AS894)</f>
        <v>0</v>
      </c>
      <c r="AQ887" s="30">
        <v>0</v>
      </c>
      <c r="AR887" s="30">
        <v>0</v>
      </c>
      <c r="AS887" s="30">
        <v>0</v>
      </c>
      <c r="AT887" s="31">
        <v>0</v>
      </c>
      <c r="AU887" s="31">
        <v>0</v>
      </c>
      <c r="AV887" s="13"/>
      <c r="AW887" s="31">
        <f t="shared" ref="AW887" si="10560">AW877</f>
        <v>1</v>
      </c>
      <c r="AX887" s="31">
        <f t="shared" ref="AX887:BB918" si="10561">-2*AQ887</f>
        <v>0</v>
      </c>
      <c r="AY887" s="31">
        <f t="shared" si="10561"/>
        <v>0</v>
      </c>
      <c r="AZ887" s="31">
        <f t="shared" si="10561"/>
        <v>0</v>
      </c>
      <c r="BA887" s="31">
        <f t="shared" si="10561"/>
        <v>0</v>
      </c>
      <c r="BB887" s="31">
        <f t="shared" si="10561"/>
        <v>0</v>
      </c>
      <c r="BC887" s="13"/>
      <c r="BD887" s="31">
        <f t="array" ref="BD887:BI892">MMULT(AW887:BB892,AC887:AH892)</f>
        <v>25.737764620230397</v>
      </c>
      <c r="BE887" s="32">
        <v>-5.888479181173121E-7</v>
      </c>
      <c r="BF887" s="32">
        <v>8.9842043425045734E-9</v>
      </c>
      <c r="BG887" s="32">
        <v>-3.8703883671956443E-10</v>
      </c>
      <c r="BH887" s="32">
        <v>-7.5448272388916772E-13</v>
      </c>
      <c r="BI887" s="32">
        <v>1.3656930112822387E-15</v>
      </c>
      <c r="BK887" s="15" t="s">
        <v>28</v>
      </c>
      <c r="BL887" s="15"/>
      <c r="BM887" s="15"/>
      <c r="BN887" s="15"/>
      <c r="BO887" s="15"/>
      <c r="BP887" s="14"/>
      <c r="BQ887" s="14" t="s">
        <v>29</v>
      </c>
      <c r="BR887" s="14"/>
      <c r="BS887" s="14" t="s">
        <v>30</v>
      </c>
      <c r="BT887" s="14"/>
      <c r="BU887" s="14" t="s">
        <v>31</v>
      </c>
      <c r="BV887" s="14"/>
      <c r="BW887" s="15" t="s">
        <v>32</v>
      </c>
      <c r="BX887" s="15"/>
      <c r="BY887" s="15"/>
      <c r="BZ887" s="15"/>
      <c r="CA887" s="15"/>
      <c r="CB887" s="14"/>
      <c r="CC887" s="14" t="s">
        <v>28</v>
      </c>
      <c r="CD887" s="14"/>
      <c r="CE887" s="14"/>
      <c r="CF887" s="14"/>
      <c r="CG887" s="14"/>
      <c r="CH887" s="14"/>
      <c r="CI887" s="34">
        <f t="shared" ref="CI887" si="10562">CI877</f>
        <v>1</v>
      </c>
      <c r="CJ887" s="34">
        <v>0</v>
      </c>
      <c r="CK887" s="34">
        <v>0</v>
      </c>
      <c r="CL887" s="34">
        <v>0</v>
      </c>
      <c r="CM887" s="34">
        <v>0</v>
      </c>
      <c r="CN887" s="34">
        <v>0</v>
      </c>
      <c r="CO887" s="14"/>
      <c r="CP887" s="35">
        <f t="array" ref="CP887:CU892">MMULT(MMULT(V887:AA892,AW887:BB892),CI887:CN892)</f>
        <v>1</v>
      </c>
      <c r="CQ887" s="35">
        <v>0</v>
      </c>
      <c r="CR887" s="35">
        <v>0</v>
      </c>
      <c r="CS887" s="35">
        <v>0</v>
      </c>
      <c r="CT887" s="35">
        <v>0</v>
      </c>
      <c r="CU887" s="35">
        <v>0</v>
      </c>
      <c r="CV887" s="14"/>
      <c r="CW887" s="35">
        <f t="array" ref="CW887:DB892">TRANSPOSE(CP887:CU892)</f>
        <v>1</v>
      </c>
      <c r="CX887" s="35">
        <v>0</v>
      </c>
      <c r="CY887" s="35">
        <v>0</v>
      </c>
      <c r="CZ887" s="35">
        <v>0</v>
      </c>
      <c r="DA887" s="35">
        <v>0</v>
      </c>
      <c r="DB887" s="35">
        <v>0</v>
      </c>
      <c r="DC887" s="14"/>
      <c r="DD887" s="36">
        <f t="array" ref="DD887:DI892">MMULT(CW887:DB892,B887:G892)</f>
        <v>25.737764620230397</v>
      </c>
      <c r="DE887" s="36">
        <v>-5.888479181173121E-7</v>
      </c>
      <c r="DF887" s="36">
        <v>8.9842043425045734E-9</v>
      </c>
      <c r="DG887" s="36">
        <v>-3.8703883671956443E-10</v>
      </c>
      <c r="DH887" s="36">
        <v>-7.5448272388916772E-13</v>
      </c>
      <c r="DI887" s="36">
        <v>1.3656930112822387E-15</v>
      </c>
      <c r="DK887" s="16"/>
      <c r="DL887" s="16"/>
      <c r="DM887" s="16"/>
      <c r="DN887" s="16"/>
      <c r="DO887" s="16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6"/>
      <c r="EA887" s="16"/>
      <c r="EB887" s="16"/>
      <c r="EC887" s="16"/>
      <c r="ED887" s="16"/>
      <c r="EE887" s="16"/>
      <c r="EF887" s="37">
        <f t="shared" ref="EF887" si="10563">EF877</f>
        <v>1</v>
      </c>
      <c r="EG887" s="37">
        <v>0</v>
      </c>
      <c r="EH887" s="37">
        <v>0</v>
      </c>
      <c r="EI887" s="37">
        <v>0</v>
      </c>
      <c r="EJ887" s="37">
        <v>0</v>
      </c>
      <c r="EK887" s="37">
        <v>0</v>
      </c>
      <c r="EL887" s="16"/>
      <c r="EM887" s="16">
        <f t="array" ref="EM887:ER892">MMULT(CP887:CU892,EF887:EK892)</f>
        <v>1</v>
      </c>
      <c r="EN887" s="16">
        <v>0</v>
      </c>
      <c r="EO887" s="16">
        <v>0</v>
      </c>
      <c r="EP887" s="16">
        <v>0</v>
      </c>
      <c r="EQ887" s="16">
        <v>0</v>
      </c>
      <c r="ER887" s="16">
        <v>0</v>
      </c>
      <c r="ES887" s="16"/>
      <c r="ET887" s="16">
        <f t="array" ref="ET887:EY892">TRANSPOSE(EM887:ER892)</f>
        <v>1</v>
      </c>
      <c r="EU887" s="16">
        <v>0</v>
      </c>
      <c r="EV887" s="16">
        <v>0</v>
      </c>
      <c r="EW887" s="16">
        <v>0</v>
      </c>
      <c r="EX887" s="16">
        <v>0</v>
      </c>
      <c r="EY887" s="16">
        <v>0</v>
      </c>
      <c r="EZ887" s="16"/>
      <c r="FA887" s="38">
        <f t="array" ref="FA887:FF892">MMULT(ET887:EY892,B887:G892)</f>
        <v>25.737764620230397</v>
      </c>
      <c r="FB887" s="38">
        <v>-5.888479181173121E-7</v>
      </c>
      <c r="FC887" s="38">
        <v>8.9842043425045734E-9</v>
      </c>
      <c r="FD887" s="38">
        <v>-3.8703883671956443E-10</v>
      </c>
      <c r="FE887" s="38">
        <v>-7.5448272388916772E-13</v>
      </c>
      <c r="FF887" s="38">
        <v>1.3656930112822387E-15</v>
      </c>
      <c r="FZ887" s="39">
        <f t="shared" ref="FZ887" si="10564">FZ877</f>
        <v>1</v>
      </c>
      <c r="GA887" s="39">
        <v>0</v>
      </c>
      <c r="GB887" s="39">
        <v>0</v>
      </c>
      <c r="GC887" s="39">
        <v>0</v>
      </c>
      <c r="GD887" s="39">
        <v>0</v>
      </c>
      <c r="GE887" s="39">
        <v>0</v>
      </c>
      <c r="GF887" s="20"/>
      <c r="GG887" s="40">
        <f t="array" ref="GG887:GL892">MMULT(EM887:ER892,FZ887:GE892)</f>
        <v>1</v>
      </c>
      <c r="GH887" s="40">
        <v>0</v>
      </c>
      <c r="GI887" s="40">
        <v>0</v>
      </c>
      <c r="GJ887" s="40">
        <v>0</v>
      </c>
      <c r="GK887" s="40">
        <v>0</v>
      </c>
      <c r="GL887" s="40">
        <v>0</v>
      </c>
      <c r="GN887" s="42">
        <f t="array" ref="GN887:GS892">TRANSPOSE(GG887:GL892)</f>
        <v>1</v>
      </c>
      <c r="GO887" s="42">
        <v>0</v>
      </c>
      <c r="GP887" s="42">
        <v>0</v>
      </c>
      <c r="GQ887" s="42">
        <v>0</v>
      </c>
      <c r="GR887" s="42">
        <v>0</v>
      </c>
      <c r="GS887" s="42">
        <v>0</v>
      </c>
      <c r="GU887" s="43">
        <f t="array" ref="GU887:GZ892">MMULT(GN887:GS892,B887:G892)</f>
        <v>25.737764620230397</v>
      </c>
      <c r="GV887" s="43">
        <v>-5.888479181173121E-7</v>
      </c>
      <c r="GW887" s="43">
        <v>8.9842043425045734E-9</v>
      </c>
      <c r="GX887" s="43">
        <v>-3.8703883671956443E-10</v>
      </c>
      <c r="GY887" s="43">
        <v>-7.5448272388916772E-13</v>
      </c>
      <c r="GZ887" s="43">
        <v>1.3656930112822387E-15</v>
      </c>
      <c r="HQ887" s="3">
        <f t="shared" ref="HQ887" si="10565">HQ877</f>
        <v>1</v>
      </c>
      <c r="HR887" s="3">
        <v>0</v>
      </c>
      <c r="HS887" s="3">
        <v>0</v>
      </c>
      <c r="HT887" s="3">
        <v>0</v>
      </c>
      <c r="HU887" s="3">
        <v>0</v>
      </c>
      <c r="HV887" s="3">
        <v>0</v>
      </c>
      <c r="HX887" s="42">
        <f t="array" ref="HX887:IC892">MMULT(GG887:GL892,HQ887:HV892)</f>
        <v>1</v>
      </c>
      <c r="HY887" s="42">
        <v>0</v>
      </c>
      <c r="HZ887" s="42">
        <v>0</v>
      </c>
      <c r="IA887" s="42">
        <v>0</v>
      </c>
      <c r="IB887" s="42">
        <v>0</v>
      </c>
      <c r="IC887" s="42">
        <v>0</v>
      </c>
      <c r="IE887" s="21">
        <f t="array" ref="IE887:IJ892">TRANSPOSE(HX887:IC892)</f>
        <v>1</v>
      </c>
      <c r="IF887" s="21">
        <v>0</v>
      </c>
      <c r="IG887" s="21">
        <v>0</v>
      </c>
      <c r="IH887" s="21">
        <v>0</v>
      </c>
      <c r="II887" s="21">
        <v>0</v>
      </c>
      <c r="IJ887" s="21">
        <v>0</v>
      </c>
      <c r="IL887" s="42">
        <f t="array" ref="IL887:IQ892">MMULT(IE887:IJ892,B887:G892)</f>
        <v>25.737764620230397</v>
      </c>
      <c r="IM887" s="42">
        <v>-5.888479181173121E-7</v>
      </c>
      <c r="IN887" s="42">
        <v>8.9842043425045734E-9</v>
      </c>
      <c r="IO887" s="42">
        <v>-3.8703883671956443E-10</v>
      </c>
      <c r="IP887" s="42">
        <v>-7.5448272388916772E-13</v>
      </c>
      <c r="IQ887" s="42">
        <v>1.3656930112822387E-15</v>
      </c>
      <c r="IS887" s="2">
        <f t="array" ref="IS887:IX892">MMULT(HX887:IC892,HX897:IC902)</f>
        <v>1</v>
      </c>
      <c r="IT887" s="2">
        <v>0</v>
      </c>
      <c r="IU887" s="2">
        <v>0</v>
      </c>
      <c r="IV887" s="2">
        <v>0</v>
      </c>
      <c r="IW887" s="2">
        <v>0</v>
      </c>
      <c r="IX887" s="2">
        <v>0</v>
      </c>
    </row>
    <row r="888" spans="1:258" x14ac:dyDescent="0.25">
      <c r="A888" s="3" t="s">
        <v>33</v>
      </c>
      <c r="B888" s="20">
        <v>-5.8884791989906984E-7</v>
      </c>
      <c r="C888" s="20">
        <v>-7.3389996596599634</v>
      </c>
      <c r="D888" s="20">
        <v>1.8042481212130421E-13</v>
      </c>
      <c r="E888" s="20">
        <v>7.2883275797690285E-16</v>
      </c>
      <c r="F888" s="20">
        <v>1.3641010128438045E-15</v>
      </c>
      <c r="G888" s="20">
        <v>-1.880158835114863E-16</v>
      </c>
      <c r="I888" s="22">
        <f t="shared" si="10552"/>
        <v>-5.8884791989906984E-7</v>
      </c>
      <c r="J888" s="8"/>
      <c r="K888" s="22">
        <f t="shared" ref="K888:K919" si="10566">I888</f>
        <v>-5.8884791989906984E-7</v>
      </c>
      <c r="L888" s="8"/>
      <c r="M888" s="22">
        <f t="shared" ref="M888" si="10567">K888/K894</f>
        <v>-0.99988341230708344</v>
      </c>
      <c r="N888" s="22"/>
      <c r="O888" s="24">
        <v>0</v>
      </c>
      <c r="P888" s="24">
        <v>0.99976683820685697</v>
      </c>
      <c r="Q888" s="24">
        <v>-1.5253708105198494E-2</v>
      </c>
      <c r="R888" s="24">
        <v>6.571271789617704E-4</v>
      </c>
      <c r="S888" s="25">
        <v>1.2780205496879872E-6</v>
      </c>
      <c r="T888" s="25">
        <v>-9.8509920699978652E-17</v>
      </c>
      <c r="U888" s="10"/>
      <c r="V888" s="25">
        <f t="shared" ref="V888:Z951" si="10568">-2*O888</f>
        <v>0</v>
      </c>
      <c r="W888" s="25">
        <f t="shared" ref="W888:W919" si="10569">1-2*P888</f>
        <v>-0.99953367641371393</v>
      </c>
      <c r="X888" s="25">
        <f t="shared" si="10556"/>
        <v>3.0507416210396987E-2</v>
      </c>
      <c r="Y888" s="25">
        <f t="shared" si="10556"/>
        <v>-1.3142543579235408E-3</v>
      </c>
      <c r="Z888" s="25">
        <f t="shared" si="10556"/>
        <v>-2.5560410993759745E-6</v>
      </c>
      <c r="AA888" s="25">
        <f t="shared" si="10556"/>
        <v>1.970198413999573E-16</v>
      </c>
      <c r="AB888" s="10"/>
      <c r="AC888" s="26">
        <v>5.8884791989906994E-7</v>
      </c>
      <c r="AD888" s="26">
        <v>7.3355773110189242</v>
      </c>
      <c r="AE888" s="26">
        <v>-0.1573521314373145</v>
      </c>
      <c r="AF888" s="26">
        <v>-5.8997693805902703E-3</v>
      </c>
      <c r="AG888" s="26">
        <v>-7.0996858292814472E-6</v>
      </c>
      <c r="AH888" s="26">
        <v>2.7097013030594237E-16</v>
      </c>
      <c r="AJ888" s="28">
        <f t="shared" si="10557"/>
        <v>5.8884791989906994E-7</v>
      </c>
      <c r="AK888" s="11"/>
      <c r="AL888" s="28">
        <f t="shared" ref="AL888:AL919" si="10570">AJ888</f>
        <v>5.8884791989906994E-7</v>
      </c>
      <c r="AM888" s="11"/>
      <c r="AN888" s="28">
        <f t="shared" ref="AN888" si="10571">AL888/AL894</f>
        <v>0.99988341230708344</v>
      </c>
      <c r="AO888" s="28"/>
      <c r="AP888" s="30">
        <v>0</v>
      </c>
      <c r="AQ888" s="30">
        <v>0.99976683820685697</v>
      </c>
      <c r="AR888" s="30">
        <v>-1.5253708105198494E-2</v>
      </c>
      <c r="AS888" s="30">
        <v>6.571271789617705E-4</v>
      </c>
      <c r="AT888" s="31">
        <v>1.2780205496879872E-6</v>
      </c>
      <c r="AU888" s="31">
        <v>-9.8509920699978677E-17</v>
      </c>
      <c r="AV888" s="13"/>
      <c r="AW888" s="31">
        <f t="shared" ref="AW888:BA951" si="10572">-2*AP888</f>
        <v>0</v>
      </c>
      <c r="AX888" s="31">
        <f t="shared" ref="AX888:AX919" si="10573">1-2*AQ888</f>
        <v>-0.99953367641371393</v>
      </c>
      <c r="AY888" s="31">
        <f t="shared" si="10561"/>
        <v>3.0507416210396987E-2</v>
      </c>
      <c r="AZ888" s="31">
        <f t="shared" si="10561"/>
        <v>-1.314254357923541E-3</v>
      </c>
      <c r="BA888" s="31">
        <f t="shared" si="10561"/>
        <v>-2.5560410993759745E-6</v>
      </c>
      <c r="BB888" s="31">
        <f t="shared" si="10561"/>
        <v>1.9701984139995735E-16</v>
      </c>
      <c r="BC888" s="13"/>
      <c r="BD888" s="32">
        <v>-5.8884791989907005E-7</v>
      </c>
      <c r="BE888" s="32">
        <v>-7.3389996596599643</v>
      </c>
      <c r="BF888" s="32">
        <v>1.804405840435911E-13</v>
      </c>
      <c r="BG888" s="32">
        <v>7.2740180458705066E-16</v>
      </c>
      <c r="BH888" s="32">
        <v>1.3641025158397935E-15</v>
      </c>
      <c r="BI888" s="32">
        <v>-1.8801588351148628E-16</v>
      </c>
      <c r="BK888" s="44">
        <f t="shared" ref="BK888:BO919" si="10574">BE888</f>
        <v>-7.3389996596599643</v>
      </c>
      <c r="BL888" s="44">
        <f t="shared" si="10574"/>
        <v>1.804405840435911E-13</v>
      </c>
      <c r="BM888" s="44">
        <f t="shared" si="10574"/>
        <v>7.2740180458705066E-16</v>
      </c>
      <c r="BN888" s="44">
        <f t="shared" si="10574"/>
        <v>1.3641025158397935E-15</v>
      </c>
      <c r="BO888" s="44">
        <f t="shared" si="10574"/>
        <v>-1.8801588351148628E-16</v>
      </c>
      <c r="BP888" s="14"/>
      <c r="BQ888" s="44">
        <f t="shared" ref="BQ888:BQ919" si="10575">BK888</f>
        <v>-7.3389996596599643</v>
      </c>
      <c r="BR888" s="14"/>
      <c r="BS888" s="45">
        <f t="shared" ref="BS888" si="10576">BQ888-BQ894</f>
        <v>-14.677999319319929</v>
      </c>
      <c r="BT888" s="14"/>
      <c r="BU888" s="35">
        <f t="shared" ref="BU888" si="10577">BS888/BS894</f>
        <v>-1</v>
      </c>
      <c r="BV888" s="35"/>
      <c r="BW888" s="35">
        <f t="array" ref="BW888:CA892">MMULT(BU888:BU892,BU894:BY894)</f>
        <v>1</v>
      </c>
      <c r="BX888" s="35">
        <v>-1.2283531538064699E-14</v>
      </c>
      <c r="BY888" s="35">
        <v>1.6645590423554143E-19</v>
      </c>
      <c r="BZ888" s="35">
        <v>2.308306272066364E-22</v>
      </c>
      <c r="CA888" s="35">
        <v>-2.6872221753773792E-32</v>
      </c>
      <c r="CB888" s="14"/>
      <c r="CC888" s="14">
        <f t="shared" ref="CC888:CC919" si="10578">1-2*BW888</f>
        <v>-1</v>
      </c>
      <c r="CD888" s="35">
        <f t="shared" ref="CD888:CG919" si="10579">-2*BX888</f>
        <v>2.4567063076129399E-14</v>
      </c>
      <c r="CE888" s="35">
        <f t="shared" si="10579"/>
        <v>-3.3291180847108286E-19</v>
      </c>
      <c r="CF888" s="35">
        <f t="shared" si="10579"/>
        <v>-4.616612544132728E-22</v>
      </c>
      <c r="CG888" s="35">
        <f t="shared" si="10579"/>
        <v>5.3744443507547583E-32</v>
      </c>
      <c r="CH888" s="14"/>
      <c r="CI888" s="34">
        <v>0</v>
      </c>
      <c r="CJ888" s="34">
        <f t="shared" ref="CJ888:CN919" si="10580">CC888</f>
        <v>-1</v>
      </c>
      <c r="CK888" s="34">
        <f t="shared" si="10580"/>
        <v>2.4567063076129399E-14</v>
      </c>
      <c r="CL888" s="34">
        <f t="shared" si="10580"/>
        <v>-3.3291180847108286E-19</v>
      </c>
      <c r="CM888" s="34">
        <f t="shared" si="10580"/>
        <v>-4.616612544132728E-22</v>
      </c>
      <c r="CN888" s="34">
        <f t="shared" si="10580"/>
        <v>5.3744443507547583E-32</v>
      </c>
      <c r="CO888" s="14"/>
      <c r="CP888" s="35">
        <v>0</v>
      </c>
      <c r="CQ888" s="35">
        <v>-1</v>
      </c>
      <c r="CR888" s="35">
        <v>2.4564426708085101E-14</v>
      </c>
      <c r="CS888" s="35">
        <v>-1.8349033827424971E-19</v>
      </c>
      <c r="CT888" s="35">
        <v>-4.616612544132727E-22</v>
      </c>
      <c r="CU888" s="35">
        <v>-2.0211266356922273E-32</v>
      </c>
      <c r="CV888" s="14"/>
      <c r="CW888" s="35">
        <v>0</v>
      </c>
      <c r="CX888" s="35">
        <v>-1</v>
      </c>
      <c r="CY888" s="35">
        <v>2.4569699444173696E-14</v>
      </c>
      <c r="CZ888" s="35">
        <v>-4.8652409672925397E-20</v>
      </c>
      <c r="DA888" s="35">
        <v>-4.616612544132727E-22</v>
      </c>
      <c r="DB888" s="35">
        <v>2.9092540219390948E-32</v>
      </c>
      <c r="DC888" s="14"/>
      <c r="DD888" s="36">
        <v>5.8884791989907005E-7</v>
      </c>
      <c r="DE888" s="36">
        <v>7.3389996596599634</v>
      </c>
      <c r="DF888" s="36">
        <v>-3.0715122858804147E-13</v>
      </c>
      <c r="DG888" s="36">
        <v>-7.2977833624097395E-16</v>
      </c>
      <c r="DH888" s="36">
        <v>-1.3641022952039324E-15</v>
      </c>
      <c r="DI888" s="36">
        <v>1.8801588351147442E-16</v>
      </c>
      <c r="DK888" s="18" t="s">
        <v>34</v>
      </c>
      <c r="DL888" s="18"/>
      <c r="DM888" s="18"/>
      <c r="DN888" s="18"/>
      <c r="DO888" s="16"/>
      <c r="DP888" s="17" t="s">
        <v>35</v>
      </c>
      <c r="DQ888" s="17"/>
      <c r="DR888" s="17" t="s">
        <v>36</v>
      </c>
      <c r="DS888" s="17"/>
      <c r="DT888" s="17" t="s">
        <v>37</v>
      </c>
      <c r="DU888" s="17"/>
      <c r="DV888" s="18" t="s">
        <v>38</v>
      </c>
      <c r="DW888" s="18"/>
      <c r="DX888" s="18"/>
      <c r="DY888" s="18"/>
      <c r="DZ888" s="16"/>
      <c r="EA888" s="18" t="s">
        <v>34</v>
      </c>
      <c r="EB888" s="18"/>
      <c r="EC888" s="18"/>
      <c r="ED888" s="18"/>
      <c r="EE888" s="16"/>
      <c r="EF888" s="37">
        <v>0</v>
      </c>
      <c r="EG888" s="37">
        <f t="shared" ref="EG888:EG919" si="10581">EF887</f>
        <v>1</v>
      </c>
      <c r="EH888" s="37">
        <v>0</v>
      </c>
      <c r="EI888" s="37">
        <v>0</v>
      </c>
      <c r="EJ888" s="37">
        <v>0</v>
      </c>
      <c r="EK888" s="37">
        <v>0</v>
      </c>
      <c r="EL888" s="16"/>
      <c r="EM888" s="16">
        <v>0</v>
      </c>
      <c r="EN888" s="16">
        <v>-1</v>
      </c>
      <c r="EO888" s="16">
        <v>-2.4564426706627725E-14</v>
      </c>
      <c r="EP888" s="16">
        <v>-3.2445106458656444E-19</v>
      </c>
      <c r="EQ888" s="16">
        <v>-4.6167699035804277E-22</v>
      </c>
      <c r="ER888" s="16">
        <v>-2.0211266356922298E-32</v>
      </c>
      <c r="ES888" s="16"/>
      <c r="ET888" s="16">
        <v>0</v>
      </c>
      <c r="EU888" s="16">
        <v>-1</v>
      </c>
      <c r="EV888" s="16">
        <v>2.4569699444173696E-14</v>
      </c>
      <c r="EW888" s="16">
        <v>-4.8652409672925397E-20</v>
      </c>
      <c r="EX888" s="16">
        <v>-4.616612544132727E-22</v>
      </c>
      <c r="EY888" s="16">
        <v>2.9092540219390948E-32</v>
      </c>
      <c r="EZ888" s="16"/>
      <c r="FA888" s="38">
        <v>5.8884791989907005E-7</v>
      </c>
      <c r="FB888" s="38">
        <v>7.3389996596599634</v>
      </c>
      <c r="FC888" s="38">
        <v>-3.0715122858804147E-13</v>
      </c>
      <c r="FD888" s="38">
        <v>-7.2977833624097395E-16</v>
      </c>
      <c r="FE888" s="38">
        <v>-1.3641022952039324E-15</v>
      </c>
      <c r="FF888" s="38">
        <v>1.8801588351147442E-16</v>
      </c>
      <c r="FZ888" s="39">
        <v>0</v>
      </c>
      <c r="GA888" s="39">
        <f t="shared" ref="GA888:GA919" si="10582">FZ887</f>
        <v>1</v>
      </c>
      <c r="GB888" s="39">
        <v>0</v>
      </c>
      <c r="GC888" s="39">
        <v>0</v>
      </c>
      <c r="GD888" s="39">
        <v>0</v>
      </c>
      <c r="GE888" s="39">
        <v>0</v>
      </c>
      <c r="GF888" s="20"/>
      <c r="GG888" s="40">
        <v>0</v>
      </c>
      <c r="GH888" s="40">
        <v>-1</v>
      </c>
      <c r="GI888" s="40">
        <v>-2.4564426706627725E-14</v>
      </c>
      <c r="GJ888" s="40">
        <v>-3.2445106458656444E-19</v>
      </c>
      <c r="GK888" s="40">
        <v>4.6167699035804277E-22</v>
      </c>
      <c r="GL888" s="40">
        <v>-2.0211266356840971E-32</v>
      </c>
      <c r="GN888" s="42">
        <v>0</v>
      </c>
      <c r="GO888" s="42">
        <v>-1</v>
      </c>
      <c r="GP888" s="42">
        <v>2.4569699444173696E-14</v>
      </c>
      <c r="GQ888" s="42">
        <v>-4.8652409672925397E-20</v>
      </c>
      <c r="GR888" s="42">
        <v>-4.616612544132727E-22</v>
      </c>
      <c r="GS888" s="42">
        <v>2.9092540219390948E-32</v>
      </c>
      <c r="GU888" s="43">
        <v>5.8884791989907005E-7</v>
      </c>
      <c r="GV888" s="43">
        <v>7.3389996596599634</v>
      </c>
      <c r="GW888" s="43">
        <v>-3.0715122858804147E-13</v>
      </c>
      <c r="GX888" s="43">
        <v>-7.2977833624097395E-16</v>
      </c>
      <c r="GY888" s="43">
        <v>-1.3641022952039324E-15</v>
      </c>
      <c r="GZ888" s="43">
        <v>1.8801588351147442E-16</v>
      </c>
      <c r="HQ888" s="3">
        <v>0</v>
      </c>
      <c r="HR888" s="3">
        <f t="shared" ref="HR888:HR919" si="10583">HQ887</f>
        <v>1</v>
      </c>
      <c r="HS888" s="3">
        <v>0</v>
      </c>
      <c r="HT888" s="3">
        <v>0</v>
      </c>
      <c r="HU888" s="3">
        <v>0</v>
      </c>
      <c r="HV888" s="3">
        <v>0</v>
      </c>
      <c r="HX888" s="42">
        <v>0</v>
      </c>
      <c r="HY888" s="42">
        <v>-1</v>
      </c>
      <c r="HZ888" s="42">
        <v>-2.4564426706627725E-14</v>
      </c>
      <c r="IA888" s="42">
        <v>-3.2445106458656444E-19</v>
      </c>
      <c r="IB888" s="42">
        <v>-4.6167699035804277E-22</v>
      </c>
      <c r="IC888" s="42">
        <v>-2.0211266356922298E-32</v>
      </c>
      <c r="IE888" s="21">
        <v>0</v>
      </c>
      <c r="IF888" s="21">
        <v>-1</v>
      </c>
      <c r="IG888" s="21">
        <v>2.4569699444173696E-14</v>
      </c>
      <c r="IH888" s="21">
        <v>-4.8652409672925397E-20</v>
      </c>
      <c r="II888" s="21">
        <v>-4.616612544132727E-22</v>
      </c>
      <c r="IJ888" s="21">
        <v>2.9092540219390948E-32</v>
      </c>
      <c r="IL888" s="42">
        <v>5.8884791989907005E-7</v>
      </c>
      <c r="IM888" s="42">
        <v>7.3389996596599634</v>
      </c>
      <c r="IN888" s="42">
        <v>-3.0715122858804147E-13</v>
      </c>
      <c r="IO888" s="42">
        <v>-7.2977833624097395E-16</v>
      </c>
      <c r="IP888" s="42">
        <v>-1.3641022952039324E-15</v>
      </c>
      <c r="IQ888" s="42">
        <v>1.8801588351147442E-16</v>
      </c>
      <c r="IS888" s="2">
        <v>0</v>
      </c>
      <c r="IT888" s="2">
        <v>1.0000000000000004</v>
      </c>
      <c r="IU888" s="2">
        <v>4.1828682807414145E-14</v>
      </c>
      <c r="IV888" s="2">
        <v>-4.1049532405970166E-21</v>
      </c>
      <c r="IW888" s="2">
        <v>-3.813719921911497E-23</v>
      </c>
      <c r="IX888" s="2">
        <v>1.1101592328085823E-32</v>
      </c>
    </row>
    <row r="889" spans="1:258" x14ac:dyDescent="0.25">
      <c r="A889" s="3" t="s">
        <v>39</v>
      </c>
      <c r="B889" s="20">
        <v>8.9842090627887657E-9</v>
      </c>
      <c r="C889" s="20">
        <v>1.8029877838763984E-13</v>
      </c>
      <c r="D889" s="20">
        <v>-5.1578334019152328</v>
      </c>
      <c r="E889" s="20">
        <v>-2.9597757409883643E-5</v>
      </c>
      <c r="F889" s="20">
        <v>-3.304111040793325E-12</v>
      </c>
      <c r="G889" s="20">
        <v>-4.8417046830700032E-16</v>
      </c>
      <c r="I889" s="22">
        <f t="shared" si="10552"/>
        <v>8.9842090627887657E-9</v>
      </c>
      <c r="J889" s="8"/>
      <c r="K889" s="22">
        <f t="shared" si="10566"/>
        <v>8.9842090627887657E-9</v>
      </c>
      <c r="L889" s="8"/>
      <c r="M889" s="22">
        <f t="shared" ref="M889" si="10584">K889/K894</f>
        <v>1.5255486707198005E-2</v>
      </c>
      <c r="N889" s="22"/>
      <c r="O889" s="24">
        <v>0</v>
      </c>
      <c r="P889" s="24">
        <v>-1.5253708105198494E-2</v>
      </c>
      <c r="Q889" s="24">
        <v>2.3272987467349505E-4</v>
      </c>
      <c r="R889" s="24">
        <v>-1.0025963847584067E-5</v>
      </c>
      <c r="S889" s="25">
        <v>-1.9499098862241278E-8</v>
      </c>
      <c r="T889" s="25">
        <v>1.5029920161372873E-18</v>
      </c>
      <c r="U889" s="10"/>
      <c r="V889" s="25">
        <f t="shared" si="10568"/>
        <v>0</v>
      </c>
      <c r="W889" s="25">
        <f t="shared" si="10568"/>
        <v>3.0507416210396987E-2</v>
      </c>
      <c r="X889" s="25">
        <f t="shared" ref="X889:X920" si="10585">1-2*Q889</f>
        <v>0.99953454025065303</v>
      </c>
      <c r="Y889" s="25">
        <f t="shared" si="10556"/>
        <v>2.0051927695168133E-5</v>
      </c>
      <c r="Z889" s="25">
        <f t="shared" si="10556"/>
        <v>3.8998197724482556E-8</v>
      </c>
      <c r="AA889" s="25">
        <f t="shared" si="10556"/>
        <v>-3.0059840322745747E-18</v>
      </c>
      <c r="AB889" s="10"/>
      <c r="AC889" s="26">
        <v>-8.9842090627887674E-9</v>
      </c>
      <c r="AD889" s="26">
        <v>-0.22389391718502813</v>
      </c>
      <c r="AE889" s="26">
        <v>-5.1554326386662908</v>
      </c>
      <c r="AF889" s="26">
        <v>6.0416590516410258E-5</v>
      </c>
      <c r="AG889" s="26">
        <v>1.0831848769145323E-7</v>
      </c>
      <c r="AH889" s="26">
        <v>-4.9117333978821169E-16</v>
      </c>
      <c r="AJ889" s="28">
        <f t="shared" si="10557"/>
        <v>-8.9842090627887674E-9</v>
      </c>
      <c r="AK889" s="11"/>
      <c r="AL889" s="28">
        <f t="shared" si="10570"/>
        <v>-8.9842090627887674E-9</v>
      </c>
      <c r="AM889" s="11"/>
      <c r="AN889" s="28">
        <f t="shared" ref="AN889" si="10586">AL889/AL894</f>
        <v>-1.5255486707198005E-2</v>
      </c>
      <c r="AO889" s="28"/>
      <c r="AP889" s="30">
        <v>0</v>
      </c>
      <c r="AQ889" s="30">
        <v>-1.5253708105198494E-2</v>
      </c>
      <c r="AR889" s="30">
        <v>2.3272987467349505E-4</v>
      </c>
      <c r="AS889" s="30">
        <v>-1.0025963847584068E-5</v>
      </c>
      <c r="AT889" s="31">
        <v>-1.9499098862241278E-8</v>
      </c>
      <c r="AU889" s="31">
        <v>1.5029920161372877E-18</v>
      </c>
      <c r="AV889" s="13"/>
      <c r="AW889" s="31">
        <f t="shared" si="10572"/>
        <v>0</v>
      </c>
      <c r="AX889" s="31">
        <f t="shared" si="10572"/>
        <v>3.0507416210396987E-2</v>
      </c>
      <c r="AY889" s="31">
        <f t="shared" ref="AY889:AY920" si="10587">1-2*AR889</f>
        <v>0.99953454025065303</v>
      </c>
      <c r="AZ889" s="31">
        <f t="shared" si="10561"/>
        <v>2.0051927695168136E-5</v>
      </c>
      <c r="BA889" s="31">
        <f t="shared" si="10561"/>
        <v>3.8998197724482556E-8</v>
      </c>
      <c r="BB889" s="31">
        <f t="shared" si="10561"/>
        <v>-3.0059840322745754E-18</v>
      </c>
      <c r="BC889" s="13"/>
      <c r="BD889" s="32">
        <v>8.984209062788769E-9</v>
      </c>
      <c r="BE889" s="32">
        <v>1.8029766755455853E-13</v>
      </c>
      <c r="BF889" s="32">
        <v>-5.1578334019152337</v>
      </c>
      <c r="BG889" s="32">
        <v>-2.9597757409883636E-5</v>
      </c>
      <c r="BH889" s="32">
        <v>-3.3041110408125025E-12</v>
      </c>
      <c r="BI889" s="32">
        <v>-4.8417046830700042E-16</v>
      </c>
      <c r="BK889" s="44">
        <f t="shared" si="10574"/>
        <v>1.8029766755455853E-13</v>
      </c>
      <c r="BL889" s="44">
        <f t="shared" si="10574"/>
        <v>-5.1578334019152337</v>
      </c>
      <c r="BM889" s="44">
        <f t="shared" si="10574"/>
        <v>-2.9597757409883636E-5</v>
      </c>
      <c r="BN889" s="44">
        <f t="shared" si="10574"/>
        <v>-3.3041110408125025E-12</v>
      </c>
      <c r="BO889" s="44">
        <f t="shared" si="10574"/>
        <v>-4.8417046830700042E-16</v>
      </c>
      <c r="BP889" s="14"/>
      <c r="BQ889" s="44">
        <f t="shared" si="10575"/>
        <v>1.8029766755455853E-13</v>
      </c>
      <c r="BR889" s="14"/>
      <c r="BS889" s="44">
        <f t="shared" ref="BS889:BS920" si="10588">BQ889</f>
        <v>1.8029766755455853E-13</v>
      </c>
      <c r="BT889" s="14"/>
      <c r="BU889" s="35">
        <f t="shared" ref="BU889" si="10589">BS889/BS894</f>
        <v>1.2283531538064699E-14</v>
      </c>
      <c r="BV889" s="35"/>
      <c r="BW889" s="35">
        <v>-1.2283531538064699E-14</v>
      </c>
      <c r="BX889" s="35">
        <v>1.5088514704663011E-28</v>
      </c>
      <c r="BY889" s="35">
        <v>-2.0446663493743507E-33</v>
      </c>
      <c r="BZ889" s="35">
        <v>-2.8354152892439736E-36</v>
      </c>
      <c r="CA889" s="35">
        <v>3.3008578341034865E-46</v>
      </c>
      <c r="CB889" s="14"/>
      <c r="CC889" s="35">
        <f t="shared" ref="CC889:CF952" si="10590">-2*BW889</f>
        <v>2.4567063076129399E-14</v>
      </c>
      <c r="CD889" s="14">
        <f t="shared" ref="CD889:CD920" si="10591">1-2*BX889</f>
        <v>1</v>
      </c>
      <c r="CE889" s="35">
        <f t="shared" si="10579"/>
        <v>4.0893326987487014E-33</v>
      </c>
      <c r="CF889" s="35">
        <f t="shared" si="10579"/>
        <v>5.6708305784879472E-36</v>
      </c>
      <c r="CG889" s="35">
        <f t="shared" si="10579"/>
        <v>-6.6017156682069729E-46</v>
      </c>
      <c r="CH889" s="14"/>
      <c r="CI889" s="34">
        <v>0</v>
      </c>
      <c r="CJ889" s="34">
        <f t="shared" si="10580"/>
        <v>2.4567063076129399E-14</v>
      </c>
      <c r="CK889" s="34">
        <f t="shared" si="10580"/>
        <v>1</v>
      </c>
      <c r="CL889" s="34">
        <f t="shared" si="10580"/>
        <v>4.0893326987487014E-33</v>
      </c>
      <c r="CM889" s="34">
        <f t="shared" si="10580"/>
        <v>5.6708305784879472E-36</v>
      </c>
      <c r="CN889" s="34">
        <f t="shared" si="10580"/>
        <v>-6.6017156682069729E-46</v>
      </c>
      <c r="CO889" s="14"/>
      <c r="CP889" s="35">
        <v>0</v>
      </c>
      <c r="CQ889" s="35">
        <v>2.4569699444173696E-14</v>
      </c>
      <c r="CR889" s="35">
        <v>1</v>
      </c>
      <c r="CS889" s="35">
        <v>-8.8400589555141452E-21</v>
      </c>
      <c r="CT889" s="35">
        <v>6.6174449004298932E-24</v>
      </c>
      <c r="CU889" s="35">
        <v>7.7037197775423406E-34</v>
      </c>
      <c r="CV889" s="14"/>
      <c r="CW889" s="35">
        <v>0</v>
      </c>
      <c r="CX889" s="35">
        <v>2.4564426708085101E-14</v>
      </c>
      <c r="CY889" s="35">
        <v>1</v>
      </c>
      <c r="CZ889" s="35">
        <v>-2.0637953774744007E-21</v>
      </c>
      <c r="DA889" s="35">
        <v>6.6174449004298917E-24</v>
      </c>
      <c r="DB889" s="35">
        <v>-7.7037197775494891E-34</v>
      </c>
      <c r="DC889" s="14"/>
      <c r="DD889" s="36">
        <v>8.9842090627743016E-9</v>
      </c>
      <c r="DE889" s="36">
        <v>2.0459137261174825E-17</v>
      </c>
      <c r="DF889" s="36">
        <v>-5.1578334019152328</v>
      </c>
      <c r="DG889" s="36">
        <v>-2.9597757409883653E-5</v>
      </c>
      <c r="DH889" s="36">
        <v>-3.3041110407749453E-12</v>
      </c>
      <c r="DI889" s="36">
        <v>-4.8417046830700495E-16</v>
      </c>
      <c r="DK889" s="46">
        <f t="shared" ref="DK889:DN920" si="10592">DF889</f>
        <v>-5.1578334019152328</v>
      </c>
      <c r="DL889" s="46">
        <f t="shared" si="10592"/>
        <v>-2.9597757409883653E-5</v>
      </c>
      <c r="DM889" s="46">
        <f t="shared" si="10592"/>
        <v>-3.3041110407749453E-12</v>
      </c>
      <c r="DN889" s="46">
        <f t="shared" si="10592"/>
        <v>-4.8417046830700495E-16</v>
      </c>
      <c r="DO889" s="46"/>
      <c r="DP889" s="37">
        <f t="shared" ref="DP889:DP920" si="10593">DK889</f>
        <v>-5.1578334019152328</v>
      </c>
      <c r="DQ889" s="37"/>
      <c r="DR889" s="37">
        <f t="shared" ref="DR889" si="10594">DP889-DP894</f>
        <v>-10.315666803915388</v>
      </c>
      <c r="DS889" s="37"/>
      <c r="DT889" s="37">
        <f t="shared" ref="DT889" si="10595">DR889/DR894</f>
        <v>-0.99999999999588396</v>
      </c>
      <c r="DU889" s="37"/>
      <c r="DV889" s="37">
        <f t="array" ref="DV889:DY892">MMULT(DT889:DT892,DT894:DW894)</f>
        <v>0.99999999999176792</v>
      </c>
      <c r="DW889" s="37">
        <v>2.8692044799266623E-6</v>
      </c>
      <c r="DX889" s="37">
        <v>3.2029945085679725E-13</v>
      </c>
      <c r="DY889" s="37">
        <v>5.1025450077095504E-34</v>
      </c>
      <c r="DZ889" s="46"/>
      <c r="EA889" s="46">
        <f t="shared" ref="EA889:EA920" si="10596">1-2*DV889</f>
        <v>-0.99999999998353584</v>
      </c>
      <c r="EB889" s="46">
        <f t="shared" ref="EB889:ED920" si="10597">-2*DW889</f>
        <v>-5.7384089598533247E-6</v>
      </c>
      <c r="EC889" s="46">
        <f t="shared" si="10597"/>
        <v>-6.4059890171359449E-13</v>
      </c>
      <c r="ED889" s="46">
        <f t="shared" si="10597"/>
        <v>-1.0205090015419101E-33</v>
      </c>
      <c r="EE889" s="46"/>
      <c r="EF889" s="37">
        <v>0</v>
      </c>
      <c r="EG889" s="37">
        <v>0</v>
      </c>
      <c r="EH889" s="37">
        <f t="shared" ref="EH889:EK920" si="10598">EA889</f>
        <v>-0.99999999998353584</v>
      </c>
      <c r="EI889" s="37">
        <f t="shared" si="10598"/>
        <v>-5.7384089598533247E-6</v>
      </c>
      <c r="EJ889" s="37">
        <f t="shared" si="10598"/>
        <v>-6.4059890171359449E-13</v>
      </c>
      <c r="EK889" s="37">
        <f t="shared" si="10598"/>
        <v>-1.0205090015419101E-33</v>
      </c>
      <c r="EL889" s="16"/>
      <c r="EM889" s="16">
        <v>0</v>
      </c>
      <c r="EN889" s="16">
        <v>2.4569699444173696E-14</v>
      </c>
      <c r="EO889" s="16">
        <v>-0.99999999998353584</v>
      </c>
      <c r="EP889" s="16">
        <v>-5.7384089598533332E-6</v>
      </c>
      <c r="EQ889" s="16">
        <v>-6.4059890170697705E-13</v>
      </c>
      <c r="ER889" s="16">
        <v>-2.5013702378767601E-34</v>
      </c>
      <c r="ES889" s="16"/>
      <c r="ET889" s="16">
        <v>0</v>
      </c>
      <c r="EU889" s="16">
        <v>-2.4564426706627725E-14</v>
      </c>
      <c r="EV889" s="16">
        <v>-0.99999999998353584</v>
      </c>
      <c r="EW889" s="16">
        <v>-5.7384089598533221E-6</v>
      </c>
      <c r="EX889" s="16">
        <v>-6.4059890172021194E-13</v>
      </c>
      <c r="EY889" s="16">
        <v>-2.5013674750530353E-34</v>
      </c>
      <c r="EZ889" s="16"/>
      <c r="FA889" s="38">
        <v>-8.9842068416428224E-9</v>
      </c>
      <c r="FB889" s="38">
        <v>-2.0459143666581386E-17</v>
      </c>
      <c r="FC889" s="38">
        <v>5.1578334020001568</v>
      </c>
      <c r="FD889" s="38">
        <v>3.8416259839567268E-6</v>
      </c>
      <c r="FE889" s="38">
        <v>4.2886293494095353E-13</v>
      </c>
      <c r="FF889" s="38">
        <v>4.8417328415627622E-16</v>
      </c>
      <c r="FH889" s="7" t="s">
        <v>40</v>
      </c>
      <c r="FI889" s="7"/>
      <c r="FJ889" s="7"/>
      <c r="FL889" s="47" t="s">
        <v>41</v>
      </c>
      <c r="FM889" s="47"/>
      <c r="FN889" s="47" t="s">
        <v>42</v>
      </c>
      <c r="FO889" s="47"/>
      <c r="FP889" s="47" t="s">
        <v>43</v>
      </c>
      <c r="FQ889" s="48"/>
      <c r="FR889" s="49" t="s">
        <v>44</v>
      </c>
      <c r="FS889" s="49"/>
      <c r="FT889" s="49"/>
      <c r="FU889" s="48"/>
      <c r="FV889" s="49" t="s">
        <v>40</v>
      </c>
      <c r="FW889" s="49"/>
      <c r="FX889" s="49"/>
      <c r="FY889" s="48"/>
      <c r="FZ889" s="50">
        <v>0</v>
      </c>
      <c r="GA889" s="50">
        <v>0</v>
      </c>
      <c r="GB889" s="50">
        <f t="shared" ref="GB889:GB920" si="10599">GA888</f>
        <v>1</v>
      </c>
      <c r="GC889" s="50">
        <v>0</v>
      </c>
      <c r="GD889" s="50">
        <v>0</v>
      </c>
      <c r="GE889" s="50">
        <v>0</v>
      </c>
      <c r="GF889" s="51"/>
      <c r="GG889" s="41">
        <v>0</v>
      </c>
      <c r="GH889" s="41">
        <v>2.4569699444173696E-14</v>
      </c>
      <c r="GI889" s="41">
        <v>-0.99999999998353584</v>
      </c>
      <c r="GJ889" s="40">
        <v>-5.7384089598533332E-6</v>
      </c>
      <c r="GK889" s="40">
        <v>6.4059890170697705E-13</v>
      </c>
      <c r="GL889" s="40">
        <v>-1.3729094493774889E-34</v>
      </c>
      <c r="GN889" s="42">
        <v>0</v>
      </c>
      <c r="GO889" s="42">
        <v>-2.4564426706627725E-14</v>
      </c>
      <c r="GP889" s="42">
        <v>-0.99999999998353584</v>
      </c>
      <c r="GQ889" s="42">
        <v>-5.7384089598533221E-6</v>
      </c>
      <c r="GR889" s="42">
        <v>-6.4059890172021194E-13</v>
      </c>
      <c r="GS889" s="42">
        <v>-2.5013674750530353E-34</v>
      </c>
      <c r="GU889" s="43">
        <v>-8.9842068416428224E-9</v>
      </c>
      <c r="GV889" s="43">
        <v>-2.0459143666581386E-17</v>
      </c>
      <c r="GW889" s="43">
        <v>5.1578334020001568</v>
      </c>
      <c r="GX889" s="43">
        <v>3.8416259839567268E-6</v>
      </c>
      <c r="GY889" s="43">
        <v>4.2886293494095353E-13</v>
      </c>
      <c r="GZ889" s="43">
        <v>4.8417328415627622E-16</v>
      </c>
      <c r="HQ889" s="3">
        <v>0</v>
      </c>
      <c r="HR889" s="3">
        <v>0</v>
      </c>
      <c r="HS889" s="3">
        <f t="shared" ref="HS889:HS920" si="10600">HR888</f>
        <v>1</v>
      </c>
      <c r="HT889" s="3">
        <v>0</v>
      </c>
      <c r="HU889" s="3">
        <v>0</v>
      </c>
      <c r="HV889" s="3">
        <v>0</v>
      </c>
      <c r="HX889" s="42">
        <v>0</v>
      </c>
      <c r="HY889" s="42">
        <v>2.4569699444173696E-14</v>
      </c>
      <c r="HZ889" s="42">
        <v>-0.99999999998353584</v>
      </c>
      <c r="IA889" s="42">
        <v>-5.7384089598533332E-6</v>
      </c>
      <c r="IB889" s="42">
        <v>-6.4059890170697705E-13</v>
      </c>
      <c r="IC889" s="42">
        <v>-2.501370237876761E-34</v>
      </c>
      <c r="IE889" s="21">
        <v>0</v>
      </c>
      <c r="IF889" s="21">
        <v>-2.4564426706627725E-14</v>
      </c>
      <c r="IG889" s="21">
        <v>-0.99999999998353584</v>
      </c>
      <c r="IH889" s="21">
        <v>-5.7384089598533221E-6</v>
      </c>
      <c r="II889" s="21">
        <v>-6.4059890172021194E-13</v>
      </c>
      <c r="IJ889" s="21">
        <v>-2.5013674750530353E-34</v>
      </c>
      <c r="IL889" s="42">
        <v>-8.9842068416428224E-9</v>
      </c>
      <c r="IM889" s="42">
        <v>-2.0459143666581386E-17</v>
      </c>
      <c r="IN889" s="42">
        <v>5.1578334020001568</v>
      </c>
      <c r="IO889" s="42">
        <v>3.8416259839567268E-6</v>
      </c>
      <c r="IP889" s="42">
        <v>4.2886293494095353E-13</v>
      </c>
      <c r="IQ889" s="42">
        <v>4.8417328415627622E-16</v>
      </c>
      <c r="IS889" s="2">
        <v>0</v>
      </c>
      <c r="IT889" s="2">
        <v>-4.1855797639630646E-14</v>
      </c>
      <c r="IU889" s="2">
        <v>0.99999999999972333</v>
      </c>
      <c r="IV889" s="2">
        <v>-7.448138941538422E-7</v>
      </c>
      <c r="IW889" s="2">
        <v>-8.3146211056776463E-14</v>
      </c>
      <c r="IX889" s="2">
        <v>-2.0750379599269871E-34</v>
      </c>
    </row>
    <row r="890" spans="1:258" x14ac:dyDescent="0.25">
      <c r="A890" s="3" t="s">
        <v>45</v>
      </c>
      <c r="B890" s="20">
        <v>-3.8703821496499837E-10</v>
      </c>
      <c r="C890" s="20">
        <v>-2.3034176271789801E-19</v>
      </c>
      <c r="D890" s="20">
        <v>-2.9597757407468485E-5</v>
      </c>
      <c r="E890" s="20">
        <v>4.4883750192140086</v>
      </c>
      <c r="F890" s="20">
        <v>1.9098969832958111E-7</v>
      </c>
      <c r="G890" s="20">
        <v>-4.9070342391012441E-16</v>
      </c>
      <c r="I890" s="22">
        <f t="shared" si="10552"/>
        <v>-3.8703821496499837E-10</v>
      </c>
      <c r="J890" s="8"/>
      <c r="K890" s="22">
        <f t="shared" si="10566"/>
        <v>-3.8703821496499837E-10</v>
      </c>
      <c r="L890" s="8"/>
      <c r="M890" s="22">
        <f t="shared" ref="M890" si="10601">K890/K894</f>
        <v>-6.572038008366859E-4</v>
      </c>
      <c r="N890" s="22"/>
      <c r="O890" s="24">
        <v>0</v>
      </c>
      <c r="P890" s="24">
        <v>6.571271789617704E-4</v>
      </c>
      <c r="Q890" s="24">
        <v>-1.0025963847584067E-5</v>
      </c>
      <c r="R890" s="24">
        <v>4.3191683583418629E-7</v>
      </c>
      <c r="S890" s="25">
        <v>8.4001789855113641E-10</v>
      </c>
      <c r="T890" s="25">
        <v>-6.4748643199076542E-20</v>
      </c>
      <c r="U890" s="10"/>
      <c r="V890" s="25">
        <f t="shared" si="10568"/>
        <v>0</v>
      </c>
      <c r="W890" s="25">
        <f t="shared" si="10568"/>
        <v>-1.3142543579235408E-3</v>
      </c>
      <c r="X890" s="25">
        <f t="shared" si="10568"/>
        <v>2.0051927695168133E-5</v>
      </c>
      <c r="Y890" s="25">
        <f t="shared" ref="Y890:Y921" si="10602">1-2*R890</f>
        <v>0.9999991361663283</v>
      </c>
      <c r="Z890" s="25">
        <f t="shared" si="10556"/>
        <v>-1.6800357971022728E-9</v>
      </c>
      <c r="AA890" s="25">
        <f t="shared" si="10556"/>
        <v>1.2949728639815308E-19</v>
      </c>
      <c r="AB890" s="10"/>
      <c r="AC890" s="26">
        <v>3.8703821496499852E-10</v>
      </c>
      <c r="AD890" s="26">
        <v>9.6453122855074923E-3</v>
      </c>
      <c r="AE890" s="26">
        <v>-1.330222342790935E-4</v>
      </c>
      <c r="AF890" s="26">
        <v>4.4883711414110437</v>
      </c>
      <c r="AG890" s="26">
        <v>1.8632321376226475E-7</v>
      </c>
      <c r="AH890" s="26">
        <v>-4.9040174138484317E-16</v>
      </c>
      <c r="AJ890" s="28">
        <f t="shared" si="10557"/>
        <v>3.8703821496499852E-10</v>
      </c>
      <c r="AK890" s="11"/>
      <c r="AL890" s="28">
        <f t="shared" si="10570"/>
        <v>3.8703821496499852E-10</v>
      </c>
      <c r="AM890" s="11"/>
      <c r="AN890" s="28">
        <f t="shared" ref="AN890" si="10603">AL890/AL894</f>
        <v>6.57203800836686E-4</v>
      </c>
      <c r="AO890" s="28"/>
      <c r="AP890" s="30">
        <v>0</v>
      </c>
      <c r="AQ890" s="30">
        <v>6.571271789617705E-4</v>
      </c>
      <c r="AR890" s="30">
        <v>-1.0025963847584068E-5</v>
      </c>
      <c r="AS890" s="30">
        <v>4.3191683583418645E-7</v>
      </c>
      <c r="AT890" s="31">
        <v>8.4001789855113661E-10</v>
      </c>
      <c r="AU890" s="31">
        <v>-6.4748643199076578E-20</v>
      </c>
      <c r="AV890" s="13"/>
      <c r="AW890" s="31">
        <f t="shared" si="10572"/>
        <v>0</v>
      </c>
      <c r="AX890" s="31">
        <f t="shared" si="10572"/>
        <v>-1.314254357923541E-3</v>
      </c>
      <c r="AY890" s="31">
        <f t="shared" si="10572"/>
        <v>2.0051927695168136E-5</v>
      </c>
      <c r="AZ890" s="31">
        <f t="shared" ref="AZ890:AZ921" si="10604">1-2*AS890</f>
        <v>0.9999991361663283</v>
      </c>
      <c r="BA890" s="31">
        <f t="shared" si="10561"/>
        <v>-1.6800357971022732E-9</v>
      </c>
      <c r="BB890" s="31">
        <f t="shared" si="10561"/>
        <v>1.2949728639815316E-19</v>
      </c>
      <c r="BC890" s="13"/>
      <c r="BD890" s="33">
        <v>-3.8703821496499868E-10</v>
      </c>
      <c r="BE890" s="32">
        <v>-2.4432396490660604E-18</v>
      </c>
      <c r="BF890" s="32">
        <v>-2.9597757407468437E-5</v>
      </c>
      <c r="BG890" s="32">
        <v>4.4883750192140086</v>
      </c>
      <c r="BH890" s="32">
        <v>1.9098969832958111E-7</v>
      </c>
      <c r="BI890" s="32">
        <v>-4.9070342391012451E-16</v>
      </c>
      <c r="BK890" s="44">
        <f t="shared" si="10574"/>
        <v>-2.4432396490660604E-18</v>
      </c>
      <c r="BL890" s="44">
        <f t="shared" si="10574"/>
        <v>-2.9597757407468437E-5</v>
      </c>
      <c r="BM890" s="44">
        <f t="shared" si="10574"/>
        <v>4.4883750192140086</v>
      </c>
      <c r="BN890" s="44">
        <f t="shared" si="10574"/>
        <v>1.9098969832958111E-7</v>
      </c>
      <c r="BO890" s="44">
        <f t="shared" si="10574"/>
        <v>-4.9070342391012451E-16</v>
      </c>
      <c r="BP890" s="14"/>
      <c r="BQ890" s="44">
        <f t="shared" si="10575"/>
        <v>-2.4432396490660604E-18</v>
      </c>
      <c r="BR890" s="14"/>
      <c r="BS890" s="44">
        <f t="shared" si="10588"/>
        <v>-2.4432396490660604E-18</v>
      </c>
      <c r="BT890" s="14"/>
      <c r="BU890" s="35">
        <f t="shared" ref="BU890" si="10605">BS890/BS894</f>
        <v>-1.6645590423554143E-19</v>
      </c>
      <c r="BV890" s="35"/>
      <c r="BW890" s="35">
        <v>1.6645590423554143E-19</v>
      </c>
      <c r="BX890" s="35">
        <v>-2.0446663493743507E-33</v>
      </c>
      <c r="BY890" s="35">
        <v>2.7707568054871738E-38</v>
      </c>
      <c r="BZ890" s="35">
        <v>3.8423120776937835E-41</v>
      </c>
      <c r="CA890" s="35">
        <v>-4.4730399708424037E-51</v>
      </c>
      <c r="CB890" s="14"/>
      <c r="CC890" s="35">
        <f t="shared" si="10590"/>
        <v>-3.3291180847108286E-19</v>
      </c>
      <c r="CD890" s="35">
        <f t="shared" si="10590"/>
        <v>4.0893326987487014E-33</v>
      </c>
      <c r="CE890" s="14">
        <f t="shared" ref="CE890:CE921" si="10606">1-2*BY890</f>
        <v>1</v>
      </c>
      <c r="CF890" s="35">
        <f t="shared" si="10579"/>
        <v>-7.6846241553875669E-41</v>
      </c>
      <c r="CG890" s="35">
        <f t="shared" si="10579"/>
        <v>8.9460799416848074E-51</v>
      </c>
      <c r="CH890" s="14"/>
      <c r="CI890" s="34">
        <v>0</v>
      </c>
      <c r="CJ890" s="34">
        <f t="shared" si="10580"/>
        <v>-3.3291180847108286E-19</v>
      </c>
      <c r="CK890" s="34">
        <f t="shared" si="10580"/>
        <v>4.0893326987487014E-33</v>
      </c>
      <c r="CL890" s="34">
        <f t="shared" si="10580"/>
        <v>1</v>
      </c>
      <c r="CM890" s="34">
        <f t="shared" si="10580"/>
        <v>-7.6846241553875669E-41</v>
      </c>
      <c r="CN890" s="34">
        <f t="shared" si="10580"/>
        <v>8.9460799416848074E-51</v>
      </c>
      <c r="CO890" s="14"/>
      <c r="CP890" s="35">
        <v>0</v>
      </c>
      <c r="CQ890" s="35">
        <v>-4.8652409672925397E-20</v>
      </c>
      <c r="CR890" s="35">
        <v>-2.0637953774744007E-21</v>
      </c>
      <c r="CS890" s="35">
        <v>0.99999999999999989</v>
      </c>
      <c r="CT890" s="35">
        <v>2.0679515313825701E-25</v>
      </c>
      <c r="CU890" s="35">
        <v>-9.6296497219361793E-35</v>
      </c>
      <c r="CV890" s="14"/>
      <c r="CW890" s="35">
        <v>0</v>
      </c>
      <c r="CX890" s="35">
        <v>-1.8349033827424971E-19</v>
      </c>
      <c r="CY890" s="35">
        <v>-8.8400589555141452E-21</v>
      </c>
      <c r="CZ890" s="35">
        <v>0.99999999999999989</v>
      </c>
      <c r="DA890" s="35">
        <v>1.0339757656912846E-24</v>
      </c>
      <c r="DB890" s="35">
        <v>-4.8148248609680896E-35</v>
      </c>
      <c r="DC890" s="14"/>
      <c r="DD890" s="36">
        <v>-3.8703821496499821E-10</v>
      </c>
      <c r="DE890" s="36">
        <v>1.1162937674277107E-18</v>
      </c>
      <c r="DF890" s="36">
        <v>-2.9597757407468437E-5</v>
      </c>
      <c r="DG890" s="36">
        <v>4.4883750192140077</v>
      </c>
      <c r="DH890" s="36">
        <v>1.9098969832958108E-7</v>
      </c>
      <c r="DI890" s="36">
        <v>-4.9070342391012431E-16</v>
      </c>
      <c r="DK890" s="46">
        <f t="shared" si="10592"/>
        <v>-2.9597757407468437E-5</v>
      </c>
      <c r="DL890" s="46">
        <f t="shared" si="10592"/>
        <v>4.4883750192140077</v>
      </c>
      <c r="DM890" s="46">
        <f t="shared" si="10592"/>
        <v>1.9098969832958108E-7</v>
      </c>
      <c r="DN890" s="46">
        <f t="shared" si="10592"/>
        <v>-4.9070342391012431E-16</v>
      </c>
      <c r="DO890" s="46"/>
      <c r="DP890" s="37">
        <f t="shared" si="10593"/>
        <v>-2.9597757407468437E-5</v>
      </c>
      <c r="DQ890" s="37"/>
      <c r="DR890" s="37">
        <f t="shared" ref="DR890:DR921" si="10607">DP890</f>
        <v>-2.9597757407468437E-5</v>
      </c>
      <c r="DS890" s="37"/>
      <c r="DT890" s="37">
        <f t="shared" ref="DT890" si="10608">DR890/DR894</f>
        <v>-2.8692044799384721E-6</v>
      </c>
      <c r="DU890" s="37"/>
      <c r="DV890" s="37">
        <v>2.8692044799266623E-6</v>
      </c>
      <c r="DW890" s="37">
        <v>8.2323343476989988E-12</v>
      </c>
      <c r="DX890" s="37">
        <v>9.1900461932393773E-19</v>
      </c>
      <c r="DY890" s="37">
        <v>1.4640244995268187E-39</v>
      </c>
      <c r="DZ890" s="46"/>
      <c r="EA890" s="46">
        <f t="shared" ref="EA890:EC953" si="10609">-2*DV890</f>
        <v>-5.7384089598533247E-6</v>
      </c>
      <c r="EB890" s="46">
        <f t="shared" ref="EB890:EB921" si="10610">1-2*DW890</f>
        <v>0.99999999998353528</v>
      </c>
      <c r="EC890" s="46">
        <f t="shared" si="10597"/>
        <v>-1.8380092386478755E-18</v>
      </c>
      <c r="ED890" s="46">
        <f t="shared" si="10597"/>
        <v>-2.9280489990536374E-39</v>
      </c>
      <c r="EE890" s="46"/>
      <c r="EF890" s="37">
        <v>0</v>
      </c>
      <c r="EG890" s="37">
        <v>0</v>
      </c>
      <c r="EH890" s="37">
        <f t="shared" si="10598"/>
        <v>-5.7384089598533247E-6</v>
      </c>
      <c r="EI890" s="37">
        <f t="shared" si="10598"/>
        <v>0.99999999998353528</v>
      </c>
      <c r="EJ890" s="37">
        <f t="shared" si="10598"/>
        <v>-1.8380092386478755E-18</v>
      </c>
      <c r="EK890" s="37">
        <f t="shared" si="10598"/>
        <v>-2.9280489990536374E-39</v>
      </c>
      <c r="EL890" s="16"/>
      <c r="EM890" s="16">
        <v>0</v>
      </c>
      <c r="EN890" s="16">
        <v>-4.8652409672925397E-20</v>
      </c>
      <c r="EO890" s="16">
        <v>-5.7384089598533221E-6</v>
      </c>
      <c r="EP890" s="16">
        <v>0.99999999998353517</v>
      </c>
      <c r="EQ890" s="16">
        <v>-1.8380090318527208E-18</v>
      </c>
      <c r="ER890" s="16">
        <v>-9.6299425268360853E-35</v>
      </c>
      <c r="ES890" s="16"/>
      <c r="ET890" s="16">
        <v>0</v>
      </c>
      <c r="EU890" s="16">
        <v>-3.2445106458656444E-19</v>
      </c>
      <c r="EV890" s="16">
        <v>-5.7384089598533332E-6</v>
      </c>
      <c r="EW890" s="16">
        <v>0.99999999998353517</v>
      </c>
      <c r="EX890" s="16">
        <v>-1.8380082047100833E-18</v>
      </c>
      <c r="EY890" s="16">
        <v>-4.8146755948427638E-35</v>
      </c>
      <c r="EZ890" s="16"/>
      <c r="FA890" s="38">
        <v>-3.8708977002440877E-10</v>
      </c>
      <c r="FB890" s="38">
        <v>1.1161763645127611E-18</v>
      </c>
      <c r="FC890" s="38">
        <v>6.7762635841073699E-21</v>
      </c>
      <c r="FD890" s="38">
        <v>4.4883750193099523</v>
      </c>
      <c r="FE890" s="38">
        <v>1.9098969834029174E-7</v>
      </c>
      <c r="FF890" s="38">
        <v>-4.9070064553389164E-16</v>
      </c>
      <c r="FH890" s="42">
        <f t="shared" ref="FH890:FJ921" si="10611">FD890</f>
        <v>4.4883750193099523</v>
      </c>
      <c r="FI890" s="42">
        <f t="shared" si="10611"/>
        <v>1.9098969834029174E-7</v>
      </c>
      <c r="FJ890" s="42">
        <f t="shared" si="10611"/>
        <v>-4.9070064553389164E-16</v>
      </c>
      <c r="FL890" s="47">
        <f t="shared" ref="FL890:FL921" si="10612">FH890</f>
        <v>4.4883750193099523</v>
      </c>
      <c r="FM890" s="47"/>
      <c r="FN890" s="47">
        <f t="shared" ref="FN890" si="10613">FL890-FL894</f>
        <v>0</v>
      </c>
      <c r="FO890" s="47"/>
      <c r="FP890" s="47">
        <f t="shared" ref="FP890" si="10614">FN890/FN894</f>
        <v>0</v>
      </c>
      <c r="FQ890" s="48"/>
      <c r="FR890" s="48">
        <f t="array" ref="FR890:FT892">MMULT(FP890:FP892,FP894:FR894)</f>
        <v>0</v>
      </c>
      <c r="FS890" s="48">
        <v>0</v>
      </c>
      <c r="FT890" s="48">
        <v>0</v>
      </c>
      <c r="FU890" s="48"/>
      <c r="FV890" s="47">
        <f t="shared" ref="FV890:FV921" si="10615">1-2*FR890</f>
        <v>1</v>
      </c>
      <c r="FW890" s="47">
        <f t="shared" ref="FW890:FX921" si="10616">-2*FS890</f>
        <v>0</v>
      </c>
      <c r="FX890" s="47">
        <f t="shared" si="10616"/>
        <v>0</v>
      </c>
      <c r="FY890" s="48"/>
      <c r="FZ890" s="50">
        <v>0</v>
      </c>
      <c r="GA890" s="50">
        <v>0</v>
      </c>
      <c r="GB890" s="50">
        <v>0</v>
      </c>
      <c r="GC890" s="52">
        <f t="shared" ref="GC890:GE921" si="10617">FV890</f>
        <v>1</v>
      </c>
      <c r="GD890" s="52">
        <f t="shared" si="10617"/>
        <v>0</v>
      </c>
      <c r="GE890" s="52">
        <f t="shared" si="10617"/>
        <v>0</v>
      </c>
      <c r="GF890" s="52"/>
      <c r="GG890" s="41">
        <v>0</v>
      </c>
      <c r="GH890" s="41">
        <v>-4.8652409672925397E-20</v>
      </c>
      <c r="GI890" s="41">
        <v>-5.7384089598533221E-6</v>
      </c>
      <c r="GJ890" s="40">
        <v>0.99999999998353517</v>
      </c>
      <c r="GK890" s="40">
        <v>1.8380090318527208E-18</v>
      </c>
      <c r="GL890" s="40">
        <v>-9.6299101489922289E-35</v>
      </c>
      <c r="GN890" s="42">
        <v>0</v>
      </c>
      <c r="GO890" s="42">
        <v>-3.2445106458656444E-19</v>
      </c>
      <c r="GP890" s="42">
        <v>-5.7384089598533332E-6</v>
      </c>
      <c r="GQ890" s="42">
        <v>0.99999999998353517</v>
      </c>
      <c r="GR890" s="42">
        <v>-1.8380082047100833E-18</v>
      </c>
      <c r="GS890" s="42">
        <v>-4.8146755948427638E-35</v>
      </c>
      <c r="GU890" s="43">
        <v>-3.8708977002440877E-10</v>
      </c>
      <c r="GV890" s="43">
        <v>1.1161763645127611E-18</v>
      </c>
      <c r="GW890" s="43">
        <v>6.7762635841073699E-21</v>
      </c>
      <c r="GX890" s="43">
        <v>4.4883750193099523</v>
      </c>
      <c r="GY890" s="43">
        <v>1.9098969834029174E-7</v>
      </c>
      <c r="GZ890" s="43">
        <v>-4.9070064553389164E-16</v>
      </c>
      <c r="HB890" s="7" t="s">
        <v>321</v>
      </c>
      <c r="HC890" s="7"/>
      <c r="HE890" s="47" t="s">
        <v>11</v>
      </c>
      <c r="HF890" s="48"/>
      <c r="HG890" s="47" t="s">
        <v>12</v>
      </c>
      <c r="HH890" s="48"/>
      <c r="HI890" s="48" t="s">
        <v>13</v>
      </c>
      <c r="HJ890" s="48"/>
      <c r="HK890" s="49" t="s">
        <v>14</v>
      </c>
      <c r="HL890" s="49"/>
      <c r="HM890" s="48"/>
      <c r="HN890" s="49" t="s">
        <v>46</v>
      </c>
      <c r="HO890" s="49"/>
      <c r="HP890" s="48"/>
      <c r="HQ890" s="47">
        <v>0</v>
      </c>
      <c r="HR890" s="47">
        <v>0</v>
      </c>
      <c r="HS890" s="47">
        <v>0</v>
      </c>
      <c r="HT890" s="3">
        <f t="shared" ref="HT890:HT921" si="10618">HS889</f>
        <v>1</v>
      </c>
      <c r="HU890" s="3">
        <v>0</v>
      </c>
      <c r="HV890" s="3">
        <v>0</v>
      </c>
      <c r="HX890" s="42">
        <v>0</v>
      </c>
      <c r="HY890" s="42">
        <v>-4.8652409672925397E-20</v>
      </c>
      <c r="HZ890" s="42">
        <v>-5.7384089598533221E-6</v>
      </c>
      <c r="IA890" s="42">
        <v>0.99999999998353517</v>
      </c>
      <c r="IB890" s="42">
        <v>-1.8380090318527208E-18</v>
      </c>
      <c r="IC890" s="42">
        <v>-9.6299425268360853E-35</v>
      </c>
      <c r="IE890" s="21">
        <v>0</v>
      </c>
      <c r="IF890" s="21">
        <v>-3.2445106458656444E-19</v>
      </c>
      <c r="IG890" s="21">
        <v>-5.7384089598533332E-6</v>
      </c>
      <c r="IH890" s="21">
        <v>0.99999999998353517</v>
      </c>
      <c r="II890" s="21">
        <v>-1.8380082047100833E-18</v>
      </c>
      <c r="IJ890" s="21">
        <v>-4.8146755948427638E-35</v>
      </c>
      <c r="IL890" s="42">
        <v>-3.8708977002440877E-10</v>
      </c>
      <c r="IM890" s="42">
        <v>1.1161763645127611E-18</v>
      </c>
      <c r="IN890" s="42">
        <v>6.7762635841073699E-21</v>
      </c>
      <c r="IO890" s="42">
        <v>4.4883750193099523</v>
      </c>
      <c r="IP890" s="42">
        <v>1.9098969834029174E-7</v>
      </c>
      <c r="IQ890" s="42">
        <v>-4.9070064553389164E-16</v>
      </c>
      <c r="IS890" s="2">
        <v>0</v>
      </c>
      <c r="IT890" s="2">
        <v>8.4730102425559448E-19</v>
      </c>
      <c r="IU890" s="2">
        <v>7.4481389415382695E-7</v>
      </c>
      <c r="IV890" s="2">
        <v>0.99999999999972244</v>
      </c>
      <c r="IW890" s="2">
        <v>-3.0963192664449932E-20</v>
      </c>
      <c r="IX890" s="2">
        <v>-1.4444368875207925E-34</v>
      </c>
    </row>
    <row r="891" spans="1:258" x14ac:dyDescent="0.25">
      <c r="A891" s="3" t="s">
        <v>47</v>
      </c>
      <c r="B891" s="20">
        <v>-7.5273525137300911E-13</v>
      </c>
      <c r="C891" s="20">
        <v>-6.4958262131942435E-21</v>
      </c>
      <c r="D891" s="20">
        <v>-3.3041024125088597E-12</v>
      </c>
      <c r="E891" s="20">
        <v>1.9098969868124171E-7</v>
      </c>
      <c r="F891" s="20">
        <v>2.7775119577725027</v>
      </c>
      <c r="G891" s="20">
        <v>-4.9687243797808193E-16</v>
      </c>
      <c r="I891" s="22">
        <f t="shared" si="10552"/>
        <v>-7.5273525137300911E-13</v>
      </c>
      <c r="J891" s="8"/>
      <c r="K891" s="22">
        <f t="shared" si="10566"/>
        <v>-7.5273525137300911E-13</v>
      </c>
      <c r="L891" s="8"/>
      <c r="M891" s="22">
        <f t="shared" ref="M891" si="10619">K891/K894</f>
        <v>-1.2781695685291381E-6</v>
      </c>
      <c r="N891" s="22"/>
      <c r="O891" s="24">
        <v>0</v>
      </c>
      <c r="P891" s="24">
        <v>1.2780205496879872E-6</v>
      </c>
      <c r="Q891" s="24">
        <v>-1.9499098862241278E-8</v>
      </c>
      <c r="R891" s="24">
        <v>8.4001789855113641E-10</v>
      </c>
      <c r="S891" s="25">
        <v>1.6337174459139632E-12</v>
      </c>
      <c r="T891" s="25">
        <v>-1.2592706438284347E-22</v>
      </c>
      <c r="U891" s="10"/>
      <c r="V891" s="25">
        <f t="shared" si="10568"/>
        <v>0</v>
      </c>
      <c r="W891" s="25">
        <f t="shared" si="10568"/>
        <v>-2.5560410993759745E-6</v>
      </c>
      <c r="X891" s="25">
        <f t="shared" si="10568"/>
        <v>3.8998197724482556E-8</v>
      </c>
      <c r="Y891" s="25">
        <f t="shared" si="10568"/>
        <v>-1.6800357971022728E-9</v>
      </c>
      <c r="Z891" s="25">
        <f t="shared" ref="Z891:Z922" si="10620">1-2*S891</f>
        <v>0.99999999999673261</v>
      </c>
      <c r="AA891" s="25">
        <f t="shared" si="10556"/>
        <v>2.5185412876568695E-22</v>
      </c>
      <c r="AB891" s="10"/>
      <c r="AC891" s="27">
        <v>7.5273525137300922E-13</v>
      </c>
      <c r="AD891" s="26">
        <v>1.8758784758397157E-5</v>
      </c>
      <c r="AE891" s="26">
        <v>-2.0114946121541247E-7</v>
      </c>
      <c r="AF891" s="26">
        <v>1.8344791371832101E-7</v>
      </c>
      <c r="AG891" s="26">
        <v>2.7775119577634269</v>
      </c>
      <c r="AH891" s="26">
        <v>-4.9687185124772117E-16</v>
      </c>
      <c r="AJ891" s="28">
        <f t="shared" si="10557"/>
        <v>7.5273525137300922E-13</v>
      </c>
      <c r="AK891" s="11"/>
      <c r="AL891" s="28">
        <f t="shared" si="10570"/>
        <v>7.5273525137300922E-13</v>
      </c>
      <c r="AM891" s="11"/>
      <c r="AN891" s="28">
        <f t="shared" ref="AN891" si="10621">AL891/AL894</f>
        <v>1.2781695685291381E-6</v>
      </c>
      <c r="AO891" s="28"/>
      <c r="AP891" s="30">
        <v>0</v>
      </c>
      <c r="AQ891" s="30">
        <v>1.2780205496879872E-6</v>
      </c>
      <c r="AR891" s="30">
        <v>-1.9499098862241278E-8</v>
      </c>
      <c r="AS891" s="30">
        <v>8.4001789855113661E-10</v>
      </c>
      <c r="AT891" s="31">
        <v>1.6337174459139632E-12</v>
      </c>
      <c r="AU891" s="31">
        <v>-1.259270643828435E-22</v>
      </c>
      <c r="AV891" s="13"/>
      <c r="AW891" s="31">
        <f t="shared" si="10572"/>
        <v>0</v>
      </c>
      <c r="AX891" s="31">
        <f t="shared" si="10572"/>
        <v>-2.5560410993759745E-6</v>
      </c>
      <c r="AY891" s="31">
        <f t="shared" si="10572"/>
        <v>3.8998197724482556E-8</v>
      </c>
      <c r="AZ891" s="31">
        <f t="shared" si="10572"/>
        <v>-1.6800357971022732E-9</v>
      </c>
      <c r="BA891" s="31">
        <f t="shared" ref="BA891:BA922" si="10622">1-2*AT891</f>
        <v>0.99999999999673261</v>
      </c>
      <c r="BB891" s="31">
        <f t="shared" si="10561"/>
        <v>2.5185412876568699E-22</v>
      </c>
      <c r="BC891" s="13"/>
      <c r="BD891" s="33">
        <v>-7.5273525137300952E-13</v>
      </c>
      <c r="BE891" s="32">
        <v>-3.3881317890172014E-21</v>
      </c>
      <c r="BF891" s="32">
        <v>-3.3041024124716806E-12</v>
      </c>
      <c r="BG891" s="32">
        <v>1.9098969868124174E-7</v>
      </c>
      <c r="BH891" s="32">
        <v>2.7775119577725023</v>
      </c>
      <c r="BI891" s="32">
        <v>-4.9687243797808193E-16</v>
      </c>
      <c r="BK891" s="44">
        <f t="shared" si="10574"/>
        <v>-3.3881317890172014E-21</v>
      </c>
      <c r="BL891" s="44">
        <f t="shared" si="10574"/>
        <v>-3.3041024124716806E-12</v>
      </c>
      <c r="BM891" s="44">
        <f t="shared" si="10574"/>
        <v>1.9098969868124174E-7</v>
      </c>
      <c r="BN891" s="44">
        <f t="shared" si="10574"/>
        <v>2.7775119577725023</v>
      </c>
      <c r="BO891" s="44">
        <f t="shared" si="10574"/>
        <v>-4.9687243797808193E-16</v>
      </c>
      <c r="BP891" s="14"/>
      <c r="BQ891" s="44">
        <f t="shared" si="10575"/>
        <v>-3.3881317890172014E-21</v>
      </c>
      <c r="BR891" s="14"/>
      <c r="BS891" s="44">
        <f t="shared" si="10588"/>
        <v>-3.3881317890172014E-21</v>
      </c>
      <c r="BT891" s="14"/>
      <c r="BU891" s="35">
        <f t="shared" ref="BU891" si="10623">BS891/BS894</f>
        <v>-2.308306272066364E-22</v>
      </c>
      <c r="BV891" s="35"/>
      <c r="BW891" s="35">
        <v>2.308306272066364E-22</v>
      </c>
      <c r="BX891" s="35">
        <v>-2.8354152892439736E-36</v>
      </c>
      <c r="BY891" s="35">
        <v>3.8423120776937835E-41</v>
      </c>
      <c r="BZ891" s="35">
        <v>5.3282778456609145E-44</v>
      </c>
      <c r="CA891" s="35">
        <v>-6.2029318018594227E-54</v>
      </c>
      <c r="CB891" s="14"/>
      <c r="CC891" s="35">
        <f t="shared" si="10590"/>
        <v>-4.616612544132728E-22</v>
      </c>
      <c r="CD891" s="35">
        <f t="shared" si="10590"/>
        <v>5.6708305784879472E-36</v>
      </c>
      <c r="CE891" s="35">
        <f t="shared" si="10590"/>
        <v>-7.6846241553875669E-41</v>
      </c>
      <c r="CF891" s="14">
        <f t="shared" ref="CF891:CF922" si="10624">1-2*BZ891</f>
        <v>1</v>
      </c>
      <c r="CG891" s="35">
        <f t="shared" si="10579"/>
        <v>1.2405863603718845E-53</v>
      </c>
      <c r="CH891" s="14"/>
      <c r="CI891" s="34">
        <v>0</v>
      </c>
      <c r="CJ891" s="34">
        <f t="shared" si="10580"/>
        <v>-4.616612544132728E-22</v>
      </c>
      <c r="CK891" s="34">
        <f t="shared" si="10580"/>
        <v>5.6708305784879472E-36</v>
      </c>
      <c r="CL891" s="34">
        <f t="shared" si="10580"/>
        <v>-7.6846241553875669E-41</v>
      </c>
      <c r="CM891" s="34">
        <f t="shared" si="10580"/>
        <v>1</v>
      </c>
      <c r="CN891" s="34">
        <f t="shared" si="10580"/>
        <v>1.2405863603718845E-53</v>
      </c>
      <c r="CO891" s="14"/>
      <c r="CP891" s="35">
        <v>0</v>
      </c>
      <c r="CQ891" s="35">
        <v>-4.616612544132727E-22</v>
      </c>
      <c r="CR891" s="35">
        <v>6.6174449004298917E-24</v>
      </c>
      <c r="CS891" s="35">
        <v>1.0339757656912846E-24</v>
      </c>
      <c r="CT891" s="35">
        <v>1</v>
      </c>
      <c r="CU891" s="35">
        <v>-1.8807909613156598E-37</v>
      </c>
      <c r="CV891" s="14"/>
      <c r="CW891" s="35">
        <v>0</v>
      </c>
      <c r="CX891" s="35">
        <v>-4.616612544132727E-22</v>
      </c>
      <c r="CY891" s="35">
        <v>6.6174449004298932E-24</v>
      </c>
      <c r="CZ891" s="35">
        <v>2.0679515313825701E-25</v>
      </c>
      <c r="DA891" s="35">
        <v>1</v>
      </c>
      <c r="DB891" s="35">
        <v>1.0250350080337717E-54</v>
      </c>
      <c r="DC891" s="14"/>
      <c r="DD891" s="36">
        <v>-7.5273525137300881E-13</v>
      </c>
      <c r="DE891" s="36">
        <v>-3.1076944241770422E-21</v>
      </c>
      <c r="DF891" s="36">
        <v>-3.3041024125429914E-12</v>
      </c>
      <c r="DG891" s="36">
        <v>1.9098969868124171E-7</v>
      </c>
      <c r="DH891" s="36">
        <v>2.7775119577725027</v>
      </c>
      <c r="DI891" s="36">
        <v>-4.9687243797808193E-16</v>
      </c>
      <c r="DK891" s="46">
        <f t="shared" si="10592"/>
        <v>-3.3041024125429914E-12</v>
      </c>
      <c r="DL891" s="46">
        <f t="shared" si="10592"/>
        <v>1.9098969868124171E-7</v>
      </c>
      <c r="DM891" s="46">
        <f t="shared" si="10592"/>
        <v>2.7775119577725027</v>
      </c>
      <c r="DN891" s="46">
        <f t="shared" si="10592"/>
        <v>-4.9687243797808193E-16</v>
      </c>
      <c r="DO891" s="46"/>
      <c r="DP891" s="37">
        <f t="shared" si="10593"/>
        <v>-3.3041024125429914E-12</v>
      </c>
      <c r="DQ891" s="37"/>
      <c r="DR891" s="37">
        <f t="shared" si="10607"/>
        <v>-3.3041024125429914E-12</v>
      </c>
      <c r="DS891" s="37"/>
      <c r="DT891" s="37">
        <f t="shared" ref="DT891" si="10625">DR891/DR894</f>
        <v>-3.2029945085811562E-13</v>
      </c>
      <c r="DU891" s="37"/>
      <c r="DV891" s="37">
        <v>3.2029945085679725E-13</v>
      </c>
      <c r="DW891" s="37">
        <v>9.1900461932393773E-19</v>
      </c>
      <c r="DX891" s="37">
        <v>1.0259173822001042E-25</v>
      </c>
      <c r="DY891" s="37">
        <v>1.6343423639549154E-46</v>
      </c>
      <c r="DZ891" s="46"/>
      <c r="EA891" s="46">
        <f t="shared" si="10609"/>
        <v>-6.4059890171359449E-13</v>
      </c>
      <c r="EB891" s="46">
        <f t="shared" si="10609"/>
        <v>-1.8380092386478755E-18</v>
      </c>
      <c r="EC891" s="46">
        <f t="shared" ref="EC891:EC922" si="10626">1-2*DX891</f>
        <v>1</v>
      </c>
      <c r="ED891" s="46">
        <f t="shared" si="10597"/>
        <v>-3.2686847279098307E-46</v>
      </c>
      <c r="EE891" s="46"/>
      <c r="EF891" s="37">
        <v>0</v>
      </c>
      <c r="EG891" s="37">
        <v>0</v>
      </c>
      <c r="EH891" s="37">
        <f t="shared" si="10598"/>
        <v>-6.4059890171359449E-13</v>
      </c>
      <c r="EI891" s="37">
        <f t="shared" si="10598"/>
        <v>-1.8380092386478755E-18</v>
      </c>
      <c r="EJ891" s="37">
        <f t="shared" si="10598"/>
        <v>1</v>
      </c>
      <c r="EK891" s="37">
        <f t="shared" si="10598"/>
        <v>-3.2686847279098307E-46</v>
      </c>
      <c r="EL891" s="16"/>
      <c r="EM891" s="16">
        <v>0</v>
      </c>
      <c r="EN891" s="16">
        <v>-4.616612544132727E-22</v>
      </c>
      <c r="EO891" s="16">
        <v>-6.4059890172021194E-13</v>
      </c>
      <c r="EP891" s="16">
        <v>-1.8380082047100833E-18</v>
      </c>
      <c r="EQ891" s="16">
        <v>1</v>
      </c>
      <c r="ER891" s="16">
        <v>-1.8807909645843443E-37</v>
      </c>
      <c r="ES891" s="16"/>
      <c r="ET891" s="16">
        <v>0</v>
      </c>
      <c r="EU891" s="16">
        <v>-4.6167699035804277E-22</v>
      </c>
      <c r="EV891" s="16">
        <v>-6.4059890170697705E-13</v>
      </c>
      <c r="EW891" s="16">
        <v>-1.8380090318527208E-18</v>
      </c>
      <c r="EX891" s="16">
        <v>1</v>
      </c>
      <c r="EY891" s="16">
        <v>1.6663105959172763E-46</v>
      </c>
      <c r="EZ891" s="16"/>
      <c r="FA891" s="38">
        <v>-7.5273525712828261E-13</v>
      </c>
      <c r="FB891" s="38">
        <v>-3.1076944372831456E-21</v>
      </c>
      <c r="FC891" s="38">
        <v>4.0389678347315804E-28</v>
      </c>
      <c r="FD891" s="38">
        <v>1.9098969869195234E-7</v>
      </c>
      <c r="FE891" s="38">
        <v>2.7775119577725027</v>
      </c>
      <c r="FF891" s="38">
        <v>-4.9687243797777181E-16</v>
      </c>
      <c r="FH891" s="42">
        <f t="shared" si="10611"/>
        <v>1.9098969869195234E-7</v>
      </c>
      <c r="FI891" s="42">
        <f t="shared" si="10611"/>
        <v>2.7775119577725027</v>
      </c>
      <c r="FJ891" s="42">
        <f t="shared" si="10611"/>
        <v>-4.9687243797777181E-16</v>
      </c>
      <c r="FL891" s="47">
        <f t="shared" si="10612"/>
        <v>1.9098969869195234E-7</v>
      </c>
      <c r="FM891" s="47"/>
      <c r="FN891" s="47">
        <f t="shared" ref="FN891:FN922" si="10627">FL891</f>
        <v>1.9098969869195234E-7</v>
      </c>
      <c r="FO891" s="47"/>
      <c r="FP891" s="47">
        <f t="shared" ref="FP891" si="10628">FN891/FN894</f>
        <v>1</v>
      </c>
      <c r="FQ891" s="48"/>
      <c r="FR891" s="48">
        <v>0</v>
      </c>
      <c r="FS891" s="48">
        <v>1</v>
      </c>
      <c r="FT891" s="48">
        <v>8.8078576586090691E-23</v>
      </c>
      <c r="FU891" s="48"/>
      <c r="FV891" s="47">
        <f t="shared" ref="FV891:FW922" si="10629">-2*FR891</f>
        <v>0</v>
      </c>
      <c r="FW891" s="47">
        <f t="shared" ref="FW891:FW922" si="10630">1-2*FS891</f>
        <v>-1</v>
      </c>
      <c r="FX891" s="47">
        <f t="shared" si="10616"/>
        <v>-1.7615715317218138E-22</v>
      </c>
      <c r="FY891" s="48"/>
      <c r="FZ891" s="50">
        <v>0</v>
      </c>
      <c r="GA891" s="50">
        <v>0</v>
      </c>
      <c r="GB891" s="50">
        <v>0</v>
      </c>
      <c r="GC891" s="52">
        <f t="shared" si="10617"/>
        <v>0</v>
      </c>
      <c r="GD891" s="52">
        <f t="shared" si="10617"/>
        <v>-1</v>
      </c>
      <c r="GE891" s="52">
        <f t="shared" si="10617"/>
        <v>-1.7615715317218138E-22</v>
      </c>
      <c r="GF891" s="52"/>
      <c r="GG891" s="41">
        <v>0</v>
      </c>
      <c r="GH891" s="41">
        <v>-4.616612544132727E-22</v>
      </c>
      <c r="GI891" s="41">
        <v>-6.4059890172021194E-13</v>
      </c>
      <c r="GJ891" s="40">
        <v>-1.8380082047100833E-18</v>
      </c>
      <c r="GK891" s="40">
        <v>-1</v>
      </c>
      <c r="GL891" s="40">
        <v>-1.7615715317218157E-22</v>
      </c>
      <c r="GN891" s="42">
        <v>0</v>
      </c>
      <c r="GO891" s="42">
        <v>4.6167699035804277E-22</v>
      </c>
      <c r="GP891" s="42">
        <v>6.4059890170697705E-13</v>
      </c>
      <c r="GQ891" s="42">
        <v>1.8380090318527208E-18</v>
      </c>
      <c r="GR891" s="42">
        <v>-1</v>
      </c>
      <c r="GS891" s="42">
        <v>-1.7615715317218138E-22</v>
      </c>
      <c r="GU891" s="43">
        <v>7.5273525712828261E-13</v>
      </c>
      <c r="GV891" s="43">
        <v>3.1076944372831456E-21</v>
      </c>
      <c r="GW891" s="43">
        <v>-4.0389678347315804E-28</v>
      </c>
      <c r="GX891" s="43">
        <v>-1.9098969869195234E-7</v>
      </c>
      <c r="GY891" s="43">
        <v>-2.7775119577725027</v>
      </c>
      <c r="GZ891" s="43">
        <v>4.9687235110032902E-16</v>
      </c>
      <c r="HB891" s="42">
        <f t="shared" ref="HB891:HC922" si="10631">GY891</f>
        <v>-2.7775119577725027</v>
      </c>
      <c r="HC891" s="42">
        <f t="shared" si="10631"/>
        <v>4.9687235110032902E-16</v>
      </c>
      <c r="HE891" s="47">
        <f t="shared" ref="HE891:HE922" si="10632">HB891</f>
        <v>-2.7775119577725027</v>
      </c>
      <c r="HF891" s="48"/>
      <c r="HG891" s="47">
        <f t="shared" ref="HG891" si="10633">HE891-HE894</f>
        <v>-5.5550239155450054</v>
      </c>
      <c r="HH891" s="48"/>
      <c r="HI891" s="48">
        <f t="shared" ref="HI891" si="10634">HG891/HG894</f>
        <v>-1</v>
      </c>
      <c r="HJ891" s="48"/>
      <c r="HK891" s="48">
        <f t="array" ref="HK891:HL892">MMULT(HI891:HI892,HI894:HJ894)</f>
        <v>1</v>
      </c>
      <c r="HL891" s="48">
        <v>8.8078576586090762E-23</v>
      </c>
      <c r="HM891" s="48"/>
      <c r="HN891" s="48">
        <f t="shared" ref="HN891:HN922" si="10635">1-2*HK891</f>
        <v>-1</v>
      </c>
      <c r="HO891" s="48">
        <f t="shared" ref="HO891:HO922" si="10636">-2*HL891</f>
        <v>-1.7615715317218152E-22</v>
      </c>
      <c r="HP891" s="48"/>
      <c r="HQ891" s="47">
        <v>0</v>
      </c>
      <c r="HR891" s="47">
        <v>0</v>
      </c>
      <c r="HS891" s="47">
        <v>0</v>
      </c>
      <c r="HT891" s="53">
        <v>0</v>
      </c>
      <c r="HU891" s="54">
        <f t="shared" ref="HU891:HV922" si="10637">HN891</f>
        <v>-1</v>
      </c>
      <c r="HV891" s="54">
        <f t="shared" si="10637"/>
        <v>-1.7615715317218152E-22</v>
      </c>
      <c r="HX891" s="42">
        <v>0</v>
      </c>
      <c r="HY891" s="42">
        <v>-4.616612544132727E-22</v>
      </c>
      <c r="HZ891" s="42">
        <v>-6.4059890172021194E-13</v>
      </c>
      <c r="IA891" s="42">
        <v>-1.8380082047100833E-18</v>
      </c>
      <c r="IB891" s="42">
        <v>1</v>
      </c>
      <c r="IC891" s="42">
        <v>-4.70197740328915E-38</v>
      </c>
      <c r="IE891" s="21">
        <v>0</v>
      </c>
      <c r="IF891" s="21">
        <v>-4.6167699035804277E-22</v>
      </c>
      <c r="IG891" s="21">
        <v>-6.4059890170697705E-13</v>
      </c>
      <c r="IH891" s="21">
        <v>-1.8380090318527208E-18</v>
      </c>
      <c r="II891" s="21">
        <v>1</v>
      </c>
      <c r="IJ891" s="21">
        <v>-1.410593220986745E-37</v>
      </c>
      <c r="IL891" s="42">
        <v>-7.5273525712828261E-13</v>
      </c>
      <c r="IM891" s="42">
        <v>-3.1076944372831456E-21</v>
      </c>
      <c r="IN891" s="42">
        <v>4.0389678347315804E-28</v>
      </c>
      <c r="IO891" s="42">
        <v>1.9098969869195234E-7</v>
      </c>
      <c r="IP891" s="42">
        <v>2.7775119577725027</v>
      </c>
      <c r="IQ891" s="42">
        <v>-4.9687243797777181E-16</v>
      </c>
      <c r="IS891" s="2">
        <v>0</v>
      </c>
      <c r="IT891" s="2">
        <v>1.732199601839206E-21</v>
      </c>
      <c r="IU891" s="2">
        <v>8.3146211056776867E-14</v>
      </c>
      <c r="IV891" s="2">
        <v>-3.0962779111006147E-20</v>
      </c>
      <c r="IW891" s="2">
        <v>1</v>
      </c>
      <c r="IX891" s="2">
        <v>2.7310727427208007E-47</v>
      </c>
    </row>
    <row r="892" spans="1:258" x14ac:dyDescent="0.25">
      <c r="A892" s="3" t="s">
        <v>48</v>
      </c>
      <c r="B892" s="20">
        <v>5.80208901483915E-23</v>
      </c>
      <c r="C892" s="20">
        <v>7.6759319074174999E-32</v>
      </c>
      <c r="D892" s="20">
        <v>-1.2901679465911201E-33</v>
      </c>
      <c r="E892" s="20">
        <v>1.6822533023924788E-29</v>
      </c>
      <c r="F892" s="20">
        <v>1.3142887373049069E-37</v>
      </c>
      <c r="G892" s="20">
        <v>0.49318146435826382</v>
      </c>
      <c r="I892" s="22">
        <f t="shared" si="10552"/>
        <v>5.80208901483915E-23</v>
      </c>
      <c r="J892" s="8"/>
      <c r="K892" s="22">
        <f t="shared" si="10566"/>
        <v>5.80208901483915E-23</v>
      </c>
      <c r="L892" s="8"/>
      <c r="M892" s="22">
        <f t="shared" ref="M892" si="10638">K892/K894</f>
        <v>9.852140708353341E-17</v>
      </c>
      <c r="N892" s="22"/>
      <c r="O892" s="24">
        <v>0</v>
      </c>
      <c r="P892" s="24">
        <v>-9.8509920699978652E-17</v>
      </c>
      <c r="Q892" s="24">
        <v>1.5029920161372873E-18</v>
      </c>
      <c r="R892" s="24">
        <v>-6.4748643199076542E-20</v>
      </c>
      <c r="S892" s="25">
        <v>-1.2592706438284347E-22</v>
      </c>
      <c r="T892" s="25">
        <v>9.7064676537193078E-33</v>
      </c>
      <c r="U892" s="10"/>
      <c r="V892" s="25">
        <f t="shared" si="10568"/>
        <v>0</v>
      </c>
      <c r="W892" s="25">
        <f t="shared" si="10568"/>
        <v>1.970198413999573E-16</v>
      </c>
      <c r="X892" s="25">
        <f t="shared" si="10568"/>
        <v>-3.0059840322745747E-18</v>
      </c>
      <c r="Y892" s="25">
        <f t="shared" si="10568"/>
        <v>1.2949728639815308E-19</v>
      </c>
      <c r="Z892" s="25">
        <f t="shared" si="10568"/>
        <v>2.5185412876568695E-22</v>
      </c>
      <c r="AA892" s="25">
        <f t="shared" ref="AA892:AA923" si="10639">1-2*T892</f>
        <v>1</v>
      </c>
      <c r="AB892" s="10"/>
      <c r="AC892" s="26">
        <v>-5.8020890148391523E-23</v>
      </c>
      <c r="AD892" s="26">
        <v>-1.4459285489805472E-15</v>
      </c>
      <c r="AE892" s="26">
        <v>1.5504361014495921E-17</v>
      </c>
      <c r="AF892" s="26">
        <v>5.8132135577670524E-19</v>
      </c>
      <c r="AG892" s="26">
        <v>6.9955259710959495E-22</v>
      </c>
      <c r="AH892" s="26">
        <v>0.49318146435826382</v>
      </c>
      <c r="AJ892" s="28">
        <f t="shared" si="10557"/>
        <v>-5.8020890148391523E-23</v>
      </c>
      <c r="AK892" s="11"/>
      <c r="AL892" s="28">
        <f t="shared" si="10570"/>
        <v>-5.8020890148391523E-23</v>
      </c>
      <c r="AM892" s="11"/>
      <c r="AN892" s="28">
        <f t="shared" ref="AN892" si="10640">AL892/AL894</f>
        <v>-9.8521407083533435E-17</v>
      </c>
      <c r="AO892" s="28"/>
      <c r="AP892" s="30">
        <v>0</v>
      </c>
      <c r="AQ892" s="30">
        <v>-9.8509920699978677E-17</v>
      </c>
      <c r="AR892" s="30">
        <v>1.5029920161372877E-18</v>
      </c>
      <c r="AS892" s="30">
        <v>-6.4748643199076578E-20</v>
      </c>
      <c r="AT892" s="31">
        <v>-1.259270643828435E-22</v>
      </c>
      <c r="AU892" s="31">
        <v>9.7064676537193119E-33</v>
      </c>
      <c r="AV892" s="13"/>
      <c r="AW892" s="31">
        <f t="shared" si="10572"/>
        <v>0</v>
      </c>
      <c r="AX892" s="31">
        <f t="shared" si="10572"/>
        <v>1.9701984139995735E-16</v>
      </c>
      <c r="AY892" s="31">
        <f t="shared" si="10572"/>
        <v>-3.0059840322745754E-18</v>
      </c>
      <c r="AZ892" s="31">
        <f t="shared" si="10572"/>
        <v>1.2949728639815316E-19</v>
      </c>
      <c r="BA892" s="31">
        <f t="shared" si="10572"/>
        <v>2.5185412876568699E-22</v>
      </c>
      <c r="BB892" s="31">
        <f t="shared" ref="BB892:BB923" si="10641">1-2*AU892</f>
        <v>1</v>
      </c>
      <c r="BC892" s="13"/>
      <c r="BD892" s="32">
        <v>5.8020890148391547E-23</v>
      </c>
      <c r="BE892" s="32">
        <v>3.944304526105059E-31</v>
      </c>
      <c r="BF892" s="32">
        <v>-6.1629758220391547E-33</v>
      </c>
      <c r="BG892" s="32">
        <v>1.682232398874197E-29</v>
      </c>
      <c r="BH892" s="32">
        <v>-3.76158192263132E-37</v>
      </c>
      <c r="BI892" s="32">
        <v>0.49318146435826382</v>
      </c>
      <c r="BK892" s="44">
        <f t="shared" si="10574"/>
        <v>3.944304526105059E-31</v>
      </c>
      <c r="BL892" s="44">
        <f t="shared" si="10574"/>
        <v>-6.1629758220391547E-33</v>
      </c>
      <c r="BM892" s="44">
        <f t="shared" si="10574"/>
        <v>1.682232398874197E-29</v>
      </c>
      <c r="BN892" s="44">
        <f t="shared" si="10574"/>
        <v>-3.76158192263132E-37</v>
      </c>
      <c r="BO892" s="44">
        <f t="shared" si="10574"/>
        <v>0.49318146435826382</v>
      </c>
      <c r="BP892" s="14"/>
      <c r="BQ892" s="44">
        <f t="shared" si="10575"/>
        <v>3.944304526105059E-31</v>
      </c>
      <c r="BR892" s="14"/>
      <c r="BS892" s="44">
        <f t="shared" si="10588"/>
        <v>3.944304526105059E-31</v>
      </c>
      <c r="BT892" s="14"/>
      <c r="BU892" s="35">
        <f t="shared" ref="BU892" si="10642">BS892/BS894</f>
        <v>2.6872221753773792E-32</v>
      </c>
      <c r="BV892" s="35"/>
      <c r="BW892" s="35">
        <v>-2.6872221753773792E-32</v>
      </c>
      <c r="BX892" s="35">
        <v>3.3008578341034865E-46</v>
      </c>
      <c r="BY892" s="35">
        <v>-4.4730399708424037E-51</v>
      </c>
      <c r="BZ892" s="35">
        <v>-6.2029318018594227E-54</v>
      </c>
      <c r="CA892" s="35">
        <v>7.2211630198399335E-64</v>
      </c>
      <c r="CB892" s="14"/>
      <c r="CC892" s="35">
        <f t="shared" si="10590"/>
        <v>5.3744443507547583E-32</v>
      </c>
      <c r="CD892" s="35">
        <f t="shared" si="10590"/>
        <v>-6.6017156682069729E-46</v>
      </c>
      <c r="CE892" s="35">
        <f t="shared" si="10590"/>
        <v>8.9460799416848074E-51</v>
      </c>
      <c r="CF892" s="35">
        <f t="shared" si="10590"/>
        <v>1.2405863603718845E-53</v>
      </c>
      <c r="CG892" s="14">
        <f t="shared" ref="CG892:CG923" si="10643">1-2*CA892</f>
        <v>1</v>
      </c>
      <c r="CH892" s="14"/>
      <c r="CI892" s="34">
        <v>0</v>
      </c>
      <c r="CJ892" s="34">
        <f t="shared" si="10580"/>
        <v>5.3744443507547583E-32</v>
      </c>
      <c r="CK892" s="34">
        <f t="shared" si="10580"/>
        <v>-6.6017156682069729E-46</v>
      </c>
      <c r="CL892" s="34">
        <f t="shared" si="10580"/>
        <v>8.9460799416848074E-51</v>
      </c>
      <c r="CM892" s="34">
        <f t="shared" si="10580"/>
        <v>1.2405863603718845E-53</v>
      </c>
      <c r="CN892" s="34">
        <f t="shared" si="10580"/>
        <v>1</v>
      </c>
      <c r="CO892" s="14"/>
      <c r="CP892" s="35">
        <v>0</v>
      </c>
      <c r="CQ892" s="35">
        <v>2.9092540219390948E-32</v>
      </c>
      <c r="CR892" s="35">
        <v>-7.7037197775494891E-34</v>
      </c>
      <c r="CS892" s="35">
        <v>-4.8148248609680896E-35</v>
      </c>
      <c r="CT892" s="35">
        <v>1.0250350080337717E-54</v>
      </c>
      <c r="CU892" s="35">
        <v>1</v>
      </c>
      <c r="CV892" s="14"/>
      <c r="CW892" s="35">
        <v>0</v>
      </c>
      <c r="CX892" s="35">
        <v>-2.0211266356922273E-32</v>
      </c>
      <c r="CY892" s="35">
        <v>7.7037197775423406E-34</v>
      </c>
      <c r="CZ892" s="35">
        <v>-9.6296497219361793E-35</v>
      </c>
      <c r="DA892" s="35">
        <v>-1.8807909613156598E-37</v>
      </c>
      <c r="DB892" s="35">
        <v>1</v>
      </c>
      <c r="DC892" s="14"/>
      <c r="DD892" s="36">
        <v>5.8020890148391511E-23</v>
      </c>
      <c r="DE892" s="36">
        <v>2.2508979598892457E-31</v>
      </c>
      <c r="DF892" s="36">
        <v>-5.2636154151946901E-33</v>
      </c>
      <c r="DG892" s="36">
        <v>1.6822100786330912E-29</v>
      </c>
      <c r="DH892" s="36">
        <v>-3.9098145899389681E-37</v>
      </c>
      <c r="DI892" s="36">
        <v>0.49318146435826382</v>
      </c>
      <c r="DK892" s="46">
        <f t="shared" si="10592"/>
        <v>-5.2636154151946901E-33</v>
      </c>
      <c r="DL892" s="46">
        <f t="shared" si="10592"/>
        <v>1.6822100786330912E-29</v>
      </c>
      <c r="DM892" s="46">
        <f t="shared" si="10592"/>
        <v>-3.9098145899389681E-37</v>
      </c>
      <c r="DN892" s="46">
        <f t="shared" si="10592"/>
        <v>0.49318146435826382</v>
      </c>
      <c r="DO892" s="46"/>
      <c r="DP892" s="37">
        <f t="shared" si="10593"/>
        <v>-5.2636154151946901E-33</v>
      </c>
      <c r="DQ892" s="37"/>
      <c r="DR892" s="37">
        <f t="shared" si="10607"/>
        <v>-5.2636154151946901E-33</v>
      </c>
      <c r="DS892" s="37"/>
      <c r="DT892" s="37">
        <f t="shared" ref="DT892" si="10644">DR892/DR894</f>
        <v>-5.1025450077305527E-34</v>
      </c>
      <c r="DU892" s="37"/>
      <c r="DV892" s="37">
        <v>5.1025450077095504E-34</v>
      </c>
      <c r="DW892" s="37">
        <v>1.4640244995268187E-39</v>
      </c>
      <c r="DX892" s="37">
        <v>1.6343423639549154E-46</v>
      </c>
      <c r="DY892" s="37">
        <v>2.6035965555915986E-67</v>
      </c>
      <c r="DZ892" s="46"/>
      <c r="EA892" s="46">
        <f t="shared" si="10609"/>
        <v>-1.0205090015419101E-33</v>
      </c>
      <c r="EB892" s="46">
        <f t="shared" si="10609"/>
        <v>-2.9280489990536374E-39</v>
      </c>
      <c r="EC892" s="46">
        <f t="shared" si="10609"/>
        <v>-3.2686847279098307E-46</v>
      </c>
      <c r="ED892" s="46">
        <f t="shared" ref="ED892:ED923" si="10645">1-2*DY892</f>
        <v>1</v>
      </c>
      <c r="EE892" s="46"/>
      <c r="EF892" s="37">
        <v>0</v>
      </c>
      <c r="EG892" s="37">
        <v>0</v>
      </c>
      <c r="EH892" s="37">
        <f t="shared" si="10598"/>
        <v>-1.0205090015419101E-33</v>
      </c>
      <c r="EI892" s="37">
        <f t="shared" si="10598"/>
        <v>-2.9280489990536374E-39</v>
      </c>
      <c r="EJ892" s="37">
        <f t="shared" si="10598"/>
        <v>-3.2686847279098307E-46</v>
      </c>
      <c r="EK892" s="37">
        <f t="shared" si="10598"/>
        <v>1</v>
      </c>
      <c r="EL892" s="16"/>
      <c r="EM892" s="16">
        <v>0</v>
      </c>
      <c r="EN892" s="16">
        <v>2.9092540219390948E-32</v>
      </c>
      <c r="EO892" s="16">
        <v>-2.5013674750530353E-34</v>
      </c>
      <c r="EP892" s="16">
        <v>-4.8146755948427638E-35</v>
      </c>
      <c r="EQ892" s="16">
        <v>1.6663105959172763E-46</v>
      </c>
      <c r="ER892" s="16">
        <v>1</v>
      </c>
      <c r="ES892" s="16"/>
      <c r="ET892" s="16">
        <v>0</v>
      </c>
      <c r="EU892" s="16">
        <v>-2.0211266356922298E-32</v>
      </c>
      <c r="EV892" s="16">
        <v>-2.5013702378767601E-34</v>
      </c>
      <c r="EW892" s="16">
        <v>-9.6299425268360853E-35</v>
      </c>
      <c r="EX892" s="16">
        <v>-1.8807909645843443E-37</v>
      </c>
      <c r="EY892" s="16">
        <v>1</v>
      </c>
      <c r="EZ892" s="16"/>
      <c r="FA892" s="38">
        <v>5.8020890148391511E-23</v>
      </c>
      <c r="FB892" s="38">
        <v>2.2508979598892457E-31</v>
      </c>
      <c r="FC892" s="38">
        <v>1.8816263559049057E-48</v>
      </c>
      <c r="FD892" s="38">
        <v>1.6822100803393509E-29</v>
      </c>
      <c r="FE892" s="38">
        <v>-3.9098145708912999E-37</v>
      </c>
      <c r="FF892" s="38">
        <v>0.49318146435826382</v>
      </c>
      <c r="FH892" s="42">
        <f t="shared" si="10611"/>
        <v>1.6822100803393509E-29</v>
      </c>
      <c r="FI892" s="42">
        <f t="shared" si="10611"/>
        <v>-3.9098145708912999E-37</v>
      </c>
      <c r="FJ892" s="42">
        <f t="shared" si="10611"/>
        <v>0.49318146435826382</v>
      </c>
      <c r="FL892" s="47">
        <f t="shared" si="10612"/>
        <v>1.6822100803393509E-29</v>
      </c>
      <c r="FM892" s="47"/>
      <c r="FN892" s="47">
        <f t="shared" si="10627"/>
        <v>1.6822100803393509E-29</v>
      </c>
      <c r="FO892" s="47"/>
      <c r="FP892" s="47">
        <f t="shared" ref="FP892" si="10646">FN892/FN894</f>
        <v>8.8078576586090691E-23</v>
      </c>
      <c r="FQ892" s="48"/>
      <c r="FR892" s="48">
        <v>0</v>
      </c>
      <c r="FS892" s="48">
        <v>8.8078576586090691E-23</v>
      </c>
      <c r="FT892" s="48">
        <v>7.7578356534318432E-45</v>
      </c>
      <c r="FU892" s="48"/>
      <c r="FV892" s="47">
        <f t="shared" si="10629"/>
        <v>0</v>
      </c>
      <c r="FW892" s="47">
        <f t="shared" si="10629"/>
        <v>-1.7615715317218138E-22</v>
      </c>
      <c r="FX892" s="47">
        <f t="shared" ref="FX892:FX923" si="10647">1-2*FT892</f>
        <v>1</v>
      </c>
      <c r="FY892" s="48"/>
      <c r="FZ892" s="50">
        <v>0</v>
      </c>
      <c r="GA892" s="50">
        <v>0</v>
      </c>
      <c r="GB892" s="50">
        <v>0</v>
      </c>
      <c r="GC892" s="52">
        <f t="shared" si="10617"/>
        <v>0</v>
      </c>
      <c r="GD892" s="52">
        <f t="shared" si="10617"/>
        <v>-1.7615715317218138E-22</v>
      </c>
      <c r="GE892" s="52">
        <f t="shared" si="10617"/>
        <v>1</v>
      </c>
      <c r="GF892" s="52"/>
      <c r="GG892" s="41">
        <v>0</v>
      </c>
      <c r="GH892" s="41">
        <v>2.9092540219390948E-32</v>
      </c>
      <c r="GI892" s="41">
        <v>-2.5013674750530353E-34</v>
      </c>
      <c r="GJ892" s="40">
        <v>-4.8146755948427638E-35</v>
      </c>
      <c r="GK892" s="40">
        <v>-1.7615715317218138E-22</v>
      </c>
      <c r="GL892" s="40">
        <v>1</v>
      </c>
      <c r="GN892" s="42">
        <v>0</v>
      </c>
      <c r="GO892" s="42">
        <v>-2.0211266356840971E-32</v>
      </c>
      <c r="GP892" s="42">
        <v>-1.3729094493774889E-34</v>
      </c>
      <c r="GQ892" s="42">
        <v>-9.6299101489922289E-35</v>
      </c>
      <c r="GR892" s="42">
        <v>-1.7615715317218157E-22</v>
      </c>
      <c r="GS892" s="42">
        <v>1</v>
      </c>
      <c r="GU892" s="43">
        <v>5.8020890148524107E-23</v>
      </c>
      <c r="GV892" s="43">
        <v>2.2508979598947199E-31</v>
      </c>
      <c r="GW892" s="43">
        <v>1.7105694144590052E-48</v>
      </c>
      <c r="GX892" s="43">
        <v>-1.6822100803393509E-29</v>
      </c>
      <c r="GY892" s="43">
        <v>-4.8927859938289656E-22</v>
      </c>
      <c r="GZ892" s="43">
        <v>0.49318146435826382</v>
      </c>
      <c r="HB892" s="42">
        <f t="shared" si="10631"/>
        <v>-4.8927859938289656E-22</v>
      </c>
      <c r="HC892" s="42">
        <f t="shared" si="10631"/>
        <v>0.49318146435826382</v>
      </c>
      <c r="HE892" s="47">
        <f t="shared" si="10632"/>
        <v>-4.8927859938289656E-22</v>
      </c>
      <c r="HF892" s="48"/>
      <c r="HG892" s="47">
        <f t="shared" ref="HG892:HG923" si="10648">HE892</f>
        <v>-4.8927859938289656E-22</v>
      </c>
      <c r="HH892" s="48"/>
      <c r="HI892" s="48">
        <f t="shared" ref="HI892" si="10649">HG892/HG894</f>
        <v>-8.8078576586090762E-23</v>
      </c>
      <c r="HJ892" s="48"/>
      <c r="HK892" s="48">
        <v>8.8078576586090762E-23</v>
      </c>
      <c r="HL892" s="48">
        <v>7.7578356534318557E-45</v>
      </c>
      <c r="HM892" s="48"/>
      <c r="HN892" s="48">
        <f t="shared" ref="HN892:HN923" si="10650">-2*HK892</f>
        <v>-1.7615715317218152E-22</v>
      </c>
      <c r="HO892" s="48">
        <f t="shared" ref="HO892:HO923" si="10651">1-2*HL892</f>
        <v>1</v>
      </c>
      <c r="HP892" s="48"/>
      <c r="HQ892" s="47">
        <v>0</v>
      </c>
      <c r="HR892" s="47">
        <v>0</v>
      </c>
      <c r="HS892" s="47">
        <v>0</v>
      </c>
      <c r="HT892" s="53">
        <v>0</v>
      </c>
      <c r="HU892" s="54">
        <f t="shared" si="10637"/>
        <v>-1.7615715317218152E-22</v>
      </c>
      <c r="HV892" s="54">
        <f t="shared" si="10637"/>
        <v>1</v>
      </c>
      <c r="HX892" s="42">
        <v>0</v>
      </c>
      <c r="HY892" s="42">
        <v>2.9092540219390948E-32</v>
      </c>
      <c r="HZ892" s="42">
        <v>-2.5013674750530353E-34</v>
      </c>
      <c r="IA892" s="42">
        <v>-4.8146755948427638E-35</v>
      </c>
      <c r="IB892" s="42">
        <v>-1.410593220986745E-37</v>
      </c>
      <c r="IC892" s="42">
        <v>1</v>
      </c>
      <c r="IE892" s="21">
        <v>0</v>
      </c>
      <c r="IF892" s="21">
        <v>-2.0211266356922298E-32</v>
      </c>
      <c r="IG892" s="21">
        <v>-2.501370237876761E-34</v>
      </c>
      <c r="IH892" s="21">
        <v>-9.6299425268360853E-35</v>
      </c>
      <c r="II892" s="21">
        <v>-4.70197740328915E-38</v>
      </c>
      <c r="IJ892" s="21">
        <v>1</v>
      </c>
      <c r="IL892" s="42">
        <v>5.8020890148391511E-23</v>
      </c>
      <c r="IM892" s="42">
        <v>2.2508979598892457E-31</v>
      </c>
      <c r="IN892" s="42">
        <v>1.8816263559049057E-48</v>
      </c>
      <c r="IO892" s="42">
        <v>1.6822100803393534E-29</v>
      </c>
      <c r="IP892" s="42">
        <v>8.1249770310251689E-40</v>
      </c>
      <c r="IQ892" s="42">
        <v>0.49318146435826382</v>
      </c>
      <c r="IS892" s="2">
        <v>0</v>
      </c>
      <c r="IT892" s="2">
        <v>-2.0831681863333883E-31</v>
      </c>
      <c r="IU892" s="2">
        <v>1.7482479919102066E-33</v>
      </c>
      <c r="IV892" s="2">
        <v>-4.8141766386340555E-35</v>
      </c>
      <c r="IW892" s="2">
        <v>-2.8211864405790953E-37</v>
      </c>
      <c r="IX892" s="2">
        <v>1</v>
      </c>
    </row>
    <row r="893" spans="1:258" ht="18.75" x14ac:dyDescent="0.3">
      <c r="A893" s="60" t="str">
        <f t="shared" ref="A893" si="10652">IF(AND(E886=1,F886=1),"λn","")</f>
        <v>λn</v>
      </c>
      <c r="B893" s="3">
        <f t="shared" ref="B893" si="10653">IF(AND(E886=1,F886=1),B887,"")</f>
        <v>25.737764620230397</v>
      </c>
      <c r="C893" s="3">
        <f t="shared" ref="C893" si="10654">IF(AND(E886=1,F886=1),C888,"")</f>
        <v>-7.3389996596599634</v>
      </c>
      <c r="D893" s="3">
        <f t="shared" ref="D893" si="10655">IF(AND(E886=1,F886=1),D889,"")</f>
        <v>-5.1578334019152328</v>
      </c>
      <c r="E893" s="3">
        <f t="shared" ref="E893" si="10656">IF(AND(E886=1,F886=1),E890,"")</f>
        <v>4.4883750192140086</v>
      </c>
      <c r="F893" s="3">
        <f t="shared" ref="F893" si="10657">IF(AND(E886=1,F886=1),F891,"")</f>
        <v>2.7775119577725027</v>
      </c>
      <c r="G893" s="3">
        <f t="shared" ref="G893" si="10658">IF(AND(E886=1,F886=1),G892,"")</f>
        <v>0.49318146435826382</v>
      </c>
      <c r="I893" s="8" t="s">
        <v>49</v>
      </c>
      <c r="J893" s="8"/>
      <c r="K893" s="8" t="s">
        <v>50</v>
      </c>
      <c r="L893" s="8"/>
      <c r="M893" s="22" t="s">
        <v>51</v>
      </c>
      <c r="N893" s="22"/>
      <c r="O893" s="24"/>
      <c r="P893" s="24"/>
      <c r="Q893" s="24"/>
      <c r="R893" s="24"/>
      <c r="S893" s="25"/>
      <c r="T893" s="25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J893" s="11" t="s">
        <v>49</v>
      </c>
      <c r="AK893" s="11"/>
      <c r="AL893" s="11" t="s">
        <v>52</v>
      </c>
      <c r="AM893" s="11"/>
      <c r="AN893" s="28" t="s">
        <v>51</v>
      </c>
      <c r="AO893" s="28"/>
      <c r="AP893" s="30"/>
      <c r="AQ893" s="30"/>
      <c r="AR893" s="30"/>
      <c r="AS893" s="30"/>
      <c r="AT893" s="31"/>
      <c r="AU893" s="31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K893" s="14"/>
      <c r="BL893" s="14"/>
      <c r="BM893" s="14"/>
      <c r="BN893" s="14"/>
      <c r="BO893" s="14"/>
      <c r="BP893" s="14"/>
      <c r="BQ893" s="14" t="s">
        <v>53</v>
      </c>
      <c r="BR893" s="14"/>
      <c r="BS893" s="14" t="s">
        <v>54</v>
      </c>
      <c r="BT893" s="14"/>
      <c r="BU893" s="14" t="s">
        <v>51</v>
      </c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14"/>
      <c r="DC893" s="14"/>
      <c r="DD893" s="14"/>
      <c r="DE893" s="14"/>
      <c r="DF893" s="14"/>
      <c r="DG893" s="14"/>
      <c r="DH893" s="14"/>
      <c r="DI893" s="14"/>
      <c r="DK893" s="16"/>
      <c r="DL893" s="16"/>
      <c r="DM893" s="16"/>
      <c r="DN893" s="16"/>
      <c r="DO893" s="16"/>
      <c r="DP893" s="17" t="s">
        <v>53</v>
      </c>
      <c r="DQ893" s="17"/>
      <c r="DR893" s="17" t="s">
        <v>55</v>
      </c>
      <c r="DS893" s="17"/>
      <c r="DT893" s="17" t="s">
        <v>51</v>
      </c>
      <c r="DU893" s="17"/>
      <c r="DV893" s="17"/>
      <c r="DW893" s="17"/>
      <c r="DX893" s="17"/>
      <c r="DY893" s="17"/>
      <c r="DZ893" s="16"/>
      <c r="EA893" s="16"/>
      <c r="EB893" s="16"/>
      <c r="EC893" s="16"/>
      <c r="ED893" s="16"/>
      <c r="EE893" s="16"/>
      <c r="EF893" s="17"/>
      <c r="EG893" s="17"/>
      <c r="EH893" s="17"/>
      <c r="EI893" s="17"/>
      <c r="EJ893" s="17"/>
      <c r="EK893" s="17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  <c r="EV893" s="16"/>
      <c r="EW893" s="16"/>
      <c r="EX893" s="16"/>
      <c r="EY893" s="16"/>
      <c r="EZ893" s="16"/>
      <c r="FA893" s="16"/>
      <c r="FB893" s="16"/>
      <c r="FC893" s="16"/>
      <c r="FD893" s="16"/>
      <c r="FE893" s="16"/>
      <c r="FF893" s="16"/>
      <c r="FL893" s="47" t="s">
        <v>53</v>
      </c>
      <c r="FM893" s="47"/>
      <c r="FN893" s="47" t="s">
        <v>56</v>
      </c>
      <c r="FO893" s="47"/>
      <c r="FP893" s="47" t="s">
        <v>57</v>
      </c>
      <c r="FQ893" s="48"/>
      <c r="FR893" s="48"/>
      <c r="FS893" s="48"/>
      <c r="FT893" s="48"/>
      <c r="FU893" s="48"/>
      <c r="FV893" s="48"/>
      <c r="FW893" s="48"/>
      <c r="FX893" s="48"/>
      <c r="FY893" s="48"/>
      <c r="FZ893" s="48"/>
      <c r="GA893" s="48"/>
      <c r="GB893" s="48"/>
      <c r="GC893" s="48"/>
      <c r="GD893" s="48"/>
      <c r="GE893" s="48"/>
      <c r="GF893" s="48"/>
      <c r="HE893" s="47" t="s">
        <v>49</v>
      </c>
      <c r="HF893" s="48"/>
      <c r="HG893" s="47" t="s">
        <v>52</v>
      </c>
      <c r="HH893" s="48"/>
      <c r="HI893" s="48" t="s">
        <v>58</v>
      </c>
      <c r="HJ893" s="48"/>
      <c r="HK893" s="48"/>
      <c r="HL893" s="48"/>
      <c r="HM893" s="48"/>
      <c r="HN893" s="48"/>
      <c r="HO893" s="48"/>
      <c r="HP893" s="48"/>
      <c r="HQ893" s="47"/>
      <c r="HR893" s="47"/>
      <c r="HS893" s="47"/>
    </row>
    <row r="894" spans="1:258" x14ac:dyDescent="0.25">
      <c r="I894" s="55">
        <f t="shared" ref="I894" si="10659">SQRT(I887^2+I888^2+I889^2+I890^2+I891^2+I892^2)</f>
        <v>25.737764620230404</v>
      </c>
      <c r="J894" s="8"/>
      <c r="K894" s="55">
        <f t="shared" ref="K894" si="10660">SQRT(K887^2+K888^2+K889^2+K890^2+K891^2+K892^2)</f>
        <v>5.8891658032449016E-7</v>
      </c>
      <c r="L894" s="8"/>
      <c r="M894" s="22">
        <f t="array" ref="M894:R894">TRANSPOSE(M887:M892)</f>
        <v>0</v>
      </c>
      <c r="N894" s="22">
        <v>-0.99988341230708344</v>
      </c>
      <c r="O894" s="22">
        <v>1.5255486707198005E-2</v>
      </c>
      <c r="P894" s="22">
        <v>-6.572038008366859E-4</v>
      </c>
      <c r="Q894" s="22">
        <v>-1.2781695685291381E-6</v>
      </c>
      <c r="R894" s="22">
        <v>9.852140708353341E-17</v>
      </c>
      <c r="S894" s="8"/>
      <c r="T894" s="8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J894" s="56">
        <f t="shared" ref="AJ894" si="10661">SQRT(AJ887^2+AJ888^2+AJ889^2+AJ890^2+AJ891^2+AJ892^2)</f>
        <v>25.737764620230404</v>
      </c>
      <c r="AK894" s="11"/>
      <c r="AL894" s="56">
        <f t="shared" ref="AL894" si="10662">SQRT(AL887^2+AL888^2+AL889^2+AL890^2+AL891^2+AL892^2)</f>
        <v>5.8891658032449027E-7</v>
      </c>
      <c r="AM894" s="11"/>
      <c r="AN894" s="28">
        <f t="array" ref="AN894:AS894">TRANSPOSE(AN887:AN892)</f>
        <v>0</v>
      </c>
      <c r="AO894" s="28">
        <v>0.99988341230708344</v>
      </c>
      <c r="AP894" s="28">
        <v>-1.5255486707198005E-2</v>
      </c>
      <c r="AQ894" s="28">
        <v>6.57203800836686E-4</v>
      </c>
      <c r="AR894" s="28">
        <v>1.2781695685291381E-6</v>
      </c>
      <c r="AS894" s="28">
        <v>-9.8521407083533435E-17</v>
      </c>
      <c r="AT894" s="11"/>
      <c r="AU894" s="11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K894" s="14"/>
      <c r="BL894" s="14"/>
      <c r="BM894" s="14"/>
      <c r="BN894" s="14"/>
      <c r="BO894" s="14"/>
      <c r="BP894" s="14"/>
      <c r="BQ894" s="44">
        <f t="shared" ref="BQ894" si="10663">SQRT(BQ888^2+BQ889^2+BQ890^2+BQ891^2+BQ892^2)</f>
        <v>7.3389996596599643</v>
      </c>
      <c r="BR894" s="14"/>
      <c r="BS894" s="44">
        <f t="shared" ref="BS894" si="10664">SQRT(BS888^2+BS889^2+BS890^2+BS891^2+BS892^2)</f>
        <v>14.677999319319929</v>
      </c>
      <c r="BT894" s="14"/>
      <c r="BU894" s="35">
        <f t="array" ref="BU894:BY894">TRANSPOSE(BU888:BU892)</f>
        <v>-1</v>
      </c>
      <c r="BV894" s="35">
        <v>1.2283531538064699E-14</v>
      </c>
      <c r="BW894" s="35">
        <v>-1.6645590423554143E-19</v>
      </c>
      <c r="BX894" s="35">
        <v>-2.308306272066364E-22</v>
      </c>
      <c r="BY894" s="35">
        <v>2.6872221753773792E-32</v>
      </c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14"/>
      <c r="DC894" s="14"/>
      <c r="DD894" s="14"/>
      <c r="DE894" s="14"/>
      <c r="DF894" s="14"/>
      <c r="DG894" s="14"/>
      <c r="DH894" s="14"/>
      <c r="DI894" s="14"/>
      <c r="DK894" s="16"/>
      <c r="DL894" s="16"/>
      <c r="DM894" s="16"/>
      <c r="DN894" s="16"/>
      <c r="DO894" s="16"/>
      <c r="DP894" s="57">
        <f t="shared" ref="DP894" si="10665">SQRT(DP889^2+DP890^2+DP891^2+DP892^2)</f>
        <v>5.1578334020001551</v>
      </c>
      <c r="DQ894" s="17"/>
      <c r="DR894" s="57">
        <f t="shared" ref="DR894" si="10666">SQRT(DR889^2+DR890^2+DR891^2+DR892^2)</f>
        <v>10.315666803957848</v>
      </c>
      <c r="DS894" s="17"/>
      <c r="DT894" s="37">
        <f t="array" ref="DT894:DW894">TRANSPOSE(DT889:DT892)</f>
        <v>-0.99999999999588396</v>
      </c>
      <c r="DU894" s="37">
        <v>-2.8692044799384721E-6</v>
      </c>
      <c r="DV894" s="37">
        <v>-3.2029945085811562E-13</v>
      </c>
      <c r="DW894" s="37">
        <v>-5.1025450077305527E-34</v>
      </c>
      <c r="DX894" s="17"/>
      <c r="DY894" s="17"/>
      <c r="DZ894" s="16"/>
      <c r="EA894" s="16"/>
      <c r="EB894" s="16"/>
      <c r="EC894" s="16"/>
      <c r="ED894" s="16"/>
      <c r="EE894" s="16"/>
      <c r="EF894" s="17"/>
      <c r="EG894" s="17"/>
      <c r="EH894" s="17"/>
      <c r="EI894" s="17"/>
      <c r="EJ894" s="17"/>
      <c r="EK894" s="17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  <c r="EV894" s="16"/>
      <c r="EW894" s="16"/>
      <c r="EX894" s="16"/>
      <c r="EY894" s="16"/>
      <c r="EZ894" s="16"/>
      <c r="FA894" s="16"/>
      <c r="FB894" s="16"/>
      <c r="FC894" s="16"/>
      <c r="FD894" s="16"/>
      <c r="FE894" s="16"/>
      <c r="FF894" s="16"/>
      <c r="FL894" s="47">
        <f t="shared" ref="FL894" si="10667">SQRT(FL890^2+FL891^2+FL892^2)</f>
        <v>4.4883750193099567</v>
      </c>
      <c r="FM894" s="47"/>
      <c r="FN894" s="47">
        <f t="shared" ref="FN894" si="10668">SQRT(FN890^2+FN891^2+FN892^2)</f>
        <v>1.9098969869195234E-7</v>
      </c>
      <c r="FO894" s="47"/>
      <c r="FP894" s="47">
        <f t="array" ref="FP894:FR894">TRANSPOSE(FP890:FP892)</f>
        <v>0</v>
      </c>
      <c r="FQ894" s="48">
        <v>1</v>
      </c>
      <c r="FR894" s="48">
        <v>8.8078576586090691E-23</v>
      </c>
      <c r="FS894" s="48"/>
      <c r="FT894" s="48"/>
      <c r="FU894" s="48"/>
      <c r="FV894" s="48"/>
      <c r="FW894" s="48"/>
      <c r="FX894" s="48"/>
      <c r="FY894" s="48"/>
      <c r="FZ894" s="48"/>
      <c r="GA894" s="48"/>
      <c r="GB894" s="48"/>
      <c r="GC894" s="48"/>
      <c r="GD894" s="48"/>
      <c r="GE894" s="48"/>
      <c r="GF894" s="48"/>
      <c r="HE894" s="47">
        <f t="shared" ref="HE894" si="10669">SQRT(HE891^2+HE892^2)</f>
        <v>2.7775119577725027</v>
      </c>
      <c r="HF894" s="48"/>
      <c r="HG894" s="47">
        <f t="shared" ref="HG894" si="10670">SQRT(HG891^2+HG892^2)</f>
        <v>5.5550239155450054</v>
      </c>
      <c r="HH894" s="47"/>
      <c r="HI894" s="47">
        <f t="array" ref="HI894:HJ894">TRANSPOSE(HI891:HI892)</f>
        <v>-1</v>
      </c>
      <c r="HJ894" s="47">
        <v>-8.8078576586090762E-23</v>
      </c>
      <c r="HK894" s="48"/>
      <c r="HL894" s="48"/>
      <c r="HM894" s="48"/>
      <c r="HN894" s="48"/>
      <c r="HO894" s="48"/>
      <c r="HP894" s="48"/>
      <c r="HQ894" s="47"/>
      <c r="HR894" s="47"/>
      <c r="HS894" s="47"/>
    </row>
    <row r="895" spans="1:258" x14ac:dyDescent="0.25">
      <c r="I895" s="53"/>
      <c r="K895" s="53"/>
      <c r="M895" s="20"/>
      <c r="N895" s="20"/>
      <c r="O895" s="20"/>
      <c r="P895" s="20"/>
      <c r="Q895" s="20"/>
      <c r="R895" s="20"/>
    </row>
    <row r="896" spans="1:258" x14ac:dyDescent="0.25">
      <c r="A896" s="3">
        <v>89</v>
      </c>
      <c r="B896" s="3" t="s">
        <v>322</v>
      </c>
      <c r="C896" s="58">
        <f t="shared" ref="C896" si="10671">SUM(B898,B899,B900,B901,B902,,C902,C901,C900,C899,D902,D901,D900,E902,E901,F902)</f>
        <v>-2.4985668605256902E-5</v>
      </c>
      <c r="D896" s="59">
        <f t="shared" ref="D896" si="10672">SQRT(C896^2)</f>
        <v>2.4985668605256902E-5</v>
      </c>
      <c r="E896" s="3">
        <f t="shared" ref="E896" si="10673">IF(D896&gt;0,1,0)</f>
        <v>1</v>
      </c>
      <c r="F896" s="3">
        <f>IF(D896&lt;$I$3,1,0)</f>
        <v>1</v>
      </c>
      <c r="I896" s="8" t="s">
        <v>5</v>
      </c>
      <c r="J896" s="8"/>
      <c r="K896" s="8" t="s">
        <v>6</v>
      </c>
      <c r="L896" s="8"/>
      <c r="M896" s="8" t="s">
        <v>7</v>
      </c>
      <c r="N896" s="8"/>
      <c r="O896" s="9" t="s">
        <v>8</v>
      </c>
      <c r="P896" s="9"/>
      <c r="Q896" s="9"/>
      <c r="R896" s="9"/>
      <c r="S896" s="9"/>
      <c r="T896" s="9"/>
      <c r="U896" s="10"/>
      <c r="V896" s="9" t="s">
        <v>309</v>
      </c>
      <c r="W896" s="9"/>
      <c r="X896" s="9"/>
      <c r="Y896" s="9"/>
      <c r="Z896" s="9"/>
      <c r="AA896" s="9"/>
      <c r="AB896" s="10"/>
      <c r="AC896" s="9" t="s">
        <v>311</v>
      </c>
      <c r="AD896" s="9"/>
      <c r="AE896" s="9"/>
      <c r="AF896" s="9"/>
      <c r="AG896" s="9"/>
      <c r="AH896" s="9"/>
      <c r="AJ896" s="11" t="s">
        <v>11</v>
      </c>
      <c r="AK896" s="11"/>
      <c r="AL896" s="11" t="s">
        <v>12</v>
      </c>
      <c r="AM896" s="11"/>
      <c r="AN896" s="11" t="s">
        <v>13</v>
      </c>
      <c r="AO896" s="11"/>
      <c r="AP896" s="12" t="s">
        <v>14</v>
      </c>
      <c r="AQ896" s="12"/>
      <c r="AR896" s="12"/>
      <c r="AS896" s="12"/>
      <c r="AT896" s="12"/>
      <c r="AU896" s="12"/>
      <c r="AV896" s="13"/>
      <c r="AW896" s="12" t="s">
        <v>312</v>
      </c>
      <c r="AX896" s="12"/>
      <c r="AY896" s="12"/>
      <c r="AZ896" s="12"/>
      <c r="BA896" s="12"/>
      <c r="BB896" s="12"/>
      <c r="BC896" s="13"/>
      <c r="BD896" s="12" t="s">
        <v>314</v>
      </c>
      <c r="BE896" s="12"/>
      <c r="BF896" s="12"/>
      <c r="BG896" s="12"/>
      <c r="BH896" s="12"/>
      <c r="BI896" s="12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5" t="s">
        <v>315</v>
      </c>
      <c r="CJ896" s="15"/>
      <c r="CK896" s="15"/>
      <c r="CL896" s="15"/>
      <c r="CM896" s="15"/>
      <c r="CN896" s="15"/>
      <c r="CO896" s="14"/>
      <c r="CP896" s="15" t="s">
        <v>18</v>
      </c>
      <c r="CQ896" s="15"/>
      <c r="CR896" s="15"/>
      <c r="CS896" s="15"/>
      <c r="CT896" s="15"/>
      <c r="CU896" s="15"/>
      <c r="CV896" s="14"/>
      <c r="CW896" s="15" t="s">
        <v>19</v>
      </c>
      <c r="CX896" s="15"/>
      <c r="CY896" s="15"/>
      <c r="CZ896" s="15"/>
      <c r="DA896" s="15"/>
      <c r="DB896" s="15"/>
      <c r="DC896" s="14"/>
      <c r="DD896" s="15" t="s">
        <v>317</v>
      </c>
      <c r="DE896" s="15"/>
      <c r="DF896" s="15"/>
      <c r="DG896" s="15"/>
      <c r="DH896" s="15"/>
      <c r="DI896" s="15"/>
      <c r="DK896" s="16"/>
      <c r="DL896" s="16"/>
      <c r="DM896" s="16"/>
      <c r="DN896" s="16"/>
      <c r="DO896" s="16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6"/>
      <c r="EA896" s="16"/>
      <c r="EB896" s="16"/>
      <c r="EC896" s="16"/>
      <c r="ED896" s="16"/>
      <c r="EE896" s="16"/>
      <c r="EF896" s="18" t="s">
        <v>318</v>
      </c>
      <c r="EG896" s="18"/>
      <c r="EH896" s="18"/>
      <c r="EI896" s="18"/>
      <c r="EJ896" s="18"/>
      <c r="EK896" s="18"/>
      <c r="EL896" s="16"/>
      <c r="EM896" s="16" t="s">
        <v>18</v>
      </c>
      <c r="EN896" s="16"/>
      <c r="EO896" s="16"/>
      <c r="EP896" s="16"/>
      <c r="EQ896" s="16"/>
      <c r="ER896" s="16"/>
      <c r="ES896" s="16"/>
      <c r="ET896" s="16" t="s">
        <v>19</v>
      </c>
      <c r="EU896" s="16"/>
      <c r="EV896" s="16"/>
      <c r="EW896" s="16"/>
      <c r="EX896" s="16"/>
      <c r="EY896" s="16"/>
      <c r="EZ896" s="16"/>
      <c r="FA896" s="16" t="s">
        <v>22</v>
      </c>
      <c r="FB896" s="16"/>
      <c r="FC896" s="16"/>
      <c r="FD896" s="16"/>
      <c r="FE896" s="16"/>
      <c r="FF896" s="16"/>
      <c r="FZ896" s="7" t="s">
        <v>321</v>
      </c>
      <c r="GA896" s="7"/>
      <c r="GB896" s="7"/>
      <c r="GC896" s="7"/>
      <c r="GD896" s="7"/>
      <c r="GE896" s="7"/>
      <c r="GF896" s="19"/>
      <c r="GG896" s="19" t="s">
        <v>18</v>
      </c>
      <c r="GH896" s="19"/>
      <c r="GI896" s="19"/>
      <c r="GN896" s="2" t="s">
        <v>19</v>
      </c>
      <c r="GU896" s="7" t="s">
        <v>323</v>
      </c>
      <c r="GV896" s="7"/>
      <c r="GW896" s="7"/>
      <c r="GX896" s="7"/>
      <c r="GY896" s="7"/>
      <c r="GZ896" s="7"/>
      <c r="HQ896" s="7" t="s">
        <v>324</v>
      </c>
      <c r="HR896" s="7"/>
      <c r="HS896" s="7"/>
      <c r="HT896" s="7"/>
      <c r="HU896" s="7"/>
      <c r="HV896" s="7"/>
      <c r="HX896" s="7" t="s">
        <v>18</v>
      </c>
      <c r="HY896" s="7"/>
      <c r="HZ896" s="7"/>
      <c r="IA896" s="7"/>
      <c r="IB896" s="7"/>
      <c r="IC896" s="7"/>
      <c r="IE896" s="2" t="s">
        <v>19</v>
      </c>
      <c r="IL896" s="7" t="s">
        <v>26</v>
      </c>
      <c r="IM896" s="7"/>
      <c r="IN896" s="7"/>
      <c r="IO896" s="7"/>
      <c r="IP896" s="7"/>
      <c r="IQ896" s="7"/>
    </row>
    <row r="897" spans="1:258" x14ac:dyDescent="0.25">
      <c r="A897" s="3" t="s">
        <v>27</v>
      </c>
      <c r="B897" s="20">
        <f t="array" ref="B897:G902">MMULT(IL887:IQ892,HX887:IC892)</f>
        <v>25.737764620230397</v>
      </c>
      <c r="C897" s="20">
        <v>5.8884791811731232E-7</v>
      </c>
      <c r="D897" s="20">
        <v>-8.9842021213550633E-9</v>
      </c>
      <c r="E897" s="20">
        <v>-3.8709039175188787E-10</v>
      </c>
      <c r="F897" s="20">
        <v>-7.5448272964443818E-13</v>
      </c>
      <c r="G897" s="20">
        <v>1.3656930112822387E-15</v>
      </c>
      <c r="I897" s="22">
        <f t="shared" ref="I897:I928" si="10674">B897</f>
        <v>25.737764620230397</v>
      </c>
      <c r="J897" s="8"/>
      <c r="K897" s="23">
        <f t="shared" ref="K897" si="10675">I897-I904</f>
        <v>0</v>
      </c>
      <c r="L897" s="8"/>
      <c r="M897" s="22">
        <f t="shared" ref="M897" si="10676">K897/K904</f>
        <v>0</v>
      </c>
      <c r="N897" s="22"/>
      <c r="O897" s="24">
        <f t="array" ref="O897:T902">MMULT(M897:M902,M904:R904)</f>
        <v>0</v>
      </c>
      <c r="P897" s="24">
        <v>0</v>
      </c>
      <c r="Q897" s="24">
        <v>0</v>
      </c>
      <c r="R897" s="24">
        <v>0</v>
      </c>
      <c r="S897" s="25">
        <v>0</v>
      </c>
      <c r="T897" s="25">
        <v>0</v>
      </c>
      <c r="U897" s="10"/>
      <c r="V897" s="25">
        <f t="shared" ref="V897:V928" si="10677">1-2*O897</f>
        <v>1</v>
      </c>
      <c r="W897" s="25">
        <f t="shared" ref="W897:AA928" si="10678">-2*P897</f>
        <v>0</v>
      </c>
      <c r="X897" s="25">
        <f t="shared" si="10678"/>
        <v>0</v>
      </c>
      <c r="Y897" s="25">
        <f t="shared" si="10678"/>
        <v>0</v>
      </c>
      <c r="Z897" s="25">
        <f t="shared" si="10678"/>
        <v>0</v>
      </c>
      <c r="AA897" s="25">
        <f t="shared" si="10678"/>
        <v>0</v>
      </c>
      <c r="AB897" s="10"/>
      <c r="AC897" s="25">
        <f t="array" ref="AC897:AH902">MMULT(V897:AA902,B897:G902)</f>
        <v>25.737764620230397</v>
      </c>
      <c r="AD897" s="26">
        <v>5.8884791811731232E-7</v>
      </c>
      <c r="AE897" s="26">
        <v>-8.9842021213550633E-9</v>
      </c>
      <c r="AF897" s="26">
        <v>-3.8709039175188787E-10</v>
      </c>
      <c r="AG897" s="26">
        <v>-7.5448272964443818E-13</v>
      </c>
      <c r="AH897" s="26">
        <v>1.3656930112822387E-15</v>
      </c>
      <c r="AJ897" s="28">
        <f t="shared" ref="AJ897:AJ928" si="10679">AC897</f>
        <v>25.737764620230397</v>
      </c>
      <c r="AK897" s="11"/>
      <c r="AL897" s="29">
        <f t="shared" ref="AL897" si="10680">AJ897-AJ904</f>
        <v>0</v>
      </c>
      <c r="AM897" s="11"/>
      <c r="AN897" s="28">
        <f t="shared" ref="AN897" si="10681">AL897/AL904</f>
        <v>0</v>
      </c>
      <c r="AO897" s="28"/>
      <c r="AP897" s="30">
        <f t="array" ref="AP897:AU902">MMULT(AN897:AN902,AN904:AS904)</f>
        <v>0</v>
      </c>
      <c r="AQ897" s="30">
        <v>0</v>
      </c>
      <c r="AR897" s="30">
        <v>0</v>
      </c>
      <c r="AS897" s="30">
        <v>0</v>
      </c>
      <c r="AT897" s="31">
        <v>0</v>
      </c>
      <c r="AU897" s="31">
        <v>0</v>
      </c>
      <c r="AV897" s="13"/>
      <c r="AW897" s="31">
        <f t="shared" ref="AW897" si="10682">AW887</f>
        <v>1</v>
      </c>
      <c r="AX897" s="31">
        <f t="shared" ref="AX897:BB928" si="10683">-2*AQ897</f>
        <v>0</v>
      </c>
      <c r="AY897" s="31">
        <f t="shared" si="10683"/>
        <v>0</v>
      </c>
      <c r="AZ897" s="31">
        <f t="shared" si="10683"/>
        <v>0</v>
      </c>
      <c r="BA897" s="31">
        <f t="shared" si="10683"/>
        <v>0</v>
      </c>
      <c r="BB897" s="31">
        <f t="shared" si="10683"/>
        <v>0</v>
      </c>
      <c r="BC897" s="13"/>
      <c r="BD897" s="31">
        <f t="array" ref="BD897:BI902">MMULT(AW897:BB902,AC897:AH902)</f>
        <v>25.737764620230397</v>
      </c>
      <c r="BE897" s="32">
        <v>5.8884791811731232E-7</v>
      </c>
      <c r="BF897" s="32">
        <v>-8.9842021213550633E-9</v>
      </c>
      <c r="BG897" s="32">
        <v>-3.8709039175188787E-10</v>
      </c>
      <c r="BH897" s="32">
        <v>-7.5448272964443818E-13</v>
      </c>
      <c r="BI897" s="32">
        <v>1.3656930112822387E-15</v>
      </c>
      <c r="BK897" s="15" t="s">
        <v>28</v>
      </c>
      <c r="BL897" s="15"/>
      <c r="BM897" s="15"/>
      <c r="BN897" s="15"/>
      <c r="BO897" s="15"/>
      <c r="BP897" s="14"/>
      <c r="BQ897" s="14" t="s">
        <v>29</v>
      </c>
      <c r="BR897" s="14"/>
      <c r="BS897" s="14" t="s">
        <v>30</v>
      </c>
      <c r="BT897" s="14"/>
      <c r="BU897" s="14" t="s">
        <v>31</v>
      </c>
      <c r="BV897" s="14"/>
      <c r="BW897" s="15" t="s">
        <v>32</v>
      </c>
      <c r="BX897" s="15"/>
      <c r="BY897" s="15"/>
      <c r="BZ897" s="15"/>
      <c r="CA897" s="15"/>
      <c r="CB897" s="14"/>
      <c r="CC897" s="14" t="s">
        <v>28</v>
      </c>
      <c r="CD897" s="14"/>
      <c r="CE897" s="14"/>
      <c r="CF897" s="14"/>
      <c r="CG897" s="14"/>
      <c r="CH897" s="14"/>
      <c r="CI897" s="34">
        <f t="shared" ref="CI897" si="10684">CI887</f>
        <v>1</v>
      </c>
      <c r="CJ897" s="34">
        <v>0</v>
      </c>
      <c r="CK897" s="34">
        <v>0</v>
      </c>
      <c r="CL897" s="34">
        <v>0</v>
      </c>
      <c r="CM897" s="34">
        <v>0</v>
      </c>
      <c r="CN897" s="34">
        <v>0</v>
      </c>
      <c r="CO897" s="14"/>
      <c r="CP897" s="35">
        <f t="array" ref="CP897:CU902">MMULT(MMULT(V897:AA902,AW897:BB902),CI897:CN902)</f>
        <v>1</v>
      </c>
      <c r="CQ897" s="35">
        <v>0</v>
      </c>
      <c r="CR897" s="35">
        <v>0</v>
      </c>
      <c r="CS897" s="35">
        <v>0</v>
      </c>
      <c r="CT897" s="35">
        <v>0</v>
      </c>
      <c r="CU897" s="35">
        <v>0</v>
      </c>
      <c r="CV897" s="14"/>
      <c r="CW897" s="35">
        <f t="array" ref="CW897:DB902">TRANSPOSE(CP897:CU902)</f>
        <v>1</v>
      </c>
      <c r="CX897" s="35">
        <v>0</v>
      </c>
      <c r="CY897" s="35">
        <v>0</v>
      </c>
      <c r="CZ897" s="35">
        <v>0</v>
      </c>
      <c r="DA897" s="35">
        <v>0</v>
      </c>
      <c r="DB897" s="35">
        <v>0</v>
      </c>
      <c r="DC897" s="14"/>
      <c r="DD897" s="36">
        <f t="array" ref="DD897:DI902">MMULT(CW897:DB902,B897:G902)</f>
        <v>25.737764620230397</v>
      </c>
      <c r="DE897" s="36">
        <v>5.8884791811731232E-7</v>
      </c>
      <c r="DF897" s="36">
        <v>-8.9842021213550633E-9</v>
      </c>
      <c r="DG897" s="36">
        <v>-3.8709039175188787E-10</v>
      </c>
      <c r="DH897" s="36">
        <v>-7.5448272964443818E-13</v>
      </c>
      <c r="DI897" s="36">
        <v>1.3656930112822387E-15</v>
      </c>
      <c r="DK897" s="16"/>
      <c r="DL897" s="16"/>
      <c r="DM897" s="16"/>
      <c r="DN897" s="16"/>
      <c r="DO897" s="16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6"/>
      <c r="EA897" s="16"/>
      <c r="EB897" s="16"/>
      <c r="EC897" s="16"/>
      <c r="ED897" s="16"/>
      <c r="EE897" s="16"/>
      <c r="EF897" s="37">
        <f t="shared" ref="EF897" si="10685">EF887</f>
        <v>1</v>
      </c>
      <c r="EG897" s="37">
        <v>0</v>
      </c>
      <c r="EH897" s="37">
        <v>0</v>
      </c>
      <c r="EI897" s="37">
        <v>0</v>
      </c>
      <c r="EJ897" s="37">
        <v>0</v>
      </c>
      <c r="EK897" s="37">
        <v>0</v>
      </c>
      <c r="EL897" s="16"/>
      <c r="EM897" s="16">
        <f t="array" ref="EM897:ER902">MMULT(CP897:CU902,EF897:EK902)</f>
        <v>1</v>
      </c>
      <c r="EN897" s="16">
        <v>0</v>
      </c>
      <c r="EO897" s="16">
        <v>0</v>
      </c>
      <c r="EP897" s="16">
        <v>0</v>
      </c>
      <c r="EQ897" s="16">
        <v>0</v>
      </c>
      <c r="ER897" s="16">
        <v>0</v>
      </c>
      <c r="ES897" s="16"/>
      <c r="ET897" s="16">
        <f t="array" ref="ET897:EY902">TRANSPOSE(EM897:ER902)</f>
        <v>1</v>
      </c>
      <c r="EU897" s="16">
        <v>0</v>
      </c>
      <c r="EV897" s="16">
        <v>0</v>
      </c>
      <c r="EW897" s="16">
        <v>0</v>
      </c>
      <c r="EX897" s="16">
        <v>0</v>
      </c>
      <c r="EY897" s="16">
        <v>0</v>
      </c>
      <c r="EZ897" s="16"/>
      <c r="FA897" s="38">
        <f t="array" ref="FA897:FF902">MMULT(ET897:EY902,B897:G902)</f>
        <v>25.737764620230397</v>
      </c>
      <c r="FB897" s="38">
        <v>5.8884791811731232E-7</v>
      </c>
      <c r="FC897" s="38">
        <v>-8.9842021213550633E-9</v>
      </c>
      <c r="FD897" s="38">
        <v>-3.8709039175188787E-10</v>
      </c>
      <c r="FE897" s="38">
        <v>-7.5448272964443818E-13</v>
      </c>
      <c r="FF897" s="38">
        <v>1.3656930112822387E-15</v>
      </c>
      <c r="FZ897" s="39">
        <f t="shared" ref="FZ897" si="10686">FZ887</f>
        <v>1</v>
      </c>
      <c r="GA897" s="39">
        <v>0</v>
      </c>
      <c r="GB897" s="39">
        <v>0</v>
      </c>
      <c r="GC897" s="39">
        <v>0</v>
      </c>
      <c r="GD897" s="39">
        <v>0</v>
      </c>
      <c r="GE897" s="39">
        <v>0</v>
      </c>
      <c r="GF897" s="20"/>
      <c r="GG897" s="40">
        <f t="array" ref="GG897:GL902">MMULT(EM897:ER902,FZ897:GE902)</f>
        <v>1</v>
      </c>
      <c r="GH897" s="40">
        <v>0</v>
      </c>
      <c r="GI897" s="40">
        <v>0</v>
      </c>
      <c r="GJ897" s="40">
        <v>0</v>
      </c>
      <c r="GK897" s="40">
        <v>0</v>
      </c>
      <c r="GL897" s="40">
        <v>0</v>
      </c>
      <c r="GN897" s="42">
        <f t="array" ref="GN897:GS902">TRANSPOSE(GG897:GL902)</f>
        <v>1</v>
      </c>
      <c r="GO897" s="42">
        <v>0</v>
      </c>
      <c r="GP897" s="42">
        <v>0</v>
      </c>
      <c r="GQ897" s="42">
        <v>0</v>
      </c>
      <c r="GR897" s="42">
        <v>0</v>
      </c>
      <c r="GS897" s="42">
        <v>0</v>
      </c>
      <c r="GU897" s="43">
        <f t="array" ref="GU897:GZ902">MMULT(GN897:GS902,B897:G902)</f>
        <v>25.737764620230397</v>
      </c>
      <c r="GV897" s="43">
        <v>5.8884791811731232E-7</v>
      </c>
      <c r="GW897" s="43">
        <v>-8.9842021213550633E-9</v>
      </c>
      <c r="GX897" s="43">
        <v>-3.8709039175188787E-10</v>
      </c>
      <c r="GY897" s="43">
        <v>-7.5448272964443818E-13</v>
      </c>
      <c r="GZ897" s="43">
        <v>1.3656930112822387E-15</v>
      </c>
      <c r="HQ897" s="3">
        <f t="shared" ref="HQ897" si="10687">HQ887</f>
        <v>1</v>
      </c>
      <c r="HR897" s="3">
        <v>0</v>
      </c>
      <c r="HS897" s="3">
        <v>0</v>
      </c>
      <c r="HT897" s="3">
        <v>0</v>
      </c>
      <c r="HU897" s="3">
        <v>0</v>
      </c>
      <c r="HV897" s="3">
        <v>0</v>
      </c>
      <c r="HX897" s="42">
        <f t="array" ref="HX897:IC902">MMULT(GG897:GL902,HQ897:HV902)</f>
        <v>1</v>
      </c>
      <c r="HY897" s="42">
        <v>0</v>
      </c>
      <c r="HZ897" s="42">
        <v>0</v>
      </c>
      <c r="IA897" s="42">
        <v>0</v>
      </c>
      <c r="IB897" s="42">
        <v>0</v>
      </c>
      <c r="IC897" s="42">
        <v>0</v>
      </c>
      <c r="IE897" s="21">
        <f t="array" ref="IE897:IJ902">TRANSPOSE(HX897:IC902)</f>
        <v>1</v>
      </c>
      <c r="IF897" s="21">
        <v>0</v>
      </c>
      <c r="IG897" s="21">
        <v>0</v>
      </c>
      <c r="IH897" s="21">
        <v>0</v>
      </c>
      <c r="II897" s="21">
        <v>0</v>
      </c>
      <c r="IJ897" s="21">
        <v>0</v>
      </c>
      <c r="IL897" s="42">
        <f t="array" ref="IL897:IQ902">MMULT(IE897:IJ902,B897:G902)</f>
        <v>25.737764620230397</v>
      </c>
      <c r="IM897" s="42">
        <v>5.8884791811731232E-7</v>
      </c>
      <c r="IN897" s="42">
        <v>-8.9842021213550633E-9</v>
      </c>
      <c r="IO897" s="42">
        <v>-3.8709039175188787E-10</v>
      </c>
      <c r="IP897" s="42">
        <v>-7.5448272964443818E-13</v>
      </c>
      <c r="IQ897" s="42">
        <v>1.3656930112822387E-15</v>
      </c>
      <c r="IS897" s="2">
        <f t="array" ref="IS897:IX902">MMULT(HX897:IC902,HX907:IC912)</f>
        <v>1</v>
      </c>
      <c r="IT897" s="2">
        <v>0</v>
      </c>
      <c r="IU897" s="2">
        <v>0</v>
      </c>
      <c r="IV897" s="2">
        <v>0</v>
      </c>
      <c r="IW897" s="2">
        <v>0</v>
      </c>
      <c r="IX897" s="2">
        <v>0</v>
      </c>
    </row>
    <row r="898" spans="1:258" x14ac:dyDescent="0.25">
      <c r="A898" s="3" t="s">
        <v>33</v>
      </c>
      <c r="B898" s="20">
        <v>5.8884791989907005E-7</v>
      </c>
      <c r="C898" s="20">
        <v>-7.3389996596599634</v>
      </c>
      <c r="D898" s="20">
        <v>1.268729135310689E-13</v>
      </c>
      <c r="E898" s="20">
        <v>-7.3039692311937587E-16</v>
      </c>
      <c r="F898" s="20">
        <v>-1.3641056832544468E-15</v>
      </c>
      <c r="G898" s="20">
        <v>1.8801588351147427E-16</v>
      </c>
      <c r="I898" s="22">
        <f t="shared" si="10674"/>
        <v>5.8884791989907005E-7</v>
      </c>
      <c r="J898" s="8"/>
      <c r="K898" s="22">
        <f t="shared" ref="K898:K929" si="10688">I898</f>
        <v>5.8884791989907005E-7</v>
      </c>
      <c r="L898" s="8"/>
      <c r="M898" s="22">
        <f t="shared" ref="M898" si="10689">K898/K904</f>
        <v>0.99988341230708389</v>
      </c>
      <c r="N898" s="22"/>
      <c r="O898" s="24">
        <v>0</v>
      </c>
      <c r="P898" s="24">
        <v>0.99976683820685786</v>
      </c>
      <c r="Q898" s="24">
        <v>-1.5253704334058309E-2</v>
      </c>
      <c r="R898" s="24">
        <v>-6.572147109662127E-4</v>
      </c>
      <c r="S898" s="25">
        <v>-1.2780205594594949E-6</v>
      </c>
      <c r="T898" s="25">
        <v>9.8509920699978714E-17</v>
      </c>
      <c r="U898" s="10"/>
      <c r="V898" s="25">
        <f t="shared" ref="V898:Z961" si="10690">-2*O898</f>
        <v>0</v>
      </c>
      <c r="W898" s="25">
        <f t="shared" ref="W898:W929" si="10691">1-2*P898</f>
        <v>-0.99953367641371571</v>
      </c>
      <c r="X898" s="25">
        <f t="shared" si="10678"/>
        <v>3.0507408668116617E-2</v>
      </c>
      <c r="Y898" s="25">
        <f t="shared" si="10678"/>
        <v>1.3144294219324254E-3</v>
      </c>
      <c r="Z898" s="25">
        <f t="shared" si="10678"/>
        <v>2.5560411189189897E-6</v>
      </c>
      <c r="AA898" s="25">
        <f t="shared" si="10678"/>
        <v>-1.9701984139995743E-16</v>
      </c>
      <c r="AB898" s="10"/>
      <c r="AC898" s="26">
        <v>-5.8884791989907037E-7</v>
      </c>
      <c r="AD898" s="26">
        <v>7.3355773110189348</v>
      </c>
      <c r="AE898" s="26">
        <v>-0.15735216528970661</v>
      </c>
      <c r="AF898" s="26">
        <v>5.8988664296122416E-3</v>
      </c>
      <c r="AG898" s="26">
        <v>7.0996857284818396E-6</v>
      </c>
      <c r="AH898" s="26">
        <v>-2.7097013030595435E-16</v>
      </c>
      <c r="AJ898" s="28">
        <f t="shared" si="10679"/>
        <v>-5.8884791989907037E-7</v>
      </c>
      <c r="AK898" s="11"/>
      <c r="AL898" s="28">
        <f t="shared" ref="AL898:AL929" si="10692">AJ898</f>
        <v>-5.8884791989907037E-7</v>
      </c>
      <c r="AM898" s="11"/>
      <c r="AN898" s="28">
        <f t="shared" ref="AN898" si="10693">AL898/AL904</f>
        <v>-0.99988341230708389</v>
      </c>
      <c r="AO898" s="28"/>
      <c r="AP898" s="30">
        <v>0</v>
      </c>
      <c r="AQ898" s="30">
        <v>0.99976683820685786</v>
      </c>
      <c r="AR898" s="30">
        <v>-1.5253704334058303E-2</v>
      </c>
      <c r="AS898" s="30">
        <v>-6.5721471096621248E-4</v>
      </c>
      <c r="AT898" s="31">
        <v>-1.2780205594594946E-6</v>
      </c>
      <c r="AU898" s="31">
        <v>9.8509920699978702E-17</v>
      </c>
      <c r="AV898" s="13"/>
      <c r="AW898" s="31">
        <f t="shared" ref="AW898:BA961" si="10694">-2*AP898</f>
        <v>0</v>
      </c>
      <c r="AX898" s="31">
        <f t="shared" ref="AX898:AX929" si="10695">1-2*AQ898</f>
        <v>-0.99953367641371571</v>
      </c>
      <c r="AY898" s="31">
        <f t="shared" si="10683"/>
        <v>3.0507408668116607E-2</v>
      </c>
      <c r="AZ898" s="31">
        <f t="shared" si="10683"/>
        <v>1.314429421932425E-3</v>
      </c>
      <c r="BA898" s="31">
        <f t="shared" si="10683"/>
        <v>2.5560411189189893E-6</v>
      </c>
      <c r="BB898" s="31">
        <f t="shared" si="10683"/>
        <v>-1.970198413999574E-16</v>
      </c>
      <c r="BC898" s="13"/>
      <c r="BD898" s="32">
        <v>5.8884791989907068E-7</v>
      </c>
      <c r="BE898" s="32">
        <v>-7.3389996596599669</v>
      </c>
      <c r="BF898" s="32">
        <v>1.2694770485144576E-13</v>
      </c>
      <c r="BG898" s="32">
        <v>-7.3225428262626787E-16</v>
      </c>
      <c r="BH898" s="32">
        <v>-1.3641101391363188E-15</v>
      </c>
      <c r="BI898" s="32">
        <v>1.8801588351147444E-16</v>
      </c>
      <c r="BK898" s="44">
        <f t="shared" ref="BK898:BO929" si="10696">BE898</f>
        <v>-7.3389996596599669</v>
      </c>
      <c r="BL898" s="44">
        <f t="shared" si="10696"/>
        <v>1.2694770485144576E-13</v>
      </c>
      <c r="BM898" s="44">
        <f t="shared" si="10696"/>
        <v>-7.3225428262626787E-16</v>
      </c>
      <c r="BN898" s="44">
        <f t="shared" si="10696"/>
        <v>-1.3641101391363188E-15</v>
      </c>
      <c r="BO898" s="44">
        <f t="shared" si="10696"/>
        <v>1.8801588351147444E-16</v>
      </c>
      <c r="BP898" s="14"/>
      <c r="BQ898" s="44">
        <f t="shared" ref="BQ898:BQ929" si="10697">BK898</f>
        <v>-7.3389996596599669</v>
      </c>
      <c r="BR898" s="14"/>
      <c r="BS898" s="45">
        <f t="shared" ref="BS898" si="10698">BQ898-BQ904</f>
        <v>-14.677999319319934</v>
      </c>
      <c r="BT898" s="14"/>
      <c r="BU898" s="35">
        <f t="shared" ref="BU898" si="10699">BS898/BS904</f>
        <v>-1</v>
      </c>
      <c r="BV898" s="35"/>
      <c r="BW898" s="35">
        <f t="array" ref="BW898:CA902">MMULT(BU898:BU902,BU904:BY904)</f>
        <v>1</v>
      </c>
      <c r="BX898" s="35">
        <v>-8.6323843997989557E-15</v>
      </c>
      <c r="BY898" s="35">
        <v>2.0247257482126718E-20</v>
      </c>
      <c r="BZ898" s="35">
        <v>-2.4810130442363671E-38</v>
      </c>
      <c r="CA898" s="35">
        <v>4.0308332630660677E-32</v>
      </c>
      <c r="CB898" s="14"/>
      <c r="CC898" s="14">
        <f t="shared" ref="CC898:CC929" si="10700">1-2*BW898</f>
        <v>-1</v>
      </c>
      <c r="CD898" s="35">
        <f t="shared" ref="CD898:CG929" si="10701">-2*BX898</f>
        <v>1.7264768799597911E-14</v>
      </c>
      <c r="CE898" s="35">
        <f t="shared" si="10701"/>
        <v>-4.0494514964253437E-20</v>
      </c>
      <c r="CF898" s="35">
        <f t="shared" si="10701"/>
        <v>4.9620260884727341E-38</v>
      </c>
      <c r="CG898" s="35">
        <f t="shared" si="10701"/>
        <v>-8.0616665261321353E-32</v>
      </c>
      <c r="CH898" s="14"/>
      <c r="CI898" s="34">
        <v>0</v>
      </c>
      <c r="CJ898" s="34">
        <f t="shared" ref="CJ898:CN929" si="10702">CC898</f>
        <v>-1</v>
      </c>
      <c r="CK898" s="34">
        <f t="shared" si="10702"/>
        <v>1.7264768799597911E-14</v>
      </c>
      <c r="CL898" s="34">
        <f t="shared" si="10702"/>
        <v>-4.0494514964253437E-20</v>
      </c>
      <c r="CM898" s="34">
        <f t="shared" si="10702"/>
        <v>4.9620260884727341E-38</v>
      </c>
      <c r="CN898" s="34">
        <f t="shared" si="10702"/>
        <v>-8.0616665261321353E-32</v>
      </c>
      <c r="CO898" s="14"/>
      <c r="CP898" s="35">
        <v>0</v>
      </c>
      <c r="CQ898" s="35">
        <v>-1.0000000000000004</v>
      </c>
      <c r="CR898" s="35">
        <v>1.7264256100244393E-14</v>
      </c>
      <c r="CS898" s="35">
        <v>-1.1147060727375987E-19</v>
      </c>
      <c r="CT898" s="35">
        <v>-4.2351647362715017E-22</v>
      </c>
      <c r="CU898" s="35">
        <v>-3.1312858685008148E-32</v>
      </c>
      <c r="CV898" s="14"/>
      <c r="CW898" s="35">
        <v>0</v>
      </c>
      <c r="CX898" s="35">
        <v>-1.0000000000000004</v>
      </c>
      <c r="CY898" s="35">
        <v>1.728609819058935E-14</v>
      </c>
      <c r="CZ898" s="35">
        <v>8.9784331533523417E-19</v>
      </c>
      <c r="DA898" s="35">
        <v>1.2705494208814505E-21</v>
      </c>
      <c r="DB898" s="35">
        <v>-1.7922427841394784E-31</v>
      </c>
      <c r="DC898" s="14"/>
      <c r="DD898" s="36">
        <v>-5.8884791989907037E-7</v>
      </c>
      <c r="DE898" s="36">
        <v>7.3389996596599669</v>
      </c>
      <c r="DF898" s="36">
        <v>-2.1603172819078328E-13</v>
      </c>
      <c r="DG898" s="36">
        <v>7.339815576105599E-16</v>
      </c>
      <c r="DH898" s="36">
        <v>1.364109212342434E-15</v>
      </c>
      <c r="DI898" s="36">
        <v>-1.8801588351146606E-16</v>
      </c>
      <c r="DK898" s="18" t="s">
        <v>34</v>
      </c>
      <c r="DL898" s="18"/>
      <c r="DM898" s="18"/>
      <c r="DN898" s="18"/>
      <c r="DO898" s="16"/>
      <c r="DP898" s="17" t="s">
        <v>35</v>
      </c>
      <c r="DQ898" s="17"/>
      <c r="DR898" s="17" t="s">
        <v>36</v>
      </c>
      <c r="DS898" s="17"/>
      <c r="DT898" s="17" t="s">
        <v>37</v>
      </c>
      <c r="DU898" s="17"/>
      <c r="DV898" s="18" t="s">
        <v>38</v>
      </c>
      <c r="DW898" s="18"/>
      <c r="DX898" s="18"/>
      <c r="DY898" s="18"/>
      <c r="DZ898" s="16"/>
      <c r="EA898" s="18" t="s">
        <v>34</v>
      </c>
      <c r="EB898" s="18"/>
      <c r="EC898" s="18"/>
      <c r="ED898" s="18"/>
      <c r="EE898" s="16"/>
      <c r="EF898" s="37">
        <v>0</v>
      </c>
      <c r="EG898" s="37">
        <f t="shared" ref="EG898:EG929" si="10703">EF897</f>
        <v>1</v>
      </c>
      <c r="EH898" s="37">
        <v>0</v>
      </c>
      <c r="EI898" s="37">
        <v>0</v>
      </c>
      <c r="EJ898" s="37">
        <v>0</v>
      </c>
      <c r="EK898" s="37">
        <v>0</v>
      </c>
      <c r="EL898" s="16"/>
      <c r="EM898" s="16">
        <v>0</v>
      </c>
      <c r="EN898" s="16">
        <v>-1.0000000000000004</v>
      </c>
      <c r="EO898" s="16">
        <v>-1.7264256099472505E-14</v>
      </c>
      <c r="EP898" s="16">
        <v>-1.9768131134770705E-19</v>
      </c>
      <c r="EQ898" s="16">
        <v>-4.2352609763316546E-22</v>
      </c>
      <c r="ER898" s="16">
        <v>-3.1312858685008121E-32</v>
      </c>
      <c r="ES898" s="16"/>
      <c r="ET898" s="16">
        <v>0</v>
      </c>
      <c r="EU898" s="16">
        <v>-1.0000000000000004</v>
      </c>
      <c r="EV898" s="16">
        <v>1.728609819058935E-14</v>
      </c>
      <c r="EW898" s="16">
        <v>8.9784331533523417E-19</v>
      </c>
      <c r="EX898" s="16">
        <v>1.2705494208814505E-21</v>
      </c>
      <c r="EY898" s="16">
        <v>-1.7922427841394784E-31</v>
      </c>
      <c r="EZ898" s="16"/>
      <c r="FA898" s="38">
        <v>-5.8884791989907037E-7</v>
      </c>
      <c r="FB898" s="38">
        <v>7.3389996596599669</v>
      </c>
      <c r="FC898" s="38">
        <v>-2.1603172819078328E-13</v>
      </c>
      <c r="FD898" s="38">
        <v>7.339815576105599E-16</v>
      </c>
      <c r="FE898" s="38">
        <v>1.364109212342434E-15</v>
      </c>
      <c r="FF898" s="38">
        <v>-1.8801588351146606E-16</v>
      </c>
      <c r="FZ898" s="39">
        <v>0</v>
      </c>
      <c r="GA898" s="39">
        <f t="shared" ref="GA898:GA929" si="10704">FZ897</f>
        <v>1</v>
      </c>
      <c r="GB898" s="39">
        <v>0</v>
      </c>
      <c r="GC898" s="39">
        <v>0</v>
      </c>
      <c r="GD898" s="39">
        <v>0</v>
      </c>
      <c r="GE898" s="39">
        <v>0</v>
      </c>
      <c r="GF898" s="20"/>
      <c r="GG898" s="40">
        <v>0</v>
      </c>
      <c r="GH898" s="40">
        <v>-1.0000000000000004</v>
      </c>
      <c r="GI898" s="40">
        <v>-1.7264256099472505E-14</v>
      </c>
      <c r="GJ898" s="40">
        <v>-1.9768131134770705E-19</v>
      </c>
      <c r="GK898" s="40">
        <v>4.2352609763316546E-22</v>
      </c>
      <c r="GL898" s="40">
        <v>-3.1312858684933512E-32</v>
      </c>
      <c r="GN898" s="42">
        <v>0</v>
      </c>
      <c r="GO898" s="42">
        <v>-1.0000000000000004</v>
      </c>
      <c r="GP898" s="42">
        <v>1.728609819058935E-14</v>
      </c>
      <c r="GQ898" s="42">
        <v>8.9784331533523417E-19</v>
      </c>
      <c r="GR898" s="42">
        <v>1.2705494208814505E-21</v>
      </c>
      <c r="GS898" s="42">
        <v>-1.7922427841394784E-31</v>
      </c>
      <c r="GU898" s="43">
        <v>-5.8884791989907037E-7</v>
      </c>
      <c r="GV898" s="43">
        <v>7.3389996596599669</v>
      </c>
      <c r="GW898" s="43">
        <v>-2.1603172819078328E-13</v>
      </c>
      <c r="GX898" s="43">
        <v>7.339815576105599E-16</v>
      </c>
      <c r="GY898" s="43">
        <v>1.364109212342434E-15</v>
      </c>
      <c r="GZ898" s="43">
        <v>-1.8801588351146606E-16</v>
      </c>
      <c r="HQ898" s="3">
        <v>0</v>
      </c>
      <c r="HR898" s="3">
        <f t="shared" ref="HR898:HR929" si="10705">HQ897</f>
        <v>1</v>
      </c>
      <c r="HS898" s="3">
        <v>0</v>
      </c>
      <c r="HT898" s="3">
        <v>0</v>
      </c>
      <c r="HU898" s="3">
        <v>0</v>
      </c>
      <c r="HV898" s="3">
        <v>0</v>
      </c>
      <c r="HX898" s="42">
        <v>0</v>
      </c>
      <c r="HY898" s="42">
        <v>-1.0000000000000004</v>
      </c>
      <c r="HZ898" s="42">
        <v>-1.7264256099472505E-14</v>
      </c>
      <c r="IA898" s="42">
        <v>-1.9768131134770705E-19</v>
      </c>
      <c r="IB898" s="42">
        <v>-4.2352609763316546E-22</v>
      </c>
      <c r="IC898" s="42">
        <v>-3.1312858685008121E-32</v>
      </c>
      <c r="IE898" s="21">
        <v>0</v>
      </c>
      <c r="IF898" s="21">
        <v>-1.0000000000000004</v>
      </c>
      <c r="IG898" s="21">
        <v>1.728609819058935E-14</v>
      </c>
      <c r="IH898" s="21">
        <v>8.9784331533523417E-19</v>
      </c>
      <c r="II898" s="21">
        <v>1.2705494208814505E-21</v>
      </c>
      <c r="IJ898" s="21">
        <v>-1.7922427841394784E-31</v>
      </c>
      <c r="IL898" s="42">
        <v>-5.8884791989907037E-7</v>
      </c>
      <c r="IM898" s="42">
        <v>7.3389996596599669</v>
      </c>
      <c r="IN898" s="42">
        <v>-2.1603172819078328E-13</v>
      </c>
      <c r="IO898" s="42">
        <v>7.339815576105599E-16</v>
      </c>
      <c r="IP898" s="42">
        <v>1.364109212342434E-15</v>
      </c>
      <c r="IQ898" s="42">
        <v>-1.8801588351146606E-16</v>
      </c>
      <c r="IS898" s="2">
        <v>0</v>
      </c>
      <c r="IT898" s="2">
        <v>0.99999999999999978</v>
      </c>
      <c r="IU898" s="2">
        <v>2.9418075643307714E-14</v>
      </c>
      <c r="IV898" s="2">
        <v>-8.5136845790359742E-19</v>
      </c>
      <c r="IW898" s="2">
        <v>-4.9980138854398288E-22</v>
      </c>
      <c r="IX898" s="2">
        <v>-3.3533177150625293E-32</v>
      </c>
    </row>
    <row r="899" spans="1:258" x14ac:dyDescent="0.25">
      <c r="A899" s="3" t="s">
        <v>39</v>
      </c>
      <c r="B899" s="20">
        <v>-8.9842068416428224E-9</v>
      </c>
      <c r="C899" s="20">
        <v>1.2674687561374346E-13</v>
      </c>
      <c r="D899" s="20">
        <v>-5.1578334019372818</v>
      </c>
      <c r="E899" s="20">
        <v>-2.5756131423575021E-5</v>
      </c>
      <c r="F899" s="20">
        <v>-2.8752394775749691E-12</v>
      </c>
      <c r="G899" s="20">
        <v>4.8417328415627622E-16</v>
      </c>
      <c r="I899" s="22">
        <f t="shared" si="10674"/>
        <v>-8.9842068416428224E-9</v>
      </c>
      <c r="J899" s="8"/>
      <c r="K899" s="22">
        <f t="shared" si="10688"/>
        <v>-8.9842068416428224E-9</v>
      </c>
      <c r="L899" s="8"/>
      <c r="M899" s="22">
        <f t="shared" ref="M899" si="10706">K899/K904</f>
        <v>-1.5255482935618094E-2</v>
      </c>
      <c r="N899" s="22"/>
      <c r="O899" s="24">
        <v>0</v>
      </c>
      <c r="P899" s="24">
        <v>-1.5253704334058309E-2</v>
      </c>
      <c r="Q899" s="24">
        <v>2.3272975959893487E-4</v>
      </c>
      <c r="R899" s="24">
        <v>1.0027296867590214E-5</v>
      </c>
      <c r="S899" s="25">
        <v>1.949909419060905E-8</v>
      </c>
      <c r="T899" s="25">
        <v>-1.502991644555928E-18</v>
      </c>
      <c r="U899" s="10"/>
      <c r="V899" s="25">
        <f t="shared" si="10690"/>
        <v>0</v>
      </c>
      <c r="W899" s="25">
        <f t="shared" si="10690"/>
        <v>3.0507408668116617E-2</v>
      </c>
      <c r="X899" s="25">
        <f t="shared" ref="X899:X930" si="10707">1-2*Q899</f>
        <v>0.99953454048080215</v>
      </c>
      <c r="Y899" s="25">
        <f t="shared" si="10678"/>
        <v>-2.0054593735180427E-5</v>
      </c>
      <c r="Z899" s="25">
        <f t="shared" si="10678"/>
        <v>-3.89981883812181E-8</v>
      </c>
      <c r="AA899" s="25">
        <f t="shared" si="10678"/>
        <v>3.0059832891118559E-18</v>
      </c>
      <c r="AB899" s="10"/>
      <c r="AC899" s="26">
        <v>8.984206841642824E-9</v>
      </c>
      <c r="AD899" s="26">
        <v>-0.2238938618322886</v>
      </c>
      <c r="AE899" s="26">
        <v>-5.1554326387653813</v>
      </c>
      <c r="AF899" s="26">
        <v>-1.157566805364084E-4</v>
      </c>
      <c r="AG899" s="26">
        <v>-1.0832463872389092E-7</v>
      </c>
      <c r="AH899" s="26">
        <v>4.9117615390618315E-16</v>
      </c>
      <c r="AJ899" s="28">
        <f t="shared" si="10679"/>
        <v>8.984206841642824E-9</v>
      </c>
      <c r="AK899" s="11"/>
      <c r="AL899" s="28">
        <f t="shared" si="10692"/>
        <v>8.984206841642824E-9</v>
      </c>
      <c r="AM899" s="11"/>
      <c r="AN899" s="28">
        <f t="shared" ref="AN899" si="10708">AL899/AL904</f>
        <v>1.5255482935618089E-2</v>
      </c>
      <c r="AO899" s="28"/>
      <c r="AP899" s="30">
        <v>0</v>
      </c>
      <c r="AQ899" s="30">
        <v>-1.5253704334058303E-2</v>
      </c>
      <c r="AR899" s="30">
        <v>2.3272975959893471E-4</v>
      </c>
      <c r="AS899" s="30">
        <v>1.0027296867590207E-5</v>
      </c>
      <c r="AT899" s="31">
        <v>1.949909419060904E-8</v>
      </c>
      <c r="AU899" s="31">
        <v>-1.5029916445559272E-18</v>
      </c>
      <c r="AV899" s="13"/>
      <c r="AW899" s="31">
        <f t="shared" si="10694"/>
        <v>0</v>
      </c>
      <c r="AX899" s="31">
        <f t="shared" si="10694"/>
        <v>3.0507408668116607E-2</v>
      </c>
      <c r="AY899" s="31">
        <f t="shared" ref="AY899:AY930" si="10709">1-2*AR899</f>
        <v>0.99953454048080215</v>
      </c>
      <c r="AZ899" s="31">
        <f t="shared" si="10683"/>
        <v>-2.0054593735180414E-5</v>
      </c>
      <c r="BA899" s="31">
        <f t="shared" si="10683"/>
        <v>-3.899818838121808E-8</v>
      </c>
      <c r="BB899" s="31">
        <f t="shared" si="10683"/>
        <v>3.0059832891118544E-18</v>
      </c>
      <c r="BC899" s="13"/>
      <c r="BD899" s="32">
        <v>-8.9842068416428257E-9</v>
      </c>
      <c r="BE899" s="32">
        <v>1.2670613234435708E-13</v>
      </c>
      <c r="BF899" s="32">
        <v>-5.1578334019372818</v>
      </c>
      <c r="BG899" s="32">
        <v>-2.5756131423575035E-5</v>
      </c>
      <c r="BH899" s="32">
        <v>-2.8752394775090778E-12</v>
      </c>
      <c r="BI899" s="32">
        <v>4.8417328415627602E-16</v>
      </c>
      <c r="BK899" s="44">
        <f t="shared" si="10696"/>
        <v>1.2670613234435708E-13</v>
      </c>
      <c r="BL899" s="44">
        <f t="shared" si="10696"/>
        <v>-5.1578334019372818</v>
      </c>
      <c r="BM899" s="44">
        <f t="shared" si="10696"/>
        <v>-2.5756131423575035E-5</v>
      </c>
      <c r="BN899" s="44">
        <f t="shared" si="10696"/>
        <v>-2.8752394775090778E-12</v>
      </c>
      <c r="BO899" s="44">
        <f t="shared" si="10696"/>
        <v>4.8417328415627602E-16</v>
      </c>
      <c r="BP899" s="14"/>
      <c r="BQ899" s="44">
        <f t="shared" si="10697"/>
        <v>1.2670613234435708E-13</v>
      </c>
      <c r="BR899" s="14"/>
      <c r="BS899" s="44">
        <f t="shared" ref="BS899:BS930" si="10710">BQ899</f>
        <v>1.2670613234435708E-13</v>
      </c>
      <c r="BT899" s="14"/>
      <c r="BU899" s="35">
        <f t="shared" ref="BU899" si="10711">BS899/BS904</f>
        <v>8.6323843997989557E-15</v>
      </c>
      <c r="BV899" s="35"/>
      <c r="BW899" s="35">
        <v>-8.6323843997989557E-15</v>
      </c>
      <c r="BX899" s="35">
        <v>7.4518060425892376E-29</v>
      </c>
      <c r="BY899" s="35">
        <v>-1.7478210962742337E-34</v>
      </c>
      <c r="BZ899" s="35">
        <v>2.1417058298763731E-52</v>
      </c>
      <c r="CA899" s="35">
        <v>-3.4795702178282244E-46</v>
      </c>
      <c r="CB899" s="14"/>
      <c r="CC899" s="35">
        <f t="shared" ref="CC899:CF962" si="10712">-2*BW899</f>
        <v>1.7264768799597911E-14</v>
      </c>
      <c r="CD899" s="14">
        <f t="shared" ref="CD899:CD930" si="10713">1-2*BX899</f>
        <v>1</v>
      </c>
      <c r="CE899" s="35">
        <f t="shared" si="10701"/>
        <v>3.4956421925484674E-34</v>
      </c>
      <c r="CF899" s="35">
        <f t="shared" si="10701"/>
        <v>-4.2834116597527462E-52</v>
      </c>
      <c r="CG899" s="35">
        <f t="shared" si="10701"/>
        <v>6.9591404356564487E-46</v>
      </c>
      <c r="CH899" s="14"/>
      <c r="CI899" s="34">
        <v>0</v>
      </c>
      <c r="CJ899" s="34">
        <f t="shared" si="10702"/>
        <v>1.7264768799597911E-14</v>
      </c>
      <c r="CK899" s="34">
        <f t="shared" si="10702"/>
        <v>1</v>
      </c>
      <c r="CL899" s="34">
        <f t="shared" si="10702"/>
        <v>3.4956421925484674E-34</v>
      </c>
      <c r="CM899" s="34">
        <f t="shared" si="10702"/>
        <v>-4.2834116597527462E-52</v>
      </c>
      <c r="CN899" s="34">
        <f t="shared" si="10702"/>
        <v>6.9591404356564487E-46</v>
      </c>
      <c r="CO899" s="14"/>
      <c r="CP899" s="35">
        <v>0</v>
      </c>
      <c r="CQ899" s="35">
        <v>1.728609819058935E-14</v>
      </c>
      <c r="CR899" s="35">
        <v>1</v>
      </c>
      <c r="CS899" s="35">
        <v>3.9996459742708153E-21</v>
      </c>
      <c r="CT899" s="35">
        <v>1.3234889800848443E-23</v>
      </c>
      <c r="CU899" s="35">
        <v>-1.5407439555090911E-33</v>
      </c>
      <c r="CV899" s="14"/>
      <c r="CW899" s="35">
        <v>0</v>
      </c>
      <c r="CX899" s="35">
        <v>1.7264256100244393E-14</v>
      </c>
      <c r="CY899" s="35">
        <v>1</v>
      </c>
      <c r="CZ899" s="35">
        <v>3.9996459742422882E-21</v>
      </c>
      <c r="DA899" s="35">
        <v>-2.1934984930673108E-35</v>
      </c>
      <c r="DB899" s="35">
        <v>2.398351686525931E-45</v>
      </c>
      <c r="DC899" s="14"/>
      <c r="DD899" s="36">
        <v>-8.9842068416326563E-9</v>
      </c>
      <c r="DE899" s="36">
        <v>4.45059697674189E-17</v>
      </c>
      <c r="DF899" s="36">
        <v>-5.1578334019372818</v>
      </c>
      <c r="DG899" s="36">
        <v>-2.5756131423575004E-5</v>
      </c>
      <c r="DH899" s="36">
        <v>-2.8752394775749683E-12</v>
      </c>
      <c r="DI899" s="36">
        <v>4.8417328415627948E-16</v>
      </c>
      <c r="DK899" s="46">
        <f t="shared" ref="DK899:DN930" si="10714">DF899</f>
        <v>-5.1578334019372818</v>
      </c>
      <c r="DL899" s="46">
        <f t="shared" si="10714"/>
        <v>-2.5756131423575004E-5</v>
      </c>
      <c r="DM899" s="46">
        <f t="shared" si="10714"/>
        <v>-2.8752394775749683E-12</v>
      </c>
      <c r="DN899" s="46">
        <f t="shared" si="10714"/>
        <v>4.8417328415627948E-16</v>
      </c>
      <c r="DO899" s="46"/>
      <c r="DP899" s="37">
        <f t="shared" ref="DP899:DP930" si="10715">DK899</f>
        <v>-5.1578334019372818</v>
      </c>
      <c r="DQ899" s="37"/>
      <c r="DR899" s="37">
        <f t="shared" ref="DR899" si="10716">DP899-DP904</f>
        <v>-10.315666803938871</v>
      </c>
      <c r="DS899" s="37"/>
      <c r="DT899" s="37">
        <f t="shared" ref="DT899" si="10717">DR899/DR904</f>
        <v>-0.99999999999688305</v>
      </c>
      <c r="DU899" s="37"/>
      <c r="DV899" s="37">
        <f t="array" ref="DV899:DY902">MMULT(DT899:DT902,DT904:DW904)</f>
        <v>0.9999999999937661</v>
      </c>
      <c r="DW899" s="37">
        <v>2.4967975328550822E-6</v>
      </c>
      <c r="DX899" s="37">
        <v>2.7872634533231323E-13</v>
      </c>
      <c r="DY899" s="37">
        <v>-7.4905550199275964E-34</v>
      </c>
      <c r="DZ899" s="46"/>
      <c r="EA899" s="46">
        <f t="shared" ref="EA899:EA930" si="10718">1-2*DV899</f>
        <v>-0.9999999999875322</v>
      </c>
      <c r="EB899" s="46">
        <f t="shared" ref="EB899:ED930" si="10719">-2*DW899</f>
        <v>-4.9935950657101644E-6</v>
      </c>
      <c r="EC899" s="46">
        <f t="shared" si="10719"/>
        <v>-5.5745269066462647E-13</v>
      </c>
      <c r="ED899" s="46">
        <f t="shared" si="10719"/>
        <v>1.4981110039855193E-33</v>
      </c>
      <c r="EE899" s="46"/>
      <c r="EF899" s="37">
        <v>0</v>
      </c>
      <c r="EG899" s="37">
        <v>0</v>
      </c>
      <c r="EH899" s="37">
        <f t="shared" ref="EH899:EK930" si="10720">EA899</f>
        <v>-0.9999999999875322</v>
      </c>
      <c r="EI899" s="37">
        <f t="shared" si="10720"/>
        <v>-4.9935950657101644E-6</v>
      </c>
      <c r="EJ899" s="37">
        <f t="shared" si="10720"/>
        <v>-5.5745269066462647E-13</v>
      </c>
      <c r="EK899" s="37">
        <f t="shared" si="10720"/>
        <v>1.4981110039855193E-33</v>
      </c>
      <c r="EL899" s="16"/>
      <c r="EM899" s="16">
        <v>0</v>
      </c>
      <c r="EN899" s="16">
        <v>1.728609819058935E-14</v>
      </c>
      <c r="EO899" s="16">
        <v>-0.9999999999875322</v>
      </c>
      <c r="EP899" s="16">
        <v>-4.9935950657101602E-6</v>
      </c>
      <c r="EQ899" s="16">
        <v>-5.5745269065139158E-13</v>
      </c>
      <c r="ER899" s="16">
        <v>-4.2632951523571836E-35</v>
      </c>
      <c r="ES899" s="16"/>
      <c r="ET899" s="16">
        <v>0</v>
      </c>
      <c r="EU899" s="16">
        <v>-1.7264256099472505E-14</v>
      </c>
      <c r="EV899" s="16">
        <v>-0.9999999999875322</v>
      </c>
      <c r="EW899" s="16">
        <v>-4.9935950657101686E-6</v>
      </c>
      <c r="EX899" s="16">
        <v>-5.5745269066462647E-13</v>
      </c>
      <c r="EY899" s="16">
        <v>1.4981110039831209E-33</v>
      </c>
      <c r="EZ899" s="16"/>
      <c r="FA899" s="38">
        <v>8.9842087744902081E-9</v>
      </c>
      <c r="FB899" s="38">
        <v>-4.4505967187866876E-17</v>
      </c>
      <c r="FC899" s="38">
        <v>5.1578334020015904</v>
      </c>
      <c r="FD899" s="38">
        <v>3.3430040741398568E-6</v>
      </c>
      <c r="FE899" s="38">
        <v>3.731827481333064E-13</v>
      </c>
      <c r="FF899" s="38">
        <v>-4.841708337896437E-16</v>
      </c>
      <c r="FH899" s="7" t="s">
        <v>40</v>
      </c>
      <c r="FI899" s="7"/>
      <c r="FJ899" s="7"/>
      <c r="FL899" s="47" t="s">
        <v>41</v>
      </c>
      <c r="FM899" s="47"/>
      <c r="FN899" s="47" t="s">
        <v>42</v>
      </c>
      <c r="FO899" s="47"/>
      <c r="FP899" s="47" t="s">
        <v>43</v>
      </c>
      <c r="FQ899" s="48"/>
      <c r="FR899" s="49" t="s">
        <v>44</v>
      </c>
      <c r="FS899" s="49"/>
      <c r="FT899" s="49"/>
      <c r="FU899" s="48"/>
      <c r="FV899" s="49" t="s">
        <v>40</v>
      </c>
      <c r="FW899" s="49"/>
      <c r="FX899" s="49"/>
      <c r="FY899" s="48"/>
      <c r="FZ899" s="50">
        <v>0</v>
      </c>
      <c r="GA899" s="50">
        <v>0</v>
      </c>
      <c r="GB899" s="50">
        <f t="shared" ref="GB899:GB930" si="10721">GA898</f>
        <v>1</v>
      </c>
      <c r="GC899" s="50">
        <v>0</v>
      </c>
      <c r="GD899" s="50">
        <v>0</v>
      </c>
      <c r="GE899" s="50">
        <v>0</v>
      </c>
      <c r="GF899" s="51"/>
      <c r="GG899" s="41">
        <v>0</v>
      </c>
      <c r="GH899" s="41">
        <v>1.728609819058935E-14</v>
      </c>
      <c r="GI899" s="41">
        <v>-0.9999999999875322</v>
      </c>
      <c r="GJ899" s="40">
        <v>-4.9935950657101602E-6</v>
      </c>
      <c r="GK899" s="40">
        <v>5.5745269065139158E-13</v>
      </c>
      <c r="GL899" s="40">
        <v>5.5564927449957564E-35</v>
      </c>
      <c r="GN899" s="42">
        <v>0</v>
      </c>
      <c r="GO899" s="42">
        <v>-1.7264256099472505E-14</v>
      </c>
      <c r="GP899" s="42">
        <v>-0.9999999999875322</v>
      </c>
      <c r="GQ899" s="42">
        <v>-4.9935950657101686E-6</v>
      </c>
      <c r="GR899" s="42">
        <v>-5.5745269066462647E-13</v>
      </c>
      <c r="GS899" s="42">
        <v>1.4981110039831209E-33</v>
      </c>
      <c r="GU899" s="43">
        <v>8.9842087744902081E-9</v>
      </c>
      <c r="GV899" s="43">
        <v>-4.4505967187866876E-17</v>
      </c>
      <c r="GW899" s="43">
        <v>5.1578334020015904</v>
      </c>
      <c r="GX899" s="43">
        <v>3.3430040741398568E-6</v>
      </c>
      <c r="GY899" s="43">
        <v>3.731827481333064E-13</v>
      </c>
      <c r="GZ899" s="43">
        <v>-4.841708337896437E-16</v>
      </c>
      <c r="HQ899" s="3">
        <v>0</v>
      </c>
      <c r="HR899" s="3">
        <v>0</v>
      </c>
      <c r="HS899" s="3">
        <f t="shared" ref="HS899:HS930" si="10722">HR898</f>
        <v>1</v>
      </c>
      <c r="HT899" s="3">
        <v>0</v>
      </c>
      <c r="HU899" s="3">
        <v>0</v>
      </c>
      <c r="HV899" s="3">
        <v>0</v>
      </c>
      <c r="HX899" s="42">
        <v>0</v>
      </c>
      <c r="HY899" s="42">
        <v>1.728609819058935E-14</v>
      </c>
      <c r="HZ899" s="42">
        <v>-0.9999999999875322</v>
      </c>
      <c r="IA899" s="42">
        <v>-4.9935950657101602E-6</v>
      </c>
      <c r="IB899" s="42">
        <v>-5.5745269065139158E-13</v>
      </c>
      <c r="IC899" s="42">
        <v>-4.2632951523571878E-35</v>
      </c>
      <c r="IE899" s="21">
        <v>0</v>
      </c>
      <c r="IF899" s="21">
        <v>-1.7264256099472505E-14</v>
      </c>
      <c r="IG899" s="21">
        <v>-0.9999999999875322</v>
      </c>
      <c r="IH899" s="21">
        <v>-4.9935950657101686E-6</v>
      </c>
      <c r="II899" s="21">
        <v>-5.5745269066462647E-13</v>
      </c>
      <c r="IJ899" s="21">
        <v>1.4981110039831209E-33</v>
      </c>
      <c r="IL899" s="42">
        <v>8.9842087744902081E-9</v>
      </c>
      <c r="IM899" s="42">
        <v>-4.4505967187866876E-17</v>
      </c>
      <c r="IN899" s="42">
        <v>5.1578334020015904</v>
      </c>
      <c r="IO899" s="42">
        <v>3.3430040741398568E-6</v>
      </c>
      <c r="IP899" s="42">
        <v>3.731827481333064E-13</v>
      </c>
      <c r="IQ899" s="42">
        <v>-4.841708337896437E-16</v>
      </c>
      <c r="IS899" s="2">
        <v>0</v>
      </c>
      <c r="IT899" s="2">
        <v>-2.9427969101714842E-14</v>
      </c>
      <c r="IU899" s="2">
        <v>0.99999999999979017</v>
      </c>
      <c r="IV899" s="2">
        <v>-6.4814115075081866E-7</v>
      </c>
      <c r="IW899" s="2">
        <v>-7.2354290569910642E-14</v>
      </c>
      <c r="IX899" s="2">
        <v>-1.6959301494479815E-34</v>
      </c>
    </row>
    <row r="900" spans="1:258" x14ac:dyDescent="0.25">
      <c r="A900" s="3" t="s">
        <v>45</v>
      </c>
      <c r="B900" s="20">
        <v>-3.8708977002440877E-10</v>
      </c>
      <c r="C900" s="20">
        <v>-1.3345466248061258E-18</v>
      </c>
      <c r="D900" s="20">
        <v>-2.5756131425990186E-5</v>
      </c>
      <c r="E900" s="20">
        <v>4.4883750192360523</v>
      </c>
      <c r="F900" s="20">
        <v>1.9098969833204206E-7</v>
      </c>
      <c r="G900" s="20">
        <v>-4.9070064553389164E-16</v>
      </c>
      <c r="I900" s="22">
        <f t="shared" si="10674"/>
        <v>-3.8708977002440877E-10</v>
      </c>
      <c r="J900" s="8"/>
      <c r="K900" s="22">
        <f t="shared" si="10688"/>
        <v>-3.8708977002440877E-10</v>
      </c>
      <c r="L900" s="8"/>
      <c r="M900" s="22">
        <f t="shared" ref="M900" si="10723">K900/K904</f>
        <v>-6.5729134304747232E-4</v>
      </c>
      <c r="N900" s="22"/>
      <c r="O900" s="24">
        <v>0</v>
      </c>
      <c r="P900" s="24">
        <v>-6.572147109662127E-4</v>
      </c>
      <c r="Q900" s="24">
        <v>1.0027296867590214E-5</v>
      </c>
      <c r="R900" s="24">
        <v>4.3203190964514992E-7</v>
      </c>
      <c r="S900" s="25">
        <v>8.4012979876440135E-10</v>
      </c>
      <c r="T900" s="25">
        <v>-6.4757267980862447E-20</v>
      </c>
      <c r="U900" s="10"/>
      <c r="V900" s="25">
        <f t="shared" si="10690"/>
        <v>0</v>
      </c>
      <c r="W900" s="25">
        <f t="shared" si="10690"/>
        <v>1.3144294219324254E-3</v>
      </c>
      <c r="X900" s="25">
        <f t="shared" si="10690"/>
        <v>-2.0054593735180427E-5</v>
      </c>
      <c r="Y900" s="25">
        <f t="shared" ref="Y900:Y931" si="10724">1-2*R900</f>
        <v>0.99999913593618073</v>
      </c>
      <c r="Z900" s="25">
        <f t="shared" si="10678"/>
        <v>-1.6802595975288027E-9</v>
      </c>
      <c r="AA900" s="25">
        <f t="shared" si="10678"/>
        <v>1.2951453596172489E-19</v>
      </c>
      <c r="AB900" s="10"/>
      <c r="AC900" s="26">
        <v>3.8708977002440882E-10</v>
      </c>
      <c r="AD900" s="26">
        <v>-9.6465970802091152E-3</v>
      </c>
      <c r="AE900" s="26">
        <v>7.7682144258713623E-5</v>
      </c>
      <c r="AF900" s="26">
        <v>4.48837114151012</v>
      </c>
      <c r="AG900" s="26">
        <v>1.8632259223632433E-7</v>
      </c>
      <c r="AH900" s="26">
        <v>-4.9039892282327484E-16</v>
      </c>
      <c r="AJ900" s="28">
        <f t="shared" si="10679"/>
        <v>3.8708977002440882E-10</v>
      </c>
      <c r="AK900" s="11"/>
      <c r="AL900" s="28">
        <f t="shared" si="10692"/>
        <v>3.8708977002440882E-10</v>
      </c>
      <c r="AM900" s="11"/>
      <c r="AN900" s="28">
        <f t="shared" ref="AN900" si="10725">AL900/AL904</f>
        <v>6.5729134304747211E-4</v>
      </c>
      <c r="AO900" s="28"/>
      <c r="AP900" s="30">
        <v>0</v>
      </c>
      <c r="AQ900" s="30">
        <v>-6.5721471096621248E-4</v>
      </c>
      <c r="AR900" s="30">
        <v>1.0027296867590207E-5</v>
      </c>
      <c r="AS900" s="30">
        <v>4.3203190964514966E-7</v>
      </c>
      <c r="AT900" s="31">
        <v>8.4012979876440094E-10</v>
      </c>
      <c r="AU900" s="31">
        <v>-6.4757267980862411E-20</v>
      </c>
      <c r="AV900" s="13"/>
      <c r="AW900" s="31">
        <f t="shared" si="10694"/>
        <v>0</v>
      </c>
      <c r="AX900" s="31">
        <f t="shared" si="10694"/>
        <v>1.314429421932425E-3</v>
      </c>
      <c r="AY900" s="31">
        <f t="shared" si="10694"/>
        <v>-2.0054593735180414E-5</v>
      </c>
      <c r="AZ900" s="31">
        <f t="shared" ref="AZ900:AZ931" si="10726">1-2*AS900</f>
        <v>0.99999913593618073</v>
      </c>
      <c r="BA900" s="31">
        <f t="shared" si="10683"/>
        <v>-1.6802595975288019E-9</v>
      </c>
      <c r="BB900" s="31">
        <f t="shared" si="10683"/>
        <v>1.2951453596172482E-19</v>
      </c>
      <c r="BC900" s="13"/>
      <c r="BD900" s="33">
        <v>-3.8708977002440898E-10</v>
      </c>
      <c r="BE900" s="32">
        <v>-2.971892315407514E-19</v>
      </c>
      <c r="BF900" s="32">
        <v>-2.5756131425990224E-5</v>
      </c>
      <c r="BG900" s="32">
        <v>4.4883750192360532</v>
      </c>
      <c r="BH900" s="32">
        <v>1.9098969833204203E-7</v>
      </c>
      <c r="BI900" s="32">
        <v>-4.9070064553389164E-16</v>
      </c>
      <c r="BK900" s="44">
        <f t="shared" si="10696"/>
        <v>-2.971892315407514E-19</v>
      </c>
      <c r="BL900" s="44">
        <f t="shared" si="10696"/>
        <v>-2.5756131425990224E-5</v>
      </c>
      <c r="BM900" s="44">
        <f t="shared" si="10696"/>
        <v>4.4883750192360532</v>
      </c>
      <c r="BN900" s="44">
        <f t="shared" si="10696"/>
        <v>1.9098969833204203E-7</v>
      </c>
      <c r="BO900" s="44">
        <f t="shared" si="10696"/>
        <v>-4.9070064553389164E-16</v>
      </c>
      <c r="BP900" s="14"/>
      <c r="BQ900" s="44">
        <f t="shared" si="10697"/>
        <v>-2.971892315407514E-19</v>
      </c>
      <c r="BR900" s="14"/>
      <c r="BS900" s="44">
        <f t="shared" si="10710"/>
        <v>-2.971892315407514E-19</v>
      </c>
      <c r="BT900" s="14"/>
      <c r="BU900" s="35">
        <f t="shared" ref="BU900" si="10727">BS900/BS904</f>
        <v>-2.0247257482126718E-20</v>
      </c>
      <c r="BV900" s="35"/>
      <c r="BW900" s="35">
        <v>2.0247257482126718E-20</v>
      </c>
      <c r="BX900" s="35">
        <v>-1.7478210962742337E-34</v>
      </c>
      <c r="BY900" s="35">
        <v>4.099514355475364E-40</v>
      </c>
      <c r="BZ900" s="35">
        <v>-5.0233709923168769E-58</v>
      </c>
      <c r="CA900" s="35">
        <v>8.1613318944819698E-52</v>
      </c>
      <c r="CB900" s="14"/>
      <c r="CC900" s="35">
        <f t="shared" si="10712"/>
        <v>-4.0494514964253437E-20</v>
      </c>
      <c r="CD900" s="35">
        <f t="shared" si="10712"/>
        <v>3.4956421925484674E-34</v>
      </c>
      <c r="CE900" s="14">
        <f t="shared" ref="CE900:CE931" si="10728">1-2*BY900</f>
        <v>1</v>
      </c>
      <c r="CF900" s="35">
        <f t="shared" si="10701"/>
        <v>1.0046741984633754E-57</v>
      </c>
      <c r="CG900" s="35">
        <f t="shared" si="10701"/>
        <v>-1.632266378896394E-51</v>
      </c>
      <c r="CH900" s="14"/>
      <c r="CI900" s="34">
        <v>0</v>
      </c>
      <c r="CJ900" s="34">
        <f t="shared" si="10702"/>
        <v>-4.0494514964253437E-20</v>
      </c>
      <c r="CK900" s="34">
        <f t="shared" si="10702"/>
        <v>3.4956421925484674E-34</v>
      </c>
      <c r="CL900" s="34">
        <f t="shared" si="10702"/>
        <v>1</v>
      </c>
      <c r="CM900" s="34">
        <f t="shared" si="10702"/>
        <v>1.0046741984633754E-57</v>
      </c>
      <c r="CN900" s="34">
        <f t="shared" si="10702"/>
        <v>-1.632266378896394E-51</v>
      </c>
      <c r="CO900" s="14"/>
      <c r="CP900" s="35">
        <v>0</v>
      </c>
      <c r="CQ900" s="35">
        <v>8.9784331533523417E-19</v>
      </c>
      <c r="CR900" s="35">
        <v>3.9996459742422882E-21</v>
      </c>
      <c r="CS900" s="35">
        <v>1</v>
      </c>
      <c r="CT900" s="35">
        <v>8.2718061255302767E-25</v>
      </c>
      <c r="CU900" s="35">
        <v>-4.8148248609680821E-35</v>
      </c>
      <c r="CV900" s="14"/>
      <c r="CW900" s="35">
        <v>0</v>
      </c>
      <c r="CX900" s="35">
        <v>-1.1147060727375987E-19</v>
      </c>
      <c r="CY900" s="35">
        <v>3.9996459742708153E-21</v>
      </c>
      <c r="CZ900" s="35">
        <v>1</v>
      </c>
      <c r="DA900" s="35">
        <v>4.1359030627651393E-25</v>
      </c>
      <c r="DB900" s="35">
        <v>-5.6253338452947411E-51</v>
      </c>
      <c r="DC900" s="14"/>
      <c r="DD900" s="36">
        <v>-3.8708977002440882E-10</v>
      </c>
      <c r="DE900" s="36">
        <v>-5.1646387596191218E-19</v>
      </c>
      <c r="DF900" s="36">
        <v>-2.5756131425990207E-5</v>
      </c>
      <c r="DG900" s="36">
        <v>4.4883750192360523</v>
      </c>
      <c r="DH900" s="36">
        <v>1.9098969833204206E-7</v>
      </c>
      <c r="DI900" s="36">
        <v>-4.9070064553389164E-16</v>
      </c>
      <c r="DK900" s="46">
        <f t="shared" si="10714"/>
        <v>-2.5756131425990207E-5</v>
      </c>
      <c r="DL900" s="46">
        <f t="shared" si="10714"/>
        <v>4.4883750192360523</v>
      </c>
      <c r="DM900" s="46">
        <f t="shared" si="10714"/>
        <v>1.9098969833204206E-7</v>
      </c>
      <c r="DN900" s="46">
        <f t="shared" si="10714"/>
        <v>-4.9070064553389164E-16</v>
      </c>
      <c r="DO900" s="46"/>
      <c r="DP900" s="37">
        <f t="shared" si="10715"/>
        <v>-2.5756131425990207E-5</v>
      </c>
      <c r="DQ900" s="37"/>
      <c r="DR900" s="37">
        <f t="shared" ref="DR900:DR931" si="10729">DP900</f>
        <v>-2.5756131425990207E-5</v>
      </c>
      <c r="DS900" s="37"/>
      <c r="DT900" s="37">
        <f t="shared" ref="DT900" si="10730">DR900/DR904</f>
        <v>-2.4967975328628647E-6</v>
      </c>
      <c r="DU900" s="37"/>
      <c r="DV900" s="37">
        <v>2.4967975328550822E-6</v>
      </c>
      <c r="DW900" s="37">
        <v>6.2339979201100878E-12</v>
      </c>
      <c r="DX900" s="37">
        <v>6.9592325137177173E-19</v>
      </c>
      <c r="DY900" s="37">
        <v>-1.8702399293587064E-39</v>
      </c>
      <c r="DZ900" s="46"/>
      <c r="EA900" s="46">
        <f t="shared" ref="EA900:EC963" si="10731">-2*DV900</f>
        <v>-4.9935950657101644E-6</v>
      </c>
      <c r="EB900" s="46">
        <f t="shared" ref="EB900:EB931" si="10732">1-2*DW900</f>
        <v>0.99999999998753197</v>
      </c>
      <c r="EC900" s="46">
        <f t="shared" si="10719"/>
        <v>-1.3918465027435435E-18</v>
      </c>
      <c r="ED900" s="46">
        <f t="shared" si="10719"/>
        <v>3.7404798587174128E-39</v>
      </c>
      <c r="EE900" s="46"/>
      <c r="EF900" s="37">
        <v>0</v>
      </c>
      <c r="EG900" s="37">
        <v>0</v>
      </c>
      <c r="EH900" s="37">
        <f t="shared" si="10720"/>
        <v>-4.9935950657101644E-6</v>
      </c>
      <c r="EI900" s="37">
        <f t="shared" si="10720"/>
        <v>0.99999999998753197</v>
      </c>
      <c r="EJ900" s="37">
        <f t="shared" si="10720"/>
        <v>-1.3918465027435435E-18</v>
      </c>
      <c r="EK900" s="37">
        <f t="shared" si="10720"/>
        <v>3.7404798587174128E-39</v>
      </c>
      <c r="EL900" s="16"/>
      <c r="EM900" s="16">
        <v>0</v>
      </c>
      <c r="EN900" s="16">
        <v>8.9784331533523417E-19</v>
      </c>
      <c r="EO900" s="16">
        <v>-4.9935950657101686E-6</v>
      </c>
      <c r="EP900" s="16">
        <v>0.99999999998753197</v>
      </c>
      <c r="EQ900" s="16">
        <v>-1.3918456755629332E-18</v>
      </c>
      <c r="ER900" s="16">
        <v>-4.8144508129822102E-35</v>
      </c>
      <c r="ES900" s="16"/>
      <c r="ET900" s="16">
        <v>0</v>
      </c>
      <c r="EU900" s="16">
        <v>-1.9768131134770705E-19</v>
      </c>
      <c r="EV900" s="16">
        <v>-4.9935950657101602E-6</v>
      </c>
      <c r="EW900" s="16">
        <v>0.99999999998753197</v>
      </c>
      <c r="EX900" s="16">
        <v>-1.3918460891532372E-18</v>
      </c>
      <c r="EY900" s="16">
        <v>3.7404798586998114E-39</v>
      </c>
      <c r="EZ900" s="16"/>
      <c r="FA900" s="38">
        <v>-3.8704490652862892E-10</v>
      </c>
      <c r="FB900" s="38">
        <v>-5.1668612074649806E-19</v>
      </c>
      <c r="FC900" s="38">
        <v>4.0019028342944135E-30</v>
      </c>
      <c r="FD900" s="38">
        <v>4.4883750193087062</v>
      </c>
      <c r="FE900" s="38">
        <v>1.9098969834015272E-7</v>
      </c>
      <c r="FF900" s="38">
        <v>-4.9070306329309621E-16</v>
      </c>
      <c r="FH900" s="42">
        <f t="shared" ref="FH900:FJ931" si="10733">FD900</f>
        <v>4.4883750193087062</v>
      </c>
      <c r="FI900" s="42">
        <f t="shared" si="10733"/>
        <v>1.9098969834015272E-7</v>
      </c>
      <c r="FJ900" s="42">
        <f t="shared" si="10733"/>
        <v>-4.9070306329309621E-16</v>
      </c>
      <c r="FL900" s="47">
        <f t="shared" ref="FL900:FL931" si="10734">FH900</f>
        <v>4.4883750193087062</v>
      </c>
      <c r="FM900" s="47"/>
      <c r="FN900" s="47">
        <f t="shared" ref="FN900" si="10735">FL900-FL904</f>
        <v>0</v>
      </c>
      <c r="FO900" s="47"/>
      <c r="FP900" s="47">
        <f t="shared" ref="FP900" si="10736">FN900/FN904</f>
        <v>0</v>
      </c>
      <c r="FQ900" s="48"/>
      <c r="FR900" s="48">
        <f t="array" ref="FR900:FT902">MMULT(FP900:FP902,FP904:FR904)</f>
        <v>0</v>
      </c>
      <c r="FS900" s="48">
        <v>0</v>
      </c>
      <c r="FT900" s="48">
        <v>0</v>
      </c>
      <c r="FU900" s="48"/>
      <c r="FV900" s="47">
        <f t="shared" ref="FV900:FV931" si="10737">1-2*FR900</f>
        <v>1</v>
      </c>
      <c r="FW900" s="47">
        <f t="shared" ref="FW900:FX931" si="10738">-2*FS900</f>
        <v>0</v>
      </c>
      <c r="FX900" s="47">
        <f t="shared" si="10738"/>
        <v>0</v>
      </c>
      <c r="FY900" s="48"/>
      <c r="FZ900" s="50">
        <v>0</v>
      </c>
      <c r="GA900" s="50">
        <v>0</v>
      </c>
      <c r="GB900" s="50">
        <v>0</v>
      </c>
      <c r="GC900" s="52">
        <f t="shared" ref="GC900:GE931" si="10739">FV900</f>
        <v>1</v>
      </c>
      <c r="GD900" s="52">
        <f t="shared" si="10739"/>
        <v>0</v>
      </c>
      <c r="GE900" s="52">
        <f t="shared" si="10739"/>
        <v>0</v>
      </c>
      <c r="GF900" s="52"/>
      <c r="GG900" s="41">
        <v>0</v>
      </c>
      <c r="GH900" s="41">
        <v>8.9784331533523417E-19</v>
      </c>
      <c r="GI900" s="41">
        <v>-4.9935950657101686E-6</v>
      </c>
      <c r="GJ900" s="40">
        <v>0.99999999998753197</v>
      </c>
      <c r="GK900" s="40">
        <v>1.3918456755629332E-18</v>
      </c>
      <c r="GL900" s="40">
        <v>-4.8144262949745856E-35</v>
      </c>
      <c r="GN900" s="42">
        <v>0</v>
      </c>
      <c r="GO900" s="42">
        <v>-1.9768131134770705E-19</v>
      </c>
      <c r="GP900" s="42">
        <v>-4.9935950657101602E-6</v>
      </c>
      <c r="GQ900" s="42">
        <v>0.99999999998753197</v>
      </c>
      <c r="GR900" s="42">
        <v>-1.3918460891532372E-18</v>
      </c>
      <c r="GS900" s="42">
        <v>3.7404798586998114E-39</v>
      </c>
      <c r="GU900" s="43">
        <v>-3.8704490652862892E-10</v>
      </c>
      <c r="GV900" s="43">
        <v>-5.1668612074649806E-19</v>
      </c>
      <c r="GW900" s="43">
        <v>4.0019028342944135E-30</v>
      </c>
      <c r="GX900" s="43">
        <v>4.4883750193087062</v>
      </c>
      <c r="GY900" s="43">
        <v>1.9098969834015272E-7</v>
      </c>
      <c r="GZ900" s="43">
        <v>-4.9070306329309621E-16</v>
      </c>
      <c r="HB900" s="7" t="s">
        <v>324</v>
      </c>
      <c r="HC900" s="7"/>
      <c r="HE900" s="47" t="s">
        <v>11</v>
      </c>
      <c r="HF900" s="48"/>
      <c r="HG900" s="47" t="s">
        <v>12</v>
      </c>
      <c r="HH900" s="48"/>
      <c r="HI900" s="48" t="s">
        <v>13</v>
      </c>
      <c r="HJ900" s="48"/>
      <c r="HK900" s="49" t="s">
        <v>14</v>
      </c>
      <c r="HL900" s="49"/>
      <c r="HM900" s="48"/>
      <c r="HN900" s="49" t="s">
        <v>46</v>
      </c>
      <c r="HO900" s="49"/>
      <c r="HP900" s="48"/>
      <c r="HQ900" s="47">
        <v>0</v>
      </c>
      <c r="HR900" s="47">
        <v>0</v>
      </c>
      <c r="HS900" s="47">
        <v>0</v>
      </c>
      <c r="HT900" s="3">
        <f t="shared" ref="HT900:HT931" si="10740">HS899</f>
        <v>1</v>
      </c>
      <c r="HU900" s="3">
        <v>0</v>
      </c>
      <c r="HV900" s="3">
        <v>0</v>
      </c>
      <c r="HX900" s="42">
        <v>0</v>
      </c>
      <c r="HY900" s="42">
        <v>8.9784331533523417E-19</v>
      </c>
      <c r="HZ900" s="42">
        <v>-4.9935950657101686E-6</v>
      </c>
      <c r="IA900" s="42">
        <v>0.99999999998753197</v>
      </c>
      <c r="IB900" s="42">
        <v>-1.3918456755629332E-18</v>
      </c>
      <c r="IC900" s="42">
        <v>-4.8144508129822102E-35</v>
      </c>
      <c r="IE900" s="21">
        <v>0</v>
      </c>
      <c r="IF900" s="21">
        <v>-1.9768131134770705E-19</v>
      </c>
      <c r="IG900" s="21">
        <v>-4.9935950657101602E-6</v>
      </c>
      <c r="IH900" s="21">
        <v>0.99999999998753197</v>
      </c>
      <c r="II900" s="21">
        <v>-1.3918460891532372E-18</v>
      </c>
      <c r="IJ900" s="21">
        <v>3.7404798586998114E-39</v>
      </c>
      <c r="IL900" s="42">
        <v>-3.8704490652862892E-10</v>
      </c>
      <c r="IM900" s="42">
        <v>-5.1668612074649806E-19</v>
      </c>
      <c r="IN900" s="42">
        <v>4.0019028342944135E-30</v>
      </c>
      <c r="IO900" s="42">
        <v>4.4883750193087062</v>
      </c>
      <c r="IP900" s="42">
        <v>1.9098969834015272E-7</v>
      </c>
      <c r="IQ900" s="42">
        <v>-4.9070306329309621E-16</v>
      </c>
      <c r="IS900" s="2">
        <v>0</v>
      </c>
      <c r="IT900" s="2">
        <v>2.4306130818195201E-19</v>
      </c>
      <c r="IU900" s="2">
        <v>6.481411507508212E-7</v>
      </c>
      <c r="IV900" s="2">
        <v>0.99999999999978995</v>
      </c>
      <c r="IW900" s="2">
        <v>-2.3447483044212461E-20</v>
      </c>
      <c r="IX900" s="2">
        <v>-9.6290604165229804E-35</v>
      </c>
    </row>
    <row r="901" spans="1:258" x14ac:dyDescent="0.25">
      <c r="A901" s="3" t="s">
        <v>47</v>
      </c>
      <c r="B901" s="20">
        <v>-7.5273525712828261E-13</v>
      </c>
      <c r="C901" s="20">
        <v>1.825415490600963E-21</v>
      </c>
      <c r="D901" s="20">
        <v>-2.8752481078774066E-12</v>
      </c>
      <c r="E901" s="20">
        <v>1.9098969868370264E-7</v>
      </c>
      <c r="F901" s="20">
        <v>2.7775119577725027</v>
      </c>
      <c r="G901" s="20">
        <v>-4.9687243797777181E-16</v>
      </c>
      <c r="I901" s="22">
        <f t="shared" si="10674"/>
        <v>-7.5273525712828261E-13</v>
      </c>
      <c r="J901" s="8"/>
      <c r="K901" s="22">
        <f t="shared" si="10688"/>
        <v>-7.5273525712828261E-13</v>
      </c>
      <c r="L901" s="8"/>
      <c r="M901" s="22">
        <f t="shared" ref="M901" si="10741">K901/K904</f>
        <v>-1.2781695783017846E-6</v>
      </c>
      <c r="N901" s="22"/>
      <c r="O901" s="24">
        <v>0</v>
      </c>
      <c r="P901" s="24">
        <v>-1.2780205594594949E-6</v>
      </c>
      <c r="Q901" s="24">
        <v>1.949909419060905E-8</v>
      </c>
      <c r="R901" s="24">
        <v>8.4012979876440135E-10</v>
      </c>
      <c r="S901" s="25">
        <v>1.6337174708961619E-12</v>
      </c>
      <c r="T901" s="25">
        <v>-1.2592706534565838E-22</v>
      </c>
      <c r="U901" s="10"/>
      <c r="V901" s="25">
        <f t="shared" si="10690"/>
        <v>0</v>
      </c>
      <c r="W901" s="25">
        <f t="shared" si="10690"/>
        <v>2.5560411189189897E-6</v>
      </c>
      <c r="X901" s="25">
        <f t="shared" si="10690"/>
        <v>-3.89981883812181E-8</v>
      </c>
      <c r="Y901" s="25">
        <f t="shared" si="10690"/>
        <v>-1.6802595975288027E-9</v>
      </c>
      <c r="Z901" s="25">
        <f t="shared" ref="Z901:Z932" si="10742">1-2*S901</f>
        <v>0.99999999999673261</v>
      </c>
      <c r="AA901" s="25">
        <f t="shared" si="10678"/>
        <v>2.5185413069131676E-22</v>
      </c>
      <c r="AB901" s="10"/>
      <c r="AC901" s="27">
        <v>7.5273525712828292E-13</v>
      </c>
      <c r="AD901" s="26">
        <v>-1.8758784901823338E-5</v>
      </c>
      <c r="AE901" s="26">
        <v>2.0114332667689257E-7</v>
      </c>
      <c r="AF901" s="26">
        <v>1.8344906792216207E-7</v>
      </c>
      <c r="AG901" s="26">
        <v>2.7775119577634269</v>
      </c>
      <c r="AH901" s="26">
        <v>-4.9687185124740661E-16</v>
      </c>
      <c r="AJ901" s="28">
        <f t="shared" si="10679"/>
        <v>7.5273525712828292E-13</v>
      </c>
      <c r="AK901" s="11"/>
      <c r="AL901" s="28">
        <f t="shared" si="10692"/>
        <v>7.5273525712828292E-13</v>
      </c>
      <c r="AM901" s="11"/>
      <c r="AN901" s="28">
        <f t="shared" ref="AN901" si="10743">AL901/AL904</f>
        <v>1.2781695783017844E-6</v>
      </c>
      <c r="AO901" s="28"/>
      <c r="AP901" s="30">
        <v>0</v>
      </c>
      <c r="AQ901" s="30">
        <v>-1.2780205594594946E-6</v>
      </c>
      <c r="AR901" s="30">
        <v>1.949909419060904E-8</v>
      </c>
      <c r="AS901" s="30">
        <v>8.4012979876440094E-10</v>
      </c>
      <c r="AT901" s="31">
        <v>1.6337174708961613E-12</v>
      </c>
      <c r="AU901" s="31">
        <v>-1.2592706534565833E-22</v>
      </c>
      <c r="AV901" s="13"/>
      <c r="AW901" s="31">
        <f t="shared" si="10694"/>
        <v>0</v>
      </c>
      <c r="AX901" s="31">
        <f t="shared" si="10694"/>
        <v>2.5560411189189893E-6</v>
      </c>
      <c r="AY901" s="31">
        <f t="shared" si="10694"/>
        <v>-3.899818838121808E-8</v>
      </c>
      <c r="AZ901" s="31">
        <f t="shared" si="10694"/>
        <v>-1.6802595975288019E-9</v>
      </c>
      <c r="BA901" s="31">
        <f t="shared" ref="BA901:BA932" si="10744">1-2*AT901</f>
        <v>0.99999999999673261</v>
      </c>
      <c r="BB901" s="31">
        <f t="shared" si="10683"/>
        <v>2.5185413069131667E-22</v>
      </c>
      <c r="BC901" s="13"/>
      <c r="BD901" s="33">
        <v>-7.5273525712828302E-13</v>
      </c>
      <c r="BE901" s="32">
        <v>3.6416307774525273E-37</v>
      </c>
      <c r="BF901" s="32">
        <v>-2.875248107967482E-12</v>
      </c>
      <c r="BG901" s="32">
        <v>1.9098969868370266E-7</v>
      </c>
      <c r="BH901" s="32">
        <v>2.7775119577725023</v>
      </c>
      <c r="BI901" s="32">
        <v>-4.9687243797777191E-16</v>
      </c>
      <c r="BK901" s="44">
        <f t="shared" si="10696"/>
        <v>3.6416307774525273E-37</v>
      </c>
      <c r="BL901" s="44">
        <f t="shared" si="10696"/>
        <v>-2.875248107967482E-12</v>
      </c>
      <c r="BM901" s="44">
        <f t="shared" si="10696"/>
        <v>1.9098969868370266E-7</v>
      </c>
      <c r="BN901" s="44">
        <f t="shared" si="10696"/>
        <v>2.7775119577725023</v>
      </c>
      <c r="BO901" s="44">
        <f t="shared" si="10696"/>
        <v>-4.9687243797777191E-16</v>
      </c>
      <c r="BP901" s="14"/>
      <c r="BQ901" s="44">
        <f t="shared" si="10697"/>
        <v>3.6416307774525273E-37</v>
      </c>
      <c r="BR901" s="14"/>
      <c r="BS901" s="44">
        <f t="shared" si="10710"/>
        <v>3.6416307774525273E-37</v>
      </c>
      <c r="BT901" s="14"/>
      <c r="BU901" s="35">
        <f t="shared" ref="BU901" si="10745">BS901/BS904</f>
        <v>2.4810130442363671E-38</v>
      </c>
      <c r="BV901" s="35"/>
      <c r="BW901" s="35">
        <v>-2.4810130442363671E-38</v>
      </c>
      <c r="BX901" s="35">
        <v>2.1417058298763731E-52</v>
      </c>
      <c r="BY901" s="35">
        <v>-5.0233709923168769E-58</v>
      </c>
      <c r="BZ901" s="35">
        <v>6.1554257256710059E-76</v>
      </c>
      <c r="CA901" s="35">
        <v>-1.0000549904808754E-69</v>
      </c>
      <c r="CB901" s="14"/>
      <c r="CC901" s="35">
        <f t="shared" si="10712"/>
        <v>4.9620260884727341E-38</v>
      </c>
      <c r="CD901" s="35">
        <f t="shared" si="10712"/>
        <v>-4.2834116597527462E-52</v>
      </c>
      <c r="CE901" s="35">
        <f t="shared" si="10712"/>
        <v>1.0046741984633754E-57</v>
      </c>
      <c r="CF901" s="14">
        <f t="shared" ref="CF901:CF932" si="10746">1-2*BZ901</f>
        <v>1</v>
      </c>
      <c r="CG901" s="35">
        <f t="shared" si="10701"/>
        <v>2.0001099809617508E-69</v>
      </c>
      <c r="CH901" s="14"/>
      <c r="CI901" s="34">
        <v>0</v>
      </c>
      <c r="CJ901" s="34">
        <f t="shared" si="10702"/>
        <v>4.9620260884727341E-38</v>
      </c>
      <c r="CK901" s="34">
        <f t="shared" si="10702"/>
        <v>-4.2834116597527462E-52</v>
      </c>
      <c r="CL901" s="34">
        <f t="shared" si="10702"/>
        <v>1.0046741984633754E-57</v>
      </c>
      <c r="CM901" s="34">
        <f t="shared" si="10702"/>
        <v>1</v>
      </c>
      <c r="CN901" s="34">
        <f t="shared" si="10702"/>
        <v>2.0001099809617508E-69</v>
      </c>
      <c r="CO901" s="14"/>
      <c r="CP901" s="35">
        <v>0</v>
      </c>
      <c r="CQ901" s="35">
        <v>1.2705494208814505E-21</v>
      </c>
      <c r="CR901" s="35">
        <v>-2.1934984930673108E-35</v>
      </c>
      <c r="CS901" s="35">
        <v>4.1359030627651393E-25</v>
      </c>
      <c r="CT901" s="35">
        <v>1</v>
      </c>
      <c r="CU901" s="35">
        <v>-4.7019774032891396E-38</v>
      </c>
      <c r="CV901" s="14"/>
      <c r="CW901" s="35">
        <v>0</v>
      </c>
      <c r="CX901" s="35">
        <v>-4.2351647362715017E-22</v>
      </c>
      <c r="CY901" s="35">
        <v>1.3234889800848443E-23</v>
      </c>
      <c r="CZ901" s="35">
        <v>8.2718061255302767E-25</v>
      </c>
      <c r="DA901" s="35">
        <v>1</v>
      </c>
      <c r="DB901" s="35">
        <v>-4.70197740328915E-38</v>
      </c>
      <c r="DC901" s="14"/>
      <c r="DD901" s="36">
        <v>-7.5273525712828281E-13</v>
      </c>
      <c r="DE901" s="36">
        <v>4.9336027464110075E-21</v>
      </c>
      <c r="DF901" s="36">
        <v>-2.87524810794567E-12</v>
      </c>
      <c r="DG901" s="36">
        <v>1.9098969868370264E-7</v>
      </c>
      <c r="DH901" s="36">
        <v>2.7775119577725027</v>
      </c>
      <c r="DI901" s="36">
        <v>-4.9687243797777181E-16</v>
      </c>
      <c r="DK901" s="46">
        <f t="shared" si="10714"/>
        <v>-2.87524810794567E-12</v>
      </c>
      <c r="DL901" s="46">
        <f t="shared" si="10714"/>
        <v>1.9098969868370264E-7</v>
      </c>
      <c r="DM901" s="46">
        <f t="shared" si="10714"/>
        <v>2.7775119577725027</v>
      </c>
      <c r="DN901" s="46">
        <f t="shared" si="10714"/>
        <v>-4.9687243797777181E-16</v>
      </c>
      <c r="DO901" s="46"/>
      <c r="DP901" s="37">
        <f t="shared" si="10715"/>
        <v>-2.87524810794567E-12</v>
      </c>
      <c r="DQ901" s="37"/>
      <c r="DR901" s="37">
        <f t="shared" si="10729"/>
        <v>-2.87524810794567E-12</v>
      </c>
      <c r="DS901" s="37"/>
      <c r="DT901" s="37">
        <f t="shared" ref="DT901" si="10747">DR901/DR904</f>
        <v>-2.7872634533318201E-13</v>
      </c>
      <c r="DU901" s="37"/>
      <c r="DV901" s="37">
        <v>2.7872634533231323E-13</v>
      </c>
      <c r="DW901" s="37">
        <v>6.9592325137177173E-19</v>
      </c>
      <c r="DX901" s="37">
        <v>7.7688375582792232E-26</v>
      </c>
      <c r="DY901" s="37">
        <v>-2.0878150252280467E-46</v>
      </c>
      <c r="DZ901" s="46"/>
      <c r="EA901" s="46">
        <f t="shared" si="10731"/>
        <v>-5.5745269066462647E-13</v>
      </c>
      <c r="EB901" s="46">
        <f t="shared" si="10731"/>
        <v>-1.3918465027435435E-18</v>
      </c>
      <c r="EC901" s="46">
        <f t="shared" ref="EC901:EC932" si="10748">1-2*DX901</f>
        <v>1</v>
      </c>
      <c r="ED901" s="46">
        <f t="shared" si="10719"/>
        <v>4.1756300504560935E-46</v>
      </c>
      <c r="EE901" s="46"/>
      <c r="EF901" s="37">
        <v>0</v>
      </c>
      <c r="EG901" s="37">
        <v>0</v>
      </c>
      <c r="EH901" s="37">
        <f t="shared" si="10720"/>
        <v>-5.5745269066462647E-13</v>
      </c>
      <c r="EI901" s="37">
        <f t="shared" si="10720"/>
        <v>-1.3918465027435435E-18</v>
      </c>
      <c r="EJ901" s="37">
        <f t="shared" si="10720"/>
        <v>1</v>
      </c>
      <c r="EK901" s="37">
        <f t="shared" si="10720"/>
        <v>4.1756300504560935E-46</v>
      </c>
      <c r="EL901" s="16"/>
      <c r="EM901" s="16">
        <v>0</v>
      </c>
      <c r="EN901" s="16">
        <v>1.2705494208814505E-21</v>
      </c>
      <c r="EO901" s="16">
        <v>-5.5745269066462647E-13</v>
      </c>
      <c r="EP901" s="16">
        <v>-1.3918460891532372E-18</v>
      </c>
      <c r="EQ901" s="16">
        <v>1</v>
      </c>
      <c r="ER901" s="16">
        <v>-4.7019773615328393E-38</v>
      </c>
      <c r="ES901" s="16"/>
      <c r="ET901" s="16">
        <v>0</v>
      </c>
      <c r="EU901" s="16">
        <v>-4.2352609763316546E-22</v>
      </c>
      <c r="EV901" s="16">
        <v>-5.5745269065139158E-13</v>
      </c>
      <c r="EW901" s="16">
        <v>-1.3918456755629332E-18</v>
      </c>
      <c r="EX901" s="16">
        <v>1</v>
      </c>
      <c r="EY901" s="16">
        <v>-4.7019773615328497E-38</v>
      </c>
      <c r="EZ901" s="16"/>
      <c r="FA901" s="38">
        <v>-7.5273525212001208E-13</v>
      </c>
      <c r="FB901" s="38">
        <v>4.9336027216010365E-21</v>
      </c>
      <c r="FC901" s="38">
        <v>4.0389678347315804E-28</v>
      </c>
      <c r="FD901" s="38">
        <v>1.9098969869181335E-7</v>
      </c>
      <c r="FE901" s="38">
        <v>2.7775119577725027</v>
      </c>
      <c r="FF901" s="38">
        <v>-4.968724379780417E-16</v>
      </c>
      <c r="FH901" s="42">
        <f t="shared" si="10733"/>
        <v>1.9098969869181335E-7</v>
      </c>
      <c r="FI901" s="42">
        <f t="shared" si="10733"/>
        <v>2.7775119577725027</v>
      </c>
      <c r="FJ901" s="42">
        <f t="shared" si="10733"/>
        <v>-4.968724379780417E-16</v>
      </c>
      <c r="FL901" s="47">
        <f t="shared" si="10734"/>
        <v>1.9098969869181335E-7</v>
      </c>
      <c r="FM901" s="47"/>
      <c r="FN901" s="47">
        <f t="shared" ref="FN901:FN932" si="10749">FL901</f>
        <v>1.9098969869181335E-7</v>
      </c>
      <c r="FO901" s="47"/>
      <c r="FP901" s="47">
        <f t="shared" ref="FP901" si="10750">FN901/FN904</f>
        <v>1</v>
      </c>
      <c r="FQ901" s="48"/>
      <c r="FR901" s="48">
        <v>0</v>
      </c>
      <c r="FS901" s="48">
        <v>1</v>
      </c>
      <c r="FT901" s="48">
        <v>8.8077320838458727E-23</v>
      </c>
      <c r="FU901" s="48"/>
      <c r="FV901" s="47">
        <f t="shared" ref="FV901:FW932" si="10751">-2*FR901</f>
        <v>0</v>
      </c>
      <c r="FW901" s="47">
        <f t="shared" ref="FW901:FW932" si="10752">1-2*FS901</f>
        <v>-1</v>
      </c>
      <c r="FX901" s="47">
        <f t="shared" si="10738"/>
        <v>-1.7615464167691745E-22</v>
      </c>
      <c r="FY901" s="48"/>
      <c r="FZ901" s="50">
        <v>0</v>
      </c>
      <c r="GA901" s="50">
        <v>0</v>
      </c>
      <c r="GB901" s="50">
        <v>0</v>
      </c>
      <c r="GC901" s="52">
        <f t="shared" si="10739"/>
        <v>0</v>
      </c>
      <c r="GD901" s="52">
        <f t="shared" si="10739"/>
        <v>-1</v>
      </c>
      <c r="GE901" s="52">
        <f t="shared" si="10739"/>
        <v>-1.7615464167691745E-22</v>
      </c>
      <c r="GF901" s="52"/>
      <c r="GG901" s="41">
        <v>0</v>
      </c>
      <c r="GH901" s="41">
        <v>1.2705494208814505E-21</v>
      </c>
      <c r="GI901" s="41">
        <v>-5.5745269066462647E-13</v>
      </c>
      <c r="GJ901" s="40">
        <v>-1.3918460891532372E-18</v>
      </c>
      <c r="GK901" s="40">
        <v>-1</v>
      </c>
      <c r="GL901" s="40">
        <v>-1.761546416769175E-22</v>
      </c>
      <c r="GN901" s="42">
        <v>0</v>
      </c>
      <c r="GO901" s="42">
        <v>4.2352609763316546E-22</v>
      </c>
      <c r="GP901" s="42">
        <v>5.5745269065139158E-13</v>
      </c>
      <c r="GQ901" s="42">
        <v>1.3918456755629332E-18</v>
      </c>
      <c r="GR901" s="42">
        <v>-1</v>
      </c>
      <c r="GS901" s="42">
        <v>-1.7615464167691741E-22</v>
      </c>
      <c r="GU901" s="43">
        <v>7.5273525212001208E-13</v>
      </c>
      <c r="GV901" s="43">
        <v>-4.9336027216010365E-21</v>
      </c>
      <c r="GW901" s="43">
        <v>-4.0389678347315804E-28</v>
      </c>
      <c r="GX901" s="43">
        <v>-1.9098969869181335E-7</v>
      </c>
      <c r="GY901" s="43">
        <v>-2.7775119577725027</v>
      </c>
      <c r="GZ901" s="43">
        <v>4.9687235110183752E-16</v>
      </c>
      <c r="HB901" s="42">
        <f t="shared" ref="HB901:HC932" si="10753">GY901</f>
        <v>-2.7775119577725027</v>
      </c>
      <c r="HC901" s="42">
        <f t="shared" si="10753"/>
        <v>4.9687235110183752E-16</v>
      </c>
      <c r="HE901" s="47">
        <f t="shared" ref="HE901:HE932" si="10754">HB901</f>
        <v>-2.7775119577725027</v>
      </c>
      <c r="HF901" s="48"/>
      <c r="HG901" s="47">
        <f t="shared" ref="HG901" si="10755">HE901-HE904</f>
        <v>-5.5550239155450054</v>
      </c>
      <c r="HH901" s="48"/>
      <c r="HI901" s="48">
        <f t="shared" ref="HI901" si="10756">HG901/HG904</f>
        <v>-1</v>
      </c>
      <c r="HJ901" s="48"/>
      <c r="HK901" s="48">
        <f t="array" ref="HK901:HL902">MMULT(HI901:HI902,HI904:HJ904)</f>
        <v>1</v>
      </c>
      <c r="HL901" s="48">
        <v>8.8077320838458774E-23</v>
      </c>
      <c r="HM901" s="48"/>
      <c r="HN901" s="48">
        <f t="shared" ref="HN901:HN932" si="10757">1-2*HK901</f>
        <v>-1</v>
      </c>
      <c r="HO901" s="48">
        <f t="shared" ref="HO901:HO932" si="10758">-2*HL901</f>
        <v>-1.7615464167691755E-22</v>
      </c>
      <c r="HP901" s="48"/>
      <c r="HQ901" s="47">
        <v>0</v>
      </c>
      <c r="HR901" s="47">
        <v>0</v>
      </c>
      <c r="HS901" s="47">
        <v>0</v>
      </c>
      <c r="HT901" s="53">
        <v>0</v>
      </c>
      <c r="HU901" s="54">
        <f t="shared" ref="HU901:HV932" si="10759">HN901</f>
        <v>-1</v>
      </c>
      <c r="HV901" s="54">
        <f t="shared" si="10759"/>
        <v>-1.7615464167691755E-22</v>
      </c>
      <c r="HX901" s="42">
        <v>0</v>
      </c>
      <c r="HY901" s="42">
        <v>1.2705494208814505E-21</v>
      </c>
      <c r="HZ901" s="42">
        <v>-5.5745269066462647E-13</v>
      </c>
      <c r="IA901" s="42">
        <v>-1.3918460891532372E-18</v>
      </c>
      <c r="IB901" s="42">
        <v>1</v>
      </c>
      <c r="IC901" s="42">
        <v>4.70197740328915E-38</v>
      </c>
      <c r="IE901" s="21">
        <v>0</v>
      </c>
      <c r="IF901" s="21">
        <v>-4.2352609763316546E-22</v>
      </c>
      <c r="IG901" s="21">
        <v>-5.5745269065139158E-13</v>
      </c>
      <c r="IH901" s="21">
        <v>-1.3918456755629332E-18</v>
      </c>
      <c r="II901" s="21">
        <v>1</v>
      </c>
      <c r="IJ901" s="21">
        <v>-1.410593220986745E-37</v>
      </c>
      <c r="IL901" s="42">
        <v>-7.5273525212001208E-13</v>
      </c>
      <c r="IM901" s="42">
        <v>4.9336027216010365E-21</v>
      </c>
      <c r="IN901" s="42">
        <v>4.0389678347315804E-28</v>
      </c>
      <c r="IO901" s="42">
        <v>1.9098969869181335E-7</v>
      </c>
      <c r="IP901" s="42">
        <v>2.7775119577725027</v>
      </c>
      <c r="IQ901" s="42">
        <v>-4.968724379780417E-16</v>
      </c>
      <c r="IS901" s="2">
        <v>0</v>
      </c>
      <c r="IT901" s="2">
        <v>4.9979926668078818E-22</v>
      </c>
      <c r="IU901" s="2">
        <v>7.2354290569910642E-14</v>
      </c>
      <c r="IV901" s="2">
        <v>-2.344748299301508E-20</v>
      </c>
      <c r="IW901" s="2">
        <v>1</v>
      </c>
      <c r="IX901" s="2">
        <v>4.7019773962117208E-38</v>
      </c>
    </row>
    <row r="902" spans="1:258" x14ac:dyDescent="0.25">
      <c r="A902" s="3" t="s">
        <v>48</v>
      </c>
      <c r="B902" s="20">
        <v>5.8020890148391511E-23</v>
      </c>
      <c r="C902" s="20">
        <v>-2.1074189440162363E-31</v>
      </c>
      <c r="D902" s="20">
        <v>-2.1989490140375918E-34</v>
      </c>
      <c r="E902" s="20">
        <v>1.6822077058028958E-29</v>
      </c>
      <c r="F902" s="20">
        <v>-6.8755345361825056E-38</v>
      </c>
      <c r="G902" s="20">
        <v>0.49318146435826382</v>
      </c>
      <c r="I902" s="22">
        <f t="shared" si="10674"/>
        <v>5.8020890148391511E-23</v>
      </c>
      <c r="J902" s="8"/>
      <c r="K902" s="22">
        <f t="shared" si="10688"/>
        <v>5.8020890148391511E-23</v>
      </c>
      <c r="L902" s="8"/>
      <c r="M902" s="22">
        <f t="shared" ref="M902" si="10760">K902/K904</f>
        <v>9.8521407083533435E-17</v>
      </c>
      <c r="N902" s="22"/>
      <c r="O902" s="24">
        <v>0</v>
      </c>
      <c r="P902" s="24">
        <v>9.8509920699978714E-17</v>
      </c>
      <c r="Q902" s="24">
        <v>-1.502991644555928E-18</v>
      </c>
      <c r="R902" s="24">
        <v>-6.4757267980862447E-20</v>
      </c>
      <c r="S902" s="25">
        <v>-1.2592706534565838E-22</v>
      </c>
      <c r="T902" s="25">
        <v>9.7064676537193119E-33</v>
      </c>
      <c r="U902" s="10"/>
      <c r="V902" s="25">
        <f t="shared" si="10690"/>
        <v>0</v>
      </c>
      <c r="W902" s="25">
        <f t="shared" si="10690"/>
        <v>-1.9701984139995743E-16</v>
      </c>
      <c r="X902" s="25">
        <f t="shared" si="10690"/>
        <v>3.0059832891118559E-18</v>
      </c>
      <c r="Y902" s="25">
        <f t="shared" si="10690"/>
        <v>1.2951453596172489E-19</v>
      </c>
      <c r="Z902" s="25">
        <f t="shared" si="10690"/>
        <v>2.5185413069131676E-22</v>
      </c>
      <c r="AA902" s="25">
        <f t="shared" ref="AA902:AA933" si="10761">1-2*T902</f>
        <v>1</v>
      </c>
      <c r="AB902" s="10"/>
      <c r="AC902" s="26">
        <v>-5.8020890148391535E-23</v>
      </c>
      <c r="AD902" s="26">
        <v>1.4459285489805476E-15</v>
      </c>
      <c r="AE902" s="26">
        <v>-1.550436435006483E-17</v>
      </c>
      <c r="AF902" s="26">
        <v>5.8123238540297148E-19</v>
      </c>
      <c r="AG902" s="26">
        <v>6.9955258717751789E-22</v>
      </c>
      <c r="AH902" s="26">
        <v>0.49318146435826382</v>
      </c>
      <c r="AJ902" s="28">
        <f t="shared" si="10679"/>
        <v>-5.8020890148391535E-23</v>
      </c>
      <c r="AK902" s="11"/>
      <c r="AL902" s="28">
        <f t="shared" si="10692"/>
        <v>-5.8020890148391535E-23</v>
      </c>
      <c r="AM902" s="11"/>
      <c r="AN902" s="28">
        <f t="shared" ref="AN902" si="10762">AL902/AL904</f>
        <v>-9.8521407083533423E-17</v>
      </c>
      <c r="AO902" s="28"/>
      <c r="AP902" s="30">
        <v>0</v>
      </c>
      <c r="AQ902" s="30">
        <v>9.8509920699978702E-17</v>
      </c>
      <c r="AR902" s="30">
        <v>-1.5029916445559272E-18</v>
      </c>
      <c r="AS902" s="30">
        <v>-6.4757267980862411E-20</v>
      </c>
      <c r="AT902" s="31">
        <v>-1.2592706534565833E-22</v>
      </c>
      <c r="AU902" s="31">
        <v>9.7064676537193092E-33</v>
      </c>
      <c r="AV902" s="13"/>
      <c r="AW902" s="31">
        <f t="shared" si="10694"/>
        <v>0</v>
      </c>
      <c r="AX902" s="31">
        <f t="shared" si="10694"/>
        <v>-1.970198413999574E-16</v>
      </c>
      <c r="AY902" s="31">
        <f t="shared" si="10694"/>
        <v>3.0059832891118544E-18</v>
      </c>
      <c r="AZ902" s="31">
        <f t="shared" si="10694"/>
        <v>1.2951453596172482E-19</v>
      </c>
      <c r="BA902" s="31">
        <f t="shared" si="10694"/>
        <v>2.5185413069131667E-22</v>
      </c>
      <c r="BB902" s="31">
        <f t="shared" ref="BB902:BB933" si="10763">1-2*AU902</f>
        <v>1</v>
      </c>
      <c r="BC902" s="13"/>
      <c r="BD902" s="32">
        <v>5.8020890148391558E-23</v>
      </c>
      <c r="BE902" s="32">
        <v>-5.9164567891575885E-31</v>
      </c>
      <c r="BF902" s="32">
        <v>9.2444637330587321E-33</v>
      </c>
      <c r="BG902" s="32">
        <v>1.6821746209758653E-29</v>
      </c>
      <c r="BH902" s="32">
        <v>-5.64237288394698E-37</v>
      </c>
      <c r="BI902" s="32">
        <v>0.49318146435826382</v>
      </c>
      <c r="BK902" s="44">
        <f t="shared" si="10696"/>
        <v>-5.9164567891575885E-31</v>
      </c>
      <c r="BL902" s="44">
        <f t="shared" si="10696"/>
        <v>9.2444637330587321E-33</v>
      </c>
      <c r="BM902" s="44">
        <f t="shared" si="10696"/>
        <v>1.6821746209758653E-29</v>
      </c>
      <c r="BN902" s="44">
        <f t="shared" si="10696"/>
        <v>-5.64237288394698E-37</v>
      </c>
      <c r="BO902" s="44">
        <f t="shared" si="10696"/>
        <v>0.49318146435826382</v>
      </c>
      <c r="BP902" s="14"/>
      <c r="BQ902" s="44">
        <f t="shared" si="10697"/>
        <v>-5.9164567891575885E-31</v>
      </c>
      <c r="BR902" s="14"/>
      <c r="BS902" s="44">
        <f t="shared" si="10710"/>
        <v>-5.9164567891575885E-31</v>
      </c>
      <c r="BT902" s="14"/>
      <c r="BU902" s="35">
        <f t="shared" ref="BU902" si="10764">BS902/BS904</f>
        <v>-4.0308332630660677E-32</v>
      </c>
      <c r="BV902" s="35"/>
      <c r="BW902" s="35">
        <v>4.0308332630660677E-32</v>
      </c>
      <c r="BX902" s="35">
        <v>-3.4795702178282244E-46</v>
      </c>
      <c r="BY902" s="35">
        <v>8.1613318944819698E-52</v>
      </c>
      <c r="BZ902" s="35">
        <v>-1.0000549904808754E-69</v>
      </c>
      <c r="CA902" s="35">
        <v>1.6247616794639843E-63</v>
      </c>
      <c r="CB902" s="14"/>
      <c r="CC902" s="35">
        <f t="shared" si="10712"/>
        <v>-8.0616665261321353E-32</v>
      </c>
      <c r="CD902" s="35">
        <f t="shared" si="10712"/>
        <v>6.9591404356564487E-46</v>
      </c>
      <c r="CE902" s="35">
        <f t="shared" si="10712"/>
        <v>-1.632266378896394E-51</v>
      </c>
      <c r="CF902" s="35">
        <f t="shared" si="10712"/>
        <v>2.0001099809617508E-69</v>
      </c>
      <c r="CG902" s="14">
        <f t="shared" ref="CG902:CG933" si="10765">1-2*CA902</f>
        <v>1</v>
      </c>
      <c r="CH902" s="14"/>
      <c r="CI902" s="34">
        <v>0</v>
      </c>
      <c r="CJ902" s="34">
        <f t="shared" si="10702"/>
        <v>-8.0616665261321353E-32</v>
      </c>
      <c r="CK902" s="34">
        <f t="shared" si="10702"/>
        <v>6.9591404356564487E-46</v>
      </c>
      <c r="CL902" s="34">
        <f t="shared" si="10702"/>
        <v>-1.632266378896394E-51</v>
      </c>
      <c r="CM902" s="34">
        <f t="shared" si="10702"/>
        <v>2.0001099809617508E-69</v>
      </c>
      <c r="CN902" s="34">
        <f t="shared" si="10702"/>
        <v>1</v>
      </c>
      <c r="CO902" s="14"/>
      <c r="CP902" s="35">
        <v>0</v>
      </c>
      <c r="CQ902" s="35">
        <v>-1.7922427841394784E-31</v>
      </c>
      <c r="CR902" s="35">
        <v>2.398351686525931E-45</v>
      </c>
      <c r="CS902" s="35">
        <v>-5.6253338452947411E-51</v>
      </c>
      <c r="CT902" s="35">
        <v>-4.70197740328915E-38</v>
      </c>
      <c r="CU902" s="35">
        <v>1</v>
      </c>
      <c r="CV902" s="14"/>
      <c r="CW902" s="35">
        <v>0</v>
      </c>
      <c r="CX902" s="35">
        <v>-3.1312858685008148E-32</v>
      </c>
      <c r="CY902" s="35">
        <v>-1.5407439555090911E-33</v>
      </c>
      <c r="CZ902" s="35">
        <v>-4.8148248609680821E-35</v>
      </c>
      <c r="DA902" s="35">
        <v>-4.7019774032891396E-38</v>
      </c>
      <c r="DB902" s="35">
        <v>1</v>
      </c>
      <c r="DC902" s="14"/>
      <c r="DD902" s="36">
        <v>5.8020890148391488E-23</v>
      </c>
      <c r="DE902" s="36">
        <v>1.9063164830631529E-32</v>
      </c>
      <c r="DF902" s="36">
        <v>7.7270069762626471E-33</v>
      </c>
      <c r="DG902" s="36">
        <v>1.6821860990316274E-29</v>
      </c>
      <c r="DH902" s="36">
        <v>-1.9936252133669718E-37</v>
      </c>
      <c r="DI902" s="36">
        <v>0.49318146435826382</v>
      </c>
      <c r="DK902" s="46">
        <f t="shared" si="10714"/>
        <v>7.7270069762626471E-33</v>
      </c>
      <c r="DL902" s="46">
        <f t="shared" si="10714"/>
        <v>1.6821860990316274E-29</v>
      </c>
      <c r="DM902" s="46">
        <f t="shared" si="10714"/>
        <v>-1.9936252133669718E-37</v>
      </c>
      <c r="DN902" s="46">
        <f t="shared" si="10714"/>
        <v>0.49318146435826382</v>
      </c>
      <c r="DO902" s="46"/>
      <c r="DP902" s="37">
        <f t="shared" si="10715"/>
        <v>7.7270069762626471E-33</v>
      </c>
      <c r="DQ902" s="37"/>
      <c r="DR902" s="37">
        <f t="shared" si="10729"/>
        <v>7.7270069762626471E-33</v>
      </c>
      <c r="DS902" s="37"/>
      <c r="DT902" s="37">
        <f t="shared" ref="DT902" si="10766">DR902/DR904</f>
        <v>7.4905550199509439E-34</v>
      </c>
      <c r="DU902" s="37"/>
      <c r="DV902" s="37">
        <v>-7.4905550199275964E-34</v>
      </c>
      <c r="DW902" s="37">
        <v>-1.8702399293587064E-39</v>
      </c>
      <c r="DX902" s="37">
        <v>-2.0878150252280467E-46</v>
      </c>
      <c r="DY902" s="37">
        <v>5.6108414506912283E-67</v>
      </c>
      <c r="DZ902" s="46"/>
      <c r="EA902" s="46">
        <f t="shared" si="10731"/>
        <v>1.4981110039855193E-33</v>
      </c>
      <c r="EB902" s="46">
        <f t="shared" si="10731"/>
        <v>3.7404798587174128E-39</v>
      </c>
      <c r="EC902" s="46">
        <f t="shared" si="10731"/>
        <v>4.1756300504560935E-46</v>
      </c>
      <c r="ED902" s="46">
        <f t="shared" ref="ED902:ED933" si="10767">1-2*DY902</f>
        <v>1</v>
      </c>
      <c r="EE902" s="46"/>
      <c r="EF902" s="37">
        <v>0</v>
      </c>
      <c r="EG902" s="37">
        <v>0</v>
      </c>
      <c r="EH902" s="37">
        <f t="shared" si="10720"/>
        <v>1.4981110039855193E-33</v>
      </c>
      <c r="EI902" s="37">
        <f t="shared" si="10720"/>
        <v>3.7404798587174128E-39</v>
      </c>
      <c r="EJ902" s="37">
        <f t="shared" si="10720"/>
        <v>4.1756300504560935E-46</v>
      </c>
      <c r="EK902" s="37">
        <f t="shared" si="10720"/>
        <v>1</v>
      </c>
      <c r="EL902" s="16"/>
      <c r="EM902" s="16">
        <v>0</v>
      </c>
      <c r="EN902" s="16">
        <v>-1.7922427841394784E-31</v>
      </c>
      <c r="EO902" s="16">
        <v>1.4981110039831209E-33</v>
      </c>
      <c r="EP902" s="16">
        <v>3.7404798586998114E-39</v>
      </c>
      <c r="EQ902" s="16">
        <v>-4.7019773615328497E-38</v>
      </c>
      <c r="ER902" s="16">
        <v>1</v>
      </c>
      <c r="ES902" s="16"/>
      <c r="ET902" s="16">
        <v>0</v>
      </c>
      <c r="EU902" s="16">
        <v>-3.1312858685008121E-32</v>
      </c>
      <c r="EV902" s="16">
        <v>-4.2632951523571836E-35</v>
      </c>
      <c r="EW902" s="16">
        <v>-4.8144508129822102E-35</v>
      </c>
      <c r="EX902" s="16">
        <v>-4.7019773615328393E-38</v>
      </c>
      <c r="EY902" s="16">
        <v>1</v>
      </c>
      <c r="EZ902" s="16"/>
      <c r="FA902" s="38">
        <v>5.8020890148391488E-23</v>
      </c>
      <c r="FB902" s="38">
        <v>1.9063164830631485E-32</v>
      </c>
      <c r="FC902" s="38">
        <v>-1.2401628254827788E-48</v>
      </c>
      <c r="FD902" s="38">
        <v>1.6821860968519405E-29</v>
      </c>
      <c r="FE902" s="38">
        <v>-1.9936252376994576E-37</v>
      </c>
      <c r="FF902" s="38">
        <v>0.49318146435826382</v>
      </c>
      <c r="FH902" s="42">
        <f t="shared" si="10733"/>
        <v>1.6821860968519405E-29</v>
      </c>
      <c r="FI902" s="42">
        <f t="shared" si="10733"/>
        <v>-1.9936252376994576E-37</v>
      </c>
      <c r="FJ902" s="42">
        <f t="shared" si="10733"/>
        <v>0.49318146435826382</v>
      </c>
      <c r="FL902" s="47">
        <f t="shared" si="10734"/>
        <v>1.6821860968519405E-29</v>
      </c>
      <c r="FM902" s="47"/>
      <c r="FN902" s="47">
        <f t="shared" si="10749"/>
        <v>1.6821860968519405E-29</v>
      </c>
      <c r="FO902" s="47"/>
      <c r="FP902" s="47">
        <f t="shared" ref="FP902" si="10768">FN902/FN904</f>
        <v>8.8077320838458727E-23</v>
      </c>
      <c r="FQ902" s="48"/>
      <c r="FR902" s="48">
        <v>0</v>
      </c>
      <c r="FS902" s="48">
        <v>8.8077320838458727E-23</v>
      </c>
      <c r="FT902" s="48">
        <v>7.7576144460807957E-45</v>
      </c>
      <c r="FU902" s="48"/>
      <c r="FV902" s="47">
        <f t="shared" si="10751"/>
        <v>0</v>
      </c>
      <c r="FW902" s="47">
        <f t="shared" si="10751"/>
        <v>-1.7615464167691745E-22</v>
      </c>
      <c r="FX902" s="47">
        <f t="shared" ref="FX902:FX933" si="10769">1-2*FT902</f>
        <v>1</v>
      </c>
      <c r="FY902" s="48"/>
      <c r="FZ902" s="50">
        <v>0</v>
      </c>
      <c r="GA902" s="50">
        <v>0</v>
      </c>
      <c r="GB902" s="50">
        <v>0</v>
      </c>
      <c r="GC902" s="52">
        <f t="shared" si="10739"/>
        <v>0</v>
      </c>
      <c r="GD902" s="52">
        <f t="shared" si="10739"/>
        <v>-1.7615464167691745E-22</v>
      </c>
      <c r="GE902" s="52">
        <f t="shared" si="10739"/>
        <v>1</v>
      </c>
      <c r="GF902" s="52"/>
      <c r="GG902" s="41">
        <v>0</v>
      </c>
      <c r="GH902" s="41">
        <v>-1.7922427841394784E-31</v>
      </c>
      <c r="GI902" s="41">
        <v>1.4981110039831209E-33</v>
      </c>
      <c r="GJ902" s="40">
        <v>3.7404798586998114E-39</v>
      </c>
      <c r="GK902" s="40">
        <v>-1.7615464167691741E-22</v>
      </c>
      <c r="GL902" s="40">
        <v>1</v>
      </c>
      <c r="GN902" s="42">
        <v>0</v>
      </c>
      <c r="GO902" s="42">
        <v>-3.1312858684933512E-32</v>
      </c>
      <c r="GP902" s="42">
        <v>5.5564927449957564E-35</v>
      </c>
      <c r="GQ902" s="42">
        <v>-4.8144262949745856E-35</v>
      </c>
      <c r="GR902" s="42">
        <v>-1.761546416769175E-22</v>
      </c>
      <c r="GS902" s="42">
        <v>1</v>
      </c>
      <c r="GU902" s="43">
        <v>5.8020890148524095E-23</v>
      </c>
      <c r="GV902" s="43">
        <v>1.9063164829762373E-32</v>
      </c>
      <c r="GW902" s="43">
        <v>-1.2401628254827788E-48</v>
      </c>
      <c r="GX902" s="43">
        <v>-1.6821860968519399E-29</v>
      </c>
      <c r="GY902" s="43">
        <v>-4.8927162367476897E-22</v>
      </c>
      <c r="GZ902" s="43">
        <v>0.49318146435826382</v>
      </c>
      <c r="HB902" s="42">
        <f t="shared" si="10753"/>
        <v>-4.8927162367476897E-22</v>
      </c>
      <c r="HC902" s="42">
        <f t="shared" si="10753"/>
        <v>0.49318146435826382</v>
      </c>
      <c r="HE902" s="47">
        <f t="shared" si="10754"/>
        <v>-4.8927162367476897E-22</v>
      </c>
      <c r="HF902" s="48"/>
      <c r="HG902" s="47">
        <f t="shared" ref="HG902:HG933" si="10770">HE902</f>
        <v>-4.8927162367476897E-22</v>
      </c>
      <c r="HH902" s="48"/>
      <c r="HI902" s="48">
        <f t="shared" ref="HI902" si="10771">HG902/HG904</f>
        <v>-8.8077320838458774E-23</v>
      </c>
      <c r="HJ902" s="48"/>
      <c r="HK902" s="48">
        <v>8.8077320838458774E-23</v>
      </c>
      <c r="HL902" s="48">
        <v>7.7576144460808044E-45</v>
      </c>
      <c r="HM902" s="48"/>
      <c r="HN902" s="48">
        <f t="shared" ref="HN902:HN933" si="10772">-2*HK902</f>
        <v>-1.7615464167691755E-22</v>
      </c>
      <c r="HO902" s="48">
        <f t="shared" ref="HO902:HO933" si="10773">1-2*HL902</f>
        <v>1</v>
      </c>
      <c r="HP902" s="48"/>
      <c r="HQ902" s="47">
        <v>0</v>
      </c>
      <c r="HR902" s="47">
        <v>0</v>
      </c>
      <c r="HS902" s="47">
        <v>0</v>
      </c>
      <c r="HT902" s="53">
        <v>0</v>
      </c>
      <c r="HU902" s="54">
        <f t="shared" si="10759"/>
        <v>-1.7615464167691755E-22</v>
      </c>
      <c r="HV902" s="54">
        <f t="shared" si="10759"/>
        <v>1</v>
      </c>
      <c r="HX902" s="42">
        <v>0</v>
      </c>
      <c r="HY902" s="42">
        <v>-1.7922427841394784E-31</v>
      </c>
      <c r="HZ902" s="42">
        <v>1.4981110039831209E-33</v>
      </c>
      <c r="IA902" s="42">
        <v>3.7404798586998114E-39</v>
      </c>
      <c r="IB902" s="42">
        <v>-1.410593220986745E-37</v>
      </c>
      <c r="IC902" s="42">
        <v>1</v>
      </c>
      <c r="IE902" s="21">
        <v>0</v>
      </c>
      <c r="IF902" s="21">
        <v>-3.1312858685008121E-32</v>
      </c>
      <c r="IG902" s="21">
        <v>-4.2632951523571878E-35</v>
      </c>
      <c r="IH902" s="21">
        <v>-4.8144508129822102E-35</v>
      </c>
      <c r="II902" s="21">
        <v>4.70197740328915E-38</v>
      </c>
      <c r="IJ902" s="21">
        <v>1</v>
      </c>
      <c r="IL902" s="42">
        <v>5.8020890148391488E-23</v>
      </c>
      <c r="IM902" s="42">
        <v>1.9063164830631485E-32</v>
      </c>
      <c r="IN902" s="42">
        <v>-1.2829270608442539E-48</v>
      </c>
      <c r="IO902" s="42">
        <v>1.6821860968519424E-29</v>
      </c>
      <c r="IP902" s="42">
        <v>6.1833444326502028E-38</v>
      </c>
      <c r="IQ902" s="42">
        <v>0.49318146435826382</v>
      </c>
      <c r="IS902" s="2">
        <v>0</v>
      </c>
      <c r="IT902" s="2">
        <v>8.2836983726938427E-32</v>
      </c>
      <c r="IU902" s="2">
        <v>9.3996523311133795E-34</v>
      </c>
      <c r="IV902" s="2">
        <v>5.0384934411109821E-39</v>
      </c>
      <c r="IW902" s="2">
        <v>-4.7019774759622761E-38</v>
      </c>
      <c r="IX902" s="2">
        <v>1</v>
      </c>
    </row>
    <row r="903" spans="1:258" ht="18.75" x14ac:dyDescent="0.3">
      <c r="A903" s="60" t="str">
        <f t="shared" ref="A903" si="10774">IF(AND(E896=1,F896=1),"λn","")</f>
        <v>λn</v>
      </c>
      <c r="B903" s="3">
        <f t="shared" ref="B903" si="10775">IF(AND(E896=1,F896=1),B897,"")</f>
        <v>25.737764620230397</v>
      </c>
      <c r="C903" s="3">
        <f t="shared" ref="C903" si="10776">IF(AND(E896=1,F896=1),C898,"")</f>
        <v>-7.3389996596599634</v>
      </c>
      <c r="D903" s="3">
        <f t="shared" ref="D903" si="10777">IF(AND(E896=1,F896=1),D899,"")</f>
        <v>-5.1578334019372818</v>
      </c>
      <c r="E903" s="3">
        <f t="shared" ref="E903" si="10778">IF(AND(E896=1,F896=1),E900,"")</f>
        <v>4.4883750192360523</v>
      </c>
      <c r="F903" s="3">
        <f t="shared" ref="F903" si="10779">IF(AND(E896=1,F896=1),F901,"")</f>
        <v>2.7775119577725027</v>
      </c>
      <c r="G903" s="3">
        <f t="shared" ref="G903" si="10780">IF(AND(E896=1,F896=1),G902,"")</f>
        <v>0.49318146435826382</v>
      </c>
      <c r="I903" s="8" t="s">
        <v>49</v>
      </c>
      <c r="J903" s="8"/>
      <c r="K903" s="8" t="s">
        <v>50</v>
      </c>
      <c r="L903" s="8"/>
      <c r="M903" s="22" t="s">
        <v>51</v>
      </c>
      <c r="N903" s="22"/>
      <c r="O903" s="24"/>
      <c r="P903" s="24"/>
      <c r="Q903" s="24"/>
      <c r="R903" s="24"/>
      <c r="S903" s="25"/>
      <c r="T903" s="25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J903" s="11" t="s">
        <v>49</v>
      </c>
      <c r="AK903" s="11"/>
      <c r="AL903" s="11" t="s">
        <v>52</v>
      </c>
      <c r="AM903" s="11"/>
      <c r="AN903" s="28" t="s">
        <v>51</v>
      </c>
      <c r="AO903" s="28"/>
      <c r="AP903" s="30"/>
      <c r="AQ903" s="30"/>
      <c r="AR903" s="30"/>
      <c r="AS903" s="30"/>
      <c r="AT903" s="31"/>
      <c r="AU903" s="31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K903" s="14"/>
      <c r="BL903" s="14"/>
      <c r="BM903" s="14"/>
      <c r="BN903" s="14"/>
      <c r="BO903" s="14"/>
      <c r="BP903" s="14"/>
      <c r="BQ903" s="14" t="s">
        <v>53</v>
      </c>
      <c r="BR903" s="14"/>
      <c r="BS903" s="14" t="s">
        <v>54</v>
      </c>
      <c r="BT903" s="14"/>
      <c r="BU903" s="14" t="s">
        <v>51</v>
      </c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14"/>
      <c r="DC903" s="14"/>
      <c r="DD903" s="14"/>
      <c r="DE903" s="14"/>
      <c r="DF903" s="14"/>
      <c r="DG903" s="14"/>
      <c r="DH903" s="14"/>
      <c r="DI903" s="14"/>
      <c r="DK903" s="16"/>
      <c r="DL903" s="16"/>
      <c r="DM903" s="16"/>
      <c r="DN903" s="16"/>
      <c r="DO903" s="16"/>
      <c r="DP903" s="17" t="s">
        <v>53</v>
      </c>
      <c r="DQ903" s="17"/>
      <c r="DR903" s="17" t="s">
        <v>55</v>
      </c>
      <c r="DS903" s="17"/>
      <c r="DT903" s="17" t="s">
        <v>51</v>
      </c>
      <c r="DU903" s="17"/>
      <c r="DV903" s="17"/>
      <c r="DW903" s="17"/>
      <c r="DX903" s="17"/>
      <c r="DY903" s="17"/>
      <c r="DZ903" s="16"/>
      <c r="EA903" s="16"/>
      <c r="EB903" s="16"/>
      <c r="EC903" s="16"/>
      <c r="ED903" s="16"/>
      <c r="EE903" s="16"/>
      <c r="EF903" s="17"/>
      <c r="EG903" s="17"/>
      <c r="EH903" s="17"/>
      <c r="EI903" s="17"/>
      <c r="EJ903" s="17"/>
      <c r="EK903" s="17"/>
      <c r="EL903" s="16"/>
      <c r="EM903" s="16"/>
      <c r="EN903" s="16"/>
      <c r="EO903" s="16"/>
      <c r="EP903" s="16"/>
      <c r="EQ903" s="16"/>
      <c r="ER903" s="16"/>
      <c r="ES903" s="16"/>
      <c r="ET903" s="16"/>
      <c r="EU903" s="16"/>
      <c r="EV903" s="16"/>
      <c r="EW903" s="16"/>
      <c r="EX903" s="16"/>
      <c r="EY903" s="16"/>
      <c r="EZ903" s="16"/>
      <c r="FA903" s="16"/>
      <c r="FB903" s="16"/>
      <c r="FC903" s="16"/>
      <c r="FD903" s="16"/>
      <c r="FE903" s="16"/>
      <c r="FF903" s="16"/>
      <c r="FL903" s="47" t="s">
        <v>53</v>
      </c>
      <c r="FM903" s="47"/>
      <c r="FN903" s="47" t="s">
        <v>56</v>
      </c>
      <c r="FO903" s="47"/>
      <c r="FP903" s="47" t="s">
        <v>57</v>
      </c>
      <c r="FQ903" s="48"/>
      <c r="FR903" s="48"/>
      <c r="FS903" s="48"/>
      <c r="FT903" s="48"/>
      <c r="FU903" s="48"/>
      <c r="FV903" s="48"/>
      <c r="FW903" s="48"/>
      <c r="FX903" s="48"/>
      <c r="FY903" s="48"/>
      <c r="FZ903" s="48"/>
      <c r="GA903" s="48"/>
      <c r="GB903" s="48"/>
      <c r="GC903" s="48"/>
      <c r="GD903" s="48"/>
      <c r="GE903" s="48"/>
      <c r="GF903" s="48"/>
      <c r="HE903" s="47" t="s">
        <v>49</v>
      </c>
      <c r="HF903" s="48"/>
      <c r="HG903" s="47" t="s">
        <v>52</v>
      </c>
      <c r="HH903" s="48"/>
      <c r="HI903" s="48" t="s">
        <v>58</v>
      </c>
      <c r="HJ903" s="48"/>
      <c r="HK903" s="48"/>
      <c r="HL903" s="48"/>
      <c r="HM903" s="48"/>
      <c r="HN903" s="48"/>
      <c r="HO903" s="48"/>
      <c r="HP903" s="48"/>
      <c r="HQ903" s="47"/>
      <c r="HR903" s="47"/>
      <c r="HS903" s="47"/>
    </row>
    <row r="904" spans="1:258" x14ac:dyDescent="0.25">
      <c r="I904" s="55">
        <f t="shared" ref="I904" si="10781">SQRT(I897^2+I898^2+I899^2+I900^2+I901^2+I902^2)</f>
        <v>25.737764620230404</v>
      </c>
      <c r="J904" s="8"/>
      <c r="K904" s="55">
        <f t="shared" ref="K904" si="10782">SQRT(K897^2+K898^2+K899^2+K900^2+K901^2+K902^2)</f>
        <v>5.8891658032449016E-7</v>
      </c>
      <c r="L904" s="8"/>
      <c r="M904" s="22">
        <f t="array" ref="M904:R904">TRANSPOSE(M897:M902)</f>
        <v>0</v>
      </c>
      <c r="N904" s="22">
        <v>0.99988341230708389</v>
      </c>
      <c r="O904" s="22">
        <v>-1.5255482935618094E-2</v>
      </c>
      <c r="P904" s="22">
        <v>-6.5729134304747232E-4</v>
      </c>
      <c r="Q904" s="22">
        <v>-1.2781695783017846E-6</v>
      </c>
      <c r="R904" s="22">
        <v>9.8521407083533435E-17</v>
      </c>
      <c r="S904" s="8"/>
      <c r="T904" s="8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J904" s="56">
        <f t="shared" ref="AJ904" si="10783">SQRT(AJ897^2+AJ898^2+AJ899^2+AJ900^2+AJ901^2+AJ902^2)</f>
        <v>25.737764620230404</v>
      </c>
      <c r="AK904" s="11"/>
      <c r="AL904" s="56">
        <f t="shared" ref="AL904" si="10784">SQRT(AL897^2+AL898^2+AL899^2+AL900^2+AL901^2+AL902^2)</f>
        <v>5.8891658032449048E-7</v>
      </c>
      <c r="AM904" s="11"/>
      <c r="AN904" s="28">
        <f t="array" ref="AN904:AS904">TRANSPOSE(AN897:AN902)</f>
        <v>0</v>
      </c>
      <c r="AO904" s="28">
        <v>-0.99988341230708389</v>
      </c>
      <c r="AP904" s="28">
        <v>1.5255482935618089E-2</v>
      </c>
      <c r="AQ904" s="28">
        <v>6.5729134304747211E-4</v>
      </c>
      <c r="AR904" s="28">
        <v>1.2781695783017844E-6</v>
      </c>
      <c r="AS904" s="28">
        <v>-9.8521407083533423E-17</v>
      </c>
      <c r="AT904" s="11"/>
      <c r="AU904" s="11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K904" s="14"/>
      <c r="BL904" s="14"/>
      <c r="BM904" s="14"/>
      <c r="BN904" s="14"/>
      <c r="BO904" s="14"/>
      <c r="BP904" s="14"/>
      <c r="BQ904" s="44">
        <f t="shared" ref="BQ904" si="10785">SQRT(BQ898^2+BQ899^2+BQ900^2+BQ901^2+BQ902^2)</f>
        <v>7.3389996596599669</v>
      </c>
      <c r="BR904" s="14"/>
      <c r="BS904" s="44">
        <f t="shared" ref="BS904" si="10786">SQRT(BS898^2+BS899^2+BS900^2+BS901^2+BS902^2)</f>
        <v>14.677999319319934</v>
      </c>
      <c r="BT904" s="14"/>
      <c r="BU904" s="35">
        <f t="array" ref="BU904:BY904">TRANSPOSE(BU898:BU902)</f>
        <v>-1</v>
      </c>
      <c r="BV904" s="35">
        <v>8.6323843997989557E-15</v>
      </c>
      <c r="BW904" s="35">
        <v>-2.0247257482126718E-20</v>
      </c>
      <c r="BX904" s="35">
        <v>2.4810130442363671E-38</v>
      </c>
      <c r="BY904" s="35">
        <v>-4.0308332630660677E-32</v>
      </c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14"/>
      <c r="DC904" s="14"/>
      <c r="DD904" s="14"/>
      <c r="DE904" s="14"/>
      <c r="DF904" s="14"/>
      <c r="DG904" s="14"/>
      <c r="DH904" s="14"/>
      <c r="DI904" s="14"/>
      <c r="DK904" s="16"/>
      <c r="DL904" s="16"/>
      <c r="DM904" s="16"/>
      <c r="DN904" s="16"/>
      <c r="DO904" s="16"/>
      <c r="DP904" s="57">
        <f t="shared" ref="DP904" si="10787">SQRT(DP899^2+DP900^2+DP901^2+DP902^2)</f>
        <v>5.1578334020015895</v>
      </c>
      <c r="DQ904" s="17"/>
      <c r="DR904" s="57">
        <f t="shared" ref="DR904" si="10788">SQRT(DR899^2+DR900^2+DR901^2+DR902^2)</f>
        <v>10.315666803971025</v>
      </c>
      <c r="DS904" s="17"/>
      <c r="DT904" s="37">
        <f t="array" ref="DT904:DW904">TRANSPOSE(DT899:DT902)</f>
        <v>-0.99999999999688305</v>
      </c>
      <c r="DU904" s="37">
        <v>-2.4967975328628647E-6</v>
      </c>
      <c r="DV904" s="37">
        <v>-2.7872634533318201E-13</v>
      </c>
      <c r="DW904" s="37">
        <v>7.4905550199509439E-34</v>
      </c>
      <c r="DX904" s="17"/>
      <c r="DY904" s="17"/>
      <c r="DZ904" s="16"/>
      <c r="EA904" s="16"/>
      <c r="EB904" s="16"/>
      <c r="EC904" s="16"/>
      <c r="ED904" s="16"/>
      <c r="EE904" s="16"/>
      <c r="EF904" s="17"/>
      <c r="EG904" s="17"/>
      <c r="EH904" s="17"/>
      <c r="EI904" s="17"/>
      <c r="EJ904" s="17"/>
      <c r="EK904" s="17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  <c r="EV904" s="16"/>
      <c r="EW904" s="16"/>
      <c r="EX904" s="16"/>
      <c r="EY904" s="16"/>
      <c r="EZ904" s="16"/>
      <c r="FA904" s="16"/>
      <c r="FB904" s="16"/>
      <c r="FC904" s="16"/>
      <c r="FD904" s="16"/>
      <c r="FE904" s="16"/>
      <c r="FF904" s="16"/>
      <c r="FL904" s="47">
        <f t="shared" ref="FL904" si="10789">SQRT(FL900^2+FL901^2+FL902^2)</f>
        <v>4.4883750193087097</v>
      </c>
      <c r="FM904" s="47"/>
      <c r="FN904" s="47">
        <f t="shared" ref="FN904" si="10790">SQRT(FN900^2+FN901^2+FN902^2)</f>
        <v>1.9098969869181335E-7</v>
      </c>
      <c r="FO904" s="47"/>
      <c r="FP904" s="47">
        <f t="array" ref="FP904:FR904">TRANSPOSE(FP900:FP902)</f>
        <v>0</v>
      </c>
      <c r="FQ904" s="48">
        <v>1</v>
      </c>
      <c r="FR904" s="48">
        <v>8.8077320838458727E-23</v>
      </c>
      <c r="FS904" s="48"/>
      <c r="FT904" s="48"/>
      <c r="FU904" s="48"/>
      <c r="FV904" s="48"/>
      <c r="FW904" s="48"/>
      <c r="FX904" s="48"/>
      <c r="FY904" s="48"/>
      <c r="FZ904" s="48"/>
      <c r="GA904" s="48"/>
      <c r="GB904" s="48"/>
      <c r="GC904" s="48"/>
      <c r="GD904" s="48"/>
      <c r="GE904" s="48"/>
      <c r="GF904" s="48"/>
      <c r="HE904" s="47">
        <f t="shared" ref="HE904" si="10791">SQRT(HE901^2+HE902^2)</f>
        <v>2.7775119577725027</v>
      </c>
      <c r="HF904" s="48"/>
      <c r="HG904" s="47">
        <f t="shared" ref="HG904" si="10792">SQRT(HG901^2+HG902^2)</f>
        <v>5.5550239155450054</v>
      </c>
      <c r="HH904" s="47"/>
      <c r="HI904" s="47">
        <f t="array" ref="HI904:HJ904">TRANSPOSE(HI901:HI902)</f>
        <v>-1</v>
      </c>
      <c r="HJ904" s="47">
        <v>-8.8077320838458774E-23</v>
      </c>
      <c r="HK904" s="48"/>
      <c r="HL904" s="48"/>
      <c r="HM904" s="48"/>
      <c r="HN904" s="48"/>
      <c r="HO904" s="48"/>
      <c r="HP904" s="48"/>
      <c r="HQ904" s="47"/>
      <c r="HR904" s="47"/>
      <c r="HS904" s="47"/>
    </row>
    <row r="905" spans="1:258" x14ac:dyDescent="0.25">
      <c r="I905" s="53"/>
      <c r="K905" s="53"/>
      <c r="M905" s="20"/>
      <c r="N905" s="20"/>
      <c r="O905" s="20"/>
      <c r="P905" s="20"/>
      <c r="Q905" s="20"/>
      <c r="R905" s="20"/>
    </row>
    <row r="906" spans="1:258" x14ac:dyDescent="0.25">
      <c r="A906" s="3">
        <v>90</v>
      </c>
      <c r="B906" s="3" t="s">
        <v>325</v>
      </c>
      <c r="C906" s="58">
        <f t="shared" ref="C906" si="10793">SUM(B908,B909,B910,B911,B912,,C912,C911,C910,C909,D912,D911,D910,E912,E911,F912)</f>
        <v>-2.2802391572406501E-5</v>
      </c>
      <c r="D906" s="59">
        <f t="shared" ref="D906" si="10794">SQRT(C906^2)</f>
        <v>2.2802391572406501E-5</v>
      </c>
      <c r="E906" s="3">
        <f t="shared" ref="E906" si="10795">IF(D906&gt;0,1,0)</f>
        <v>1</v>
      </c>
      <c r="F906" s="3">
        <f>IF(D906&lt;$I$3,1,0)</f>
        <v>1</v>
      </c>
      <c r="I906" s="8" t="s">
        <v>5</v>
      </c>
      <c r="J906" s="8"/>
      <c r="K906" s="8" t="s">
        <v>6</v>
      </c>
      <c r="L906" s="8"/>
      <c r="M906" s="8" t="s">
        <v>7</v>
      </c>
      <c r="N906" s="8"/>
      <c r="O906" s="9" t="s">
        <v>8</v>
      </c>
      <c r="P906" s="9"/>
      <c r="Q906" s="9"/>
      <c r="R906" s="9"/>
      <c r="S906" s="9"/>
      <c r="T906" s="9"/>
      <c r="U906" s="10"/>
      <c r="V906" s="9" t="s">
        <v>312</v>
      </c>
      <c r="W906" s="9"/>
      <c r="X906" s="9"/>
      <c r="Y906" s="9"/>
      <c r="Z906" s="9"/>
      <c r="AA906" s="9"/>
      <c r="AB906" s="10"/>
      <c r="AC906" s="9" t="s">
        <v>314</v>
      </c>
      <c r="AD906" s="9"/>
      <c r="AE906" s="9"/>
      <c r="AF906" s="9"/>
      <c r="AG906" s="9"/>
      <c r="AH906" s="9"/>
      <c r="AJ906" s="11" t="s">
        <v>11</v>
      </c>
      <c r="AK906" s="11"/>
      <c r="AL906" s="11" t="s">
        <v>12</v>
      </c>
      <c r="AM906" s="11"/>
      <c r="AN906" s="11" t="s">
        <v>13</v>
      </c>
      <c r="AO906" s="11"/>
      <c r="AP906" s="12" t="s">
        <v>14</v>
      </c>
      <c r="AQ906" s="12"/>
      <c r="AR906" s="12"/>
      <c r="AS906" s="12"/>
      <c r="AT906" s="12"/>
      <c r="AU906" s="12"/>
      <c r="AV906" s="13"/>
      <c r="AW906" s="12" t="s">
        <v>315</v>
      </c>
      <c r="AX906" s="12"/>
      <c r="AY906" s="12"/>
      <c r="AZ906" s="12"/>
      <c r="BA906" s="12"/>
      <c r="BB906" s="12"/>
      <c r="BC906" s="13"/>
      <c r="BD906" s="12" t="s">
        <v>317</v>
      </c>
      <c r="BE906" s="12"/>
      <c r="BF906" s="12"/>
      <c r="BG906" s="12"/>
      <c r="BH906" s="12"/>
      <c r="BI906" s="12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5" t="s">
        <v>318</v>
      </c>
      <c r="CJ906" s="15"/>
      <c r="CK906" s="15"/>
      <c r="CL906" s="15"/>
      <c r="CM906" s="15"/>
      <c r="CN906" s="15"/>
      <c r="CO906" s="14"/>
      <c r="CP906" s="15" t="s">
        <v>18</v>
      </c>
      <c r="CQ906" s="15"/>
      <c r="CR906" s="15"/>
      <c r="CS906" s="15"/>
      <c r="CT906" s="15"/>
      <c r="CU906" s="15"/>
      <c r="CV906" s="14"/>
      <c r="CW906" s="15" t="s">
        <v>19</v>
      </c>
      <c r="CX906" s="15"/>
      <c r="CY906" s="15"/>
      <c r="CZ906" s="15"/>
      <c r="DA906" s="15"/>
      <c r="DB906" s="15"/>
      <c r="DC906" s="14"/>
      <c r="DD906" s="15" t="s">
        <v>320</v>
      </c>
      <c r="DE906" s="15"/>
      <c r="DF906" s="15"/>
      <c r="DG906" s="15"/>
      <c r="DH906" s="15"/>
      <c r="DI906" s="15"/>
      <c r="DK906" s="16"/>
      <c r="DL906" s="16"/>
      <c r="DM906" s="16"/>
      <c r="DN906" s="16"/>
      <c r="DO906" s="16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6"/>
      <c r="EA906" s="16"/>
      <c r="EB906" s="16"/>
      <c r="EC906" s="16"/>
      <c r="ED906" s="16"/>
      <c r="EE906" s="16"/>
      <c r="EF906" s="18" t="s">
        <v>321</v>
      </c>
      <c r="EG906" s="18"/>
      <c r="EH906" s="18"/>
      <c r="EI906" s="18"/>
      <c r="EJ906" s="18"/>
      <c r="EK906" s="18"/>
      <c r="EL906" s="16"/>
      <c r="EM906" s="16" t="s">
        <v>18</v>
      </c>
      <c r="EN906" s="16"/>
      <c r="EO906" s="16"/>
      <c r="EP906" s="16"/>
      <c r="EQ906" s="16"/>
      <c r="ER906" s="16"/>
      <c r="ES906" s="16"/>
      <c r="ET906" s="16" t="s">
        <v>19</v>
      </c>
      <c r="EU906" s="16"/>
      <c r="EV906" s="16"/>
      <c r="EW906" s="16"/>
      <c r="EX906" s="16"/>
      <c r="EY906" s="16"/>
      <c r="EZ906" s="16"/>
      <c r="FA906" s="16" t="s">
        <v>22</v>
      </c>
      <c r="FB906" s="16"/>
      <c r="FC906" s="16"/>
      <c r="FD906" s="16"/>
      <c r="FE906" s="16"/>
      <c r="FF906" s="16"/>
      <c r="FZ906" s="7" t="s">
        <v>324</v>
      </c>
      <c r="GA906" s="7"/>
      <c r="GB906" s="7"/>
      <c r="GC906" s="7"/>
      <c r="GD906" s="7"/>
      <c r="GE906" s="7"/>
      <c r="GF906" s="19"/>
      <c r="GG906" s="19" t="s">
        <v>18</v>
      </c>
      <c r="GH906" s="19"/>
      <c r="GI906" s="19"/>
      <c r="GN906" s="2" t="s">
        <v>19</v>
      </c>
      <c r="GU906" s="7" t="s">
        <v>326</v>
      </c>
      <c r="GV906" s="7"/>
      <c r="GW906" s="7"/>
      <c r="GX906" s="7"/>
      <c r="GY906" s="7"/>
      <c r="GZ906" s="7"/>
      <c r="HQ906" s="7" t="s">
        <v>327</v>
      </c>
      <c r="HR906" s="7"/>
      <c r="HS906" s="7"/>
      <c r="HT906" s="7"/>
      <c r="HU906" s="7"/>
      <c r="HV906" s="7"/>
      <c r="HX906" s="7" t="s">
        <v>18</v>
      </c>
      <c r="HY906" s="7"/>
      <c r="HZ906" s="7"/>
      <c r="IA906" s="7"/>
      <c r="IB906" s="7"/>
      <c r="IC906" s="7"/>
      <c r="IE906" s="2" t="s">
        <v>19</v>
      </c>
      <c r="IL906" s="7" t="s">
        <v>26</v>
      </c>
      <c r="IM906" s="7"/>
      <c r="IN906" s="7"/>
      <c r="IO906" s="7"/>
      <c r="IP906" s="7"/>
      <c r="IQ906" s="7"/>
    </row>
    <row r="907" spans="1:258" x14ac:dyDescent="0.25">
      <c r="A907" s="3" t="s">
        <v>27</v>
      </c>
      <c r="B907" s="20">
        <f t="array" ref="B907:G912">MMULT(IL897:IQ902,HX897:IC902)</f>
        <v>25.737764620230397</v>
      </c>
      <c r="C907" s="20">
        <v>-5.8884791811731263E-7</v>
      </c>
      <c r="D907" s="20">
        <v>8.9842040542055543E-9</v>
      </c>
      <c r="E907" s="20">
        <v>-3.870455282796792E-10</v>
      </c>
      <c r="F907" s="20">
        <v>-7.5448272463617027E-13</v>
      </c>
      <c r="G907" s="20">
        <v>1.3656930112822387E-15</v>
      </c>
      <c r="I907" s="22">
        <f t="shared" ref="I907:I938" si="10796">B907</f>
        <v>25.737764620230397</v>
      </c>
      <c r="J907" s="8"/>
      <c r="K907" s="23">
        <f t="shared" ref="K907" si="10797">I907-I914</f>
        <v>0</v>
      </c>
      <c r="L907" s="8"/>
      <c r="M907" s="22">
        <f t="shared" ref="M907" si="10798">K907/K914</f>
        <v>0</v>
      </c>
      <c r="N907" s="22"/>
      <c r="O907" s="24">
        <f t="array" ref="O907:T912">MMULT(M907:M912,M914:R914)</f>
        <v>0</v>
      </c>
      <c r="P907" s="24">
        <v>0</v>
      </c>
      <c r="Q907" s="24">
        <v>0</v>
      </c>
      <c r="R907" s="24">
        <v>0</v>
      </c>
      <c r="S907" s="25">
        <v>0</v>
      </c>
      <c r="T907" s="25">
        <v>0</v>
      </c>
      <c r="U907" s="10"/>
      <c r="V907" s="25">
        <f t="shared" ref="V907:V938" si="10799">1-2*O907</f>
        <v>1</v>
      </c>
      <c r="W907" s="25">
        <f t="shared" ref="W907:AA938" si="10800">-2*P907</f>
        <v>0</v>
      </c>
      <c r="X907" s="25">
        <f t="shared" si="10800"/>
        <v>0</v>
      </c>
      <c r="Y907" s="25">
        <f t="shared" si="10800"/>
        <v>0</v>
      </c>
      <c r="Z907" s="25">
        <f t="shared" si="10800"/>
        <v>0</v>
      </c>
      <c r="AA907" s="25">
        <f t="shared" si="10800"/>
        <v>0</v>
      </c>
      <c r="AB907" s="10"/>
      <c r="AC907" s="25">
        <f t="array" ref="AC907:AH912">MMULT(V907:AA912,B907:G912)</f>
        <v>25.737764620230397</v>
      </c>
      <c r="AD907" s="26">
        <v>-5.8884791811731263E-7</v>
      </c>
      <c r="AE907" s="26">
        <v>8.9842040542055543E-9</v>
      </c>
      <c r="AF907" s="26">
        <v>-3.870455282796792E-10</v>
      </c>
      <c r="AG907" s="26">
        <v>-7.5448272463617027E-13</v>
      </c>
      <c r="AH907" s="26">
        <v>1.3656930112822387E-15</v>
      </c>
      <c r="AJ907" s="28">
        <f t="shared" ref="AJ907:AJ938" si="10801">AC907</f>
        <v>25.737764620230397</v>
      </c>
      <c r="AK907" s="11"/>
      <c r="AL907" s="29">
        <f t="shared" ref="AL907" si="10802">AJ907-AJ914</f>
        <v>0</v>
      </c>
      <c r="AM907" s="11"/>
      <c r="AN907" s="28">
        <f t="shared" ref="AN907" si="10803">AL907/AL914</f>
        <v>0</v>
      </c>
      <c r="AO907" s="28"/>
      <c r="AP907" s="30">
        <f t="array" ref="AP907:AU912">MMULT(AN907:AN912,AN914:AS914)</f>
        <v>0</v>
      </c>
      <c r="AQ907" s="30">
        <v>0</v>
      </c>
      <c r="AR907" s="30">
        <v>0</v>
      </c>
      <c r="AS907" s="30">
        <v>0</v>
      </c>
      <c r="AT907" s="31">
        <v>0</v>
      </c>
      <c r="AU907" s="31">
        <v>0</v>
      </c>
      <c r="AV907" s="13"/>
      <c r="AW907" s="31">
        <f t="shared" ref="AW907" si="10804">AW897</f>
        <v>1</v>
      </c>
      <c r="AX907" s="31">
        <f t="shared" ref="AX907:BB938" si="10805">-2*AQ907</f>
        <v>0</v>
      </c>
      <c r="AY907" s="31">
        <f t="shared" si="10805"/>
        <v>0</v>
      </c>
      <c r="AZ907" s="31">
        <f t="shared" si="10805"/>
        <v>0</v>
      </c>
      <c r="BA907" s="31">
        <f t="shared" si="10805"/>
        <v>0</v>
      </c>
      <c r="BB907" s="31">
        <f t="shared" si="10805"/>
        <v>0</v>
      </c>
      <c r="BC907" s="13"/>
      <c r="BD907" s="31">
        <f t="array" ref="BD907:BI912">MMULT(AW907:BB912,AC907:AH912)</f>
        <v>25.737764620230397</v>
      </c>
      <c r="BE907" s="32">
        <v>-5.8884791811731263E-7</v>
      </c>
      <c r="BF907" s="32">
        <v>8.9842040542055543E-9</v>
      </c>
      <c r="BG907" s="32">
        <v>-3.870455282796792E-10</v>
      </c>
      <c r="BH907" s="32">
        <v>-7.5448272463617027E-13</v>
      </c>
      <c r="BI907" s="32">
        <v>1.3656930112822387E-15</v>
      </c>
      <c r="BK907" s="15" t="s">
        <v>28</v>
      </c>
      <c r="BL907" s="15"/>
      <c r="BM907" s="15"/>
      <c r="BN907" s="15"/>
      <c r="BO907" s="15"/>
      <c r="BP907" s="14"/>
      <c r="BQ907" s="14" t="s">
        <v>29</v>
      </c>
      <c r="BR907" s="14"/>
      <c r="BS907" s="14" t="s">
        <v>30</v>
      </c>
      <c r="BT907" s="14"/>
      <c r="BU907" s="14" t="s">
        <v>31</v>
      </c>
      <c r="BV907" s="14"/>
      <c r="BW907" s="15" t="s">
        <v>32</v>
      </c>
      <c r="BX907" s="15"/>
      <c r="BY907" s="15"/>
      <c r="BZ907" s="15"/>
      <c r="CA907" s="15"/>
      <c r="CB907" s="14"/>
      <c r="CC907" s="14" t="s">
        <v>28</v>
      </c>
      <c r="CD907" s="14"/>
      <c r="CE907" s="14"/>
      <c r="CF907" s="14"/>
      <c r="CG907" s="14"/>
      <c r="CH907" s="14"/>
      <c r="CI907" s="34">
        <f t="shared" ref="CI907" si="10806">CI897</f>
        <v>1</v>
      </c>
      <c r="CJ907" s="34">
        <v>0</v>
      </c>
      <c r="CK907" s="34">
        <v>0</v>
      </c>
      <c r="CL907" s="34">
        <v>0</v>
      </c>
      <c r="CM907" s="34">
        <v>0</v>
      </c>
      <c r="CN907" s="34">
        <v>0</v>
      </c>
      <c r="CO907" s="14"/>
      <c r="CP907" s="35">
        <f t="array" ref="CP907:CU912">MMULT(MMULT(V907:AA912,AW907:BB912),CI907:CN912)</f>
        <v>1</v>
      </c>
      <c r="CQ907" s="35">
        <v>0</v>
      </c>
      <c r="CR907" s="35">
        <v>0</v>
      </c>
      <c r="CS907" s="35">
        <v>0</v>
      </c>
      <c r="CT907" s="35">
        <v>0</v>
      </c>
      <c r="CU907" s="35">
        <v>0</v>
      </c>
      <c r="CV907" s="14"/>
      <c r="CW907" s="35">
        <f t="array" ref="CW907:DB912">TRANSPOSE(CP907:CU912)</f>
        <v>1</v>
      </c>
      <c r="CX907" s="35">
        <v>0</v>
      </c>
      <c r="CY907" s="35">
        <v>0</v>
      </c>
      <c r="CZ907" s="35">
        <v>0</v>
      </c>
      <c r="DA907" s="35">
        <v>0</v>
      </c>
      <c r="DB907" s="35">
        <v>0</v>
      </c>
      <c r="DC907" s="14"/>
      <c r="DD907" s="36">
        <f t="array" ref="DD907:DI912">MMULT(CW907:DB912,B907:G912)</f>
        <v>25.737764620230397</v>
      </c>
      <c r="DE907" s="36">
        <v>-5.8884791811731263E-7</v>
      </c>
      <c r="DF907" s="36">
        <v>8.9842040542055543E-9</v>
      </c>
      <c r="DG907" s="36">
        <v>-3.870455282796792E-10</v>
      </c>
      <c r="DH907" s="36">
        <v>-7.5448272463617027E-13</v>
      </c>
      <c r="DI907" s="36">
        <v>1.3656930112822387E-15</v>
      </c>
      <c r="DK907" s="16"/>
      <c r="DL907" s="16"/>
      <c r="DM907" s="16"/>
      <c r="DN907" s="16"/>
      <c r="DO907" s="16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6"/>
      <c r="EA907" s="16"/>
      <c r="EB907" s="16"/>
      <c r="EC907" s="16"/>
      <c r="ED907" s="16"/>
      <c r="EE907" s="16"/>
      <c r="EF907" s="37">
        <f t="shared" ref="EF907" si="10807">EF897</f>
        <v>1</v>
      </c>
      <c r="EG907" s="37">
        <v>0</v>
      </c>
      <c r="EH907" s="37">
        <v>0</v>
      </c>
      <c r="EI907" s="37">
        <v>0</v>
      </c>
      <c r="EJ907" s="37">
        <v>0</v>
      </c>
      <c r="EK907" s="37">
        <v>0</v>
      </c>
      <c r="EL907" s="16"/>
      <c r="EM907" s="16">
        <f t="array" ref="EM907:ER912">MMULT(CP907:CU912,EF907:EK912)</f>
        <v>1</v>
      </c>
      <c r="EN907" s="16">
        <v>0</v>
      </c>
      <c r="EO907" s="16">
        <v>0</v>
      </c>
      <c r="EP907" s="16">
        <v>0</v>
      </c>
      <c r="EQ907" s="16">
        <v>0</v>
      </c>
      <c r="ER907" s="16">
        <v>0</v>
      </c>
      <c r="ES907" s="16"/>
      <c r="ET907" s="16">
        <f t="array" ref="ET907:EY912">TRANSPOSE(EM907:ER912)</f>
        <v>1</v>
      </c>
      <c r="EU907" s="16">
        <v>0</v>
      </c>
      <c r="EV907" s="16">
        <v>0</v>
      </c>
      <c r="EW907" s="16">
        <v>0</v>
      </c>
      <c r="EX907" s="16">
        <v>0</v>
      </c>
      <c r="EY907" s="16">
        <v>0</v>
      </c>
      <c r="EZ907" s="16"/>
      <c r="FA907" s="38">
        <f t="array" ref="FA907:FF912">MMULT(ET907:EY912,B907:G912)</f>
        <v>25.737764620230397</v>
      </c>
      <c r="FB907" s="38">
        <v>-5.8884791811731263E-7</v>
      </c>
      <c r="FC907" s="38">
        <v>8.9842040542055543E-9</v>
      </c>
      <c r="FD907" s="38">
        <v>-3.870455282796792E-10</v>
      </c>
      <c r="FE907" s="38">
        <v>-7.5448272463617027E-13</v>
      </c>
      <c r="FF907" s="38">
        <v>1.3656930112822387E-15</v>
      </c>
      <c r="FZ907" s="39">
        <f t="shared" ref="FZ907" si="10808">FZ897</f>
        <v>1</v>
      </c>
      <c r="GA907" s="39">
        <v>0</v>
      </c>
      <c r="GB907" s="39">
        <v>0</v>
      </c>
      <c r="GC907" s="39">
        <v>0</v>
      </c>
      <c r="GD907" s="39">
        <v>0</v>
      </c>
      <c r="GE907" s="39">
        <v>0</v>
      </c>
      <c r="GF907" s="20"/>
      <c r="GG907" s="40">
        <f t="array" ref="GG907:GL912">MMULT(EM907:ER912,FZ907:GE912)</f>
        <v>1</v>
      </c>
      <c r="GH907" s="40">
        <v>0</v>
      </c>
      <c r="GI907" s="40">
        <v>0</v>
      </c>
      <c r="GJ907" s="40">
        <v>0</v>
      </c>
      <c r="GK907" s="40">
        <v>0</v>
      </c>
      <c r="GL907" s="40">
        <v>0</v>
      </c>
      <c r="GN907" s="42">
        <f t="array" ref="GN907:GS912">TRANSPOSE(GG907:GL912)</f>
        <v>1</v>
      </c>
      <c r="GO907" s="42">
        <v>0</v>
      </c>
      <c r="GP907" s="42">
        <v>0</v>
      </c>
      <c r="GQ907" s="42">
        <v>0</v>
      </c>
      <c r="GR907" s="42">
        <v>0</v>
      </c>
      <c r="GS907" s="42">
        <v>0</v>
      </c>
      <c r="GU907" s="43">
        <f t="array" ref="GU907:GZ912">MMULT(GN907:GS912,B907:G912)</f>
        <v>25.737764620230397</v>
      </c>
      <c r="GV907" s="43">
        <v>-5.8884791811731263E-7</v>
      </c>
      <c r="GW907" s="43">
        <v>8.9842040542055543E-9</v>
      </c>
      <c r="GX907" s="43">
        <v>-3.870455282796792E-10</v>
      </c>
      <c r="GY907" s="43">
        <v>-7.5448272463617027E-13</v>
      </c>
      <c r="GZ907" s="43">
        <v>1.3656930112822387E-15</v>
      </c>
      <c r="HQ907" s="3">
        <f t="shared" ref="HQ907" si="10809">HQ897</f>
        <v>1</v>
      </c>
      <c r="HR907" s="3">
        <v>0</v>
      </c>
      <c r="HS907" s="3">
        <v>0</v>
      </c>
      <c r="HT907" s="3">
        <v>0</v>
      </c>
      <c r="HU907" s="3">
        <v>0</v>
      </c>
      <c r="HV907" s="3">
        <v>0</v>
      </c>
      <c r="HX907" s="42">
        <f t="array" ref="HX907:IC912">MMULT(GG907:GL912,HQ907:HV912)</f>
        <v>1</v>
      </c>
      <c r="HY907" s="42">
        <v>0</v>
      </c>
      <c r="HZ907" s="42">
        <v>0</v>
      </c>
      <c r="IA907" s="42">
        <v>0</v>
      </c>
      <c r="IB907" s="42">
        <v>0</v>
      </c>
      <c r="IC907" s="42">
        <v>0</v>
      </c>
      <c r="IE907" s="21">
        <f t="array" ref="IE907:IJ912">TRANSPOSE(HX907:IC912)</f>
        <v>1</v>
      </c>
      <c r="IF907" s="21">
        <v>0</v>
      </c>
      <c r="IG907" s="21">
        <v>0</v>
      </c>
      <c r="IH907" s="21">
        <v>0</v>
      </c>
      <c r="II907" s="21">
        <v>0</v>
      </c>
      <c r="IJ907" s="21">
        <v>0</v>
      </c>
      <c r="IL907" s="42">
        <f t="array" ref="IL907:IQ912">MMULT(IE907:IJ912,B907:G912)</f>
        <v>25.737764620230397</v>
      </c>
      <c r="IM907" s="42">
        <v>-5.8884791811731263E-7</v>
      </c>
      <c r="IN907" s="42">
        <v>8.9842040542055543E-9</v>
      </c>
      <c r="IO907" s="42">
        <v>-3.870455282796792E-10</v>
      </c>
      <c r="IP907" s="42">
        <v>-7.5448272463617027E-13</v>
      </c>
      <c r="IQ907" s="42">
        <v>1.3656930112822387E-15</v>
      </c>
      <c r="IS907" s="2">
        <f t="array" ref="IS907:IX912">MMULT(HX907:IC912,HX917:IC922)</f>
        <v>1</v>
      </c>
      <c r="IT907" s="2">
        <v>0</v>
      </c>
      <c r="IU907" s="2">
        <v>0</v>
      </c>
      <c r="IV907" s="2">
        <v>0</v>
      </c>
      <c r="IW907" s="2">
        <v>0</v>
      </c>
      <c r="IX907" s="2">
        <v>0</v>
      </c>
    </row>
    <row r="908" spans="1:258" x14ac:dyDescent="0.25">
      <c r="A908" s="3" t="s">
        <v>33</v>
      </c>
      <c r="B908" s="20">
        <v>-5.8884791989907037E-7</v>
      </c>
      <c r="C908" s="20">
        <v>-7.3389996596599705</v>
      </c>
      <c r="D908" s="20">
        <v>8.9329354884571164E-14</v>
      </c>
      <c r="E908" s="20">
        <v>7.3360954949663701E-16</v>
      </c>
      <c r="F908" s="20">
        <v>1.364106104204975E-15</v>
      </c>
      <c r="G908" s="20">
        <v>-1.8801588351146628E-16</v>
      </c>
      <c r="I908" s="22">
        <f t="shared" si="10796"/>
        <v>-5.8884791989907037E-7</v>
      </c>
      <c r="J908" s="8"/>
      <c r="K908" s="22">
        <f t="shared" ref="K908:K939" si="10810">I908</f>
        <v>-5.8884791989907037E-7</v>
      </c>
      <c r="L908" s="8"/>
      <c r="M908" s="22">
        <f t="shared" ref="M908" si="10811">K908/K914</f>
        <v>-0.999883412307084</v>
      </c>
      <c r="N908" s="22"/>
      <c r="O908" s="24">
        <v>0</v>
      </c>
      <c r="P908" s="24">
        <v>0.99976683820685808</v>
      </c>
      <c r="Q908" s="24">
        <v>-1.5253707615715002E-2</v>
      </c>
      <c r="R908" s="24">
        <v>6.5713854013532225E-4</v>
      </c>
      <c r="S908" s="25">
        <v>1.2780205509562755E-6</v>
      </c>
      <c r="T908" s="25">
        <v>-9.8509920699978652E-17</v>
      </c>
      <c r="U908" s="10"/>
      <c r="V908" s="25">
        <f t="shared" ref="V908:Z971" si="10812">-2*O908</f>
        <v>0</v>
      </c>
      <c r="W908" s="25">
        <f t="shared" ref="W908:W939" si="10813">1-2*P908</f>
        <v>-0.99953367641371615</v>
      </c>
      <c r="X908" s="25">
        <f t="shared" si="10800"/>
        <v>3.0507415231430003E-2</v>
      </c>
      <c r="Y908" s="25">
        <f t="shared" si="10800"/>
        <v>-1.3142770802706445E-3</v>
      </c>
      <c r="Z908" s="25">
        <f t="shared" si="10800"/>
        <v>-2.556041101912551E-6</v>
      </c>
      <c r="AA908" s="25">
        <f t="shared" si="10800"/>
        <v>1.970198413999573E-16</v>
      </c>
      <c r="AB908" s="10"/>
      <c r="AC908" s="26">
        <v>5.8884791989907016E-7</v>
      </c>
      <c r="AD908" s="26">
        <v>7.3355773110189446</v>
      </c>
      <c r="AE908" s="26">
        <v>-0.1573521358309789</v>
      </c>
      <c r="AF908" s="26">
        <v>-5.8996521825348648E-3</v>
      </c>
      <c r="AG908" s="26">
        <v>-7.0996858161982203E-6</v>
      </c>
      <c r="AH908" s="26">
        <v>2.7097013030596298E-16</v>
      </c>
      <c r="AJ908" s="28">
        <f t="shared" si="10801"/>
        <v>5.8884791989907016E-7</v>
      </c>
      <c r="AK908" s="11"/>
      <c r="AL908" s="28">
        <f t="shared" ref="AL908:AL939" si="10814">AJ908</f>
        <v>5.8884791989907016E-7</v>
      </c>
      <c r="AM908" s="11"/>
      <c r="AN908" s="28">
        <f t="shared" ref="AN908" si="10815">AL908/AL914</f>
        <v>0.999883412307084</v>
      </c>
      <c r="AO908" s="28"/>
      <c r="AP908" s="30">
        <v>0</v>
      </c>
      <c r="AQ908" s="30">
        <v>0.99976683820685808</v>
      </c>
      <c r="AR908" s="30">
        <v>-1.5253707615715007E-2</v>
      </c>
      <c r="AS908" s="30">
        <v>6.5713854013532236E-4</v>
      </c>
      <c r="AT908" s="31">
        <v>1.2780205509562755E-6</v>
      </c>
      <c r="AU908" s="31">
        <v>-9.8509920699978689E-17</v>
      </c>
      <c r="AV908" s="13"/>
      <c r="AW908" s="31">
        <f t="shared" ref="AW908:BA971" si="10816">-2*AP908</f>
        <v>0</v>
      </c>
      <c r="AX908" s="31">
        <f t="shared" ref="AX908:AX939" si="10817">1-2*AQ908</f>
        <v>-0.99953367641371615</v>
      </c>
      <c r="AY908" s="31">
        <f t="shared" si="10805"/>
        <v>3.0507415231430014E-2</v>
      </c>
      <c r="AZ908" s="31">
        <f t="shared" si="10805"/>
        <v>-1.3142770802706447E-3</v>
      </c>
      <c r="BA908" s="31">
        <f t="shared" si="10805"/>
        <v>-2.556041101912551E-6</v>
      </c>
      <c r="BB908" s="31">
        <f t="shared" si="10805"/>
        <v>1.9701984139995738E-16</v>
      </c>
      <c r="BC908" s="13"/>
      <c r="BD908" s="32">
        <v>-5.8884791989906994E-7</v>
      </c>
      <c r="BE908" s="32">
        <v>-7.3389996596599651</v>
      </c>
      <c r="BF908" s="32">
        <v>8.9252197517899478E-14</v>
      </c>
      <c r="BG908" s="32">
        <v>7.3048785726974388E-16</v>
      </c>
      <c r="BH908" s="32">
        <v>1.364104209905688E-15</v>
      </c>
      <c r="BI908" s="32">
        <v>-1.8801588351146606E-16</v>
      </c>
      <c r="BK908" s="44">
        <f t="shared" ref="BK908:BO939" si="10818">BE908</f>
        <v>-7.3389996596599651</v>
      </c>
      <c r="BL908" s="44">
        <f t="shared" si="10818"/>
        <v>8.9252197517899478E-14</v>
      </c>
      <c r="BM908" s="44">
        <f t="shared" si="10818"/>
        <v>7.3048785726974388E-16</v>
      </c>
      <c r="BN908" s="44">
        <f t="shared" si="10818"/>
        <v>1.364104209905688E-15</v>
      </c>
      <c r="BO908" s="44">
        <f t="shared" si="10818"/>
        <v>-1.8801588351146606E-16</v>
      </c>
      <c r="BP908" s="14"/>
      <c r="BQ908" s="44">
        <f t="shared" ref="BQ908:BQ939" si="10819">BK908</f>
        <v>-7.3389996596599651</v>
      </c>
      <c r="BR908" s="14"/>
      <c r="BS908" s="45">
        <f t="shared" ref="BS908" si="10820">BQ908-BQ914</f>
        <v>-14.67799931931993</v>
      </c>
      <c r="BT908" s="14"/>
      <c r="BU908" s="35">
        <f t="shared" ref="BU908" si="10821">BS908/BS914</f>
        <v>-1</v>
      </c>
      <c r="BV908" s="35"/>
      <c r="BW908" s="35">
        <f t="array" ref="BW908:CA912">MMULT(BU908:BU912,BU914:BY914)</f>
        <v>1</v>
      </c>
      <c r="BX908" s="35">
        <v>-6.0791267833659965E-15</v>
      </c>
      <c r="BY908" s="35">
        <v>-3.8734434492527431E-19</v>
      </c>
      <c r="BZ908" s="35">
        <v>-4.616612544132728E-22</v>
      </c>
      <c r="CA908" s="35">
        <v>-1.3436110876886896E-32</v>
      </c>
      <c r="CB908" s="14"/>
      <c r="CC908" s="14">
        <f t="shared" ref="CC908:CC939" si="10822">1-2*BW908</f>
        <v>-1</v>
      </c>
      <c r="CD908" s="35">
        <f t="shared" ref="CD908:CG939" si="10823">-2*BX908</f>
        <v>1.2158253566731993E-14</v>
      </c>
      <c r="CE908" s="35">
        <f t="shared" si="10823"/>
        <v>7.7468868985054862E-19</v>
      </c>
      <c r="CF908" s="35">
        <f t="shared" si="10823"/>
        <v>9.233225088265456E-22</v>
      </c>
      <c r="CG908" s="35">
        <f t="shared" si="10823"/>
        <v>2.6872221753773792E-32</v>
      </c>
      <c r="CH908" s="14"/>
      <c r="CI908" s="34">
        <v>0</v>
      </c>
      <c r="CJ908" s="34">
        <f t="shared" ref="CJ908:CN939" si="10824">CC908</f>
        <v>-1</v>
      </c>
      <c r="CK908" s="34">
        <f t="shared" si="10824"/>
        <v>1.2158253566731993E-14</v>
      </c>
      <c r="CL908" s="34">
        <f t="shared" si="10824"/>
        <v>7.7468868985054862E-19</v>
      </c>
      <c r="CM908" s="34">
        <f t="shared" si="10824"/>
        <v>9.233225088265456E-22</v>
      </c>
      <c r="CN908" s="34">
        <f t="shared" si="10824"/>
        <v>2.6872221753773792E-32</v>
      </c>
      <c r="CO908" s="14"/>
      <c r="CP908" s="35">
        <v>0</v>
      </c>
      <c r="CQ908" s="35">
        <v>-0.99999999999999933</v>
      </c>
      <c r="CR908" s="35">
        <v>1.215381953985787E-14</v>
      </c>
      <c r="CS908" s="35">
        <v>7.8152203852284035E-19</v>
      </c>
      <c r="CT908" s="35">
        <v>7.6289561572244788E-23</v>
      </c>
      <c r="CU908" s="35">
        <v>2.2203184656171563E-33</v>
      </c>
      <c r="CV908" s="14"/>
      <c r="CW908" s="35">
        <v>0</v>
      </c>
      <c r="CX908" s="35">
        <v>-0.99999999999999933</v>
      </c>
      <c r="CY908" s="35">
        <v>1.2141870905276902E-14</v>
      </c>
      <c r="CZ908" s="35">
        <v>1.201536210173247E-18</v>
      </c>
      <c r="DA908" s="35">
        <v>1.7703554560808456E-21</v>
      </c>
      <c r="DB908" s="35">
        <v>-9.6387294687009325E-32</v>
      </c>
      <c r="DC908" s="14"/>
      <c r="DD908" s="36">
        <v>5.8884791989907005E-7</v>
      </c>
      <c r="DE908" s="36">
        <v>7.3389996596599651</v>
      </c>
      <c r="DF908" s="36">
        <v>-1.5195510222895167E-13</v>
      </c>
      <c r="DG908" s="36">
        <v>-7.2848874168471931E-16</v>
      </c>
      <c r="DH908" s="36">
        <v>-1.3641011868224241E-15</v>
      </c>
      <c r="DI908" s="36">
        <v>1.8801588351146024E-16</v>
      </c>
      <c r="DK908" s="18" t="s">
        <v>34</v>
      </c>
      <c r="DL908" s="18"/>
      <c r="DM908" s="18"/>
      <c r="DN908" s="18"/>
      <c r="DO908" s="16"/>
      <c r="DP908" s="17" t="s">
        <v>35</v>
      </c>
      <c r="DQ908" s="17"/>
      <c r="DR908" s="17" t="s">
        <v>36</v>
      </c>
      <c r="DS908" s="17"/>
      <c r="DT908" s="17" t="s">
        <v>37</v>
      </c>
      <c r="DU908" s="17"/>
      <c r="DV908" s="18" t="s">
        <v>38</v>
      </c>
      <c r="DW908" s="18"/>
      <c r="DX908" s="18"/>
      <c r="DY908" s="18"/>
      <c r="DZ908" s="16"/>
      <c r="EA908" s="18" t="s">
        <v>34</v>
      </c>
      <c r="EB908" s="18"/>
      <c r="EC908" s="18"/>
      <c r="ED908" s="18"/>
      <c r="EE908" s="16"/>
      <c r="EF908" s="37">
        <v>0</v>
      </c>
      <c r="EG908" s="37">
        <f t="shared" ref="EG908:EG939" si="10825">EF907</f>
        <v>1</v>
      </c>
      <c r="EH908" s="37">
        <v>0</v>
      </c>
      <c r="EI908" s="37">
        <v>0</v>
      </c>
      <c r="EJ908" s="37">
        <v>0</v>
      </c>
      <c r="EK908" s="37">
        <v>0</v>
      </c>
      <c r="EL908" s="16"/>
      <c r="EM908" s="16">
        <v>0</v>
      </c>
      <c r="EN908" s="16">
        <v>-0.99999999999999933</v>
      </c>
      <c r="EO908" s="16">
        <v>-1.2153819543139191E-14</v>
      </c>
      <c r="EP908" s="16">
        <v>7.2870817581419133E-19</v>
      </c>
      <c r="EQ908" s="16">
        <v>7.6283665773830049E-23</v>
      </c>
      <c r="ER908" s="16">
        <v>2.220318465617172E-33</v>
      </c>
      <c r="ES908" s="16"/>
      <c r="ET908" s="16">
        <v>0</v>
      </c>
      <c r="EU908" s="16">
        <v>-0.99999999999999933</v>
      </c>
      <c r="EV908" s="16">
        <v>1.2141870905276902E-14</v>
      </c>
      <c r="EW908" s="16">
        <v>1.201536210173247E-18</v>
      </c>
      <c r="EX908" s="16">
        <v>1.7703554560808456E-21</v>
      </c>
      <c r="EY908" s="16">
        <v>-9.6387294687009325E-32</v>
      </c>
      <c r="EZ908" s="16"/>
      <c r="FA908" s="38">
        <v>5.8884791989907005E-7</v>
      </c>
      <c r="FB908" s="38">
        <v>7.3389996596599651</v>
      </c>
      <c r="FC908" s="38">
        <v>-1.5195510222895167E-13</v>
      </c>
      <c r="FD908" s="38">
        <v>-7.2848874168471931E-16</v>
      </c>
      <c r="FE908" s="38">
        <v>-1.3641011868224241E-15</v>
      </c>
      <c r="FF908" s="38">
        <v>1.8801588351146024E-16</v>
      </c>
      <c r="FZ908" s="39">
        <v>0</v>
      </c>
      <c r="GA908" s="39">
        <f t="shared" ref="GA908:GA939" si="10826">FZ907</f>
        <v>1</v>
      </c>
      <c r="GB908" s="39">
        <v>0</v>
      </c>
      <c r="GC908" s="39">
        <v>0</v>
      </c>
      <c r="GD908" s="39">
        <v>0</v>
      </c>
      <c r="GE908" s="39">
        <v>0</v>
      </c>
      <c r="GF908" s="20"/>
      <c r="GG908" s="40">
        <v>0</v>
      </c>
      <c r="GH908" s="40">
        <v>-0.99999999999999933</v>
      </c>
      <c r="GI908" s="40">
        <v>-1.2153819543139191E-14</v>
      </c>
      <c r="GJ908" s="40">
        <v>7.2870817581419133E-19</v>
      </c>
      <c r="GK908" s="40">
        <v>-7.6283665773830049E-23</v>
      </c>
      <c r="GL908" s="40">
        <v>2.2203184656037345E-33</v>
      </c>
      <c r="GN908" s="42">
        <v>0</v>
      </c>
      <c r="GO908" s="42">
        <v>-0.99999999999999933</v>
      </c>
      <c r="GP908" s="42">
        <v>1.2141870905276902E-14</v>
      </c>
      <c r="GQ908" s="42">
        <v>1.201536210173247E-18</v>
      </c>
      <c r="GR908" s="42">
        <v>1.7703554560808456E-21</v>
      </c>
      <c r="GS908" s="42">
        <v>-9.6387294687009325E-32</v>
      </c>
      <c r="GU908" s="43">
        <v>5.8884791989907005E-7</v>
      </c>
      <c r="GV908" s="43">
        <v>7.3389996596599651</v>
      </c>
      <c r="GW908" s="43">
        <v>-1.5195510222895167E-13</v>
      </c>
      <c r="GX908" s="43">
        <v>-7.2848874168471931E-16</v>
      </c>
      <c r="GY908" s="43">
        <v>-1.3641011868224241E-15</v>
      </c>
      <c r="GZ908" s="43">
        <v>1.8801588351146024E-16</v>
      </c>
      <c r="HQ908" s="3">
        <v>0</v>
      </c>
      <c r="HR908" s="3">
        <f t="shared" ref="HR908:HR939" si="10827">HQ907</f>
        <v>1</v>
      </c>
      <c r="HS908" s="3">
        <v>0</v>
      </c>
      <c r="HT908" s="3">
        <v>0</v>
      </c>
      <c r="HU908" s="3">
        <v>0</v>
      </c>
      <c r="HV908" s="3">
        <v>0</v>
      </c>
      <c r="HX908" s="42">
        <v>0</v>
      </c>
      <c r="HY908" s="42">
        <v>-0.99999999999999933</v>
      </c>
      <c r="HZ908" s="42">
        <v>-1.2153819543139191E-14</v>
      </c>
      <c r="IA908" s="42">
        <v>7.2870817581419133E-19</v>
      </c>
      <c r="IB908" s="42">
        <v>7.6283665773830049E-23</v>
      </c>
      <c r="IC908" s="42">
        <v>2.220318465617172E-33</v>
      </c>
      <c r="IE908" s="21">
        <v>0</v>
      </c>
      <c r="IF908" s="21">
        <v>-0.99999999999999933</v>
      </c>
      <c r="IG908" s="21">
        <v>1.2141870905276902E-14</v>
      </c>
      <c r="IH908" s="21">
        <v>1.201536210173247E-18</v>
      </c>
      <c r="II908" s="21">
        <v>1.7703554560808456E-21</v>
      </c>
      <c r="IJ908" s="21">
        <v>-9.6387294687009325E-32</v>
      </c>
      <c r="IL908" s="42">
        <v>5.8884791989907005E-7</v>
      </c>
      <c r="IM908" s="42">
        <v>7.3389996596599651</v>
      </c>
      <c r="IN908" s="42">
        <v>-1.5195510222895167E-13</v>
      </c>
      <c r="IO908" s="42">
        <v>-7.2848874168471931E-16</v>
      </c>
      <c r="IP908" s="42">
        <v>-1.3641011868224241E-15</v>
      </c>
      <c r="IQ908" s="42">
        <v>1.8801588351146024E-16</v>
      </c>
      <c r="IS908" s="2">
        <v>0</v>
      </c>
      <c r="IT908" s="2">
        <v>0.99999999999999889</v>
      </c>
      <c r="IU908" s="2">
        <v>2.0686845209206362E-14</v>
      </c>
      <c r="IV908" s="2">
        <v>1.8976298942226254E-19</v>
      </c>
      <c r="IW908" s="2">
        <v>-7.7074054883289991E-22</v>
      </c>
      <c r="IX908" s="2">
        <v>-1.5770629425687898E-32</v>
      </c>
    </row>
    <row r="909" spans="1:258" x14ac:dyDescent="0.25">
      <c r="A909" s="3" t="s">
        <v>39</v>
      </c>
      <c r="B909" s="20">
        <v>8.9842087744902081E-9</v>
      </c>
      <c r="C909" s="20">
        <v>8.9203320607890366E-14</v>
      </c>
      <c r="D909" s="20">
        <v>-5.1578334019539769</v>
      </c>
      <c r="E909" s="20">
        <v>-2.2413127351892012E-5</v>
      </c>
      <c r="F909" s="20">
        <v>-2.5020653597487535E-12</v>
      </c>
      <c r="G909" s="20">
        <v>-4.841708337896437E-16</v>
      </c>
      <c r="I909" s="22">
        <f t="shared" si="10796"/>
        <v>8.9842087744902081E-9</v>
      </c>
      <c r="J909" s="8"/>
      <c r="K909" s="22">
        <f t="shared" si="10810"/>
        <v>8.9842087744902081E-9</v>
      </c>
      <c r="L909" s="8"/>
      <c r="M909" s="22">
        <f t="shared" ref="M909" si="10828">K909/K914</f>
        <v>1.5255486217657431E-2</v>
      </c>
      <c r="N909" s="22"/>
      <c r="O909" s="24">
        <v>0</v>
      </c>
      <c r="P909" s="24">
        <v>-1.5253707615715002E-2</v>
      </c>
      <c r="Q909" s="24">
        <v>2.3272985973713583E-4</v>
      </c>
      <c r="R909" s="24">
        <v>-1.0026136866292034E-5</v>
      </c>
      <c r="S909" s="25">
        <v>-1.949909825587601E-8</v>
      </c>
      <c r="T909" s="25">
        <v>1.5029919679070604E-18</v>
      </c>
      <c r="U909" s="10"/>
      <c r="V909" s="25">
        <f t="shared" si="10812"/>
        <v>0</v>
      </c>
      <c r="W909" s="25">
        <f t="shared" si="10812"/>
        <v>3.0507415231430003E-2</v>
      </c>
      <c r="X909" s="25">
        <f t="shared" ref="X909:X940" si="10829">1-2*Q909</f>
        <v>0.99953454028052569</v>
      </c>
      <c r="Y909" s="25">
        <f t="shared" si="10800"/>
        <v>2.0052273732584068E-5</v>
      </c>
      <c r="Z909" s="25">
        <f t="shared" si="10800"/>
        <v>3.8998196511752021E-8</v>
      </c>
      <c r="AA909" s="25">
        <f t="shared" si="10800"/>
        <v>-3.0059839358141207E-18</v>
      </c>
      <c r="AB909" s="10"/>
      <c r="AC909" s="26">
        <v>-8.9842087744902081E-9</v>
      </c>
      <c r="AD909" s="26">
        <v>-0.22389391000048103</v>
      </c>
      <c r="AE909" s="26">
        <v>-5.1554326387150393</v>
      </c>
      <c r="AF909" s="26">
        <v>6.7599429564096697E-5</v>
      </c>
      <c r="AG909" s="26">
        <v>1.0831928606153047E-7</v>
      </c>
      <c r="AH909" s="26">
        <v>-4.9117370504613641E-16</v>
      </c>
      <c r="AJ909" s="28">
        <f t="shared" si="10801"/>
        <v>-8.9842087744902081E-9</v>
      </c>
      <c r="AK909" s="11"/>
      <c r="AL909" s="28">
        <f t="shared" si="10814"/>
        <v>-8.9842087744902081E-9</v>
      </c>
      <c r="AM909" s="11"/>
      <c r="AN909" s="28">
        <f t="shared" ref="AN909" si="10830">AL909/AL914</f>
        <v>-1.5255486217657436E-2</v>
      </c>
      <c r="AO909" s="28"/>
      <c r="AP909" s="30">
        <v>0</v>
      </c>
      <c r="AQ909" s="30">
        <v>-1.5253707615715007E-2</v>
      </c>
      <c r="AR909" s="30">
        <v>2.3272985973713599E-4</v>
      </c>
      <c r="AS909" s="30">
        <v>-1.0026136866292039E-5</v>
      </c>
      <c r="AT909" s="31">
        <v>-1.9499098255876017E-8</v>
      </c>
      <c r="AU909" s="31">
        <v>1.5029919679070615E-18</v>
      </c>
      <c r="AV909" s="13"/>
      <c r="AW909" s="31">
        <f t="shared" si="10816"/>
        <v>0</v>
      </c>
      <c r="AX909" s="31">
        <f t="shared" si="10816"/>
        <v>3.0507415231430014E-2</v>
      </c>
      <c r="AY909" s="31">
        <f t="shared" ref="AY909:AY940" si="10831">1-2*AR909</f>
        <v>0.99953454028052569</v>
      </c>
      <c r="AZ909" s="31">
        <f t="shared" si="10805"/>
        <v>2.0052273732584079E-5</v>
      </c>
      <c r="BA909" s="31">
        <f t="shared" si="10805"/>
        <v>3.8998196511752034E-8</v>
      </c>
      <c r="BB909" s="31">
        <f t="shared" si="10805"/>
        <v>-3.005983935814123E-18</v>
      </c>
      <c r="BC909" s="13"/>
      <c r="BD909" s="32">
        <v>8.9842087744902081E-9</v>
      </c>
      <c r="BE909" s="32">
        <v>8.9229418788305654E-14</v>
      </c>
      <c r="BF909" s="32">
        <v>-5.1578334019539769</v>
      </c>
      <c r="BG909" s="32">
        <v>-2.2413127351892006E-5</v>
      </c>
      <c r="BH909" s="32">
        <v>-2.5020653598383919E-12</v>
      </c>
      <c r="BI909" s="32">
        <v>-4.841708337896435E-16</v>
      </c>
      <c r="BK909" s="44">
        <f t="shared" si="10818"/>
        <v>8.9229418788305654E-14</v>
      </c>
      <c r="BL909" s="44">
        <f t="shared" si="10818"/>
        <v>-5.1578334019539769</v>
      </c>
      <c r="BM909" s="44">
        <f t="shared" si="10818"/>
        <v>-2.2413127351892006E-5</v>
      </c>
      <c r="BN909" s="44">
        <f t="shared" si="10818"/>
        <v>-2.5020653598383919E-12</v>
      </c>
      <c r="BO909" s="44">
        <f t="shared" si="10818"/>
        <v>-4.841708337896435E-16</v>
      </c>
      <c r="BP909" s="14"/>
      <c r="BQ909" s="44">
        <f t="shared" si="10819"/>
        <v>8.9229418788305654E-14</v>
      </c>
      <c r="BR909" s="14"/>
      <c r="BS909" s="44">
        <f t="shared" ref="BS909:BS940" si="10832">BQ909</f>
        <v>8.9229418788305654E-14</v>
      </c>
      <c r="BT909" s="14"/>
      <c r="BU909" s="35">
        <f t="shared" ref="BU909" si="10833">BS909/BS914</f>
        <v>6.0791267833659965E-15</v>
      </c>
      <c r="BV909" s="35"/>
      <c r="BW909" s="35">
        <v>-6.0791267833659965E-15</v>
      </c>
      <c r="BX909" s="35">
        <v>3.695578244823781E-29</v>
      </c>
      <c r="BY909" s="35">
        <v>2.3547153816205919E-33</v>
      </c>
      <c r="BZ909" s="35">
        <v>2.8064972965460701E-36</v>
      </c>
      <c r="CA909" s="35">
        <v>8.1679821495958315E-47</v>
      </c>
      <c r="CB909" s="14"/>
      <c r="CC909" s="35">
        <f t="shared" ref="CC909:CF972" si="10834">-2*BW909</f>
        <v>1.2158253566731993E-14</v>
      </c>
      <c r="CD909" s="14">
        <f t="shared" ref="CD909:CD940" si="10835">1-2*BX909</f>
        <v>1</v>
      </c>
      <c r="CE909" s="35">
        <f t="shared" si="10823"/>
        <v>-4.7094307632411838E-33</v>
      </c>
      <c r="CF909" s="35">
        <f t="shared" si="10823"/>
        <v>-5.6129945930921401E-36</v>
      </c>
      <c r="CG909" s="35">
        <f t="shared" si="10823"/>
        <v>-1.6335964299191663E-46</v>
      </c>
      <c r="CH909" s="14"/>
      <c r="CI909" s="34">
        <v>0</v>
      </c>
      <c r="CJ909" s="34">
        <f t="shared" si="10824"/>
        <v>1.2158253566731993E-14</v>
      </c>
      <c r="CK909" s="34">
        <f t="shared" si="10824"/>
        <v>1</v>
      </c>
      <c r="CL909" s="34">
        <f t="shared" si="10824"/>
        <v>-4.7094307632411838E-33</v>
      </c>
      <c r="CM909" s="34">
        <f t="shared" si="10824"/>
        <v>-5.6129945930921401E-36</v>
      </c>
      <c r="CN909" s="34">
        <f t="shared" si="10824"/>
        <v>-1.6335964299191663E-46</v>
      </c>
      <c r="CO909" s="14"/>
      <c r="CP909" s="35">
        <v>0</v>
      </c>
      <c r="CQ909" s="35">
        <v>1.2141870905276902E-14</v>
      </c>
      <c r="CR909" s="35">
        <v>0.99999999999999989</v>
      </c>
      <c r="CS909" s="35">
        <v>6.969815221829129E-21</v>
      </c>
      <c r="CT909" s="35">
        <v>1.9852334701267066E-23</v>
      </c>
      <c r="CU909" s="35">
        <v>-1.1555579666325044E-33</v>
      </c>
      <c r="CV909" s="14"/>
      <c r="CW909" s="35">
        <v>0</v>
      </c>
      <c r="CX909" s="35">
        <v>1.215381953985787E-14</v>
      </c>
      <c r="CY909" s="35">
        <v>0.99999999999999989</v>
      </c>
      <c r="CZ909" s="35">
        <v>1.9355164377719828E-22</v>
      </c>
      <c r="DA909" s="35">
        <v>-6.6174449004401347E-24</v>
      </c>
      <c r="DB909" s="35">
        <v>-1.1555579666310062E-33</v>
      </c>
      <c r="DC909" s="14"/>
      <c r="DD909" s="36">
        <v>8.9842087744830497E-9</v>
      </c>
      <c r="DE909" s="36">
        <v>6.4431413047487105E-18</v>
      </c>
      <c r="DF909" s="36">
        <v>-5.157833401953976</v>
      </c>
      <c r="DG909" s="36">
        <v>-2.2413127351892009E-5</v>
      </c>
      <c r="DH909" s="36">
        <v>-2.5020653597671332E-12</v>
      </c>
      <c r="DI909" s="36">
        <v>-4.8417083378964587E-16</v>
      </c>
      <c r="DK909" s="46">
        <f t="shared" ref="DK909:DN940" si="10836">DF909</f>
        <v>-5.157833401953976</v>
      </c>
      <c r="DL909" s="46">
        <f t="shared" si="10836"/>
        <v>-2.2413127351892009E-5</v>
      </c>
      <c r="DM909" s="46">
        <f t="shared" si="10836"/>
        <v>-2.5020653597671332E-12</v>
      </c>
      <c r="DN909" s="46">
        <f t="shared" si="10836"/>
        <v>-4.8417083378964587E-16</v>
      </c>
      <c r="DO909" s="46"/>
      <c r="DP909" s="37">
        <f t="shared" ref="DP909:DP940" si="10837">DK909</f>
        <v>-5.157833401953976</v>
      </c>
      <c r="DQ909" s="37"/>
      <c r="DR909" s="37">
        <f t="shared" ref="DR909" si="10838">DP909-DP914</f>
        <v>-10.315666803956649</v>
      </c>
      <c r="DS909" s="37"/>
      <c r="DT909" s="37">
        <f t="shared" ref="DT909" si="10839">DR909/DR914</f>
        <v>-0.99999999999763967</v>
      </c>
      <c r="DU909" s="37"/>
      <c r="DV909" s="37">
        <f t="array" ref="DV909:DY912">MMULT(DT909:DT912,DT914:DW914)</f>
        <v>0.99999999999527933</v>
      </c>
      <c r="DW909" s="37">
        <v>2.1727269574831902E-6</v>
      </c>
      <c r="DX909" s="37">
        <v>2.4254920005105917E-13</v>
      </c>
      <c r="DY909" s="37">
        <v>-6.4125913523714692E-34</v>
      </c>
      <c r="DZ909" s="46"/>
      <c r="EA909" s="46">
        <f t="shared" ref="EA909:EA940" si="10840">1-2*DV909</f>
        <v>-0.99999999999055866</v>
      </c>
      <c r="EB909" s="46">
        <f t="shared" ref="EB909:ED940" si="10841">-2*DW909</f>
        <v>-4.3454539149663804E-6</v>
      </c>
      <c r="EC909" s="46">
        <f t="shared" si="10841"/>
        <v>-4.8509840010211834E-13</v>
      </c>
      <c r="ED909" s="46">
        <f t="shared" si="10841"/>
        <v>1.2825182704742938E-33</v>
      </c>
      <c r="EE909" s="46"/>
      <c r="EF909" s="37">
        <v>0</v>
      </c>
      <c r="EG909" s="37">
        <v>0</v>
      </c>
      <c r="EH909" s="37">
        <f t="shared" ref="EH909:EK940" si="10842">EA909</f>
        <v>-0.99999999999055866</v>
      </c>
      <c r="EI909" s="37">
        <f t="shared" si="10842"/>
        <v>-4.3454539149663804E-6</v>
      </c>
      <c r="EJ909" s="37">
        <f t="shared" si="10842"/>
        <v>-4.8509840010211834E-13</v>
      </c>
      <c r="EK909" s="37">
        <f t="shared" si="10842"/>
        <v>1.2825182704742938E-33</v>
      </c>
      <c r="EL909" s="16"/>
      <c r="EM909" s="16">
        <v>0</v>
      </c>
      <c r="EN909" s="16">
        <v>1.2141870905276902E-14</v>
      </c>
      <c r="EO909" s="16">
        <v>-0.99999999999055855</v>
      </c>
      <c r="EP909" s="16">
        <v>-4.3454539149663727E-6</v>
      </c>
      <c r="EQ909" s="16">
        <v>-4.8509840008226591E-13</v>
      </c>
      <c r="ER909" s="16">
        <v>1.2696030384178931E-34</v>
      </c>
      <c r="ES909" s="16"/>
      <c r="ET909" s="16">
        <v>0</v>
      </c>
      <c r="EU909" s="16">
        <v>-1.2153819543139191E-14</v>
      </c>
      <c r="EV909" s="16">
        <v>-0.99999999999055855</v>
      </c>
      <c r="EW909" s="16">
        <v>-4.3454539149663804E-6</v>
      </c>
      <c r="EX909" s="16">
        <v>-4.850984000955009E-13</v>
      </c>
      <c r="EY909" s="16">
        <v>2.4380762370943902E-33</v>
      </c>
      <c r="EZ909" s="16"/>
      <c r="FA909" s="38">
        <v>-8.9842070925124234E-9</v>
      </c>
      <c r="FB909" s="38">
        <v>-6.4431361377303448E-18</v>
      </c>
      <c r="FC909" s="38">
        <v>5.1578334020026748</v>
      </c>
      <c r="FD909" s="38">
        <v>2.9091005524311657E-6</v>
      </c>
      <c r="FE909" s="38">
        <v>3.2476182042024887E-13</v>
      </c>
      <c r="FF909" s="38">
        <v>4.8417296611286313E-16</v>
      </c>
      <c r="FH909" s="7" t="s">
        <v>40</v>
      </c>
      <c r="FI909" s="7"/>
      <c r="FJ909" s="7"/>
      <c r="FL909" s="47" t="s">
        <v>41</v>
      </c>
      <c r="FM909" s="47"/>
      <c r="FN909" s="47" t="s">
        <v>42</v>
      </c>
      <c r="FO909" s="47"/>
      <c r="FP909" s="47" t="s">
        <v>43</v>
      </c>
      <c r="FQ909" s="48"/>
      <c r="FR909" s="49" t="s">
        <v>44</v>
      </c>
      <c r="FS909" s="49"/>
      <c r="FT909" s="49"/>
      <c r="FU909" s="48"/>
      <c r="FV909" s="49" t="s">
        <v>40</v>
      </c>
      <c r="FW909" s="49"/>
      <c r="FX909" s="49"/>
      <c r="FY909" s="48"/>
      <c r="FZ909" s="50">
        <v>0</v>
      </c>
      <c r="GA909" s="50">
        <v>0</v>
      </c>
      <c r="GB909" s="50">
        <f t="shared" ref="GB909:GB940" si="10843">GA908</f>
        <v>1</v>
      </c>
      <c r="GC909" s="50">
        <v>0</v>
      </c>
      <c r="GD909" s="50">
        <v>0</v>
      </c>
      <c r="GE909" s="50">
        <v>0</v>
      </c>
      <c r="GF909" s="51"/>
      <c r="GG909" s="41">
        <v>0</v>
      </c>
      <c r="GH909" s="41">
        <v>1.2141870905276902E-14</v>
      </c>
      <c r="GI909" s="41">
        <v>-0.99999999999055855</v>
      </c>
      <c r="GJ909" s="40">
        <v>-4.3454539149663727E-6</v>
      </c>
      <c r="GK909" s="40">
        <v>4.8509840008226591E-13</v>
      </c>
      <c r="GL909" s="40">
        <v>2.1241154095311443E-34</v>
      </c>
      <c r="GN909" s="42">
        <v>0</v>
      </c>
      <c r="GO909" s="42">
        <v>-1.2153819543139191E-14</v>
      </c>
      <c r="GP909" s="42">
        <v>-0.99999999999055855</v>
      </c>
      <c r="GQ909" s="42">
        <v>-4.3454539149663804E-6</v>
      </c>
      <c r="GR909" s="42">
        <v>-4.850984000955009E-13</v>
      </c>
      <c r="GS909" s="42">
        <v>2.4380762370943902E-33</v>
      </c>
      <c r="GU909" s="43">
        <v>-8.9842070925124234E-9</v>
      </c>
      <c r="GV909" s="43">
        <v>-6.4431361377303448E-18</v>
      </c>
      <c r="GW909" s="43">
        <v>5.1578334020026748</v>
      </c>
      <c r="GX909" s="43">
        <v>2.9091005524311657E-6</v>
      </c>
      <c r="GY909" s="43">
        <v>3.2476182042024887E-13</v>
      </c>
      <c r="GZ909" s="43">
        <v>4.8417296611286313E-16</v>
      </c>
      <c r="HQ909" s="3">
        <v>0</v>
      </c>
      <c r="HR909" s="3">
        <v>0</v>
      </c>
      <c r="HS909" s="3">
        <f t="shared" ref="HS909:HS940" si="10844">HR908</f>
        <v>1</v>
      </c>
      <c r="HT909" s="3">
        <v>0</v>
      </c>
      <c r="HU909" s="3">
        <v>0</v>
      </c>
      <c r="HV909" s="3">
        <v>0</v>
      </c>
      <c r="HX909" s="42">
        <v>0</v>
      </c>
      <c r="HY909" s="42">
        <v>1.2141870905276902E-14</v>
      </c>
      <c r="HZ909" s="42">
        <v>-0.99999999999055855</v>
      </c>
      <c r="IA909" s="42">
        <v>-4.3454539149663727E-6</v>
      </c>
      <c r="IB909" s="42">
        <v>-4.8509840008226591E-13</v>
      </c>
      <c r="IC909" s="42">
        <v>1.2696030384178929E-34</v>
      </c>
      <c r="IE909" s="21">
        <v>0</v>
      </c>
      <c r="IF909" s="21">
        <v>-1.2153819543139191E-14</v>
      </c>
      <c r="IG909" s="21">
        <v>-0.99999999999055855</v>
      </c>
      <c r="IH909" s="21">
        <v>-4.3454539149663804E-6</v>
      </c>
      <c r="II909" s="21">
        <v>-4.850984000955009E-13</v>
      </c>
      <c r="IJ909" s="21">
        <v>2.4380762370943902E-33</v>
      </c>
      <c r="IL909" s="42">
        <v>-8.9842070925124234E-9</v>
      </c>
      <c r="IM909" s="42">
        <v>-6.4431361377303448E-18</v>
      </c>
      <c r="IN909" s="42">
        <v>5.1578334020026748</v>
      </c>
      <c r="IO909" s="42">
        <v>2.9091005524311657E-6</v>
      </c>
      <c r="IP909" s="42">
        <v>3.2476182042024887E-13</v>
      </c>
      <c r="IQ909" s="42">
        <v>4.8417296611286313E-16</v>
      </c>
      <c r="IS909" s="2">
        <v>0</v>
      </c>
      <c r="IT909" s="2">
        <v>-2.0663319932379458E-14</v>
      </c>
      <c r="IU909" s="2">
        <v>0.99999999999984079</v>
      </c>
      <c r="IV909" s="2">
        <v>-5.6401599727629826E-7</v>
      </c>
      <c r="IW909" s="2">
        <v>-6.2963101952768033E-14</v>
      </c>
      <c r="IX909" s="2">
        <v>-9.1991356319691432E-35</v>
      </c>
    </row>
    <row r="910" spans="1:258" x14ac:dyDescent="0.25">
      <c r="A910" s="3" t="s">
        <v>45</v>
      </c>
      <c r="B910" s="20">
        <v>-3.8704490652862892E-10</v>
      </c>
      <c r="C910" s="20">
        <v>4.5465436287931345E-18</v>
      </c>
      <c r="D910" s="20">
        <v>-2.2413127349476844E-5</v>
      </c>
      <c r="E910" s="20">
        <v>4.4883750192527447</v>
      </c>
      <c r="F910" s="20">
        <v>1.9098969833390558E-7</v>
      </c>
      <c r="G910" s="20">
        <v>-4.9070306329309621E-16</v>
      </c>
      <c r="I910" s="22">
        <f t="shared" si="10796"/>
        <v>-3.8704490652862892E-10</v>
      </c>
      <c r="J910" s="8"/>
      <c r="K910" s="22">
        <f t="shared" si="10810"/>
        <v>-3.8704490652862892E-10</v>
      </c>
      <c r="L910" s="8"/>
      <c r="M910" s="22">
        <f t="shared" ref="M910" si="10845">K910/K914</f>
        <v>-6.5721516333496486E-4</v>
      </c>
      <c r="N910" s="22"/>
      <c r="O910" s="24">
        <v>0</v>
      </c>
      <c r="P910" s="24">
        <v>6.5713854013532225E-4</v>
      </c>
      <c r="Q910" s="24">
        <v>-1.0026136866292034E-5</v>
      </c>
      <c r="R910" s="24">
        <v>4.3193177091740454E-7</v>
      </c>
      <c r="S910" s="25">
        <v>8.4003242258429408E-10</v>
      </c>
      <c r="T910" s="25">
        <v>-6.4749762648394937E-20</v>
      </c>
      <c r="U910" s="10"/>
      <c r="V910" s="25">
        <f t="shared" si="10812"/>
        <v>0</v>
      </c>
      <c r="W910" s="25">
        <f t="shared" si="10812"/>
        <v>-1.3142770802706445E-3</v>
      </c>
      <c r="X910" s="25">
        <f t="shared" si="10812"/>
        <v>2.0052273732584068E-5</v>
      </c>
      <c r="Y910" s="25">
        <f t="shared" ref="Y910:Y941" si="10846">1-2*R910</f>
        <v>0.99999913613645819</v>
      </c>
      <c r="Z910" s="25">
        <f t="shared" si="10800"/>
        <v>-1.6800648451685882E-9</v>
      </c>
      <c r="AA910" s="25">
        <f t="shared" si="10800"/>
        <v>1.2949952529678987E-19</v>
      </c>
      <c r="AB910" s="10"/>
      <c r="AC910" s="26">
        <v>3.8704490652862881E-10</v>
      </c>
      <c r="AD910" s="26">
        <v>9.6454790448051667E-3</v>
      </c>
      <c r="AE910" s="26">
        <v>-1.2583939523075712E-4</v>
      </c>
      <c r="AF910" s="26">
        <v>4.4883711414597691</v>
      </c>
      <c r="AG910" s="26">
        <v>1.8632313309561446E-7</v>
      </c>
      <c r="AH910" s="26">
        <v>-4.9040137555197908E-16</v>
      </c>
      <c r="AJ910" s="28">
        <f t="shared" si="10801"/>
        <v>3.8704490652862881E-10</v>
      </c>
      <c r="AK910" s="11"/>
      <c r="AL910" s="28">
        <f t="shared" si="10814"/>
        <v>3.8704490652862881E-10</v>
      </c>
      <c r="AM910" s="11"/>
      <c r="AN910" s="28">
        <f t="shared" ref="AN910" si="10847">AL910/AL914</f>
        <v>6.5721516333496497E-4</v>
      </c>
      <c r="AO910" s="28"/>
      <c r="AP910" s="30">
        <v>0</v>
      </c>
      <c r="AQ910" s="30">
        <v>6.5713854013532236E-4</v>
      </c>
      <c r="AR910" s="30">
        <v>-1.0026136866292039E-5</v>
      </c>
      <c r="AS910" s="30">
        <v>4.319317709174047E-7</v>
      </c>
      <c r="AT910" s="31">
        <v>8.4003242258429418E-10</v>
      </c>
      <c r="AU910" s="31">
        <v>-6.4749762648394973E-20</v>
      </c>
      <c r="AV910" s="13"/>
      <c r="AW910" s="31">
        <f t="shared" si="10816"/>
        <v>0</v>
      </c>
      <c r="AX910" s="31">
        <f t="shared" si="10816"/>
        <v>-1.3142770802706447E-3</v>
      </c>
      <c r="AY910" s="31">
        <f t="shared" si="10816"/>
        <v>2.0052273732584079E-5</v>
      </c>
      <c r="AZ910" s="31">
        <f t="shared" ref="AZ910:AZ941" si="10848">1-2*AS910</f>
        <v>0.99999913613645819</v>
      </c>
      <c r="BA910" s="31">
        <f t="shared" si="10805"/>
        <v>-1.6800648451685884E-9</v>
      </c>
      <c r="BB910" s="31">
        <f t="shared" si="10805"/>
        <v>1.2949952529678995E-19</v>
      </c>
      <c r="BC910" s="13"/>
      <c r="BD910" s="33">
        <v>-3.8704490652862881E-10</v>
      </c>
      <c r="BE910" s="32">
        <v>5.6854400311556003E-18</v>
      </c>
      <c r="BF910" s="32">
        <v>-2.2413127349476878E-5</v>
      </c>
      <c r="BG910" s="32">
        <v>4.4883750192527456</v>
      </c>
      <c r="BH910" s="32">
        <v>1.9098969833390558E-7</v>
      </c>
      <c r="BI910" s="32">
        <v>-4.9070306329309631E-16</v>
      </c>
      <c r="BK910" s="44">
        <f t="shared" si="10818"/>
        <v>5.6854400311556003E-18</v>
      </c>
      <c r="BL910" s="44">
        <f t="shared" si="10818"/>
        <v>-2.2413127349476878E-5</v>
      </c>
      <c r="BM910" s="44">
        <f t="shared" si="10818"/>
        <v>4.4883750192527456</v>
      </c>
      <c r="BN910" s="44">
        <f t="shared" si="10818"/>
        <v>1.9098969833390558E-7</v>
      </c>
      <c r="BO910" s="44">
        <f t="shared" si="10818"/>
        <v>-4.9070306329309631E-16</v>
      </c>
      <c r="BP910" s="14"/>
      <c r="BQ910" s="44">
        <f t="shared" si="10819"/>
        <v>5.6854400311556003E-18</v>
      </c>
      <c r="BR910" s="14"/>
      <c r="BS910" s="44">
        <f t="shared" si="10832"/>
        <v>5.6854400311556003E-18</v>
      </c>
      <c r="BT910" s="14"/>
      <c r="BU910" s="35">
        <f t="shared" ref="BU910" si="10849">BS910/BS914</f>
        <v>3.8734434492527431E-19</v>
      </c>
      <c r="BV910" s="35"/>
      <c r="BW910" s="35">
        <v>-3.8734434492527431E-19</v>
      </c>
      <c r="BX910" s="35">
        <v>2.3547153816205919E-33</v>
      </c>
      <c r="BY910" s="35">
        <v>1.5003564154558987E-37</v>
      </c>
      <c r="BZ910" s="35">
        <v>1.7882187616808956E-40</v>
      </c>
      <c r="CA910" s="35">
        <v>5.2044015659511077E-51</v>
      </c>
      <c r="CB910" s="14"/>
      <c r="CC910" s="35">
        <f t="shared" si="10834"/>
        <v>7.7468868985054862E-19</v>
      </c>
      <c r="CD910" s="35">
        <f t="shared" si="10834"/>
        <v>-4.7094307632411838E-33</v>
      </c>
      <c r="CE910" s="14">
        <f t="shared" ref="CE910:CE941" si="10850">1-2*BY910</f>
        <v>1</v>
      </c>
      <c r="CF910" s="35">
        <f t="shared" si="10823"/>
        <v>-3.5764375233617911E-40</v>
      </c>
      <c r="CG910" s="35">
        <f t="shared" si="10823"/>
        <v>-1.0408803131902215E-50</v>
      </c>
      <c r="CH910" s="14"/>
      <c r="CI910" s="34">
        <v>0</v>
      </c>
      <c r="CJ910" s="34">
        <f t="shared" si="10824"/>
        <v>7.7468868985054862E-19</v>
      </c>
      <c r="CK910" s="34">
        <f t="shared" si="10824"/>
        <v>-4.7094307632411838E-33</v>
      </c>
      <c r="CL910" s="34">
        <f t="shared" si="10824"/>
        <v>1</v>
      </c>
      <c r="CM910" s="34">
        <f t="shared" si="10824"/>
        <v>-3.5764375233617911E-40</v>
      </c>
      <c r="CN910" s="34">
        <f t="shared" si="10824"/>
        <v>-1.0408803131902215E-50</v>
      </c>
      <c r="CO910" s="14"/>
      <c r="CP910" s="35">
        <v>0</v>
      </c>
      <c r="CQ910" s="35">
        <v>1.201536210173247E-18</v>
      </c>
      <c r="CR910" s="35">
        <v>1.9355164377719828E-22</v>
      </c>
      <c r="CS910" s="35">
        <v>1</v>
      </c>
      <c r="CT910" s="35">
        <v>-4.1359030627651457E-25</v>
      </c>
      <c r="CU910" s="35">
        <v>-4.8148248609680918E-35</v>
      </c>
      <c r="CV910" s="14"/>
      <c r="CW910" s="35">
        <v>0</v>
      </c>
      <c r="CX910" s="35">
        <v>7.8152203852284035E-19</v>
      </c>
      <c r="CY910" s="35">
        <v>6.969815221829129E-21</v>
      </c>
      <c r="CZ910" s="35">
        <v>1</v>
      </c>
      <c r="DA910" s="35">
        <v>-9.8121560635330223E-40</v>
      </c>
      <c r="DB910" s="35">
        <v>8.507895017122019E-50</v>
      </c>
      <c r="DC910" s="14"/>
      <c r="DD910" s="36">
        <v>-3.8704490652862938E-10</v>
      </c>
      <c r="DE910" s="36">
        <v>-1.189046345942756E-18</v>
      </c>
      <c r="DF910" s="36">
        <v>-2.2413127349476881E-5</v>
      </c>
      <c r="DG910" s="36">
        <v>4.4883750192527447</v>
      </c>
      <c r="DH910" s="36">
        <v>1.9098969833390558E-7</v>
      </c>
      <c r="DI910" s="36">
        <v>-4.9070306329309621E-16</v>
      </c>
      <c r="DK910" s="46">
        <f t="shared" si="10836"/>
        <v>-2.2413127349476881E-5</v>
      </c>
      <c r="DL910" s="46">
        <f t="shared" si="10836"/>
        <v>4.4883750192527447</v>
      </c>
      <c r="DM910" s="46">
        <f t="shared" si="10836"/>
        <v>1.9098969833390558E-7</v>
      </c>
      <c r="DN910" s="46">
        <f t="shared" si="10836"/>
        <v>-4.9070306329309621E-16</v>
      </c>
      <c r="DO910" s="46"/>
      <c r="DP910" s="37">
        <f t="shared" si="10837"/>
        <v>-2.2413127349476881E-5</v>
      </c>
      <c r="DQ910" s="37"/>
      <c r="DR910" s="37">
        <f t="shared" ref="DR910:DR941" si="10851">DP910</f>
        <v>-2.2413127349476881E-5</v>
      </c>
      <c r="DS910" s="37"/>
      <c r="DT910" s="37">
        <f t="shared" ref="DT910" si="10852">DR910/DR914</f>
        <v>-2.1727269574883185E-6</v>
      </c>
      <c r="DU910" s="37"/>
      <c r="DV910" s="37">
        <v>2.1727269574831902E-6</v>
      </c>
      <c r="DW910" s="37">
        <v>4.7207424317964452E-12</v>
      </c>
      <c r="DX910" s="37">
        <v>5.2699318546940715E-19</v>
      </c>
      <c r="DY910" s="37">
        <v>-1.393281009868685E-39</v>
      </c>
      <c r="DZ910" s="46"/>
      <c r="EA910" s="46">
        <f t="shared" ref="EA910:EC973" si="10853">-2*DV910</f>
        <v>-4.3454539149663804E-6</v>
      </c>
      <c r="EB910" s="46">
        <f t="shared" ref="EB910:EB941" si="10854">1-2*DW910</f>
        <v>0.99999999999055855</v>
      </c>
      <c r="EC910" s="46">
        <f t="shared" si="10841"/>
        <v>-1.0539863709388143E-18</v>
      </c>
      <c r="ED910" s="46">
        <f t="shared" si="10841"/>
        <v>2.78656201973737E-39</v>
      </c>
      <c r="EE910" s="46"/>
      <c r="EF910" s="37">
        <v>0</v>
      </c>
      <c r="EG910" s="37">
        <v>0</v>
      </c>
      <c r="EH910" s="37">
        <f t="shared" si="10842"/>
        <v>-4.3454539149663804E-6</v>
      </c>
      <c r="EI910" s="37">
        <f t="shared" si="10842"/>
        <v>0.99999999999055855</v>
      </c>
      <c r="EJ910" s="37">
        <f t="shared" si="10842"/>
        <v>-1.0539863709388143E-18</v>
      </c>
      <c r="EK910" s="37">
        <f t="shared" si="10842"/>
        <v>2.78656201973737E-39</v>
      </c>
      <c r="EL910" s="16"/>
      <c r="EM910" s="16">
        <v>0</v>
      </c>
      <c r="EN910" s="16">
        <v>1.201536210173247E-18</v>
      </c>
      <c r="EO910" s="16">
        <v>-4.3454539149663804E-6</v>
      </c>
      <c r="EP910" s="16">
        <v>0.99999999999055855</v>
      </c>
      <c r="EQ910" s="16">
        <v>-1.0539867845291206E-18</v>
      </c>
      <c r="ER910" s="16">
        <v>-4.8145462047661182E-35</v>
      </c>
      <c r="ES910" s="16"/>
      <c r="ET910" s="16">
        <v>0</v>
      </c>
      <c r="EU910" s="16">
        <v>7.2870817581419133E-19</v>
      </c>
      <c r="EV910" s="16">
        <v>-4.3454539149663727E-6</v>
      </c>
      <c r="EW910" s="16">
        <v>0.99999999999055855</v>
      </c>
      <c r="EX910" s="16">
        <v>-1.0539863709100584E-18</v>
      </c>
      <c r="EY910" s="16">
        <v>7.8079859098897449E-39</v>
      </c>
      <c r="EZ910" s="16"/>
      <c r="FA910" s="38">
        <v>-3.8708394699016705E-10</v>
      </c>
      <c r="FB910" s="38">
        <v>-1.1890743443051372E-18</v>
      </c>
      <c r="FC910" s="38">
        <v>3.3881317916543351E-21</v>
      </c>
      <c r="FD910" s="38">
        <v>4.4883750193077629</v>
      </c>
      <c r="FE910" s="38">
        <v>1.9098969834004753E-7</v>
      </c>
      <c r="FF910" s="38">
        <v>-4.9070095934641798E-16</v>
      </c>
      <c r="FH910" s="42">
        <f t="shared" ref="FH910:FJ941" si="10855">FD910</f>
        <v>4.4883750193077629</v>
      </c>
      <c r="FI910" s="42">
        <f t="shared" si="10855"/>
        <v>1.9098969834004753E-7</v>
      </c>
      <c r="FJ910" s="42">
        <f t="shared" si="10855"/>
        <v>-4.9070095934641798E-16</v>
      </c>
      <c r="FL910" s="47">
        <f t="shared" ref="FL910:FL941" si="10856">FH910</f>
        <v>4.4883750193077629</v>
      </c>
      <c r="FM910" s="47"/>
      <c r="FN910" s="47">
        <f t="shared" ref="FN910" si="10857">FL910-FL914</f>
        <v>0</v>
      </c>
      <c r="FO910" s="47"/>
      <c r="FP910" s="47">
        <f t="shared" ref="FP910" si="10858">FN910/FN914</f>
        <v>0</v>
      </c>
      <c r="FQ910" s="48"/>
      <c r="FR910" s="48">
        <f t="array" ref="FR910:FT912">MMULT(FP910:FP912,FP914:FR914)</f>
        <v>0</v>
      </c>
      <c r="FS910" s="48">
        <v>0</v>
      </c>
      <c r="FT910" s="48">
        <v>0</v>
      </c>
      <c r="FU910" s="48"/>
      <c r="FV910" s="47">
        <f t="shared" ref="FV910:FV941" si="10859">1-2*FR910</f>
        <v>1</v>
      </c>
      <c r="FW910" s="47">
        <f t="shared" ref="FW910:FX941" si="10860">-2*FS910</f>
        <v>0</v>
      </c>
      <c r="FX910" s="47">
        <f t="shared" si="10860"/>
        <v>0</v>
      </c>
      <c r="FY910" s="48"/>
      <c r="FZ910" s="50">
        <v>0</v>
      </c>
      <c r="GA910" s="50">
        <v>0</v>
      </c>
      <c r="GB910" s="50">
        <v>0</v>
      </c>
      <c r="GC910" s="52">
        <f t="shared" ref="GC910:GE941" si="10861">FV910</f>
        <v>1</v>
      </c>
      <c r="GD910" s="52">
        <f t="shared" si="10861"/>
        <v>0</v>
      </c>
      <c r="GE910" s="52">
        <f t="shared" si="10861"/>
        <v>0</v>
      </c>
      <c r="GF910" s="52"/>
      <c r="GG910" s="41">
        <v>0</v>
      </c>
      <c r="GH910" s="41">
        <v>1.201536210173247E-18</v>
      </c>
      <c r="GI910" s="41">
        <v>-4.3454539149663804E-6</v>
      </c>
      <c r="GJ910" s="40">
        <v>0.99999999999055855</v>
      </c>
      <c r="GK910" s="40">
        <v>1.0539867845291206E-18</v>
      </c>
      <c r="GL910" s="40">
        <v>-4.8145276385381899E-35</v>
      </c>
      <c r="GN910" s="42">
        <v>0</v>
      </c>
      <c r="GO910" s="42">
        <v>7.2870817581419133E-19</v>
      </c>
      <c r="GP910" s="42">
        <v>-4.3454539149663727E-6</v>
      </c>
      <c r="GQ910" s="42">
        <v>0.99999999999055855</v>
      </c>
      <c r="GR910" s="42">
        <v>-1.0539863709100584E-18</v>
      </c>
      <c r="GS910" s="42">
        <v>7.8079859098897449E-39</v>
      </c>
      <c r="GU910" s="43">
        <v>-3.8708394699016705E-10</v>
      </c>
      <c r="GV910" s="43">
        <v>-1.1890743443051372E-18</v>
      </c>
      <c r="GW910" s="43">
        <v>3.3881317916543351E-21</v>
      </c>
      <c r="GX910" s="43">
        <v>4.4883750193077629</v>
      </c>
      <c r="GY910" s="43">
        <v>1.9098969834004753E-7</v>
      </c>
      <c r="GZ910" s="43">
        <v>-4.9070095934641798E-16</v>
      </c>
      <c r="HB910" s="7" t="s">
        <v>327</v>
      </c>
      <c r="HC910" s="7"/>
      <c r="HE910" s="47" t="s">
        <v>11</v>
      </c>
      <c r="HF910" s="48"/>
      <c r="HG910" s="47" t="s">
        <v>12</v>
      </c>
      <c r="HH910" s="48"/>
      <c r="HI910" s="48" t="s">
        <v>13</v>
      </c>
      <c r="HJ910" s="48"/>
      <c r="HK910" s="49" t="s">
        <v>14</v>
      </c>
      <c r="HL910" s="49"/>
      <c r="HM910" s="48"/>
      <c r="HN910" s="49" t="s">
        <v>46</v>
      </c>
      <c r="HO910" s="49"/>
      <c r="HP910" s="48"/>
      <c r="HQ910" s="47">
        <v>0</v>
      </c>
      <c r="HR910" s="47">
        <v>0</v>
      </c>
      <c r="HS910" s="47">
        <v>0</v>
      </c>
      <c r="HT910" s="3">
        <f t="shared" ref="HT910:HT941" si="10862">HS909</f>
        <v>1</v>
      </c>
      <c r="HU910" s="3">
        <v>0</v>
      </c>
      <c r="HV910" s="3">
        <v>0</v>
      </c>
      <c r="HX910" s="42">
        <v>0</v>
      </c>
      <c r="HY910" s="42">
        <v>1.201536210173247E-18</v>
      </c>
      <c r="HZ910" s="42">
        <v>-4.3454539149663804E-6</v>
      </c>
      <c r="IA910" s="42">
        <v>0.99999999999055855</v>
      </c>
      <c r="IB910" s="42">
        <v>-1.0539867845291206E-18</v>
      </c>
      <c r="IC910" s="42">
        <v>-4.8145462047661182E-35</v>
      </c>
      <c r="IE910" s="21">
        <v>0</v>
      </c>
      <c r="IF910" s="21">
        <v>7.2870817581419133E-19</v>
      </c>
      <c r="IG910" s="21">
        <v>-4.3454539149663727E-6</v>
      </c>
      <c r="IH910" s="21">
        <v>0.99999999999055855</v>
      </c>
      <c r="II910" s="21">
        <v>-1.0539863709100584E-18</v>
      </c>
      <c r="IJ910" s="21">
        <v>7.8079859098897449E-39</v>
      </c>
      <c r="IL910" s="42">
        <v>-3.8708394699016705E-10</v>
      </c>
      <c r="IM910" s="42">
        <v>-1.1890743443051372E-18</v>
      </c>
      <c r="IN910" s="42">
        <v>3.3881317916543351E-21</v>
      </c>
      <c r="IO910" s="42">
        <v>4.4883750193077629</v>
      </c>
      <c r="IP910" s="42">
        <v>1.9098969834004753E-7</v>
      </c>
      <c r="IQ910" s="42">
        <v>-4.9070095934641798E-16</v>
      </c>
      <c r="IS910" s="2">
        <v>0</v>
      </c>
      <c r="IT910" s="2">
        <v>-1.0423527696770882E-18</v>
      </c>
      <c r="IU910" s="2">
        <v>5.6401599727629911E-7</v>
      </c>
      <c r="IV910" s="2">
        <v>0.99999999999984102</v>
      </c>
      <c r="IW910" s="2">
        <v>-1.7757339148552181E-20</v>
      </c>
      <c r="IX910" s="2">
        <v>-9.6289878454983851E-35</v>
      </c>
    </row>
    <row r="911" spans="1:258" x14ac:dyDescent="0.25">
      <c r="A911" s="3" t="s">
        <v>47</v>
      </c>
      <c r="B911" s="20">
        <v>-7.5273525212001208E-13</v>
      </c>
      <c r="C911" s="20">
        <v>-1.4044650333376135E-21</v>
      </c>
      <c r="D911" s="20">
        <v>-2.5020567312023675E-12</v>
      </c>
      <c r="E911" s="20">
        <v>1.9098969868556621E-7</v>
      </c>
      <c r="F911" s="20">
        <v>2.7775119577725027</v>
      </c>
      <c r="G911" s="20">
        <v>-4.968724379780417E-16</v>
      </c>
      <c r="I911" s="22">
        <f t="shared" si="10796"/>
        <v>-7.5273525212001208E-13</v>
      </c>
      <c r="J911" s="8"/>
      <c r="K911" s="22">
        <f t="shared" si="10810"/>
        <v>-7.5273525212001208E-13</v>
      </c>
      <c r="L911" s="8"/>
      <c r="M911" s="22">
        <f t="shared" ref="M911" si="10863">K911/K914</f>
        <v>-1.2781695697975736E-6</v>
      </c>
      <c r="N911" s="22"/>
      <c r="O911" s="24">
        <v>0</v>
      </c>
      <c r="P911" s="24">
        <v>1.2780205509562755E-6</v>
      </c>
      <c r="Q911" s="24">
        <v>-1.949909825587601E-8</v>
      </c>
      <c r="R911" s="24">
        <v>8.4003242258429408E-10</v>
      </c>
      <c r="S911" s="25">
        <v>1.6337174491565142E-12</v>
      </c>
      <c r="T911" s="25">
        <v>-1.2592706450781145E-22</v>
      </c>
      <c r="U911" s="10"/>
      <c r="V911" s="25">
        <f t="shared" si="10812"/>
        <v>0</v>
      </c>
      <c r="W911" s="25">
        <f t="shared" si="10812"/>
        <v>-2.556041101912551E-6</v>
      </c>
      <c r="X911" s="25">
        <f t="shared" si="10812"/>
        <v>3.8998196511752021E-8</v>
      </c>
      <c r="Y911" s="25">
        <f t="shared" si="10812"/>
        <v>-1.6800648451685882E-9</v>
      </c>
      <c r="Z911" s="25">
        <f t="shared" ref="Z911:Z942" si="10864">1-2*S911</f>
        <v>0.99999999999673261</v>
      </c>
      <c r="AA911" s="25">
        <f t="shared" si="10800"/>
        <v>2.5185412901562291E-22</v>
      </c>
      <c r="AB911" s="10"/>
      <c r="AC911" s="27">
        <v>7.5273525212001177E-13</v>
      </c>
      <c r="AD911" s="26">
        <v>1.8758784777013111E-5</v>
      </c>
      <c r="AE911" s="26">
        <v>-2.0114866498573184E-7</v>
      </c>
      <c r="AF911" s="26">
        <v>1.8344806353161599E-7</v>
      </c>
      <c r="AG911" s="26">
        <v>2.7775119577634269</v>
      </c>
      <c r="AH911" s="26">
        <v>-4.9687185124768034E-16</v>
      </c>
      <c r="AJ911" s="28">
        <f t="shared" si="10801"/>
        <v>7.5273525212001177E-13</v>
      </c>
      <c r="AK911" s="11"/>
      <c r="AL911" s="28">
        <f t="shared" si="10814"/>
        <v>7.5273525212001177E-13</v>
      </c>
      <c r="AM911" s="11"/>
      <c r="AN911" s="28">
        <f t="shared" ref="AN911" si="10865">AL911/AL914</f>
        <v>1.2781695697975736E-6</v>
      </c>
      <c r="AO911" s="28"/>
      <c r="AP911" s="30">
        <v>0</v>
      </c>
      <c r="AQ911" s="30">
        <v>1.2780205509562755E-6</v>
      </c>
      <c r="AR911" s="30">
        <v>-1.9499098255876017E-8</v>
      </c>
      <c r="AS911" s="30">
        <v>8.4003242258429418E-10</v>
      </c>
      <c r="AT911" s="31">
        <v>1.6337174491565142E-12</v>
      </c>
      <c r="AU911" s="31">
        <v>-1.259270645078115E-22</v>
      </c>
      <c r="AV911" s="13"/>
      <c r="AW911" s="31">
        <f t="shared" si="10816"/>
        <v>0</v>
      </c>
      <c r="AX911" s="31">
        <f t="shared" si="10816"/>
        <v>-2.556041101912551E-6</v>
      </c>
      <c r="AY911" s="31">
        <f t="shared" si="10816"/>
        <v>3.8998196511752034E-8</v>
      </c>
      <c r="AZ911" s="31">
        <f t="shared" si="10816"/>
        <v>-1.6800648451685884E-9</v>
      </c>
      <c r="BA911" s="31">
        <f t="shared" ref="BA911:BA942" si="10866">1-2*AT911</f>
        <v>0.99999999999673261</v>
      </c>
      <c r="BB911" s="31">
        <f t="shared" si="10805"/>
        <v>2.51854129015623E-22</v>
      </c>
      <c r="BC911" s="13"/>
      <c r="BD911" s="33">
        <v>-7.5273525212001167E-13</v>
      </c>
      <c r="BE911" s="32">
        <v>6.7762635780344027E-21</v>
      </c>
      <c r="BF911" s="32">
        <v>-2.5020567312461071E-12</v>
      </c>
      <c r="BG911" s="32">
        <v>1.9098969868556624E-7</v>
      </c>
      <c r="BH911" s="32">
        <v>2.7775119577725023</v>
      </c>
      <c r="BI911" s="32">
        <v>-4.968724379780417E-16</v>
      </c>
      <c r="BK911" s="44">
        <f t="shared" si="10818"/>
        <v>6.7762635780344027E-21</v>
      </c>
      <c r="BL911" s="44">
        <f t="shared" si="10818"/>
        <v>-2.5020567312461071E-12</v>
      </c>
      <c r="BM911" s="44">
        <f t="shared" si="10818"/>
        <v>1.9098969868556624E-7</v>
      </c>
      <c r="BN911" s="44">
        <f t="shared" si="10818"/>
        <v>2.7775119577725023</v>
      </c>
      <c r="BO911" s="44">
        <f t="shared" si="10818"/>
        <v>-4.968724379780417E-16</v>
      </c>
      <c r="BP911" s="14"/>
      <c r="BQ911" s="44">
        <f t="shared" si="10819"/>
        <v>6.7762635780344027E-21</v>
      </c>
      <c r="BR911" s="14"/>
      <c r="BS911" s="44">
        <f t="shared" si="10832"/>
        <v>6.7762635780344027E-21</v>
      </c>
      <c r="BT911" s="14"/>
      <c r="BU911" s="35">
        <f t="shared" ref="BU911" si="10867">BS911/BS914</f>
        <v>4.616612544132728E-22</v>
      </c>
      <c r="BV911" s="35"/>
      <c r="BW911" s="35">
        <v>-4.616612544132728E-22</v>
      </c>
      <c r="BX911" s="35">
        <v>2.8064972965460701E-36</v>
      </c>
      <c r="BY911" s="35">
        <v>1.7882187616808956E-40</v>
      </c>
      <c r="BZ911" s="35">
        <v>2.1313111382643658E-43</v>
      </c>
      <c r="CA911" s="35">
        <v>6.2029318018594227E-54</v>
      </c>
      <c r="CB911" s="14"/>
      <c r="CC911" s="35">
        <f t="shared" si="10834"/>
        <v>9.233225088265456E-22</v>
      </c>
      <c r="CD911" s="35">
        <f t="shared" si="10834"/>
        <v>-5.6129945930921401E-36</v>
      </c>
      <c r="CE911" s="35">
        <f t="shared" si="10834"/>
        <v>-3.5764375233617911E-40</v>
      </c>
      <c r="CF911" s="14">
        <f t="shared" ref="CF911:CF942" si="10868">1-2*BZ911</f>
        <v>1</v>
      </c>
      <c r="CG911" s="35">
        <f t="shared" si="10823"/>
        <v>-1.2405863603718845E-53</v>
      </c>
      <c r="CH911" s="14"/>
      <c r="CI911" s="34">
        <v>0</v>
      </c>
      <c r="CJ911" s="34">
        <f t="shared" si="10824"/>
        <v>9.233225088265456E-22</v>
      </c>
      <c r="CK911" s="34">
        <f t="shared" si="10824"/>
        <v>-5.6129945930921401E-36</v>
      </c>
      <c r="CL911" s="34">
        <f t="shared" si="10824"/>
        <v>-3.5764375233617911E-40</v>
      </c>
      <c r="CM911" s="34">
        <f t="shared" si="10824"/>
        <v>1</v>
      </c>
      <c r="CN911" s="34">
        <f t="shared" si="10824"/>
        <v>-1.2405863603718845E-53</v>
      </c>
      <c r="CO911" s="14"/>
      <c r="CP911" s="35">
        <v>0</v>
      </c>
      <c r="CQ911" s="35">
        <v>1.7703554560808456E-21</v>
      </c>
      <c r="CR911" s="35">
        <v>-6.6174449004401347E-24</v>
      </c>
      <c r="CS911" s="35">
        <v>-9.8121560635330223E-40</v>
      </c>
      <c r="CT911" s="35">
        <v>1</v>
      </c>
      <c r="CU911" s="35">
        <v>-4.7019774032891532E-38</v>
      </c>
      <c r="CV911" s="14"/>
      <c r="CW911" s="35">
        <v>0</v>
      </c>
      <c r="CX911" s="35">
        <v>7.6289561572244788E-23</v>
      </c>
      <c r="CY911" s="35">
        <v>1.9852334701267066E-23</v>
      </c>
      <c r="CZ911" s="35">
        <v>-4.1359030627651457E-25</v>
      </c>
      <c r="DA911" s="35">
        <v>1</v>
      </c>
      <c r="DB911" s="35">
        <v>1.4105932209867458E-37</v>
      </c>
      <c r="DC911" s="14"/>
      <c r="DD911" s="36">
        <v>-7.5273525212001208E-13</v>
      </c>
      <c r="DE911" s="36">
        <v>-1.9643540997519246E-21</v>
      </c>
      <c r="DF911" s="36">
        <v>-2.5020567313047626E-12</v>
      </c>
      <c r="DG911" s="36">
        <v>1.9098969868556621E-7</v>
      </c>
      <c r="DH911" s="36">
        <v>2.7775119577725027</v>
      </c>
      <c r="DI911" s="36">
        <v>-4.968724379780417E-16</v>
      </c>
      <c r="DK911" s="46">
        <f t="shared" si="10836"/>
        <v>-2.5020567313047626E-12</v>
      </c>
      <c r="DL911" s="46">
        <f t="shared" si="10836"/>
        <v>1.9098969868556621E-7</v>
      </c>
      <c r="DM911" s="46">
        <f t="shared" si="10836"/>
        <v>2.7775119577725027</v>
      </c>
      <c r="DN911" s="46">
        <f t="shared" si="10836"/>
        <v>-4.968724379780417E-16</v>
      </c>
      <c r="DO911" s="46"/>
      <c r="DP911" s="37">
        <f t="shared" si="10837"/>
        <v>-2.5020567313047626E-12</v>
      </c>
      <c r="DQ911" s="37"/>
      <c r="DR911" s="37">
        <f t="shared" si="10851"/>
        <v>-2.5020567313047626E-12</v>
      </c>
      <c r="DS911" s="37"/>
      <c r="DT911" s="37">
        <f t="shared" ref="DT911" si="10869">DR911/DR914</f>
        <v>-2.4254920005163164E-13</v>
      </c>
      <c r="DU911" s="37"/>
      <c r="DV911" s="37">
        <v>2.4254920005105917E-13</v>
      </c>
      <c r="DW911" s="37">
        <v>5.2699318546940715E-19</v>
      </c>
      <c r="DX911" s="37">
        <v>5.8830114445686427E-26</v>
      </c>
      <c r="DY911" s="37">
        <v>-1.5553689027793817E-46</v>
      </c>
      <c r="DZ911" s="46"/>
      <c r="EA911" s="46">
        <f t="shared" si="10853"/>
        <v>-4.8509840010211834E-13</v>
      </c>
      <c r="EB911" s="46">
        <f t="shared" si="10853"/>
        <v>-1.0539863709388143E-18</v>
      </c>
      <c r="EC911" s="46">
        <f t="shared" ref="EC911:EC942" si="10870">1-2*DX911</f>
        <v>1</v>
      </c>
      <c r="ED911" s="46">
        <f t="shared" si="10841"/>
        <v>3.1107378055587634E-46</v>
      </c>
      <c r="EE911" s="46"/>
      <c r="EF911" s="37">
        <v>0</v>
      </c>
      <c r="EG911" s="37">
        <v>0</v>
      </c>
      <c r="EH911" s="37">
        <f t="shared" si="10842"/>
        <v>-4.8509840010211834E-13</v>
      </c>
      <c r="EI911" s="37">
        <f t="shared" si="10842"/>
        <v>-1.0539863709388143E-18</v>
      </c>
      <c r="EJ911" s="37">
        <f t="shared" si="10842"/>
        <v>1</v>
      </c>
      <c r="EK911" s="37">
        <f t="shared" si="10842"/>
        <v>3.1107378055587634E-46</v>
      </c>
      <c r="EL911" s="16"/>
      <c r="EM911" s="16">
        <v>0</v>
      </c>
      <c r="EN911" s="16">
        <v>1.7703554560808456E-21</v>
      </c>
      <c r="EO911" s="16">
        <v>-4.850984000955009E-13</v>
      </c>
      <c r="EP911" s="16">
        <v>-1.0539863709100584E-18</v>
      </c>
      <c r="EQ911" s="16">
        <v>1</v>
      </c>
      <c r="ER911" s="16">
        <v>-4.701977372181775E-38</v>
      </c>
      <c r="ES911" s="16"/>
      <c r="ET911" s="16">
        <v>0</v>
      </c>
      <c r="EU911" s="16">
        <v>7.6283665773830049E-23</v>
      </c>
      <c r="EV911" s="16">
        <v>-4.8509840008226591E-13</v>
      </c>
      <c r="EW911" s="16">
        <v>-1.0539867845291206E-18</v>
      </c>
      <c r="EX911" s="16">
        <v>1</v>
      </c>
      <c r="EY911" s="16">
        <v>1.4105932297030767E-37</v>
      </c>
      <c r="EZ911" s="16"/>
      <c r="FA911" s="38">
        <v>-7.5273525647823699E-13</v>
      </c>
      <c r="FB911" s="38">
        <v>-1.964354102877481E-21</v>
      </c>
      <c r="FC911" s="38">
        <v>4.0389678347315804E-28</v>
      </c>
      <c r="FD911" s="38">
        <v>1.909896986917081E-7</v>
      </c>
      <c r="FE911" s="38">
        <v>2.7775119577725027</v>
      </c>
      <c r="FF911" s="38">
        <v>-4.9687243797780682E-16</v>
      </c>
      <c r="FH911" s="42">
        <f t="shared" si="10855"/>
        <v>1.909896986917081E-7</v>
      </c>
      <c r="FI911" s="42">
        <f t="shared" si="10855"/>
        <v>2.7775119577725027</v>
      </c>
      <c r="FJ911" s="42">
        <f t="shared" si="10855"/>
        <v>-4.9687243797780682E-16</v>
      </c>
      <c r="FL911" s="47">
        <f t="shared" si="10856"/>
        <v>1.909896986917081E-7</v>
      </c>
      <c r="FM911" s="47"/>
      <c r="FN911" s="47">
        <f t="shared" ref="FN911:FN942" si="10871">FL911</f>
        <v>1.909896986917081E-7</v>
      </c>
      <c r="FO911" s="47"/>
      <c r="FP911" s="47">
        <f t="shared" ref="FP911" si="10872">FN911/FN914</f>
        <v>1</v>
      </c>
      <c r="FQ911" s="48"/>
      <c r="FR911" s="48">
        <v>0</v>
      </c>
      <c r="FS911" s="48">
        <v>1</v>
      </c>
      <c r="FT911" s="48">
        <v>8.8076189384291708E-23</v>
      </c>
      <c r="FU911" s="48"/>
      <c r="FV911" s="47">
        <f t="shared" ref="FV911:FW942" si="10873">-2*FR911</f>
        <v>0</v>
      </c>
      <c r="FW911" s="47">
        <f t="shared" ref="FW911:FW942" si="10874">1-2*FS911</f>
        <v>-1</v>
      </c>
      <c r="FX911" s="47">
        <f t="shared" si="10860"/>
        <v>-1.7615237876858342E-22</v>
      </c>
      <c r="FY911" s="48"/>
      <c r="FZ911" s="50">
        <v>0</v>
      </c>
      <c r="GA911" s="50">
        <v>0</v>
      </c>
      <c r="GB911" s="50">
        <v>0</v>
      </c>
      <c r="GC911" s="52">
        <f t="shared" si="10861"/>
        <v>0</v>
      </c>
      <c r="GD911" s="52">
        <f t="shared" si="10861"/>
        <v>-1</v>
      </c>
      <c r="GE911" s="52">
        <f t="shared" si="10861"/>
        <v>-1.7615237876858342E-22</v>
      </c>
      <c r="GF911" s="52"/>
      <c r="GG911" s="41">
        <v>0</v>
      </c>
      <c r="GH911" s="41">
        <v>1.7703554560808456E-21</v>
      </c>
      <c r="GI911" s="41">
        <v>-4.850984000955009E-13</v>
      </c>
      <c r="GJ911" s="40">
        <v>-1.0539863709100584E-18</v>
      </c>
      <c r="GK911" s="40">
        <v>-1</v>
      </c>
      <c r="GL911" s="40">
        <v>-1.7615237876858346E-22</v>
      </c>
      <c r="GN911" s="42">
        <v>0</v>
      </c>
      <c r="GO911" s="42">
        <v>-7.6283665773830049E-23</v>
      </c>
      <c r="GP911" s="42">
        <v>4.8509840008226591E-13</v>
      </c>
      <c r="GQ911" s="42">
        <v>1.0539867845291206E-18</v>
      </c>
      <c r="GR911" s="42">
        <v>-1</v>
      </c>
      <c r="GS911" s="42">
        <v>-1.7615237876858356E-22</v>
      </c>
      <c r="GU911" s="43">
        <v>7.5273525647823699E-13</v>
      </c>
      <c r="GV911" s="43">
        <v>1.964354102877481E-21</v>
      </c>
      <c r="GW911" s="43">
        <v>-4.0389678347315804E-28</v>
      </c>
      <c r="GX911" s="43">
        <v>-1.909896986917081E-7</v>
      </c>
      <c r="GY911" s="43">
        <v>-2.7775119577725027</v>
      </c>
      <c r="GZ911" s="43">
        <v>4.9687235110271868E-16</v>
      </c>
      <c r="HB911" s="42">
        <f t="shared" ref="HB911:HC942" si="10875">GY911</f>
        <v>-2.7775119577725027</v>
      </c>
      <c r="HC911" s="42">
        <f t="shared" si="10875"/>
        <v>4.9687235110271868E-16</v>
      </c>
      <c r="HE911" s="47">
        <f t="shared" ref="HE911:HE942" si="10876">HB911</f>
        <v>-2.7775119577725027</v>
      </c>
      <c r="HF911" s="48"/>
      <c r="HG911" s="47">
        <f t="shared" ref="HG911" si="10877">HE911-HE914</f>
        <v>-5.5550239155450054</v>
      </c>
      <c r="HH911" s="48"/>
      <c r="HI911" s="48">
        <f t="shared" ref="HI911" si="10878">HG911/HG914</f>
        <v>-1</v>
      </c>
      <c r="HJ911" s="48"/>
      <c r="HK911" s="48">
        <f t="array" ref="HK911:HL912">MMULT(HI911:HI912,HI914:HJ914)</f>
        <v>1</v>
      </c>
      <c r="HL911" s="48">
        <v>8.8076189384291731E-23</v>
      </c>
      <c r="HM911" s="48"/>
      <c r="HN911" s="48">
        <f t="shared" ref="HN911:HN942" si="10879">1-2*HK911</f>
        <v>-1</v>
      </c>
      <c r="HO911" s="48">
        <f t="shared" ref="HO911:HO942" si="10880">-2*HL911</f>
        <v>-1.7615237876858346E-22</v>
      </c>
      <c r="HP911" s="48"/>
      <c r="HQ911" s="47">
        <v>0</v>
      </c>
      <c r="HR911" s="47">
        <v>0</v>
      </c>
      <c r="HS911" s="47">
        <v>0</v>
      </c>
      <c r="HT911" s="53">
        <v>0</v>
      </c>
      <c r="HU911" s="54">
        <f t="shared" ref="HU911:HV942" si="10881">HN911</f>
        <v>-1</v>
      </c>
      <c r="HV911" s="54">
        <f t="shared" si="10881"/>
        <v>-1.7615237876858346E-22</v>
      </c>
      <c r="HX911" s="42">
        <v>0</v>
      </c>
      <c r="HY911" s="42">
        <v>1.7703554560808456E-21</v>
      </c>
      <c r="HZ911" s="42">
        <v>-4.850984000955009E-13</v>
      </c>
      <c r="IA911" s="42">
        <v>-1.0539863709100584E-18</v>
      </c>
      <c r="IB911" s="42">
        <v>1</v>
      </c>
      <c r="IC911" s="42">
        <v>0</v>
      </c>
      <c r="IE911" s="21">
        <v>0</v>
      </c>
      <c r="IF911" s="21">
        <v>7.6283665773830049E-23</v>
      </c>
      <c r="IG911" s="21">
        <v>-4.8509840008226591E-13</v>
      </c>
      <c r="IH911" s="21">
        <v>-1.0539867845291206E-18</v>
      </c>
      <c r="II911" s="21">
        <v>1</v>
      </c>
      <c r="IJ911" s="21">
        <v>9.4039548065783001E-38</v>
      </c>
      <c r="IL911" s="42">
        <v>-7.5273525647823699E-13</v>
      </c>
      <c r="IM911" s="42">
        <v>-1.964354102877481E-21</v>
      </c>
      <c r="IN911" s="42">
        <v>4.0389678347315804E-28</v>
      </c>
      <c r="IO911" s="42">
        <v>1.909896986917081E-7</v>
      </c>
      <c r="IP911" s="42">
        <v>2.7775119577725027</v>
      </c>
      <c r="IQ911" s="42">
        <v>-4.9687243797780682E-16</v>
      </c>
      <c r="IS911" s="2">
        <v>0</v>
      </c>
      <c r="IT911" s="2">
        <v>-1.7703595898221344E-21</v>
      </c>
      <c r="IU911" s="2">
        <v>6.2963101992472703E-14</v>
      </c>
      <c r="IV911" s="2">
        <v>-1.7755271088630328E-20</v>
      </c>
      <c r="IW911" s="2">
        <v>1</v>
      </c>
      <c r="IX911" s="2">
        <v>-1.0621311893588006E-46</v>
      </c>
    </row>
    <row r="912" spans="1:258" x14ac:dyDescent="0.25">
      <c r="A912" s="3" t="s">
        <v>48</v>
      </c>
      <c r="B912" s="20">
        <v>5.8020890148391488E-23</v>
      </c>
      <c r="C912" s="20">
        <v>-1.0745325690737544E-31</v>
      </c>
      <c r="D912" s="20">
        <v>6.5483901678683545E-34</v>
      </c>
      <c r="E912" s="20">
        <v>1.6821860970154426E-29</v>
      </c>
      <c r="F912" s="20">
        <v>-7.7343987309197117E-39</v>
      </c>
      <c r="G912" s="20">
        <v>0.49318146435826382</v>
      </c>
      <c r="I912" s="22">
        <f t="shared" si="10796"/>
        <v>5.8020890148391488E-23</v>
      </c>
      <c r="J912" s="8"/>
      <c r="K912" s="22">
        <f t="shared" si="10810"/>
        <v>5.8020890148391488E-23</v>
      </c>
      <c r="L912" s="8"/>
      <c r="M912" s="22">
        <f t="shared" ref="M912" si="10882">K912/K914</f>
        <v>9.8521407083533361E-17</v>
      </c>
      <c r="N912" s="22"/>
      <c r="O912" s="24">
        <v>0</v>
      </c>
      <c r="P912" s="24">
        <v>-9.8509920699978652E-17</v>
      </c>
      <c r="Q912" s="24">
        <v>1.5029919679070604E-18</v>
      </c>
      <c r="R912" s="24">
        <v>-6.4749762648394937E-20</v>
      </c>
      <c r="S912" s="25">
        <v>-1.2592706450781145E-22</v>
      </c>
      <c r="T912" s="25">
        <v>9.7064676537192969E-33</v>
      </c>
      <c r="U912" s="10"/>
      <c r="V912" s="25">
        <f t="shared" si="10812"/>
        <v>0</v>
      </c>
      <c r="W912" s="25">
        <f t="shared" si="10812"/>
        <v>1.970198413999573E-16</v>
      </c>
      <c r="X912" s="25">
        <f t="shared" si="10812"/>
        <v>-3.0059839358141207E-18</v>
      </c>
      <c r="Y912" s="25">
        <f t="shared" si="10812"/>
        <v>1.2949952529678987E-19</v>
      </c>
      <c r="Z912" s="25">
        <f t="shared" si="10812"/>
        <v>2.5185412901562291E-22</v>
      </c>
      <c r="AA912" s="25">
        <f t="shared" ref="AA912:AA943" si="10883">1-2*T912</f>
        <v>1</v>
      </c>
      <c r="AB912" s="10"/>
      <c r="AC912" s="26">
        <v>-5.8020890148391488E-23</v>
      </c>
      <c r="AD912" s="26">
        <v>-1.4459285489805484E-15</v>
      </c>
      <c r="AE912" s="26">
        <v>1.5504361447407397E-17</v>
      </c>
      <c r="AF912" s="26">
        <v>5.8130980791303958E-19</v>
      </c>
      <c r="AG912" s="26">
        <v>6.9955259582046631E-22</v>
      </c>
      <c r="AH912" s="26">
        <v>0.49318146435826382</v>
      </c>
      <c r="AJ912" s="28">
        <f t="shared" si="10801"/>
        <v>-5.8020890148391488E-23</v>
      </c>
      <c r="AK912" s="11"/>
      <c r="AL912" s="28">
        <f t="shared" si="10814"/>
        <v>-5.8020890148391488E-23</v>
      </c>
      <c r="AM912" s="11"/>
      <c r="AN912" s="28">
        <f t="shared" ref="AN912" si="10884">AL912/AL914</f>
        <v>-9.8521407083533398E-17</v>
      </c>
      <c r="AO912" s="28"/>
      <c r="AP912" s="30">
        <v>0</v>
      </c>
      <c r="AQ912" s="30">
        <v>-9.8509920699978689E-17</v>
      </c>
      <c r="AR912" s="30">
        <v>1.5029919679070615E-18</v>
      </c>
      <c r="AS912" s="30">
        <v>-6.4749762648394973E-20</v>
      </c>
      <c r="AT912" s="31">
        <v>-1.259270645078115E-22</v>
      </c>
      <c r="AU912" s="31">
        <v>9.7064676537193051E-33</v>
      </c>
      <c r="AV912" s="13"/>
      <c r="AW912" s="31">
        <f t="shared" si="10816"/>
        <v>0</v>
      </c>
      <c r="AX912" s="31">
        <f t="shared" si="10816"/>
        <v>1.9701984139995738E-16</v>
      </c>
      <c r="AY912" s="31">
        <f t="shared" si="10816"/>
        <v>-3.005983935814123E-18</v>
      </c>
      <c r="AZ912" s="31">
        <f t="shared" si="10816"/>
        <v>1.2949952529678995E-19</v>
      </c>
      <c r="BA912" s="31">
        <f t="shared" si="10816"/>
        <v>2.51854129015623E-22</v>
      </c>
      <c r="BB912" s="31">
        <f t="shared" ref="BB912:BB943" si="10885">1-2*AU912</f>
        <v>1</v>
      </c>
      <c r="BC912" s="13"/>
      <c r="BD912" s="32">
        <v>5.8020890148391488E-23</v>
      </c>
      <c r="BE912" s="32">
        <v>1.9721522630525295E-31</v>
      </c>
      <c r="BF912" s="32">
        <v>0</v>
      </c>
      <c r="BG912" s="32">
        <v>1.6821842506255873E-29</v>
      </c>
      <c r="BH912" s="32">
        <v>-3.76158192263132E-37</v>
      </c>
      <c r="BI912" s="32">
        <v>0.49318146435826382</v>
      </c>
      <c r="BK912" s="44">
        <f t="shared" si="10818"/>
        <v>1.9721522630525295E-31</v>
      </c>
      <c r="BL912" s="44">
        <f t="shared" si="10818"/>
        <v>0</v>
      </c>
      <c r="BM912" s="44">
        <f t="shared" si="10818"/>
        <v>1.6821842506255873E-29</v>
      </c>
      <c r="BN912" s="44">
        <f t="shared" si="10818"/>
        <v>-3.76158192263132E-37</v>
      </c>
      <c r="BO912" s="44">
        <f t="shared" si="10818"/>
        <v>0.49318146435826382</v>
      </c>
      <c r="BP912" s="14"/>
      <c r="BQ912" s="44">
        <f t="shared" si="10819"/>
        <v>1.9721522630525295E-31</v>
      </c>
      <c r="BR912" s="14"/>
      <c r="BS912" s="44">
        <f t="shared" si="10832"/>
        <v>1.9721522630525295E-31</v>
      </c>
      <c r="BT912" s="14"/>
      <c r="BU912" s="35">
        <f t="shared" ref="BU912" si="10886">BS912/BS914</f>
        <v>1.3436110876886896E-32</v>
      </c>
      <c r="BV912" s="35"/>
      <c r="BW912" s="35">
        <v>-1.3436110876886896E-32</v>
      </c>
      <c r="BX912" s="35">
        <v>8.1679821495958315E-47</v>
      </c>
      <c r="BY912" s="35">
        <v>5.2044015659511077E-51</v>
      </c>
      <c r="BZ912" s="35">
        <v>6.2029318018594227E-54</v>
      </c>
      <c r="CA912" s="35">
        <v>1.8052907549599834E-64</v>
      </c>
      <c r="CB912" s="14"/>
      <c r="CC912" s="35">
        <f t="shared" si="10834"/>
        <v>2.6872221753773792E-32</v>
      </c>
      <c r="CD912" s="35">
        <f t="shared" si="10834"/>
        <v>-1.6335964299191663E-46</v>
      </c>
      <c r="CE912" s="35">
        <f t="shared" si="10834"/>
        <v>-1.0408803131902215E-50</v>
      </c>
      <c r="CF912" s="35">
        <f t="shared" si="10834"/>
        <v>-1.2405863603718845E-53</v>
      </c>
      <c r="CG912" s="14">
        <f t="shared" ref="CG912:CG943" si="10887">1-2*CA912</f>
        <v>1</v>
      </c>
      <c r="CH912" s="14"/>
      <c r="CI912" s="34">
        <v>0</v>
      </c>
      <c r="CJ912" s="34">
        <f t="shared" si="10824"/>
        <v>2.6872221753773792E-32</v>
      </c>
      <c r="CK912" s="34">
        <f t="shared" si="10824"/>
        <v>-1.6335964299191663E-46</v>
      </c>
      <c r="CL912" s="34">
        <f t="shared" si="10824"/>
        <v>-1.0408803131902215E-50</v>
      </c>
      <c r="CM912" s="34">
        <f t="shared" si="10824"/>
        <v>-1.2405863603718845E-53</v>
      </c>
      <c r="CN912" s="34">
        <f t="shared" si="10824"/>
        <v>1</v>
      </c>
      <c r="CO912" s="14"/>
      <c r="CP912" s="35">
        <v>0</v>
      </c>
      <c r="CQ912" s="35">
        <v>-9.6387294687009325E-32</v>
      </c>
      <c r="CR912" s="35">
        <v>-1.1555579666310062E-33</v>
      </c>
      <c r="CS912" s="35">
        <v>8.507895017122019E-50</v>
      </c>
      <c r="CT912" s="35">
        <v>1.4105932209867458E-37</v>
      </c>
      <c r="CU912" s="35">
        <v>1</v>
      </c>
      <c r="CV912" s="14"/>
      <c r="CW912" s="35">
        <v>0</v>
      </c>
      <c r="CX912" s="35">
        <v>2.2203184656171563E-33</v>
      </c>
      <c r="CY912" s="35">
        <v>-1.1555579666325044E-33</v>
      </c>
      <c r="CZ912" s="35">
        <v>-4.8148248609680918E-35</v>
      </c>
      <c r="DA912" s="35">
        <v>-4.7019774032891532E-38</v>
      </c>
      <c r="DB912" s="35">
        <v>1</v>
      </c>
      <c r="DC912" s="14"/>
      <c r="DD912" s="36">
        <v>5.8020890148391488E-23</v>
      </c>
      <c r="DE912" s="36">
        <v>-1.2374817337087661E-31</v>
      </c>
      <c r="DF912" s="36">
        <v>6.6150155741310114E-33</v>
      </c>
      <c r="DG912" s="36">
        <v>1.6821644888657805E-29</v>
      </c>
      <c r="DH912" s="36">
        <v>-1.3834157628420392E-37</v>
      </c>
      <c r="DI912" s="36">
        <v>0.49318146435826382</v>
      </c>
      <c r="DK912" s="46">
        <f t="shared" si="10836"/>
        <v>6.6150155741310114E-33</v>
      </c>
      <c r="DL912" s="46">
        <f t="shared" si="10836"/>
        <v>1.6821644888657805E-29</v>
      </c>
      <c r="DM912" s="46">
        <f t="shared" si="10836"/>
        <v>-1.3834157628420392E-37</v>
      </c>
      <c r="DN912" s="46">
        <f t="shared" si="10836"/>
        <v>0.49318146435826382</v>
      </c>
      <c r="DO912" s="46"/>
      <c r="DP912" s="37">
        <f t="shared" si="10837"/>
        <v>6.6150155741310114E-33</v>
      </c>
      <c r="DQ912" s="37"/>
      <c r="DR912" s="37">
        <f t="shared" si="10851"/>
        <v>6.6150155741310114E-33</v>
      </c>
      <c r="DS912" s="37"/>
      <c r="DT912" s="37">
        <f t="shared" ref="DT912" si="10888">DR912/DR914</f>
        <v>6.4125913523866052E-34</v>
      </c>
      <c r="DU912" s="37"/>
      <c r="DV912" s="37">
        <v>-6.4125913523714692E-34</v>
      </c>
      <c r="DW912" s="37">
        <v>-1.393281009868685E-39</v>
      </c>
      <c r="DX912" s="37">
        <v>-1.5553689027793817E-46</v>
      </c>
      <c r="DY912" s="37">
        <v>4.1121327852703468E-67</v>
      </c>
      <c r="DZ912" s="46"/>
      <c r="EA912" s="46">
        <f t="shared" si="10853"/>
        <v>1.2825182704742938E-33</v>
      </c>
      <c r="EB912" s="46">
        <f t="shared" si="10853"/>
        <v>2.78656201973737E-39</v>
      </c>
      <c r="EC912" s="46">
        <f t="shared" si="10853"/>
        <v>3.1107378055587634E-46</v>
      </c>
      <c r="ED912" s="46">
        <f t="shared" ref="ED912:ED943" si="10889">1-2*DY912</f>
        <v>1</v>
      </c>
      <c r="EE912" s="46"/>
      <c r="EF912" s="37">
        <v>0</v>
      </c>
      <c r="EG912" s="37">
        <v>0</v>
      </c>
      <c r="EH912" s="37">
        <f t="shared" si="10842"/>
        <v>1.2825182704742938E-33</v>
      </c>
      <c r="EI912" s="37">
        <f t="shared" si="10842"/>
        <v>2.78656201973737E-39</v>
      </c>
      <c r="EJ912" s="37">
        <f t="shared" si="10842"/>
        <v>3.1107378055587634E-46</v>
      </c>
      <c r="EK912" s="37">
        <f t="shared" si="10842"/>
        <v>1</v>
      </c>
      <c r="EL912" s="16"/>
      <c r="EM912" s="16">
        <v>0</v>
      </c>
      <c r="EN912" s="16">
        <v>-9.6387294687009325E-32</v>
      </c>
      <c r="EO912" s="16">
        <v>2.4380762370943902E-33</v>
      </c>
      <c r="EP912" s="16">
        <v>7.8079859098897449E-39</v>
      </c>
      <c r="EQ912" s="16">
        <v>1.4105932297030767E-37</v>
      </c>
      <c r="ER912" s="16">
        <v>1</v>
      </c>
      <c r="ES912" s="16"/>
      <c r="ET912" s="16">
        <v>0</v>
      </c>
      <c r="EU912" s="16">
        <v>2.220318465617172E-33</v>
      </c>
      <c r="EV912" s="16">
        <v>1.2696030384178931E-34</v>
      </c>
      <c r="EW912" s="16">
        <v>-4.8145462047661182E-35</v>
      </c>
      <c r="EX912" s="16">
        <v>-4.701977372181775E-38</v>
      </c>
      <c r="EY912" s="16">
        <v>1</v>
      </c>
      <c r="EZ912" s="16"/>
      <c r="FA912" s="38">
        <v>5.8020890148391488E-23</v>
      </c>
      <c r="FB912" s="38">
        <v>-1.2374817337087661E-31</v>
      </c>
      <c r="FC912" s="38">
        <v>-6.8422776578360209E-49</v>
      </c>
      <c r="FD912" s="38">
        <v>1.6821644872419693E-29</v>
      </c>
      <c r="FE912" s="38">
        <v>-1.3834157809693266E-37</v>
      </c>
      <c r="FF912" s="38">
        <v>0.49318146435826382</v>
      </c>
      <c r="FH912" s="42">
        <f t="shared" si="10855"/>
        <v>1.6821644872419693E-29</v>
      </c>
      <c r="FI912" s="42">
        <f t="shared" si="10855"/>
        <v>-1.3834157809693266E-37</v>
      </c>
      <c r="FJ912" s="42">
        <f t="shared" si="10855"/>
        <v>0.49318146435826382</v>
      </c>
      <c r="FL912" s="47">
        <f t="shared" si="10856"/>
        <v>1.6821644872419693E-29</v>
      </c>
      <c r="FM912" s="47"/>
      <c r="FN912" s="47">
        <f t="shared" si="10871"/>
        <v>1.6821644872419693E-29</v>
      </c>
      <c r="FO912" s="47"/>
      <c r="FP912" s="47">
        <f t="shared" ref="FP912" si="10890">FN912/FN914</f>
        <v>8.8076189384291708E-23</v>
      </c>
      <c r="FQ912" s="48"/>
      <c r="FR912" s="48">
        <v>0</v>
      </c>
      <c r="FS912" s="48">
        <v>8.8076189384291708E-23</v>
      </c>
      <c r="FT912" s="48">
        <v>7.7574151364576187E-45</v>
      </c>
      <c r="FU912" s="48"/>
      <c r="FV912" s="47">
        <f t="shared" si="10873"/>
        <v>0</v>
      </c>
      <c r="FW912" s="47">
        <f t="shared" si="10873"/>
        <v>-1.7615237876858342E-22</v>
      </c>
      <c r="FX912" s="47">
        <f t="shared" ref="FX912:FX943" si="10891">1-2*FT912</f>
        <v>1</v>
      </c>
      <c r="FY912" s="48"/>
      <c r="FZ912" s="50">
        <v>0</v>
      </c>
      <c r="GA912" s="50">
        <v>0</v>
      </c>
      <c r="GB912" s="50">
        <v>0</v>
      </c>
      <c r="GC912" s="52">
        <f t="shared" si="10861"/>
        <v>0</v>
      </c>
      <c r="GD912" s="52">
        <f t="shared" si="10861"/>
        <v>-1.7615237876858342E-22</v>
      </c>
      <c r="GE912" s="52">
        <f t="shared" si="10861"/>
        <v>1</v>
      </c>
      <c r="GF912" s="52"/>
      <c r="GG912" s="41">
        <v>0</v>
      </c>
      <c r="GH912" s="41">
        <v>-9.6387294687009325E-32</v>
      </c>
      <c r="GI912" s="41">
        <v>2.4380762370943902E-33</v>
      </c>
      <c r="GJ912" s="40">
        <v>7.8079859098897449E-39</v>
      </c>
      <c r="GK912" s="40">
        <v>-1.7615237876858356E-22</v>
      </c>
      <c r="GL912" s="40">
        <v>1</v>
      </c>
      <c r="GN912" s="42">
        <v>0</v>
      </c>
      <c r="GO912" s="42">
        <v>2.2203184656037345E-33</v>
      </c>
      <c r="GP912" s="42">
        <v>2.1241154095311443E-34</v>
      </c>
      <c r="GQ912" s="42">
        <v>-4.8145276385381899E-35</v>
      </c>
      <c r="GR912" s="42">
        <v>-1.7615237876858346E-22</v>
      </c>
      <c r="GS912" s="42">
        <v>1</v>
      </c>
      <c r="GU912" s="43">
        <v>5.8020890148524084E-23</v>
      </c>
      <c r="GV912" s="43">
        <v>-1.2374817337053058E-31</v>
      </c>
      <c r="GW912" s="43">
        <v>-8.5528470722950261E-49</v>
      </c>
      <c r="GX912" s="43">
        <v>-1.6821644872419693E-29</v>
      </c>
      <c r="GY912" s="43">
        <v>-4.8926533841981168E-22</v>
      </c>
      <c r="GZ912" s="43">
        <v>0.49318146435826382</v>
      </c>
      <c r="HB912" s="42">
        <f t="shared" si="10875"/>
        <v>-4.8926533841981168E-22</v>
      </c>
      <c r="HC912" s="42">
        <f t="shared" si="10875"/>
        <v>0.49318146435826382</v>
      </c>
      <c r="HE912" s="47">
        <f t="shared" si="10876"/>
        <v>-4.8926533841981168E-22</v>
      </c>
      <c r="HF912" s="48"/>
      <c r="HG912" s="47">
        <f t="shared" ref="HG912:HG943" si="10892">HE912</f>
        <v>-4.8926533841981168E-22</v>
      </c>
      <c r="HH912" s="48"/>
      <c r="HI912" s="48">
        <f t="shared" ref="HI912" si="10893">HG912/HG914</f>
        <v>-8.8076189384291731E-23</v>
      </c>
      <c r="HJ912" s="48"/>
      <c r="HK912" s="48">
        <v>8.8076189384291731E-23</v>
      </c>
      <c r="HL912" s="48">
        <v>7.7574151364576237E-45</v>
      </c>
      <c r="HM912" s="48"/>
      <c r="HN912" s="48">
        <f t="shared" ref="HN912:HN943" si="10894">-2*HK912</f>
        <v>-1.7615237876858346E-22</v>
      </c>
      <c r="HO912" s="48">
        <f t="shared" ref="HO912:HO943" si="10895">1-2*HL912</f>
        <v>1</v>
      </c>
      <c r="HP912" s="48"/>
      <c r="HQ912" s="47">
        <v>0</v>
      </c>
      <c r="HR912" s="47">
        <v>0</v>
      </c>
      <c r="HS912" s="47">
        <v>0</v>
      </c>
      <c r="HT912" s="53">
        <v>0</v>
      </c>
      <c r="HU912" s="54">
        <f t="shared" si="10881"/>
        <v>-1.7615237876858346E-22</v>
      </c>
      <c r="HV912" s="54">
        <f t="shared" si="10881"/>
        <v>1</v>
      </c>
      <c r="HX912" s="42">
        <v>0</v>
      </c>
      <c r="HY912" s="42">
        <v>-9.6387294687009325E-32</v>
      </c>
      <c r="HZ912" s="42">
        <v>2.4380762370943902E-33</v>
      </c>
      <c r="IA912" s="42">
        <v>7.8079859098897449E-39</v>
      </c>
      <c r="IB912" s="42">
        <v>9.4039548065783001E-38</v>
      </c>
      <c r="IC912" s="42">
        <v>1</v>
      </c>
      <c r="IE912" s="21">
        <v>0</v>
      </c>
      <c r="IF912" s="21">
        <v>2.220318465617172E-33</v>
      </c>
      <c r="IG912" s="21">
        <v>1.2696030384178929E-34</v>
      </c>
      <c r="IH912" s="21">
        <v>-4.8145462047661182E-35</v>
      </c>
      <c r="II912" s="21">
        <v>0</v>
      </c>
      <c r="IJ912" s="21">
        <v>1</v>
      </c>
      <c r="IL912" s="42">
        <v>5.8020890148391488E-23</v>
      </c>
      <c r="IM912" s="42">
        <v>-1.2374817337087661E-31</v>
      </c>
      <c r="IN912" s="42">
        <v>-6.8422776578360209E-49</v>
      </c>
      <c r="IO912" s="42">
        <v>1.6821644872419704E-29</v>
      </c>
      <c r="IP912" s="42">
        <v>-7.7435943328265699E-39</v>
      </c>
      <c r="IQ912" s="42">
        <v>0.49318146435826382</v>
      </c>
      <c r="IS912" s="2">
        <v>0</v>
      </c>
      <c r="IT912" s="2">
        <v>1.1437824257831436E-31</v>
      </c>
      <c r="IU912" s="2">
        <v>-2.2191243677200095E-33</v>
      </c>
      <c r="IV912" s="2">
        <v>-5.3671422800590371E-39</v>
      </c>
      <c r="IW912" s="2">
        <v>2.8211864316815088E-37</v>
      </c>
      <c r="IX912" s="2">
        <v>1</v>
      </c>
    </row>
    <row r="913" spans="1:258" ht="18.75" x14ac:dyDescent="0.3">
      <c r="A913" s="60" t="str">
        <f t="shared" ref="A913" si="10896">IF(AND(E906=1,F906=1),"λn","")</f>
        <v>λn</v>
      </c>
      <c r="B913" s="3">
        <f t="shared" ref="B913" si="10897">IF(AND(E906=1,F906=1),B907,"")</f>
        <v>25.737764620230397</v>
      </c>
      <c r="C913" s="3">
        <f t="shared" ref="C913" si="10898">IF(AND(E906=1,F906=1),C908,"")</f>
        <v>-7.3389996596599705</v>
      </c>
      <c r="D913" s="3">
        <f t="shared" ref="D913" si="10899">IF(AND(E906=1,F906=1),D909,"")</f>
        <v>-5.1578334019539769</v>
      </c>
      <c r="E913" s="3">
        <f t="shared" ref="E913" si="10900">IF(AND(E906=1,F906=1),E910,"")</f>
        <v>4.4883750192527447</v>
      </c>
      <c r="F913" s="3">
        <f t="shared" ref="F913" si="10901">IF(AND(E906=1,F906=1),F911,"")</f>
        <v>2.7775119577725027</v>
      </c>
      <c r="G913" s="3">
        <f t="shared" ref="G913" si="10902">IF(AND(E906=1,F906=1),G912,"")</f>
        <v>0.49318146435826382</v>
      </c>
      <c r="I913" s="8" t="s">
        <v>49</v>
      </c>
      <c r="J913" s="8"/>
      <c r="K913" s="8" t="s">
        <v>50</v>
      </c>
      <c r="L913" s="8"/>
      <c r="M913" s="22" t="s">
        <v>51</v>
      </c>
      <c r="N913" s="22"/>
      <c r="O913" s="24"/>
      <c r="P913" s="24"/>
      <c r="Q913" s="24"/>
      <c r="R913" s="24"/>
      <c r="S913" s="25"/>
      <c r="T913" s="25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J913" s="11" t="s">
        <v>49</v>
      </c>
      <c r="AK913" s="11"/>
      <c r="AL913" s="11" t="s">
        <v>52</v>
      </c>
      <c r="AM913" s="11"/>
      <c r="AN913" s="28" t="s">
        <v>51</v>
      </c>
      <c r="AO913" s="28"/>
      <c r="AP913" s="30"/>
      <c r="AQ913" s="30"/>
      <c r="AR913" s="30"/>
      <c r="AS913" s="30"/>
      <c r="AT913" s="31"/>
      <c r="AU913" s="31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K913" s="14"/>
      <c r="BL913" s="14"/>
      <c r="BM913" s="14"/>
      <c r="BN913" s="14"/>
      <c r="BO913" s="14"/>
      <c r="BP913" s="14"/>
      <c r="BQ913" s="14" t="s">
        <v>53</v>
      </c>
      <c r="BR913" s="14"/>
      <c r="BS913" s="14" t="s">
        <v>54</v>
      </c>
      <c r="BT913" s="14"/>
      <c r="BU913" s="14" t="s">
        <v>51</v>
      </c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14"/>
      <c r="DC913" s="14"/>
      <c r="DD913" s="14"/>
      <c r="DE913" s="14"/>
      <c r="DF913" s="14"/>
      <c r="DG913" s="14"/>
      <c r="DH913" s="14"/>
      <c r="DI913" s="14"/>
      <c r="DK913" s="16"/>
      <c r="DL913" s="16"/>
      <c r="DM913" s="16"/>
      <c r="DN913" s="16"/>
      <c r="DO913" s="16"/>
      <c r="DP913" s="17" t="s">
        <v>53</v>
      </c>
      <c r="DQ913" s="17"/>
      <c r="DR913" s="17" t="s">
        <v>55</v>
      </c>
      <c r="DS913" s="17"/>
      <c r="DT913" s="17" t="s">
        <v>51</v>
      </c>
      <c r="DU913" s="17"/>
      <c r="DV913" s="17"/>
      <c r="DW913" s="17"/>
      <c r="DX913" s="17"/>
      <c r="DY913" s="17"/>
      <c r="DZ913" s="16"/>
      <c r="EA913" s="16"/>
      <c r="EB913" s="16"/>
      <c r="EC913" s="16"/>
      <c r="ED913" s="16"/>
      <c r="EE913" s="16"/>
      <c r="EF913" s="17"/>
      <c r="EG913" s="17"/>
      <c r="EH913" s="17"/>
      <c r="EI913" s="17"/>
      <c r="EJ913" s="17"/>
      <c r="EK913" s="17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  <c r="EV913" s="16"/>
      <c r="EW913" s="16"/>
      <c r="EX913" s="16"/>
      <c r="EY913" s="16"/>
      <c r="EZ913" s="16"/>
      <c r="FA913" s="16"/>
      <c r="FB913" s="16"/>
      <c r="FC913" s="16"/>
      <c r="FD913" s="16"/>
      <c r="FE913" s="16"/>
      <c r="FF913" s="16"/>
      <c r="FL913" s="47" t="s">
        <v>53</v>
      </c>
      <c r="FM913" s="47"/>
      <c r="FN913" s="47" t="s">
        <v>56</v>
      </c>
      <c r="FO913" s="47"/>
      <c r="FP913" s="47" t="s">
        <v>57</v>
      </c>
      <c r="FQ913" s="48"/>
      <c r="FR913" s="48"/>
      <c r="FS913" s="48"/>
      <c r="FT913" s="48"/>
      <c r="FU913" s="48"/>
      <c r="FV913" s="48"/>
      <c r="FW913" s="48"/>
      <c r="FX913" s="48"/>
      <c r="FY913" s="48"/>
      <c r="FZ913" s="48"/>
      <c r="GA913" s="48"/>
      <c r="GB913" s="48"/>
      <c r="GC913" s="48"/>
      <c r="GD913" s="48"/>
      <c r="GE913" s="48"/>
      <c r="GF913" s="48"/>
      <c r="HE913" s="47" t="s">
        <v>49</v>
      </c>
      <c r="HF913" s="48"/>
      <c r="HG913" s="47" t="s">
        <v>52</v>
      </c>
      <c r="HH913" s="48"/>
      <c r="HI913" s="48" t="s">
        <v>58</v>
      </c>
      <c r="HJ913" s="48"/>
      <c r="HK913" s="48"/>
      <c r="HL913" s="48"/>
      <c r="HM913" s="48"/>
      <c r="HN913" s="48"/>
      <c r="HO913" s="48"/>
      <c r="HP913" s="48"/>
      <c r="HQ913" s="47"/>
      <c r="HR913" s="47"/>
      <c r="HS913" s="47"/>
    </row>
    <row r="914" spans="1:258" x14ac:dyDescent="0.25">
      <c r="I914" s="55">
        <f t="shared" ref="I914" si="10903">SQRT(I907^2+I908^2+I909^2+I910^2+I911^2+I912^2)</f>
        <v>25.737764620230404</v>
      </c>
      <c r="J914" s="8"/>
      <c r="K914" s="55">
        <f t="shared" ref="K914" si="10904">SQRT(K907^2+K908^2+K909^2+K910^2+K911^2+K912^2)</f>
        <v>5.8891658032449037E-7</v>
      </c>
      <c r="L914" s="8"/>
      <c r="M914" s="22">
        <f t="array" ref="M914:R914">TRANSPOSE(M907:M912)</f>
        <v>0</v>
      </c>
      <c r="N914" s="22">
        <v>-0.999883412307084</v>
      </c>
      <c r="O914" s="22">
        <v>1.5255486217657431E-2</v>
      </c>
      <c r="P914" s="22">
        <v>-6.5721516333496486E-4</v>
      </c>
      <c r="Q914" s="22">
        <v>-1.2781695697975736E-6</v>
      </c>
      <c r="R914" s="22">
        <v>9.8521407083533361E-17</v>
      </c>
      <c r="S914" s="8"/>
      <c r="T914" s="8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J914" s="56">
        <f t="shared" ref="AJ914" si="10905">SQRT(AJ907^2+AJ908^2+AJ909^2+AJ910^2+AJ911^2+AJ912^2)</f>
        <v>25.737764620230404</v>
      </c>
      <c r="AK914" s="11"/>
      <c r="AL914" s="56">
        <f t="shared" ref="AL914" si="10906">SQRT(AL907^2+AL908^2+AL909^2+AL910^2+AL911^2+AL912^2)</f>
        <v>5.8891658032449016E-7</v>
      </c>
      <c r="AM914" s="11"/>
      <c r="AN914" s="28">
        <f t="array" ref="AN914:AS914">TRANSPOSE(AN907:AN912)</f>
        <v>0</v>
      </c>
      <c r="AO914" s="28">
        <v>0.999883412307084</v>
      </c>
      <c r="AP914" s="28">
        <v>-1.5255486217657436E-2</v>
      </c>
      <c r="AQ914" s="28">
        <v>6.5721516333496497E-4</v>
      </c>
      <c r="AR914" s="28">
        <v>1.2781695697975736E-6</v>
      </c>
      <c r="AS914" s="28">
        <v>-9.8521407083533398E-17</v>
      </c>
      <c r="AT914" s="11"/>
      <c r="AU914" s="11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K914" s="14"/>
      <c r="BL914" s="14"/>
      <c r="BM914" s="14"/>
      <c r="BN914" s="14"/>
      <c r="BO914" s="14"/>
      <c r="BP914" s="14"/>
      <c r="BQ914" s="44">
        <f t="shared" ref="BQ914" si="10907">SQRT(BQ908^2+BQ909^2+BQ910^2+BQ911^2+BQ912^2)</f>
        <v>7.3389996596599651</v>
      </c>
      <c r="BR914" s="14"/>
      <c r="BS914" s="44">
        <f t="shared" ref="BS914" si="10908">SQRT(BS908^2+BS909^2+BS910^2+BS911^2+BS912^2)</f>
        <v>14.67799931931993</v>
      </c>
      <c r="BT914" s="14"/>
      <c r="BU914" s="35">
        <f t="array" ref="BU914:BY914">TRANSPOSE(BU908:BU912)</f>
        <v>-1</v>
      </c>
      <c r="BV914" s="35">
        <v>6.0791267833659965E-15</v>
      </c>
      <c r="BW914" s="35">
        <v>3.8734434492527431E-19</v>
      </c>
      <c r="BX914" s="35">
        <v>4.616612544132728E-22</v>
      </c>
      <c r="BY914" s="35">
        <v>1.3436110876886896E-32</v>
      </c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14"/>
      <c r="DC914" s="14"/>
      <c r="DD914" s="14"/>
      <c r="DE914" s="14"/>
      <c r="DF914" s="14"/>
      <c r="DG914" s="14"/>
      <c r="DH914" s="14"/>
      <c r="DI914" s="14"/>
      <c r="DK914" s="16"/>
      <c r="DL914" s="16"/>
      <c r="DM914" s="16"/>
      <c r="DN914" s="16"/>
      <c r="DO914" s="16"/>
      <c r="DP914" s="57">
        <f t="shared" ref="DP914" si="10909">SQRT(DP909^2+DP910^2+DP911^2+DP912^2)</f>
        <v>5.1578334020026739</v>
      </c>
      <c r="DQ914" s="17"/>
      <c r="DR914" s="57">
        <f t="shared" ref="DR914" si="10910">SQRT(DR909^2+DR910^2+DR911^2+DR912^2)</f>
        <v>10.315666803980998</v>
      </c>
      <c r="DS914" s="17"/>
      <c r="DT914" s="37">
        <f t="array" ref="DT914:DW914">TRANSPOSE(DT909:DT912)</f>
        <v>-0.99999999999763967</v>
      </c>
      <c r="DU914" s="37">
        <v>-2.1727269574883185E-6</v>
      </c>
      <c r="DV914" s="37">
        <v>-2.4254920005163164E-13</v>
      </c>
      <c r="DW914" s="37">
        <v>6.4125913523866052E-34</v>
      </c>
      <c r="DX914" s="17"/>
      <c r="DY914" s="17"/>
      <c r="DZ914" s="16"/>
      <c r="EA914" s="16"/>
      <c r="EB914" s="16"/>
      <c r="EC914" s="16"/>
      <c r="ED914" s="16"/>
      <c r="EE914" s="16"/>
      <c r="EF914" s="17"/>
      <c r="EG914" s="17"/>
      <c r="EH914" s="17"/>
      <c r="EI914" s="17"/>
      <c r="EJ914" s="17"/>
      <c r="EK914" s="17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  <c r="EV914" s="16"/>
      <c r="EW914" s="16"/>
      <c r="EX914" s="16"/>
      <c r="EY914" s="16"/>
      <c r="EZ914" s="16"/>
      <c r="FA914" s="16"/>
      <c r="FB914" s="16"/>
      <c r="FC914" s="16"/>
      <c r="FD914" s="16"/>
      <c r="FE914" s="16"/>
      <c r="FF914" s="16"/>
      <c r="FL914" s="47">
        <f t="shared" ref="FL914" si="10911">SQRT(FL910^2+FL911^2+FL912^2)</f>
        <v>4.4883750193077674</v>
      </c>
      <c r="FM914" s="47"/>
      <c r="FN914" s="47">
        <f t="shared" ref="FN914" si="10912">SQRT(FN910^2+FN911^2+FN912^2)</f>
        <v>1.909896986917081E-7</v>
      </c>
      <c r="FO914" s="47"/>
      <c r="FP914" s="47">
        <f t="array" ref="FP914:FR914">TRANSPOSE(FP910:FP912)</f>
        <v>0</v>
      </c>
      <c r="FQ914" s="48">
        <v>1</v>
      </c>
      <c r="FR914" s="48">
        <v>8.8076189384291708E-23</v>
      </c>
      <c r="FS914" s="48"/>
      <c r="FT914" s="48"/>
      <c r="FU914" s="48"/>
      <c r="FV914" s="48"/>
      <c r="FW914" s="48"/>
      <c r="FX914" s="48"/>
      <c r="FY914" s="48"/>
      <c r="FZ914" s="48"/>
      <c r="GA914" s="48"/>
      <c r="GB914" s="48"/>
      <c r="GC914" s="48"/>
      <c r="GD914" s="48"/>
      <c r="GE914" s="48"/>
      <c r="GF914" s="48"/>
      <c r="HE914" s="47">
        <f t="shared" ref="HE914" si="10913">SQRT(HE911^2+HE912^2)</f>
        <v>2.7775119577725027</v>
      </c>
      <c r="HF914" s="48"/>
      <c r="HG914" s="47">
        <f t="shared" ref="HG914" si="10914">SQRT(HG911^2+HG912^2)</f>
        <v>5.5550239155450054</v>
      </c>
      <c r="HH914" s="47"/>
      <c r="HI914" s="47">
        <f t="array" ref="HI914:HJ914">TRANSPOSE(HI911:HI912)</f>
        <v>-1</v>
      </c>
      <c r="HJ914" s="47">
        <v>-8.8076189384291731E-23</v>
      </c>
      <c r="HK914" s="48"/>
      <c r="HL914" s="48"/>
      <c r="HM914" s="48"/>
      <c r="HN914" s="48"/>
      <c r="HO914" s="48"/>
      <c r="HP914" s="48"/>
      <c r="HQ914" s="47"/>
      <c r="HR914" s="47"/>
      <c r="HS914" s="47"/>
    </row>
    <row r="915" spans="1:258" x14ac:dyDescent="0.25">
      <c r="I915" s="53"/>
      <c r="K915" s="53"/>
      <c r="M915" s="20"/>
      <c r="N915" s="20"/>
      <c r="O915" s="20"/>
      <c r="P915" s="20"/>
      <c r="Q915" s="20"/>
      <c r="R915" s="20"/>
    </row>
    <row r="916" spans="1:258" x14ac:dyDescent="0.25">
      <c r="A916" s="3">
        <v>91</v>
      </c>
      <c r="B916" s="3" t="s">
        <v>328</v>
      </c>
      <c r="C916" s="58">
        <f t="shared" ref="C916" si="10915">SUM(B918,B919,B920,B921,B922,,C922,C921,C920,C919,D922,D921,D920,E922,E921,F922)</f>
        <v>-1.873356333934179E-5</v>
      </c>
      <c r="D916" s="59">
        <f t="shared" ref="D916" si="10916">SQRT(C916^2)</f>
        <v>1.873356333934179E-5</v>
      </c>
      <c r="E916" s="3">
        <f t="shared" ref="E916" si="10917">IF(D916&gt;0,1,0)</f>
        <v>1</v>
      </c>
      <c r="F916" s="3">
        <f>IF(D916&lt;$I$3,1,0)</f>
        <v>1</v>
      </c>
      <c r="I916" s="8" t="s">
        <v>5</v>
      </c>
      <c r="J916" s="8"/>
      <c r="K916" s="8" t="s">
        <v>6</v>
      </c>
      <c r="L916" s="8"/>
      <c r="M916" s="8" t="s">
        <v>7</v>
      </c>
      <c r="N916" s="8"/>
      <c r="O916" s="9" t="s">
        <v>8</v>
      </c>
      <c r="P916" s="9"/>
      <c r="Q916" s="9"/>
      <c r="R916" s="9"/>
      <c r="S916" s="9"/>
      <c r="T916" s="9"/>
      <c r="U916" s="10"/>
      <c r="V916" s="9" t="s">
        <v>315</v>
      </c>
      <c r="W916" s="9"/>
      <c r="X916" s="9"/>
      <c r="Y916" s="9"/>
      <c r="Z916" s="9"/>
      <c r="AA916" s="9"/>
      <c r="AB916" s="10"/>
      <c r="AC916" s="9" t="s">
        <v>317</v>
      </c>
      <c r="AD916" s="9"/>
      <c r="AE916" s="9"/>
      <c r="AF916" s="9"/>
      <c r="AG916" s="9"/>
      <c r="AH916" s="9"/>
      <c r="AJ916" s="11" t="s">
        <v>11</v>
      </c>
      <c r="AK916" s="11"/>
      <c r="AL916" s="11" t="s">
        <v>12</v>
      </c>
      <c r="AM916" s="11"/>
      <c r="AN916" s="11" t="s">
        <v>13</v>
      </c>
      <c r="AO916" s="11"/>
      <c r="AP916" s="12" t="s">
        <v>14</v>
      </c>
      <c r="AQ916" s="12"/>
      <c r="AR916" s="12"/>
      <c r="AS916" s="12"/>
      <c r="AT916" s="12"/>
      <c r="AU916" s="12"/>
      <c r="AV916" s="13"/>
      <c r="AW916" s="12" t="s">
        <v>318</v>
      </c>
      <c r="AX916" s="12"/>
      <c r="AY916" s="12"/>
      <c r="AZ916" s="12"/>
      <c r="BA916" s="12"/>
      <c r="BB916" s="12"/>
      <c r="BC916" s="13"/>
      <c r="BD916" s="12" t="s">
        <v>320</v>
      </c>
      <c r="BE916" s="12"/>
      <c r="BF916" s="12"/>
      <c r="BG916" s="12"/>
      <c r="BH916" s="12"/>
      <c r="BI916" s="12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5" t="s">
        <v>321</v>
      </c>
      <c r="CJ916" s="15"/>
      <c r="CK916" s="15"/>
      <c r="CL916" s="15"/>
      <c r="CM916" s="15"/>
      <c r="CN916" s="15"/>
      <c r="CO916" s="14"/>
      <c r="CP916" s="15" t="s">
        <v>18</v>
      </c>
      <c r="CQ916" s="15"/>
      <c r="CR916" s="15"/>
      <c r="CS916" s="15"/>
      <c r="CT916" s="15"/>
      <c r="CU916" s="15"/>
      <c r="CV916" s="14"/>
      <c r="CW916" s="15" t="s">
        <v>19</v>
      </c>
      <c r="CX916" s="15"/>
      <c r="CY916" s="15"/>
      <c r="CZ916" s="15"/>
      <c r="DA916" s="15"/>
      <c r="DB916" s="15"/>
      <c r="DC916" s="14"/>
      <c r="DD916" s="15" t="s">
        <v>323</v>
      </c>
      <c r="DE916" s="15"/>
      <c r="DF916" s="15"/>
      <c r="DG916" s="15"/>
      <c r="DH916" s="15"/>
      <c r="DI916" s="15"/>
      <c r="DK916" s="16"/>
      <c r="DL916" s="16"/>
      <c r="DM916" s="16"/>
      <c r="DN916" s="16"/>
      <c r="DO916" s="16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6"/>
      <c r="EA916" s="16"/>
      <c r="EB916" s="16"/>
      <c r="EC916" s="16"/>
      <c r="ED916" s="16"/>
      <c r="EE916" s="16"/>
      <c r="EF916" s="18" t="s">
        <v>324</v>
      </c>
      <c r="EG916" s="18"/>
      <c r="EH916" s="18"/>
      <c r="EI916" s="18"/>
      <c r="EJ916" s="18"/>
      <c r="EK916" s="18"/>
      <c r="EL916" s="16"/>
      <c r="EM916" s="16" t="s">
        <v>18</v>
      </c>
      <c r="EN916" s="16"/>
      <c r="EO916" s="16"/>
      <c r="EP916" s="16"/>
      <c r="EQ916" s="16"/>
      <c r="ER916" s="16"/>
      <c r="ES916" s="16"/>
      <c r="ET916" s="16" t="s">
        <v>19</v>
      </c>
      <c r="EU916" s="16"/>
      <c r="EV916" s="16"/>
      <c r="EW916" s="16"/>
      <c r="EX916" s="16"/>
      <c r="EY916" s="16"/>
      <c r="EZ916" s="16"/>
      <c r="FA916" s="16" t="s">
        <v>22</v>
      </c>
      <c r="FB916" s="16"/>
      <c r="FC916" s="16"/>
      <c r="FD916" s="16"/>
      <c r="FE916" s="16"/>
      <c r="FF916" s="16"/>
      <c r="FZ916" s="7" t="s">
        <v>327</v>
      </c>
      <c r="GA916" s="7"/>
      <c r="GB916" s="7"/>
      <c r="GC916" s="7"/>
      <c r="GD916" s="7"/>
      <c r="GE916" s="7"/>
      <c r="GF916" s="19"/>
      <c r="GG916" s="19" t="s">
        <v>18</v>
      </c>
      <c r="GH916" s="19"/>
      <c r="GI916" s="19"/>
      <c r="GN916" s="2" t="s">
        <v>19</v>
      </c>
      <c r="GU916" s="7" t="s">
        <v>329</v>
      </c>
      <c r="GV916" s="7"/>
      <c r="GW916" s="7"/>
      <c r="GX916" s="7"/>
      <c r="GY916" s="7"/>
      <c r="GZ916" s="7"/>
      <c r="HQ916" s="7" t="s">
        <v>330</v>
      </c>
      <c r="HR916" s="7"/>
      <c r="HS916" s="7"/>
      <c r="HT916" s="7"/>
      <c r="HU916" s="7"/>
      <c r="HV916" s="7"/>
      <c r="HX916" s="7" t="s">
        <v>18</v>
      </c>
      <c r="HY916" s="7"/>
      <c r="HZ916" s="7"/>
      <c r="IA916" s="7"/>
      <c r="IB916" s="7"/>
      <c r="IC916" s="7"/>
      <c r="IE916" s="2" t="s">
        <v>19</v>
      </c>
      <c r="IL916" s="7" t="s">
        <v>26</v>
      </c>
      <c r="IM916" s="7"/>
      <c r="IN916" s="7"/>
      <c r="IO916" s="7"/>
      <c r="IP916" s="7"/>
      <c r="IQ916" s="7"/>
    </row>
    <row r="917" spans="1:258" x14ac:dyDescent="0.25">
      <c r="A917" s="3" t="s">
        <v>27</v>
      </c>
      <c r="B917" s="20">
        <f t="array" ref="B917:G922">MMULT(IL907:IQ912,HX907:IC912)</f>
        <v>25.737764620230397</v>
      </c>
      <c r="C917" s="20">
        <v>5.8884791811731232E-7</v>
      </c>
      <c r="D917" s="20">
        <v>-8.9842023722250679E-9</v>
      </c>
      <c r="E917" s="20">
        <v>-3.8708456872070553E-10</v>
      </c>
      <c r="F917" s="20">
        <v>-7.5448272899439297E-13</v>
      </c>
      <c r="G917" s="20">
        <v>1.3656930112822387E-15</v>
      </c>
      <c r="I917" s="22">
        <f t="shared" ref="I917:I948" si="10918">B917</f>
        <v>25.737764620230397</v>
      </c>
      <c r="J917" s="8"/>
      <c r="K917" s="23">
        <f t="shared" ref="K917" si="10919">I917-I924</f>
        <v>0</v>
      </c>
      <c r="L917" s="8"/>
      <c r="M917" s="22">
        <f t="shared" ref="M917" si="10920">K917/K924</f>
        <v>0</v>
      </c>
      <c r="N917" s="22"/>
      <c r="O917" s="24">
        <f t="array" ref="O917:T922">MMULT(M917:M922,M924:R924)</f>
        <v>0</v>
      </c>
      <c r="P917" s="24">
        <v>0</v>
      </c>
      <c r="Q917" s="24">
        <v>0</v>
      </c>
      <c r="R917" s="24">
        <v>0</v>
      </c>
      <c r="S917" s="25">
        <v>0</v>
      </c>
      <c r="T917" s="25">
        <v>0</v>
      </c>
      <c r="U917" s="10"/>
      <c r="V917" s="25">
        <f t="shared" ref="V917:V948" si="10921">1-2*O917</f>
        <v>1</v>
      </c>
      <c r="W917" s="25">
        <f t="shared" ref="W917:AA948" si="10922">-2*P917</f>
        <v>0</v>
      </c>
      <c r="X917" s="25">
        <f t="shared" si="10922"/>
        <v>0</v>
      </c>
      <c r="Y917" s="25">
        <f t="shared" si="10922"/>
        <v>0</v>
      </c>
      <c r="Z917" s="25">
        <f t="shared" si="10922"/>
        <v>0</v>
      </c>
      <c r="AA917" s="25">
        <f t="shared" si="10922"/>
        <v>0</v>
      </c>
      <c r="AB917" s="10"/>
      <c r="AC917" s="25">
        <f t="array" ref="AC917:AH922">MMULT(V917:AA922,B917:G922)</f>
        <v>25.737764620230397</v>
      </c>
      <c r="AD917" s="26">
        <v>5.8884791811731232E-7</v>
      </c>
      <c r="AE917" s="26">
        <v>-8.9842023722250679E-9</v>
      </c>
      <c r="AF917" s="26">
        <v>-3.8708456872070553E-10</v>
      </c>
      <c r="AG917" s="26">
        <v>-7.5448272899439297E-13</v>
      </c>
      <c r="AH917" s="26">
        <v>1.3656930112822387E-15</v>
      </c>
      <c r="AJ917" s="28">
        <f t="shared" ref="AJ917:AJ948" si="10923">AC917</f>
        <v>25.737764620230397</v>
      </c>
      <c r="AK917" s="11"/>
      <c r="AL917" s="29">
        <f t="shared" ref="AL917" si="10924">AJ917-AJ924</f>
        <v>0</v>
      </c>
      <c r="AM917" s="11"/>
      <c r="AN917" s="28">
        <f t="shared" ref="AN917" si="10925">AL917/AL924</f>
        <v>0</v>
      </c>
      <c r="AO917" s="28"/>
      <c r="AP917" s="30">
        <f t="array" ref="AP917:AU922">MMULT(AN917:AN922,AN924:AS924)</f>
        <v>0</v>
      </c>
      <c r="AQ917" s="30">
        <v>0</v>
      </c>
      <c r="AR917" s="30">
        <v>0</v>
      </c>
      <c r="AS917" s="30">
        <v>0</v>
      </c>
      <c r="AT917" s="31">
        <v>0</v>
      </c>
      <c r="AU917" s="31">
        <v>0</v>
      </c>
      <c r="AV917" s="13"/>
      <c r="AW917" s="31">
        <f t="shared" ref="AW917" si="10926">AW907</f>
        <v>1</v>
      </c>
      <c r="AX917" s="31">
        <f t="shared" ref="AX917:BB948" si="10927">-2*AQ917</f>
        <v>0</v>
      </c>
      <c r="AY917" s="31">
        <f t="shared" si="10927"/>
        <v>0</v>
      </c>
      <c r="AZ917" s="31">
        <f t="shared" si="10927"/>
        <v>0</v>
      </c>
      <c r="BA917" s="31">
        <f t="shared" si="10927"/>
        <v>0</v>
      </c>
      <c r="BB917" s="31">
        <f t="shared" si="10927"/>
        <v>0</v>
      </c>
      <c r="BC917" s="13"/>
      <c r="BD917" s="31">
        <f t="array" ref="BD917:BI922">MMULT(AW917:BB922,AC917:AH922)</f>
        <v>25.737764620230397</v>
      </c>
      <c r="BE917" s="32">
        <v>5.8884791811731232E-7</v>
      </c>
      <c r="BF917" s="32">
        <v>-8.9842023722250679E-9</v>
      </c>
      <c r="BG917" s="32">
        <v>-3.8708456872070553E-10</v>
      </c>
      <c r="BH917" s="32">
        <v>-7.5448272899439297E-13</v>
      </c>
      <c r="BI917" s="32">
        <v>1.3656930112822387E-15</v>
      </c>
      <c r="BK917" s="15" t="s">
        <v>28</v>
      </c>
      <c r="BL917" s="15"/>
      <c r="BM917" s="15"/>
      <c r="BN917" s="15"/>
      <c r="BO917" s="15"/>
      <c r="BP917" s="14"/>
      <c r="BQ917" s="14" t="s">
        <v>29</v>
      </c>
      <c r="BR917" s="14"/>
      <c r="BS917" s="14" t="s">
        <v>30</v>
      </c>
      <c r="BT917" s="14"/>
      <c r="BU917" s="14" t="s">
        <v>31</v>
      </c>
      <c r="BV917" s="14"/>
      <c r="BW917" s="15" t="s">
        <v>32</v>
      </c>
      <c r="BX917" s="15"/>
      <c r="BY917" s="15"/>
      <c r="BZ917" s="15"/>
      <c r="CA917" s="15"/>
      <c r="CB917" s="14"/>
      <c r="CC917" s="14" t="s">
        <v>28</v>
      </c>
      <c r="CD917" s="14"/>
      <c r="CE917" s="14"/>
      <c r="CF917" s="14"/>
      <c r="CG917" s="14"/>
      <c r="CH917" s="14"/>
      <c r="CI917" s="34">
        <f t="shared" ref="CI917" si="10928">CI907</f>
        <v>1</v>
      </c>
      <c r="CJ917" s="34">
        <v>0</v>
      </c>
      <c r="CK917" s="34">
        <v>0</v>
      </c>
      <c r="CL917" s="34">
        <v>0</v>
      </c>
      <c r="CM917" s="34">
        <v>0</v>
      </c>
      <c r="CN917" s="34">
        <v>0</v>
      </c>
      <c r="CO917" s="14"/>
      <c r="CP917" s="35">
        <f t="array" ref="CP917:CU922">MMULT(MMULT(V917:AA922,AW917:BB922),CI917:CN922)</f>
        <v>1</v>
      </c>
      <c r="CQ917" s="35">
        <v>0</v>
      </c>
      <c r="CR917" s="35">
        <v>0</v>
      </c>
      <c r="CS917" s="35">
        <v>0</v>
      </c>
      <c r="CT917" s="35">
        <v>0</v>
      </c>
      <c r="CU917" s="35">
        <v>0</v>
      </c>
      <c r="CV917" s="14"/>
      <c r="CW917" s="35">
        <f t="array" ref="CW917:DB922">TRANSPOSE(CP917:CU922)</f>
        <v>1</v>
      </c>
      <c r="CX917" s="35">
        <v>0</v>
      </c>
      <c r="CY917" s="35">
        <v>0</v>
      </c>
      <c r="CZ917" s="35">
        <v>0</v>
      </c>
      <c r="DA917" s="35">
        <v>0</v>
      </c>
      <c r="DB917" s="35">
        <v>0</v>
      </c>
      <c r="DC917" s="14"/>
      <c r="DD917" s="36">
        <f t="array" ref="DD917:DI922">MMULT(CW917:DB922,B917:G922)</f>
        <v>25.737764620230397</v>
      </c>
      <c r="DE917" s="36">
        <v>5.8884791811731232E-7</v>
      </c>
      <c r="DF917" s="36">
        <v>-8.9842023722250679E-9</v>
      </c>
      <c r="DG917" s="36">
        <v>-3.8708456872070553E-10</v>
      </c>
      <c r="DH917" s="36">
        <v>-7.5448272899439297E-13</v>
      </c>
      <c r="DI917" s="36">
        <v>1.3656930112822387E-15</v>
      </c>
      <c r="DK917" s="16"/>
      <c r="DL917" s="16"/>
      <c r="DM917" s="16"/>
      <c r="DN917" s="16"/>
      <c r="DO917" s="16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6"/>
      <c r="EA917" s="16"/>
      <c r="EB917" s="16"/>
      <c r="EC917" s="16"/>
      <c r="ED917" s="16"/>
      <c r="EE917" s="16"/>
      <c r="EF917" s="37">
        <f t="shared" ref="EF917" si="10929">EF907</f>
        <v>1</v>
      </c>
      <c r="EG917" s="37">
        <v>0</v>
      </c>
      <c r="EH917" s="37">
        <v>0</v>
      </c>
      <c r="EI917" s="37">
        <v>0</v>
      </c>
      <c r="EJ917" s="37">
        <v>0</v>
      </c>
      <c r="EK917" s="37">
        <v>0</v>
      </c>
      <c r="EL917" s="16"/>
      <c r="EM917" s="16">
        <f t="array" ref="EM917:ER922">MMULT(CP917:CU922,EF917:EK922)</f>
        <v>1</v>
      </c>
      <c r="EN917" s="16">
        <v>0</v>
      </c>
      <c r="EO917" s="16">
        <v>0</v>
      </c>
      <c r="EP917" s="16">
        <v>0</v>
      </c>
      <c r="EQ917" s="16">
        <v>0</v>
      </c>
      <c r="ER917" s="16">
        <v>0</v>
      </c>
      <c r="ES917" s="16"/>
      <c r="ET917" s="16">
        <f t="array" ref="ET917:EY922">TRANSPOSE(EM917:ER922)</f>
        <v>1</v>
      </c>
      <c r="EU917" s="16">
        <v>0</v>
      </c>
      <c r="EV917" s="16">
        <v>0</v>
      </c>
      <c r="EW917" s="16">
        <v>0</v>
      </c>
      <c r="EX917" s="16">
        <v>0</v>
      </c>
      <c r="EY917" s="16">
        <v>0</v>
      </c>
      <c r="EZ917" s="16"/>
      <c r="FA917" s="38">
        <f t="array" ref="FA917:FF922">MMULT(ET917:EY922,B917:G922)</f>
        <v>25.737764620230397</v>
      </c>
      <c r="FB917" s="38">
        <v>5.8884791811731232E-7</v>
      </c>
      <c r="FC917" s="38">
        <v>-8.9842023722250679E-9</v>
      </c>
      <c r="FD917" s="38">
        <v>-3.8708456872070553E-10</v>
      </c>
      <c r="FE917" s="38">
        <v>-7.5448272899439297E-13</v>
      </c>
      <c r="FF917" s="38">
        <v>1.3656930112822387E-15</v>
      </c>
      <c r="FZ917" s="39">
        <f t="shared" ref="FZ917" si="10930">FZ907</f>
        <v>1</v>
      </c>
      <c r="GA917" s="39">
        <v>0</v>
      </c>
      <c r="GB917" s="39">
        <v>0</v>
      </c>
      <c r="GC917" s="39">
        <v>0</v>
      </c>
      <c r="GD917" s="39">
        <v>0</v>
      </c>
      <c r="GE917" s="39">
        <v>0</v>
      </c>
      <c r="GF917" s="20"/>
      <c r="GG917" s="40">
        <f t="array" ref="GG917:GL922">MMULT(EM917:ER922,FZ917:GE922)</f>
        <v>1</v>
      </c>
      <c r="GH917" s="40">
        <v>0</v>
      </c>
      <c r="GI917" s="40">
        <v>0</v>
      </c>
      <c r="GJ917" s="40">
        <v>0</v>
      </c>
      <c r="GK917" s="40">
        <v>0</v>
      </c>
      <c r="GL917" s="40">
        <v>0</v>
      </c>
      <c r="GN917" s="42">
        <f t="array" ref="GN917:GS922">TRANSPOSE(GG917:GL922)</f>
        <v>1</v>
      </c>
      <c r="GO917" s="42">
        <v>0</v>
      </c>
      <c r="GP917" s="42">
        <v>0</v>
      </c>
      <c r="GQ917" s="42">
        <v>0</v>
      </c>
      <c r="GR917" s="42">
        <v>0</v>
      </c>
      <c r="GS917" s="42">
        <v>0</v>
      </c>
      <c r="GU917" s="43">
        <f t="array" ref="GU917:GZ922">MMULT(GN917:GS922,B917:G922)</f>
        <v>25.737764620230397</v>
      </c>
      <c r="GV917" s="43">
        <v>5.8884791811731232E-7</v>
      </c>
      <c r="GW917" s="43">
        <v>-8.9842023722250679E-9</v>
      </c>
      <c r="GX917" s="43">
        <v>-3.8708456872070553E-10</v>
      </c>
      <c r="GY917" s="43">
        <v>-7.5448272899439297E-13</v>
      </c>
      <c r="GZ917" s="43">
        <v>1.3656930112822387E-15</v>
      </c>
      <c r="HQ917" s="3">
        <f t="shared" ref="HQ917" si="10931">HQ907</f>
        <v>1</v>
      </c>
      <c r="HR917" s="3">
        <v>0</v>
      </c>
      <c r="HS917" s="3">
        <v>0</v>
      </c>
      <c r="HT917" s="3">
        <v>0</v>
      </c>
      <c r="HU917" s="3">
        <v>0</v>
      </c>
      <c r="HV917" s="3">
        <v>0</v>
      </c>
      <c r="HX917" s="42">
        <f t="array" ref="HX917:IC922">MMULT(GG917:GL922,HQ917:HV922)</f>
        <v>1</v>
      </c>
      <c r="HY917" s="42">
        <v>0</v>
      </c>
      <c r="HZ917" s="42">
        <v>0</v>
      </c>
      <c r="IA917" s="42">
        <v>0</v>
      </c>
      <c r="IB917" s="42">
        <v>0</v>
      </c>
      <c r="IC917" s="42">
        <v>0</v>
      </c>
      <c r="IE917" s="21">
        <f t="array" ref="IE917:IJ922">TRANSPOSE(HX917:IC922)</f>
        <v>1</v>
      </c>
      <c r="IF917" s="21">
        <v>0</v>
      </c>
      <c r="IG917" s="21">
        <v>0</v>
      </c>
      <c r="IH917" s="21">
        <v>0</v>
      </c>
      <c r="II917" s="21">
        <v>0</v>
      </c>
      <c r="IJ917" s="21">
        <v>0</v>
      </c>
      <c r="IL917" s="42">
        <f t="array" ref="IL917:IQ922">MMULT(IE917:IJ922,B917:G922)</f>
        <v>25.737764620230397</v>
      </c>
      <c r="IM917" s="42">
        <v>5.8884791811731232E-7</v>
      </c>
      <c r="IN917" s="42">
        <v>-8.9842023722250679E-9</v>
      </c>
      <c r="IO917" s="42">
        <v>-3.8708456872070553E-10</v>
      </c>
      <c r="IP917" s="42">
        <v>-7.5448272899439297E-13</v>
      </c>
      <c r="IQ917" s="42">
        <v>1.3656930112822387E-15</v>
      </c>
      <c r="IS917" s="2">
        <f t="array" ref="IS917:IX922">MMULT(HX917:IC922,HX927:IC932)</f>
        <v>1</v>
      </c>
      <c r="IT917" s="2">
        <v>0</v>
      </c>
      <c r="IU917" s="2">
        <v>0</v>
      </c>
      <c r="IV917" s="2">
        <v>0</v>
      </c>
      <c r="IW917" s="2">
        <v>0</v>
      </c>
      <c r="IX917" s="2">
        <v>0</v>
      </c>
    </row>
    <row r="918" spans="1:258" x14ac:dyDescent="0.25">
      <c r="A918" s="3" t="s">
        <v>33</v>
      </c>
      <c r="B918" s="20">
        <v>5.8884791989907005E-7</v>
      </c>
      <c r="C918" s="20">
        <v>-7.3389996596599598</v>
      </c>
      <c r="D918" s="20">
        <v>6.2758227902464764E-14</v>
      </c>
      <c r="E918" s="20">
        <v>-7.2248043872966965E-16</v>
      </c>
      <c r="F918" s="20">
        <v>-1.3641006269029138E-15</v>
      </c>
      <c r="G918" s="20">
        <v>1.8801588351146027E-16</v>
      </c>
      <c r="I918" s="22">
        <f t="shared" si="10918"/>
        <v>5.8884791989907005E-7</v>
      </c>
      <c r="J918" s="8"/>
      <c r="K918" s="22">
        <f t="shared" ref="K918:K949" si="10932">I918</f>
        <v>5.8884791989907005E-7</v>
      </c>
      <c r="L918" s="8"/>
      <c r="M918" s="22">
        <f t="shared" ref="M918" si="10933">K918/K924</f>
        <v>0.99988341230708422</v>
      </c>
      <c r="N918" s="22"/>
      <c r="O918" s="24">
        <v>0</v>
      </c>
      <c r="P918" s="24">
        <v>0.99976683820685852</v>
      </c>
      <c r="Q918" s="24">
        <v>-1.5253704759993608E-2</v>
      </c>
      <c r="R918" s="24">
        <v>-6.5720482441259569E-4</v>
      </c>
      <c r="S918" s="25">
        <v>-1.2780205583558251E-6</v>
      </c>
      <c r="T918" s="25">
        <v>9.8509920699978751E-17</v>
      </c>
      <c r="U918" s="10"/>
      <c r="V918" s="25">
        <f t="shared" ref="V918:Z981" si="10934">-2*O918</f>
        <v>0</v>
      </c>
      <c r="W918" s="25">
        <f t="shared" ref="W918:W949" si="10935">1-2*P918</f>
        <v>-0.99953367641371704</v>
      </c>
      <c r="X918" s="25">
        <f t="shared" si="10922"/>
        <v>3.0507409519987216E-2</v>
      </c>
      <c r="Y918" s="25">
        <f t="shared" si="10922"/>
        <v>1.3144096488251914E-3</v>
      </c>
      <c r="Z918" s="25">
        <f t="shared" si="10922"/>
        <v>2.5560411167116502E-6</v>
      </c>
      <c r="AA918" s="25">
        <f t="shared" si="10922"/>
        <v>-1.970198413999575E-16</v>
      </c>
      <c r="AB918" s="10"/>
      <c r="AC918" s="26">
        <v>-5.8884791989906994E-7</v>
      </c>
      <c r="AD918" s="26">
        <v>7.3355773110189393</v>
      </c>
      <c r="AE918" s="26">
        <v>-0.15735216146600822</v>
      </c>
      <c r="AF918" s="26">
        <v>5.8989684160244901E-3</v>
      </c>
      <c r="AG918" s="26">
        <v>7.0996857398669442E-6</v>
      </c>
      <c r="AH918" s="26">
        <v>-2.7097013030596889E-16</v>
      </c>
      <c r="AJ918" s="28">
        <f t="shared" si="10923"/>
        <v>-5.8884791989906994E-7</v>
      </c>
      <c r="AK918" s="11"/>
      <c r="AL918" s="28">
        <f t="shared" ref="AL918:AL949" si="10936">AJ918</f>
        <v>-5.8884791989906994E-7</v>
      </c>
      <c r="AM918" s="11"/>
      <c r="AN918" s="28">
        <f t="shared" ref="AN918" si="10937">AL918/AL924</f>
        <v>-0.99988341230708422</v>
      </c>
      <c r="AO918" s="28"/>
      <c r="AP918" s="30">
        <v>0</v>
      </c>
      <c r="AQ918" s="30">
        <v>0.99976683820685852</v>
      </c>
      <c r="AR918" s="30">
        <v>-1.5253704759993604E-2</v>
      </c>
      <c r="AS918" s="30">
        <v>-6.5720482441259591E-4</v>
      </c>
      <c r="AT918" s="31">
        <v>-1.2780205583558249E-6</v>
      </c>
      <c r="AU918" s="31">
        <v>9.85099206999788E-17</v>
      </c>
      <c r="AV918" s="13"/>
      <c r="AW918" s="31">
        <f t="shared" ref="AW918:BA981" si="10938">-2*AP918</f>
        <v>0</v>
      </c>
      <c r="AX918" s="31">
        <f t="shared" ref="AX918:AX949" si="10939">1-2*AQ918</f>
        <v>-0.99953367641371704</v>
      </c>
      <c r="AY918" s="31">
        <f t="shared" si="10927"/>
        <v>3.0507409519987209E-2</v>
      </c>
      <c r="AZ918" s="31">
        <f t="shared" si="10927"/>
        <v>1.3144096488251918E-3</v>
      </c>
      <c r="BA918" s="31">
        <f t="shared" si="10927"/>
        <v>2.5560411167116498E-6</v>
      </c>
      <c r="BB918" s="31">
        <f t="shared" si="10927"/>
        <v>-1.970198413999576E-16</v>
      </c>
      <c r="BC918" s="13"/>
      <c r="BD918" s="32">
        <v>5.8884791989906984E-7</v>
      </c>
      <c r="BE918" s="32">
        <v>-7.3389996596599572</v>
      </c>
      <c r="BF918" s="32">
        <v>6.2746454649844535E-14</v>
      </c>
      <c r="BG918" s="32">
        <v>-7.1784274696594723E-16</v>
      </c>
      <c r="BH918" s="32">
        <v>-1.364100821773899E-15</v>
      </c>
      <c r="BI918" s="32">
        <v>1.8801588351146015E-16</v>
      </c>
      <c r="BK918" s="44">
        <f t="shared" ref="BK918:BO949" si="10940">BE918</f>
        <v>-7.3389996596599572</v>
      </c>
      <c r="BL918" s="44">
        <f t="shared" si="10940"/>
        <v>6.2746454649844535E-14</v>
      </c>
      <c r="BM918" s="44">
        <f t="shared" si="10940"/>
        <v>-7.1784274696594723E-16</v>
      </c>
      <c r="BN918" s="44">
        <f t="shared" si="10940"/>
        <v>-1.364100821773899E-15</v>
      </c>
      <c r="BO918" s="44">
        <f t="shared" si="10940"/>
        <v>1.8801588351146015E-16</v>
      </c>
      <c r="BP918" s="14"/>
      <c r="BQ918" s="44">
        <f t="shared" ref="BQ918:BQ949" si="10941">BK918</f>
        <v>-7.3389996596599572</v>
      </c>
      <c r="BR918" s="14"/>
      <c r="BS918" s="45">
        <f t="shared" ref="BS918" si="10942">BQ918-BQ924</f>
        <v>-14.677999319319914</v>
      </c>
      <c r="BT918" s="14"/>
      <c r="BU918" s="35">
        <f t="shared" ref="BU918" si="10943">BS918/BS924</f>
        <v>-1</v>
      </c>
      <c r="BV918" s="35"/>
      <c r="BW918" s="35">
        <f t="array" ref="BW918:CA922">MMULT(BU918:BU922,BU924:BY924)</f>
        <v>1</v>
      </c>
      <c r="BX918" s="35">
        <v>-4.2601492254626659E-15</v>
      </c>
      <c r="BY918" s="35">
        <v>-4.2018648744617938E-19</v>
      </c>
      <c r="BZ918" s="35">
        <v>-2.4810130420938246E-38</v>
      </c>
      <c r="CA918" s="35">
        <v>4.0308332630660726E-32</v>
      </c>
      <c r="CB918" s="14"/>
      <c r="CC918" s="14">
        <f t="shared" ref="CC918:CC949" si="10944">1-2*BW918</f>
        <v>-1</v>
      </c>
      <c r="CD918" s="35">
        <f t="shared" ref="CD918:CG949" si="10945">-2*BX918</f>
        <v>8.5202984509253318E-15</v>
      </c>
      <c r="CE918" s="35">
        <f t="shared" si="10945"/>
        <v>8.4037297489235877E-19</v>
      </c>
      <c r="CF918" s="35">
        <f t="shared" si="10945"/>
        <v>4.9620260841876492E-38</v>
      </c>
      <c r="CG918" s="35">
        <f t="shared" si="10945"/>
        <v>-8.0616665261321452E-32</v>
      </c>
      <c r="CH918" s="14"/>
      <c r="CI918" s="34">
        <v>0</v>
      </c>
      <c r="CJ918" s="34">
        <f t="shared" ref="CJ918:CN949" si="10946">CC918</f>
        <v>-1</v>
      </c>
      <c r="CK918" s="34">
        <f t="shared" si="10946"/>
        <v>8.5202984509253318E-15</v>
      </c>
      <c r="CL918" s="34">
        <f t="shared" si="10946"/>
        <v>8.4037297489235877E-19</v>
      </c>
      <c r="CM918" s="34">
        <f t="shared" si="10946"/>
        <v>4.9620260841876492E-38</v>
      </c>
      <c r="CN918" s="34">
        <f t="shared" si="10946"/>
        <v>-8.0616665261321452E-32</v>
      </c>
      <c r="CO918" s="14"/>
      <c r="CP918" s="35">
        <v>0</v>
      </c>
      <c r="CQ918" s="35">
        <v>-0.99999999999999956</v>
      </c>
      <c r="CR918" s="35">
        <v>8.5330256666368561E-15</v>
      </c>
      <c r="CS918" s="35">
        <v>6.1717120726486008E-19</v>
      </c>
      <c r="CT918" s="35">
        <v>8.4703294725430034E-22</v>
      </c>
      <c r="CU918" s="35">
        <v>1.7990947891305057E-32</v>
      </c>
      <c r="CV918" s="14"/>
      <c r="CW918" s="35">
        <v>0</v>
      </c>
      <c r="CX918" s="35">
        <v>-0.99999999999999956</v>
      </c>
      <c r="CY918" s="35">
        <v>8.521449026330379E-15</v>
      </c>
      <c r="CZ918" s="35">
        <v>1.9621300453066456E-19</v>
      </c>
      <c r="DA918" s="35">
        <v>-1.3523994244351336E-38</v>
      </c>
      <c r="DB918" s="35">
        <v>1.7990947891305046E-32</v>
      </c>
      <c r="DC918" s="14"/>
      <c r="DD918" s="36">
        <v>-5.8884791989906994E-7</v>
      </c>
      <c r="DE918" s="36">
        <v>7.3389996596599563</v>
      </c>
      <c r="DF918" s="36">
        <v>-1.0671044232745444E-13</v>
      </c>
      <c r="DG918" s="36">
        <v>7.2319491370750034E-16</v>
      </c>
      <c r="DH918" s="36">
        <v>1.3641006269218343E-15</v>
      </c>
      <c r="DI918" s="36">
        <v>-1.8801588351145608E-16</v>
      </c>
      <c r="DK918" s="18" t="s">
        <v>34</v>
      </c>
      <c r="DL918" s="18"/>
      <c r="DM918" s="18"/>
      <c r="DN918" s="18"/>
      <c r="DO918" s="16"/>
      <c r="DP918" s="17" t="s">
        <v>35</v>
      </c>
      <c r="DQ918" s="17"/>
      <c r="DR918" s="17" t="s">
        <v>36</v>
      </c>
      <c r="DS918" s="17"/>
      <c r="DT918" s="17" t="s">
        <v>37</v>
      </c>
      <c r="DU918" s="17"/>
      <c r="DV918" s="18" t="s">
        <v>38</v>
      </c>
      <c r="DW918" s="18"/>
      <c r="DX918" s="18"/>
      <c r="DY918" s="18"/>
      <c r="DZ918" s="16"/>
      <c r="EA918" s="18" t="s">
        <v>34</v>
      </c>
      <c r="EB918" s="18"/>
      <c r="EC918" s="18"/>
      <c r="ED918" s="18"/>
      <c r="EE918" s="16"/>
      <c r="EF918" s="37">
        <v>0</v>
      </c>
      <c r="EG918" s="37">
        <f t="shared" ref="EG918:EG949" si="10947">EF917</f>
        <v>1</v>
      </c>
      <c r="EH918" s="37">
        <v>0</v>
      </c>
      <c r="EI918" s="37">
        <v>0</v>
      </c>
      <c r="EJ918" s="37">
        <v>0</v>
      </c>
      <c r="EK918" s="37">
        <v>0</v>
      </c>
      <c r="EL918" s="16"/>
      <c r="EM918" s="16">
        <v>0</v>
      </c>
      <c r="EN918" s="16">
        <v>-0.99999999999999956</v>
      </c>
      <c r="EO918" s="16">
        <v>-8.5330256689096401E-15</v>
      </c>
      <c r="EP918" s="16">
        <v>5.8490410045196469E-19</v>
      </c>
      <c r="EQ918" s="16">
        <v>8.4702934516296627E-22</v>
      </c>
      <c r="ER918" s="16">
        <v>1.7990947891305079E-32</v>
      </c>
      <c r="ES918" s="16"/>
      <c r="ET918" s="16">
        <v>0</v>
      </c>
      <c r="EU918" s="16">
        <v>-0.99999999999999956</v>
      </c>
      <c r="EV918" s="16">
        <v>8.521449026330379E-15</v>
      </c>
      <c r="EW918" s="16">
        <v>1.9621300453066456E-19</v>
      </c>
      <c r="EX918" s="16">
        <v>-1.3523994244351336E-38</v>
      </c>
      <c r="EY918" s="16">
        <v>1.7990947891305046E-32</v>
      </c>
      <c r="EZ918" s="16"/>
      <c r="FA918" s="38">
        <v>-5.8884791989906994E-7</v>
      </c>
      <c r="FB918" s="38">
        <v>7.3389996596599563</v>
      </c>
      <c r="FC918" s="38">
        <v>-1.0671044232745444E-13</v>
      </c>
      <c r="FD918" s="38">
        <v>7.2319491370750034E-16</v>
      </c>
      <c r="FE918" s="38">
        <v>1.3641006269218343E-15</v>
      </c>
      <c r="FF918" s="38">
        <v>-1.8801588351145608E-16</v>
      </c>
      <c r="FZ918" s="39">
        <v>0</v>
      </c>
      <c r="GA918" s="39">
        <f t="shared" ref="GA918:GA949" si="10948">FZ917</f>
        <v>1</v>
      </c>
      <c r="GB918" s="39">
        <v>0</v>
      </c>
      <c r="GC918" s="39">
        <v>0</v>
      </c>
      <c r="GD918" s="39">
        <v>0</v>
      </c>
      <c r="GE918" s="39">
        <v>0</v>
      </c>
      <c r="GF918" s="20"/>
      <c r="GG918" s="40">
        <v>0</v>
      </c>
      <c r="GH918" s="40">
        <v>-0.99999999999999956</v>
      </c>
      <c r="GI918" s="40">
        <v>-8.5330256689096401E-15</v>
      </c>
      <c r="GJ918" s="40">
        <v>5.8490410045196469E-19</v>
      </c>
      <c r="GK918" s="40">
        <v>-8.4702934516296627E-22</v>
      </c>
      <c r="GL918" s="40">
        <v>1.7990947891155873E-32</v>
      </c>
      <c r="GN918" s="42">
        <v>0</v>
      </c>
      <c r="GO918" s="42">
        <v>-0.99999999999999956</v>
      </c>
      <c r="GP918" s="42">
        <v>8.521449026330379E-15</v>
      </c>
      <c r="GQ918" s="42">
        <v>1.9621300453066456E-19</v>
      </c>
      <c r="GR918" s="42">
        <v>-1.3523994244351336E-38</v>
      </c>
      <c r="GS918" s="42">
        <v>1.7990947891305046E-32</v>
      </c>
      <c r="GU918" s="43">
        <v>-5.8884791989906994E-7</v>
      </c>
      <c r="GV918" s="43">
        <v>7.3389996596599563</v>
      </c>
      <c r="GW918" s="43">
        <v>-1.0671044232745444E-13</v>
      </c>
      <c r="GX918" s="43">
        <v>7.2319491370750034E-16</v>
      </c>
      <c r="GY918" s="43">
        <v>1.3641006269218343E-15</v>
      </c>
      <c r="GZ918" s="43">
        <v>-1.8801588351145608E-16</v>
      </c>
      <c r="HQ918" s="3">
        <v>0</v>
      </c>
      <c r="HR918" s="3">
        <f t="shared" ref="HR918:HR949" si="10949">HQ917</f>
        <v>1</v>
      </c>
      <c r="HS918" s="3">
        <v>0</v>
      </c>
      <c r="HT918" s="3">
        <v>0</v>
      </c>
      <c r="HU918" s="3">
        <v>0</v>
      </c>
      <c r="HV918" s="3">
        <v>0</v>
      </c>
      <c r="HX918" s="42">
        <v>0</v>
      </c>
      <c r="HY918" s="42">
        <v>-0.99999999999999956</v>
      </c>
      <c r="HZ918" s="42">
        <v>-8.5330256689096401E-15</v>
      </c>
      <c r="IA918" s="42">
        <v>5.8490410045196469E-19</v>
      </c>
      <c r="IB918" s="42">
        <v>8.4702934516296627E-22</v>
      </c>
      <c r="IC918" s="42">
        <v>1.7990947891305079E-32</v>
      </c>
      <c r="IE918" s="21">
        <v>0</v>
      </c>
      <c r="IF918" s="21">
        <v>-0.99999999999999956</v>
      </c>
      <c r="IG918" s="21">
        <v>8.521449026330379E-15</v>
      </c>
      <c r="IH918" s="21">
        <v>1.9621300453066456E-19</v>
      </c>
      <c r="II918" s="21">
        <v>-1.3523994244351336E-38</v>
      </c>
      <c r="IJ918" s="21">
        <v>1.7990947891305046E-32</v>
      </c>
      <c r="IL918" s="42">
        <v>-5.8884791989906994E-7</v>
      </c>
      <c r="IM918" s="42">
        <v>7.3389996596599563</v>
      </c>
      <c r="IN918" s="42">
        <v>-1.0671044232745444E-13</v>
      </c>
      <c r="IO918" s="42">
        <v>7.2319491370750034E-16</v>
      </c>
      <c r="IP918" s="42">
        <v>1.3641006269218343E-15</v>
      </c>
      <c r="IQ918" s="42">
        <v>-1.8801588351145608E-16</v>
      </c>
      <c r="IS918" s="2">
        <v>0</v>
      </c>
      <c r="IT918" s="2">
        <v>0.999999999999999</v>
      </c>
      <c r="IU918" s="2">
        <v>1.4526705565939348E-14</v>
      </c>
      <c r="IV918" s="2">
        <v>5.6029573412161325E-19</v>
      </c>
      <c r="IW918" s="2">
        <v>4.2351820784063108E-22</v>
      </c>
      <c r="IX918" s="2">
        <v>1.132999249445345E-32</v>
      </c>
    </row>
    <row r="919" spans="1:258" x14ac:dyDescent="0.25">
      <c r="A919" s="3" t="s">
        <v>39</v>
      </c>
      <c r="B919" s="20">
        <v>-8.9842070925124234E-9</v>
      </c>
      <c r="C919" s="20">
        <v>6.2632190457674786E-14</v>
      </c>
      <c r="D919" s="20">
        <v>-5.1578334019666192</v>
      </c>
      <c r="E919" s="20">
        <v>-1.9504026797073148E-5</v>
      </c>
      <c r="F919" s="20">
        <v>-2.1772949107851854E-12</v>
      </c>
      <c r="G919" s="20">
        <v>4.8417296611286313E-16</v>
      </c>
      <c r="I919" s="22">
        <f t="shared" si="10918"/>
        <v>-8.9842070925124234E-9</v>
      </c>
      <c r="J919" s="8"/>
      <c r="K919" s="22">
        <f t="shared" si="10932"/>
        <v>-8.9842070925124234E-9</v>
      </c>
      <c r="L919" s="8"/>
      <c r="M919" s="22">
        <f t="shared" ref="M919" si="10950">K919/K924</f>
        <v>-1.5255483361603052E-2</v>
      </c>
      <c r="N919" s="22"/>
      <c r="O919" s="24">
        <v>0</v>
      </c>
      <c r="P919" s="24">
        <v>-1.5253704759993608E-2</v>
      </c>
      <c r="Q919" s="24">
        <v>2.3272977259614755E-4</v>
      </c>
      <c r="R919" s="24">
        <v>1.0027146305845935E-5</v>
      </c>
      <c r="S919" s="25">
        <v>1.9499094718251082E-8</v>
      </c>
      <c r="T919" s="25">
        <v>-1.5029916865245653E-18</v>
      </c>
      <c r="U919" s="10"/>
      <c r="V919" s="25">
        <f t="shared" si="10934"/>
        <v>0</v>
      </c>
      <c r="W919" s="25">
        <f t="shared" si="10934"/>
        <v>3.0507409519987216E-2</v>
      </c>
      <c r="X919" s="25">
        <f t="shared" ref="X919:X950" si="10951">1-2*Q919</f>
        <v>0.99953454045480772</v>
      </c>
      <c r="Y919" s="25">
        <f t="shared" si="10922"/>
        <v>-2.005429261169187E-5</v>
      </c>
      <c r="Z919" s="25">
        <f t="shared" si="10922"/>
        <v>-3.8998189436502164E-8</v>
      </c>
      <c r="AA919" s="25">
        <f t="shared" si="10922"/>
        <v>3.0059833730491307E-18</v>
      </c>
      <c r="AB919" s="10"/>
      <c r="AC919" s="26">
        <v>8.9842070925124201E-9</v>
      </c>
      <c r="AD919" s="26">
        <v>-0.22389386808423059</v>
      </c>
      <c r="AE919" s="26">
        <v>-5.1554326387860208</v>
      </c>
      <c r="AF919" s="26">
        <v>-1.0950613445645724E-4</v>
      </c>
      <c r="AG919" s="26">
        <v>-1.0832394397774156E-7</v>
      </c>
      <c r="AH919" s="26">
        <v>4.9117583605831418E-16</v>
      </c>
      <c r="AJ919" s="28">
        <f t="shared" si="10923"/>
        <v>8.9842070925124201E-9</v>
      </c>
      <c r="AK919" s="11"/>
      <c r="AL919" s="28">
        <f t="shared" si="10936"/>
        <v>8.9842070925124201E-9</v>
      </c>
      <c r="AM919" s="11"/>
      <c r="AN919" s="28">
        <f t="shared" ref="AN919" si="10952">AL919/AL924</f>
        <v>1.5255483361603048E-2</v>
      </c>
      <c r="AO919" s="28"/>
      <c r="AP919" s="30">
        <v>0</v>
      </c>
      <c r="AQ919" s="30">
        <v>-1.5253704759993604E-2</v>
      </c>
      <c r="AR919" s="30">
        <v>2.3272977259614745E-4</v>
      </c>
      <c r="AS919" s="30">
        <v>1.0027146305845937E-5</v>
      </c>
      <c r="AT919" s="31">
        <v>1.9499094718251072E-8</v>
      </c>
      <c r="AU919" s="31">
        <v>-1.5029916865245657E-18</v>
      </c>
      <c r="AV919" s="13"/>
      <c r="AW919" s="31">
        <f t="shared" si="10938"/>
        <v>0</v>
      </c>
      <c r="AX919" s="31">
        <f t="shared" si="10938"/>
        <v>3.0507409519987209E-2</v>
      </c>
      <c r="AY919" s="31">
        <f t="shared" ref="AY919:AY950" si="10953">1-2*AR919</f>
        <v>0.99953454045480772</v>
      </c>
      <c r="AZ919" s="31">
        <f t="shared" si="10927"/>
        <v>-2.0054292611691873E-5</v>
      </c>
      <c r="BA919" s="31">
        <f t="shared" si="10927"/>
        <v>-3.8998189436502144E-8</v>
      </c>
      <c r="BB919" s="31">
        <f t="shared" si="10927"/>
        <v>3.0059833730491314E-18</v>
      </c>
      <c r="BC919" s="13"/>
      <c r="BD919" s="32">
        <v>-8.9842070925124168E-9</v>
      </c>
      <c r="BE919" s="32">
        <v>6.2530467431542266E-14</v>
      </c>
      <c r="BF919" s="32">
        <v>-5.1578334019666201</v>
      </c>
      <c r="BG919" s="32">
        <v>-1.9504026797073195E-5</v>
      </c>
      <c r="BH919" s="32">
        <v>-2.1772949108085606E-12</v>
      </c>
      <c r="BI919" s="32">
        <v>4.8417296611286323E-16</v>
      </c>
      <c r="BK919" s="44">
        <f t="shared" si="10940"/>
        <v>6.2530467431542266E-14</v>
      </c>
      <c r="BL919" s="44">
        <f t="shared" si="10940"/>
        <v>-5.1578334019666201</v>
      </c>
      <c r="BM919" s="44">
        <f t="shared" si="10940"/>
        <v>-1.9504026797073195E-5</v>
      </c>
      <c r="BN919" s="44">
        <f t="shared" si="10940"/>
        <v>-2.1772949108085606E-12</v>
      </c>
      <c r="BO919" s="44">
        <f t="shared" si="10940"/>
        <v>4.8417296611286323E-16</v>
      </c>
      <c r="BP919" s="14"/>
      <c r="BQ919" s="44">
        <f t="shared" si="10941"/>
        <v>6.2530467431542266E-14</v>
      </c>
      <c r="BR919" s="14"/>
      <c r="BS919" s="44">
        <f t="shared" ref="BS919:BS950" si="10954">BQ919</f>
        <v>6.2530467431542266E-14</v>
      </c>
      <c r="BT919" s="14"/>
      <c r="BU919" s="35">
        <f t="shared" ref="BU919" si="10955">BS919/BS924</f>
        <v>4.2601492254626659E-15</v>
      </c>
      <c r="BV919" s="35"/>
      <c r="BW919" s="35">
        <v>-4.2601492254626659E-15</v>
      </c>
      <c r="BX919" s="35">
        <v>1.8148871423210152E-29</v>
      </c>
      <c r="BY919" s="35">
        <v>1.7900571390437193E-33</v>
      </c>
      <c r="BZ919" s="35">
        <v>1.0569485789638779E-52</v>
      </c>
      <c r="CA919" s="35">
        <v>-1.717195120362008E-46</v>
      </c>
      <c r="CB919" s="14"/>
      <c r="CC919" s="35">
        <f t="shared" ref="CC919:CF982" si="10956">-2*BW919</f>
        <v>8.5202984509253318E-15</v>
      </c>
      <c r="CD919" s="14">
        <f t="shared" ref="CD919:CD950" si="10957">1-2*BX919</f>
        <v>1</v>
      </c>
      <c r="CE919" s="35">
        <f t="shared" si="10945"/>
        <v>-3.5801142780874386E-33</v>
      </c>
      <c r="CF919" s="35">
        <f t="shared" si="10945"/>
        <v>-2.1138971579277558E-52</v>
      </c>
      <c r="CG919" s="35">
        <f t="shared" si="10945"/>
        <v>3.434390240724016E-46</v>
      </c>
      <c r="CH919" s="14"/>
      <c r="CI919" s="34">
        <v>0</v>
      </c>
      <c r="CJ919" s="34">
        <f t="shared" si="10946"/>
        <v>8.5202984509253318E-15</v>
      </c>
      <c r="CK919" s="34">
        <f t="shared" si="10946"/>
        <v>1</v>
      </c>
      <c r="CL919" s="34">
        <f t="shared" si="10946"/>
        <v>-3.5801142780874386E-33</v>
      </c>
      <c r="CM919" s="34">
        <f t="shared" si="10946"/>
        <v>-2.1138971579277558E-52</v>
      </c>
      <c r="CN919" s="34">
        <f t="shared" si="10946"/>
        <v>3.434390240724016E-46</v>
      </c>
      <c r="CO919" s="14"/>
      <c r="CP919" s="35">
        <v>0</v>
      </c>
      <c r="CQ919" s="35">
        <v>8.521449026330379E-15</v>
      </c>
      <c r="CR919" s="35">
        <v>1</v>
      </c>
      <c r="CS919" s="35">
        <v>1.3180026759310603E-20</v>
      </c>
      <c r="CT919" s="35">
        <v>-1.3234889800848441E-23</v>
      </c>
      <c r="CU919" s="35">
        <v>-2.3111159332643395E-33</v>
      </c>
      <c r="CV919" s="14"/>
      <c r="CW919" s="35">
        <v>0</v>
      </c>
      <c r="CX919" s="35">
        <v>8.5330256666368561E-15</v>
      </c>
      <c r="CY919" s="35">
        <v>1</v>
      </c>
      <c r="CZ919" s="35">
        <v>-7.1487639748240931E-21</v>
      </c>
      <c r="DA919" s="35">
        <v>-1.3234889800848441E-23</v>
      </c>
      <c r="DB919" s="35">
        <v>2.3111159332641863E-33</v>
      </c>
      <c r="DC919" s="14"/>
      <c r="DD919" s="36">
        <v>-8.9842070925073991E-9</v>
      </c>
      <c r="DE919" s="36">
        <v>8.3179943572003114E-18</v>
      </c>
      <c r="DF919" s="36">
        <v>-5.1578334019666192</v>
      </c>
      <c r="DG919" s="36">
        <v>-1.9504026797073178E-5</v>
      </c>
      <c r="DH919" s="36">
        <v>-2.1772949108219469E-12</v>
      </c>
      <c r="DI919" s="36">
        <v>4.8417296611286471E-16</v>
      </c>
      <c r="DK919" s="46">
        <f t="shared" ref="DK919:DN950" si="10958">DF919</f>
        <v>-5.1578334019666192</v>
      </c>
      <c r="DL919" s="46">
        <f t="shared" si="10958"/>
        <v>-1.9504026797073178E-5</v>
      </c>
      <c r="DM919" s="46">
        <f t="shared" si="10958"/>
        <v>-2.1772949108219469E-12</v>
      </c>
      <c r="DN919" s="46">
        <f t="shared" si="10958"/>
        <v>4.8417296611286471E-16</v>
      </c>
      <c r="DO919" s="46"/>
      <c r="DP919" s="37">
        <f t="shared" ref="DP919:DP950" si="10959">DK919</f>
        <v>-5.1578334019666192</v>
      </c>
      <c r="DQ919" s="37"/>
      <c r="DR919" s="37">
        <f t="shared" ref="DR919" si="10960">DP919-DP924</f>
        <v>-10.315666803970116</v>
      </c>
      <c r="DS919" s="37"/>
      <c r="DT919" s="37">
        <f t="shared" ref="DT919" si="10961">DR919/DR924</f>
        <v>-0.99999999999821254</v>
      </c>
      <c r="DU919" s="37"/>
      <c r="DV919" s="37">
        <f t="array" ref="DV919:DY922">MMULT(DT919:DT922,DT924:DW924)</f>
        <v>0.99999999999642508</v>
      </c>
      <c r="DW919" s="37">
        <v>1.8907189588473609E-6</v>
      </c>
      <c r="DX919" s="37">
        <v>2.1106764905839014E-13</v>
      </c>
      <c r="DY919" s="37">
        <v>-1.2650339013166571E-33</v>
      </c>
      <c r="DZ919" s="46"/>
      <c r="EA919" s="46">
        <f t="shared" ref="EA919:EA950" si="10962">1-2*DV919</f>
        <v>-0.99999999999285016</v>
      </c>
      <c r="EB919" s="46">
        <f t="shared" ref="EB919:ED950" si="10963">-2*DW919</f>
        <v>-3.7814379176947217E-6</v>
      </c>
      <c r="EC919" s="46">
        <f t="shared" si="10963"/>
        <v>-4.2213529811678027E-13</v>
      </c>
      <c r="ED919" s="46">
        <f t="shared" si="10963"/>
        <v>2.5300678026333142E-33</v>
      </c>
      <c r="EE919" s="46"/>
      <c r="EF919" s="37">
        <v>0</v>
      </c>
      <c r="EG919" s="37">
        <v>0</v>
      </c>
      <c r="EH919" s="37">
        <f t="shared" ref="EH919:EK950" si="10964">EA919</f>
        <v>-0.99999999999285016</v>
      </c>
      <c r="EI919" s="37">
        <f t="shared" si="10964"/>
        <v>-3.7814379176947217E-6</v>
      </c>
      <c r="EJ919" s="37">
        <f t="shared" si="10964"/>
        <v>-4.2213529811678027E-13</v>
      </c>
      <c r="EK919" s="37">
        <f t="shared" si="10964"/>
        <v>2.5300678026333142E-33</v>
      </c>
      <c r="EL919" s="16"/>
      <c r="EM919" s="16">
        <v>0</v>
      </c>
      <c r="EN919" s="16">
        <v>8.521449026330379E-15</v>
      </c>
      <c r="EO919" s="16">
        <v>-0.99999999999285016</v>
      </c>
      <c r="EP919" s="16">
        <v>-3.7814379176947086E-6</v>
      </c>
      <c r="EQ919" s="16">
        <v>-4.2213529813001516E-13</v>
      </c>
      <c r="ER919" s="16">
        <v>2.189518693689747E-34</v>
      </c>
      <c r="ES919" s="16"/>
      <c r="ET919" s="16">
        <v>0</v>
      </c>
      <c r="EU919" s="16">
        <v>-8.5330256689096401E-15</v>
      </c>
      <c r="EV919" s="16">
        <v>-0.99999999999285016</v>
      </c>
      <c r="EW919" s="16">
        <v>-3.7814379176947145E-6</v>
      </c>
      <c r="EX919" s="16">
        <v>-4.2213529810354539E-13</v>
      </c>
      <c r="EY919" s="16">
        <v>2.1895186938565207E-34</v>
      </c>
      <c r="EZ919" s="16"/>
      <c r="FA919" s="38">
        <v>8.9842085561770778E-9</v>
      </c>
      <c r="FB919" s="38">
        <v>-8.3180021189250391E-18</v>
      </c>
      <c r="FC919" s="38">
        <v>5.1578334020034946</v>
      </c>
      <c r="FD919" s="38">
        <v>2.5315153102497401E-6</v>
      </c>
      <c r="FE919" s="38">
        <v>2.8259338531491825E-13</v>
      </c>
      <c r="FF919" s="38">
        <v>-4.8417111055397938E-16</v>
      </c>
      <c r="FH919" s="7" t="s">
        <v>40</v>
      </c>
      <c r="FI919" s="7"/>
      <c r="FJ919" s="7"/>
      <c r="FL919" s="47" t="s">
        <v>41</v>
      </c>
      <c r="FM919" s="47"/>
      <c r="FN919" s="47" t="s">
        <v>42</v>
      </c>
      <c r="FO919" s="47"/>
      <c r="FP919" s="47" t="s">
        <v>43</v>
      </c>
      <c r="FQ919" s="48"/>
      <c r="FR919" s="49" t="s">
        <v>44</v>
      </c>
      <c r="FS919" s="49"/>
      <c r="FT919" s="49"/>
      <c r="FU919" s="48"/>
      <c r="FV919" s="49" t="s">
        <v>40</v>
      </c>
      <c r="FW919" s="49"/>
      <c r="FX919" s="49"/>
      <c r="FY919" s="48"/>
      <c r="FZ919" s="50">
        <v>0</v>
      </c>
      <c r="GA919" s="50">
        <v>0</v>
      </c>
      <c r="GB919" s="50">
        <f t="shared" ref="GB919:GB950" si="10965">GA918</f>
        <v>1</v>
      </c>
      <c r="GC919" s="50">
        <v>0</v>
      </c>
      <c r="GD919" s="50">
        <v>0</v>
      </c>
      <c r="GE919" s="50">
        <v>0</v>
      </c>
      <c r="GF919" s="51"/>
      <c r="GG919" s="41">
        <v>0</v>
      </c>
      <c r="GH919" s="41">
        <v>8.521449026330379E-15</v>
      </c>
      <c r="GI919" s="41">
        <v>-0.99999999999285016</v>
      </c>
      <c r="GJ919" s="40">
        <v>-3.7814379176947086E-6</v>
      </c>
      <c r="GK919" s="40">
        <v>4.2213529813001516E-13</v>
      </c>
      <c r="GL919" s="40">
        <v>2.9331105108568578E-34</v>
      </c>
      <c r="GN919" s="42">
        <v>0</v>
      </c>
      <c r="GO919" s="42">
        <v>-8.5330256689096401E-15</v>
      </c>
      <c r="GP919" s="42">
        <v>-0.99999999999285016</v>
      </c>
      <c r="GQ919" s="42">
        <v>-3.7814379176947145E-6</v>
      </c>
      <c r="GR919" s="42">
        <v>-4.2213529810354539E-13</v>
      </c>
      <c r="GS919" s="42">
        <v>2.1895186938565207E-34</v>
      </c>
      <c r="GU919" s="43">
        <v>8.9842085561770778E-9</v>
      </c>
      <c r="GV919" s="43">
        <v>-8.3180021189250391E-18</v>
      </c>
      <c r="GW919" s="43">
        <v>5.1578334020034946</v>
      </c>
      <c r="GX919" s="43">
        <v>2.5315153102497401E-6</v>
      </c>
      <c r="GY919" s="43">
        <v>2.8259338531491825E-13</v>
      </c>
      <c r="GZ919" s="43">
        <v>-4.8417111055397938E-16</v>
      </c>
      <c r="HQ919" s="3">
        <v>0</v>
      </c>
      <c r="HR919" s="3">
        <v>0</v>
      </c>
      <c r="HS919" s="3">
        <f t="shared" ref="HS919:HS950" si="10966">HR918</f>
        <v>1</v>
      </c>
      <c r="HT919" s="3">
        <v>0</v>
      </c>
      <c r="HU919" s="3">
        <v>0</v>
      </c>
      <c r="HV919" s="3">
        <v>0</v>
      </c>
      <c r="HX919" s="42">
        <v>0</v>
      </c>
      <c r="HY919" s="42">
        <v>8.521449026330379E-15</v>
      </c>
      <c r="HZ919" s="42">
        <v>-0.99999999999285016</v>
      </c>
      <c r="IA919" s="42">
        <v>-3.7814379176947086E-6</v>
      </c>
      <c r="IB919" s="42">
        <v>-4.2213529813001516E-13</v>
      </c>
      <c r="IC919" s="42">
        <v>2.189518693689747E-34</v>
      </c>
      <c r="IE919" s="21">
        <v>0</v>
      </c>
      <c r="IF919" s="21">
        <v>-8.5330256689096401E-15</v>
      </c>
      <c r="IG919" s="21">
        <v>-0.99999999999285016</v>
      </c>
      <c r="IH919" s="21">
        <v>-3.7814379176947145E-6</v>
      </c>
      <c r="II919" s="21">
        <v>-4.2213529810354539E-13</v>
      </c>
      <c r="IJ919" s="21">
        <v>2.1895186938565207E-34</v>
      </c>
      <c r="IL919" s="42">
        <v>8.9842085561770778E-9</v>
      </c>
      <c r="IM919" s="42">
        <v>-8.3180021189250391E-18</v>
      </c>
      <c r="IN919" s="42">
        <v>5.1578334020034946</v>
      </c>
      <c r="IO919" s="42">
        <v>2.5315153102497401E-6</v>
      </c>
      <c r="IP919" s="42">
        <v>2.8259338531491825E-13</v>
      </c>
      <c r="IQ919" s="42">
        <v>-4.8417111055397938E-16</v>
      </c>
      <c r="IS919" s="2">
        <v>0</v>
      </c>
      <c r="IT919" s="2">
        <v>-1.4500505766951094E-14</v>
      </c>
      <c r="IU919" s="2">
        <v>0.99999999999987954</v>
      </c>
      <c r="IV919" s="2">
        <v>-4.9080982562974272E-7</v>
      </c>
      <c r="IW919" s="2">
        <v>-5.4790837941729331E-14</v>
      </c>
      <c r="IX919" s="2">
        <v>2.1034868049802166E-34</v>
      </c>
    </row>
    <row r="920" spans="1:258" x14ac:dyDescent="0.25">
      <c r="A920" s="3" t="s">
        <v>45</v>
      </c>
      <c r="B920" s="20">
        <v>-3.8708394699016705E-10</v>
      </c>
      <c r="C920" s="20">
        <v>6.5820194551785795E-18</v>
      </c>
      <c r="D920" s="20">
        <v>-1.9504026799488316E-5</v>
      </c>
      <c r="E920" s="20">
        <v>4.4883750192653862</v>
      </c>
      <c r="F920" s="20">
        <v>1.9098969833531685E-7</v>
      </c>
      <c r="G920" s="20">
        <v>-4.9070095934641798E-16</v>
      </c>
      <c r="I920" s="22">
        <f t="shared" si="10918"/>
        <v>-3.8708394699016705E-10</v>
      </c>
      <c r="J920" s="8"/>
      <c r="K920" s="22">
        <f t="shared" si="10932"/>
        <v>-3.8708394699016705E-10</v>
      </c>
      <c r="L920" s="8"/>
      <c r="M920" s="22">
        <f t="shared" ref="M920" si="10967">K920/K924</f>
        <v>-6.572814553410702E-4</v>
      </c>
      <c r="N920" s="22"/>
      <c r="O920" s="24">
        <v>0</v>
      </c>
      <c r="P920" s="24">
        <v>-6.5720482441259569E-4</v>
      </c>
      <c r="Q920" s="24">
        <v>1.0027146305845935E-5</v>
      </c>
      <c r="R920" s="24">
        <v>4.3201891153527526E-7</v>
      </c>
      <c r="S920" s="25">
        <v>8.4011715987337256E-10</v>
      </c>
      <c r="T920" s="25">
        <v>-6.4756293830114883E-20</v>
      </c>
      <c r="U920" s="10"/>
      <c r="V920" s="25">
        <f t="shared" si="10934"/>
        <v>0</v>
      </c>
      <c r="W920" s="25">
        <f t="shared" si="10934"/>
        <v>1.3144096488251914E-3</v>
      </c>
      <c r="X920" s="25">
        <f t="shared" si="10934"/>
        <v>-2.005429261169187E-5</v>
      </c>
      <c r="Y920" s="25">
        <f t="shared" ref="Y920:Y951" si="10968">1-2*R920</f>
        <v>0.99999913596217693</v>
      </c>
      <c r="Z920" s="25">
        <f t="shared" si="10922"/>
        <v>-1.6802343197467451E-9</v>
      </c>
      <c r="AA920" s="25">
        <f t="shared" si="10922"/>
        <v>1.2951258766022977E-19</v>
      </c>
      <c r="AB920" s="10"/>
      <c r="AC920" s="26">
        <v>3.8708394699016705E-10</v>
      </c>
      <c r="AD920" s="26">
        <v>-9.6464519653818425E-3</v>
      </c>
      <c r="AE920" s="26">
        <v>8.393269033820775E-5</v>
      </c>
      <c r="AF920" s="26">
        <v>4.4883711415307452</v>
      </c>
      <c r="AG920" s="26">
        <v>1.8632266243990845E-7</v>
      </c>
      <c r="AH920" s="26">
        <v>-4.9039924117464937E-16</v>
      </c>
      <c r="AJ920" s="28">
        <f t="shared" si="10923"/>
        <v>3.8708394699016705E-10</v>
      </c>
      <c r="AK920" s="11"/>
      <c r="AL920" s="28">
        <f t="shared" si="10936"/>
        <v>3.8708394699016705E-10</v>
      </c>
      <c r="AM920" s="11"/>
      <c r="AN920" s="28">
        <f t="shared" ref="AN920" si="10969">AL920/AL924</f>
        <v>6.5728145534107042E-4</v>
      </c>
      <c r="AO920" s="28"/>
      <c r="AP920" s="30">
        <v>0</v>
      </c>
      <c r="AQ920" s="30">
        <v>-6.5720482441259591E-4</v>
      </c>
      <c r="AR920" s="30">
        <v>1.0027146305845937E-5</v>
      </c>
      <c r="AS920" s="30">
        <v>4.3201891153527553E-7</v>
      </c>
      <c r="AT920" s="31">
        <v>8.4011715987337266E-10</v>
      </c>
      <c r="AU920" s="31">
        <v>-6.4756293830114932E-20</v>
      </c>
      <c r="AV920" s="13"/>
      <c r="AW920" s="31">
        <f t="shared" si="10938"/>
        <v>0</v>
      </c>
      <c r="AX920" s="31">
        <f t="shared" si="10938"/>
        <v>1.3144096488251918E-3</v>
      </c>
      <c r="AY920" s="31">
        <f t="shared" si="10938"/>
        <v>-2.0054292611691873E-5</v>
      </c>
      <c r="AZ920" s="31">
        <f t="shared" ref="AZ920:AZ951" si="10970">1-2*AS920</f>
        <v>0.99999913596217693</v>
      </c>
      <c r="BA920" s="31">
        <f t="shared" si="10927"/>
        <v>-1.6802343197467453E-9</v>
      </c>
      <c r="BB920" s="31">
        <f t="shared" si="10927"/>
        <v>1.2951258766022986E-19</v>
      </c>
      <c r="BC920" s="13"/>
      <c r="BD920" s="33">
        <v>-3.8708394699016716E-10</v>
      </c>
      <c r="BE920" s="32">
        <v>6.1674969767224469E-18</v>
      </c>
      <c r="BF920" s="32">
        <v>-1.9504026799488388E-5</v>
      </c>
      <c r="BG920" s="32">
        <v>4.4883750192653871</v>
      </c>
      <c r="BH920" s="32">
        <v>1.9098969833531685E-7</v>
      </c>
      <c r="BI920" s="32">
        <v>-4.9070095934641798E-16</v>
      </c>
      <c r="BK920" s="44">
        <f t="shared" si="10940"/>
        <v>6.1674969767224469E-18</v>
      </c>
      <c r="BL920" s="44">
        <f t="shared" si="10940"/>
        <v>-1.9504026799488388E-5</v>
      </c>
      <c r="BM920" s="44">
        <f t="shared" si="10940"/>
        <v>4.4883750192653871</v>
      </c>
      <c r="BN920" s="44">
        <f t="shared" si="10940"/>
        <v>1.9098969833531685E-7</v>
      </c>
      <c r="BO920" s="44">
        <f t="shared" si="10940"/>
        <v>-4.9070095934641798E-16</v>
      </c>
      <c r="BP920" s="14"/>
      <c r="BQ920" s="44">
        <f t="shared" si="10941"/>
        <v>6.1674969767224469E-18</v>
      </c>
      <c r="BR920" s="14"/>
      <c r="BS920" s="44">
        <f t="shared" si="10954"/>
        <v>6.1674969767224469E-18</v>
      </c>
      <c r="BT920" s="14"/>
      <c r="BU920" s="35">
        <f t="shared" ref="BU920" si="10971">BS920/BS924</f>
        <v>4.2018648744617938E-19</v>
      </c>
      <c r="BV920" s="35"/>
      <c r="BW920" s="35">
        <v>-4.2018648744617938E-19</v>
      </c>
      <c r="BX920" s="35">
        <v>1.7900571390437193E-33</v>
      </c>
      <c r="BY920" s="35">
        <v>1.7655668423235827E-37</v>
      </c>
      <c r="BZ920" s="35">
        <v>1.0424881554655641E-56</v>
      </c>
      <c r="CA920" s="35">
        <v>-1.6937016702889547E-50</v>
      </c>
      <c r="CB920" s="14"/>
      <c r="CC920" s="35">
        <f t="shared" si="10956"/>
        <v>8.4037297489235877E-19</v>
      </c>
      <c r="CD920" s="35">
        <f t="shared" si="10956"/>
        <v>-3.5801142780874386E-33</v>
      </c>
      <c r="CE920" s="14">
        <f t="shared" ref="CE920:CE951" si="10972">1-2*BY920</f>
        <v>1</v>
      </c>
      <c r="CF920" s="35">
        <f t="shared" si="10945"/>
        <v>-2.0849763109311283E-56</v>
      </c>
      <c r="CG920" s="35">
        <f t="shared" si="10945"/>
        <v>3.3874033405779094E-50</v>
      </c>
      <c r="CH920" s="14"/>
      <c r="CI920" s="34">
        <v>0</v>
      </c>
      <c r="CJ920" s="34">
        <f t="shared" si="10946"/>
        <v>8.4037297489235877E-19</v>
      </c>
      <c r="CK920" s="34">
        <f t="shared" si="10946"/>
        <v>-3.5801142780874386E-33</v>
      </c>
      <c r="CL920" s="34">
        <f t="shared" si="10946"/>
        <v>1</v>
      </c>
      <c r="CM920" s="34">
        <f t="shared" si="10946"/>
        <v>-2.0849763109311283E-56</v>
      </c>
      <c r="CN920" s="34">
        <f t="shared" si="10946"/>
        <v>3.3874033405779094E-50</v>
      </c>
      <c r="CO920" s="14"/>
      <c r="CP920" s="35">
        <v>0</v>
      </c>
      <c r="CQ920" s="35">
        <v>1.9621300453066456E-19</v>
      </c>
      <c r="CR920" s="35">
        <v>-7.1487639748240931E-21</v>
      </c>
      <c r="CS920" s="35">
        <v>1</v>
      </c>
      <c r="CT920" s="35">
        <v>-8.2718061255302767E-25</v>
      </c>
      <c r="CU920" s="35">
        <v>-4.8148248609680918E-35</v>
      </c>
      <c r="CV920" s="14"/>
      <c r="CW920" s="35">
        <v>0</v>
      </c>
      <c r="CX920" s="35">
        <v>6.1717120726486008E-19</v>
      </c>
      <c r="CY920" s="35">
        <v>1.3180026759310603E-20</v>
      </c>
      <c r="CZ920" s="35">
        <v>1</v>
      </c>
      <c r="DA920" s="35">
        <v>8.2718061255302767E-25</v>
      </c>
      <c r="DB920" s="35">
        <v>-4.8993139806328516E-50</v>
      </c>
      <c r="DC920" s="14"/>
      <c r="DD920" s="36">
        <v>-3.8708394699016669E-10</v>
      </c>
      <c r="DE920" s="36">
        <v>2.0526001751098455E-18</v>
      </c>
      <c r="DF920" s="36">
        <v>-1.9504026799488384E-5</v>
      </c>
      <c r="DG920" s="36">
        <v>4.4883750192653862</v>
      </c>
      <c r="DH920" s="36">
        <v>1.9098969833531685E-7</v>
      </c>
      <c r="DI920" s="36">
        <v>-4.9070095934641798E-16</v>
      </c>
      <c r="DK920" s="46">
        <f t="shared" si="10958"/>
        <v>-1.9504026799488384E-5</v>
      </c>
      <c r="DL920" s="46">
        <f t="shared" si="10958"/>
        <v>4.4883750192653862</v>
      </c>
      <c r="DM920" s="46">
        <f t="shared" si="10958"/>
        <v>1.9098969833531685E-7</v>
      </c>
      <c r="DN920" s="46">
        <f t="shared" si="10958"/>
        <v>-4.9070095934641798E-16</v>
      </c>
      <c r="DO920" s="46"/>
      <c r="DP920" s="37">
        <f t="shared" si="10959"/>
        <v>-1.9504026799488384E-5</v>
      </c>
      <c r="DQ920" s="37"/>
      <c r="DR920" s="37">
        <f t="shared" ref="DR920:DR951" si="10973">DP920</f>
        <v>-1.9504026799488384E-5</v>
      </c>
      <c r="DS920" s="37"/>
      <c r="DT920" s="37">
        <f t="shared" ref="DT920" si="10974">DR920/DR924</f>
        <v>-1.8907189588507405E-6</v>
      </c>
      <c r="DU920" s="37"/>
      <c r="DV920" s="37">
        <v>1.8907189588473609E-6</v>
      </c>
      <c r="DW920" s="37">
        <v>3.5748181813576283E-12</v>
      </c>
      <c r="DX920" s="37">
        <v>3.9906960567546619E-19</v>
      </c>
      <c r="DY920" s="37">
        <v>-2.3918235808125958E-39</v>
      </c>
      <c r="DZ920" s="46"/>
      <c r="EA920" s="46">
        <f t="shared" ref="EA920:EC983" si="10975">-2*DV920</f>
        <v>-3.7814379176947217E-6</v>
      </c>
      <c r="EB920" s="46">
        <f t="shared" ref="EB920:EB951" si="10976">1-2*DW920</f>
        <v>0.99999999999285039</v>
      </c>
      <c r="EC920" s="46">
        <f t="shared" si="10963"/>
        <v>-7.9813921135093237E-19</v>
      </c>
      <c r="ED920" s="46">
        <f t="shared" si="10963"/>
        <v>4.7836471616251916E-39</v>
      </c>
      <c r="EE920" s="46"/>
      <c r="EF920" s="37">
        <v>0</v>
      </c>
      <c r="EG920" s="37">
        <v>0</v>
      </c>
      <c r="EH920" s="37">
        <f t="shared" si="10964"/>
        <v>-3.7814379176947217E-6</v>
      </c>
      <c r="EI920" s="37">
        <f t="shared" si="10964"/>
        <v>0.99999999999285039</v>
      </c>
      <c r="EJ920" s="37">
        <f t="shared" si="10964"/>
        <v>-7.9813921135093237E-19</v>
      </c>
      <c r="EK920" s="37">
        <f t="shared" si="10964"/>
        <v>4.7836471616251916E-39</v>
      </c>
      <c r="EL920" s="16"/>
      <c r="EM920" s="16">
        <v>0</v>
      </c>
      <c r="EN920" s="16">
        <v>1.9621300453066456E-19</v>
      </c>
      <c r="EO920" s="16">
        <v>-3.7814379176947145E-6</v>
      </c>
      <c r="EP920" s="16">
        <v>0.99999999999285039</v>
      </c>
      <c r="EQ920" s="16">
        <v>-7.9814003853154194E-19</v>
      </c>
      <c r="ER920" s="16">
        <v>-4.8143464962519295E-35</v>
      </c>
      <c r="ES920" s="16"/>
      <c r="ET920" s="16">
        <v>0</v>
      </c>
      <c r="EU920" s="16">
        <v>5.8490410045196469E-19</v>
      </c>
      <c r="EV920" s="16">
        <v>-3.7814379176947086E-6</v>
      </c>
      <c r="EW920" s="16">
        <v>0.99999999999285039</v>
      </c>
      <c r="EX920" s="16">
        <v>-7.9813838412027289E-19</v>
      </c>
      <c r="EY920" s="16">
        <v>-3.9556942606574192E-39</v>
      </c>
      <c r="EZ920" s="16"/>
      <c r="FA920" s="38">
        <v>-3.8704997376603917E-10</v>
      </c>
      <c r="FB920" s="38">
        <v>2.0525687211159084E-18</v>
      </c>
      <c r="FC920" s="38">
        <v>-3.3881317872794118E-21</v>
      </c>
      <c r="FD920" s="38">
        <v>4.4883750193070497</v>
      </c>
      <c r="FE920" s="38">
        <v>1.909896983399678E-7</v>
      </c>
      <c r="FF920" s="38">
        <v>-4.9070279021292239E-16</v>
      </c>
      <c r="FH920" s="42">
        <f t="shared" ref="FH920:FJ951" si="10977">FD920</f>
        <v>4.4883750193070497</v>
      </c>
      <c r="FI920" s="42">
        <f t="shared" si="10977"/>
        <v>1.909896983399678E-7</v>
      </c>
      <c r="FJ920" s="42">
        <f t="shared" si="10977"/>
        <v>-4.9070279021292239E-16</v>
      </c>
      <c r="FL920" s="47">
        <f t="shared" ref="FL920:FL951" si="10978">FH920</f>
        <v>4.4883750193070497</v>
      </c>
      <c r="FM920" s="47"/>
      <c r="FN920" s="47">
        <f t="shared" ref="FN920" si="10979">FL920-FL924</f>
        <v>0</v>
      </c>
      <c r="FO920" s="47"/>
      <c r="FP920" s="47">
        <f t="shared" ref="FP920" si="10980">FN920/FN924</f>
        <v>0</v>
      </c>
      <c r="FQ920" s="48"/>
      <c r="FR920" s="48">
        <f t="array" ref="FR920:FT922">MMULT(FP920:FP922,FP924:FR924)</f>
        <v>0</v>
      </c>
      <c r="FS920" s="48">
        <v>0</v>
      </c>
      <c r="FT920" s="48">
        <v>0</v>
      </c>
      <c r="FU920" s="48"/>
      <c r="FV920" s="47">
        <f t="shared" ref="FV920:FV951" si="10981">1-2*FR920</f>
        <v>1</v>
      </c>
      <c r="FW920" s="47">
        <f t="shared" ref="FW920:FX951" si="10982">-2*FS920</f>
        <v>0</v>
      </c>
      <c r="FX920" s="47">
        <f t="shared" si="10982"/>
        <v>0</v>
      </c>
      <c r="FY920" s="48"/>
      <c r="FZ920" s="50">
        <v>0</v>
      </c>
      <c r="GA920" s="50">
        <v>0</v>
      </c>
      <c r="GB920" s="50">
        <v>0</v>
      </c>
      <c r="GC920" s="52">
        <f t="shared" ref="GC920:GE951" si="10983">FV920</f>
        <v>1</v>
      </c>
      <c r="GD920" s="52">
        <f t="shared" si="10983"/>
        <v>0</v>
      </c>
      <c r="GE920" s="52">
        <f t="shared" si="10983"/>
        <v>0</v>
      </c>
      <c r="GF920" s="52"/>
      <c r="GG920" s="41">
        <v>0</v>
      </c>
      <c r="GH920" s="41">
        <v>1.9621300453066456E-19</v>
      </c>
      <c r="GI920" s="41">
        <v>-3.7814379176947145E-6</v>
      </c>
      <c r="GJ920" s="40">
        <v>0.99999999999285039</v>
      </c>
      <c r="GK920" s="40">
        <v>7.9814003853154194E-19</v>
      </c>
      <c r="GL920" s="40">
        <v>-4.8143324370058954E-35</v>
      </c>
      <c r="GN920" s="42">
        <v>0</v>
      </c>
      <c r="GO920" s="42">
        <v>5.8490410045196469E-19</v>
      </c>
      <c r="GP920" s="42">
        <v>-3.7814379176947086E-6</v>
      </c>
      <c r="GQ920" s="42">
        <v>0.99999999999285039</v>
      </c>
      <c r="GR920" s="42">
        <v>-7.9813838412027289E-19</v>
      </c>
      <c r="GS920" s="42">
        <v>-3.9556942606574192E-39</v>
      </c>
      <c r="GU920" s="43">
        <v>-3.8704997376603917E-10</v>
      </c>
      <c r="GV920" s="43">
        <v>2.0525687211159084E-18</v>
      </c>
      <c r="GW920" s="43">
        <v>-3.3881317872794118E-21</v>
      </c>
      <c r="GX920" s="43">
        <v>4.4883750193070497</v>
      </c>
      <c r="GY920" s="43">
        <v>1.909896983399678E-7</v>
      </c>
      <c r="GZ920" s="43">
        <v>-4.9070279021292239E-16</v>
      </c>
      <c r="HB920" s="7" t="s">
        <v>330</v>
      </c>
      <c r="HC920" s="7"/>
      <c r="HE920" s="47" t="s">
        <v>11</v>
      </c>
      <c r="HF920" s="48"/>
      <c r="HG920" s="47" t="s">
        <v>12</v>
      </c>
      <c r="HH920" s="48"/>
      <c r="HI920" s="48" t="s">
        <v>13</v>
      </c>
      <c r="HJ920" s="48"/>
      <c r="HK920" s="49" t="s">
        <v>14</v>
      </c>
      <c r="HL920" s="49"/>
      <c r="HM920" s="48"/>
      <c r="HN920" s="49" t="s">
        <v>46</v>
      </c>
      <c r="HO920" s="49"/>
      <c r="HP920" s="48"/>
      <c r="HQ920" s="47">
        <v>0</v>
      </c>
      <c r="HR920" s="47">
        <v>0</v>
      </c>
      <c r="HS920" s="47">
        <v>0</v>
      </c>
      <c r="HT920" s="3">
        <f t="shared" ref="HT920:HT951" si="10984">HS919</f>
        <v>1</v>
      </c>
      <c r="HU920" s="3">
        <v>0</v>
      </c>
      <c r="HV920" s="3">
        <v>0</v>
      </c>
      <c r="HX920" s="42">
        <v>0</v>
      </c>
      <c r="HY920" s="42">
        <v>1.9621300453066456E-19</v>
      </c>
      <c r="HZ920" s="42">
        <v>-3.7814379176947145E-6</v>
      </c>
      <c r="IA920" s="42">
        <v>0.99999999999285039</v>
      </c>
      <c r="IB920" s="42">
        <v>-7.9814003853154194E-19</v>
      </c>
      <c r="IC920" s="42">
        <v>-4.8143464962519295E-35</v>
      </c>
      <c r="IE920" s="21">
        <v>0</v>
      </c>
      <c r="IF920" s="21">
        <v>5.8490410045196469E-19</v>
      </c>
      <c r="IG920" s="21">
        <v>-3.7814379176947086E-6</v>
      </c>
      <c r="IH920" s="21">
        <v>0.99999999999285039</v>
      </c>
      <c r="II920" s="21">
        <v>-7.9813838412027289E-19</v>
      </c>
      <c r="IJ920" s="21">
        <v>-3.9556942606574192E-39</v>
      </c>
      <c r="IL920" s="42">
        <v>-3.8704997376603917E-10</v>
      </c>
      <c r="IM920" s="42">
        <v>2.0525687211159084E-18</v>
      </c>
      <c r="IN920" s="42">
        <v>-3.3881317872794118E-21</v>
      </c>
      <c r="IO920" s="42">
        <v>4.4883750193070497</v>
      </c>
      <c r="IP920" s="42">
        <v>1.909896983399678E-7</v>
      </c>
      <c r="IQ920" s="42">
        <v>-4.9070279021292239E-16</v>
      </c>
      <c r="IS920" s="2">
        <v>0</v>
      </c>
      <c r="IT920" s="2">
        <v>1.6114583005993333E-19</v>
      </c>
      <c r="IU920" s="2">
        <v>4.9080982562975035E-7</v>
      </c>
      <c r="IV920" s="2">
        <v>0.99999999999987954</v>
      </c>
      <c r="IW920" s="2">
        <v>-1.3446767997614996E-20</v>
      </c>
      <c r="IX920" s="2">
        <v>-4.8145384595749957E-35</v>
      </c>
    </row>
    <row r="921" spans="1:258" x14ac:dyDescent="0.25">
      <c r="A921" s="3" t="s">
        <v>47</v>
      </c>
      <c r="B921" s="20">
        <v>-7.5273525647823699E-13</v>
      </c>
      <c r="C921" s="20">
        <v>6.8817670326885703E-21</v>
      </c>
      <c r="D921" s="20">
        <v>-2.1773035408596963E-12</v>
      </c>
      <c r="E921" s="20">
        <v>1.9098969868697742E-7</v>
      </c>
      <c r="F921" s="20">
        <v>2.7775119577725027</v>
      </c>
      <c r="G921" s="20">
        <v>-4.9687243797780682E-16</v>
      </c>
      <c r="I921" s="22">
        <f t="shared" si="10918"/>
        <v>-7.5273525647823699E-13</v>
      </c>
      <c r="J921" s="8"/>
      <c r="K921" s="22">
        <f t="shared" si="10932"/>
        <v>-7.5273525647823699E-13</v>
      </c>
      <c r="L921" s="8"/>
      <c r="M921" s="22">
        <f t="shared" ref="M921" si="10985">K921/K924</f>
        <v>-1.2781695771979859E-6</v>
      </c>
      <c r="N921" s="22"/>
      <c r="O921" s="24">
        <v>0</v>
      </c>
      <c r="P921" s="24">
        <v>-1.2780205583558251E-6</v>
      </c>
      <c r="Q921" s="24">
        <v>1.9499094718251082E-8</v>
      </c>
      <c r="R921" s="24">
        <v>8.4011715987337256E-10</v>
      </c>
      <c r="S921" s="25">
        <v>1.633717468074478E-12</v>
      </c>
      <c r="T921" s="25">
        <v>-1.2592706523691058E-22</v>
      </c>
      <c r="U921" s="10"/>
      <c r="V921" s="25">
        <f t="shared" si="10934"/>
        <v>0</v>
      </c>
      <c r="W921" s="25">
        <f t="shared" si="10934"/>
        <v>2.5560411167116502E-6</v>
      </c>
      <c r="X921" s="25">
        <f t="shared" si="10934"/>
        <v>-3.8998189436502164E-8</v>
      </c>
      <c r="Y921" s="25">
        <f t="shared" si="10934"/>
        <v>-1.6802343197467451E-9</v>
      </c>
      <c r="Z921" s="25">
        <f t="shared" ref="Z921:Z952" si="10986">1-2*S921</f>
        <v>0.99999999999673261</v>
      </c>
      <c r="AA921" s="25">
        <f t="shared" si="10922"/>
        <v>2.5185413047382116E-22</v>
      </c>
      <c r="AB921" s="10"/>
      <c r="AC921" s="27">
        <v>7.5273525647823669E-13</v>
      </c>
      <c r="AD921" s="26">
        <v>-1.875878488562366E-5</v>
      </c>
      <c r="AE921" s="26">
        <v>2.0114401955976739E-7</v>
      </c>
      <c r="AF921" s="26">
        <v>1.8344893756081969E-7</v>
      </c>
      <c r="AG921" s="26">
        <v>2.7775119577634269</v>
      </c>
      <c r="AH921" s="26">
        <v>-4.9687185124744211E-16</v>
      </c>
      <c r="AJ921" s="28">
        <f t="shared" si="10923"/>
        <v>7.5273525647823669E-13</v>
      </c>
      <c r="AK921" s="11"/>
      <c r="AL921" s="28">
        <f t="shared" si="10936"/>
        <v>7.5273525647823669E-13</v>
      </c>
      <c r="AM921" s="11"/>
      <c r="AN921" s="28">
        <f t="shared" ref="AN921" si="10987">AL921/AL924</f>
        <v>1.2781695771979857E-6</v>
      </c>
      <c r="AO921" s="28"/>
      <c r="AP921" s="30">
        <v>0</v>
      </c>
      <c r="AQ921" s="30">
        <v>-1.2780205583558249E-6</v>
      </c>
      <c r="AR921" s="30">
        <v>1.9499094718251072E-8</v>
      </c>
      <c r="AS921" s="30">
        <v>8.4011715987337266E-10</v>
      </c>
      <c r="AT921" s="31">
        <v>1.6337174680744774E-12</v>
      </c>
      <c r="AU921" s="31">
        <v>-1.2592706523691063E-22</v>
      </c>
      <c r="AV921" s="13"/>
      <c r="AW921" s="31">
        <f t="shared" si="10938"/>
        <v>0</v>
      </c>
      <c r="AX921" s="31">
        <f t="shared" si="10938"/>
        <v>2.5560411167116498E-6</v>
      </c>
      <c r="AY921" s="31">
        <f t="shared" si="10938"/>
        <v>-3.8998189436502144E-8</v>
      </c>
      <c r="AZ921" s="31">
        <f t="shared" si="10938"/>
        <v>-1.6802343197467453E-9</v>
      </c>
      <c r="BA921" s="31">
        <f t="shared" ref="BA921:BA952" si="10988">1-2*AT921</f>
        <v>0.99999999999673261</v>
      </c>
      <c r="BB921" s="31">
        <f t="shared" si="10927"/>
        <v>2.5185413047382125E-22</v>
      </c>
      <c r="BC921" s="13"/>
      <c r="BD921" s="33">
        <v>-7.5273525647823639E-13</v>
      </c>
      <c r="BE921" s="32">
        <v>3.6416307743076989E-37</v>
      </c>
      <c r="BF921" s="32">
        <v>-2.1773035408302134E-12</v>
      </c>
      <c r="BG921" s="32">
        <v>1.9098969868697742E-7</v>
      </c>
      <c r="BH921" s="32">
        <v>2.7775119577725023</v>
      </c>
      <c r="BI921" s="32">
        <v>-4.9687243797780692E-16</v>
      </c>
      <c r="BK921" s="44">
        <f t="shared" si="10940"/>
        <v>3.6416307743076989E-37</v>
      </c>
      <c r="BL921" s="44">
        <f t="shared" si="10940"/>
        <v>-2.1773035408302134E-12</v>
      </c>
      <c r="BM921" s="44">
        <f t="shared" si="10940"/>
        <v>1.9098969868697742E-7</v>
      </c>
      <c r="BN921" s="44">
        <f t="shared" si="10940"/>
        <v>2.7775119577725023</v>
      </c>
      <c r="BO921" s="44">
        <f t="shared" si="10940"/>
        <v>-4.9687243797780692E-16</v>
      </c>
      <c r="BP921" s="14"/>
      <c r="BQ921" s="44">
        <f t="shared" si="10941"/>
        <v>3.6416307743076989E-37</v>
      </c>
      <c r="BR921" s="14"/>
      <c r="BS921" s="44">
        <f t="shared" si="10954"/>
        <v>3.6416307743076989E-37</v>
      </c>
      <c r="BT921" s="14"/>
      <c r="BU921" s="35">
        <f t="shared" ref="BU921" si="10989">BS921/BS924</f>
        <v>2.4810130420938246E-38</v>
      </c>
      <c r="BV921" s="35"/>
      <c r="BW921" s="35">
        <v>-2.4810130420938246E-38</v>
      </c>
      <c r="BX921" s="35">
        <v>1.0569485789638779E-52</v>
      </c>
      <c r="BY921" s="35">
        <v>1.0424881554655641E-56</v>
      </c>
      <c r="BZ921" s="35">
        <v>6.1554257150396534E-76</v>
      </c>
      <c r="CA921" s="35">
        <v>-1.0000549896172535E-69</v>
      </c>
      <c r="CB921" s="14"/>
      <c r="CC921" s="35">
        <f t="shared" si="10956"/>
        <v>4.9620260841876492E-38</v>
      </c>
      <c r="CD921" s="35">
        <f t="shared" si="10956"/>
        <v>-2.1138971579277558E-52</v>
      </c>
      <c r="CE921" s="35">
        <f t="shared" si="10956"/>
        <v>-2.0849763109311283E-56</v>
      </c>
      <c r="CF921" s="14">
        <f t="shared" ref="CF921:CF952" si="10990">1-2*BZ921</f>
        <v>1</v>
      </c>
      <c r="CG921" s="35">
        <f t="shared" si="10945"/>
        <v>2.0001099792345069E-69</v>
      </c>
      <c r="CH921" s="14"/>
      <c r="CI921" s="34">
        <v>0</v>
      </c>
      <c r="CJ921" s="34">
        <f t="shared" si="10946"/>
        <v>4.9620260841876492E-38</v>
      </c>
      <c r="CK921" s="34">
        <f t="shared" si="10946"/>
        <v>-2.1138971579277558E-52</v>
      </c>
      <c r="CL921" s="34">
        <f t="shared" si="10946"/>
        <v>-2.0849763109311283E-56</v>
      </c>
      <c r="CM921" s="34">
        <f t="shared" si="10946"/>
        <v>1</v>
      </c>
      <c r="CN921" s="34">
        <f t="shared" si="10946"/>
        <v>2.0001099792345069E-69</v>
      </c>
      <c r="CO921" s="14"/>
      <c r="CP921" s="35">
        <v>0</v>
      </c>
      <c r="CQ921" s="35">
        <v>-1.3523994244351336E-38</v>
      </c>
      <c r="CR921" s="35">
        <v>-1.3234889800848441E-23</v>
      </c>
      <c r="CS921" s="35">
        <v>8.2718061255302767E-25</v>
      </c>
      <c r="CT921" s="35">
        <v>1</v>
      </c>
      <c r="CU921" s="35">
        <v>-4.70197740328915E-38</v>
      </c>
      <c r="CV921" s="14"/>
      <c r="CW921" s="35">
        <v>0</v>
      </c>
      <c r="CX921" s="35">
        <v>8.4703294725430034E-22</v>
      </c>
      <c r="CY921" s="35">
        <v>-1.3234889800848441E-23</v>
      </c>
      <c r="CZ921" s="35">
        <v>-8.2718061255302767E-25</v>
      </c>
      <c r="DA921" s="35">
        <v>1</v>
      </c>
      <c r="DB921" s="35">
        <v>2.350988701644575E-37</v>
      </c>
      <c r="DC921" s="14"/>
      <c r="DD921" s="36">
        <v>-7.5273525647823649E-13</v>
      </c>
      <c r="DE921" s="36">
        <v>6.6539252106848671E-22</v>
      </c>
      <c r="DF921" s="36">
        <v>-2.1773035407914329E-12</v>
      </c>
      <c r="DG921" s="36">
        <v>1.9098969868697742E-7</v>
      </c>
      <c r="DH921" s="36">
        <v>2.7775119577725027</v>
      </c>
      <c r="DI921" s="36">
        <v>-4.9687243797780682E-16</v>
      </c>
      <c r="DK921" s="46">
        <f t="shared" si="10958"/>
        <v>-2.1773035407914329E-12</v>
      </c>
      <c r="DL921" s="46">
        <f t="shared" si="10958"/>
        <v>1.9098969868697742E-7</v>
      </c>
      <c r="DM921" s="46">
        <f t="shared" si="10958"/>
        <v>2.7775119577725027</v>
      </c>
      <c r="DN921" s="46">
        <f t="shared" si="10958"/>
        <v>-4.9687243797780682E-16</v>
      </c>
      <c r="DO921" s="46"/>
      <c r="DP921" s="37">
        <f t="shared" si="10959"/>
        <v>-2.1773035407914329E-12</v>
      </c>
      <c r="DQ921" s="37"/>
      <c r="DR921" s="37">
        <f t="shared" si="10973"/>
        <v>-2.1773035407914329E-12</v>
      </c>
      <c r="DS921" s="37"/>
      <c r="DT921" s="37">
        <f t="shared" ref="DT921" si="10991">DR921/DR924</f>
        <v>-2.110676490587674E-13</v>
      </c>
      <c r="DU921" s="37"/>
      <c r="DV921" s="37">
        <v>2.1106764905839014E-13</v>
      </c>
      <c r="DW921" s="37">
        <v>3.9906960567546619E-19</v>
      </c>
      <c r="DX921" s="37">
        <v>4.4549552479194995E-26</v>
      </c>
      <c r="DY921" s="37">
        <v>-2.6700773153102486E-46</v>
      </c>
      <c r="DZ921" s="46"/>
      <c r="EA921" s="46">
        <f t="shared" si="10975"/>
        <v>-4.2213529811678027E-13</v>
      </c>
      <c r="EB921" s="46">
        <f t="shared" si="10975"/>
        <v>-7.9813921135093237E-19</v>
      </c>
      <c r="EC921" s="46">
        <f t="shared" ref="EC921:EC952" si="10992">1-2*DX921</f>
        <v>1</v>
      </c>
      <c r="ED921" s="46">
        <f t="shared" si="10963"/>
        <v>5.3401546306204973E-46</v>
      </c>
      <c r="EE921" s="46"/>
      <c r="EF921" s="37">
        <v>0</v>
      </c>
      <c r="EG921" s="37">
        <v>0</v>
      </c>
      <c r="EH921" s="37">
        <f t="shared" si="10964"/>
        <v>-4.2213529811678027E-13</v>
      </c>
      <c r="EI921" s="37">
        <f t="shared" si="10964"/>
        <v>-7.9813921135093237E-19</v>
      </c>
      <c r="EJ921" s="37">
        <f t="shared" si="10964"/>
        <v>1</v>
      </c>
      <c r="EK921" s="37">
        <f t="shared" si="10964"/>
        <v>5.3401546306204973E-46</v>
      </c>
      <c r="EL921" s="16"/>
      <c r="EM921" s="16">
        <v>0</v>
      </c>
      <c r="EN921" s="16">
        <v>-1.3523994244351336E-38</v>
      </c>
      <c r="EO921" s="16">
        <v>-4.2213529810354539E-13</v>
      </c>
      <c r="EP921" s="16">
        <v>-7.9813838412027289E-19</v>
      </c>
      <c r="EQ921" s="16">
        <v>1</v>
      </c>
      <c r="ER921" s="16">
        <v>-4.701977349887604E-38</v>
      </c>
      <c r="ES921" s="16"/>
      <c r="ET921" s="16">
        <v>0</v>
      </c>
      <c r="EU921" s="16">
        <v>8.4702934516296627E-22</v>
      </c>
      <c r="EV921" s="16">
        <v>-4.2213529813001516E-13</v>
      </c>
      <c r="EW921" s="16">
        <v>-7.9814003853154194E-19</v>
      </c>
      <c r="EX921" s="16">
        <v>1</v>
      </c>
      <c r="EY921" s="16">
        <v>2.3509886972286937E-37</v>
      </c>
      <c r="EZ921" s="16"/>
      <c r="FA921" s="38">
        <v>-7.5273525268568527E-13</v>
      </c>
      <c r="FB921" s="38">
        <v>6.6539251755716509E-22</v>
      </c>
      <c r="FC921" s="38">
        <v>2.6550099186372564E-70</v>
      </c>
      <c r="FD921" s="38">
        <v>1.909896986916284E-7</v>
      </c>
      <c r="FE921" s="38">
        <v>2.7775119577725027</v>
      </c>
      <c r="FF921" s="38">
        <v>-4.9687243797801123E-16</v>
      </c>
      <c r="FH921" s="42">
        <f t="shared" si="10977"/>
        <v>1.909896986916284E-7</v>
      </c>
      <c r="FI921" s="42">
        <f t="shared" si="10977"/>
        <v>2.7775119577725027</v>
      </c>
      <c r="FJ921" s="42">
        <f t="shared" si="10977"/>
        <v>-4.9687243797801123E-16</v>
      </c>
      <c r="FL921" s="47">
        <f t="shared" si="10978"/>
        <v>1.909896986916284E-7</v>
      </c>
      <c r="FM921" s="47"/>
      <c r="FN921" s="47">
        <f t="shared" ref="FN921:FN952" si="10993">FL921</f>
        <v>1.909896986916284E-7</v>
      </c>
      <c r="FO921" s="47"/>
      <c r="FP921" s="47">
        <f t="shared" ref="FP921" si="10994">FN921/FN924</f>
        <v>1</v>
      </c>
      <c r="FQ921" s="48"/>
      <c r="FR921" s="48">
        <v>0</v>
      </c>
      <c r="FS921" s="48">
        <v>1</v>
      </c>
      <c r="FT921" s="48">
        <v>8.8075057980355019E-23</v>
      </c>
      <c r="FU921" s="48"/>
      <c r="FV921" s="47">
        <f t="shared" ref="FV921:FW952" si="10995">-2*FR921</f>
        <v>0</v>
      </c>
      <c r="FW921" s="47">
        <f t="shared" ref="FW921:FW952" si="10996">1-2*FS921</f>
        <v>-1</v>
      </c>
      <c r="FX921" s="47">
        <f t="shared" si="10982"/>
        <v>-1.7615011596071004E-22</v>
      </c>
      <c r="FY921" s="48"/>
      <c r="FZ921" s="50">
        <v>0</v>
      </c>
      <c r="GA921" s="50">
        <v>0</v>
      </c>
      <c r="GB921" s="50">
        <v>0</v>
      </c>
      <c r="GC921" s="52">
        <f t="shared" si="10983"/>
        <v>0</v>
      </c>
      <c r="GD921" s="52">
        <f t="shared" si="10983"/>
        <v>-1</v>
      </c>
      <c r="GE921" s="52">
        <f t="shared" si="10983"/>
        <v>-1.7615011596071004E-22</v>
      </c>
      <c r="GF921" s="52"/>
      <c r="GG921" s="41">
        <v>0</v>
      </c>
      <c r="GH921" s="41">
        <v>-1.3523994244351336E-38</v>
      </c>
      <c r="GI921" s="41">
        <v>-4.2213529810354539E-13</v>
      </c>
      <c r="GJ921" s="40">
        <v>-7.9813838412027289E-19</v>
      </c>
      <c r="GK921" s="40">
        <v>-1</v>
      </c>
      <c r="GL921" s="40">
        <v>-1.7615011596071009E-22</v>
      </c>
      <c r="GN921" s="42">
        <v>0</v>
      </c>
      <c r="GO921" s="42">
        <v>-8.4702934516296627E-22</v>
      </c>
      <c r="GP921" s="42">
        <v>4.2213529813001516E-13</v>
      </c>
      <c r="GQ921" s="42">
        <v>7.9814003853154194E-19</v>
      </c>
      <c r="GR921" s="42">
        <v>-1</v>
      </c>
      <c r="GS921" s="42">
        <v>-1.7615011596071027E-22</v>
      </c>
      <c r="GU921" s="43">
        <v>7.5273525268568527E-13</v>
      </c>
      <c r="GV921" s="43">
        <v>-6.6539251755716509E-22</v>
      </c>
      <c r="GW921" s="43">
        <v>-1.9892920182733434E-55</v>
      </c>
      <c r="GX921" s="43">
        <v>-1.909896986916284E-7</v>
      </c>
      <c r="GY921" s="43">
        <v>-2.7775119577725027</v>
      </c>
      <c r="GZ921" s="43">
        <v>4.9687235110403913E-16</v>
      </c>
      <c r="HB921" s="42">
        <f t="shared" ref="HB921:HC952" si="10997">GY921</f>
        <v>-2.7775119577725027</v>
      </c>
      <c r="HC921" s="42">
        <f t="shared" si="10997"/>
        <v>4.9687235110403913E-16</v>
      </c>
      <c r="HE921" s="47">
        <f t="shared" ref="HE921:HE952" si="10998">HB921</f>
        <v>-2.7775119577725027</v>
      </c>
      <c r="HF921" s="48"/>
      <c r="HG921" s="47">
        <f t="shared" ref="HG921" si="10999">HE921-HE924</f>
        <v>-5.5550239155450054</v>
      </c>
      <c r="HH921" s="48"/>
      <c r="HI921" s="48">
        <f t="shared" ref="HI921" si="11000">HG921/HG924</f>
        <v>-1</v>
      </c>
      <c r="HJ921" s="48"/>
      <c r="HK921" s="48">
        <f t="array" ref="HK921:HL922">MMULT(HI921:HI922,HI924:HJ924)</f>
        <v>1</v>
      </c>
      <c r="HL921" s="48">
        <v>8.8075057980355043E-23</v>
      </c>
      <c r="HM921" s="48"/>
      <c r="HN921" s="48">
        <f t="shared" ref="HN921:HN952" si="11001">1-2*HK921</f>
        <v>-1</v>
      </c>
      <c r="HO921" s="48">
        <f t="shared" ref="HO921:HO952" si="11002">-2*HL921</f>
        <v>-1.7615011596071009E-22</v>
      </c>
      <c r="HP921" s="48"/>
      <c r="HQ921" s="47">
        <v>0</v>
      </c>
      <c r="HR921" s="47">
        <v>0</v>
      </c>
      <c r="HS921" s="47">
        <v>0</v>
      </c>
      <c r="HT921" s="53">
        <v>0</v>
      </c>
      <c r="HU921" s="54">
        <f t="shared" ref="HU921:HV952" si="11003">HN921</f>
        <v>-1</v>
      </c>
      <c r="HV921" s="54">
        <f t="shared" si="11003"/>
        <v>-1.7615011596071009E-22</v>
      </c>
      <c r="HX921" s="42">
        <v>0</v>
      </c>
      <c r="HY921" s="42">
        <v>-1.3523994244351336E-38</v>
      </c>
      <c r="HZ921" s="42">
        <v>-4.2213529810354539E-13</v>
      </c>
      <c r="IA921" s="42">
        <v>-7.9813838412027289E-19</v>
      </c>
      <c r="IB921" s="42">
        <v>1</v>
      </c>
      <c r="IC921" s="42">
        <v>0</v>
      </c>
      <c r="IE921" s="21">
        <v>0</v>
      </c>
      <c r="IF921" s="21">
        <v>8.4702934516296627E-22</v>
      </c>
      <c r="IG921" s="21">
        <v>-4.2213529813001516E-13</v>
      </c>
      <c r="IH921" s="21">
        <v>-7.9814003853154194E-19</v>
      </c>
      <c r="II921" s="21">
        <v>1</v>
      </c>
      <c r="IJ921" s="21">
        <v>1.88079096131566E-37</v>
      </c>
      <c r="IL921" s="42">
        <v>-7.5273525268568527E-13</v>
      </c>
      <c r="IM921" s="42">
        <v>6.6539251755716509E-22</v>
      </c>
      <c r="IN921" s="42">
        <v>2.1240079388993465E-70</v>
      </c>
      <c r="IO921" s="42">
        <v>1.909896986916284E-7</v>
      </c>
      <c r="IP921" s="42">
        <v>2.7775119577725027</v>
      </c>
      <c r="IQ921" s="42">
        <v>-4.9687243797801123E-16</v>
      </c>
      <c r="IS921" s="2">
        <v>0</v>
      </c>
      <c r="IT921" s="2">
        <v>1.2705468969105513E-21</v>
      </c>
      <c r="IU921" s="2">
        <v>5.4790837915259602E-14</v>
      </c>
      <c r="IV921" s="2">
        <v>-1.3445527195988851E-20</v>
      </c>
      <c r="IW921" s="2">
        <v>1</v>
      </c>
      <c r="IX921" s="2">
        <v>-2.3509887020077458E-38</v>
      </c>
    </row>
    <row r="922" spans="1:258" x14ac:dyDescent="0.25">
      <c r="A922" s="3" t="s">
        <v>48</v>
      </c>
      <c r="B922" s="20">
        <v>5.8020890148391488E-23</v>
      </c>
      <c r="C922" s="20">
        <v>7.6211746231605792E-32</v>
      </c>
      <c r="D922" s="20">
        <v>1.1293163262617714E-33</v>
      </c>
      <c r="E922" s="20">
        <v>1.6821644876111638E-29</v>
      </c>
      <c r="F922" s="20">
        <v>3.8634967672115825E-38</v>
      </c>
      <c r="G922" s="20">
        <v>0.49318146435826382</v>
      </c>
      <c r="I922" s="22">
        <f t="shared" si="10918"/>
        <v>5.8020890148391488E-23</v>
      </c>
      <c r="J922" s="8"/>
      <c r="K922" s="22">
        <f t="shared" si="10932"/>
        <v>5.8020890148391488E-23</v>
      </c>
      <c r="L922" s="8"/>
      <c r="M922" s="22">
        <f t="shared" ref="M922" si="11004">K922/K924</f>
        <v>9.8521407083533435E-17</v>
      </c>
      <c r="N922" s="22"/>
      <c r="O922" s="24">
        <v>0</v>
      </c>
      <c r="P922" s="24">
        <v>9.8509920699978751E-17</v>
      </c>
      <c r="Q922" s="24">
        <v>-1.5029916865245653E-18</v>
      </c>
      <c r="R922" s="24">
        <v>-6.4756293830114883E-20</v>
      </c>
      <c r="S922" s="25">
        <v>-1.2592706523691058E-22</v>
      </c>
      <c r="T922" s="25">
        <v>9.7064676537193119E-33</v>
      </c>
      <c r="U922" s="10"/>
      <c r="V922" s="25">
        <f t="shared" si="10934"/>
        <v>0</v>
      </c>
      <c r="W922" s="25">
        <f t="shared" si="10934"/>
        <v>-1.970198413999575E-16</v>
      </c>
      <c r="X922" s="25">
        <f t="shared" si="10934"/>
        <v>3.0059833730491307E-18</v>
      </c>
      <c r="Y922" s="25">
        <f t="shared" si="10934"/>
        <v>1.2951258766022977E-19</v>
      </c>
      <c r="Z922" s="25">
        <f t="shared" si="10934"/>
        <v>2.5185413047382116E-22</v>
      </c>
      <c r="AA922" s="25">
        <f t="shared" ref="AA922:AA953" si="11005">1-2*T922</f>
        <v>1</v>
      </c>
      <c r="AB922" s="10"/>
      <c r="AC922" s="26">
        <v>-5.8020890148391511E-23</v>
      </c>
      <c r="AD922" s="26">
        <v>1.4459285489805476E-15</v>
      </c>
      <c r="AE922" s="26">
        <v>-1.5504363973298437E-17</v>
      </c>
      <c r="AF922" s="26">
        <v>5.8124243441939987E-19</v>
      </c>
      <c r="AG922" s="26">
        <v>6.9955258829932479E-22</v>
      </c>
      <c r="AH922" s="26">
        <v>0.49318146435826382</v>
      </c>
      <c r="AJ922" s="28">
        <f t="shared" si="10923"/>
        <v>-5.8020890148391511E-23</v>
      </c>
      <c r="AK922" s="11"/>
      <c r="AL922" s="28">
        <f t="shared" si="10936"/>
        <v>-5.8020890148391511E-23</v>
      </c>
      <c r="AM922" s="11"/>
      <c r="AN922" s="28">
        <f t="shared" ref="AN922" si="11006">AL922/AL924</f>
        <v>-9.8521407083533484E-17</v>
      </c>
      <c r="AO922" s="28"/>
      <c r="AP922" s="30">
        <v>0</v>
      </c>
      <c r="AQ922" s="30">
        <v>9.85099206999788E-17</v>
      </c>
      <c r="AR922" s="30">
        <v>-1.5029916865245657E-18</v>
      </c>
      <c r="AS922" s="30">
        <v>-6.4756293830114932E-20</v>
      </c>
      <c r="AT922" s="31">
        <v>-1.2592706523691063E-22</v>
      </c>
      <c r="AU922" s="31">
        <v>9.7064676537193215E-33</v>
      </c>
      <c r="AV922" s="13"/>
      <c r="AW922" s="31">
        <f t="shared" si="10938"/>
        <v>0</v>
      </c>
      <c r="AX922" s="31">
        <f t="shared" si="10938"/>
        <v>-1.970198413999576E-16</v>
      </c>
      <c r="AY922" s="31">
        <f t="shared" si="10938"/>
        <v>3.0059833730491314E-18</v>
      </c>
      <c r="AZ922" s="31">
        <f t="shared" si="10938"/>
        <v>1.2951258766022986E-19</v>
      </c>
      <c r="BA922" s="31">
        <f t="shared" si="10938"/>
        <v>2.5185413047382125E-22</v>
      </c>
      <c r="BB922" s="31">
        <f t="shared" ref="BB922:BB953" si="11007">1-2*AU922</f>
        <v>1</v>
      </c>
      <c r="BC922" s="13"/>
      <c r="BD922" s="32">
        <v>5.8020890148391511E-23</v>
      </c>
      <c r="BE922" s="32">
        <v>-5.9164567891575885E-31</v>
      </c>
      <c r="BF922" s="32">
        <v>9.2444637330587321E-33</v>
      </c>
      <c r="BG922" s="32">
        <v>1.6821649913261434E-29</v>
      </c>
      <c r="BH922" s="32">
        <v>-2.82118644197349E-37</v>
      </c>
      <c r="BI922" s="32">
        <v>0.49318146435826382</v>
      </c>
      <c r="BK922" s="44">
        <f t="shared" si="10940"/>
        <v>-5.9164567891575885E-31</v>
      </c>
      <c r="BL922" s="44">
        <f t="shared" si="10940"/>
        <v>9.2444637330587321E-33</v>
      </c>
      <c r="BM922" s="44">
        <f t="shared" si="10940"/>
        <v>1.6821649913261434E-29</v>
      </c>
      <c r="BN922" s="44">
        <f t="shared" si="10940"/>
        <v>-2.82118644197349E-37</v>
      </c>
      <c r="BO922" s="44">
        <f t="shared" si="10940"/>
        <v>0.49318146435826382</v>
      </c>
      <c r="BP922" s="14"/>
      <c r="BQ922" s="44">
        <f t="shared" si="10941"/>
        <v>-5.9164567891575885E-31</v>
      </c>
      <c r="BR922" s="14"/>
      <c r="BS922" s="44">
        <f t="shared" si="10954"/>
        <v>-5.9164567891575885E-31</v>
      </c>
      <c r="BT922" s="14"/>
      <c r="BU922" s="35">
        <f t="shared" ref="BU922" si="11008">BS922/BS924</f>
        <v>-4.0308332630660726E-32</v>
      </c>
      <c r="BV922" s="35"/>
      <c r="BW922" s="35">
        <v>4.0308332630660726E-32</v>
      </c>
      <c r="BX922" s="35">
        <v>-1.717195120362008E-46</v>
      </c>
      <c r="BY922" s="35">
        <v>-1.6937016702889547E-50</v>
      </c>
      <c r="BZ922" s="35">
        <v>-1.0000549896172535E-69</v>
      </c>
      <c r="CA922" s="35">
        <v>1.6247616794639881E-63</v>
      </c>
      <c r="CB922" s="14"/>
      <c r="CC922" s="35">
        <f t="shared" si="10956"/>
        <v>-8.0616665261321452E-32</v>
      </c>
      <c r="CD922" s="35">
        <f t="shared" si="10956"/>
        <v>3.434390240724016E-46</v>
      </c>
      <c r="CE922" s="35">
        <f t="shared" si="10956"/>
        <v>3.3874033405779094E-50</v>
      </c>
      <c r="CF922" s="35">
        <f t="shared" si="10956"/>
        <v>2.0001099792345069E-69</v>
      </c>
      <c r="CG922" s="14">
        <f t="shared" ref="CG922:CG953" si="11009">1-2*CA922</f>
        <v>1</v>
      </c>
      <c r="CH922" s="14"/>
      <c r="CI922" s="34">
        <v>0</v>
      </c>
      <c r="CJ922" s="34">
        <f t="shared" si="10946"/>
        <v>-8.0616665261321452E-32</v>
      </c>
      <c r="CK922" s="34">
        <f t="shared" si="10946"/>
        <v>3.434390240724016E-46</v>
      </c>
      <c r="CL922" s="34">
        <f t="shared" si="10946"/>
        <v>3.3874033405779094E-50</v>
      </c>
      <c r="CM922" s="34">
        <f t="shared" si="10946"/>
        <v>2.0001099792345069E-69</v>
      </c>
      <c r="CN922" s="34">
        <f t="shared" si="10946"/>
        <v>1</v>
      </c>
      <c r="CO922" s="14"/>
      <c r="CP922" s="35">
        <v>0</v>
      </c>
      <c r="CQ922" s="35">
        <v>1.7990947891305046E-32</v>
      </c>
      <c r="CR922" s="35">
        <v>2.3111159332641863E-33</v>
      </c>
      <c r="CS922" s="35">
        <v>-4.8993139806328516E-50</v>
      </c>
      <c r="CT922" s="35">
        <v>2.350988701644575E-37</v>
      </c>
      <c r="CU922" s="35">
        <v>1</v>
      </c>
      <c r="CV922" s="14"/>
      <c r="CW922" s="35">
        <v>0</v>
      </c>
      <c r="CX922" s="35">
        <v>1.7990947891305057E-32</v>
      </c>
      <c r="CY922" s="35">
        <v>-2.3111159332643395E-33</v>
      </c>
      <c r="CZ922" s="35">
        <v>-4.8148248609680918E-35</v>
      </c>
      <c r="DA922" s="35">
        <v>-4.70197740328915E-38</v>
      </c>
      <c r="DB922" s="35">
        <v>1</v>
      </c>
      <c r="DC922" s="14"/>
      <c r="DD922" s="36">
        <v>5.80208901483915E-23</v>
      </c>
      <c r="DE922" s="36">
        <v>-5.5823814219642255E-32</v>
      </c>
      <c r="DF922" s="36">
        <v>1.3049668221755697E-32</v>
      </c>
      <c r="DG922" s="36">
        <v>1.6821428813791415E-29</v>
      </c>
      <c r="DH922" s="36">
        <v>-9.1972207768039177E-38</v>
      </c>
      <c r="DI922" s="36">
        <v>0.49318146435826382</v>
      </c>
      <c r="DK922" s="46">
        <f t="shared" si="10958"/>
        <v>1.3049668221755697E-32</v>
      </c>
      <c r="DL922" s="46">
        <f t="shared" si="10958"/>
        <v>1.6821428813791415E-29</v>
      </c>
      <c r="DM922" s="46">
        <f t="shared" si="10958"/>
        <v>-9.1972207768039177E-38</v>
      </c>
      <c r="DN922" s="46">
        <f t="shared" si="10958"/>
        <v>0.49318146435826382</v>
      </c>
      <c r="DO922" s="46"/>
      <c r="DP922" s="37">
        <f t="shared" si="10959"/>
        <v>1.3049668221755697E-32</v>
      </c>
      <c r="DQ922" s="37"/>
      <c r="DR922" s="37">
        <f t="shared" si="10973"/>
        <v>1.3049668221755697E-32</v>
      </c>
      <c r="DS922" s="37"/>
      <c r="DT922" s="37">
        <f t="shared" ref="DT922" si="11010">DR922/DR924</f>
        <v>1.2650339013189183E-33</v>
      </c>
      <c r="DU922" s="37"/>
      <c r="DV922" s="37">
        <v>-1.2650339013166571E-33</v>
      </c>
      <c r="DW922" s="37">
        <v>-2.3918235808125958E-39</v>
      </c>
      <c r="DX922" s="37">
        <v>-2.6700773153102486E-46</v>
      </c>
      <c r="DY922" s="37">
        <v>1.6003107714861627E-66</v>
      </c>
      <c r="DZ922" s="46"/>
      <c r="EA922" s="46">
        <f t="shared" si="10975"/>
        <v>2.5300678026333142E-33</v>
      </c>
      <c r="EB922" s="46">
        <f t="shared" si="10975"/>
        <v>4.7836471616251916E-39</v>
      </c>
      <c r="EC922" s="46">
        <f t="shared" si="10975"/>
        <v>5.3401546306204973E-46</v>
      </c>
      <c r="ED922" s="46">
        <f t="shared" ref="ED922:ED953" si="11011">1-2*DY922</f>
        <v>1</v>
      </c>
      <c r="EE922" s="46"/>
      <c r="EF922" s="37">
        <v>0</v>
      </c>
      <c r="EG922" s="37">
        <v>0</v>
      </c>
      <c r="EH922" s="37">
        <f t="shared" si="10964"/>
        <v>2.5300678026333142E-33</v>
      </c>
      <c r="EI922" s="37">
        <f t="shared" si="10964"/>
        <v>4.7836471616251916E-39</v>
      </c>
      <c r="EJ922" s="37">
        <f t="shared" si="10964"/>
        <v>5.3401546306204973E-46</v>
      </c>
      <c r="EK922" s="37">
        <f t="shared" si="10964"/>
        <v>1</v>
      </c>
      <c r="EL922" s="16"/>
      <c r="EM922" s="16">
        <v>0</v>
      </c>
      <c r="EN922" s="16">
        <v>1.7990947891305046E-32</v>
      </c>
      <c r="EO922" s="16">
        <v>2.1895186938565207E-34</v>
      </c>
      <c r="EP922" s="16">
        <v>-3.9556942606574192E-39</v>
      </c>
      <c r="EQ922" s="16">
        <v>2.3509886972286937E-37</v>
      </c>
      <c r="ER922" s="16">
        <v>1</v>
      </c>
      <c r="ES922" s="16"/>
      <c r="ET922" s="16">
        <v>0</v>
      </c>
      <c r="EU922" s="16">
        <v>1.7990947891305079E-32</v>
      </c>
      <c r="EV922" s="16">
        <v>2.189518693689747E-34</v>
      </c>
      <c r="EW922" s="16">
        <v>-4.8143464962519295E-35</v>
      </c>
      <c r="EX922" s="16">
        <v>-4.701977349887604E-38</v>
      </c>
      <c r="EY922" s="16">
        <v>1</v>
      </c>
      <c r="EZ922" s="16"/>
      <c r="FA922" s="38">
        <v>5.80208901483915E-23</v>
      </c>
      <c r="FB922" s="38">
        <v>-5.5823814219642233E-32</v>
      </c>
      <c r="FC922" s="38">
        <v>2.0526832973508063E-48</v>
      </c>
      <c r="FD922" s="38">
        <v>1.6821428785915706E-29</v>
      </c>
      <c r="FE922" s="38">
        <v>-9.1972210879881268E-38</v>
      </c>
      <c r="FF922" s="38">
        <v>0.49318146435826382</v>
      </c>
      <c r="FH922" s="42">
        <f t="shared" si="10977"/>
        <v>1.6821428785915706E-29</v>
      </c>
      <c r="FI922" s="42">
        <f t="shared" si="10977"/>
        <v>-9.1972210879881268E-38</v>
      </c>
      <c r="FJ922" s="42">
        <f t="shared" si="10977"/>
        <v>0.49318146435826382</v>
      </c>
      <c r="FL922" s="47">
        <f t="shared" si="10978"/>
        <v>1.6821428785915706E-29</v>
      </c>
      <c r="FM922" s="47"/>
      <c r="FN922" s="47">
        <f t="shared" si="10993"/>
        <v>1.6821428785915706E-29</v>
      </c>
      <c r="FO922" s="47"/>
      <c r="FP922" s="47">
        <f t="shared" ref="FP922" si="11012">FN922/FN924</f>
        <v>8.8075057980355019E-23</v>
      </c>
      <c r="FQ922" s="48"/>
      <c r="FR922" s="48">
        <v>0</v>
      </c>
      <c r="FS922" s="48">
        <v>8.8075057980355019E-23</v>
      </c>
      <c r="FT922" s="48">
        <v>7.7572158382428978E-45</v>
      </c>
      <c r="FU922" s="48"/>
      <c r="FV922" s="47">
        <f t="shared" si="10995"/>
        <v>0</v>
      </c>
      <c r="FW922" s="47">
        <f t="shared" si="10995"/>
        <v>-1.7615011596071004E-22</v>
      </c>
      <c r="FX922" s="47">
        <f t="shared" ref="FX922:FX953" si="11013">1-2*FT922</f>
        <v>1</v>
      </c>
      <c r="FY922" s="48"/>
      <c r="FZ922" s="50">
        <v>0</v>
      </c>
      <c r="GA922" s="50">
        <v>0</v>
      </c>
      <c r="GB922" s="50">
        <v>0</v>
      </c>
      <c r="GC922" s="52">
        <f t="shared" si="10983"/>
        <v>0</v>
      </c>
      <c r="GD922" s="52">
        <f t="shared" si="10983"/>
        <v>-1.7615011596071004E-22</v>
      </c>
      <c r="GE922" s="52">
        <f t="shared" si="10983"/>
        <v>1</v>
      </c>
      <c r="GF922" s="52"/>
      <c r="GG922" s="41">
        <v>0</v>
      </c>
      <c r="GH922" s="41">
        <v>1.7990947891305046E-32</v>
      </c>
      <c r="GI922" s="41">
        <v>2.1895186938565207E-34</v>
      </c>
      <c r="GJ922" s="40">
        <v>-3.9556942606574192E-39</v>
      </c>
      <c r="GK922" s="40">
        <v>-1.7615011596071027E-22</v>
      </c>
      <c r="GL922" s="40">
        <v>1</v>
      </c>
      <c r="GN922" s="42">
        <v>0</v>
      </c>
      <c r="GO922" s="42">
        <v>1.7990947891155873E-32</v>
      </c>
      <c r="GP922" s="42">
        <v>2.9331105108568578E-34</v>
      </c>
      <c r="GQ922" s="42">
        <v>-4.8143324370058954E-35</v>
      </c>
      <c r="GR922" s="42">
        <v>-1.7615011596071009E-22</v>
      </c>
      <c r="GS922" s="42">
        <v>1</v>
      </c>
      <c r="GU922" s="43">
        <v>5.8020890148524095E-23</v>
      </c>
      <c r="GV922" s="43">
        <v>-5.5823814219759438E-32</v>
      </c>
      <c r="GW922" s="43">
        <v>1.8816263559049057E-48</v>
      </c>
      <c r="GX922" s="43">
        <v>-1.6821428785915706E-29</v>
      </c>
      <c r="GY922" s="43">
        <v>-4.8925905344388524E-22</v>
      </c>
      <c r="GZ922" s="43">
        <v>0.49318146435826382</v>
      </c>
      <c r="HB922" s="42">
        <f t="shared" si="10997"/>
        <v>-4.8925905344388524E-22</v>
      </c>
      <c r="HC922" s="42">
        <f t="shared" si="10997"/>
        <v>0.49318146435826382</v>
      </c>
      <c r="HE922" s="47">
        <f t="shared" si="10998"/>
        <v>-4.8925905344388524E-22</v>
      </c>
      <c r="HF922" s="48"/>
      <c r="HG922" s="47">
        <f t="shared" ref="HG922:HG953" si="11014">HE922</f>
        <v>-4.8925905344388524E-22</v>
      </c>
      <c r="HH922" s="48"/>
      <c r="HI922" s="48">
        <f t="shared" ref="HI922" si="11015">HG922/HG924</f>
        <v>-8.8075057980355043E-23</v>
      </c>
      <c r="HJ922" s="48"/>
      <c r="HK922" s="48">
        <v>8.8075057980355043E-23</v>
      </c>
      <c r="HL922" s="48">
        <v>7.7572158382429027E-45</v>
      </c>
      <c r="HM922" s="48"/>
      <c r="HN922" s="48">
        <f t="shared" ref="HN922:HN953" si="11016">-2*HK922</f>
        <v>-1.7615011596071009E-22</v>
      </c>
      <c r="HO922" s="48">
        <f t="shared" ref="HO922:HO953" si="11017">1-2*HL922</f>
        <v>1</v>
      </c>
      <c r="HP922" s="48"/>
      <c r="HQ922" s="47">
        <v>0</v>
      </c>
      <c r="HR922" s="47">
        <v>0</v>
      </c>
      <c r="HS922" s="47">
        <v>0</v>
      </c>
      <c r="HT922" s="53">
        <v>0</v>
      </c>
      <c r="HU922" s="54">
        <f t="shared" si="11003"/>
        <v>-1.7615011596071009E-22</v>
      </c>
      <c r="HV922" s="54">
        <f t="shared" si="11003"/>
        <v>1</v>
      </c>
      <c r="HX922" s="42">
        <v>0</v>
      </c>
      <c r="HY922" s="42">
        <v>1.7990947891305046E-32</v>
      </c>
      <c r="HZ922" s="42">
        <v>2.1895186938565207E-34</v>
      </c>
      <c r="IA922" s="42">
        <v>-3.9556942606574192E-39</v>
      </c>
      <c r="IB922" s="42">
        <v>1.88079096131566E-37</v>
      </c>
      <c r="IC922" s="42">
        <v>1</v>
      </c>
      <c r="IE922" s="21">
        <v>0</v>
      </c>
      <c r="IF922" s="21">
        <v>1.7990947891305079E-32</v>
      </c>
      <c r="IG922" s="21">
        <v>2.189518693689747E-34</v>
      </c>
      <c r="IH922" s="21">
        <v>-4.8143464962519295E-35</v>
      </c>
      <c r="II922" s="21">
        <v>0</v>
      </c>
      <c r="IJ922" s="21">
        <v>1</v>
      </c>
      <c r="IL922" s="42">
        <v>5.80208901483915E-23</v>
      </c>
      <c r="IM922" s="42">
        <v>-5.5823814219642233E-32</v>
      </c>
      <c r="IN922" s="42">
        <v>1.8816263559049057E-48</v>
      </c>
      <c r="IO922" s="42">
        <v>1.6821428785915718E-29</v>
      </c>
      <c r="IP922" s="42">
        <v>3.8625772265001561E-38</v>
      </c>
      <c r="IQ922" s="42">
        <v>0.49318146435826382</v>
      </c>
      <c r="IS922" s="2">
        <v>0</v>
      </c>
      <c r="IT922" s="2">
        <v>-1.0993760564707982E-31</v>
      </c>
      <c r="IU922" s="2">
        <v>-2.1034899737611842E-34</v>
      </c>
      <c r="IV922" s="2">
        <v>9.6293736446108598E-35</v>
      </c>
      <c r="IW922" s="2">
        <v>2.1158898306758099E-37</v>
      </c>
      <c r="IX922" s="2">
        <v>1</v>
      </c>
    </row>
    <row r="923" spans="1:258" ht="18.75" x14ac:dyDescent="0.3">
      <c r="A923" s="60" t="str">
        <f t="shared" ref="A923" si="11018">IF(AND(E916=1,F916=1),"λn","")</f>
        <v>λn</v>
      </c>
      <c r="B923" s="3">
        <f t="shared" ref="B923" si="11019">IF(AND(E916=1,F916=1),B917,"")</f>
        <v>25.737764620230397</v>
      </c>
      <c r="C923" s="3">
        <f t="shared" ref="C923" si="11020">IF(AND(E916=1,F916=1),C918,"")</f>
        <v>-7.3389996596599598</v>
      </c>
      <c r="D923" s="3">
        <f t="shared" ref="D923" si="11021">IF(AND(E916=1,F916=1),D919,"")</f>
        <v>-5.1578334019666192</v>
      </c>
      <c r="E923" s="3">
        <f t="shared" ref="E923" si="11022">IF(AND(E916=1,F916=1),E920,"")</f>
        <v>4.4883750192653862</v>
      </c>
      <c r="F923" s="3">
        <f t="shared" ref="F923" si="11023">IF(AND(E916=1,F916=1),F921,"")</f>
        <v>2.7775119577725027</v>
      </c>
      <c r="G923" s="3">
        <f t="shared" ref="G923" si="11024">IF(AND(E916=1,F916=1),G922,"")</f>
        <v>0.49318146435826382</v>
      </c>
      <c r="I923" s="8" t="s">
        <v>49</v>
      </c>
      <c r="J923" s="8"/>
      <c r="K923" s="8" t="s">
        <v>50</v>
      </c>
      <c r="L923" s="8"/>
      <c r="M923" s="22" t="s">
        <v>51</v>
      </c>
      <c r="N923" s="22"/>
      <c r="O923" s="24"/>
      <c r="P923" s="24"/>
      <c r="Q923" s="24"/>
      <c r="R923" s="24"/>
      <c r="S923" s="25"/>
      <c r="T923" s="25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J923" s="11" t="s">
        <v>49</v>
      </c>
      <c r="AK923" s="11"/>
      <c r="AL923" s="11" t="s">
        <v>52</v>
      </c>
      <c r="AM923" s="11"/>
      <c r="AN923" s="28" t="s">
        <v>51</v>
      </c>
      <c r="AO923" s="28"/>
      <c r="AP923" s="30"/>
      <c r="AQ923" s="30"/>
      <c r="AR923" s="30"/>
      <c r="AS923" s="30"/>
      <c r="AT923" s="31"/>
      <c r="AU923" s="31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K923" s="14"/>
      <c r="BL923" s="14"/>
      <c r="BM923" s="14"/>
      <c r="BN923" s="14"/>
      <c r="BO923" s="14"/>
      <c r="BP923" s="14"/>
      <c r="BQ923" s="14" t="s">
        <v>53</v>
      </c>
      <c r="BR923" s="14"/>
      <c r="BS923" s="14" t="s">
        <v>54</v>
      </c>
      <c r="BT923" s="14"/>
      <c r="BU923" s="14" t="s">
        <v>51</v>
      </c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14"/>
      <c r="DC923" s="14"/>
      <c r="DD923" s="14"/>
      <c r="DE923" s="14"/>
      <c r="DF923" s="14"/>
      <c r="DG923" s="14"/>
      <c r="DH923" s="14"/>
      <c r="DI923" s="14"/>
      <c r="DK923" s="16"/>
      <c r="DL923" s="16"/>
      <c r="DM923" s="16"/>
      <c r="DN923" s="16"/>
      <c r="DO923" s="16"/>
      <c r="DP923" s="17" t="s">
        <v>53</v>
      </c>
      <c r="DQ923" s="17"/>
      <c r="DR923" s="17" t="s">
        <v>55</v>
      </c>
      <c r="DS923" s="17"/>
      <c r="DT923" s="17" t="s">
        <v>51</v>
      </c>
      <c r="DU923" s="17"/>
      <c r="DV923" s="17"/>
      <c r="DW923" s="17"/>
      <c r="DX923" s="17"/>
      <c r="DY923" s="17"/>
      <c r="DZ923" s="16"/>
      <c r="EA923" s="16"/>
      <c r="EB923" s="16"/>
      <c r="EC923" s="16"/>
      <c r="ED923" s="16"/>
      <c r="EE923" s="16"/>
      <c r="EF923" s="17"/>
      <c r="EG923" s="17"/>
      <c r="EH923" s="17"/>
      <c r="EI923" s="17"/>
      <c r="EJ923" s="17"/>
      <c r="EK923" s="17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  <c r="EV923" s="16"/>
      <c r="EW923" s="16"/>
      <c r="EX923" s="16"/>
      <c r="EY923" s="16"/>
      <c r="EZ923" s="16"/>
      <c r="FA923" s="16"/>
      <c r="FB923" s="16"/>
      <c r="FC923" s="16"/>
      <c r="FD923" s="16"/>
      <c r="FE923" s="16"/>
      <c r="FF923" s="16"/>
      <c r="FL923" s="47" t="s">
        <v>53</v>
      </c>
      <c r="FM923" s="47"/>
      <c r="FN923" s="47" t="s">
        <v>56</v>
      </c>
      <c r="FO923" s="47"/>
      <c r="FP923" s="47" t="s">
        <v>57</v>
      </c>
      <c r="FQ923" s="48"/>
      <c r="FR923" s="48"/>
      <c r="FS923" s="48"/>
      <c r="FT923" s="48"/>
      <c r="FU923" s="48"/>
      <c r="FV923" s="48"/>
      <c r="FW923" s="48"/>
      <c r="FX923" s="48"/>
      <c r="FY923" s="48"/>
      <c r="FZ923" s="48"/>
      <c r="GA923" s="48"/>
      <c r="GB923" s="48"/>
      <c r="GC923" s="48"/>
      <c r="GD923" s="48"/>
      <c r="GE923" s="48"/>
      <c r="GF923" s="48"/>
      <c r="HE923" s="47" t="s">
        <v>49</v>
      </c>
      <c r="HF923" s="48"/>
      <c r="HG923" s="47" t="s">
        <v>52</v>
      </c>
      <c r="HH923" s="48"/>
      <c r="HI923" s="48" t="s">
        <v>58</v>
      </c>
      <c r="HJ923" s="48"/>
      <c r="HK923" s="48"/>
      <c r="HL923" s="48"/>
      <c r="HM923" s="48"/>
      <c r="HN923" s="48"/>
      <c r="HO923" s="48"/>
      <c r="HP923" s="48"/>
      <c r="HQ923" s="47"/>
      <c r="HR923" s="47"/>
      <c r="HS923" s="47"/>
    </row>
    <row r="924" spans="1:258" x14ac:dyDescent="0.25">
      <c r="I924" s="55">
        <f t="shared" ref="I924" si="11025">SQRT(I917^2+I918^2+I919^2+I920^2+I921^2+I922^2)</f>
        <v>25.737764620230404</v>
      </c>
      <c r="J924" s="8"/>
      <c r="K924" s="55">
        <f t="shared" ref="K924" si="11026">SQRT(K917^2+K918^2+K919^2+K920^2+K921^2+K922^2)</f>
        <v>5.8891658032448995E-7</v>
      </c>
      <c r="L924" s="8"/>
      <c r="M924" s="22">
        <f t="array" ref="M924:R924">TRANSPOSE(M917:M922)</f>
        <v>0</v>
      </c>
      <c r="N924" s="22">
        <v>0.99988341230708422</v>
      </c>
      <c r="O924" s="22">
        <v>-1.5255483361603052E-2</v>
      </c>
      <c r="P924" s="22">
        <v>-6.572814553410702E-4</v>
      </c>
      <c r="Q924" s="22">
        <v>-1.2781695771979859E-6</v>
      </c>
      <c r="R924" s="22">
        <v>9.8521407083533435E-17</v>
      </c>
      <c r="S924" s="8"/>
      <c r="T924" s="8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J924" s="56">
        <f t="shared" ref="AJ924" si="11027">SQRT(AJ917^2+AJ918^2+AJ919^2+AJ920^2+AJ921^2+AJ922^2)</f>
        <v>25.737764620230404</v>
      </c>
      <c r="AK924" s="11"/>
      <c r="AL924" s="56">
        <f t="shared" ref="AL924" si="11028">SQRT(AL917^2+AL918^2+AL919^2+AL920^2+AL921^2+AL922^2)</f>
        <v>5.8891658032448984E-7</v>
      </c>
      <c r="AM924" s="11"/>
      <c r="AN924" s="28">
        <f t="array" ref="AN924:AS924">TRANSPOSE(AN917:AN922)</f>
        <v>0</v>
      </c>
      <c r="AO924" s="28">
        <v>-0.99988341230708422</v>
      </c>
      <c r="AP924" s="28">
        <v>1.5255483361603048E-2</v>
      </c>
      <c r="AQ924" s="28">
        <v>6.5728145534107042E-4</v>
      </c>
      <c r="AR924" s="28">
        <v>1.2781695771979857E-6</v>
      </c>
      <c r="AS924" s="28">
        <v>-9.8521407083533484E-17</v>
      </c>
      <c r="AT924" s="11"/>
      <c r="AU924" s="11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K924" s="14"/>
      <c r="BL924" s="14"/>
      <c r="BM924" s="14"/>
      <c r="BN924" s="14"/>
      <c r="BO924" s="14"/>
      <c r="BP924" s="14"/>
      <c r="BQ924" s="44">
        <f t="shared" ref="BQ924" si="11029">SQRT(BQ918^2+BQ919^2+BQ920^2+BQ921^2+BQ922^2)</f>
        <v>7.3389996596599572</v>
      </c>
      <c r="BR924" s="14"/>
      <c r="BS924" s="44">
        <f t="shared" ref="BS924" si="11030">SQRT(BS918^2+BS919^2+BS920^2+BS921^2+BS922^2)</f>
        <v>14.677999319319914</v>
      </c>
      <c r="BT924" s="14"/>
      <c r="BU924" s="35">
        <f t="array" ref="BU924:BY924">TRANSPOSE(BU918:BU922)</f>
        <v>-1</v>
      </c>
      <c r="BV924" s="35">
        <v>4.2601492254626659E-15</v>
      </c>
      <c r="BW924" s="35">
        <v>4.2018648744617938E-19</v>
      </c>
      <c r="BX924" s="35">
        <v>2.4810130420938246E-38</v>
      </c>
      <c r="BY924" s="35">
        <v>-4.0308332630660726E-32</v>
      </c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14"/>
      <c r="DC924" s="14"/>
      <c r="DD924" s="14"/>
      <c r="DE924" s="14"/>
      <c r="DF924" s="14"/>
      <c r="DG924" s="14"/>
      <c r="DH924" s="14"/>
      <c r="DI924" s="14"/>
      <c r="DK924" s="16"/>
      <c r="DL924" s="16"/>
      <c r="DM924" s="16"/>
      <c r="DN924" s="16"/>
      <c r="DO924" s="16"/>
      <c r="DP924" s="57">
        <f t="shared" ref="DP924" si="11031">SQRT(DP919^2+DP920^2+DP921^2+DP922^2)</f>
        <v>5.1578334020034964</v>
      </c>
      <c r="DQ924" s="17"/>
      <c r="DR924" s="57">
        <f t="shared" ref="DR924" si="11032">SQRT(DR919^2+DR920^2+DR921^2+DR922^2)</f>
        <v>10.315666803988554</v>
      </c>
      <c r="DS924" s="17"/>
      <c r="DT924" s="37">
        <f t="array" ref="DT924:DW924">TRANSPOSE(DT919:DT922)</f>
        <v>-0.99999999999821254</v>
      </c>
      <c r="DU924" s="37">
        <v>-1.8907189588507405E-6</v>
      </c>
      <c r="DV924" s="37">
        <v>-2.110676490587674E-13</v>
      </c>
      <c r="DW924" s="37">
        <v>1.2650339013189183E-33</v>
      </c>
      <c r="DX924" s="17"/>
      <c r="DY924" s="17"/>
      <c r="DZ924" s="16"/>
      <c r="EA924" s="16"/>
      <c r="EB924" s="16"/>
      <c r="EC924" s="16"/>
      <c r="ED924" s="16"/>
      <c r="EE924" s="16"/>
      <c r="EF924" s="17"/>
      <c r="EG924" s="17"/>
      <c r="EH924" s="17"/>
      <c r="EI924" s="17"/>
      <c r="EJ924" s="17"/>
      <c r="EK924" s="17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  <c r="EV924" s="16"/>
      <c r="EW924" s="16"/>
      <c r="EX924" s="16"/>
      <c r="EY924" s="16"/>
      <c r="EZ924" s="16"/>
      <c r="FA924" s="16"/>
      <c r="FB924" s="16"/>
      <c r="FC924" s="16"/>
      <c r="FD924" s="16"/>
      <c r="FE924" s="16"/>
      <c r="FF924" s="16"/>
      <c r="FL924" s="47">
        <f t="shared" ref="FL924" si="11033">SQRT(FL920^2+FL921^2+FL922^2)</f>
        <v>4.4883750193070542</v>
      </c>
      <c r="FM924" s="47"/>
      <c r="FN924" s="47">
        <f t="shared" ref="FN924" si="11034">SQRT(FN920^2+FN921^2+FN922^2)</f>
        <v>1.909896986916284E-7</v>
      </c>
      <c r="FO924" s="47"/>
      <c r="FP924" s="47">
        <f t="array" ref="FP924:FR924">TRANSPOSE(FP920:FP922)</f>
        <v>0</v>
      </c>
      <c r="FQ924" s="48">
        <v>1</v>
      </c>
      <c r="FR924" s="48">
        <v>8.8075057980355019E-23</v>
      </c>
      <c r="FS924" s="48"/>
      <c r="FT924" s="48"/>
      <c r="FU924" s="48"/>
      <c r="FV924" s="48"/>
      <c r="FW924" s="48"/>
      <c r="FX924" s="48"/>
      <c r="FY924" s="48"/>
      <c r="FZ924" s="48"/>
      <c r="GA924" s="48"/>
      <c r="GB924" s="48"/>
      <c r="GC924" s="48"/>
      <c r="GD924" s="48"/>
      <c r="GE924" s="48"/>
      <c r="GF924" s="48"/>
      <c r="HE924" s="47">
        <f t="shared" ref="HE924" si="11035">SQRT(HE921^2+HE922^2)</f>
        <v>2.7775119577725027</v>
      </c>
      <c r="HF924" s="48"/>
      <c r="HG924" s="47">
        <f t="shared" ref="HG924" si="11036">SQRT(HG921^2+HG922^2)</f>
        <v>5.5550239155450054</v>
      </c>
      <c r="HH924" s="47"/>
      <c r="HI924" s="47">
        <f t="array" ref="HI924:HJ924">TRANSPOSE(HI921:HI922)</f>
        <v>-1</v>
      </c>
      <c r="HJ924" s="47">
        <v>-8.8075057980355043E-23</v>
      </c>
      <c r="HK924" s="48"/>
      <c r="HL924" s="48"/>
      <c r="HM924" s="48"/>
      <c r="HN924" s="48"/>
      <c r="HO924" s="48"/>
      <c r="HP924" s="48"/>
      <c r="HQ924" s="47"/>
      <c r="HR924" s="47"/>
      <c r="HS924" s="47"/>
    </row>
    <row r="925" spans="1:258" x14ac:dyDescent="0.25">
      <c r="I925" s="53"/>
      <c r="K925" s="53"/>
      <c r="M925" s="20"/>
      <c r="N925" s="20"/>
      <c r="O925" s="20"/>
      <c r="P925" s="20"/>
      <c r="Q925" s="20"/>
      <c r="R925" s="20"/>
    </row>
    <row r="926" spans="1:258" x14ac:dyDescent="0.25">
      <c r="A926" s="3">
        <v>92</v>
      </c>
      <c r="B926" s="3" t="s">
        <v>331</v>
      </c>
      <c r="C926" s="58">
        <f t="shared" ref="C926" si="11037">SUM(B928,B929,B930,B931,B932,,C932,C931,C930,C929,D932,D931,D930,E932,E931,F932)</f>
        <v>-1.7361775152947532E-5</v>
      </c>
      <c r="D926" s="59">
        <f t="shared" ref="D926" si="11038">SQRT(C926^2)</f>
        <v>1.7361775152947532E-5</v>
      </c>
      <c r="E926" s="3">
        <f t="shared" ref="E926" si="11039">IF(D926&gt;0,1,0)</f>
        <v>1</v>
      </c>
      <c r="F926" s="3">
        <f>IF(D926&lt;$I$3,1,0)</f>
        <v>1</v>
      </c>
      <c r="I926" s="8" t="s">
        <v>5</v>
      </c>
      <c r="J926" s="8"/>
      <c r="K926" s="8" t="s">
        <v>6</v>
      </c>
      <c r="L926" s="8"/>
      <c r="M926" s="8" t="s">
        <v>7</v>
      </c>
      <c r="N926" s="8"/>
      <c r="O926" s="9" t="s">
        <v>8</v>
      </c>
      <c r="P926" s="9"/>
      <c r="Q926" s="9"/>
      <c r="R926" s="9"/>
      <c r="S926" s="9"/>
      <c r="T926" s="9"/>
      <c r="U926" s="10"/>
      <c r="V926" s="9" t="s">
        <v>318</v>
      </c>
      <c r="W926" s="9"/>
      <c r="X926" s="9"/>
      <c r="Y926" s="9"/>
      <c r="Z926" s="9"/>
      <c r="AA926" s="9"/>
      <c r="AB926" s="10"/>
      <c r="AC926" s="9" t="s">
        <v>320</v>
      </c>
      <c r="AD926" s="9"/>
      <c r="AE926" s="9"/>
      <c r="AF926" s="9"/>
      <c r="AG926" s="9"/>
      <c r="AH926" s="9"/>
      <c r="AJ926" s="11" t="s">
        <v>11</v>
      </c>
      <c r="AK926" s="11"/>
      <c r="AL926" s="11" t="s">
        <v>12</v>
      </c>
      <c r="AM926" s="11"/>
      <c r="AN926" s="11" t="s">
        <v>13</v>
      </c>
      <c r="AO926" s="11"/>
      <c r="AP926" s="12" t="s">
        <v>14</v>
      </c>
      <c r="AQ926" s="12"/>
      <c r="AR926" s="12"/>
      <c r="AS926" s="12"/>
      <c r="AT926" s="12"/>
      <c r="AU926" s="12"/>
      <c r="AV926" s="13"/>
      <c r="AW926" s="12" t="s">
        <v>321</v>
      </c>
      <c r="AX926" s="12"/>
      <c r="AY926" s="12"/>
      <c r="AZ926" s="12"/>
      <c r="BA926" s="12"/>
      <c r="BB926" s="12"/>
      <c r="BC926" s="13"/>
      <c r="BD926" s="12" t="s">
        <v>323</v>
      </c>
      <c r="BE926" s="12"/>
      <c r="BF926" s="12"/>
      <c r="BG926" s="12"/>
      <c r="BH926" s="12"/>
      <c r="BI926" s="12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5" t="s">
        <v>324</v>
      </c>
      <c r="CJ926" s="15"/>
      <c r="CK926" s="15"/>
      <c r="CL926" s="15"/>
      <c r="CM926" s="15"/>
      <c r="CN926" s="15"/>
      <c r="CO926" s="14"/>
      <c r="CP926" s="15" t="s">
        <v>18</v>
      </c>
      <c r="CQ926" s="15"/>
      <c r="CR926" s="15"/>
      <c r="CS926" s="15"/>
      <c r="CT926" s="15"/>
      <c r="CU926" s="15"/>
      <c r="CV926" s="14"/>
      <c r="CW926" s="15" t="s">
        <v>19</v>
      </c>
      <c r="CX926" s="15"/>
      <c r="CY926" s="15"/>
      <c r="CZ926" s="15"/>
      <c r="DA926" s="15"/>
      <c r="DB926" s="15"/>
      <c r="DC926" s="14"/>
      <c r="DD926" s="15" t="s">
        <v>326</v>
      </c>
      <c r="DE926" s="15"/>
      <c r="DF926" s="15"/>
      <c r="DG926" s="15"/>
      <c r="DH926" s="15"/>
      <c r="DI926" s="15"/>
      <c r="DK926" s="16"/>
      <c r="DL926" s="16"/>
      <c r="DM926" s="16"/>
      <c r="DN926" s="16"/>
      <c r="DO926" s="16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6"/>
      <c r="EA926" s="16"/>
      <c r="EB926" s="16"/>
      <c r="EC926" s="16"/>
      <c r="ED926" s="16"/>
      <c r="EE926" s="16"/>
      <c r="EF926" s="18" t="s">
        <v>327</v>
      </c>
      <c r="EG926" s="18"/>
      <c r="EH926" s="18"/>
      <c r="EI926" s="18"/>
      <c r="EJ926" s="18"/>
      <c r="EK926" s="18"/>
      <c r="EL926" s="16"/>
      <c r="EM926" s="16" t="s">
        <v>18</v>
      </c>
      <c r="EN926" s="16"/>
      <c r="EO926" s="16"/>
      <c r="EP926" s="16"/>
      <c r="EQ926" s="16"/>
      <c r="ER926" s="16"/>
      <c r="ES926" s="16"/>
      <c r="ET926" s="16" t="s">
        <v>19</v>
      </c>
      <c r="EU926" s="16"/>
      <c r="EV926" s="16"/>
      <c r="EW926" s="16"/>
      <c r="EX926" s="16"/>
      <c r="EY926" s="16"/>
      <c r="EZ926" s="16"/>
      <c r="FA926" s="16" t="s">
        <v>22</v>
      </c>
      <c r="FB926" s="16"/>
      <c r="FC926" s="16"/>
      <c r="FD926" s="16"/>
      <c r="FE926" s="16"/>
      <c r="FF926" s="16"/>
      <c r="FZ926" s="7" t="s">
        <v>330</v>
      </c>
      <c r="GA926" s="7"/>
      <c r="GB926" s="7"/>
      <c r="GC926" s="7"/>
      <c r="GD926" s="7"/>
      <c r="GE926" s="7"/>
      <c r="GF926" s="19"/>
      <c r="GG926" s="19" t="s">
        <v>18</v>
      </c>
      <c r="GH926" s="19"/>
      <c r="GI926" s="19"/>
      <c r="GN926" s="2" t="s">
        <v>19</v>
      </c>
      <c r="GU926" s="7" t="s">
        <v>332</v>
      </c>
      <c r="GV926" s="7"/>
      <c r="GW926" s="7"/>
      <c r="GX926" s="7"/>
      <c r="GY926" s="7"/>
      <c r="GZ926" s="7"/>
      <c r="HQ926" s="7" t="s">
        <v>333</v>
      </c>
      <c r="HR926" s="7"/>
      <c r="HS926" s="7"/>
      <c r="HT926" s="7"/>
      <c r="HU926" s="7"/>
      <c r="HV926" s="7"/>
      <c r="HX926" s="7" t="s">
        <v>18</v>
      </c>
      <c r="HY926" s="7"/>
      <c r="HZ926" s="7"/>
      <c r="IA926" s="7"/>
      <c r="IB926" s="7"/>
      <c r="IC926" s="7"/>
      <c r="IE926" s="2" t="s">
        <v>19</v>
      </c>
      <c r="IL926" s="7" t="s">
        <v>26</v>
      </c>
      <c r="IM926" s="7"/>
      <c r="IN926" s="7"/>
      <c r="IO926" s="7"/>
      <c r="IP926" s="7"/>
      <c r="IQ926" s="7"/>
    </row>
    <row r="927" spans="1:258" x14ac:dyDescent="0.25">
      <c r="A927" s="3" t="s">
        <v>27</v>
      </c>
      <c r="B927" s="20">
        <f t="array" ref="B927:G932">MMULT(IL917:IQ922,HX917:IC922)</f>
        <v>25.737764620230397</v>
      </c>
      <c r="C927" s="20">
        <v>-5.8884791811731221E-7</v>
      </c>
      <c r="D927" s="20">
        <v>8.9842038358920732E-9</v>
      </c>
      <c r="E927" s="20">
        <v>-3.8705059551442712E-10</v>
      </c>
      <c r="F927" s="20">
        <v>-7.5448272520184317E-13</v>
      </c>
      <c r="G927" s="20">
        <v>1.3656930112822387E-15</v>
      </c>
      <c r="I927" s="22">
        <f t="shared" ref="I927:I958" si="11040">B927</f>
        <v>25.737764620230397</v>
      </c>
      <c r="J927" s="8"/>
      <c r="K927" s="23">
        <f t="shared" ref="K927" si="11041">I927-I934</f>
        <v>0</v>
      </c>
      <c r="L927" s="8"/>
      <c r="M927" s="22">
        <f t="shared" ref="M927" si="11042">K927/K934</f>
        <v>0</v>
      </c>
      <c r="N927" s="22"/>
      <c r="O927" s="24">
        <f t="array" ref="O927:T932">MMULT(M927:M932,M934:R934)</f>
        <v>0</v>
      </c>
      <c r="P927" s="24">
        <v>0</v>
      </c>
      <c r="Q927" s="24">
        <v>0</v>
      </c>
      <c r="R927" s="24">
        <v>0</v>
      </c>
      <c r="S927" s="25">
        <v>0</v>
      </c>
      <c r="T927" s="25">
        <v>0</v>
      </c>
      <c r="U927" s="10"/>
      <c r="V927" s="25">
        <f t="shared" ref="V927:V958" si="11043">1-2*O927</f>
        <v>1</v>
      </c>
      <c r="W927" s="25">
        <f t="shared" ref="W927:AA958" si="11044">-2*P927</f>
        <v>0</v>
      </c>
      <c r="X927" s="25">
        <f t="shared" si="11044"/>
        <v>0</v>
      </c>
      <c r="Y927" s="25">
        <f t="shared" si="11044"/>
        <v>0</v>
      </c>
      <c r="Z927" s="25">
        <f t="shared" si="11044"/>
        <v>0</v>
      </c>
      <c r="AA927" s="25">
        <f t="shared" si="11044"/>
        <v>0</v>
      </c>
      <c r="AB927" s="10"/>
      <c r="AC927" s="25">
        <f t="array" ref="AC927:AH932">MMULT(V927:AA932,B927:G932)</f>
        <v>25.737764620230397</v>
      </c>
      <c r="AD927" s="26">
        <v>-5.8884791811731221E-7</v>
      </c>
      <c r="AE927" s="26">
        <v>8.9842038358920732E-9</v>
      </c>
      <c r="AF927" s="26">
        <v>-3.8705059551442712E-10</v>
      </c>
      <c r="AG927" s="26">
        <v>-7.5448272520184317E-13</v>
      </c>
      <c r="AH927" s="26">
        <v>1.3656930112822387E-15</v>
      </c>
      <c r="AJ927" s="28">
        <f t="shared" ref="AJ927:AJ958" si="11045">AC927</f>
        <v>25.737764620230397</v>
      </c>
      <c r="AK927" s="11"/>
      <c r="AL927" s="29">
        <f t="shared" ref="AL927" si="11046">AJ927-AJ934</f>
        <v>0</v>
      </c>
      <c r="AM927" s="11"/>
      <c r="AN927" s="28">
        <f t="shared" ref="AN927" si="11047">AL927/AL934</f>
        <v>0</v>
      </c>
      <c r="AO927" s="28"/>
      <c r="AP927" s="30">
        <f t="array" ref="AP927:AU932">MMULT(AN927:AN932,AN934:AS934)</f>
        <v>0</v>
      </c>
      <c r="AQ927" s="30">
        <v>0</v>
      </c>
      <c r="AR927" s="30">
        <v>0</v>
      </c>
      <c r="AS927" s="30">
        <v>0</v>
      </c>
      <c r="AT927" s="31">
        <v>0</v>
      </c>
      <c r="AU927" s="31">
        <v>0</v>
      </c>
      <c r="AV927" s="13"/>
      <c r="AW927" s="31">
        <f t="shared" ref="AW927" si="11048">AW917</f>
        <v>1</v>
      </c>
      <c r="AX927" s="31">
        <f t="shared" ref="AX927:BB958" si="11049">-2*AQ927</f>
        <v>0</v>
      </c>
      <c r="AY927" s="31">
        <f t="shared" si="11049"/>
        <v>0</v>
      </c>
      <c r="AZ927" s="31">
        <f t="shared" si="11049"/>
        <v>0</v>
      </c>
      <c r="BA927" s="31">
        <f t="shared" si="11049"/>
        <v>0</v>
      </c>
      <c r="BB927" s="31">
        <f t="shared" si="11049"/>
        <v>0</v>
      </c>
      <c r="BC927" s="13"/>
      <c r="BD927" s="31">
        <f t="array" ref="BD927:BI932">MMULT(AW927:BB932,AC927:AH932)</f>
        <v>25.737764620230397</v>
      </c>
      <c r="BE927" s="32">
        <v>-5.8884791811731221E-7</v>
      </c>
      <c r="BF927" s="32">
        <v>8.9842038358920732E-9</v>
      </c>
      <c r="BG927" s="32">
        <v>-3.8705059551442712E-10</v>
      </c>
      <c r="BH927" s="32">
        <v>-7.5448272520184317E-13</v>
      </c>
      <c r="BI927" s="32">
        <v>1.3656930112822387E-15</v>
      </c>
      <c r="BK927" s="15" t="s">
        <v>28</v>
      </c>
      <c r="BL927" s="15"/>
      <c r="BM927" s="15"/>
      <c r="BN927" s="15"/>
      <c r="BO927" s="15"/>
      <c r="BP927" s="14"/>
      <c r="BQ927" s="14" t="s">
        <v>29</v>
      </c>
      <c r="BR927" s="14"/>
      <c r="BS927" s="14" t="s">
        <v>30</v>
      </c>
      <c r="BT927" s="14"/>
      <c r="BU927" s="14" t="s">
        <v>31</v>
      </c>
      <c r="BV927" s="14"/>
      <c r="BW927" s="15" t="s">
        <v>32</v>
      </c>
      <c r="BX927" s="15"/>
      <c r="BY927" s="15"/>
      <c r="BZ927" s="15"/>
      <c r="CA927" s="15"/>
      <c r="CB927" s="14"/>
      <c r="CC927" s="14" t="s">
        <v>28</v>
      </c>
      <c r="CD927" s="14"/>
      <c r="CE927" s="14"/>
      <c r="CF927" s="14"/>
      <c r="CG927" s="14"/>
      <c r="CH927" s="14"/>
      <c r="CI927" s="34">
        <f t="shared" ref="CI927" si="11050">CI917</f>
        <v>1</v>
      </c>
      <c r="CJ927" s="34">
        <v>0</v>
      </c>
      <c r="CK927" s="34">
        <v>0</v>
      </c>
      <c r="CL927" s="34">
        <v>0</v>
      </c>
      <c r="CM927" s="34">
        <v>0</v>
      </c>
      <c r="CN927" s="34">
        <v>0</v>
      </c>
      <c r="CO927" s="14"/>
      <c r="CP927" s="35">
        <f t="array" ref="CP927:CU932">MMULT(MMULT(V927:AA932,AW927:BB932),CI927:CN932)</f>
        <v>1</v>
      </c>
      <c r="CQ927" s="35">
        <v>0</v>
      </c>
      <c r="CR927" s="35">
        <v>0</v>
      </c>
      <c r="CS927" s="35">
        <v>0</v>
      </c>
      <c r="CT927" s="35">
        <v>0</v>
      </c>
      <c r="CU927" s="35">
        <v>0</v>
      </c>
      <c r="CV927" s="14"/>
      <c r="CW927" s="35">
        <f t="array" ref="CW927:DB932">TRANSPOSE(CP927:CU932)</f>
        <v>1</v>
      </c>
      <c r="CX927" s="35">
        <v>0</v>
      </c>
      <c r="CY927" s="35">
        <v>0</v>
      </c>
      <c r="CZ927" s="35">
        <v>0</v>
      </c>
      <c r="DA927" s="35">
        <v>0</v>
      </c>
      <c r="DB927" s="35">
        <v>0</v>
      </c>
      <c r="DC927" s="14"/>
      <c r="DD927" s="36">
        <f t="array" ref="DD927:DI932">MMULT(CW927:DB932,B927:G932)</f>
        <v>25.737764620230397</v>
      </c>
      <c r="DE927" s="36">
        <v>-5.8884791811731221E-7</v>
      </c>
      <c r="DF927" s="36">
        <v>8.9842038358920732E-9</v>
      </c>
      <c r="DG927" s="36">
        <v>-3.8705059551442712E-10</v>
      </c>
      <c r="DH927" s="36">
        <v>-7.5448272520184317E-13</v>
      </c>
      <c r="DI927" s="36">
        <v>1.3656930112822387E-15</v>
      </c>
      <c r="DK927" s="16"/>
      <c r="DL927" s="16"/>
      <c r="DM927" s="16"/>
      <c r="DN927" s="16"/>
      <c r="DO927" s="16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6"/>
      <c r="EA927" s="16"/>
      <c r="EB927" s="16"/>
      <c r="EC927" s="16"/>
      <c r="ED927" s="16"/>
      <c r="EE927" s="16"/>
      <c r="EF927" s="37">
        <f t="shared" ref="EF927" si="11051">EF917</f>
        <v>1</v>
      </c>
      <c r="EG927" s="37">
        <v>0</v>
      </c>
      <c r="EH927" s="37">
        <v>0</v>
      </c>
      <c r="EI927" s="37">
        <v>0</v>
      </c>
      <c r="EJ927" s="37">
        <v>0</v>
      </c>
      <c r="EK927" s="37">
        <v>0</v>
      </c>
      <c r="EL927" s="16"/>
      <c r="EM927" s="16">
        <f t="array" ref="EM927:ER932">MMULT(CP927:CU932,EF927:EK932)</f>
        <v>1</v>
      </c>
      <c r="EN927" s="16">
        <v>0</v>
      </c>
      <c r="EO927" s="16">
        <v>0</v>
      </c>
      <c r="EP927" s="16">
        <v>0</v>
      </c>
      <c r="EQ927" s="16">
        <v>0</v>
      </c>
      <c r="ER927" s="16">
        <v>0</v>
      </c>
      <c r="ES927" s="16"/>
      <c r="ET927" s="16">
        <f t="array" ref="ET927:EY932">TRANSPOSE(EM927:ER932)</f>
        <v>1</v>
      </c>
      <c r="EU927" s="16">
        <v>0</v>
      </c>
      <c r="EV927" s="16">
        <v>0</v>
      </c>
      <c r="EW927" s="16">
        <v>0</v>
      </c>
      <c r="EX927" s="16">
        <v>0</v>
      </c>
      <c r="EY927" s="16">
        <v>0</v>
      </c>
      <c r="EZ927" s="16"/>
      <c r="FA927" s="38">
        <f t="array" ref="FA927:FF932">MMULT(ET927:EY932,B927:G932)</f>
        <v>25.737764620230397</v>
      </c>
      <c r="FB927" s="38">
        <v>-5.8884791811731221E-7</v>
      </c>
      <c r="FC927" s="38">
        <v>8.9842038358920732E-9</v>
      </c>
      <c r="FD927" s="38">
        <v>-3.8705059551442712E-10</v>
      </c>
      <c r="FE927" s="38">
        <v>-7.5448272520184317E-13</v>
      </c>
      <c r="FF927" s="38">
        <v>1.3656930112822387E-15</v>
      </c>
      <c r="FZ927" s="39">
        <f t="shared" ref="FZ927" si="11052">FZ917</f>
        <v>1</v>
      </c>
      <c r="GA927" s="39">
        <v>0</v>
      </c>
      <c r="GB927" s="39">
        <v>0</v>
      </c>
      <c r="GC927" s="39">
        <v>0</v>
      </c>
      <c r="GD927" s="39">
        <v>0</v>
      </c>
      <c r="GE927" s="39">
        <v>0</v>
      </c>
      <c r="GF927" s="20"/>
      <c r="GG927" s="40">
        <f t="array" ref="GG927:GL932">MMULT(EM927:ER932,FZ927:GE932)</f>
        <v>1</v>
      </c>
      <c r="GH927" s="40">
        <v>0</v>
      </c>
      <c r="GI927" s="40">
        <v>0</v>
      </c>
      <c r="GJ927" s="40">
        <v>0</v>
      </c>
      <c r="GK927" s="40">
        <v>0</v>
      </c>
      <c r="GL927" s="40">
        <v>0</v>
      </c>
      <c r="GN927" s="42">
        <f t="array" ref="GN927:GS932">TRANSPOSE(GG927:GL932)</f>
        <v>1</v>
      </c>
      <c r="GO927" s="42">
        <v>0</v>
      </c>
      <c r="GP927" s="42">
        <v>0</v>
      </c>
      <c r="GQ927" s="42">
        <v>0</v>
      </c>
      <c r="GR927" s="42">
        <v>0</v>
      </c>
      <c r="GS927" s="42">
        <v>0</v>
      </c>
      <c r="GU927" s="43">
        <f t="array" ref="GU927:GZ932">MMULT(GN927:GS932,B927:G932)</f>
        <v>25.737764620230397</v>
      </c>
      <c r="GV927" s="43">
        <v>-5.8884791811731221E-7</v>
      </c>
      <c r="GW927" s="43">
        <v>8.9842038358920732E-9</v>
      </c>
      <c r="GX927" s="43">
        <v>-3.8705059551442712E-10</v>
      </c>
      <c r="GY927" s="43">
        <v>-7.5448272520184317E-13</v>
      </c>
      <c r="GZ927" s="43">
        <v>1.3656930112822387E-15</v>
      </c>
      <c r="HQ927" s="3">
        <f t="shared" ref="HQ927" si="11053">HQ917</f>
        <v>1</v>
      </c>
      <c r="HR927" s="3">
        <v>0</v>
      </c>
      <c r="HS927" s="3">
        <v>0</v>
      </c>
      <c r="HT927" s="3">
        <v>0</v>
      </c>
      <c r="HU927" s="3">
        <v>0</v>
      </c>
      <c r="HV927" s="3">
        <v>0</v>
      </c>
      <c r="HX927" s="42">
        <f t="array" ref="HX927:IC932">MMULT(GG927:GL932,HQ927:HV932)</f>
        <v>1</v>
      </c>
      <c r="HY927" s="42">
        <v>0</v>
      </c>
      <c r="HZ927" s="42">
        <v>0</v>
      </c>
      <c r="IA927" s="42">
        <v>0</v>
      </c>
      <c r="IB927" s="42">
        <v>0</v>
      </c>
      <c r="IC927" s="42">
        <v>0</v>
      </c>
      <c r="IE927" s="21">
        <f t="array" ref="IE927:IJ932">TRANSPOSE(HX927:IC932)</f>
        <v>1</v>
      </c>
      <c r="IF927" s="21">
        <v>0</v>
      </c>
      <c r="IG927" s="21">
        <v>0</v>
      </c>
      <c r="IH927" s="21">
        <v>0</v>
      </c>
      <c r="II927" s="21">
        <v>0</v>
      </c>
      <c r="IJ927" s="21">
        <v>0</v>
      </c>
      <c r="IL927" s="42">
        <f t="array" ref="IL927:IQ932">MMULT(IE927:IJ932,B927:G932)</f>
        <v>25.737764620230397</v>
      </c>
      <c r="IM927" s="42">
        <v>-5.8884791811731221E-7</v>
      </c>
      <c r="IN927" s="42">
        <v>8.9842038358920732E-9</v>
      </c>
      <c r="IO927" s="42">
        <v>-3.8705059551442712E-10</v>
      </c>
      <c r="IP927" s="42">
        <v>-7.5448272520184317E-13</v>
      </c>
      <c r="IQ927" s="42">
        <v>1.3656930112822387E-15</v>
      </c>
      <c r="IS927" s="2">
        <f t="array" ref="IS927:IX932">MMULT(HX927:IC932,HX937:IC942)</f>
        <v>1</v>
      </c>
      <c r="IT927" s="2">
        <v>0</v>
      </c>
      <c r="IU927" s="2">
        <v>0</v>
      </c>
      <c r="IV927" s="2">
        <v>0</v>
      </c>
      <c r="IW927" s="2">
        <v>0</v>
      </c>
      <c r="IX927" s="2">
        <v>0</v>
      </c>
    </row>
    <row r="928" spans="1:258" x14ac:dyDescent="0.25">
      <c r="A928" s="3" t="s">
        <v>33</v>
      </c>
      <c r="B928" s="20">
        <v>-5.8884791989906994E-7</v>
      </c>
      <c r="C928" s="20">
        <v>-7.3389996596599527</v>
      </c>
      <c r="D928" s="20">
        <v>4.4086567111976708E-14</v>
      </c>
      <c r="E928" s="20">
        <v>7.2789104360931148E-16</v>
      </c>
      <c r="F928" s="20">
        <v>1.3641068433149564E-15</v>
      </c>
      <c r="G928" s="20">
        <v>-1.8801588351145595E-16</v>
      </c>
      <c r="I928" s="22">
        <f t="shared" si="11040"/>
        <v>-5.8884791989906994E-7</v>
      </c>
      <c r="J928" s="8"/>
      <c r="K928" s="22">
        <f t="shared" ref="K928:K959" si="11054">I928</f>
        <v>-5.8884791989906994E-7</v>
      </c>
      <c r="L928" s="8"/>
      <c r="M928" s="22">
        <f t="shared" ref="M928" si="11055">K928/K934</f>
        <v>-0.99988341230708433</v>
      </c>
      <c r="N928" s="22"/>
      <c r="O928" s="24">
        <v>0</v>
      </c>
      <c r="P928" s="24">
        <v>0.99976683820685874</v>
      </c>
      <c r="Q928" s="24">
        <v>-1.5253707245055266E-2</v>
      </c>
      <c r="R928" s="24">
        <v>6.5714714347033193E-4</v>
      </c>
      <c r="S928" s="25">
        <v>1.2780205519166974E-6</v>
      </c>
      <c r="T928" s="25">
        <v>-9.8509920699978812E-17</v>
      </c>
      <c r="U928" s="10"/>
      <c r="V928" s="25">
        <f t="shared" ref="V928:Z991" si="11056">-2*O928</f>
        <v>0</v>
      </c>
      <c r="W928" s="25">
        <f t="shared" ref="W928:W959" si="11057">1-2*P928</f>
        <v>-0.99953367641371749</v>
      </c>
      <c r="X928" s="25">
        <f t="shared" si="11044"/>
        <v>3.0507414490110532E-2</v>
      </c>
      <c r="Y928" s="25">
        <f t="shared" si="11044"/>
        <v>-1.3142942869406639E-3</v>
      </c>
      <c r="Z928" s="25">
        <f t="shared" si="11044"/>
        <v>-2.5560411038333948E-6</v>
      </c>
      <c r="AA928" s="25">
        <f t="shared" si="11044"/>
        <v>1.9701984139995762E-16</v>
      </c>
      <c r="AB928" s="10"/>
      <c r="AC928" s="26">
        <v>5.8884791989906984E-7</v>
      </c>
      <c r="AD928" s="26">
        <v>7.3355773110189357</v>
      </c>
      <c r="AE928" s="26">
        <v>-0.15735213915819371</v>
      </c>
      <c r="AF928" s="26">
        <v>-5.8995634334121179E-3</v>
      </c>
      <c r="AG928" s="26">
        <v>-7.0996858062908478E-6</v>
      </c>
      <c r="AH928" s="26">
        <v>2.7097013030597293E-16</v>
      </c>
      <c r="AJ928" s="28">
        <f t="shared" si="11045"/>
        <v>5.8884791989906984E-7</v>
      </c>
      <c r="AK928" s="11"/>
      <c r="AL928" s="28">
        <f t="shared" ref="AL928:AL959" si="11058">AJ928</f>
        <v>5.8884791989906984E-7</v>
      </c>
      <c r="AM928" s="11"/>
      <c r="AN928" s="28">
        <f t="shared" ref="AN928" si="11059">AL928/AL934</f>
        <v>0.99988341230708433</v>
      </c>
      <c r="AO928" s="28"/>
      <c r="AP928" s="30">
        <v>0</v>
      </c>
      <c r="AQ928" s="30">
        <v>0.99976683820685874</v>
      </c>
      <c r="AR928" s="30">
        <v>-1.5253707245055271E-2</v>
      </c>
      <c r="AS928" s="30">
        <v>6.5714714347033204E-4</v>
      </c>
      <c r="AT928" s="31">
        <v>1.2780205519166978E-6</v>
      </c>
      <c r="AU928" s="31">
        <v>-9.8509920699978874E-17</v>
      </c>
      <c r="AV928" s="13"/>
      <c r="AW928" s="31">
        <f t="shared" ref="AW928:BA991" si="11060">-2*AP928</f>
        <v>0</v>
      </c>
      <c r="AX928" s="31">
        <f t="shared" ref="AX928:AX959" si="11061">1-2*AQ928</f>
        <v>-0.99953367641371749</v>
      </c>
      <c r="AY928" s="31">
        <f t="shared" si="11049"/>
        <v>3.0507414490110542E-2</v>
      </c>
      <c r="AZ928" s="31">
        <f t="shared" si="11049"/>
        <v>-1.3142942869406641E-3</v>
      </c>
      <c r="BA928" s="31">
        <f t="shared" si="11049"/>
        <v>-2.5560411038333956E-6</v>
      </c>
      <c r="BB928" s="31">
        <f t="shared" si="11049"/>
        <v>1.9701984139995775E-16</v>
      </c>
      <c r="BC928" s="13"/>
      <c r="BD928" s="32">
        <v>-5.8884791989906973E-7</v>
      </c>
      <c r="BE928" s="32">
        <v>-7.3389996596599492</v>
      </c>
      <c r="BF928" s="32">
        <v>4.4031082446395065E-14</v>
      </c>
      <c r="BG928" s="32">
        <v>7.2586072237096345E-16</v>
      </c>
      <c r="BH928" s="32">
        <v>1.3641025158397935E-15</v>
      </c>
      <c r="BI928" s="32">
        <v>-1.8801588351145576E-16</v>
      </c>
      <c r="BK928" s="44">
        <f t="shared" ref="BK928:BO959" si="11062">BE928</f>
        <v>-7.3389996596599492</v>
      </c>
      <c r="BL928" s="44">
        <f t="shared" si="11062"/>
        <v>4.4031082446395065E-14</v>
      </c>
      <c r="BM928" s="44">
        <f t="shared" si="11062"/>
        <v>7.2586072237096345E-16</v>
      </c>
      <c r="BN928" s="44">
        <f t="shared" si="11062"/>
        <v>1.3641025158397935E-15</v>
      </c>
      <c r="BO928" s="44">
        <f t="shared" si="11062"/>
        <v>-1.8801588351145576E-16</v>
      </c>
      <c r="BP928" s="14"/>
      <c r="BQ928" s="44">
        <f t="shared" ref="BQ928:BQ959" si="11063">BK928</f>
        <v>-7.3389996596599492</v>
      </c>
      <c r="BR928" s="14"/>
      <c r="BS928" s="45">
        <f t="shared" ref="BS928" si="11064">BQ928-BQ934</f>
        <v>-14.677999319319898</v>
      </c>
      <c r="BT928" s="14"/>
      <c r="BU928" s="35">
        <f t="shared" ref="BU928" si="11065">BS928/BS934</f>
        <v>-1</v>
      </c>
      <c r="BV928" s="35"/>
      <c r="BW928" s="35">
        <f t="array" ref="BW928:CA932">MMULT(BU928:BU932,BU934:BY934)</f>
        <v>1</v>
      </c>
      <c r="BX928" s="35">
        <v>-2.9983883315876584E-15</v>
      </c>
      <c r="BY928" s="35">
        <v>-4.6744373044873645E-21</v>
      </c>
      <c r="BZ928" s="35">
        <v>2.4810130295935912E-38</v>
      </c>
      <c r="CA928" s="35">
        <v>-4.030833263066077E-32</v>
      </c>
      <c r="CB928" s="14"/>
      <c r="CC928" s="14">
        <f t="shared" ref="CC928:CC959" si="11066">1-2*BW928</f>
        <v>-1</v>
      </c>
      <c r="CD928" s="35">
        <f t="shared" ref="CD928:CG959" si="11067">-2*BX928</f>
        <v>5.9967766631753168E-15</v>
      </c>
      <c r="CE928" s="35">
        <f t="shared" si="11067"/>
        <v>9.3488746089747289E-21</v>
      </c>
      <c r="CF928" s="35">
        <f t="shared" si="11067"/>
        <v>-4.9620260591871823E-38</v>
      </c>
      <c r="CG928" s="35">
        <f t="shared" si="11067"/>
        <v>8.0616665261321539E-32</v>
      </c>
      <c r="CH928" s="14"/>
      <c r="CI928" s="34">
        <v>0</v>
      </c>
      <c r="CJ928" s="34">
        <f t="shared" ref="CJ928:CN959" si="11068">CC928</f>
        <v>-1</v>
      </c>
      <c r="CK928" s="34">
        <f t="shared" si="11068"/>
        <v>5.9967766631753168E-15</v>
      </c>
      <c r="CL928" s="34">
        <f t="shared" si="11068"/>
        <v>9.3488746089747289E-21</v>
      </c>
      <c r="CM928" s="34">
        <f t="shared" si="11068"/>
        <v>-4.9620260591871823E-38</v>
      </c>
      <c r="CN928" s="34">
        <f t="shared" si="11068"/>
        <v>8.0616665261321539E-32</v>
      </c>
      <c r="CO928" s="14"/>
      <c r="CP928" s="35">
        <v>0</v>
      </c>
      <c r="CQ928" s="35">
        <v>-0.99999999999999944</v>
      </c>
      <c r="CR928" s="35">
        <v>5.9936798987947838E-15</v>
      </c>
      <c r="CS928" s="35">
        <v>7.2410351753865874E-20</v>
      </c>
      <c r="CT928" s="35">
        <v>4.2351647362715017E-22</v>
      </c>
      <c r="CU928" s="35">
        <v>6.6609553968516386E-33</v>
      </c>
      <c r="CV928" s="14"/>
      <c r="CW928" s="35">
        <v>0</v>
      </c>
      <c r="CX928" s="35">
        <v>-0.99999999999999944</v>
      </c>
      <c r="CY928" s="35">
        <v>5.9790567392266422E-15</v>
      </c>
      <c r="CZ928" s="35">
        <v>3.7996826645907415E-19</v>
      </c>
      <c r="DA928" s="35">
        <v>1.2705494208814505E-21</v>
      </c>
      <c r="DB928" s="35">
        <v>-9.1946657755774793E-32</v>
      </c>
      <c r="DC928" s="14"/>
      <c r="DD928" s="36">
        <v>5.8884791989906973E-7</v>
      </c>
      <c r="DE928" s="36">
        <v>7.3389996596599483</v>
      </c>
      <c r="DF928" s="36">
        <v>-7.4925545680319719E-14</v>
      </c>
      <c r="DG928" s="36">
        <v>-7.2628708314297769E-16</v>
      </c>
      <c r="DH928" s="36">
        <v>-1.3641033142875048E-15</v>
      </c>
      <c r="DI928" s="36">
        <v>1.8801588351145292E-16</v>
      </c>
      <c r="DK928" s="18" t="s">
        <v>34</v>
      </c>
      <c r="DL928" s="18"/>
      <c r="DM928" s="18"/>
      <c r="DN928" s="18"/>
      <c r="DO928" s="16"/>
      <c r="DP928" s="17" t="s">
        <v>35</v>
      </c>
      <c r="DQ928" s="17"/>
      <c r="DR928" s="17" t="s">
        <v>36</v>
      </c>
      <c r="DS928" s="17"/>
      <c r="DT928" s="17" t="s">
        <v>37</v>
      </c>
      <c r="DU928" s="17"/>
      <c r="DV928" s="18" t="s">
        <v>38</v>
      </c>
      <c r="DW928" s="18"/>
      <c r="DX928" s="18"/>
      <c r="DY928" s="18"/>
      <c r="DZ928" s="16"/>
      <c r="EA928" s="18" t="s">
        <v>34</v>
      </c>
      <c r="EB928" s="18"/>
      <c r="EC928" s="18"/>
      <c r="ED928" s="18"/>
      <c r="EE928" s="16"/>
      <c r="EF928" s="37">
        <v>0</v>
      </c>
      <c r="EG928" s="37">
        <f t="shared" ref="EG928:EG959" si="11069">EF927</f>
        <v>1</v>
      </c>
      <c r="EH928" s="37">
        <v>0</v>
      </c>
      <c r="EI928" s="37">
        <v>0</v>
      </c>
      <c r="EJ928" s="37">
        <v>0</v>
      </c>
      <c r="EK928" s="37">
        <v>0</v>
      </c>
      <c r="EL928" s="16"/>
      <c r="EM928" s="16">
        <v>0</v>
      </c>
      <c r="EN928" s="16">
        <v>-0.99999999999999944</v>
      </c>
      <c r="EO928" s="16">
        <v>-5.9936798990006103E-15</v>
      </c>
      <c r="EP928" s="16">
        <v>5.2687380303636297E-20</v>
      </c>
      <c r="EQ928" s="16">
        <v>4.2351427188204317E-22</v>
      </c>
      <c r="ER928" s="16">
        <v>6.6609553968516317E-33</v>
      </c>
      <c r="ES928" s="16"/>
      <c r="ET928" s="16">
        <v>0</v>
      </c>
      <c r="EU928" s="16">
        <v>-0.99999999999999944</v>
      </c>
      <c r="EV928" s="16">
        <v>5.9790567392266422E-15</v>
      </c>
      <c r="EW928" s="16">
        <v>3.7996826645907415E-19</v>
      </c>
      <c r="EX928" s="16">
        <v>1.2705494208814505E-21</v>
      </c>
      <c r="EY928" s="16">
        <v>-9.1946657755774793E-32</v>
      </c>
      <c r="EZ928" s="16"/>
      <c r="FA928" s="38">
        <v>5.8884791989906973E-7</v>
      </c>
      <c r="FB928" s="38">
        <v>7.3389996596599483</v>
      </c>
      <c r="FC928" s="38">
        <v>-7.4925545680319719E-14</v>
      </c>
      <c r="FD928" s="38">
        <v>-7.2628708314297769E-16</v>
      </c>
      <c r="FE928" s="38">
        <v>-1.3641033142875048E-15</v>
      </c>
      <c r="FF928" s="38">
        <v>1.8801588351145292E-16</v>
      </c>
      <c r="FZ928" s="39">
        <v>0</v>
      </c>
      <c r="GA928" s="39">
        <f t="shared" ref="GA928:GA959" si="11070">FZ927</f>
        <v>1</v>
      </c>
      <c r="GB928" s="39">
        <v>0</v>
      </c>
      <c r="GC928" s="39">
        <v>0</v>
      </c>
      <c r="GD928" s="39">
        <v>0</v>
      </c>
      <c r="GE928" s="39">
        <v>0</v>
      </c>
      <c r="GF928" s="20"/>
      <c r="GG928" s="40">
        <v>0</v>
      </c>
      <c r="GH928" s="40">
        <v>-0.99999999999999944</v>
      </c>
      <c r="GI928" s="40">
        <v>-5.9936798990006103E-15</v>
      </c>
      <c r="GJ928" s="40">
        <v>5.2687380303636297E-20</v>
      </c>
      <c r="GK928" s="40">
        <v>-4.2351427188204317E-22</v>
      </c>
      <c r="GL928" s="40">
        <v>6.660955396777029E-33</v>
      </c>
      <c r="GN928" s="42">
        <v>0</v>
      </c>
      <c r="GO928" s="42">
        <v>-0.99999999999999944</v>
      </c>
      <c r="GP928" s="42">
        <v>5.9790567392266422E-15</v>
      </c>
      <c r="GQ928" s="42">
        <v>3.7996826645907415E-19</v>
      </c>
      <c r="GR928" s="42">
        <v>1.2705494208814505E-21</v>
      </c>
      <c r="GS928" s="42">
        <v>-9.1946657755774793E-32</v>
      </c>
      <c r="GU928" s="43">
        <v>5.8884791989906973E-7</v>
      </c>
      <c r="GV928" s="43">
        <v>7.3389996596599483</v>
      </c>
      <c r="GW928" s="43">
        <v>-7.4925545680319719E-14</v>
      </c>
      <c r="GX928" s="43">
        <v>-7.2628708314297769E-16</v>
      </c>
      <c r="GY928" s="43">
        <v>-1.3641033142875048E-15</v>
      </c>
      <c r="GZ928" s="43">
        <v>1.8801588351145292E-16</v>
      </c>
      <c r="HQ928" s="3">
        <v>0</v>
      </c>
      <c r="HR928" s="3">
        <f t="shared" ref="HR928:HR959" si="11071">HQ927</f>
        <v>1</v>
      </c>
      <c r="HS928" s="3">
        <v>0</v>
      </c>
      <c r="HT928" s="3">
        <v>0</v>
      </c>
      <c r="HU928" s="3">
        <v>0</v>
      </c>
      <c r="HV928" s="3">
        <v>0</v>
      </c>
      <c r="HX928" s="42">
        <v>0</v>
      </c>
      <c r="HY928" s="42">
        <v>-0.99999999999999944</v>
      </c>
      <c r="HZ928" s="42">
        <v>-5.9936798990006103E-15</v>
      </c>
      <c r="IA928" s="42">
        <v>5.2687380303636297E-20</v>
      </c>
      <c r="IB928" s="42">
        <v>4.2351427188204317E-22</v>
      </c>
      <c r="IC928" s="42">
        <v>6.6609553968516317E-33</v>
      </c>
      <c r="IE928" s="21">
        <v>0</v>
      </c>
      <c r="IF928" s="21">
        <v>-0.99999999999999944</v>
      </c>
      <c r="IG928" s="21">
        <v>5.9790567392266422E-15</v>
      </c>
      <c r="IH928" s="21">
        <v>3.7996826645907415E-19</v>
      </c>
      <c r="II928" s="21">
        <v>1.2705494208814505E-21</v>
      </c>
      <c r="IJ928" s="21">
        <v>-9.1946657755774793E-32</v>
      </c>
      <c r="IL928" s="42">
        <v>5.8884791989906973E-7</v>
      </c>
      <c r="IM928" s="42">
        <v>7.3389996596599483</v>
      </c>
      <c r="IN928" s="42">
        <v>-7.4925545680319719E-14</v>
      </c>
      <c r="IO928" s="42">
        <v>-7.2628708314297769E-16</v>
      </c>
      <c r="IP928" s="42">
        <v>-1.3641033142875048E-15</v>
      </c>
      <c r="IQ928" s="42">
        <v>1.8801588351145292E-16</v>
      </c>
      <c r="IS928" s="2">
        <v>0</v>
      </c>
      <c r="IT928" s="2">
        <v>0.99999999999999811</v>
      </c>
      <c r="IU928" s="2">
        <v>1.0192026248352844E-14</v>
      </c>
      <c r="IV928" s="2">
        <v>-4.5717821758604465E-19</v>
      </c>
      <c r="IW928" s="2">
        <v>-3.0908107497806766E-22</v>
      </c>
      <c r="IX928" s="2">
        <v>2.9092540219390992E-32</v>
      </c>
    </row>
    <row r="929" spans="1:258" x14ac:dyDescent="0.25">
      <c r="A929" s="3" t="s">
        <v>39</v>
      </c>
      <c r="B929" s="20">
        <v>8.9842085561770778E-9</v>
      </c>
      <c r="C929" s="20">
        <v>4.3960532424092628E-14</v>
      </c>
      <c r="D929" s="20">
        <v>-5.1578334019761893</v>
      </c>
      <c r="E929" s="20">
        <v>-1.697251148925667E-5</v>
      </c>
      <c r="F929" s="20">
        <v>-1.8947101555467979E-12</v>
      </c>
      <c r="G929" s="20">
        <v>-4.8417111055397938E-16</v>
      </c>
      <c r="I929" s="22">
        <f t="shared" si="11040"/>
        <v>8.9842085561770778E-9</v>
      </c>
      <c r="J929" s="8"/>
      <c r="K929" s="22">
        <f t="shared" si="11054"/>
        <v>8.9842085561770778E-9</v>
      </c>
      <c r="L929" s="8"/>
      <c r="M929" s="22">
        <f t="shared" ref="M929" si="11072">K929/K934</f>
        <v>1.5255485846954469E-2</v>
      </c>
      <c r="N929" s="22"/>
      <c r="O929" s="24">
        <v>0</v>
      </c>
      <c r="P929" s="24">
        <v>-1.5253707245055266E-2</v>
      </c>
      <c r="Q929" s="24">
        <v>2.3272984842662812E-4</v>
      </c>
      <c r="R929" s="24">
        <v>-1.0026267886019593E-5</v>
      </c>
      <c r="S929" s="25">
        <v>-1.9499097796708171E-8</v>
      </c>
      <c r="T929" s="25">
        <v>1.5029919313848849E-18</v>
      </c>
      <c r="U929" s="10"/>
      <c r="V929" s="25">
        <f t="shared" si="11056"/>
        <v>0</v>
      </c>
      <c r="W929" s="25">
        <f t="shared" si="11056"/>
        <v>3.0507414490110532E-2</v>
      </c>
      <c r="X929" s="25">
        <f t="shared" ref="X929:X960" si="11073">1-2*Q929</f>
        <v>0.9995345403031467</v>
      </c>
      <c r="Y929" s="25">
        <f t="shared" si="11044"/>
        <v>2.0052535772039185E-5</v>
      </c>
      <c r="Z929" s="25">
        <f t="shared" si="11044"/>
        <v>3.8998195593416343E-8</v>
      </c>
      <c r="AA929" s="25">
        <f t="shared" si="11044"/>
        <v>-3.0059838627697698E-18</v>
      </c>
      <c r="AB929" s="10"/>
      <c r="AC929" s="26">
        <v>-8.9842085561770795E-9</v>
      </c>
      <c r="AD929" s="26">
        <v>-0.22389390455998237</v>
      </c>
      <c r="AE929" s="26">
        <v>-5.1554326387448262</v>
      </c>
      <c r="AF929" s="26">
        <v>7.3038689170604605E-5</v>
      </c>
      <c r="AG929" s="26">
        <v>1.0831989063339383E-7</v>
      </c>
      <c r="AH929" s="26">
        <v>-4.9117398164030493E-16</v>
      </c>
      <c r="AJ929" s="28">
        <f t="shared" si="11045"/>
        <v>-8.9842085561770795E-9</v>
      </c>
      <c r="AK929" s="11"/>
      <c r="AL929" s="28">
        <f t="shared" si="11058"/>
        <v>-8.9842085561770795E-9</v>
      </c>
      <c r="AM929" s="11"/>
      <c r="AN929" s="28">
        <f t="shared" ref="AN929" si="11074">AL929/AL934</f>
        <v>-1.5255485846954474E-2</v>
      </c>
      <c r="AO929" s="28"/>
      <c r="AP929" s="30">
        <v>0</v>
      </c>
      <c r="AQ929" s="30">
        <v>-1.5253707245055271E-2</v>
      </c>
      <c r="AR929" s="30">
        <v>2.3272984842662828E-4</v>
      </c>
      <c r="AS929" s="30">
        <v>-1.0026267886019598E-5</v>
      </c>
      <c r="AT929" s="31">
        <v>-1.9499097796708185E-8</v>
      </c>
      <c r="AU929" s="31">
        <v>1.5029919313848862E-18</v>
      </c>
      <c r="AV929" s="13"/>
      <c r="AW929" s="31">
        <f t="shared" si="11060"/>
        <v>0</v>
      </c>
      <c r="AX929" s="31">
        <f t="shared" si="11060"/>
        <v>3.0507414490110542E-2</v>
      </c>
      <c r="AY929" s="31">
        <f t="shared" ref="AY929:AY960" si="11075">1-2*AR929</f>
        <v>0.9995345403031467</v>
      </c>
      <c r="AZ929" s="31">
        <f t="shared" si="11049"/>
        <v>2.0052535772039195E-5</v>
      </c>
      <c r="BA929" s="31">
        <f t="shared" si="11049"/>
        <v>3.8998195593416369E-8</v>
      </c>
      <c r="BB929" s="31">
        <f t="shared" si="11049"/>
        <v>-3.0059838627697725E-18</v>
      </c>
      <c r="BC929" s="13"/>
      <c r="BD929" s="32">
        <v>8.9842085561770811E-9</v>
      </c>
      <c r="BE929" s="32">
        <v>4.4010341890100375E-14</v>
      </c>
      <c r="BF929" s="32">
        <v>-5.1578334019761893</v>
      </c>
      <c r="BG929" s="32">
        <v>-1.6972511489256697E-5</v>
      </c>
      <c r="BH929" s="32">
        <v>-1.8947101555612122E-12</v>
      </c>
      <c r="BI929" s="32">
        <v>-4.8417111055397938E-16</v>
      </c>
      <c r="BK929" s="44">
        <f t="shared" si="11062"/>
        <v>4.4010341890100375E-14</v>
      </c>
      <c r="BL929" s="44">
        <f t="shared" si="11062"/>
        <v>-5.1578334019761893</v>
      </c>
      <c r="BM929" s="44">
        <f t="shared" si="11062"/>
        <v>-1.6972511489256697E-5</v>
      </c>
      <c r="BN929" s="44">
        <f t="shared" si="11062"/>
        <v>-1.8947101555612122E-12</v>
      </c>
      <c r="BO929" s="44">
        <f t="shared" si="11062"/>
        <v>-4.8417111055397938E-16</v>
      </c>
      <c r="BP929" s="14"/>
      <c r="BQ929" s="44">
        <f t="shared" si="11063"/>
        <v>4.4010341890100375E-14</v>
      </c>
      <c r="BR929" s="14"/>
      <c r="BS929" s="44">
        <f t="shared" ref="BS929:BS960" si="11076">BQ929</f>
        <v>4.4010341890100375E-14</v>
      </c>
      <c r="BT929" s="14"/>
      <c r="BU929" s="35">
        <f t="shared" ref="BU929" si="11077">BS929/BS934</f>
        <v>2.9983883315876584E-15</v>
      </c>
      <c r="BV929" s="35"/>
      <c r="BW929" s="35">
        <v>-2.9983883315876584E-15</v>
      </c>
      <c r="BX929" s="35">
        <v>8.990332587001022E-30</v>
      </c>
      <c r="BY929" s="35">
        <v>1.4015778270512979E-35</v>
      </c>
      <c r="BZ929" s="35">
        <v>-7.4390405184503692E-53</v>
      </c>
      <c r="CA929" s="35">
        <v>1.2086003422552732E-46</v>
      </c>
      <c r="CB929" s="14"/>
      <c r="CC929" s="35">
        <f t="shared" ref="CC929:CF992" si="11078">-2*BW929</f>
        <v>5.9967766631753168E-15</v>
      </c>
      <c r="CD929" s="14">
        <f t="shared" ref="CD929:CD960" si="11079">1-2*BX929</f>
        <v>1</v>
      </c>
      <c r="CE929" s="35">
        <f t="shared" si="11067"/>
        <v>-2.8031556541025958E-35</v>
      </c>
      <c r="CF929" s="35">
        <f t="shared" si="11067"/>
        <v>1.4878081036900738E-52</v>
      </c>
      <c r="CG929" s="35">
        <f t="shared" si="11067"/>
        <v>-2.4172006845105464E-46</v>
      </c>
      <c r="CH929" s="14"/>
      <c r="CI929" s="34">
        <v>0</v>
      </c>
      <c r="CJ929" s="34">
        <f t="shared" si="11068"/>
        <v>5.9967766631753168E-15</v>
      </c>
      <c r="CK929" s="34">
        <f t="shared" si="11068"/>
        <v>1</v>
      </c>
      <c r="CL929" s="34">
        <f t="shared" si="11068"/>
        <v>-2.8031556541025958E-35</v>
      </c>
      <c r="CM929" s="34">
        <f t="shared" si="11068"/>
        <v>1.4878081036900738E-52</v>
      </c>
      <c r="CN929" s="34">
        <f t="shared" si="11068"/>
        <v>-2.4172006845105464E-46</v>
      </c>
      <c r="CO929" s="14"/>
      <c r="CP929" s="35">
        <v>0</v>
      </c>
      <c r="CQ929" s="35">
        <v>5.9790567392266422E-15</v>
      </c>
      <c r="CR929" s="35">
        <v>1</v>
      </c>
      <c r="CS929" s="35">
        <v>2.7253880964319549E-21</v>
      </c>
      <c r="CT929" s="35">
        <v>-7.5706944816168307E-40</v>
      </c>
      <c r="CU929" s="35">
        <v>1.1555579666321012E-33</v>
      </c>
      <c r="CV929" s="14"/>
      <c r="CW929" s="35">
        <v>0</v>
      </c>
      <c r="CX929" s="35">
        <v>5.9936798987947838E-15</v>
      </c>
      <c r="CY929" s="35">
        <v>1</v>
      </c>
      <c r="CZ929" s="35">
        <v>-4.0508754816169964E-21</v>
      </c>
      <c r="DA929" s="35">
        <v>-7.6199581860009587E-36</v>
      </c>
      <c r="DB929" s="35">
        <v>-1.1555579666315483E-33</v>
      </c>
      <c r="DC929" s="14"/>
      <c r="DD929" s="36">
        <v>8.9842085561735491E-9</v>
      </c>
      <c r="DE929" s="36">
        <v>-2.7082313272987856E-17</v>
      </c>
      <c r="DF929" s="36">
        <v>-5.1578334019761893</v>
      </c>
      <c r="DG929" s="36">
        <v>-1.6972511489256687E-5</v>
      </c>
      <c r="DH929" s="36">
        <v>-1.8947101555467987E-12</v>
      </c>
      <c r="DI929" s="36">
        <v>-4.8417111055398046E-16</v>
      </c>
      <c r="DK929" s="46">
        <f t="shared" ref="DK929:DN960" si="11080">DF929</f>
        <v>-5.1578334019761893</v>
      </c>
      <c r="DL929" s="46">
        <f t="shared" si="11080"/>
        <v>-1.6972511489256687E-5</v>
      </c>
      <c r="DM929" s="46">
        <f t="shared" si="11080"/>
        <v>-1.8947101555467987E-12</v>
      </c>
      <c r="DN929" s="46">
        <f t="shared" si="11080"/>
        <v>-4.8417111055398046E-16</v>
      </c>
      <c r="DO929" s="46"/>
      <c r="DP929" s="37">
        <f t="shared" ref="DP929:DP960" si="11081">DK929</f>
        <v>-5.1578334019761893</v>
      </c>
      <c r="DQ929" s="37"/>
      <c r="DR929" s="37">
        <f t="shared" ref="DR929" si="11082">DP929-DP934</f>
        <v>-10.315666803980303</v>
      </c>
      <c r="DS929" s="37"/>
      <c r="DT929" s="37">
        <f t="shared" ref="DT929" si="11083">DR929/DR934</f>
        <v>-0.99999999999864653</v>
      </c>
      <c r="DU929" s="37"/>
      <c r="DV929" s="37">
        <f t="array" ref="DV929:DY932">MMULT(DT929:DT932,DT934:DW934)</f>
        <v>0.99999999999729305</v>
      </c>
      <c r="DW929" s="37">
        <v>1.6453140460340114E-6</v>
      </c>
      <c r="DX929" s="37">
        <v>1.8367223009431339E-13</v>
      </c>
      <c r="DY929" s="37">
        <v>5.7347738887694693E-34</v>
      </c>
      <c r="DZ929" s="46"/>
      <c r="EA929" s="46">
        <f t="shared" ref="EA929:EA960" si="11084">1-2*DV929</f>
        <v>-0.99999999999458611</v>
      </c>
      <c r="EB929" s="46">
        <f t="shared" ref="EB929:ED960" si="11085">-2*DW929</f>
        <v>-3.2906280920680228E-6</v>
      </c>
      <c r="EC929" s="46">
        <f t="shared" si="11085"/>
        <v>-3.6734446018862677E-13</v>
      </c>
      <c r="ED929" s="46">
        <f t="shared" si="11085"/>
        <v>-1.1469547777538939E-33</v>
      </c>
      <c r="EE929" s="46"/>
      <c r="EF929" s="37">
        <v>0</v>
      </c>
      <c r="EG929" s="37">
        <v>0</v>
      </c>
      <c r="EH929" s="37">
        <f t="shared" ref="EH929:EK960" si="11086">EA929</f>
        <v>-0.99999999999458611</v>
      </c>
      <c r="EI929" s="37">
        <f t="shared" si="11086"/>
        <v>-3.2906280920680228E-6</v>
      </c>
      <c r="EJ929" s="37">
        <f t="shared" si="11086"/>
        <v>-3.6734446018862677E-13</v>
      </c>
      <c r="EK929" s="37">
        <f t="shared" si="11086"/>
        <v>-1.1469547777538939E-33</v>
      </c>
      <c r="EL929" s="16"/>
      <c r="EM929" s="16">
        <v>0</v>
      </c>
      <c r="EN929" s="16">
        <v>5.9790567392266422E-15</v>
      </c>
      <c r="EO929" s="16">
        <v>-0.99999999999458611</v>
      </c>
      <c r="EP929" s="16">
        <v>-3.2906280920680203E-6</v>
      </c>
      <c r="EQ929" s="16">
        <v>-3.6734446018862677E-13</v>
      </c>
      <c r="ER929" s="16">
        <v>8.6031888782073117E-36</v>
      </c>
      <c r="ES929" s="16"/>
      <c r="ET929" s="16">
        <v>0</v>
      </c>
      <c r="EU929" s="16">
        <v>-5.9936798990006103E-15</v>
      </c>
      <c r="EV929" s="16">
        <v>-0.99999999999458611</v>
      </c>
      <c r="EW929" s="16">
        <v>-3.2906280920680186E-6</v>
      </c>
      <c r="EX929" s="16">
        <v>-3.6734446018862677E-13</v>
      </c>
      <c r="EY929" s="16">
        <v>8.6028719954394992E-36</v>
      </c>
      <c r="EZ929" s="16"/>
      <c r="FA929" s="38">
        <v>-8.9842072824873931E-9</v>
      </c>
      <c r="FB929" s="38">
        <v>2.7082318877803401E-17</v>
      </c>
      <c r="FC929" s="38">
        <v>5.1578334020041154</v>
      </c>
      <c r="FD929" s="38">
        <v>2.2029385630021954E-6</v>
      </c>
      <c r="FE929" s="38">
        <v>2.4593045809983778E-13</v>
      </c>
      <c r="FF929" s="38">
        <v>4.8417272527192799E-16</v>
      </c>
      <c r="FH929" s="7" t="s">
        <v>40</v>
      </c>
      <c r="FI929" s="7"/>
      <c r="FJ929" s="7"/>
      <c r="FL929" s="47" t="s">
        <v>41</v>
      </c>
      <c r="FM929" s="47"/>
      <c r="FN929" s="47" t="s">
        <v>42</v>
      </c>
      <c r="FO929" s="47"/>
      <c r="FP929" s="47" t="s">
        <v>43</v>
      </c>
      <c r="FQ929" s="48"/>
      <c r="FR929" s="49" t="s">
        <v>44</v>
      </c>
      <c r="FS929" s="49"/>
      <c r="FT929" s="49"/>
      <c r="FU929" s="48"/>
      <c r="FV929" s="49" t="s">
        <v>40</v>
      </c>
      <c r="FW929" s="49"/>
      <c r="FX929" s="49"/>
      <c r="FY929" s="48"/>
      <c r="FZ929" s="50">
        <v>0</v>
      </c>
      <c r="GA929" s="50">
        <v>0</v>
      </c>
      <c r="GB929" s="50">
        <f t="shared" ref="GB929:GB960" si="11087">GA928</f>
        <v>1</v>
      </c>
      <c r="GC929" s="50">
        <v>0</v>
      </c>
      <c r="GD929" s="50">
        <v>0</v>
      </c>
      <c r="GE929" s="50">
        <v>0</v>
      </c>
      <c r="GF929" s="51"/>
      <c r="GG929" s="41">
        <v>0</v>
      </c>
      <c r="GH929" s="41">
        <v>5.9790567392266422E-15</v>
      </c>
      <c r="GI929" s="41">
        <v>-0.99999999999458611</v>
      </c>
      <c r="GJ929" s="40">
        <v>-3.2906280920680203E-6</v>
      </c>
      <c r="GK929" s="40">
        <v>3.6734446018862677E-13</v>
      </c>
      <c r="GL929" s="40">
        <v>7.3310958096867915E-35</v>
      </c>
      <c r="GN929" s="42">
        <v>0</v>
      </c>
      <c r="GO929" s="42">
        <v>-5.9936798990006103E-15</v>
      </c>
      <c r="GP929" s="42">
        <v>-0.99999999999458611</v>
      </c>
      <c r="GQ929" s="42">
        <v>-3.2906280920680186E-6</v>
      </c>
      <c r="GR929" s="42">
        <v>-3.6734446018862677E-13</v>
      </c>
      <c r="GS929" s="42">
        <v>8.6028719954394992E-36</v>
      </c>
      <c r="GU929" s="43">
        <v>-8.9842072824873931E-9</v>
      </c>
      <c r="GV929" s="43">
        <v>2.7082318877803401E-17</v>
      </c>
      <c r="GW929" s="43">
        <v>5.1578334020041154</v>
      </c>
      <c r="GX929" s="43">
        <v>2.2029385630021954E-6</v>
      </c>
      <c r="GY929" s="43">
        <v>2.4593045809983778E-13</v>
      </c>
      <c r="GZ929" s="43">
        <v>4.8417272527192799E-16</v>
      </c>
      <c r="HQ929" s="3">
        <v>0</v>
      </c>
      <c r="HR929" s="3">
        <v>0</v>
      </c>
      <c r="HS929" s="3">
        <f t="shared" ref="HS929:HS960" si="11088">HR928</f>
        <v>1</v>
      </c>
      <c r="HT929" s="3">
        <v>0</v>
      </c>
      <c r="HU929" s="3">
        <v>0</v>
      </c>
      <c r="HV929" s="3">
        <v>0</v>
      </c>
      <c r="HX929" s="42">
        <v>0</v>
      </c>
      <c r="HY929" s="42">
        <v>5.9790567392266422E-15</v>
      </c>
      <c r="HZ929" s="42">
        <v>-0.99999999999458611</v>
      </c>
      <c r="IA929" s="42">
        <v>-3.2906280920680203E-6</v>
      </c>
      <c r="IB929" s="42">
        <v>-3.6734446018862677E-13</v>
      </c>
      <c r="IC929" s="42">
        <v>8.6031888782072796E-36</v>
      </c>
      <c r="IE929" s="21">
        <v>0</v>
      </c>
      <c r="IF929" s="21">
        <v>-5.9936798990006103E-15</v>
      </c>
      <c r="IG929" s="21">
        <v>-0.99999999999458611</v>
      </c>
      <c r="IH929" s="21">
        <v>-3.2906280920680186E-6</v>
      </c>
      <c r="II929" s="21">
        <v>-3.6734446018862677E-13</v>
      </c>
      <c r="IJ929" s="21">
        <v>8.6028719954394992E-36</v>
      </c>
      <c r="IL929" s="42">
        <v>-8.9842072824873931E-9</v>
      </c>
      <c r="IM929" s="42">
        <v>2.7082318877803401E-17</v>
      </c>
      <c r="IN929" s="42">
        <v>5.1578334020041154</v>
      </c>
      <c r="IO929" s="42">
        <v>2.2029385630021954E-6</v>
      </c>
      <c r="IP929" s="42">
        <v>2.4593045809983778E-13</v>
      </c>
      <c r="IQ929" s="42">
        <v>4.8417272527192799E-16</v>
      </c>
      <c r="IS929" s="2">
        <v>0</v>
      </c>
      <c r="IT929" s="2">
        <v>-1.0139406766111201E-14</v>
      </c>
      <c r="IU929" s="2">
        <v>0.99999999999990907</v>
      </c>
      <c r="IV929" s="2">
        <v>-4.2710541207687231E-7</v>
      </c>
      <c r="IW929" s="2">
        <v>-4.7679288769262654E-14</v>
      </c>
      <c r="IX929" s="2">
        <v>1.8512444389848038E-35</v>
      </c>
    </row>
    <row r="930" spans="1:258" x14ac:dyDescent="0.25">
      <c r="A930" s="3" t="s">
        <v>45</v>
      </c>
      <c r="B930" s="20">
        <v>-3.8704997376603917E-10</v>
      </c>
      <c r="C930" s="20">
        <v>-1.1718911731172918E-18</v>
      </c>
      <c r="D930" s="20">
        <v>-1.6972511486841501E-5</v>
      </c>
      <c r="E930" s="20">
        <v>4.4883750192749599</v>
      </c>
      <c r="F930" s="20">
        <v>1.9098969833638546E-7</v>
      </c>
      <c r="G930" s="20">
        <v>-4.9070279021292239E-16</v>
      </c>
      <c r="I930" s="22">
        <f t="shared" si="11040"/>
        <v>-3.8704997376603917E-10</v>
      </c>
      <c r="J930" s="8"/>
      <c r="K930" s="22">
        <f t="shared" si="11054"/>
        <v>-3.8704997376603917E-10</v>
      </c>
      <c r="L930" s="8"/>
      <c r="M930" s="22">
        <f t="shared" ref="M930" si="11089">K930/K934</f>
        <v>-6.5722376767313434E-4</v>
      </c>
      <c r="N930" s="22"/>
      <c r="O930" s="24">
        <v>0</v>
      </c>
      <c r="P930" s="24">
        <v>6.5714714347033193E-4</v>
      </c>
      <c r="Q930" s="24">
        <v>-1.0026267886019593E-5</v>
      </c>
      <c r="R930" s="24">
        <v>4.3194308079447004E-7</v>
      </c>
      <c r="S930" s="25">
        <v>8.4004342101879593E-10</v>
      </c>
      <c r="T930" s="25">
        <v>-6.4750610359898508E-20</v>
      </c>
      <c r="U930" s="10"/>
      <c r="V930" s="25">
        <f t="shared" si="11056"/>
        <v>0</v>
      </c>
      <c r="W930" s="25">
        <f t="shared" si="11056"/>
        <v>-1.3142942869406639E-3</v>
      </c>
      <c r="X930" s="25">
        <f t="shared" si="11056"/>
        <v>2.0052535772039185E-5</v>
      </c>
      <c r="Y930" s="25">
        <f t="shared" ref="Y930:Y961" si="11090">1-2*R930</f>
        <v>0.99999913611383839</v>
      </c>
      <c r="Z930" s="25">
        <f t="shared" si="11044"/>
        <v>-1.6800868420375919E-9</v>
      </c>
      <c r="AA930" s="25">
        <f t="shared" si="11044"/>
        <v>1.2950122071979702E-19</v>
      </c>
      <c r="AB930" s="10"/>
      <c r="AC930" s="26">
        <v>3.8704997376603917E-10</v>
      </c>
      <c r="AD930" s="26">
        <v>9.6456053245505529E-3</v>
      </c>
      <c r="AE930" s="26">
        <v>-1.2040013562392774E-4</v>
      </c>
      <c r="AF930" s="26">
        <v>4.4883711414895506</v>
      </c>
      <c r="AG930" s="26">
        <v>1.863230720093858E-7</v>
      </c>
      <c r="AH930" s="26">
        <v>-4.9040109852207377E-16</v>
      </c>
      <c r="AJ930" s="28">
        <f t="shared" si="11045"/>
        <v>3.8704997376603917E-10</v>
      </c>
      <c r="AK930" s="11"/>
      <c r="AL930" s="28">
        <f t="shared" si="11058"/>
        <v>3.8704997376603917E-10</v>
      </c>
      <c r="AM930" s="11"/>
      <c r="AN930" s="28">
        <f t="shared" ref="AN930" si="11091">AL930/AL934</f>
        <v>6.5722376767313444E-4</v>
      </c>
      <c r="AO930" s="28"/>
      <c r="AP930" s="30">
        <v>0</v>
      </c>
      <c r="AQ930" s="30">
        <v>6.5714714347033204E-4</v>
      </c>
      <c r="AR930" s="30">
        <v>-1.0026267886019598E-5</v>
      </c>
      <c r="AS930" s="30">
        <v>4.319430807944702E-7</v>
      </c>
      <c r="AT930" s="31">
        <v>8.4004342101879634E-10</v>
      </c>
      <c r="AU930" s="31">
        <v>-6.4750610359898556E-20</v>
      </c>
      <c r="AV930" s="13"/>
      <c r="AW930" s="31">
        <f t="shared" si="11060"/>
        <v>0</v>
      </c>
      <c r="AX930" s="31">
        <f t="shared" si="11060"/>
        <v>-1.3142942869406641E-3</v>
      </c>
      <c r="AY930" s="31">
        <f t="shared" si="11060"/>
        <v>2.0052535772039195E-5</v>
      </c>
      <c r="AZ930" s="31">
        <f t="shared" ref="AZ930:AZ961" si="11092">1-2*AS930</f>
        <v>0.99999913611383839</v>
      </c>
      <c r="BA930" s="31">
        <f t="shared" si="11049"/>
        <v>-1.6800868420375927E-9</v>
      </c>
      <c r="BB930" s="31">
        <f t="shared" si="11049"/>
        <v>1.2950122071979711E-19</v>
      </c>
      <c r="BC930" s="13"/>
      <c r="BD930" s="33">
        <v>-3.8704997376603907E-10</v>
      </c>
      <c r="BE930" s="32">
        <v>6.8611387573469077E-20</v>
      </c>
      <c r="BF930" s="32">
        <v>-1.6972511486841474E-5</v>
      </c>
      <c r="BG930" s="32">
        <v>4.4883750192749607</v>
      </c>
      <c r="BH930" s="32">
        <v>1.9098969833638543E-7</v>
      </c>
      <c r="BI930" s="32">
        <v>-4.9070279021292229E-16</v>
      </c>
      <c r="BK930" s="44">
        <f t="shared" si="11062"/>
        <v>6.8611387573469077E-20</v>
      </c>
      <c r="BL930" s="44">
        <f t="shared" si="11062"/>
        <v>-1.6972511486841474E-5</v>
      </c>
      <c r="BM930" s="44">
        <f t="shared" si="11062"/>
        <v>4.4883750192749607</v>
      </c>
      <c r="BN930" s="44">
        <f t="shared" si="11062"/>
        <v>1.9098969833638543E-7</v>
      </c>
      <c r="BO930" s="44">
        <f t="shared" si="11062"/>
        <v>-4.9070279021292229E-16</v>
      </c>
      <c r="BP930" s="14"/>
      <c r="BQ930" s="44">
        <f t="shared" si="11063"/>
        <v>6.8611387573469077E-20</v>
      </c>
      <c r="BR930" s="14"/>
      <c r="BS930" s="44">
        <f t="shared" si="11076"/>
        <v>6.8611387573469077E-20</v>
      </c>
      <c r="BT930" s="14"/>
      <c r="BU930" s="35">
        <f t="shared" ref="BU930" si="11093">BS930/BS934</f>
        <v>4.6744373044873645E-21</v>
      </c>
      <c r="BV930" s="35"/>
      <c r="BW930" s="35">
        <v>-4.6744373044873645E-21</v>
      </c>
      <c r="BX930" s="35">
        <v>1.4015778270512979E-35</v>
      </c>
      <c r="BY930" s="35">
        <v>2.1850364113583097E-41</v>
      </c>
      <c r="BZ930" s="35">
        <v>-1.1597339858451495E-58</v>
      </c>
      <c r="CA930" s="35">
        <v>1.8841877373044599E-52</v>
      </c>
      <c r="CB930" s="14"/>
      <c r="CC930" s="35">
        <f t="shared" si="11078"/>
        <v>9.3488746089747289E-21</v>
      </c>
      <c r="CD930" s="35">
        <f t="shared" si="11078"/>
        <v>-2.8031556541025958E-35</v>
      </c>
      <c r="CE930" s="14">
        <f t="shared" ref="CE930:CE961" si="11094">1-2*BY930</f>
        <v>1</v>
      </c>
      <c r="CF930" s="35">
        <f t="shared" si="11067"/>
        <v>2.319467971690299E-58</v>
      </c>
      <c r="CG930" s="35">
        <f t="shared" si="11067"/>
        <v>-3.7683754746089199E-52</v>
      </c>
      <c r="CH930" s="14"/>
      <c r="CI930" s="34">
        <v>0</v>
      </c>
      <c r="CJ930" s="34">
        <f t="shared" si="11068"/>
        <v>9.3488746089747289E-21</v>
      </c>
      <c r="CK930" s="34">
        <f t="shared" si="11068"/>
        <v>-2.8031556541025958E-35</v>
      </c>
      <c r="CL930" s="34">
        <f t="shared" si="11068"/>
        <v>1</v>
      </c>
      <c r="CM930" s="34">
        <f t="shared" si="11068"/>
        <v>2.319467971690299E-58</v>
      </c>
      <c r="CN930" s="34">
        <f t="shared" si="11068"/>
        <v>-3.7683754746089199E-52</v>
      </c>
      <c r="CO930" s="14"/>
      <c r="CP930" s="35">
        <v>0</v>
      </c>
      <c r="CQ930" s="35">
        <v>3.7996826645907415E-19</v>
      </c>
      <c r="CR930" s="35">
        <v>-4.0508754816169964E-21</v>
      </c>
      <c r="CS930" s="35">
        <v>1</v>
      </c>
      <c r="CT930" s="35">
        <v>3.2615417175354712E-41</v>
      </c>
      <c r="CU930" s="35">
        <v>-3.0254936999594918E-50</v>
      </c>
      <c r="CV930" s="14"/>
      <c r="CW930" s="35">
        <v>0</v>
      </c>
      <c r="CX930" s="35">
        <v>7.2410351753865874E-20</v>
      </c>
      <c r="CY930" s="35">
        <v>2.7253880964319549E-21</v>
      </c>
      <c r="CZ930" s="35">
        <v>1</v>
      </c>
      <c r="DA930" s="35">
        <v>-4.1359030627651379E-25</v>
      </c>
      <c r="DB930" s="35">
        <v>9.6296497219361793E-35</v>
      </c>
      <c r="DC930" s="14"/>
      <c r="DD930" s="36">
        <v>-3.8704997376603922E-10</v>
      </c>
      <c r="DE930" s="36">
        <v>-1.7033107199947708E-18</v>
      </c>
      <c r="DF930" s="36">
        <v>-1.6972511486841515E-5</v>
      </c>
      <c r="DG930" s="36">
        <v>4.4883750192749599</v>
      </c>
      <c r="DH930" s="36">
        <v>1.9098969833638546E-7</v>
      </c>
      <c r="DI930" s="36">
        <v>-4.9070279021292239E-16</v>
      </c>
      <c r="DK930" s="46">
        <f t="shared" si="11080"/>
        <v>-1.6972511486841515E-5</v>
      </c>
      <c r="DL930" s="46">
        <f t="shared" si="11080"/>
        <v>4.4883750192749599</v>
      </c>
      <c r="DM930" s="46">
        <f t="shared" si="11080"/>
        <v>1.9098969833638546E-7</v>
      </c>
      <c r="DN930" s="46">
        <f t="shared" si="11080"/>
        <v>-4.9070279021292239E-16</v>
      </c>
      <c r="DO930" s="46"/>
      <c r="DP930" s="37">
        <f t="shared" si="11081"/>
        <v>-1.6972511486841515E-5</v>
      </c>
      <c r="DQ930" s="37"/>
      <c r="DR930" s="37">
        <f t="shared" ref="DR930:DR961" si="11095">DP930</f>
        <v>-1.6972511486841515E-5</v>
      </c>
      <c r="DS930" s="37"/>
      <c r="DT930" s="37">
        <f t="shared" ref="DT930" si="11096">DR930/DR934</f>
        <v>-1.6453140460362383E-6</v>
      </c>
      <c r="DU930" s="37"/>
      <c r="DV930" s="37">
        <v>1.6453140460340114E-6</v>
      </c>
      <c r="DW930" s="37">
        <v>2.7070583100841368E-12</v>
      </c>
      <c r="DX930" s="37">
        <v>3.0219850004138272E-19</v>
      </c>
      <c r="DY930" s="37">
        <v>9.4355040300470383E-40</v>
      </c>
      <c r="DZ930" s="46"/>
      <c r="EA930" s="46">
        <f t="shared" ref="EA930:EC993" si="11097">-2*DV930</f>
        <v>-3.2906280920680228E-6</v>
      </c>
      <c r="EB930" s="46">
        <f t="shared" ref="EB930:EB961" si="11098">1-2*DW930</f>
        <v>0.99999999999458589</v>
      </c>
      <c r="EC930" s="46">
        <f t="shared" si="11085"/>
        <v>-6.0439700008276545E-19</v>
      </c>
      <c r="ED930" s="46">
        <f t="shared" si="11085"/>
        <v>-1.8871008060094077E-39</v>
      </c>
      <c r="EE930" s="46"/>
      <c r="EF930" s="37">
        <v>0</v>
      </c>
      <c r="EG930" s="37">
        <v>0</v>
      </c>
      <c r="EH930" s="37">
        <f t="shared" si="11086"/>
        <v>-3.2906280920680228E-6</v>
      </c>
      <c r="EI930" s="37">
        <f t="shared" si="11086"/>
        <v>0.99999999999458589</v>
      </c>
      <c r="EJ930" s="37">
        <f t="shared" si="11086"/>
        <v>-6.0439700008276545E-19</v>
      </c>
      <c r="EK930" s="37">
        <f t="shared" si="11086"/>
        <v>-1.8871008060094077E-39</v>
      </c>
      <c r="EL930" s="16"/>
      <c r="EM930" s="16">
        <v>0</v>
      </c>
      <c r="EN930" s="16">
        <v>3.7996826645907415E-19</v>
      </c>
      <c r="EO930" s="16">
        <v>-3.2906280920680186E-6</v>
      </c>
      <c r="EP930" s="16">
        <v>0.99999999999458589</v>
      </c>
      <c r="EQ930" s="16">
        <v>-6.0439700008276401E-19</v>
      </c>
      <c r="ER930" s="16">
        <v>-1.887100806039658E-39</v>
      </c>
      <c r="ES930" s="16"/>
      <c r="ET930" s="16">
        <v>0</v>
      </c>
      <c r="EU930" s="16">
        <v>5.2687380303636297E-20</v>
      </c>
      <c r="EV930" s="16">
        <v>-3.2906280920680203E-6</v>
      </c>
      <c r="EW930" s="16">
        <v>0.99999999999458589</v>
      </c>
      <c r="EX930" s="16">
        <v>-6.0439741367307173E-19</v>
      </c>
      <c r="EY930" s="16">
        <v>9.6298412629541443E-35</v>
      </c>
      <c r="EZ930" s="16"/>
      <c r="FA930" s="38">
        <v>-3.8707953745300366E-10</v>
      </c>
      <c r="FB930" s="38">
        <v>-1.7032216021646946E-18</v>
      </c>
      <c r="FC930" s="38">
        <v>3.388131790162354E-21</v>
      </c>
      <c r="FD930" s="38">
        <v>4.4883750193065097</v>
      </c>
      <c r="FE930" s="38">
        <v>1.909896983399075E-7</v>
      </c>
      <c r="FF930" s="38">
        <v>-4.907011969832079E-16</v>
      </c>
      <c r="FH930" s="42">
        <f t="shared" ref="FH930:FJ961" si="11099">FD930</f>
        <v>4.4883750193065097</v>
      </c>
      <c r="FI930" s="42">
        <f t="shared" si="11099"/>
        <v>1.909896983399075E-7</v>
      </c>
      <c r="FJ930" s="42">
        <f t="shared" si="11099"/>
        <v>-4.907011969832079E-16</v>
      </c>
      <c r="FL930" s="47">
        <f t="shared" ref="FL930:FL961" si="11100">FH930</f>
        <v>4.4883750193065097</v>
      </c>
      <c r="FM930" s="47"/>
      <c r="FN930" s="47">
        <f t="shared" ref="FN930" si="11101">FL930-FL934</f>
        <v>0</v>
      </c>
      <c r="FO930" s="47"/>
      <c r="FP930" s="47">
        <f t="shared" ref="FP930" si="11102">FN930/FN934</f>
        <v>0</v>
      </c>
      <c r="FQ930" s="48"/>
      <c r="FR930" s="48">
        <f t="array" ref="FR930:FT932">MMULT(FP930:FP932,FP934:FR934)</f>
        <v>0</v>
      </c>
      <c r="FS930" s="48">
        <v>0</v>
      </c>
      <c r="FT930" s="48">
        <v>0</v>
      </c>
      <c r="FU930" s="48"/>
      <c r="FV930" s="47">
        <f t="shared" ref="FV930:FV961" si="11103">1-2*FR930</f>
        <v>1</v>
      </c>
      <c r="FW930" s="47">
        <f t="shared" ref="FW930:FX961" si="11104">-2*FS930</f>
        <v>0</v>
      </c>
      <c r="FX930" s="47">
        <f t="shared" si="11104"/>
        <v>0</v>
      </c>
      <c r="FY930" s="48"/>
      <c r="FZ930" s="50">
        <v>0</v>
      </c>
      <c r="GA930" s="50">
        <v>0</v>
      </c>
      <c r="GB930" s="50">
        <v>0</v>
      </c>
      <c r="GC930" s="52">
        <f t="shared" ref="GC930:GE961" si="11105">FV930</f>
        <v>1</v>
      </c>
      <c r="GD930" s="52">
        <f t="shared" si="11105"/>
        <v>0</v>
      </c>
      <c r="GE930" s="52">
        <f t="shared" si="11105"/>
        <v>0</v>
      </c>
      <c r="GF930" s="52"/>
      <c r="GG930" s="41">
        <v>0</v>
      </c>
      <c r="GH930" s="41">
        <v>3.7996826645907415E-19</v>
      </c>
      <c r="GI930" s="41">
        <v>-3.2906280920680186E-6</v>
      </c>
      <c r="GJ930" s="40">
        <v>0.99999999999458589</v>
      </c>
      <c r="GK930" s="40">
        <v>6.0439700008276401E-19</v>
      </c>
      <c r="GL930" s="40">
        <v>-1.7806362044563806E-39</v>
      </c>
      <c r="GN930" s="42">
        <v>0</v>
      </c>
      <c r="GO930" s="42">
        <v>5.2687380303636297E-20</v>
      </c>
      <c r="GP930" s="42">
        <v>-3.2906280920680203E-6</v>
      </c>
      <c r="GQ930" s="42">
        <v>0.99999999999458589</v>
      </c>
      <c r="GR930" s="42">
        <v>-6.0439741367307173E-19</v>
      </c>
      <c r="GS930" s="42">
        <v>9.6298412629541443E-35</v>
      </c>
      <c r="GU930" s="43">
        <v>-3.8707953745300366E-10</v>
      </c>
      <c r="GV930" s="43">
        <v>-1.7032216021646946E-18</v>
      </c>
      <c r="GW930" s="43">
        <v>3.388131790162354E-21</v>
      </c>
      <c r="GX930" s="43">
        <v>4.4883750193065097</v>
      </c>
      <c r="GY930" s="43">
        <v>1.909896983399075E-7</v>
      </c>
      <c r="GZ930" s="43">
        <v>-4.907011969832079E-16</v>
      </c>
      <c r="HB930" s="7" t="s">
        <v>333</v>
      </c>
      <c r="HC930" s="7"/>
      <c r="HE930" s="47" t="s">
        <v>11</v>
      </c>
      <c r="HF930" s="48"/>
      <c r="HG930" s="47" t="s">
        <v>12</v>
      </c>
      <c r="HH930" s="48"/>
      <c r="HI930" s="48" t="s">
        <v>13</v>
      </c>
      <c r="HJ930" s="48"/>
      <c r="HK930" s="49" t="s">
        <v>14</v>
      </c>
      <c r="HL930" s="49"/>
      <c r="HM930" s="48"/>
      <c r="HN930" s="49" t="s">
        <v>46</v>
      </c>
      <c r="HO930" s="49"/>
      <c r="HP930" s="48"/>
      <c r="HQ930" s="47">
        <v>0</v>
      </c>
      <c r="HR930" s="47">
        <v>0</v>
      </c>
      <c r="HS930" s="47">
        <v>0</v>
      </c>
      <c r="HT930" s="3">
        <f t="shared" ref="HT930:HT961" si="11106">HS929</f>
        <v>1</v>
      </c>
      <c r="HU930" s="3">
        <v>0</v>
      </c>
      <c r="HV930" s="3">
        <v>0</v>
      </c>
      <c r="HX930" s="42">
        <v>0</v>
      </c>
      <c r="HY930" s="42">
        <v>3.7996826645907415E-19</v>
      </c>
      <c r="HZ930" s="42">
        <v>-3.2906280920680186E-6</v>
      </c>
      <c r="IA930" s="42">
        <v>0.99999999999458589</v>
      </c>
      <c r="IB930" s="42">
        <v>-6.0439700008276401E-19</v>
      </c>
      <c r="IC930" s="42">
        <v>-1.8871008060396583E-39</v>
      </c>
      <c r="IE930" s="21">
        <v>0</v>
      </c>
      <c r="IF930" s="21">
        <v>5.2687380303636297E-20</v>
      </c>
      <c r="IG930" s="21">
        <v>-3.2906280920680203E-6</v>
      </c>
      <c r="IH930" s="21">
        <v>0.99999999999458589</v>
      </c>
      <c r="II930" s="21">
        <v>-6.0439741367307173E-19</v>
      </c>
      <c r="IJ930" s="21">
        <v>9.6298412629541443E-35</v>
      </c>
      <c r="IL930" s="42">
        <v>-3.8707953745300366E-10</v>
      </c>
      <c r="IM930" s="42">
        <v>-1.7032216021646946E-18</v>
      </c>
      <c r="IN930" s="42">
        <v>3.388131790162354E-21</v>
      </c>
      <c r="IO930" s="42">
        <v>4.4883750193065097</v>
      </c>
      <c r="IP930" s="42">
        <v>1.909896983399075E-7</v>
      </c>
      <c r="IQ930" s="42">
        <v>-4.907011969832079E-16</v>
      </c>
      <c r="IS930" s="2">
        <v>0</v>
      </c>
      <c r="IT930" s="2">
        <v>-1.2407877153588464E-18</v>
      </c>
      <c r="IU930" s="2">
        <v>4.2710541207688036E-7</v>
      </c>
      <c r="IV930" s="2">
        <v>0.99999999999990885</v>
      </c>
      <c r="IW930" s="2">
        <v>-1.018307505304954E-20</v>
      </c>
      <c r="IX930" s="2">
        <v>-1.3171864128341308E-39</v>
      </c>
    </row>
    <row r="931" spans="1:258" x14ac:dyDescent="0.25">
      <c r="A931" s="3" t="s">
        <v>47</v>
      </c>
      <c r="B931" s="20">
        <v>-7.5273525268568527E-13</v>
      </c>
      <c r="C931" s="20">
        <v>-6.6535504289455015E-22</v>
      </c>
      <c r="D931" s="20">
        <v>-1.8947015268020696E-12</v>
      </c>
      <c r="E931" s="20">
        <v>1.9098969868804606E-7</v>
      </c>
      <c r="F931" s="20">
        <v>2.7775119577725027</v>
      </c>
      <c r="G931" s="20">
        <v>-4.9687243797801123E-16</v>
      </c>
      <c r="I931" s="22">
        <f t="shared" si="11040"/>
        <v>-7.5273525268568527E-13</v>
      </c>
      <c r="J931" s="8"/>
      <c r="K931" s="22">
        <f t="shared" si="11054"/>
        <v>-7.5273525268568527E-13</v>
      </c>
      <c r="L931" s="8"/>
      <c r="M931" s="22">
        <f t="shared" ref="M931" si="11107">K931/K934</f>
        <v>-1.278169570758107E-6</v>
      </c>
      <c r="N931" s="22"/>
      <c r="O931" s="24">
        <v>0</v>
      </c>
      <c r="P931" s="24">
        <v>1.2780205519166974E-6</v>
      </c>
      <c r="Q931" s="24">
        <v>-1.9499097796708171E-8</v>
      </c>
      <c r="R931" s="24">
        <v>8.4004342101879593E-10</v>
      </c>
      <c r="S931" s="25">
        <v>1.6337174516119635E-12</v>
      </c>
      <c r="T931" s="25">
        <v>-1.2592706460244472E-22</v>
      </c>
      <c r="U931" s="10"/>
      <c r="V931" s="25">
        <f t="shared" si="11056"/>
        <v>0</v>
      </c>
      <c r="W931" s="25">
        <f t="shared" si="11056"/>
        <v>-2.5560411038333948E-6</v>
      </c>
      <c r="X931" s="25">
        <f t="shared" si="11056"/>
        <v>3.8998195593416343E-8</v>
      </c>
      <c r="Y931" s="25">
        <f t="shared" si="11056"/>
        <v>-1.6800868420375919E-9</v>
      </c>
      <c r="Z931" s="25">
        <f t="shared" ref="Z931:Z962" si="11108">1-2*S931</f>
        <v>0.99999999999673261</v>
      </c>
      <c r="AA931" s="25">
        <f t="shared" si="11044"/>
        <v>2.5185412920488944E-22</v>
      </c>
      <c r="AB931" s="10"/>
      <c r="AC931" s="27">
        <v>7.5273525268568537E-13</v>
      </c>
      <c r="AD931" s="26">
        <v>1.8758784791110138E-5</v>
      </c>
      <c r="AE931" s="26">
        <v>-2.0114806203486968E-7</v>
      </c>
      <c r="AF931" s="26">
        <v>1.8344817697808331E-7</v>
      </c>
      <c r="AG931" s="26">
        <v>2.7775119577634269</v>
      </c>
      <c r="AH931" s="26">
        <v>-4.9687185124764948E-16</v>
      </c>
      <c r="AJ931" s="28">
        <f t="shared" si="11045"/>
        <v>7.5273525268568537E-13</v>
      </c>
      <c r="AK931" s="11"/>
      <c r="AL931" s="28">
        <f t="shared" si="11058"/>
        <v>7.5273525268568537E-13</v>
      </c>
      <c r="AM931" s="11"/>
      <c r="AN931" s="28">
        <f t="shared" ref="AN931" si="11109">AL931/AL934</f>
        <v>1.2781695707581074E-6</v>
      </c>
      <c r="AO931" s="28"/>
      <c r="AP931" s="30">
        <v>0</v>
      </c>
      <c r="AQ931" s="30">
        <v>1.2780205519166978E-6</v>
      </c>
      <c r="AR931" s="30">
        <v>-1.9499097796708185E-8</v>
      </c>
      <c r="AS931" s="30">
        <v>8.4004342101879634E-10</v>
      </c>
      <c r="AT931" s="31">
        <v>1.6337174516119646E-12</v>
      </c>
      <c r="AU931" s="31">
        <v>-1.2592706460244484E-22</v>
      </c>
      <c r="AV931" s="13"/>
      <c r="AW931" s="31">
        <f t="shared" si="11060"/>
        <v>0</v>
      </c>
      <c r="AX931" s="31">
        <f t="shared" si="11060"/>
        <v>-2.5560411038333956E-6</v>
      </c>
      <c r="AY931" s="31">
        <f t="shared" si="11060"/>
        <v>3.8998195593416369E-8</v>
      </c>
      <c r="AZ931" s="31">
        <f t="shared" si="11060"/>
        <v>-1.6800868420375927E-9</v>
      </c>
      <c r="BA931" s="31">
        <f t="shared" ref="BA931:BA962" si="11110">1-2*AT931</f>
        <v>0.99999999999673261</v>
      </c>
      <c r="BB931" s="31">
        <f t="shared" si="11049"/>
        <v>2.5185412920488967E-22</v>
      </c>
      <c r="BC931" s="13"/>
      <c r="BD931" s="33">
        <v>-7.5273525268568547E-13</v>
      </c>
      <c r="BE931" s="32">
        <v>-3.6416307559598533E-37</v>
      </c>
      <c r="BF931" s="32">
        <v>-1.8947015267306994E-12</v>
      </c>
      <c r="BG931" s="32">
        <v>1.9098969868804606E-7</v>
      </c>
      <c r="BH931" s="32">
        <v>2.7775119577725023</v>
      </c>
      <c r="BI931" s="32">
        <v>-4.9687243797801133E-16</v>
      </c>
      <c r="BK931" s="44">
        <f t="shared" si="11062"/>
        <v>-3.6416307559598533E-37</v>
      </c>
      <c r="BL931" s="44">
        <f t="shared" si="11062"/>
        <v>-1.8947015267306994E-12</v>
      </c>
      <c r="BM931" s="44">
        <f t="shared" si="11062"/>
        <v>1.9098969868804606E-7</v>
      </c>
      <c r="BN931" s="44">
        <f t="shared" si="11062"/>
        <v>2.7775119577725023</v>
      </c>
      <c r="BO931" s="44">
        <f t="shared" si="11062"/>
        <v>-4.9687243797801133E-16</v>
      </c>
      <c r="BP931" s="14"/>
      <c r="BQ931" s="44">
        <f t="shared" si="11063"/>
        <v>-3.6416307559598533E-37</v>
      </c>
      <c r="BR931" s="14"/>
      <c r="BS931" s="44">
        <f t="shared" si="11076"/>
        <v>-3.6416307559598533E-37</v>
      </c>
      <c r="BT931" s="14"/>
      <c r="BU931" s="35">
        <f t="shared" ref="BU931" si="11111">BS931/BS934</f>
        <v>-2.4810130295935912E-38</v>
      </c>
      <c r="BV931" s="35"/>
      <c r="BW931" s="35">
        <v>2.4810130295935912E-38</v>
      </c>
      <c r="BX931" s="35">
        <v>-7.4390405184503692E-53</v>
      </c>
      <c r="BY931" s="35">
        <v>-1.1597339858451495E-58</v>
      </c>
      <c r="BZ931" s="35">
        <v>6.1554256530131691E-76</v>
      </c>
      <c r="CA931" s="35">
        <v>-1.0000549845786188E-69</v>
      </c>
      <c r="CB931" s="14"/>
      <c r="CC931" s="35">
        <f t="shared" si="11078"/>
        <v>-4.9620260591871823E-38</v>
      </c>
      <c r="CD931" s="35">
        <f t="shared" si="11078"/>
        <v>1.4878081036900738E-52</v>
      </c>
      <c r="CE931" s="35">
        <f t="shared" si="11078"/>
        <v>2.319467971690299E-58</v>
      </c>
      <c r="CF931" s="14">
        <f t="shared" ref="CF931:CF962" si="11112">1-2*BZ931</f>
        <v>1</v>
      </c>
      <c r="CG931" s="35">
        <f t="shared" si="11067"/>
        <v>2.0001099691572376E-69</v>
      </c>
      <c r="CH931" s="14"/>
      <c r="CI931" s="34">
        <v>0</v>
      </c>
      <c r="CJ931" s="34">
        <f t="shared" si="11068"/>
        <v>-4.9620260591871823E-38</v>
      </c>
      <c r="CK931" s="34">
        <f t="shared" si="11068"/>
        <v>1.4878081036900738E-52</v>
      </c>
      <c r="CL931" s="34">
        <f t="shared" si="11068"/>
        <v>2.319467971690299E-58</v>
      </c>
      <c r="CM931" s="34">
        <f t="shared" si="11068"/>
        <v>1</v>
      </c>
      <c r="CN931" s="34">
        <f t="shared" si="11068"/>
        <v>2.0001099691572376E-69</v>
      </c>
      <c r="CO931" s="14"/>
      <c r="CP931" s="35">
        <v>0</v>
      </c>
      <c r="CQ931" s="35">
        <v>1.2705494208814505E-21</v>
      </c>
      <c r="CR931" s="35">
        <v>-7.6199581860009587E-36</v>
      </c>
      <c r="CS931" s="35">
        <v>-4.1359030627651379E-25</v>
      </c>
      <c r="CT931" s="35">
        <v>1</v>
      </c>
      <c r="CU931" s="35">
        <v>-9.4039548065783105E-38</v>
      </c>
      <c r="CV931" s="14"/>
      <c r="CW931" s="35">
        <v>0</v>
      </c>
      <c r="CX931" s="35">
        <v>4.2351647362715017E-22</v>
      </c>
      <c r="CY931" s="35">
        <v>-7.5706944816168307E-40</v>
      </c>
      <c r="CZ931" s="35">
        <v>3.2615417175354712E-41</v>
      </c>
      <c r="DA931" s="35">
        <v>1</v>
      </c>
      <c r="DB931" s="35">
        <v>9.4039548065783001E-38</v>
      </c>
      <c r="DC931" s="14"/>
      <c r="DD931" s="36">
        <v>-7.5273525268568547E-13</v>
      </c>
      <c r="DE931" s="36">
        <v>-3.7735422987045889E-21</v>
      </c>
      <c r="DF931" s="36">
        <v>-1.8947015268020696E-12</v>
      </c>
      <c r="DG931" s="36">
        <v>1.9098969868804606E-7</v>
      </c>
      <c r="DH931" s="36">
        <v>2.7775119577725027</v>
      </c>
      <c r="DI931" s="36">
        <v>-4.9687243797801123E-16</v>
      </c>
      <c r="DK931" s="46">
        <f t="shared" si="11080"/>
        <v>-1.8947015268020696E-12</v>
      </c>
      <c r="DL931" s="46">
        <f t="shared" si="11080"/>
        <v>1.9098969868804606E-7</v>
      </c>
      <c r="DM931" s="46">
        <f t="shared" si="11080"/>
        <v>2.7775119577725027</v>
      </c>
      <c r="DN931" s="46">
        <f t="shared" si="11080"/>
        <v>-4.9687243797801123E-16</v>
      </c>
      <c r="DO931" s="46"/>
      <c r="DP931" s="37">
        <f t="shared" si="11081"/>
        <v>-1.8947015268020696E-12</v>
      </c>
      <c r="DQ931" s="37"/>
      <c r="DR931" s="37">
        <f t="shared" si="11095"/>
        <v>-1.8947015268020696E-12</v>
      </c>
      <c r="DS931" s="37"/>
      <c r="DT931" s="37">
        <f t="shared" ref="DT931" si="11113">DR931/DR934</f>
        <v>-1.8367223009456198E-13</v>
      </c>
      <c r="DU931" s="37"/>
      <c r="DV931" s="37">
        <v>1.8367223009431339E-13</v>
      </c>
      <c r="DW931" s="37">
        <v>3.0219850004138272E-19</v>
      </c>
      <c r="DX931" s="37">
        <v>3.373548810790972E-26</v>
      </c>
      <c r="DY931" s="37">
        <v>1.0533187092397776E-46</v>
      </c>
      <c r="DZ931" s="46"/>
      <c r="EA931" s="46">
        <f t="shared" si="11097"/>
        <v>-3.6734446018862677E-13</v>
      </c>
      <c r="EB931" s="46">
        <f t="shared" si="11097"/>
        <v>-6.0439700008276545E-19</v>
      </c>
      <c r="EC931" s="46">
        <f t="shared" ref="EC931:EC962" si="11114">1-2*DX931</f>
        <v>1</v>
      </c>
      <c r="ED931" s="46">
        <f t="shared" si="11085"/>
        <v>-2.1066374184795551E-46</v>
      </c>
      <c r="EE931" s="46"/>
      <c r="EF931" s="37">
        <v>0</v>
      </c>
      <c r="EG931" s="37">
        <v>0</v>
      </c>
      <c r="EH931" s="37">
        <f t="shared" si="11086"/>
        <v>-3.6734446018862677E-13</v>
      </c>
      <c r="EI931" s="37">
        <f t="shared" si="11086"/>
        <v>-6.0439700008276545E-19</v>
      </c>
      <c r="EJ931" s="37">
        <f t="shared" si="11086"/>
        <v>1</v>
      </c>
      <c r="EK931" s="37">
        <f t="shared" si="11086"/>
        <v>-2.1066374184795551E-46</v>
      </c>
      <c r="EL931" s="16"/>
      <c r="EM931" s="16">
        <v>0</v>
      </c>
      <c r="EN931" s="16">
        <v>1.2705494208814505E-21</v>
      </c>
      <c r="EO931" s="16">
        <v>-3.6734446018862677E-13</v>
      </c>
      <c r="EP931" s="16">
        <v>-6.0439741367307173E-19</v>
      </c>
      <c r="EQ931" s="16">
        <v>1</v>
      </c>
      <c r="ER931" s="16">
        <v>-9.4039548276446849E-38</v>
      </c>
      <c r="ES931" s="16"/>
      <c r="ET931" s="16">
        <v>0</v>
      </c>
      <c r="EU931" s="16">
        <v>4.2351427188204317E-22</v>
      </c>
      <c r="EV931" s="16">
        <v>-3.6734446018862677E-13</v>
      </c>
      <c r="EW931" s="16">
        <v>-6.0439700008276401E-19</v>
      </c>
      <c r="EX931" s="16">
        <v>1</v>
      </c>
      <c r="EY931" s="16">
        <v>9.4039548279607017E-38</v>
      </c>
      <c r="EZ931" s="16"/>
      <c r="FA931" s="38">
        <v>-7.5273525598598456E-13</v>
      </c>
      <c r="FB931" s="38">
        <v>-3.7735422887560503E-21</v>
      </c>
      <c r="FC931" s="38">
        <v>4.0389678347315804E-28</v>
      </c>
      <c r="FD931" s="38">
        <v>1.9098969869156805E-7</v>
      </c>
      <c r="FE931" s="38">
        <v>2.7775119577725027</v>
      </c>
      <c r="FF931" s="38">
        <v>-4.9687243797783334E-16</v>
      </c>
      <c r="FH931" s="42">
        <f t="shared" si="11099"/>
        <v>1.9098969869156805E-7</v>
      </c>
      <c r="FI931" s="42">
        <f t="shared" si="11099"/>
        <v>2.7775119577725027</v>
      </c>
      <c r="FJ931" s="42">
        <f t="shared" si="11099"/>
        <v>-4.9687243797783334E-16</v>
      </c>
      <c r="FL931" s="47">
        <f t="shared" si="11100"/>
        <v>1.9098969869156805E-7</v>
      </c>
      <c r="FM931" s="47"/>
      <c r="FN931" s="47">
        <f t="shared" ref="FN931:FN962" si="11115">FL931</f>
        <v>1.9098969869156805E-7</v>
      </c>
      <c r="FO931" s="47"/>
      <c r="FP931" s="47">
        <f t="shared" ref="FP931" si="11116">FN931/FN934</f>
        <v>1</v>
      </c>
      <c r="FQ931" s="48"/>
      <c r="FR931" s="48">
        <v>0</v>
      </c>
      <c r="FS931" s="48">
        <v>1</v>
      </c>
      <c r="FT931" s="48">
        <v>8.8075057924425997E-23</v>
      </c>
      <c r="FU931" s="48"/>
      <c r="FV931" s="47">
        <f t="shared" ref="FV931:FW962" si="11117">-2*FR931</f>
        <v>0</v>
      </c>
      <c r="FW931" s="47">
        <f t="shared" ref="FW931:FW962" si="11118">1-2*FS931</f>
        <v>-1</v>
      </c>
      <c r="FX931" s="47">
        <f t="shared" si="11104"/>
        <v>-1.7615011584885199E-22</v>
      </c>
      <c r="FY931" s="48"/>
      <c r="FZ931" s="50">
        <v>0</v>
      </c>
      <c r="GA931" s="50">
        <v>0</v>
      </c>
      <c r="GB931" s="50">
        <v>0</v>
      </c>
      <c r="GC931" s="52">
        <f t="shared" si="11105"/>
        <v>0</v>
      </c>
      <c r="GD931" s="52">
        <f t="shared" si="11105"/>
        <v>-1</v>
      </c>
      <c r="GE931" s="52">
        <f t="shared" si="11105"/>
        <v>-1.7615011584885199E-22</v>
      </c>
      <c r="GF931" s="52"/>
      <c r="GG931" s="41">
        <v>0</v>
      </c>
      <c r="GH931" s="41">
        <v>1.2705494208814505E-21</v>
      </c>
      <c r="GI931" s="41">
        <v>-3.6734446018862677E-13</v>
      </c>
      <c r="GJ931" s="40">
        <v>-6.0439741367307173E-19</v>
      </c>
      <c r="GK931" s="40">
        <v>-1</v>
      </c>
      <c r="GL931" s="40">
        <v>-1.7615011584885209E-22</v>
      </c>
      <c r="GN931" s="42">
        <v>0</v>
      </c>
      <c r="GO931" s="42">
        <v>-4.2351427188204317E-22</v>
      </c>
      <c r="GP931" s="42">
        <v>3.6734446018862677E-13</v>
      </c>
      <c r="GQ931" s="42">
        <v>6.0439700008276401E-19</v>
      </c>
      <c r="GR931" s="42">
        <v>-1</v>
      </c>
      <c r="GS931" s="42">
        <v>-1.7615011584885209E-22</v>
      </c>
      <c r="GU931" s="43">
        <v>7.5273525598598456E-13</v>
      </c>
      <c r="GV931" s="43">
        <v>3.7735422887560503E-21</v>
      </c>
      <c r="GW931" s="43">
        <v>-4.0389678347315804E-28</v>
      </c>
      <c r="GX931" s="43">
        <v>-1.9098969869156805E-7</v>
      </c>
      <c r="GY931" s="43">
        <v>-2.7775119577725027</v>
      </c>
      <c r="GZ931" s="43">
        <v>4.9687235110386125E-16</v>
      </c>
      <c r="HB931" s="42">
        <f t="shared" ref="HB931:HC962" si="11119">GY931</f>
        <v>-2.7775119577725027</v>
      </c>
      <c r="HC931" s="42">
        <f t="shared" si="11119"/>
        <v>4.9687235110386125E-16</v>
      </c>
      <c r="HE931" s="47">
        <f t="shared" ref="HE931:HE962" si="11120">HB931</f>
        <v>-2.7775119577725027</v>
      </c>
      <c r="HF931" s="48"/>
      <c r="HG931" s="47">
        <f t="shared" ref="HG931" si="11121">HE931-HE934</f>
        <v>-5.5550239155450054</v>
      </c>
      <c r="HH931" s="48"/>
      <c r="HI931" s="48">
        <f t="shared" ref="HI931" si="11122">HG931/HG934</f>
        <v>-1</v>
      </c>
      <c r="HJ931" s="48"/>
      <c r="HK931" s="48">
        <f t="array" ref="HK931:HL932">MMULT(HI931:HI932,HI934:HJ934)</f>
        <v>1</v>
      </c>
      <c r="HL931" s="48">
        <v>8.8075057924426032E-23</v>
      </c>
      <c r="HM931" s="48"/>
      <c r="HN931" s="48">
        <f t="shared" ref="HN931:HN962" si="11123">1-2*HK931</f>
        <v>-1</v>
      </c>
      <c r="HO931" s="48">
        <f t="shared" ref="HO931:HO962" si="11124">-2*HL931</f>
        <v>-1.7615011584885206E-22</v>
      </c>
      <c r="HP931" s="48"/>
      <c r="HQ931" s="47">
        <v>0</v>
      </c>
      <c r="HR931" s="47">
        <v>0</v>
      </c>
      <c r="HS931" s="47">
        <v>0</v>
      </c>
      <c r="HT931" s="53">
        <v>0</v>
      </c>
      <c r="HU931" s="54">
        <f t="shared" ref="HU931:HV962" si="11125">HN931</f>
        <v>-1</v>
      </c>
      <c r="HV931" s="54">
        <f t="shared" si="11125"/>
        <v>-1.7615011584885206E-22</v>
      </c>
      <c r="HX931" s="42">
        <v>0</v>
      </c>
      <c r="HY931" s="42">
        <v>1.2705494208814505E-21</v>
      </c>
      <c r="HZ931" s="42">
        <v>-3.6734446018862677E-13</v>
      </c>
      <c r="IA931" s="42">
        <v>-6.0439741367307173E-19</v>
      </c>
      <c r="IB931" s="42">
        <v>1</v>
      </c>
      <c r="IC931" s="42">
        <v>-2.350988701644575E-38</v>
      </c>
      <c r="IE931" s="21">
        <v>0</v>
      </c>
      <c r="IF931" s="21">
        <v>4.2351427188204317E-22</v>
      </c>
      <c r="IG931" s="21">
        <v>-3.6734446018862677E-13</v>
      </c>
      <c r="IH931" s="21">
        <v>-6.0439700008276401E-19</v>
      </c>
      <c r="II931" s="21">
        <v>1</v>
      </c>
      <c r="IJ931" s="21">
        <v>2.350988701644575E-38</v>
      </c>
      <c r="IL931" s="42">
        <v>-7.5273525598598456E-13</v>
      </c>
      <c r="IM931" s="42">
        <v>-3.7735422887560503E-21</v>
      </c>
      <c r="IN931" s="42">
        <v>4.0389678347315804E-28</v>
      </c>
      <c r="IO931" s="42">
        <v>1.9098969869156805E-7</v>
      </c>
      <c r="IP931" s="42">
        <v>2.7775119577725027</v>
      </c>
      <c r="IQ931" s="42">
        <v>-4.9687243797783334E-16</v>
      </c>
      <c r="IS931" s="2">
        <v>0</v>
      </c>
      <c r="IT931" s="2">
        <v>-3.0790511860299586E-21</v>
      </c>
      <c r="IU931" s="2">
        <v>4.7679288822202314E-14</v>
      </c>
      <c r="IV931" s="2">
        <v>-1.0182661433907952E-20</v>
      </c>
      <c r="IW931" s="2">
        <v>1</v>
      </c>
      <c r="IX931" s="2">
        <v>-7.0529661045697175E-38</v>
      </c>
    </row>
    <row r="932" spans="1:258" x14ac:dyDescent="0.25">
      <c r="A932" s="3" t="s">
        <v>48</v>
      </c>
      <c r="B932" s="20">
        <v>5.80208901483915E-23</v>
      </c>
      <c r="C932" s="20">
        <v>6.4696616245869254E-32</v>
      </c>
      <c r="D932" s="20">
        <v>4.4373814927206589E-35</v>
      </c>
      <c r="E932" s="20">
        <v>1.6821428783844576E-29</v>
      </c>
      <c r="F932" s="20">
        <v>1.3138289629692006E-37</v>
      </c>
      <c r="G932" s="20">
        <v>0.49318146435826382</v>
      </c>
      <c r="I932" s="22">
        <f t="shared" si="11040"/>
        <v>5.80208901483915E-23</v>
      </c>
      <c r="J932" s="8"/>
      <c r="K932" s="22">
        <f t="shared" si="11054"/>
        <v>5.80208901483915E-23</v>
      </c>
      <c r="L932" s="8"/>
      <c r="M932" s="22">
        <f t="shared" ref="M932" si="11126">K932/K934</f>
        <v>9.8521407083533484E-17</v>
      </c>
      <c r="N932" s="22"/>
      <c r="O932" s="24">
        <v>0</v>
      </c>
      <c r="P932" s="24">
        <v>-9.8509920699978812E-17</v>
      </c>
      <c r="Q932" s="24">
        <v>1.5029919313848849E-18</v>
      </c>
      <c r="R932" s="24">
        <v>-6.4750610359898508E-20</v>
      </c>
      <c r="S932" s="25">
        <v>-1.2592706460244472E-22</v>
      </c>
      <c r="T932" s="25">
        <v>9.7064676537193215E-33</v>
      </c>
      <c r="U932" s="10"/>
      <c r="V932" s="25">
        <f t="shared" si="11056"/>
        <v>0</v>
      </c>
      <c r="W932" s="25">
        <f t="shared" si="11056"/>
        <v>1.9701984139995762E-16</v>
      </c>
      <c r="X932" s="25">
        <f t="shared" si="11056"/>
        <v>-3.0059838627697698E-18</v>
      </c>
      <c r="Y932" s="25">
        <f t="shared" si="11056"/>
        <v>1.2950122071979702E-19</v>
      </c>
      <c r="Z932" s="25">
        <f t="shared" si="11056"/>
        <v>2.5185412920488944E-22</v>
      </c>
      <c r="AA932" s="25">
        <f t="shared" ref="AA932:AA963" si="11127">1-2*T932</f>
        <v>1</v>
      </c>
      <c r="AB932" s="10"/>
      <c r="AC932" s="26">
        <v>-5.8020890148391523E-23</v>
      </c>
      <c r="AD932" s="26">
        <v>-1.445928548980547E-15</v>
      </c>
      <c r="AE932" s="26">
        <v>1.5504361775243056E-17</v>
      </c>
      <c r="AF932" s="26">
        <v>5.813010632050636E-19</v>
      </c>
      <c r="AG932" s="26">
        <v>6.9955259484426518E-22</v>
      </c>
      <c r="AH932" s="26">
        <v>0.49318146435826382</v>
      </c>
      <c r="AJ932" s="28">
        <f t="shared" si="11045"/>
        <v>-5.8020890148391523E-23</v>
      </c>
      <c r="AK932" s="11"/>
      <c r="AL932" s="28">
        <f t="shared" si="11058"/>
        <v>-5.8020890148391523E-23</v>
      </c>
      <c r="AM932" s="11"/>
      <c r="AN932" s="28">
        <f t="shared" ref="AN932" si="11128">AL932/AL934</f>
        <v>-9.8521407083533546E-17</v>
      </c>
      <c r="AO932" s="28"/>
      <c r="AP932" s="30">
        <v>0</v>
      </c>
      <c r="AQ932" s="30">
        <v>-9.8509920699978874E-17</v>
      </c>
      <c r="AR932" s="30">
        <v>1.5029919313848862E-18</v>
      </c>
      <c r="AS932" s="30">
        <v>-6.4750610359898556E-20</v>
      </c>
      <c r="AT932" s="31">
        <v>-1.2592706460244484E-22</v>
      </c>
      <c r="AU932" s="31">
        <v>9.7064676537193338E-33</v>
      </c>
      <c r="AV932" s="13"/>
      <c r="AW932" s="31">
        <f t="shared" si="11060"/>
        <v>0</v>
      </c>
      <c r="AX932" s="31">
        <f t="shared" si="11060"/>
        <v>1.9701984139995775E-16</v>
      </c>
      <c r="AY932" s="31">
        <f t="shared" si="11060"/>
        <v>-3.0059838627697725E-18</v>
      </c>
      <c r="AZ932" s="31">
        <f t="shared" si="11060"/>
        <v>1.2950122071979711E-19</v>
      </c>
      <c r="BA932" s="31">
        <f t="shared" si="11060"/>
        <v>2.5185412920488967E-22</v>
      </c>
      <c r="BB932" s="31">
        <f t="shared" ref="BB932:BB963" si="11129">1-2*AU932</f>
        <v>1</v>
      </c>
      <c r="BC932" s="13"/>
      <c r="BD932" s="32">
        <v>5.8020890148391547E-23</v>
      </c>
      <c r="BE932" s="32">
        <v>5.9164567891575885E-31</v>
      </c>
      <c r="BF932" s="32">
        <v>-1.8488927466117464E-32</v>
      </c>
      <c r="BG932" s="32">
        <v>1.6821457320266995E-29</v>
      </c>
      <c r="BH932" s="32">
        <v>-9.4039548065783001E-38</v>
      </c>
      <c r="BI932" s="32">
        <v>0.49318146435826382</v>
      </c>
      <c r="BK932" s="44">
        <f t="shared" si="11062"/>
        <v>5.9164567891575885E-31</v>
      </c>
      <c r="BL932" s="44">
        <f t="shared" si="11062"/>
        <v>-1.8488927466117464E-32</v>
      </c>
      <c r="BM932" s="44">
        <f t="shared" si="11062"/>
        <v>1.6821457320266995E-29</v>
      </c>
      <c r="BN932" s="44">
        <f t="shared" si="11062"/>
        <v>-9.4039548065783001E-38</v>
      </c>
      <c r="BO932" s="44">
        <f t="shared" si="11062"/>
        <v>0.49318146435826382</v>
      </c>
      <c r="BP932" s="14"/>
      <c r="BQ932" s="44">
        <f t="shared" si="11063"/>
        <v>5.9164567891575885E-31</v>
      </c>
      <c r="BR932" s="14"/>
      <c r="BS932" s="44">
        <f t="shared" si="11076"/>
        <v>5.9164567891575885E-31</v>
      </c>
      <c r="BT932" s="14"/>
      <c r="BU932" s="35">
        <f t="shared" ref="BU932" si="11130">BS932/BS934</f>
        <v>4.030833263066077E-32</v>
      </c>
      <c r="BV932" s="35"/>
      <c r="BW932" s="35">
        <v>-4.030833263066077E-32</v>
      </c>
      <c r="BX932" s="35">
        <v>1.2086003422552732E-46</v>
      </c>
      <c r="BY932" s="35">
        <v>1.8841877373044599E-52</v>
      </c>
      <c r="BZ932" s="35">
        <v>-1.0000549845786188E-69</v>
      </c>
      <c r="CA932" s="35">
        <v>1.6247616794639919E-63</v>
      </c>
      <c r="CB932" s="14"/>
      <c r="CC932" s="35">
        <f t="shared" si="11078"/>
        <v>8.0616665261321539E-32</v>
      </c>
      <c r="CD932" s="35">
        <f t="shared" si="11078"/>
        <v>-2.4172006845105464E-46</v>
      </c>
      <c r="CE932" s="35">
        <f t="shared" si="11078"/>
        <v>-3.7683754746089199E-52</v>
      </c>
      <c r="CF932" s="35">
        <f t="shared" si="11078"/>
        <v>2.0001099691572376E-69</v>
      </c>
      <c r="CG932" s="14">
        <f t="shared" ref="CG932:CG963" si="11131">1-2*CA932</f>
        <v>1</v>
      </c>
      <c r="CH932" s="14"/>
      <c r="CI932" s="34">
        <v>0</v>
      </c>
      <c r="CJ932" s="34">
        <f t="shared" si="11068"/>
        <v>8.0616665261321539E-32</v>
      </c>
      <c r="CK932" s="34">
        <f t="shared" si="11068"/>
        <v>-2.4172006845105464E-46</v>
      </c>
      <c r="CL932" s="34">
        <f t="shared" si="11068"/>
        <v>-3.7683754746089199E-52</v>
      </c>
      <c r="CM932" s="34">
        <f t="shared" si="11068"/>
        <v>2.0001099691572376E-69</v>
      </c>
      <c r="CN932" s="34">
        <f t="shared" si="11068"/>
        <v>1</v>
      </c>
      <c r="CO932" s="14"/>
      <c r="CP932" s="35">
        <v>0</v>
      </c>
      <c r="CQ932" s="35">
        <v>-9.1946657755774793E-32</v>
      </c>
      <c r="CR932" s="35">
        <v>-1.1555579666315483E-33</v>
      </c>
      <c r="CS932" s="35">
        <v>9.6296497219361793E-35</v>
      </c>
      <c r="CT932" s="35">
        <v>9.4039548065783001E-38</v>
      </c>
      <c r="CU932" s="35">
        <v>1</v>
      </c>
      <c r="CV932" s="14"/>
      <c r="CW932" s="35">
        <v>0</v>
      </c>
      <c r="CX932" s="35">
        <v>6.6609553968516386E-33</v>
      </c>
      <c r="CY932" s="35">
        <v>1.1555579666321012E-33</v>
      </c>
      <c r="CZ932" s="35">
        <v>-3.0254936999594918E-50</v>
      </c>
      <c r="DA932" s="35">
        <v>-9.4039548065783105E-38</v>
      </c>
      <c r="DB932" s="35">
        <v>1</v>
      </c>
      <c r="DC932" s="14"/>
      <c r="DD932" s="36">
        <v>5.80208901483915E-23</v>
      </c>
      <c r="DE932" s="36">
        <v>1.5811866855365001E-32</v>
      </c>
      <c r="DF932" s="36">
        <v>-5.9158016632872379E-33</v>
      </c>
      <c r="DG932" s="36">
        <v>1.6821428764231837E-29</v>
      </c>
      <c r="DH932" s="36">
        <v>-1.2981307513967569E-37</v>
      </c>
      <c r="DI932" s="36">
        <v>0.49318146435826382</v>
      </c>
      <c r="DK932" s="46">
        <f t="shared" si="11080"/>
        <v>-5.9158016632872379E-33</v>
      </c>
      <c r="DL932" s="46">
        <f t="shared" si="11080"/>
        <v>1.6821428764231837E-29</v>
      </c>
      <c r="DM932" s="46">
        <f t="shared" si="11080"/>
        <v>-1.2981307513967569E-37</v>
      </c>
      <c r="DN932" s="46">
        <f t="shared" si="11080"/>
        <v>0.49318146435826382</v>
      </c>
      <c r="DO932" s="46"/>
      <c r="DP932" s="37">
        <f t="shared" si="11081"/>
        <v>-5.9158016632872379E-33</v>
      </c>
      <c r="DQ932" s="37"/>
      <c r="DR932" s="37">
        <f t="shared" si="11095"/>
        <v>-5.9158016632872379E-33</v>
      </c>
      <c r="DS932" s="37"/>
      <c r="DT932" s="37">
        <f t="shared" ref="DT932" si="11132">DR932/DR934</f>
        <v>-5.734773888777231E-34</v>
      </c>
      <c r="DU932" s="37"/>
      <c r="DV932" s="37">
        <v>5.7347738887694693E-34</v>
      </c>
      <c r="DW932" s="37">
        <v>9.4355040300470383E-40</v>
      </c>
      <c r="DX932" s="37">
        <v>1.0533187092397776E-46</v>
      </c>
      <c r="DY932" s="37">
        <v>3.2887631555401124E-67</v>
      </c>
      <c r="DZ932" s="46"/>
      <c r="EA932" s="46">
        <f t="shared" si="11097"/>
        <v>-1.1469547777538939E-33</v>
      </c>
      <c r="EB932" s="46">
        <f t="shared" si="11097"/>
        <v>-1.8871008060094077E-39</v>
      </c>
      <c r="EC932" s="46">
        <f t="shared" si="11097"/>
        <v>-2.1066374184795551E-46</v>
      </c>
      <c r="ED932" s="46">
        <f t="shared" ref="ED932:ED963" si="11133">1-2*DY932</f>
        <v>1</v>
      </c>
      <c r="EE932" s="46"/>
      <c r="EF932" s="37">
        <v>0</v>
      </c>
      <c r="EG932" s="37">
        <v>0</v>
      </c>
      <c r="EH932" s="37">
        <f t="shared" si="11086"/>
        <v>-1.1469547777538939E-33</v>
      </c>
      <c r="EI932" s="37">
        <f t="shared" si="11086"/>
        <v>-1.8871008060094077E-39</v>
      </c>
      <c r="EJ932" s="37">
        <f t="shared" si="11086"/>
        <v>-2.1066374184795551E-46</v>
      </c>
      <c r="EK932" s="37">
        <f t="shared" si="11086"/>
        <v>1</v>
      </c>
      <c r="EL932" s="16"/>
      <c r="EM932" s="16">
        <v>0</v>
      </c>
      <c r="EN932" s="16">
        <v>-9.1946657755774793E-32</v>
      </c>
      <c r="EO932" s="16">
        <v>8.6028719954394992E-36</v>
      </c>
      <c r="EP932" s="16">
        <v>9.6298412629541443E-35</v>
      </c>
      <c r="EQ932" s="16">
        <v>9.4039548279607017E-38</v>
      </c>
      <c r="ER932" s="16">
        <v>1</v>
      </c>
      <c r="ES932" s="16"/>
      <c r="ET932" s="16">
        <v>0</v>
      </c>
      <c r="EU932" s="16">
        <v>6.6609553968516317E-33</v>
      </c>
      <c r="EV932" s="16">
        <v>8.6031888782073117E-36</v>
      </c>
      <c r="EW932" s="16">
        <v>-1.887100806039658E-39</v>
      </c>
      <c r="EX932" s="16">
        <v>-9.4039548276446849E-38</v>
      </c>
      <c r="EY932" s="16">
        <v>1</v>
      </c>
      <c r="EZ932" s="16"/>
      <c r="FA932" s="38">
        <v>5.80208901483915E-23</v>
      </c>
      <c r="FB932" s="38">
        <v>1.5811866855365001E-32</v>
      </c>
      <c r="FC932" s="38">
        <v>1.5288214141727359E-48</v>
      </c>
      <c r="FD932" s="38">
        <v>1.6821428775228524E-29</v>
      </c>
      <c r="FE932" s="38">
        <v>-1.2981307391206672E-37</v>
      </c>
      <c r="FF932" s="38">
        <v>0.49318146435826382</v>
      </c>
      <c r="FH932" s="42">
        <f t="shared" si="11099"/>
        <v>1.6821428775228524E-29</v>
      </c>
      <c r="FI932" s="42">
        <f t="shared" si="11099"/>
        <v>-1.2981307391206672E-37</v>
      </c>
      <c r="FJ932" s="42">
        <f t="shared" si="11099"/>
        <v>0.49318146435826382</v>
      </c>
      <c r="FL932" s="47">
        <f t="shared" si="11100"/>
        <v>1.6821428775228524E-29</v>
      </c>
      <c r="FM932" s="47"/>
      <c r="FN932" s="47">
        <f t="shared" si="11115"/>
        <v>1.6821428775228524E-29</v>
      </c>
      <c r="FO932" s="47"/>
      <c r="FP932" s="47">
        <f t="shared" ref="FP932" si="11134">FN932/FN934</f>
        <v>8.8075057924425997E-23</v>
      </c>
      <c r="FQ932" s="48"/>
      <c r="FR932" s="48">
        <v>0</v>
      </c>
      <c r="FS932" s="48">
        <v>8.8075057924425997E-23</v>
      </c>
      <c r="FT932" s="48">
        <v>7.7572158283909946E-45</v>
      </c>
      <c r="FU932" s="48"/>
      <c r="FV932" s="47">
        <f t="shared" si="11117"/>
        <v>0</v>
      </c>
      <c r="FW932" s="47">
        <f t="shared" si="11117"/>
        <v>-1.7615011584885199E-22</v>
      </c>
      <c r="FX932" s="47">
        <f t="shared" ref="FX932:FX963" si="11135">1-2*FT932</f>
        <v>1</v>
      </c>
      <c r="FY932" s="48"/>
      <c r="FZ932" s="50">
        <v>0</v>
      </c>
      <c r="GA932" s="50">
        <v>0</v>
      </c>
      <c r="GB932" s="50">
        <v>0</v>
      </c>
      <c r="GC932" s="52">
        <f t="shared" si="11105"/>
        <v>0</v>
      </c>
      <c r="GD932" s="52">
        <f t="shared" si="11105"/>
        <v>-1.7615011584885199E-22</v>
      </c>
      <c r="GE932" s="52">
        <f t="shared" si="11105"/>
        <v>1</v>
      </c>
      <c r="GF932" s="52"/>
      <c r="GG932" s="41">
        <v>0</v>
      </c>
      <c r="GH932" s="41">
        <v>-9.1946657755774793E-32</v>
      </c>
      <c r="GI932" s="41">
        <v>8.6028719954394992E-36</v>
      </c>
      <c r="GJ932" s="40">
        <v>9.6298412629541443E-35</v>
      </c>
      <c r="GK932" s="40">
        <v>-1.7615011584885209E-22</v>
      </c>
      <c r="GL932" s="40">
        <v>1</v>
      </c>
      <c r="GN932" s="42">
        <v>0</v>
      </c>
      <c r="GO932" s="42">
        <v>6.660955396777029E-33</v>
      </c>
      <c r="GP932" s="42">
        <v>7.3310958096867915E-35</v>
      </c>
      <c r="GQ932" s="42">
        <v>-1.7806362044563806E-39</v>
      </c>
      <c r="GR932" s="42">
        <v>-1.7615011584885209E-22</v>
      </c>
      <c r="GS932" s="42">
        <v>1</v>
      </c>
      <c r="GU932" s="43">
        <v>5.8020890148524095E-23</v>
      </c>
      <c r="GV932" s="43">
        <v>1.581186685602972E-32</v>
      </c>
      <c r="GW932" s="43">
        <v>1.5074392964919983E-48</v>
      </c>
      <c r="GX932" s="43">
        <v>-1.6821428775228524E-29</v>
      </c>
      <c r="GY932" s="43">
        <v>-4.8925905313319823E-22</v>
      </c>
      <c r="GZ932" s="43">
        <v>0.49318146435826382</v>
      </c>
      <c r="HB932" s="42">
        <f t="shared" si="11119"/>
        <v>-4.8925905313319823E-22</v>
      </c>
      <c r="HC932" s="42">
        <f t="shared" si="11119"/>
        <v>0.49318146435826382</v>
      </c>
      <c r="HE932" s="47">
        <f t="shared" si="11120"/>
        <v>-4.8925905313319823E-22</v>
      </c>
      <c r="HF932" s="48"/>
      <c r="HG932" s="47">
        <f t="shared" ref="HG932:HG963" si="11136">HE932</f>
        <v>-4.8925905313319823E-22</v>
      </c>
      <c r="HH932" s="48"/>
      <c r="HI932" s="48">
        <f t="shared" ref="HI932" si="11137">HG932/HG934</f>
        <v>-8.8075057924426032E-23</v>
      </c>
      <c r="HJ932" s="48"/>
      <c r="HK932" s="48">
        <v>8.8075057924426032E-23</v>
      </c>
      <c r="HL932" s="48">
        <v>7.7572158283910008E-45</v>
      </c>
      <c r="HM932" s="48"/>
      <c r="HN932" s="48">
        <f t="shared" ref="HN932:HN963" si="11138">-2*HK932</f>
        <v>-1.7615011584885206E-22</v>
      </c>
      <c r="HO932" s="48">
        <f t="shared" ref="HO932:HO963" si="11139">1-2*HL932</f>
        <v>1</v>
      </c>
      <c r="HP932" s="48"/>
      <c r="HQ932" s="47">
        <v>0</v>
      </c>
      <c r="HR932" s="47">
        <v>0</v>
      </c>
      <c r="HS932" s="47">
        <v>0</v>
      </c>
      <c r="HT932" s="53">
        <v>0</v>
      </c>
      <c r="HU932" s="54">
        <f t="shared" si="11125"/>
        <v>-1.7615011584885206E-22</v>
      </c>
      <c r="HV932" s="54">
        <f t="shared" si="11125"/>
        <v>1</v>
      </c>
      <c r="HX932" s="42">
        <v>0</v>
      </c>
      <c r="HY932" s="42">
        <v>-9.1946657755774793E-32</v>
      </c>
      <c r="HZ932" s="42">
        <v>8.6028719954394992E-36</v>
      </c>
      <c r="IA932" s="42">
        <v>9.6298412629541443E-35</v>
      </c>
      <c r="IB932" s="42">
        <v>2.350988701644575E-38</v>
      </c>
      <c r="IC932" s="42">
        <v>1</v>
      </c>
      <c r="IE932" s="21">
        <v>0</v>
      </c>
      <c r="IF932" s="21">
        <v>6.6609553968516317E-33</v>
      </c>
      <c r="IG932" s="21">
        <v>8.6031888782072796E-36</v>
      </c>
      <c r="IH932" s="21">
        <v>-1.8871008060396583E-39</v>
      </c>
      <c r="II932" s="21">
        <v>-2.350988701644575E-38</v>
      </c>
      <c r="IJ932" s="21">
        <v>1</v>
      </c>
      <c r="IL932" s="42">
        <v>5.80208901483915E-23</v>
      </c>
      <c r="IM932" s="42">
        <v>1.5811866855365001E-32</v>
      </c>
      <c r="IN932" s="42">
        <v>1.5608945906938423E-48</v>
      </c>
      <c r="IO932" s="42">
        <v>1.6821428775228538E-29</v>
      </c>
      <c r="IP932" s="42">
        <v>6.6083903615230366E-38</v>
      </c>
      <c r="IQ932" s="42">
        <v>0.49318146435826382</v>
      </c>
      <c r="IS932" s="2">
        <v>0</v>
      </c>
      <c r="IT932" s="2">
        <v>3.160341058148015E-31</v>
      </c>
      <c r="IU932" s="2">
        <v>-1.5592566345094641E-33</v>
      </c>
      <c r="IV932" s="2">
        <v>1.9258990757623733E-34</v>
      </c>
      <c r="IW932" s="2">
        <v>3.526483052439361E-37</v>
      </c>
      <c r="IX932" s="2">
        <v>1</v>
      </c>
    </row>
    <row r="933" spans="1:258" ht="18.75" x14ac:dyDescent="0.3">
      <c r="A933" s="60" t="str">
        <f t="shared" ref="A933" si="11140">IF(AND(E926=1,F926=1),"λn","")</f>
        <v>λn</v>
      </c>
      <c r="B933" s="3">
        <f t="shared" ref="B933" si="11141">IF(AND(E926=1,F926=1),B927,"")</f>
        <v>25.737764620230397</v>
      </c>
      <c r="C933" s="3">
        <f t="shared" ref="C933" si="11142">IF(AND(E926=1,F926=1),C928,"")</f>
        <v>-7.3389996596599527</v>
      </c>
      <c r="D933" s="3">
        <f t="shared" ref="D933" si="11143">IF(AND(E926=1,F926=1),D929,"")</f>
        <v>-5.1578334019761893</v>
      </c>
      <c r="E933" s="3">
        <f t="shared" ref="E933" si="11144">IF(AND(E926=1,F926=1),E930,"")</f>
        <v>4.4883750192749599</v>
      </c>
      <c r="F933" s="3">
        <f t="shared" ref="F933" si="11145">IF(AND(E926=1,F926=1),F931,"")</f>
        <v>2.7775119577725027</v>
      </c>
      <c r="G933" s="3">
        <f t="shared" ref="G933" si="11146">IF(AND(E926=1,F926=1),G932,"")</f>
        <v>0.49318146435826382</v>
      </c>
      <c r="I933" s="8" t="s">
        <v>49</v>
      </c>
      <c r="J933" s="8"/>
      <c r="K933" s="8" t="s">
        <v>50</v>
      </c>
      <c r="L933" s="8"/>
      <c r="M933" s="22" t="s">
        <v>51</v>
      </c>
      <c r="N933" s="22"/>
      <c r="O933" s="24"/>
      <c r="P933" s="24"/>
      <c r="Q933" s="24"/>
      <c r="R933" s="24"/>
      <c r="S933" s="25"/>
      <c r="T933" s="25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J933" s="11" t="s">
        <v>49</v>
      </c>
      <c r="AK933" s="11"/>
      <c r="AL933" s="11" t="s">
        <v>52</v>
      </c>
      <c r="AM933" s="11"/>
      <c r="AN933" s="28" t="s">
        <v>51</v>
      </c>
      <c r="AO933" s="28"/>
      <c r="AP933" s="30"/>
      <c r="AQ933" s="30"/>
      <c r="AR933" s="30"/>
      <c r="AS933" s="30"/>
      <c r="AT933" s="31"/>
      <c r="AU933" s="31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K933" s="14"/>
      <c r="BL933" s="14"/>
      <c r="BM933" s="14"/>
      <c r="BN933" s="14"/>
      <c r="BO933" s="14"/>
      <c r="BP933" s="14"/>
      <c r="BQ933" s="14" t="s">
        <v>53</v>
      </c>
      <c r="BR933" s="14"/>
      <c r="BS933" s="14" t="s">
        <v>54</v>
      </c>
      <c r="BT933" s="14"/>
      <c r="BU933" s="14" t="s">
        <v>51</v>
      </c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14"/>
      <c r="DC933" s="14"/>
      <c r="DD933" s="14"/>
      <c r="DE933" s="14"/>
      <c r="DF933" s="14"/>
      <c r="DG933" s="14"/>
      <c r="DH933" s="14"/>
      <c r="DI933" s="14"/>
      <c r="DK933" s="16"/>
      <c r="DL933" s="16"/>
      <c r="DM933" s="16"/>
      <c r="DN933" s="16"/>
      <c r="DO933" s="16"/>
      <c r="DP933" s="17" t="s">
        <v>53</v>
      </c>
      <c r="DQ933" s="17"/>
      <c r="DR933" s="17" t="s">
        <v>55</v>
      </c>
      <c r="DS933" s="17"/>
      <c r="DT933" s="17" t="s">
        <v>51</v>
      </c>
      <c r="DU933" s="17"/>
      <c r="DV933" s="17"/>
      <c r="DW933" s="17"/>
      <c r="DX933" s="17"/>
      <c r="DY933" s="17"/>
      <c r="DZ933" s="16"/>
      <c r="EA933" s="16"/>
      <c r="EB933" s="16"/>
      <c r="EC933" s="16"/>
      <c r="ED933" s="16"/>
      <c r="EE933" s="16"/>
      <c r="EF933" s="17"/>
      <c r="EG933" s="17"/>
      <c r="EH933" s="17"/>
      <c r="EI933" s="17"/>
      <c r="EJ933" s="17"/>
      <c r="EK933" s="17"/>
      <c r="EL933" s="16"/>
      <c r="EM933" s="16"/>
      <c r="EN933" s="16"/>
      <c r="EO933" s="16"/>
      <c r="EP933" s="16"/>
      <c r="EQ933" s="16"/>
      <c r="ER933" s="16"/>
      <c r="ES933" s="16"/>
      <c r="ET933" s="16"/>
      <c r="EU933" s="16"/>
      <c r="EV933" s="16"/>
      <c r="EW933" s="16"/>
      <c r="EX933" s="16"/>
      <c r="EY933" s="16"/>
      <c r="EZ933" s="16"/>
      <c r="FA933" s="16"/>
      <c r="FB933" s="16"/>
      <c r="FC933" s="16"/>
      <c r="FD933" s="16"/>
      <c r="FE933" s="16"/>
      <c r="FF933" s="16"/>
      <c r="FL933" s="47" t="s">
        <v>53</v>
      </c>
      <c r="FM933" s="47"/>
      <c r="FN933" s="47" t="s">
        <v>56</v>
      </c>
      <c r="FO933" s="47"/>
      <c r="FP933" s="47" t="s">
        <v>57</v>
      </c>
      <c r="FQ933" s="48"/>
      <c r="FR933" s="48"/>
      <c r="FS933" s="48"/>
      <c r="FT933" s="48"/>
      <c r="FU933" s="48"/>
      <c r="FV933" s="48"/>
      <c r="FW933" s="48"/>
      <c r="FX933" s="48"/>
      <c r="FY933" s="48"/>
      <c r="FZ933" s="48"/>
      <c r="GA933" s="48"/>
      <c r="GB933" s="48"/>
      <c r="GC933" s="48"/>
      <c r="GD933" s="48"/>
      <c r="GE933" s="48"/>
      <c r="GF933" s="48"/>
      <c r="HE933" s="47" t="s">
        <v>49</v>
      </c>
      <c r="HF933" s="48"/>
      <c r="HG933" s="47" t="s">
        <v>52</v>
      </c>
      <c r="HH933" s="48"/>
      <c r="HI933" s="48" t="s">
        <v>58</v>
      </c>
      <c r="HJ933" s="48"/>
      <c r="HK933" s="48"/>
      <c r="HL933" s="48"/>
      <c r="HM933" s="48"/>
      <c r="HN933" s="48"/>
      <c r="HO933" s="48"/>
      <c r="HP933" s="48"/>
      <c r="HQ933" s="47"/>
      <c r="HR933" s="47"/>
      <c r="HS933" s="47"/>
    </row>
    <row r="934" spans="1:258" x14ac:dyDescent="0.25">
      <c r="I934" s="55">
        <f t="shared" ref="I934" si="11147">SQRT(I927^2+I928^2+I929^2+I930^2+I931^2+I932^2)</f>
        <v>25.737764620230404</v>
      </c>
      <c r="J934" s="8"/>
      <c r="K934" s="55">
        <f t="shared" ref="K934" si="11148">SQRT(K927^2+K928^2+K929^2+K930^2+K931^2+K932^2)</f>
        <v>5.8891658032448974E-7</v>
      </c>
      <c r="L934" s="8"/>
      <c r="M934" s="22">
        <f t="array" ref="M934:R934">TRANSPOSE(M927:M932)</f>
        <v>0</v>
      </c>
      <c r="N934" s="22">
        <v>-0.99988341230708433</v>
      </c>
      <c r="O934" s="22">
        <v>1.5255485846954469E-2</v>
      </c>
      <c r="P934" s="22">
        <v>-6.5722376767313434E-4</v>
      </c>
      <c r="Q934" s="22">
        <v>-1.278169570758107E-6</v>
      </c>
      <c r="R934" s="22">
        <v>9.8521407083533484E-17</v>
      </c>
      <c r="S934" s="8"/>
      <c r="T934" s="8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J934" s="56">
        <f t="shared" ref="AJ934" si="11149">SQRT(AJ927^2+AJ928^2+AJ929^2+AJ930^2+AJ931^2+AJ932^2)</f>
        <v>25.737764620230404</v>
      </c>
      <c r="AK934" s="11"/>
      <c r="AL934" s="56">
        <f t="shared" ref="AL934" si="11150">SQRT(AL927^2+AL928^2+AL929^2+AL930^2+AL931^2+AL932^2)</f>
        <v>5.8891658032448963E-7</v>
      </c>
      <c r="AM934" s="11"/>
      <c r="AN934" s="28">
        <f t="array" ref="AN934:AS934">TRANSPOSE(AN927:AN932)</f>
        <v>0</v>
      </c>
      <c r="AO934" s="28">
        <v>0.99988341230708433</v>
      </c>
      <c r="AP934" s="28">
        <v>-1.5255485846954474E-2</v>
      </c>
      <c r="AQ934" s="28">
        <v>6.5722376767313444E-4</v>
      </c>
      <c r="AR934" s="28">
        <v>1.2781695707581074E-6</v>
      </c>
      <c r="AS934" s="28">
        <v>-9.8521407083533546E-17</v>
      </c>
      <c r="AT934" s="11"/>
      <c r="AU934" s="11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K934" s="14"/>
      <c r="BL934" s="14"/>
      <c r="BM934" s="14"/>
      <c r="BN934" s="14"/>
      <c r="BO934" s="14"/>
      <c r="BP934" s="14"/>
      <c r="BQ934" s="44">
        <f t="shared" ref="BQ934" si="11151">SQRT(BQ928^2+BQ929^2+BQ930^2+BQ931^2+BQ932^2)</f>
        <v>7.3389996596599492</v>
      </c>
      <c r="BR934" s="14"/>
      <c r="BS934" s="44">
        <f t="shared" ref="BS934" si="11152">SQRT(BS928^2+BS929^2+BS930^2+BS931^2+BS932^2)</f>
        <v>14.677999319319898</v>
      </c>
      <c r="BT934" s="14"/>
      <c r="BU934" s="35">
        <f t="array" ref="BU934:BY934">TRANSPOSE(BU928:BU932)</f>
        <v>-1</v>
      </c>
      <c r="BV934" s="35">
        <v>2.9983883315876584E-15</v>
      </c>
      <c r="BW934" s="35">
        <v>4.6744373044873645E-21</v>
      </c>
      <c r="BX934" s="35">
        <v>-2.4810130295935912E-38</v>
      </c>
      <c r="BY934" s="35">
        <v>4.030833263066077E-32</v>
      </c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14"/>
      <c r="DC934" s="14"/>
      <c r="DD934" s="14"/>
      <c r="DE934" s="14"/>
      <c r="DF934" s="14"/>
      <c r="DG934" s="14"/>
      <c r="DH934" s="14"/>
      <c r="DI934" s="14"/>
      <c r="DK934" s="16"/>
      <c r="DL934" s="16"/>
      <c r="DM934" s="16"/>
      <c r="DN934" s="16"/>
      <c r="DO934" s="16"/>
      <c r="DP934" s="57">
        <f t="shared" ref="DP934" si="11153">SQRT(DP929^2+DP930^2+DP931^2+DP932^2)</f>
        <v>5.1578334020041146</v>
      </c>
      <c r="DQ934" s="17"/>
      <c r="DR934" s="57">
        <f t="shared" ref="DR934" si="11154">SQRT(DR929^2+DR930^2+DR931^2+DR932^2)</f>
        <v>10.315666803994265</v>
      </c>
      <c r="DS934" s="17"/>
      <c r="DT934" s="37">
        <f t="array" ref="DT934:DW934">TRANSPOSE(DT929:DT932)</f>
        <v>-0.99999999999864653</v>
      </c>
      <c r="DU934" s="37">
        <v>-1.6453140460362383E-6</v>
      </c>
      <c r="DV934" s="37">
        <v>-1.8367223009456198E-13</v>
      </c>
      <c r="DW934" s="37">
        <v>-5.734773888777231E-34</v>
      </c>
      <c r="DX934" s="17"/>
      <c r="DY934" s="17"/>
      <c r="DZ934" s="16"/>
      <c r="EA934" s="16"/>
      <c r="EB934" s="16"/>
      <c r="EC934" s="16"/>
      <c r="ED934" s="16"/>
      <c r="EE934" s="16"/>
      <c r="EF934" s="17"/>
      <c r="EG934" s="17"/>
      <c r="EH934" s="17"/>
      <c r="EI934" s="17"/>
      <c r="EJ934" s="17"/>
      <c r="EK934" s="17"/>
      <c r="EL934" s="16"/>
      <c r="EM934" s="16"/>
      <c r="EN934" s="16"/>
      <c r="EO934" s="16"/>
      <c r="EP934" s="16"/>
      <c r="EQ934" s="16"/>
      <c r="ER934" s="16"/>
      <c r="ES934" s="16"/>
      <c r="ET934" s="16"/>
      <c r="EU934" s="16"/>
      <c r="EV934" s="16"/>
      <c r="EW934" s="16"/>
      <c r="EX934" s="16"/>
      <c r="EY934" s="16"/>
      <c r="EZ934" s="16"/>
      <c r="FA934" s="16"/>
      <c r="FB934" s="16"/>
      <c r="FC934" s="16"/>
      <c r="FD934" s="16"/>
      <c r="FE934" s="16"/>
      <c r="FF934" s="16"/>
      <c r="FL934" s="47">
        <f t="shared" ref="FL934" si="11155">SQRT(FL930^2+FL931^2+FL932^2)</f>
        <v>4.4883750193065133</v>
      </c>
      <c r="FM934" s="47"/>
      <c r="FN934" s="47">
        <f t="shared" ref="FN934" si="11156">SQRT(FN930^2+FN931^2+FN932^2)</f>
        <v>1.9098969869156805E-7</v>
      </c>
      <c r="FO934" s="47"/>
      <c r="FP934" s="47">
        <f t="array" ref="FP934:FR934">TRANSPOSE(FP930:FP932)</f>
        <v>0</v>
      </c>
      <c r="FQ934" s="48">
        <v>1</v>
      </c>
      <c r="FR934" s="48">
        <v>8.8075057924425997E-23</v>
      </c>
      <c r="FS934" s="48"/>
      <c r="FT934" s="48"/>
      <c r="FU934" s="48"/>
      <c r="FV934" s="48"/>
      <c r="FW934" s="48"/>
      <c r="FX934" s="48"/>
      <c r="FY934" s="48"/>
      <c r="FZ934" s="48"/>
      <c r="GA934" s="48"/>
      <c r="GB934" s="48"/>
      <c r="GC934" s="48"/>
      <c r="GD934" s="48"/>
      <c r="GE934" s="48"/>
      <c r="GF934" s="48"/>
      <c r="HE934" s="47">
        <f t="shared" ref="HE934" si="11157">SQRT(HE931^2+HE932^2)</f>
        <v>2.7775119577725027</v>
      </c>
      <c r="HF934" s="48"/>
      <c r="HG934" s="47">
        <f t="shared" ref="HG934" si="11158">SQRT(HG931^2+HG932^2)</f>
        <v>5.5550239155450054</v>
      </c>
      <c r="HH934" s="47"/>
      <c r="HI934" s="47">
        <f t="array" ref="HI934:HJ934">TRANSPOSE(HI931:HI932)</f>
        <v>-1</v>
      </c>
      <c r="HJ934" s="47">
        <v>-8.8075057924426032E-23</v>
      </c>
      <c r="HK934" s="48"/>
      <c r="HL934" s="48"/>
      <c r="HM934" s="48"/>
      <c r="HN934" s="48"/>
      <c r="HO934" s="48"/>
      <c r="HP934" s="48"/>
      <c r="HQ934" s="47"/>
      <c r="HR934" s="47"/>
      <c r="HS934" s="47"/>
    </row>
    <row r="935" spans="1:258" x14ac:dyDescent="0.25">
      <c r="I935" s="53"/>
      <c r="K935" s="53"/>
      <c r="M935" s="20"/>
      <c r="N935" s="20"/>
      <c r="O935" s="20"/>
      <c r="P935" s="20"/>
      <c r="Q935" s="20"/>
      <c r="R935" s="20"/>
    </row>
    <row r="936" spans="1:258" x14ac:dyDescent="0.25">
      <c r="A936" s="3">
        <v>93</v>
      </c>
      <c r="B936" s="3" t="s">
        <v>334</v>
      </c>
      <c r="C936" s="58">
        <f t="shared" ref="C936" si="11159">SUM(B938,B939,B940,B941,B942,,C942,C941,C940,C939,D942,D941,D940,E942,E941,F942)</f>
        <v>-1.3999108965198065E-5</v>
      </c>
      <c r="D936" s="59">
        <f t="shared" ref="D936" si="11160">SQRT(C936^2)</f>
        <v>1.3999108965198065E-5</v>
      </c>
      <c r="E936" s="3">
        <f t="shared" ref="E936" si="11161">IF(D936&gt;0,1,0)</f>
        <v>1</v>
      </c>
      <c r="F936" s="3">
        <f>IF(D936&lt;$I$3,1,0)</f>
        <v>1</v>
      </c>
      <c r="I936" s="8" t="s">
        <v>5</v>
      </c>
      <c r="J936" s="8"/>
      <c r="K936" s="8" t="s">
        <v>6</v>
      </c>
      <c r="L936" s="8"/>
      <c r="M936" s="8" t="s">
        <v>7</v>
      </c>
      <c r="N936" s="8"/>
      <c r="O936" s="9" t="s">
        <v>8</v>
      </c>
      <c r="P936" s="9"/>
      <c r="Q936" s="9"/>
      <c r="R936" s="9"/>
      <c r="S936" s="9"/>
      <c r="T936" s="9"/>
      <c r="U936" s="10"/>
      <c r="V936" s="9" t="s">
        <v>321</v>
      </c>
      <c r="W936" s="9"/>
      <c r="X936" s="9"/>
      <c r="Y936" s="9"/>
      <c r="Z936" s="9"/>
      <c r="AA936" s="9"/>
      <c r="AB936" s="10"/>
      <c r="AC936" s="9" t="s">
        <v>323</v>
      </c>
      <c r="AD936" s="9"/>
      <c r="AE936" s="9"/>
      <c r="AF936" s="9"/>
      <c r="AG936" s="9"/>
      <c r="AH936" s="9"/>
      <c r="AJ936" s="11" t="s">
        <v>11</v>
      </c>
      <c r="AK936" s="11"/>
      <c r="AL936" s="11" t="s">
        <v>12</v>
      </c>
      <c r="AM936" s="11"/>
      <c r="AN936" s="11" t="s">
        <v>13</v>
      </c>
      <c r="AO936" s="11"/>
      <c r="AP936" s="12" t="s">
        <v>14</v>
      </c>
      <c r="AQ936" s="12"/>
      <c r="AR936" s="12"/>
      <c r="AS936" s="12"/>
      <c r="AT936" s="12"/>
      <c r="AU936" s="12"/>
      <c r="AV936" s="13"/>
      <c r="AW936" s="12" t="s">
        <v>324</v>
      </c>
      <c r="AX936" s="12"/>
      <c r="AY936" s="12"/>
      <c r="AZ936" s="12"/>
      <c r="BA936" s="12"/>
      <c r="BB936" s="12"/>
      <c r="BC936" s="13"/>
      <c r="BD936" s="12" t="s">
        <v>326</v>
      </c>
      <c r="BE936" s="12"/>
      <c r="BF936" s="12"/>
      <c r="BG936" s="12"/>
      <c r="BH936" s="12"/>
      <c r="BI936" s="12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5" t="s">
        <v>327</v>
      </c>
      <c r="CJ936" s="15"/>
      <c r="CK936" s="15"/>
      <c r="CL936" s="15"/>
      <c r="CM936" s="15"/>
      <c r="CN936" s="15"/>
      <c r="CO936" s="14"/>
      <c r="CP936" s="15" t="s">
        <v>18</v>
      </c>
      <c r="CQ936" s="15"/>
      <c r="CR936" s="15"/>
      <c r="CS936" s="15"/>
      <c r="CT936" s="15"/>
      <c r="CU936" s="15"/>
      <c r="CV936" s="14"/>
      <c r="CW936" s="15" t="s">
        <v>19</v>
      </c>
      <c r="CX936" s="15"/>
      <c r="CY936" s="15"/>
      <c r="CZ936" s="15"/>
      <c r="DA936" s="15"/>
      <c r="DB936" s="15"/>
      <c r="DC936" s="14"/>
      <c r="DD936" s="15" t="s">
        <v>329</v>
      </c>
      <c r="DE936" s="15"/>
      <c r="DF936" s="15"/>
      <c r="DG936" s="15"/>
      <c r="DH936" s="15"/>
      <c r="DI936" s="15"/>
      <c r="DK936" s="16"/>
      <c r="DL936" s="16"/>
      <c r="DM936" s="16"/>
      <c r="DN936" s="16"/>
      <c r="DO936" s="16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6"/>
      <c r="EA936" s="16"/>
      <c r="EB936" s="16"/>
      <c r="EC936" s="16"/>
      <c r="ED936" s="16"/>
      <c r="EE936" s="16"/>
      <c r="EF936" s="18" t="s">
        <v>330</v>
      </c>
      <c r="EG936" s="18"/>
      <c r="EH936" s="18"/>
      <c r="EI936" s="18"/>
      <c r="EJ936" s="18"/>
      <c r="EK936" s="18"/>
      <c r="EL936" s="16"/>
      <c r="EM936" s="16" t="s">
        <v>18</v>
      </c>
      <c r="EN936" s="16"/>
      <c r="EO936" s="16"/>
      <c r="EP936" s="16"/>
      <c r="EQ936" s="16"/>
      <c r="ER936" s="16"/>
      <c r="ES936" s="16"/>
      <c r="ET936" s="16" t="s">
        <v>19</v>
      </c>
      <c r="EU936" s="16"/>
      <c r="EV936" s="16"/>
      <c r="EW936" s="16"/>
      <c r="EX936" s="16"/>
      <c r="EY936" s="16"/>
      <c r="EZ936" s="16"/>
      <c r="FA936" s="16" t="s">
        <v>22</v>
      </c>
      <c r="FB936" s="16"/>
      <c r="FC936" s="16"/>
      <c r="FD936" s="16"/>
      <c r="FE936" s="16"/>
      <c r="FF936" s="16"/>
      <c r="FZ936" s="7" t="s">
        <v>333</v>
      </c>
      <c r="GA936" s="7"/>
      <c r="GB936" s="7"/>
      <c r="GC936" s="7"/>
      <c r="GD936" s="7"/>
      <c r="GE936" s="7"/>
      <c r="GF936" s="19"/>
      <c r="GG936" s="19" t="s">
        <v>18</v>
      </c>
      <c r="GH936" s="19"/>
      <c r="GI936" s="19"/>
      <c r="GN936" s="2" t="s">
        <v>19</v>
      </c>
      <c r="GU936" s="7" t="s">
        <v>335</v>
      </c>
      <c r="GV936" s="7"/>
      <c r="GW936" s="7"/>
      <c r="GX936" s="7"/>
      <c r="GY936" s="7"/>
      <c r="GZ936" s="7"/>
      <c r="HQ936" s="7" t="s">
        <v>336</v>
      </c>
      <c r="HR936" s="7"/>
      <c r="HS936" s="7"/>
      <c r="HT936" s="7"/>
      <c r="HU936" s="7"/>
      <c r="HV936" s="7"/>
      <c r="HX936" s="7" t="s">
        <v>18</v>
      </c>
      <c r="HY936" s="7"/>
      <c r="HZ936" s="7"/>
      <c r="IA936" s="7"/>
      <c r="IB936" s="7"/>
      <c r="IC936" s="7"/>
      <c r="IE936" s="2" t="s">
        <v>19</v>
      </c>
      <c r="IL936" s="7" t="s">
        <v>26</v>
      </c>
      <c r="IM936" s="7"/>
      <c r="IN936" s="7"/>
      <c r="IO936" s="7"/>
      <c r="IP936" s="7"/>
      <c r="IQ936" s="7"/>
    </row>
    <row r="937" spans="1:258" x14ac:dyDescent="0.25">
      <c r="A937" s="3" t="s">
        <v>27</v>
      </c>
      <c r="B937" s="20">
        <f t="array" ref="B937:G942">MMULT(IL927:IQ932,HX927:IC932)</f>
        <v>25.737764620230397</v>
      </c>
      <c r="C937" s="20">
        <v>5.88847918117312E-7</v>
      </c>
      <c r="D937" s="20">
        <v>-8.9842025622003421E-9</v>
      </c>
      <c r="E937" s="20">
        <v>-3.8708015918585887E-10</v>
      </c>
      <c r="F937" s="20">
        <v>-7.5448272850214073E-13</v>
      </c>
      <c r="G937" s="20">
        <v>1.3656930112822387E-15</v>
      </c>
      <c r="I937" s="22">
        <f t="shared" ref="I937:I968" si="11162">B937</f>
        <v>25.737764620230397</v>
      </c>
      <c r="J937" s="8"/>
      <c r="K937" s="23">
        <f t="shared" ref="K937" si="11163">I937-I944</f>
        <v>0</v>
      </c>
      <c r="L937" s="8"/>
      <c r="M937" s="22">
        <f t="shared" ref="M937" si="11164">K937/K944</f>
        <v>0</v>
      </c>
      <c r="N937" s="22"/>
      <c r="O937" s="24">
        <f t="array" ref="O937:T942">MMULT(M937:M942,M944:R944)</f>
        <v>0</v>
      </c>
      <c r="P937" s="24">
        <v>0</v>
      </c>
      <c r="Q937" s="24">
        <v>0</v>
      </c>
      <c r="R937" s="24">
        <v>0</v>
      </c>
      <c r="S937" s="25">
        <v>0</v>
      </c>
      <c r="T937" s="25">
        <v>0</v>
      </c>
      <c r="U937" s="10"/>
      <c r="V937" s="25">
        <f t="shared" ref="V937:V968" si="11165">1-2*O937</f>
        <v>1</v>
      </c>
      <c r="W937" s="25">
        <f t="shared" ref="W937:AA968" si="11166">-2*P937</f>
        <v>0</v>
      </c>
      <c r="X937" s="25">
        <f t="shared" si="11166"/>
        <v>0</v>
      </c>
      <c r="Y937" s="25">
        <f t="shared" si="11166"/>
        <v>0</v>
      </c>
      <c r="Z937" s="25">
        <f t="shared" si="11166"/>
        <v>0</v>
      </c>
      <c r="AA937" s="25">
        <f t="shared" si="11166"/>
        <v>0</v>
      </c>
      <c r="AB937" s="10"/>
      <c r="AC937" s="25">
        <f t="array" ref="AC937:AH942">MMULT(V937:AA942,B937:G942)</f>
        <v>25.737764620230397</v>
      </c>
      <c r="AD937" s="26">
        <v>5.88847918117312E-7</v>
      </c>
      <c r="AE937" s="26">
        <v>-8.9842025622003421E-9</v>
      </c>
      <c r="AF937" s="26">
        <v>-3.8708015918585887E-10</v>
      </c>
      <c r="AG937" s="26">
        <v>-7.5448272850214073E-13</v>
      </c>
      <c r="AH937" s="26">
        <v>1.3656930112822387E-15</v>
      </c>
      <c r="AJ937" s="28">
        <f t="shared" ref="AJ937:AJ968" si="11167">AC937</f>
        <v>25.737764620230397</v>
      </c>
      <c r="AK937" s="11"/>
      <c r="AL937" s="29">
        <f t="shared" ref="AL937" si="11168">AJ937-AJ944</f>
        <v>0</v>
      </c>
      <c r="AM937" s="11"/>
      <c r="AN937" s="28">
        <f t="shared" ref="AN937" si="11169">AL937/AL944</f>
        <v>0</v>
      </c>
      <c r="AO937" s="28"/>
      <c r="AP937" s="30">
        <f t="array" ref="AP937:AU942">MMULT(AN937:AN942,AN944:AS944)</f>
        <v>0</v>
      </c>
      <c r="AQ937" s="30">
        <v>0</v>
      </c>
      <c r="AR937" s="30">
        <v>0</v>
      </c>
      <c r="AS937" s="30">
        <v>0</v>
      </c>
      <c r="AT937" s="31">
        <v>0</v>
      </c>
      <c r="AU937" s="31">
        <v>0</v>
      </c>
      <c r="AV937" s="13"/>
      <c r="AW937" s="31">
        <f t="shared" ref="AW937" si="11170">AW927</f>
        <v>1</v>
      </c>
      <c r="AX937" s="31">
        <f t="shared" ref="AX937:BB968" si="11171">-2*AQ937</f>
        <v>0</v>
      </c>
      <c r="AY937" s="31">
        <f t="shared" si="11171"/>
        <v>0</v>
      </c>
      <c r="AZ937" s="31">
        <f t="shared" si="11171"/>
        <v>0</v>
      </c>
      <c r="BA937" s="31">
        <f t="shared" si="11171"/>
        <v>0</v>
      </c>
      <c r="BB937" s="31">
        <f t="shared" si="11171"/>
        <v>0</v>
      </c>
      <c r="BC937" s="13"/>
      <c r="BD937" s="31">
        <f t="array" ref="BD937:BI942">MMULT(AW937:BB942,AC937:AH942)</f>
        <v>25.737764620230397</v>
      </c>
      <c r="BE937" s="32">
        <v>5.88847918117312E-7</v>
      </c>
      <c r="BF937" s="32">
        <v>-8.9842025622003421E-9</v>
      </c>
      <c r="BG937" s="32">
        <v>-3.8708015918585887E-10</v>
      </c>
      <c r="BH937" s="32">
        <v>-7.5448272850214073E-13</v>
      </c>
      <c r="BI937" s="32">
        <v>1.3656930112822387E-15</v>
      </c>
      <c r="BK937" s="15" t="s">
        <v>28</v>
      </c>
      <c r="BL937" s="15"/>
      <c r="BM937" s="15"/>
      <c r="BN937" s="15"/>
      <c r="BO937" s="15"/>
      <c r="BP937" s="14"/>
      <c r="BQ937" s="14" t="s">
        <v>29</v>
      </c>
      <c r="BR937" s="14"/>
      <c r="BS937" s="14" t="s">
        <v>30</v>
      </c>
      <c r="BT937" s="14"/>
      <c r="BU937" s="14" t="s">
        <v>31</v>
      </c>
      <c r="BV937" s="14"/>
      <c r="BW937" s="15" t="s">
        <v>32</v>
      </c>
      <c r="BX937" s="15"/>
      <c r="BY937" s="15"/>
      <c r="BZ937" s="15"/>
      <c r="CA937" s="15"/>
      <c r="CB937" s="14"/>
      <c r="CC937" s="14" t="s">
        <v>28</v>
      </c>
      <c r="CD937" s="14"/>
      <c r="CE937" s="14"/>
      <c r="CF937" s="14"/>
      <c r="CG937" s="14"/>
      <c r="CH937" s="14"/>
      <c r="CI937" s="34">
        <f t="shared" ref="CI937" si="11172">CI927</f>
        <v>1</v>
      </c>
      <c r="CJ937" s="34">
        <v>0</v>
      </c>
      <c r="CK937" s="34">
        <v>0</v>
      </c>
      <c r="CL937" s="34">
        <v>0</v>
      </c>
      <c r="CM937" s="34">
        <v>0</v>
      </c>
      <c r="CN937" s="34">
        <v>0</v>
      </c>
      <c r="CO937" s="14"/>
      <c r="CP937" s="35">
        <f t="array" ref="CP937:CU942">MMULT(MMULT(V937:AA942,AW937:BB942),CI937:CN942)</f>
        <v>1</v>
      </c>
      <c r="CQ937" s="35">
        <v>0</v>
      </c>
      <c r="CR937" s="35">
        <v>0</v>
      </c>
      <c r="CS937" s="35">
        <v>0</v>
      </c>
      <c r="CT937" s="35">
        <v>0</v>
      </c>
      <c r="CU937" s="35">
        <v>0</v>
      </c>
      <c r="CV937" s="14"/>
      <c r="CW937" s="35">
        <f t="array" ref="CW937:DB942">TRANSPOSE(CP937:CU942)</f>
        <v>1</v>
      </c>
      <c r="CX937" s="35">
        <v>0</v>
      </c>
      <c r="CY937" s="35">
        <v>0</v>
      </c>
      <c r="CZ937" s="35">
        <v>0</v>
      </c>
      <c r="DA937" s="35">
        <v>0</v>
      </c>
      <c r="DB937" s="35">
        <v>0</v>
      </c>
      <c r="DC937" s="14"/>
      <c r="DD937" s="36">
        <f t="array" ref="DD937:DI942">MMULT(CW937:DB942,B937:G942)</f>
        <v>25.737764620230397</v>
      </c>
      <c r="DE937" s="36">
        <v>5.88847918117312E-7</v>
      </c>
      <c r="DF937" s="36">
        <v>-8.9842025622003421E-9</v>
      </c>
      <c r="DG937" s="36">
        <v>-3.8708015918585887E-10</v>
      </c>
      <c r="DH937" s="36">
        <v>-7.5448272850214073E-13</v>
      </c>
      <c r="DI937" s="36">
        <v>1.3656930112822387E-15</v>
      </c>
      <c r="DK937" s="16"/>
      <c r="DL937" s="16"/>
      <c r="DM937" s="16"/>
      <c r="DN937" s="16"/>
      <c r="DO937" s="16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6"/>
      <c r="EA937" s="16"/>
      <c r="EB937" s="16"/>
      <c r="EC937" s="16"/>
      <c r="ED937" s="16"/>
      <c r="EE937" s="16"/>
      <c r="EF937" s="37">
        <f t="shared" ref="EF937" si="11173">EF927</f>
        <v>1</v>
      </c>
      <c r="EG937" s="37">
        <v>0</v>
      </c>
      <c r="EH937" s="37">
        <v>0</v>
      </c>
      <c r="EI937" s="37">
        <v>0</v>
      </c>
      <c r="EJ937" s="37">
        <v>0</v>
      </c>
      <c r="EK937" s="37">
        <v>0</v>
      </c>
      <c r="EL937" s="16"/>
      <c r="EM937" s="16">
        <f t="array" ref="EM937:ER942">MMULT(CP937:CU942,EF937:EK942)</f>
        <v>1</v>
      </c>
      <c r="EN937" s="16">
        <v>0</v>
      </c>
      <c r="EO937" s="16">
        <v>0</v>
      </c>
      <c r="EP937" s="16">
        <v>0</v>
      </c>
      <c r="EQ937" s="16">
        <v>0</v>
      </c>
      <c r="ER937" s="16">
        <v>0</v>
      </c>
      <c r="ES937" s="16"/>
      <c r="ET937" s="16">
        <f t="array" ref="ET937:EY942">TRANSPOSE(EM937:ER942)</f>
        <v>1</v>
      </c>
      <c r="EU937" s="16">
        <v>0</v>
      </c>
      <c r="EV937" s="16">
        <v>0</v>
      </c>
      <c r="EW937" s="16">
        <v>0</v>
      </c>
      <c r="EX937" s="16">
        <v>0</v>
      </c>
      <c r="EY937" s="16">
        <v>0</v>
      </c>
      <c r="EZ937" s="16"/>
      <c r="FA937" s="38">
        <f t="array" ref="FA937:FF942">MMULT(ET937:EY942,B937:G942)</f>
        <v>25.737764620230397</v>
      </c>
      <c r="FB937" s="38">
        <v>5.88847918117312E-7</v>
      </c>
      <c r="FC937" s="38">
        <v>-8.9842025622003421E-9</v>
      </c>
      <c r="FD937" s="38">
        <v>-3.8708015918585887E-10</v>
      </c>
      <c r="FE937" s="38">
        <v>-7.5448272850214073E-13</v>
      </c>
      <c r="FF937" s="38">
        <v>1.3656930112822387E-15</v>
      </c>
      <c r="FZ937" s="39">
        <f t="shared" ref="FZ937" si="11174">FZ927</f>
        <v>1</v>
      </c>
      <c r="GA937" s="39">
        <v>0</v>
      </c>
      <c r="GB937" s="39">
        <v>0</v>
      </c>
      <c r="GC937" s="39">
        <v>0</v>
      </c>
      <c r="GD937" s="39">
        <v>0</v>
      </c>
      <c r="GE937" s="39">
        <v>0</v>
      </c>
      <c r="GF937" s="20"/>
      <c r="GG937" s="40">
        <f t="array" ref="GG937:GL942">MMULT(EM937:ER942,FZ937:GE942)</f>
        <v>1</v>
      </c>
      <c r="GH937" s="40">
        <v>0</v>
      </c>
      <c r="GI937" s="40">
        <v>0</v>
      </c>
      <c r="GJ937" s="40">
        <v>0</v>
      </c>
      <c r="GK937" s="40">
        <v>0</v>
      </c>
      <c r="GL937" s="40">
        <v>0</v>
      </c>
      <c r="GN937" s="42">
        <f t="array" ref="GN937:GS942">TRANSPOSE(GG937:GL942)</f>
        <v>1</v>
      </c>
      <c r="GO937" s="42">
        <v>0</v>
      </c>
      <c r="GP937" s="42">
        <v>0</v>
      </c>
      <c r="GQ937" s="42">
        <v>0</v>
      </c>
      <c r="GR937" s="42">
        <v>0</v>
      </c>
      <c r="GS937" s="42">
        <v>0</v>
      </c>
      <c r="GU937" s="43">
        <f t="array" ref="GU937:GZ942">MMULT(GN937:GS942,B937:G942)</f>
        <v>25.737764620230397</v>
      </c>
      <c r="GV937" s="43">
        <v>5.88847918117312E-7</v>
      </c>
      <c r="GW937" s="43">
        <v>-8.9842025622003421E-9</v>
      </c>
      <c r="GX937" s="43">
        <v>-3.8708015918585887E-10</v>
      </c>
      <c r="GY937" s="43">
        <v>-7.5448272850214073E-13</v>
      </c>
      <c r="GZ937" s="43">
        <v>1.3656930112822387E-15</v>
      </c>
      <c r="HQ937" s="3">
        <f t="shared" ref="HQ937" si="11175">HQ927</f>
        <v>1</v>
      </c>
      <c r="HR937" s="3">
        <v>0</v>
      </c>
      <c r="HS937" s="3">
        <v>0</v>
      </c>
      <c r="HT937" s="3">
        <v>0</v>
      </c>
      <c r="HU937" s="3">
        <v>0</v>
      </c>
      <c r="HV937" s="3">
        <v>0</v>
      </c>
      <c r="HX937" s="42">
        <f t="array" ref="HX937:IC942">MMULT(GG937:GL942,HQ937:HV942)</f>
        <v>1</v>
      </c>
      <c r="HY937" s="42">
        <v>0</v>
      </c>
      <c r="HZ937" s="42">
        <v>0</v>
      </c>
      <c r="IA937" s="42">
        <v>0</v>
      </c>
      <c r="IB937" s="42">
        <v>0</v>
      </c>
      <c r="IC937" s="42">
        <v>0</v>
      </c>
      <c r="IE937" s="21">
        <f t="array" ref="IE937:IJ942">TRANSPOSE(HX937:IC942)</f>
        <v>1</v>
      </c>
      <c r="IF937" s="21">
        <v>0</v>
      </c>
      <c r="IG937" s="21">
        <v>0</v>
      </c>
      <c r="IH937" s="21">
        <v>0</v>
      </c>
      <c r="II937" s="21">
        <v>0</v>
      </c>
      <c r="IJ937" s="21">
        <v>0</v>
      </c>
      <c r="IL937" s="42">
        <f t="array" ref="IL937:IQ942">MMULT(IE937:IJ942,B937:G942)</f>
        <v>25.737764620230397</v>
      </c>
      <c r="IM937" s="42">
        <v>5.88847918117312E-7</v>
      </c>
      <c r="IN937" s="42">
        <v>-8.9842025622003421E-9</v>
      </c>
      <c r="IO937" s="42">
        <v>-3.8708015918585887E-10</v>
      </c>
      <c r="IP937" s="42">
        <v>-7.5448272850214073E-13</v>
      </c>
      <c r="IQ937" s="42">
        <v>1.3656930112822387E-15</v>
      </c>
      <c r="IS937" s="2">
        <f t="array" ref="IS937:IX942">MMULT(HX937:IC942,HX947:IC952)</f>
        <v>1</v>
      </c>
      <c r="IT937" s="2">
        <v>0</v>
      </c>
      <c r="IU937" s="2">
        <v>0</v>
      </c>
      <c r="IV937" s="2">
        <v>0</v>
      </c>
      <c r="IW937" s="2">
        <v>0</v>
      </c>
      <c r="IX937" s="2">
        <v>0</v>
      </c>
    </row>
    <row r="938" spans="1:258" x14ac:dyDescent="0.25">
      <c r="A938" s="3" t="s">
        <v>33</v>
      </c>
      <c r="B938" s="20">
        <v>5.8884791989906973E-7</v>
      </c>
      <c r="C938" s="20">
        <v>-7.3389996596599438</v>
      </c>
      <c r="D938" s="20">
        <v>3.0937933330979106E-14</v>
      </c>
      <c r="E938" s="20">
        <v>-7.2565385836749955E-16</v>
      </c>
      <c r="F938" s="20">
        <v>-1.364100206088884E-15</v>
      </c>
      <c r="G938" s="20">
        <v>1.8801588351145297E-16</v>
      </c>
      <c r="I938" s="22">
        <f t="shared" si="11162"/>
        <v>5.8884791989906973E-7</v>
      </c>
      <c r="J938" s="8"/>
      <c r="K938" s="22">
        <f t="shared" ref="K938:K969" si="11176">I938</f>
        <v>5.8884791989906973E-7</v>
      </c>
      <c r="L938" s="8"/>
      <c r="M938" s="22">
        <f t="shared" ref="M938" si="11177">K938/K944</f>
        <v>0.99988341230708433</v>
      </c>
      <c r="N938" s="22"/>
      <c r="O938" s="24">
        <v>0</v>
      </c>
      <c r="P938" s="24">
        <v>0.99976683820685874</v>
      </c>
      <c r="Q938" s="24">
        <v>-1.5253705082539846E-2</v>
      </c>
      <c r="R938" s="24">
        <v>-6.5719733774434322E-4</v>
      </c>
      <c r="S938" s="25">
        <v>-1.2780205575200626E-6</v>
      </c>
      <c r="T938" s="25">
        <v>9.8509920699978849E-17</v>
      </c>
      <c r="U938" s="10"/>
      <c r="V938" s="25">
        <f t="shared" ref="V938:Z1001" si="11178">-2*O938</f>
        <v>0</v>
      </c>
      <c r="W938" s="25">
        <f t="shared" ref="W938:W969" si="11179">1-2*P938</f>
        <v>-0.99953367641371749</v>
      </c>
      <c r="X938" s="25">
        <f t="shared" si="11166"/>
        <v>3.0507410165079692E-2</v>
      </c>
      <c r="Y938" s="25">
        <f t="shared" si="11166"/>
        <v>1.3143946754886864E-3</v>
      </c>
      <c r="Z938" s="25">
        <f t="shared" si="11166"/>
        <v>2.5560411150401251E-6</v>
      </c>
      <c r="AA938" s="25">
        <f t="shared" si="11166"/>
        <v>-1.970198413999577E-16</v>
      </c>
      <c r="AB938" s="10"/>
      <c r="AC938" s="26">
        <v>-5.8884791989906952E-7</v>
      </c>
      <c r="AD938" s="26">
        <v>7.335577311018926</v>
      </c>
      <c r="AE938" s="26">
        <v>-0.15735215857053611</v>
      </c>
      <c r="AF938" s="26">
        <v>5.8990456460107175E-3</v>
      </c>
      <c r="AG938" s="26">
        <v>7.0996857484884046E-6</v>
      </c>
      <c r="AH938" s="26">
        <v>-2.7097013030597575E-16</v>
      </c>
      <c r="AJ938" s="28">
        <f t="shared" si="11167"/>
        <v>-5.8884791989906952E-7</v>
      </c>
      <c r="AK938" s="11"/>
      <c r="AL938" s="28">
        <f t="shared" ref="AL938:AL969" si="11180">AJ938</f>
        <v>-5.8884791989906952E-7</v>
      </c>
      <c r="AM938" s="11"/>
      <c r="AN938" s="28">
        <f t="shared" ref="AN938" si="11181">AL938/AL944</f>
        <v>-0.99988341230708433</v>
      </c>
      <c r="AO938" s="28"/>
      <c r="AP938" s="30">
        <v>0</v>
      </c>
      <c r="AQ938" s="30">
        <v>0.99976683820685874</v>
      </c>
      <c r="AR938" s="30">
        <v>-1.5253705082539846E-2</v>
      </c>
      <c r="AS938" s="30">
        <v>-6.5719733774434322E-4</v>
      </c>
      <c r="AT938" s="31">
        <v>-1.2780205575200621E-6</v>
      </c>
      <c r="AU938" s="31">
        <v>9.8509920699978886E-17</v>
      </c>
      <c r="AV938" s="13"/>
      <c r="AW938" s="31">
        <f t="shared" ref="AW938:BA1001" si="11182">-2*AP938</f>
        <v>0</v>
      </c>
      <c r="AX938" s="31">
        <f t="shared" ref="AX938:AX969" si="11183">1-2*AQ938</f>
        <v>-0.99953367641371749</v>
      </c>
      <c r="AY938" s="31">
        <f t="shared" si="11171"/>
        <v>3.0507410165079692E-2</v>
      </c>
      <c r="AZ938" s="31">
        <f t="shared" si="11171"/>
        <v>1.3143946754886864E-3</v>
      </c>
      <c r="BA938" s="31">
        <f t="shared" si="11171"/>
        <v>2.5560411150401243E-6</v>
      </c>
      <c r="BB938" s="31">
        <f t="shared" si="11171"/>
        <v>-1.9701984139995777E-16</v>
      </c>
      <c r="BC938" s="13"/>
      <c r="BD938" s="32">
        <v>5.8884791989906931E-7</v>
      </c>
      <c r="BE938" s="32">
        <v>-7.3389996596599349</v>
      </c>
      <c r="BF938" s="32">
        <v>3.0853138871247966E-14</v>
      </c>
      <c r="BG938" s="32">
        <v>-7.2156482710777693E-16</v>
      </c>
      <c r="BH938" s="32">
        <v>-1.3640982806750572E-15</v>
      </c>
      <c r="BI938" s="32">
        <v>1.880158835114526E-16</v>
      </c>
      <c r="BK938" s="44">
        <f t="shared" ref="BK938:BO969" si="11184">BE938</f>
        <v>-7.3389996596599349</v>
      </c>
      <c r="BL938" s="44">
        <f t="shared" si="11184"/>
        <v>3.0853138871247966E-14</v>
      </c>
      <c r="BM938" s="44">
        <f t="shared" si="11184"/>
        <v>-7.2156482710777693E-16</v>
      </c>
      <c r="BN938" s="44">
        <f t="shared" si="11184"/>
        <v>-1.3640982806750572E-15</v>
      </c>
      <c r="BO938" s="44">
        <f t="shared" si="11184"/>
        <v>1.880158835114526E-16</v>
      </c>
      <c r="BP938" s="14"/>
      <c r="BQ938" s="44">
        <f t="shared" ref="BQ938:BQ969" si="11185">BK938</f>
        <v>-7.3389996596599349</v>
      </c>
      <c r="BR938" s="14"/>
      <c r="BS938" s="45">
        <f t="shared" ref="BS938" si="11186">BQ938-BQ944</f>
        <v>-14.67799931931987</v>
      </c>
      <c r="BT938" s="14"/>
      <c r="BU938" s="35">
        <f t="shared" ref="BU938" si="11187">BS938/BS944</f>
        <v>-1</v>
      </c>
      <c r="BV938" s="35"/>
      <c r="BW938" s="35">
        <f t="array" ref="BW938:CA942">MMULT(BU938:BU942,BU944:BY944)</f>
        <v>1</v>
      </c>
      <c r="BX938" s="35">
        <v>-2.0896740944239982E-15</v>
      </c>
      <c r="BY938" s="35">
        <v>7.7019647004887014E-20</v>
      </c>
      <c r="BZ938" s="35">
        <v>6.9249188161991202E-22</v>
      </c>
      <c r="CA938" s="35">
        <v>-1.3436110876886951E-32</v>
      </c>
      <c r="CB938" s="14"/>
      <c r="CC938" s="14">
        <f t="shared" ref="CC938:CC969" si="11188">1-2*BW938</f>
        <v>-1</v>
      </c>
      <c r="CD938" s="35">
        <f t="shared" ref="CD938:CG969" si="11189">-2*BX938</f>
        <v>4.1793481888479963E-15</v>
      </c>
      <c r="CE938" s="35">
        <f t="shared" si="11189"/>
        <v>-1.5403929400977403E-19</v>
      </c>
      <c r="CF938" s="35">
        <f t="shared" si="11189"/>
        <v>-1.384983763239824E-21</v>
      </c>
      <c r="CG938" s="35">
        <f t="shared" si="11189"/>
        <v>2.6872221753773901E-32</v>
      </c>
      <c r="CH938" s="14"/>
      <c r="CI938" s="34">
        <v>0</v>
      </c>
      <c r="CJ938" s="34">
        <f t="shared" ref="CJ938:CN969" si="11190">CC938</f>
        <v>-1</v>
      </c>
      <c r="CK938" s="34">
        <f t="shared" si="11190"/>
        <v>4.1793481888479963E-15</v>
      </c>
      <c r="CL938" s="34">
        <f t="shared" si="11190"/>
        <v>-1.5403929400977403E-19</v>
      </c>
      <c r="CM938" s="34">
        <f t="shared" si="11190"/>
        <v>-1.384983763239824E-21</v>
      </c>
      <c r="CN938" s="34">
        <f t="shared" si="11190"/>
        <v>2.6872221753773901E-32</v>
      </c>
      <c r="CO938" s="14"/>
      <c r="CP938" s="35">
        <v>0</v>
      </c>
      <c r="CQ938" s="35">
        <v>-0.99999999999999867</v>
      </c>
      <c r="CR938" s="35">
        <v>4.1983463480013096E-15</v>
      </c>
      <c r="CS938" s="35">
        <v>5.390506962050508E-19</v>
      </c>
      <c r="CT938" s="35">
        <v>7.3259860489592869E-22</v>
      </c>
      <c r="CU938" s="35">
        <v>-2.2431584822539375E-32</v>
      </c>
      <c r="CV938" s="14"/>
      <c r="CW938" s="35">
        <v>0</v>
      </c>
      <c r="CX938" s="35">
        <v>-0.99999999999999867</v>
      </c>
      <c r="CY938" s="35">
        <v>4.1603500296946775E-15</v>
      </c>
      <c r="CZ938" s="35">
        <v>-8.4712928422380975E-19</v>
      </c>
      <c r="DA938" s="35">
        <v>-1.8085002368669744E-21</v>
      </c>
      <c r="DB938" s="35">
        <v>2.2408744805902684E-31</v>
      </c>
      <c r="DC938" s="14"/>
      <c r="DD938" s="36">
        <v>-5.8884791989906899E-7</v>
      </c>
      <c r="DE938" s="36">
        <v>7.3389996596599341</v>
      </c>
      <c r="DF938" s="36">
        <v>-5.2396325665569331E-14</v>
      </c>
      <c r="DG938" s="36">
        <v>7.2179017785658831E-16</v>
      </c>
      <c r="DH938" s="36">
        <v>1.3640951827891961E-15</v>
      </c>
      <c r="DI938" s="36">
        <v>-1.880158835114506E-16</v>
      </c>
      <c r="DK938" s="18" t="s">
        <v>34</v>
      </c>
      <c r="DL938" s="18"/>
      <c r="DM938" s="18"/>
      <c r="DN938" s="18"/>
      <c r="DO938" s="16"/>
      <c r="DP938" s="17" t="s">
        <v>35</v>
      </c>
      <c r="DQ938" s="17"/>
      <c r="DR938" s="17" t="s">
        <v>36</v>
      </c>
      <c r="DS938" s="17"/>
      <c r="DT938" s="17" t="s">
        <v>37</v>
      </c>
      <c r="DU938" s="17"/>
      <c r="DV938" s="18" t="s">
        <v>38</v>
      </c>
      <c r="DW938" s="18"/>
      <c r="DX938" s="18"/>
      <c r="DY938" s="18"/>
      <c r="DZ938" s="16"/>
      <c r="EA938" s="18" t="s">
        <v>34</v>
      </c>
      <c r="EB938" s="18"/>
      <c r="EC938" s="18"/>
      <c r="ED938" s="18"/>
      <c r="EE938" s="16"/>
      <c r="EF938" s="37">
        <v>0</v>
      </c>
      <c r="EG938" s="37">
        <f t="shared" ref="EG938:EG969" si="11191">EF937</f>
        <v>1</v>
      </c>
      <c r="EH938" s="37">
        <v>0</v>
      </c>
      <c r="EI938" s="37">
        <v>0</v>
      </c>
      <c r="EJ938" s="37">
        <v>0</v>
      </c>
      <c r="EK938" s="37">
        <v>0</v>
      </c>
      <c r="EL938" s="16"/>
      <c r="EM938" s="16">
        <v>0</v>
      </c>
      <c r="EN938" s="16">
        <v>-0.99999999999999867</v>
      </c>
      <c r="EO938" s="16">
        <v>-4.1983463495276813E-15</v>
      </c>
      <c r="EP938" s="16">
        <v>5.2702863621687258E-19</v>
      </c>
      <c r="EQ938" s="16">
        <v>7.3259726283082358E-22</v>
      </c>
      <c r="ER938" s="16">
        <v>-2.2431584822539372E-32</v>
      </c>
      <c r="ES938" s="16"/>
      <c r="ET938" s="16">
        <v>0</v>
      </c>
      <c r="EU938" s="16">
        <v>-0.99999999999999867</v>
      </c>
      <c r="EV938" s="16">
        <v>4.1603500296946775E-15</v>
      </c>
      <c r="EW938" s="16">
        <v>-8.4712928422380975E-19</v>
      </c>
      <c r="EX938" s="16">
        <v>-1.8085002368669744E-21</v>
      </c>
      <c r="EY938" s="16">
        <v>2.2408744805902684E-31</v>
      </c>
      <c r="EZ938" s="16"/>
      <c r="FA938" s="38">
        <v>-5.8884791989906899E-7</v>
      </c>
      <c r="FB938" s="38">
        <v>7.3389996596599341</v>
      </c>
      <c r="FC938" s="38">
        <v>-5.2396325665569331E-14</v>
      </c>
      <c r="FD938" s="38">
        <v>7.2179017785658831E-16</v>
      </c>
      <c r="FE938" s="38">
        <v>1.3640951827891961E-15</v>
      </c>
      <c r="FF938" s="38">
        <v>-1.880158835114506E-16</v>
      </c>
      <c r="FZ938" s="39">
        <v>0</v>
      </c>
      <c r="GA938" s="39">
        <f t="shared" ref="GA938:GA969" si="11192">FZ937</f>
        <v>1</v>
      </c>
      <c r="GB938" s="39">
        <v>0</v>
      </c>
      <c r="GC938" s="39">
        <v>0</v>
      </c>
      <c r="GD938" s="39">
        <v>0</v>
      </c>
      <c r="GE938" s="39">
        <v>0</v>
      </c>
      <c r="GF938" s="20"/>
      <c r="GG938" s="40">
        <v>0</v>
      </c>
      <c r="GH938" s="40">
        <v>-0.99999999999999867</v>
      </c>
      <c r="GI938" s="40">
        <v>-4.1983463495276813E-15</v>
      </c>
      <c r="GJ938" s="40">
        <v>5.2702863621687258E-19</v>
      </c>
      <c r="GK938" s="40">
        <v>-7.3259726283082358E-22</v>
      </c>
      <c r="GL938" s="40">
        <v>-2.243158482266842E-32</v>
      </c>
      <c r="GN938" s="42">
        <v>0</v>
      </c>
      <c r="GO938" s="42">
        <v>-0.99999999999999867</v>
      </c>
      <c r="GP938" s="42">
        <v>4.1603500296946775E-15</v>
      </c>
      <c r="GQ938" s="42">
        <v>-8.4712928422380975E-19</v>
      </c>
      <c r="GR938" s="42">
        <v>-1.8085002368669744E-21</v>
      </c>
      <c r="GS938" s="42">
        <v>2.2408744805902684E-31</v>
      </c>
      <c r="GU938" s="43">
        <v>-5.8884791989906899E-7</v>
      </c>
      <c r="GV938" s="43">
        <v>7.3389996596599341</v>
      </c>
      <c r="GW938" s="43">
        <v>-5.2396325665569331E-14</v>
      </c>
      <c r="GX938" s="43">
        <v>7.2179017785658831E-16</v>
      </c>
      <c r="GY938" s="43">
        <v>1.3640951827891961E-15</v>
      </c>
      <c r="GZ938" s="43">
        <v>-1.880158835114506E-16</v>
      </c>
      <c r="HQ938" s="3">
        <v>0</v>
      </c>
      <c r="HR938" s="3">
        <f t="shared" ref="HR938:HR969" si="11193">HQ937</f>
        <v>1</v>
      </c>
      <c r="HS938" s="3">
        <v>0</v>
      </c>
      <c r="HT938" s="3">
        <v>0</v>
      </c>
      <c r="HU938" s="3">
        <v>0</v>
      </c>
      <c r="HV938" s="3">
        <v>0</v>
      </c>
      <c r="HX938" s="42">
        <v>0</v>
      </c>
      <c r="HY938" s="42">
        <v>-0.99999999999999867</v>
      </c>
      <c r="HZ938" s="42">
        <v>-4.1983463495276813E-15</v>
      </c>
      <c r="IA938" s="42">
        <v>5.2702863621687258E-19</v>
      </c>
      <c r="IB938" s="42">
        <v>7.3259726283082358E-22</v>
      </c>
      <c r="IC938" s="42">
        <v>-2.2431584822539372E-32</v>
      </c>
      <c r="IE938" s="21">
        <v>0</v>
      </c>
      <c r="IF938" s="21">
        <v>-0.99999999999999867</v>
      </c>
      <c r="IG938" s="21">
        <v>4.1603500296946775E-15</v>
      </c>
      <c r="IH938" s="21">
        <v>-8.4712928422380975E-19</v>
      </c>
      <c r="II938" s="21">
        <v>-1.8085002368669744E-21</v>
      </c>
      <c r="IJ938" s="21">
        <v>2.2408744805902684E-31</v>
      </c>
      <c r="IL938" s="42">
        <v>-5.8884791989906899E-7</v>
      </c>
      <c r="IM938" s="42">
        <v>7.3389996596599341</v>
      </c>
      <c r="IN938" s="42">
        <v>-5.2396325665569331E-14</v>
      </c>
      <c r="IO938" s="42">
        <v>7.2179017785658831E-16</v>
      </c>
      <c r="IP938" s="42">
        <v>1.3640951827891961E-15</v>
      </c>
      <c r="IQ938" s="42">
        <v>-1.880158835114506E-16</v>
      </c>
      <c r="IS938" s="2">
        <v>0</v>
      </c>
      <c r="IT938" s="2">
        <v>0.99999999999999867</v>
      </c>
      <c r="IU938" s="2">
        <v>7.1236193972726606E-15</v>
      </c>
      <c r="IV938" s="2">
        <v>1.0037008060389102E-18</v>
      </c>
      <c r="IW938" s="2">
        <v>1.6559217532658667E-21</v>
      </c>
      <c r="IX938" s="2">
        <v>2.2431584822539181E-32</v>
      </c>
    </row>
    <row r="939" spans="1:258" x14ac:dyDescent="0.25">
      <c r="A939" s="3" t="s">
        <v>39</v>
      </c>
      <c r="B939" s="20">
        <v>-8.9842072824873931E-9</v>
      </c>
      <c r="C939" s="20">
        <v>3.0811896244020227E-14</v>
      </c>
      <c r="D939" s="20">
        <v>-5.1578334019834404</v>
      </c>
      <c r="E939" s="20">
        <v>-1.4769572923851239E-5</v>
      </c>
      <c r="F939" s="20">
        <v>-1.6487710687035638E-12</v>
      </c>
      <c r="G939" s="20">
        <v>4.8417272527192799E-16</v>
      </c>
      <c r="I939" s="22">
        <f t="shared" si="11162"/>
        <v>-8.9842072824873931E-9</v>
      </c>
      <c r="J939" s="8"/>
      <c r="K939" s="22">
        <f t="shared" si="11176"/>
        <v>-8.9842072824873931E-9</v>
      </c>
      <c r="L939" s="8"/>
      <c r="M939" s="22">
        <f t="shared" ref="M939" si="11194">K939/K944</f>
        <v>-1.5255483684186898E-2</v>
      </c>
      <c r="N939" s="22"/>
      <c r="O939" s="24">
        <v>0</v>
      </c>
      <c r="P939" s="24">
        <v>-1.5253705082539846E-2</v>
      </c>
      <c r="Q939" s="24">
        <v>2.3272978243849267E-4</v>
      </c>
      <c r="R939" s="24">
        <v>1.0027032291811587E-5</v>
      </c>
      <c r="S939" s="25">
        <v>1.9499095117816488E-8</v>
      </c>
      <c r="T939" s="25">
        <v>-1.5029917183059811E-18</v>
      </c>
      <c r="U939" s="10"/>
      <c r="V939" s="25">
        <f t="shared" si="11178"/>
        <v>0</v>
      </c>
      <c r="W939" s="25">
        <f t="shared" si="11178"/>
        <v>3.0507410165079692E-2</v>
      </c>
      <c r="X939" s="25">
        <f t="shared" ref="X939:X970" si="11195">1-2*Q939</f>
        <v>0.99953454043512302</v>
      </c>
      <c r="Y939" s="25">
        <f t="shared" si="11166"/>
        <v>-2.0054064583623173E-5</v>
      </c>
      <c r="Z939" s="25">
        <f t="shared" si="11166"/>
        <v>-3.8998190235632976E-8</v>
      </c>
      <c r="AA939" s="25">
        <f t="shared" si="11166"/>
        <v>3.0059834366119621E-18</v>
      </c>
      <c r="AB939" s="10"/>
      <c r="AC939" s="26">
        <v>8.9842072824873898E-9</v>
      </c>
      <c r="AD939" s="26">
        <v>-0.22389387281859535</v>
      </c>
      <c r="AE939" s="26">
        <v>-5.1554326387962544</v>
      </c>
      <c r="AF939" s="26">
        <v>-1.0477286080454141E-4</v>
      </c>
      <c r="AG939" s="26">
        <v>-1.0832341787595031E-7</v>
      </c>
      <c r="AH939" s="26">
        <v>4.9117559536545779E-16</v>
      </c>
      <c r="AJ939" s="28">
        <f t="shared" si="11167"/>
        <v>8.9842072824873898E-9</v>
      </c>
      <c r="AK939" s="11"/>
      <c r="AL939" s="28">
        <f t="shared" si="11180"/>
        <v>8.9842072824873898E-9</v>
      </c>
      <c r="AM939" s="11"/>
      <c r="AN939" s="28">
        <f t="shared" ref="AN939" si="11196">AL939/AL944</f>
        <v>1.5255483684186898E-2</v>
      </c>
      <c r="AO939" s="28"/>
      <c r="AP939" s="30">
        <v>0</v>
      </c>
      <c r="AQ939" s="30">
        <v>-1.5253705082539846E-2</v>
      </c>
      <c r="AR939" s="30">
        <v>2.3272978243849267E-4</v>
      </c>
      <c r="AS939" s="30">
        <v>1.0027032291811587E-5</v>
      </c>
      <c r="AT939" s="31">
        <v>1.9499095117816481E-8</v>
      </c>
      <c r="AU939" s="31">
        <v>-1.5029917183059816E-18</v>
      </c>
      <c r="AV939" s="13"/>
      <c r="AW939" s="31">
        <f t="shared" si="11182"/>
        <v>0</v>
      </c>
      <c r="AX939" s="31">
        <f t="shared" si="11182"/>
        <v>3.0507410165079692E-2</v>
      </c>
      <c r="AY939" s="31">
        <f t="shared" ref="AY939:AY970" si="11197">1-2*AR939</f>
        <v>0.99953454043512302</v>
      </c>
      <c r="AZ939" s="31">
        <f t="shared" si="11171"/>
        <v>-2.0054064583623173E-5</v>
      </c>
      <c r="BA939" s="31">
        <f t="shared" si="11171"/>
        <v>-3.8998190235632963E-8</v>
      </c>
      <c r="BB939" s="31">
        <f t="shared" si="11171"/>
        <v>3.0059834366119633E-18</v>
      </c>
      <c r="BC939" s="13"/>
      <c r="BD939" s="32">
        <v>-8.9842072824873865E-9</v>
      </c>
      <c r="BE939" s="32">
        <v>3.0672234935555812E-14</v>
      </c>
      <c r="BF939" s="32">
        <v>-5.1578334019834404</v>
      </c>
      <c r="BG939" s="32">
        <v>-1.4769572923851282E-5</v>
      </c>
      <c r="BH939" s="32">
        <v>-1.648771068752083E-12</v>
      </c>
      <c r="BI939" s="32">
        <v>4.8417272527192799E-16</v>
      </c>
      <c r="BK939" s="44">
        <f t="shared" si="11184"/>
        <v>3.0672234935555812E-14</v>
      </c>
      <c r="BL939" s="44">
        <f t="shared" si="11184"/>
        <v>-5.1578334019834404</v>
      </c>
      <c r="BM939" s="44">
        <f t="shared" si="11184"/>
        <v>-1.4769572923851282E-5</v>
      </c>
      <c r="BN939" s="44">
        <f t="shared" si="11184"/>
        <v>-1.648771068752083E-12</v>
      </c>
      <c r="BO939" s="44">
        <f t="shared" si="11184"/>
        <v>4.8417272527192799E-16</v>
      </c>
      <c r="BP939" s="14"/>
      <c r="BQ939" s="44">
        <f t="shared" si="11185"/>
        <v>3.0672234935555812E-14</v>
      </c>
      <c r="BR939" s="14"/>
      <c r="BS939" s="44">
        <f t="shared" ref="BS939:BS970" si="11198">BQ939</f>
        <v>3.0672234935555812E-14</v>
      </c>
      <c r="BT939" s="14"/>
      <c r="BU939" s="35">
        <f t="shared" ref="BU939" si="11199">BS939/BS944</f>
        <v>2.0896740944239982E-15</v>
      </c>
      <c r="BV939" s="35"/>
      <c r="BW939" s="35">
        <v>-2.0896740944239982E-15</v>
      </c>
      <c r="BX939" s="35">
        <v>4.366737820906757E-30</v>
      </c>
      <c r="BY939" s="35">
        <v>-1.6094596110779327E-34</v>
      </c>
      <c r="BZ939" s="35">
        <v>-1.4470823456200602E-36</v>
      </c>
      <c r="CA939" s="35">
        <v>2.8077092829239169E-47</v>
      </c>
      <c r="CB939" s="14"/>
      <c r="CC939" s="35">
        <f t="shared" ref="CC939:CF1002" si="11200">-2*BW939</f>
        <v>4.1793481888479963E-15</v>
      </c>
      <c r="CD939" s="14">
        <f t="shared" ref="CD939:CD970" si="11201">1-2*BX939</f>
        <v>1</v>
      </c>
      <c r="CE939" s="35">
        <f t="shared" si="11189"/>
        <v>3.2189192221558654E-34</v>
      </c>
      <c r="CF939" s="35">
        <f t="shared" si="11189"/>
        <v>2.8941646912401205E-36</v>
      </c>
      <c r="CG939" s="35">
        <f t="shared" si="11189"/>
        <v>-5.6154185658478339E-47</v>
      </c>
      <c r="CH939" s="14"/>
      <c r="CI939" s="34">
        <v>0</v>
      </c>
      <c r="CJ939" s="34">
        <f t="shared" si="11190"/>
        <v>4.1793481888479963E-15</v>
      </c>
      <c r="CK939" s="34">
        <f t="shared" si="11190"/>
        <v>1</v>
      </c>
      <c r="CL939" s="34">
        <f t="shared" si="11190"/>
        <v>3.2189192221558654E-34</v>
      </c>
      <c r="CM939" s="34">
        <f t="shared" si="11190"/>
        <v>2.8941646912401205E-36</v>
      </c>
      <c r="CN939" s="34">
        <f t="shared" si="11190"/>
        <v>-5.6154185658478339E-47</v>
      </c>
      <c r="CO939" s="14"/>
      <c r="CP939" s="35">
        <v>0</v>
      </c>
      <c r="CQ939" s="35">
        <v>4.1603500296946775E-15</v>
      </c>
      <c r="CR939" s="35">
        <v>1</v>
      </c>
      <c r="CS939" s="35">
        <v>-4.5057847646238184E-21</v>
      </c>
      <c r="CT939" s="35">
        <v>-3.970466940254246E-23</v>
      </c>
      <c r="CU939" s="35">
        <v>-3.8518598887750285E-34</v>
      </c>
      <c r="CV939" s="14"/>
      <c r="CW939" s="35">
        <v>0</v>
      </c>
      <c r="CX939" s="35">
        <v>4.1983463480013096E-15</v>
      </c>
      <c r="CY939" s="35">
        <v>1</v>
      </c>
      <c r="CZ939" s="35">
        <v>-4.5057847646209189E-21</v>
      </c>
      <c r="DA939" s="35">
        <v>-1.3234889800843776E-23</v>
      </c>
      <c r="DB939" s="35">
        <v>1.9259299443863556E-33</v>
      </c>
      <c r="DC939" s="14"/>
      <c r="DD939" s="36">
        <v>-8.9842072824849215E-9</v>
      </c>
      <c r="DE939" s="36">
        <v>2.3382490405055958E-19</v>
      </c>
      <c r="DF939" s="36">
        <v>-5.1578334019834404</v>
      </c>
      <c r="DG939" s="36">
        <v>-1.476957292385126E-5</v>
      </c>
      <c r="DH939" s="36">
        <v>-1.6487710687403247E-12</v>
      </c>
      <c r="DI939" s="36">
        <v>4.8417272527192877E-16</v>
      </c>
      <c r="DK939" s="46">
        <f t="shared" ref="DK939:DN970" si="11202">DF939</f>
        <v>-5.1578334019834404</v>
      </c>
      <c r="DL939" s="46">
        <f t="shared" si="11202"/>
        <v>-1.476957292385126E-5</v>
      </c>
      <c r="DM939" s="46">
        <f t="shared" si="11202"/>
        <v>-1.6487710687403247E-12</v>
      </c>
      <c r="DN939" s="46">
        <f t="shared" si="11202"/>
        <v>4.8417272527192877E-16</v>
      </c>
      <c r="DO939" s="46"/>
      <c r="DP939" s="37">
        <f t="shared" ref="DP939:DP970" si="11203">DK939</f>
        <v>-5.1578334019834404</v>
      </c>
      <c r="DQ939" s="37"/>
      <c r="DR939" s="37">
        <f t="shared" ref="DR939" si="11204">DP939-DP944</f>
        <v>-10.315666803988027</v>
      </c>
      <c r="DS939" s="37"/>
      <c r="DT939" s="37">
        <f t="shared" ref="DT939" si="11205">DR939/DR944</f>
        <v>-0.99999999999897504</v>
      </c>
      <c r="DU939" s="37"/>
      <c r="DV939" s="37">
        <f t="array" ref="DV939:DY942">MMULT(DT939:DT942,DT944:DW944)</f>
        <v>0.99999999999795008</v>
      </c>
      <c r="DW939" s="37">
        <v>1.4317613399965775E-6</v>
      </c>
      <c r="DX939" s="37">
        <v>1.5983258568994201E-13</v>
      </c>
      <c r="DY939" s="37">
        <v>-1.8763836668195313E-34</v>
      </c>
      <c r="DZ939" s="46"/>
      <c r="EA939" s="46">
        <f t="shared" ref="EA939:EA970" si="11206">1-2*DV939</f>
        <v>-0.99999999999590017</v>
      </c>
      <c r="EB939" s="46">
        <f t="shared" ref="EB939:ED970" si="11207">-2*DW939</f>
        <v>-2.863522679993155E-6</v>
      </c>
      <c r="EC939" s="46">
        <f t="shared" si="11207"/>
        <v>-3.1966517137988402E-13</v>
      </c>
      <c r="ED939" s="46">
        <f t="shared" si="11207"/>
        <v>3.7527673336390626E-34</v>
      </c>
      <c r="EE939" s="46"/>
      <c r="EF939" s="37">
        <v>0</v>
      </c>
      <c r="EG939" s="37">
        <v>0</v>
      </c>
      <c r="EH939" s="37">
        <f t="shared" ref="EH939:EK970" si="11208">EA939</f>
        <v>-0.99999999999590017</v>
      </c>
      <c r="EI939" s="37">
        <f t="shared" si="11208"/>
        <v>-2.863522679993155E-6</v>
      </c>
      <c r="EJ939" s="37">
        <f t="shared" si="11208"/>
        <v>-3.1966517137988402E-13</v>
      </c>
      <c r="EK939" s="37">
        <f t="shared" si="11208"/>
        <v>3.7527673336390626E-34</v>
      </c>
      <c r="EL939" s="16"/>
      <c r="EM939" s="16">
        <v>0</v>
      </c>
      <c r="EN939" s="16">
        <v>4.1603500296946775E-15</v>
      </c>
      <c r="EO939" s="16">
        <v>-0.99999999999590017</v>
      </c>
      <c r="EP939" s="16">
        <v>-2.8635226799931597E-6</v>
      </c>
      <c r="EQ939" s="16">
        <v>-3.1966517141958869E-13</v>
      </c>
      <c r="ER939" s="16">
        <v>-9.9092555135965858E-36</v>
      </c>
      <c r="ES939" s="16"/>
      <c r="ET939" s="16">
        <v>0</v>
      </c>
      <c r="EU939" s="16">
        <v>-4.1983463495276813E-15</v>
      </c>
      <c r="EV939" s="16">
        <v>-0.99999999999590017</v>
      </c>
      <c r="EW939" s="16">
        <v>-2.8635226799931504E-6</v>
      </c>
      <c r="EX939" s="16">
        <v>-3.1966517136664913E-13</v>
      </c>
      <c r="EY939" s="16">
        <v>-1.5506534867617574E-33</v>
      </c>
      <c r="EZ939" s="16"/>
      <c r="FA939" s="38">
        <v>8.9842083908591214E-9</v>
      </c>
      <c r="FB939" s="38">
        <v>-2.3382333645981934E-19</v>
      </c>
      <c r="FC939" s="38">
        <v>5.1578334020045871</v>
      </c>
      <c r="FD939" s="38">
        <v>1.917009259761327E-6</v>
      </c>
      <c r="FE939" s="38">
        <v>2.139938999089327E-13</v>
      </c>
      <c r="FF939" s="38">
        <v>-4.8417132013577814E-16</v>
      </c>
      <c r="FH939" s="7" t="s">
        <v>40</v>
      </c>
      <c r="FI939" s="7"/>
      <c r="FJ939" s="7"/>
      <c r="FL939" s="47" t="s">
        <v>41</v>
      </c>
      <c r="FM939" s="47"/>
      <c r="FN939" s="47" t="s">
        <v>42</v>
      </c>
      <c r="FO939" s="47"/>
      <c r="FP939" s="47" t="s">
        <v>43</v>
      </c>
      <c r="FQ939" s="48"/>
      <c r="FR939" s="49" t="s">
        <v>44</v>
      </c>
      <c r="FS939" s="49"/>
      <c r="FT939" s="49"/>
      <c r="FU939" s="48"/>
      <c r="FV939" s="49" t="s">
        <v>40</v>
      </c>
      <c r="FW939" s="49"/>
      <c r="FX939" s="49"/>
      <c r="FY939" s="48"/>
      <c r="FZ939" s="50">
        <v>0</v>
      </c>
      <c r="GA939" s="50">
        <v>0</v>
      </c>
      <c r="GB939" s="50">
        <f t="shared" ref="GB939:GB970" si="11209">GA938</f>
        <v>1</v>
      </c>
      <c r="GC939" s="50">
        <v>0</v>
      </c>
      <c r="GD939" s="50">
        <v>0</v>
      </c>
      <c r="GE939" s="50">
        <v>0</v>
      </c>
      <c r="GF939" s="51"/>
      <c r="GG939" s="41">
        <v>0</v>
      </c>
      <c r="GH939" s="41">
        <v>4.1603500296946775E-15</v>
      </c>
      <c r="GI939" s="41">
        <v>-0.99999999999590017</v>
      </c>
      <c r="GJ939" s="40">
        <v>-2.8635226799931597E-6</v>
      </c>
      <c r="GK939" s="40">
        <v>3.1966517141958869E-13</v>
      </c>
      <c r="GL939" s="40">
        <v>4.6399960452622593E-35</v>
      </c>
      <c r="GN939" s="42">
        <v>0</v>
      </c>
      <c r="GO939" s="42">
        <v>-4.1983463495276813E-15</v>
      </c>
      <c r="GP939" s="42">
        <v>-0.99999999999590017</v>
      </c>
      <c r="GQ939" s="42">
        <v>-2.8635226799931504E-6</v>
      </c>
      <c r="GR939" s="42">
        <v>-3.1966517136664913E-13</v>
      </c>
      <c r="GS939" s="42">
        <v>-1.5506534867617574E-33</v>
      </c>
      <c r="GU939" s="43">
        <v>8.9842083908591214E-9</v>
      </c>
      <c r="GV939" s="43">
        <v>-2.3382333645981934E-19</v>
      </c>
      <c r="GW939" s="43">
        <v>5.1578334020045871</v>
      </c>
      <c r="GX939" s="43">
        <v>1.917009259761327E-6</v>
      </c>
      <c r="GY939" s="43">
        <v>2.139938999089327E-13</v>
      </c>
      <c r="GZ939" s="43">
        <v>-4.8417132013577814E-16</v>
      </c>
      <c r="HQ939" s="3">
        <v>0</v>
      </c>
      <c r="HR939" s="3">
        <v>0</v>
      </c>
      <c r="HS939" s="3">
        <f t="shared" ref="HS939:HS970" si="11210">HR938</f>
        <v>1</v>
      </c>
      <c r="HT939" s="3">
        <v>0</v>
      </c>
      <c r="HU939" s="3">
        <v>0</v>
      </c>
      <c r="HV939" s="3">
        <v>0</v>
      </c>
      <c r="HX939" s="42">
        <v>0</v>
      </c>
      <c r="HY939" s="42">
        <v>4.1603500296946775E-15</v>
      </c>
      <c r="HZ939" s="42">
        <v>-0.99999999999590017</v>
      </c>
      <c r="IA939" s="42">
        <v>-2.8635226799931597E-6</v>
      </c>
      <c r="IB939" s="42">
        <v>-3.1966517141958869E-13</v>
      </c>
      <c r="IC939" s="42">
        <v>-9.9092555135965858E-36</v>
      </c>
      <c r="IE939" s="21">
        <v>0</v>
      </c>
      <c r="IF939" s="21">
        <v>-4.1983463495276813E-15</v>
      </c>
      <c r="IG939" s="21">
        <v>-0.99999999999590017</v>
      </c>
      <c r="IH939" s="21">
        <v>-2.8635226799931504E-6</v>
      </c>
      <c r="II939" s="21">
        <v>-3.1966517136664913E-13</v>
      </c>
      <c r="IJ939" s="21">
        <v>-1.5506534867617574E-33</v>
      </c>
      <c r="IL939" s="42">
        <v>8.9842083908591214E-9</v>
      </c>
      <c r="IM939" s="42">
        <v>-2.3382333645981934E-19</v>
      </c>
      <c r="IN939" s="42">
        <v>5.1578334020045871</v>
      </c>
      <c r="IO939" s="42">
        <v>1.917009259761327E-6</v>
      </c>
      <c r="IP939" s="42">
        <v>2.139938999089327E-13</v>
      </c>
      <c r="IQ939" s="42">
        <v>-4.8417132013577814E-16</v>
      </c>
      <c r="IS939" s="2">
        <v>0</v>
      </c>
      <c r="IT939" s="2">
        <v>-7.0840467552633425E-15</v>
      </c>
      <c r="IU939" s="2">
        <v>0.99999999999993106</v>
      </c>
      <c r="IV939" s="2">
        <v>-3.7166948072252928E-7</v>
      </c>
      <c r="IW939" s="2">
        <v>-4.1490779582114902E-14</v>
      </c>
      <c r="IX939" s="2">
        <v>1.4770002678957235E-34</v>
      </c>
    </row>
    <row r="940" spans="1:258" x14ac:dyDescent="0.25">
      <c r="A940" s="3" t="s">
        <v>45</v>
      </c>
      <c r="B940" s="20">
        <v>-3.8707953745300366E-10</v>
      </c>
      <c r="C940" s="20">
        <v>3.4086616777114637E-18</v>
      </c>
      <c r="D940" s="20">
        <v>-1.4769572926266408E-5</v>
      </c>
      <c r="E940" s="20">
        <v>4.4883750192822092</v>
      </c>
      <c r="F940" s="20">
        <v>1.9098969833719475E-7</v>
      </c>
      <c r="G940" s="20">
        <v>-4.907011969832079E-16</v>
      </c>
      <c r="I940" s="22">
        <f t="shared" si="11162"/>
        <v>-3.8707953745300366E-10</v>
      </c>
      <c r="J940" s="8"/>
      <c r="K940" s="22">
        <f t="shared" si="11176"/>
        <v>-3.8707953745300366E-10</v>
      </c>
      <c r="L940" s="8"/>
      <c r="M940" s="22">
        <f t="shared" ref="M940" si="11211">K940/K944</f>
        <v>-6.5727396779986249E-4</v>
      </c>
      <c r="N940" s="22"/>
      <c r="O940" s="24">
        <v>0</v>
      </c>
      <c r="P940" s="24">
        <v>-6.5719733774434322E-4</v>
      </c>
      <c r="Q940" s="24">
        <v>1.0027032291811587E-5</v>
      </c>
      <c r="R940" s="24">
        <v>4.3200906874737467E-7</v>
      </c>
      <c r="S940" s="25">
        <v>8.4010758897660369E-10</v>
      </c>
      <c r="T940" s="25">
        <v>-6.4755556147019561E-20</v>
      </c>
      <c r="U940" s="10"/>
      <c r="V940" s="25">
        <f t="shared" si="11178"/>
        <v>0</v>
      </c>
      <c r="W940" s="25">
        <f t="shared" si="11178"/>
        <v>1.3143946754886864E-3</v>
      </c>
      <c r="X940" s="25">
        <f t="shared" si="11178"/>
        <v>-2.0054064583623173E-5</v>
      </c>
      <c r="Y940" s="25">
        <f t="shared" ref="Y940:Y971" si="11212">1-2*R940</f>
        <v>0.99999913598186252</v>
      </c>
      <c r="Z940" s="25">
        <f t="shared" si="11166"/>
        <v>-1.6802151779532074E-9</v>
      </c>
      <c r="AA940" s="25">
        <f t="shared" si="11166"/>
        <v>1.2951111229403912E-19</v>
      </c>
      <c r="AB940" s="10"/>
      <c r="AC940" s="26">
        <v>3.870795374530035E-10</v>
      </c>
      <c r="AD940" s="26">
        <v>-9.6463420760703085E-3</v>
      </c>
      <c r="AE940" s="26">
        <v>8.8665963989897895E-5</v>
      </c>
      <c r="AF940" s="26">
        <v>4.4883711415409744</v>
      </c>
      <c r="AG940" s="26">
        <v>1.8632271560150702E-7</v>
      </c>
      <c r="AH940" s="26">
        <v>-4.903994822485166E-16</v>
      </c>
      <c r="AJ940" s="28">
        <f t="shared" si="11167"/>
        <v>3.870795374530035E-10</v>
      </c>
      <c r="AK940" s="11"/>
      <c r="AL940" s="28">
        <f t="shared" si="11180"/>
        <v>3.870795374530035E-10</v>
      </c>
      <c r="AM940" s="11"/>
      <c r="AN940" s="28">
        <f t="shared" ref="AN940" si="11213">AL940/AL944</f>
        <v>6.5727396779986249E-4</v>
      </c>
      <c r="AO940" s="28"/>
      <c r="AP940" s="30">
        <v>0</v>
      </c>
      <c r="AQ940" s="30">
        <v>-6.5719733774434322E-4</v>
      </c>
      <c r="AR940" s="30">
        <v>1.0027032291811587E-5</v>
      </c>
      <c r="AS940" s="30">
        <v>4.3200906874737467E-7</v>
      </c>
      <c r="AT940" s="31">
        <v>8.4010758897660338E-10</v>
      </c>
      <c r="AU940" s="31">
        <v>-6.4755556147019585E-20</v>
      </c>
      <c r="AV940" s="13"/>
      <c r="AW940" s="31">
        <f t="shared" si="11182"/>
        <v>0</v>
      </c>
      <c r="AX940" s="31">
        <f t="shared" si="11182"/>
        <v>1.3143946754886864E-3</v>
      </c>
      <c r="AY940" s="31">
        <f t="shared" si="11182"/>
        <v>-2.0054064583623173E-5</v>
      </c>
      <c r="AZ940" s="31">
        <f t="shared" ref="AZ940:AZ971" si="11214">1-2*AS940</f>
        <v>0.99999913598186252</v>
      </c>
      <c r="BA940" s="31">
        <f t="shared" si="11171"/>
        <v>-1.6802151779532068E-9</v>
      </c>
      <c r="BB940" s="31">
        <f t="shared" si="11171"/>
        <v>1.2951111229403917E-19</v>
      </c>
      <c r="BC940" s="13"/>
      <c r="BD940" s="33">
        <v>-3.8707953745300345E-10</v>
      </c>
      <c r="BE940" s="32">
        <v>-1.1304943263119883E-18</v>
      </c>
      <c r="BF940" s="32">
        <v>-1.4769572926266366E-5</v>
      </c>
      <c r="BG940" s="32">
        <v>4.4883750192822092</v>
      </c>
      <c r="BH940" s="32">
        <v>1.9098969833719477E-7</v>
      </c>
      <c r="BI940" s="32">
        <v>-4.907011969832078E-16</v>
      </c>
      <c r="BK940" s="44">
        <f t="shared" si="11184"/>
        <v>-1.1304943263119883E-18</v>
      </c>
      <c r="BL940" s="44">
        <f t="shared" si="11184"/>
        <v>-1.4769572926266366E-5</v>
      </c>
      <c r="BM940" s="44">
        <f t="shared" si="11184"/>
        <v>4.4883750192822092</v>
      </c>
      <c r="BN940" s="44">
        <f t="shared" si="11184"/>
        <v>1.9098969833719477E-7</v>
      </c>
      <c r="BO940" s="44">
        <f t="shared" si="11184"/>
        <v>-4.907011969832078E-16</v>
      </c>
      <c r="BP940" s="14"/>
      <c r="BQ940" s="44">
        <f t="shared" si="11185"/>
        <v>-1.1304943263119883E-18</v>
      </c>
      <c r="BR940" s="14"/>
      <c r="BS940" s="44">
        <f t="shared" si="11198"/>
        <v>-1.1304943263119883E-18</v>
      </c>
      <c r="BT940" s="14"/>
      <c r="BU940" s="35">
        <f t="shared" ref="BU940" si="11215">BS940/BS944</f>
        <v>-7.7019647004887014E-20</v>
      </c>
      <c r="BV940" s="35"/>
      <c r="BW940" s="35">
        <v>7.7019647004887014E-20</v>
      </c>
      <c r="BX940" s="35">
        <v>-1.6094596110779327E-34</v>
      </c>
      <c r="BY940" s="35">
        <v>5.9320260247574011E-39</v>
      </c>
      <c r="BZ940" s="35">
        <v>5.3335480276115627E-41</v>
      </c>
      <c r="CA940" s="35">
        <v>-1.0348445168563558E-51</v>
      </c>
      <c r="CB940" s="14"/>
      <c r="CC940" s="35">
        <f t="shared" si="11200"/>
        <v>-1.5403929400977403E-19</v>
      </c>
      <c r="CD940" s="35">
        <f t="shared" si="11200"/>
        <v>3.2189192221558654E-34</v>
      </c>
      <c r="CE940" s="14">
        <f t="shared" ref="CE940:CE971" si="11216">1-2*BY940</f>
        <v>1</v>
      </c>
      <c r="CF940" s="35">
        <f t="shared" si="11189"/>
        <v>-1.0667096055223125E-40</v>
      </c>
      <c r="CG940" s="35">
        <f t="shared" si="11189"/>
        <v>2.0696890337127116E-51</v>
      </c>
      <c r="CH940" s="14"/>
      <c r="CI940" s="34">
        <v>0</v>
      </c>
      <c r="CJ940" s="34">
        <f t="shared" si="11190"/>
        <v>-1.5403929400977403E-19</v>
      </c>
      <c r="CK940" s="34">
        <f t="shared" si="11190"/>
        <v>3.2189192221558654E-34</v>
      </c>
      <c r="CL940" s="34">
        <f t="shared" si="11190"/>
        <v>1</v>
      </c>
      <c r="CM940" s="34">
        <f t="shared" si="11190"/>
        <v>-1.0667096055223125E-40</v>
      </c>
      <c r="CN940" s="34">
        <f t="shared" si="11190"/>
        <v>2.0696890337127116E-51</v>
      </c>
      <c r="CO940" s="14"/>
      <c r="CP940" s="35">
        <v>0</v>
      </c>
      <c r="CQ940" s="35">
        <v>-8.4712928422380975E-19</v>
      </c>
      <c r="CR940" s="35">
        <v>-4.5057847646209189E-21</v>
      </c>
      <c r="CS940" s="35">
        <v>1</v>
      </c>
      <c r="CT940" s="35">
        <v>-1.0339757656912857E-24</v>
      </c>
      <c r="CU940" s="35">
        <v>2.0694556946065262E-50</v>
      </c>
      <c r="CV940" s="14"/>
      <c r="CW940" s="35">
        <v>0</v>
      </c>
      <c r="CX940" s="35">
        <v>5.390506962050508E-19</v>
      </c>
      <c r="CY940" s="35">
        <v>-4.5057847646238184E-21</v>
      </c>
      <c r="CZ940" s="35">
        <v>1</v>
      </c>
      <c r="DA940" s="35">
        <v>-2.0679515313825706E-25</v>
      </c>
      <c r="DB940" s="35">
        <v>9.6296497219361814E-35</v>
      </c>
      <c r="DC940" s="14"/>
      <c r="DD940" s="36">
        <v>-3.8707953745300335E-10</v>
      </c>
      <c r="DE940" s="36">
        <v>-5.474311982768599E-19</v>
      </c>
      <c r="DF940" s="36">
        <v>-1.4769572926266385E-5</v>
      </c>
      <c r="DG940" s="36">
        <v>4.4883750192822092</v>
      </c>
      <c r="DH940" s="36">
        <v>1.9098969833719475E-7</v>
      </c>
      <c r="DI940" s="36">
        <v>-4.907011969832079E-16</v>
      </c>
      <c r="DK940" s="46">
        <f t="shared" si="11202"/>
        <v>-1.4769572926266385E-5</v>
      </c>
      <c r="DL940" s="46">
        <f t="shared" si="11202"/>
        <v>4.4883750192822092</v>
      </c>
      <c r="DM940" s="46">
        <f t="shared" si="11202"/>
        <v>1.9098969833719475E-7</v>
      </c>
      <c r="DN940" s="46">
        <f t="shared" si="11202"/>
        <v>-4.907011969832079E-16</v>
      </c>
      <c r="DO940" s="46"/>
      <c r="DP940" s="37">
        <f t="shared" si="11203"/>
        <v>-1.4769572926266385E-5</v>
      </c>
      <c r="DQ940" s="37"/>
      <c r="DR940" s="37">
        <f t="shared" ref="DR940:DR971" si="11217">DP940</f>
        <v>-1.4769572926266385E-5</v>
      </c>
      <c r="DS940" s="37"/>
      <c r="DT940" s="37">
        <f t="shared" ref="DT940" si="11218">DR940/DR944</f>
        <v>-1.431761339998045E-6</v>
      </c>
      <c r="DU940" s="37"/>
      <c r="DV940" s="37">
        <v>1.4317613399965775E-6</v>
      </c>
      <c r="DW940" s="37">
        <v>2.0499405347129974E-12</v>
      </c>
      <c r="DX940" s="37">
        <v>2.2884211706301826E-19</v>
      </c>
      <c r="DY940" s="37">
        <v>-2.6865335931587307E-40</v>
      </c>
      <c r="DZ940" s="46"/>
      <c r="EA940" s="46">
        <f t="shared" ref="EA940:EC1003" si="11219">-2*DV940</f>
        <v>-2.863522679993155E-6</v>
      </c>
      <c r="EB940" s="46">
        <f t="shared" ref="EB940:EB971" si="11220">1-2*DW940</f>
        <v>0.99999999999590017</v>
      </c>
      <c r="EC940" s="46">
        <f t="shared" si="11207"/>
        <v>-4.5768423412603653E-19</v>
      </c>
      <c r="ED940" s="46">
        <f t="shared" si="11207"/>
        <v>5.3730671863174613E-40</v>
      </c>
      <c r="EE940" s="46"/>
      <c r="EF940" s="37">
        <v>0</v>
      </c>
      <c r="EG940" s="37">
        <v>0</v>
      </c>
      <c r="EH940" s="37">
        <f t="shared" si="11208"/>
        <v>-2.863522679993155E-6</v>
      </c>
      <c r="EI940" s="37">
        <f t="shared" si="11208"/>
        <v>0.99999999999590017</v>
      </c>
      <c r="EJ940" s="37">
        <f t="shared" si="11208"/>
        <v>-4.5768423412603653E-19</v>
      </c>
      <c r="EK940" s="37">
        <f t="shared" si="11208"/>
        <v>5.3730671863174613E-40</v>
      </c>
      <c r="EL940" s="16"/>
      <c r="EM940" s="16">
        <v>0</v>
      </c>
      <c r="EN940" s="16">
        <v>-8.4712928422380975E-19</v>
      </c>
      <c r="EO940" s="16">
        <v>-2.8635226799931504E-6</v>
      </c>
      <c r="EP940" s="16">
        <v>0.99999999999590017</v>
      </c>
      <c r="EQ940" s="16">
        <v>-4.5768526810180077E-19</v>
      </c>
      <c r="ER940" s="16">
        <v>5.3730671865243901E-40</v>
      </c>
      <c r="ES940" s="16"/>
      <c r="ET940" s="16">
        <v>0</v>
      </c>
      <c r="EU940" s="16">
        <v>5.2702863621687258E-19</v>
      </c>
      <c r="EV940" s="16">
        <v>-2.8635226799931597E-6</v>
      </c>
      <c r="EW940" s="16">
        <v>0.99999999999590017</v>
      </c>
      <c r="EX940" s="16">
        <v>-4.5768444088329121E-19</v>
      </c>
      <c r="EY940" s="16">
        <v>9.6291519581609821E-35</v>
      </c>
      <c r="EZ940" s="16"/>
      <c r="FA940" s="38">
        <v>-3.8705381097010123E-10</v>
      </c>
      <c r="FB940" s="38">
        <v>-5.4743186783753116E-19</v>
      </c>
      <c r="FC940" s="38">
        <v>1.6940658952632214E-21</v>
      </c>
      <c r="FD940" s="38">
        <v>4.4883750193061012</v>
      </c>
      <c r="FE940" s="38">
        <v>1.9098969833986179E-7</v>
      </c>
      <c r="FF940" s="38">
        <v>-4.90702583420776E-16</v>
      </c>
      <c r="FH940" s="42">
        <f t="shared" ref="FH940:FJ971" si="11221">FD940</f>
        <v>4.4883750193061012</v>
      </c>
      <c r="FI940" s="42">
        <f t="shared" si="11221"/>
        <v>1.9098969833986179E-7</v>
      </c>
      <c r="FJ940" s="42">
        <f t="shared" si="11221"/>
        <v>-4.90702583420776E-16</v>
      </c>
      <c r="FL940" s="47">
        <f t="shared" ref="FL940:FL971" si="11222">FH940</f>
        <v>4.4883750193061012</v>
      </c>
      <c r="FM940" s="47"/>
      <c r="FN940" s="47">
        <f t="shared" ref="FN940" si="11223">FL940-FL944</f>
        <v>0</v>
      </c>
      <c r="FO940" s="47"/>
      <c r="FP940" s="47">
        <f t="shared" ref="FP940" si="11224">FN940/FN944</f>
        <v>0</v>
      </c>
      <c r="FQ940" s="48"/>
      <c r="FR940" s="48">
        <f t="array" ref="FR940:FT942">MMULT(FP940:FP942,FP944:FR944)</f>
        <v>0</v>
      </c>
      <c r="FS940" s="48">
        <v>0</v>
      </c>
      <c r="FT940" s="48">
        <v>0</v>
      </c>
      <c r="FU940" s="48"/>
      <c r="FV940" s="47">
        <f t="shared" ref="FV940:FV971" si="11225">1-2*FR940</f>
        <v>1</v>
      </c>
      <c r="FW940" s="47">
        <f t="shared" ref="FW940:FX971" si="11226">-2*FS940</f>
        <v>0</v>
      </c>
      <c r="FX940" s="47">
        <f t="shared" si="11226"/>
        <v>0</v>
      </c>
      <c r="FY940" s="48"/>
      <c r="FZ940" s="50">
        <v>0</v>
      </c>
      <c r="GA940" s="50">
        <v>0</v>
      </c>
      <c r="GB940" s="50">
        <v>0</v>
      </c>
      <c r="GC940" s="52">
        <f t="shared" ref="GC940:GE971" si="11227">FV940</f>
        <v>1</v>
      </c>
      <c r="GD940" s="52">
        <f t="shared" si="11227"/>
        <v>0</v>
      </c>
      <c r="GE940" s="52">
        <f t="shared" si="11227"/>
        <v>0</v>
      </c>
      <c r="GF940" s="52"/>
      <c r="GG940" s="41">
        <v>0</v>
      </c>
      <c r="GH940" s="41">
        <v>-8.4712928422380975E-19</v>
      </c>
      <c r="GI940" s="41">
        <v>-2.8635226799931504E-6</v>
      </c>
      <c r="GJ940" s="40">
        <v>0.99999999999590017</v>
      </c>
      <c r="GK940" s="40">
        <v>4.5768526810180077E-19</v>
      </c>
      <c r="GL940" s="40">
        <v>6.1792825928400609E-40</v>
      </c>
      <c r="GN940" s="42">
        <v>0</v>
      </c>
      <c r="GO940" s="42">
        <v>5.2702863621687258E-19</v>
      </c>
      <c r="GP940" s="42">
        <v>-2.8635226799931597E-6</v>
      </c>
      <c r="GQ940" s="42">
        <v>0.99999999999590017</v>
      </c>
      <c r="GR940" s="42">
        <v>-4.5768444088329121E-19</v>
      </c>
      <c r="GS940" s="42">
        <v>9.6291519581609821E-35</v>
      </c>
      <c r="GU940" s="43">
        <v>-3.8705381097010123E-10</v>
      </c>
      <c r="GV940" s="43">
        <v>-5.4743186783753116E-19</v>
      </c>
      <c r="GW940" s="43">
        <v>1.6940658952632214E-21</v>
      </c>
      <c r="GX940" s="43">
        <v>4.4883750193061012</v>
      </c>
      <c r="GY940" s="43">
        <v>1.9098969833986179E-7</v>
      </c>
      <c r="GZ940" s="43">
        <v>-4.90702583420776E-16</v>
      </c>
      <c r="HB940" s="7" t="s">
        <v>336</v>
      </c>
      <c r="HC940" s="7"/>
      <c r="HE940" s="47" t="s">
        <v>11</v>
      </c>
      <c r="HF940" s="48"/>
      <c r="HG940" s="47" t="s">
        <v>12</v>
      </c>
      <c r="HH940" s="48"/>
      <c r="HI940" s="48" t="s">
        <v>13</v>
      </c>
      <c r="HJ940" s="48"/>
      <c r="HK940" s="49" t="s">
        <v>14</v>
      </c>
      <c r="HL940" s="49"/>
      <c r="HM940" s="48"/>
      <c r="HN940" s="49" t="s">
        <v>46</v>
      </c>
      <c r="HO940" s="49"/>
      <c r="HP940" s="48"/>
      <c r="HQ940" s="47">
        <v>0</v>
      </c>
      <c r="HR940" s="47">
        <v>0</v>
      </c>
      <c r="HS940" s="47">
        <v>0</v>
      </c>
      <c r="HT940" s="3">
        <f t="shared" ref="HT940:HT971" si="11228">HS939</f>
        <v>1</v>
      </c>
      <c r="HU940" s="3">
        <v>0</v>
      </c>
      <c r="HV940" s="3">
        <v>0</v>
      </c>
      <c r="HX940" s="42">
        <v>0</v>
      </c>
      <c r="HY940" s="42">
        <v>-8.4712928422380975E-19</v>
      </c>
      <c r="HZ940" s="42">
        <v>-2.8635226799931504E-6</v>
      </c>
      <c r="IA940" s="42">
        <v>0.99999999999590017</v>
      </c>
      <c r="IB940" s="42">
        <v>-4.5768526810180077E-19</v>
      </c>
      <c r="IC940" s="42">
        <v>5.3730671865243901E-40</v>
      </c>
      <c r="IE940" s="21">
        <v>0</v>
      </c>
      <c r="IF940" s="21">
        <v>5.2702863621687258E-19</v>
      </c>
      <c r="IG940" s="21">
        <v>-2.8635226799931597E-6</v>
      </c>
      <c r="IH940" s="21">
        <v>0.99999999999590017</v>
      </c>
      <c r="II940" s="21">
        <v>-4.5768444088329121E-19</v>
      </c>
      <c r="IJ940" s="21">
        <v>9.6291519581609821E-35</v>
      </c>
      <c r="IL940" s="42">
        <v>-3.8705381097010123E-10</v>
      </c>
      <c r="IM940" s="42">
        <v>-5.4743186783753116E-19</v>
      </c>
      <c r="IN940" s="42">
        <v>1.6940658952632214E-21</v>
      </c>
      <c r="IO940" s="42">
        <v>4.4883750193061012</v>
      </c>
      <c r="IP940" s="42">
        <v>1.9098969833986179E-7</v>
      </c>
      <c r="IQ940" s="42">
        <v>-4.90702583420776E-16</v>
      </c>
      <c r="IS940" s="2">
        <v>0</v>
      </c>
      <c r="IT940" s="2">
        <v>-2.6512612295770739E-19</v>
      </c>
      <c r="IU940" s="2">
        <v>3.716694807225369E-7</v>
      </c>
      <c r="IV940" s="2">
        <v>0.99999999999993094</v>
      </c>
      <c r="IW940" s="2">
        <v>-7.7112554134845476E-21</v>
      </c>
      <c r="IX940" s="2">
        <v>-9.6297624618414465E-35</v>
      </c>
    </row>
    <row r="941" spans="1:258" x14ac:dyDescent="0.25">
      <c r="A941" s="3" t="s">
        <v>47</v>
      </c>
      <c r="B941" s="20">
        <v>-7.5273525598598456E-13</v>
      </c>
      <c r="C941" s="20">
        <v>7.3025810682199273E-21</v>
      </c>
      <c r="D941" s="20">
        <v>-1.6487796986054765E-12</v>
      </c>
      <c r="E941" s="20">
        <v>1.909896986888553E-7</v>
      </c>
      <c r="F941" s="20">
        <v>2.7775119577725027</v>
      </c>
      <c r="G941" s="20">
        <v>-4.9687243797783334E-16</v>
      </c>
      <c r="I941" s="22">
        <f t="shared" si="11162"/>
        <v>-7.5273525598598456E-13</v>
      </c>
      <c r="J941" s="8"/>
      <c r="K941" s="22">
        <f t="shared" si="11176"/>
        <v>-7.5273525598598456E-13</v>
      </c>
      <c r="L941" s="8"/>
      <c r="M941" s="22">
        <f t="shared" ref="M941" si="11229">K941/K944</f>
        <v>-1.2781695763621257E-6</v>
      </c>
      <c r="N941" s="22"/>
      <c r="O941" s="24">
        <v>0</v>
      </c>
      <c r="P941" s="24">
        <v>-1.2780205575200626E-6</v>
      </c>
      <c r="Q941" s="24">
        <v>1.9499095117816488E-8</v>
      </c>
      <c r="R941" s="24">
        <v>8.4010758897660369E-10</v>
      </c>
      <c r="S941" s="25">
        <v>1.6337174659377359E-12</v>
      </c>
      <c r="T941" s="25">
        <v>-1.2592706515456057E-22</v>
      </c>
      <c r="U941" s="10"/>
      <c r="V941" s="25">
        <f t="shared" si="11178"/>
        <v>0</v>
      </c>
      <c r="W941" s="25">
        <f t="shared" si="11178"/>
        <v>2.5560411150401251E-6</v>
      </c>
      <c r="X941" s="25">
        <f t="shared" si="11178"/>
        <v>-3.8998190235632976E-8</v>
      </c>
      <c r="Y941" s="25">
        <f t="shared" si="11178"/>
        <v>-1.6802151779532074E-9</v>
      </c>
      <c r="Z941" s="25">
        <f t="shared" ref="Z941:Z972" si="11230">1-2*S941</f>
        <v>0.99999999999673261</v>
      </c>
      <c r="AA941" s="25">
        <f t="shared" si="11166"/>
        <v>2.5185413030912114E-22</v>
      </c>
      <c r="AB941" s="10"/>
      <c r="AC941" s="27">
        <v>7.5273525598598405E-13</v>
      </c>
      <c r="AD941" s="26">
        <v>-1.8758784873356295E-5</v>
      </c>
      <c r="AE941" s="26">
        <v>2.0114454425069333E-7</v>
      </c>
      <c r="AF941" s="26">
        <v>1.834488388431E-7</v>
      </c>
      <c r="AG941" s="26">
        <v>2.7775119577634269</v>
      </c>
      <c r="AH941" s="26">
        <v>-4.9687185124746893E-16</v>
      </c>
      <c r="AJ941" s="28">
        <f t="shared" si="11167"/>
        <v>7.5273525598598405E-13</v>
      </c>
      <c r="AK941" s="11"/>
      <c r="AL941" s="28">
        <f t="shared" si="11180"/>
        <v>7.5273525598598405E-13</v>
      </c>
      <c r="AM941" s="11"/>
      <c r="AN941" s="28">
        <f t="shared" ref="AN941" si="11231">AL941/AL944</f>
        <v>1.2781695763621253E-6</v>
      </c>
      <c r="AO941" s="28"/>
      <c r="AP941" s="30">
        <v>0</v>
      </c>
      <c r="AQ941" s="30">
        <v>-1.2780205575200621E-6</v>
      </c>
      <c r="AR941" s="30">
        <v>1.9499095117816481E-8</v>
      </c>
      <c r="AS941" s="30">
        <v>8.4010758897660338E-10</v>
      </c>
      <c r="AT941" s="31">
        <v>1.6337174659377347E-12</v>
      </c>
      <c r="AU941" s="31">
        <v>-1.2592706515456057E-22</v>
      </c>
      <c r="AV941" s="13"/>
      <c r="AW941" s="31">
        <f t="shared" si="11182"/>
        <v>0</v>
      </c>
      <c r="AX941" s="31">
        <f t="shared" si="11182"/>
        <v>2.5560411150401243E-6</v>
      </c>
      <c r="AY941" s="31">
        <f t="shared" si="11182"/>
        <v>-3.8998190235632963E-8</v>
      </c>
      <c r="AZ941" s="31">
        <f t="shared" si="11182"/>
        <v>-1.6802151779532068E-9</v>
      </c>
      <c r="BA941" s="31">
        <f t="shared" ref="BA941:BA972" si="11232">1-2*AT941</f>
        <v>0.99999999999673261</v>
      </c>
      <c r="BB941" s="31">
        <f t="shared" si="11171"/>
        <v>2.5185413030912114E-22</v>
      </c>
      <c r="BC941" s="13"/>
      <c r="BD941" s="33">
        <v>-7.5273525598598355E-13</v>
      </c>
      <c r="BE941" s="32">
        <v>-1.0164395367051604E-20</v>
      </c>
      <c r="BF941" s="32">
        <v>-1.6487796983237496E-12</v>
      </c>
      <c r="BG941" s="32">
        <v>1.909896986888553E-7</v>
      </c>
      <c r="BH941" s="32">
        <v>2.7775119577725023</v>
      </c>
      <c r="BI941" s="32">
        <v>-4.9687243797783325E-16</v>
      </c>
      <c r="BK941" s="44">
        <f t="shared" si="11184"/>
        <v>-1.0164395367051604E-20</v>
      </c>
      <c r="BL941" s="44">
        <f t="shared" si="11184"/>
        <v>-1.6487796983237496E-12</v>
      </c>
      <c r="BM941" s="44">
        <f t="shared" si="11184"/>
        <v>1.909896986888553E-7</v>
      </c>
      <c r="BN941" s="44">
        <f t="shared" si="11184"/>
        <v>2.7775119577725023</v>
      </c>
      <c r="BO941" s="44">
        <f t="shared" si="11184"/>
        <v>-4.9687243797783325E-16</v>
      </c>
      <c r="BP941" s="14"/>
      <c r="BQ941" s="44">
        <f t="shared" si="11185"/>
        <v>-1.0164395367051604E-20</v>
      </c>
      <c r="BR941" s="14"/>
      <c r="BS941" s="44">
        <f t="shared" si="11198"/>
        <v>-1.0164395367051604E-20</v>
      </c>
      <c r="BT941" s="14"/>
      <c r="BU941" s="35">
        <f t="shared" ref="BU941" si="11233">BS941/BS944</f>
        <v>-6.9249188161991202E-22</v>
      </c>
      <c r="BV941" s="35"/>
      <c r="BW941" s="35">
        <v>6.9249188161991202E-22</v>
      </c>
      <c r="BX941" s="35">
        <v>-1.4470823456200602E-36</v>
      </c>
      <c r="BY941" s="35">
        <v>5.3335480276115627E-41</v>
      </c>
      <c r="BZ941" s="35">
        <v>4.7954500610948624E-43</v>
      </c>
      <c r="CA941" s="35">
        <v>-9.30439770278921E-54</v>
      </c>
      <c r="CB941" s="14"/>
      <c r="CC941" s="35">
        <f t="shared" si="11200"/>
        <v>-1.384983763239824E-21</v>
      </c>
      <c r="CD941" s="35">
        <f t="shared" si="11200"/>
        <v>2.8941646912401205E-36</v>
      </c>
      <c r="CE941" s="35">
        <f t="shared" si="11200"/>
        <v>-1.0667096055223125E-40</v>
      </c>
      <c r="CF941" s="14">
        <f t="shared" ref="CF941:CF972" si="11234">1-2*BZ941</f>
        <v>1</v>
      </c>
      <c r="CG941" s="35">
        <f t="shared" si="11189"/>
        <v>1.860879540557842E-53</v>
      </c>
      <c r="CH941" s="14"/>
      <c r="CI941" s="34">
        <v>0</v>
      </c>
      <c r="CJ941" s="34">
        <f t="shared" si="11190"/>
        <v>-1.384983763239824E-21</v>
      </c>
      <c r="CK941" s="34">
        <f t="shared" si="11190"/>
        <v>2.8941646912401205E-36</v>
      </c>
      <c r="CL941" s="34">
        <f t="shared" si="11190"/>
        <v>-1.0667096055223125E-40</v>
      </c>
      <c r="CM941" s="34">
        <f t="shared" si="11190"/>
        <v>1</v>
      </c>
      <c r="CN941" s="34">
        <f t="shared" si="11190"/>
        <v>1.860879540557842E-53</v>
      </c>
      <c r="CO941" s="14"/>
      <c r="CP941" s="35">
        <v>0</v>
      </c>
      <c r="CQ941" s="35">
        <v>-1.8085002368669744E-21</v>
      </c>
      <c r="CR941" s="35">
        <v>-1.3234889800843776E-23</v>
      </c>
      <c r="CS941" s="35">
        <v>-2.0679515313825706E-25</v>
      </c>
      <c r="CT941" s="35">
        <v>1</v>
      </c>
      <c r="CU941" s="35">
        <v>-4.7019774032891469E-38</v>
      </c>
      <c r="CV941" s="14"/>
      <c r="CW941" s="35">
        <v>0</v>
      </c>
      <c r="CX941" s="35">
        <v>7.3259860489592869E-22</v>
      </c>
      <c r="CY941" s="35">
        <v>-3.970466940254246E-23</v>
      </c>
      <c r="CZ941" s="35">
        <v>-1.0339757656912857E-24</v>
      </c>
      <c r="DA941" s="35">
        <v>1</v>
      </c>
      <c r="DB941" s="35">
        <v>3.2913841823024079E-37</v>
      </c>
      <c r="DC941" s="14"/>
      <c r="DD941" s="36">
        <v>-7.5273525598598415E-13</v>
      </c>
      <c r="DE941" s="36">
        <v>1.9260401562213558E-21</v>
      </c>
      <c r="DF941" s="36">
        <v>-1.6487796984006865E-12</v>
      </c>
      <c r="DG941" s="36">
        <v>1.909896986888553E-7</v>
      </c>
      <c r="DH941" s="36">
        <v>2.7775119577725027</v>
      </c>
      <c r="DI941" s="36">
        <v>-4.9687243797783334E-16</v>
      </c>
      <c r="DK941" s="46">
        <f t="shared" si="11202"/>
        <v>-1.6487796984006865E-12</v>
      </c>
      <c r="DL941" s="46">
        <f t="shared" si="11202"/>
        <v>1.909896986888553E-7</v>
      </c>
      <c r="DM941" s="46">
        <f t="shared" si="11202"/>
        <v>2.7775119577725027</v>
      </c>
      <c r="DN941" s="46">
        <f t="shared" si="11202"/>
        <v>-4.9687243797783334E-16</v>
      </c>
      <c r="DO941" s="46"/>
      <c r="DP941" s="37">
        <f t="shared" si="11203"/>
        <v>-1.6487796984006865E-12</v>
      </c>
      <c r="DQ941" s="37"/>
      <c r="DR941" s="37">
        <f t="shared" si="11217"/>
        <v>-1.6487796984006865E-12</v>
      </c>
      <c r="DS941" s="37"/>
      <c r="DT941" s="37">
        <f t="shared" ref="DT941" si="11235">DR941/DR944</f>
        <v>-1.5983258569010584E-13</v>
      </c>
      <c r="DU941" s="37"/>
      <c r="DV941" s="37">
        <v>1.5983258568994201E-13</v>
      </c>
      <c r="DW941" s="37">
        <v>2.2884211706301826E-19</v>
      </c>
      <c r="DX941" s="37">
        <v>2.5546455448385025E-26</v>
      </c>
      <c r="DY941" s="37">
        <v>-2.9990725321475513E-47</v>
      </c>
      <c r="DZ941" s="46"/>
      <c r="EA941" s="46">
        <f t="shared" si="11219"/>
        <v>-3.1966517137988402E-13</v>
      </c>
      <c r="EB941" s="46">
        <f t="shared" si="11219"/>
        <v>-4.5768423412603653E-19</v>
      </c>
      <c r="EC941" s="46">
        <f t="shared" ref="EC941:EC972" si="11236">1-2*DX941</f>
        <v>1</v>
      </c>
      <c r="ED941" s="46">
        <f t="shared" si="11207"/>
        <v>5.9981450642951025E-47</v>
      </c>
      <c r="EE941" s="46"/>
      <c r="EF941" s="37">
        <v>0</v>
      </c>
      <c r="EG941" s="37">
        <v>0</v>
      </c>
      <c r="EH941" s="37">
        <f t="shared" si="11208"/>
        <v>-3.1966517137988402E-13</v>
      </c>
      <c r="EI941" s="37">
        <f t="shared" si="11208"/>
        <v>-4.5768423412603653E-19</v>
      </c>
      <c r="EJ941" s="37">
        <f t="shared" si="11208"/>
        <v>1</v>
      </c>
      <c r="EK941" s="37">
        <f t="shared" si="11208"/>
        <v>5.9981450642951025E-47</v>
      </c>
      <c r="EL941" s="16"/>
      <c r="EM941" s="16">
        <v>0</v>
      </c>
      <c r="EN941" s="16">
        <v>-1.8085002368669744E-21</v>
      </c>
      <c r="EO941" s="16">
        <v>-3.1966517136664913E-13</v>
      </c>
      <c r="EP941" s="16">
        <v>-4.5768444088329121E-19</v>
      </c>
      <c r="EQ941" s="16">
        <v>1</v>
      </c>
      <c r="ER941" s="16">
        <v>-4.7019773972910019E-38</v>
      </c>
      <c r="ES941" s="16"/>
      <c r="ET941" s="16">
        <v>0</v>
      </c>
      <c r="EU941" s="16">
        <v>7.3259726283082358E-22</v>
      </c>
      <c r="EV941" s="16">
        <v>-3.1966517141958869E-13</v>
      </c>
      <c r="EW941" s="16">
        <v>-4.5768526810180077E-19</v>
      </c>
      <c r="EX941" s="16">
        <v>1</v>
      </c>
      <c r="EY941" s="16">
        <v>3.2913841767456946E-37</v>
      </c>
      <c r="EZ941" s="16"/>
      <c r="FA941" s="38">
        <v>-7.5273525311404578E-13</v>
      </c>
      <c r="FB941" s="38">
        <v>1.9260401561466101E-21</v>
      </c>
      <c r="FC941" s="38">
        <v>2.0194839173657902E-28</v>
      </c>
      <c r="FD941" s="38">
        <v>1.9098969869152234E-7</v>
      </c>
      <c r="FE941" s="38">
        <v>2.7775119577725027</v>
      </c>
      <c r="FF941" s="38">
        <v>-4.9687243797798816E-16</v>
      </c>
      <c r="FH941" s="42">
        <f t="shared" si="11221"/>
        <v>1.9098969869152234E-7</v>
      </c>
      <c r="FI941" s="42">
        <f t="shared" si="11221"/>
        <v>2.7775119577725027</v>
      </c>
      <c r="FJ941" s="42">
        <f t="shared" si="11221"/>
        <v>-4.9687243797798816E-16</v>
      </c>
      <c r="FL941" s="47">
        <f t="shared" si="11222"/>
        <v>1.9098969869152234E-7</v>
      </c>
      <c r="FM941" s="47"/>
      <c r="FN941" s="47">
        <f t="shared" ref="FN941:FN972" si="11237">FL941</f>
        <v>1.9098969869152234E-7</v>
      </c>
      <c r="FO941" s="47"/>
      <c r="FP941" s="47">
        <f t="shared" ref="FP941" si="11238">FN941/FN944</f>
        <v>1</v>
      </c>
      <c r="FQ941" s="48"/>
      <c r="FR941" s="48">
        <v>0</v>
      </c>
      <c r="FS941" s="48">
        <v>1</v>
      </c>
      <c r="FT941" s="48">
        <v>8.8075306603089972E-23</v>
      </c>
      <c r="FU941" s="48"/>
      <c r="FV941" s="47">
        <f t="shared" ref="FV941:FW972" si="11239">-2*FR941</f>
        <v>0</v>
      </c>
      <c r="FW941" s="47">
        <f t="shared" ref="FW941:FW972" si="11240">1-2*FS941</f>
        <v>-1</v>
      </c>
      <c r="FX941" s="47">
        <f t="shared" si="11226"/>
        <v>-1.7615061320617994E-22</v>
      </c>
      <c r="FY941" s="48"/>
      <c r="FZ941" s="50">
        <v>0</v>
      </c>
      <c r="GA941" s="50">
        <v>0</v>
      </c>
      <c r="GB941" s="50">
        <v>0</v>
      </c>
      <c r="GC941" s="52">
        <f t="shared" si="11227"/>
        <v>0</v>
      </c>
      <c r="GD941" s="52">
        <f t="shared" si="11227"/>
        <v>-1</v>
      </c>
      <c r="GE941" s="52">
        <f t="shared" si="11227"/>
        <v>-1.7615061320617994E-22</v>
      </c>
      <c r="GF941" s="52"/>
      <c r="GG941" s="41">
        <v>0</v>
      </c>
      <c r="GH941" s="41">
        <v>-1.8085002368669744E-21</v>
      </c>
      <c r="GI941" s="41">
        <v>-3.1966517136664913E-13</v>
      </c>
      <c r="GJ941" s="40">
        <v>-4.5768444088329121E-19</v>
      </c>
      <c r="GK941" s="40">
        <v>-1</v>
      </c>
      <c r="GL941" s="40">
        <v>-1.7615061320617999E-22</v>
      </c>
      <c r="GN941" s="42">
        <v>0</v>
      </c>
      <c r="GO941" s="42">
        <v>-7.3259726283082358E-22</v>
      </c>
      <c r="GP941" s="42">
        <v>3.1966517141958869E-13</v>
      </c>
      <c r="GQ941" s="42">
        <v>4.5768526810180077E-19</v>
      </c>
      <c r="GR941" s="42">
        <v>-1</v>
      </c>
      <c r="GS941" s="42">
        <v>-1.7615061320618027E-22</v>
      </c>
      <c r="GU941" s="43">
        <v>7.5273525311404578E-13</v>
      </c>
      <c r="GV941" s="43">
        <v>-1.9260401561466101E-21</v>
      </c>
      <c r="GW941" s="43">
        <v>-2.0194839173657902E-28</v>
      </c>
      <c r="GX941" s="43">
        <v>-1.9098969869152234E-7</v>
      </c>
      <c r="GY941" s="43">
        <v>-2.7775119577725027</v>
      </c>
      <c r="GZ941" s="43">
        <v>4.9687235110377082E-16</v>
      </c>
      <c r="HB941" s="42">
        <f t="shared" ref="HB941:HC972" si="11241">GY941</f>
        <v>-2.7775119577725027</v>
      </c>
      <c r="HC941" s="42">
        <f t="shared" si="11241"/>
        <v>4.9687235110377082E-16</v>
      </c>
      <c r="HE941" s="47">
        <f t="shared" ref="HE941:HE972" si="11242">HB941</f>
        <v>-2.7775119577725027</v>
      </c>
      <c r="HF941" s="48"/>
      <c r="HG941" s="47">
        <f t="shared" ref="HG941" si="11243">HE941-HE944</f>
        <v>-5.5550239155450054</v>
      </c>
      <c r="HH941" s="48"/>
      <c r="HI941" s="48">
        <f t="shared" ref="HI941" si="11244">HG941/HG944</f>
        <v>-1</v>
      </c>
      <c r="HJ941" s="48"/>
      <c r="HK941" s="48">
        <f t="array" ref="HK941:HL942">MMULT(HI941:HI942,HI944:HJ944)</f>
        <v>1</v>
      </c>
      <c r="HL941" s="48">
        <v>8.8075306603089972E-23</v>
      </c>
      <c r="HM941" s="48"/>
      <c r="HN941" s="48">
        <f t="shared" ref="HN941:HN972" si="11245">1-2*HK941</f>
        <v>-1</v>
      </c>
      <c r="HO941" s="48">
        <f t="shared" ref="HO941:HO972" si="11246">-2*HL941</f>
        <v>-1.7615061320617994E-22</v>
      </c>
      <c r="HP941" s="48"/>
      <c r="HQ941" s="47">
        <v>0</v>
      </c>
      <c r="HR941" s="47">
        <v>0</v>
      </c>
      <c r="HS941" s="47">
        <v>0</v>
      </c>
      <c r="HT941" s="53">
        <v>0</v>
      </c>
      <c r="HU941" s="54">
        <f t="shared" ref="HU941:HV972" si="11247">HN941</f>
        <v>-1</v>
      </c>
      <c r="HV941" s="54">
        <f t="shared" si="11247"/>
        <v>-1.7615061320617994E-22</v>
      </c>
      <c r="HX941" s="42">
        <v>0</v>
      </c>
      <c r="HY941" s="42">
        <v>-1.8085002368669744E-21</v>
      </c>
      <c r="HZ941" s="42">
        <v>-3.1966517136664913E-13</v>
      </c>
      <c r="IA941" s="42">
        <v>-4.5768444088329121E-19</v>
      </c>
      <c r="IB941" s="42">
        <v>1</v>
      </c>
      <c r="IC941" s="42">
        <v>-4.70197740328915E-38</v>
      </c>
      <c r="IE941" s="21">
        <v>0</v>
      </c>
      <c r="IF941" s="21">
        <v>7.3259726283082358E-22</v>
      </c>
      <c r="IG941" s="21">
        <v>-3.1966517141958869E-13</v>
      </c>
      <c r="IH941" s="21">
        <v>-4.5768526810180077E-19</v>
      </c>
      <c r="II941" s="21">
        <v>1</v>
      </c>
      <c r="IJ941" s="21">
        <v>3.291384182302405E-37</v>
      </c>
      <c r="IL941" s="42">
        <v>-7.5273525311404578E-13</v>
      </c>
      <c r="IM941" s="42">
        <v>1.9260401561466101E-21</v>
      </c>
      <c r="IN941" s="42">
        <v>2.0194839173657902E-28</v>
      </c>
      <c r="IO941" s="42">
        <v>1.9098969869152234E-7</v>
      </c>
      <c r="IP941" s="42">
        <v>2.7775119577725027</v>
      </c>
      <c r="IQ941" s="42">
        <v>-4.9687243797798816E-16</v>
      </c>
      <c r="IS941" s="2">
        <v>0</v>
      </c>
      <c r="IT941" s="2">
        <v>8.8517679343640831E-22</v>
      </c>
      <c r="IU941" s="2">
        <v>4.1490779542410333E-14</v>
      </c>
      <c r="IV941" s="2">
        <v>-7.7096010359131112E-21</v>
      </c>
      <c r="IW941" s="2">
        <v>1</v>
      </c>
      <c r="IX941" s="2">
        <v>-7.0529660998955009E-38</v>
      </c>
    </row>
    <row r="942" spans="1:258" x14ac:dyDescent="0.25">
      <c r="A942" s="3" t="s">
        <v>48</v>
      </c>
      <c r="B942" s="20">
        <v>5.80208901483915E-23</v>
      </c>
      <c r="C942" s="20">
        <v>-6.1158254170206116E-32</v>
      </c>
      <c r="D942" s="20">
        <v>-5.1110289068187159E-35</v>
      </c>
      <c r="E942" s="20">
        <v>1.6821476267729622E-29</v>
      </c>
      <c r="F942" s="20">
        <v>7.7678544110731602E-38</v>
      </c>
      <c r="G942" s="20">
        <v>0.49318146435826382</v>
      </c>
      <c r="I942" s="22">
        <f t="shared" si="11162"/>
        <v>5.80208901483915E-23</v>
      </c>
      <c r="J942" s="8"/>
      <c r="K942" s="22">
        <f t="shared" si="11176"/>
        <v>5.80208901483915E-23</v>
      </c>
      <c r="L942" s="8"/>
      <c r="M942" s="22">
        <f t="shared" ref="M942" si="11248">K942/K944</f>
        <v>9.8521407083533521E-17</v>
      </c>
      <c r="N942" s="22"/>
      <c r="O942" s="24">
        <v>0</v>
      </c>
      <c r="P942" s="24">
        <v>9.8509920699978849E-17</v>
      </c>
      <c r="Q942" s="24">
        <v>-1.5029917183059811E-18</v>
      </c>
      <c r="R942" s="24">
        <v>-6.4755556147019561E-20</v>
      </c>
      <c r="S942" s="25">
        <v>-1.2592706515456057E-22</v>
      </c>
      <c r="T942" s="25">
        <v>9.7064676537193297E-33</v>
      </c>
      <c r="U942" s="10"/>
      <c r="V942" s="25">
        <f t="shared" si="11178"/>
        <v>0</v>
      </c>
      <c r="W942" s="25">
        <f t="shared" si="11178"/>
        <v>-1.970198413999577E-16</v>
      </c>
      <c r="X942" s="25">
        <f t="shared" si="11178"/>
        <v>3.0059834366119621E-18</v>
      </c>
      <c r="Y942" s="25">
        <f t="shared" si="11178"/>
        <v>1.2951111229403912E-19</v>
      </c>
      <c r="Z942" s="25">
        <f t="shared" si="11178"/>
        <v>2.5185413030912114E-22</v>
      </c>
      <c r="AA942" s="25">
        <f t="shared" ref="AA942:AA973" si="11249">1-2*T942</f>
        <v>1</v>
      </c>
      <c r="AB942" s="10"/>
      <c r="AC942" s="26">
        <v>-5.80208901483915E-23</v>
      </c>
      <c r="AD942" s="26">
        <v>1.4459285489805457E-15</v>
      </c>
      <c r="AE942" s="26">
        <v>-1.5504363687996065E-17</v>
      </c>
      <c r="AF942" s="26">
        <v>5.8125004411350924E-19</v>
      </c>
      <c r="AG942" s="26">
        <v>6.9955258914882277E-22</v>
      </c>
      <c r="AH942" s="26">
        <v>0.49318146435826382</v>
      </c>
      <c r="AJ942" s="28">
        <f t="shared" si="11167"/>
        <v>-5.80208901483915E-23</v>
      </c>
      <c r="AK942" s="11"/>
      <c r="AL942" s="28">
        <f t="shared" si="11180"/>
        <v>-5.80208901483915E-23</v>
      </c>
      <c r="AM942" s="11"/>
      <c r="AN942" s="28">
        <f t="shared" ref="AN942" si="11250">AL942/AL944</f>
        <v>-9.8521407083533558E-17</v>
      </c>
      <c r="AO942" s="28"/>
      <c r="AP942" s="30">
        <v>0</v>
      </c>
      <c r="AQ942" s="30">
        <v>9.8509920699978886E-17</v>
      </c>
      <c r="AR942" s="30">
        <v>-1.5029917183059816E-18</v>
      </c>
      <c r="AS942" s="30">
        <v>-6.4755556147019585E-20</v>
      </c>
      <c r="AT942" s="31">
        <v>-1.2592706515456057E-22</v>
      </c>
      <c r="AU942" s="31">
        <v>9.7064676537193366E-33</v>
      </c>
      <c r="AV942" s="13"/>
      <c r="AW942" s="31">
        <f t="shared" si="11182"/>
        <v>0</v>
      </c>
      <c r="AX942" s="31">
        <f t="shared" si="11182"/>
        <v>-1.9701984139995777E-16</v>
      </c>
      <c r="AY942" s="31">
        <f t="shared" si="11182"/>
        <v>3.0059834366119633E-18</v>
      </c>
      <c r="AZ942" s="31">
        <f t="shared" si="11182"/>
        <v>1.2951111229403917E-19</v>
      </c>
      <c r="BA942" s="31">
        <f t="shared" si="11182"/>
        <v>2.5185413030912114E-22</v>
      </c>
      <c r="BB942" s="31">
        <f t="shared" ref="BB942:BB973" si="11251">1-2*AU942</f>
        <v>1</v>
      </c>
      <c r="BC942" s="13"/>
      <c r="BD942" s="32">
        <v>5.80208901483915E-23</v>
      </c>
      <c r="BE942" s="32">
        <v>1.9721522630525295E-31</v>
      </c>
      <c r="BF942" s="32">
        <v>-6.1629758220391547E-33</v>
      </c>
      <c r="BG942" s="32">
        <v>1.6821649913261434E-29</v>
      </c>
      <c r="BH942" s="32">
        <v>0</v>
      </c>
      <c r="BI942" s="32">
        <v>0.49318146435826382</v>
      </c>
      <c r="BK942" s="44">
        <f t="shared" si="11184"/>
        <v>1.9721522630525295E-31</v>
      </c>
      <c r="BL942" s="44">
        <f t="shared" si="11184"/>
        <v>-6.1629758220391547E-33</v>
      </c>
      <c r="BM942" s="44">
        <f t="shared" si="11184"/>
        <v>1.6821649913261434E-29</v>
      </c>
      <c r="BN942" s="44">
        <f t="shared" si="11184"/>
        <v>0</v>
      </c>
      <c r="BO942" s="44">
        <f t="shared" si="11184"/>
        <v>0.49318146435826382</v>
      </c>
      <c r="BP942" s="14"/>
      <c r="BQ942" s="44">
        <f t="shared" si="11185"/>
        <v>1.9721522630525295E-31</v>
      </c>
      <c r="BR942" s="14"/>
      <c r="BS942" s="44">
        <f t="shared" si="11198"/>
        <v>1.9721522630525295E-31</v>
      </c>
      <c r="BT942" s="14"/>
      <c r="BU942" s="35">
        <f t="shared" ref="BU942" si="11252">BS942/BS944</f>
        <v>1.3436110876886951E-32</v>
      </c>
      <c r="BV942" s="35"/>
      <c r="BW942" s="35">
        <v>-1.3436110876886951E-32</v>
      </c>
      <c r="BX942" s="35">
        <v>2.8077092829239169E-47</v>
      </c>
      <c r="BY942" s="35">
        <v>-1.0348445168563558E-51</v>
      </c>
      <c r="BZ942" s="35">
        <v>-9.30439770278921E-54</v>
      </c>
      <c r="CA942" s="35">
        <v>1.8052907549599982E-64</v>
      </c>
      <c r="CB942" s="14"/>
      <c r="CC942" s="35">
        <f t="shared" si="11200"/>
        <v>2.6872221753773901E-32</v>
      </c>
      <c r="CD942" s="35">
        <f t="shared" si="11200"/>
        <v>-5.6154185658478339E-47</v>
      </c>
      <c r="CE942" s="35">
        <f t="shared" si="11200"/>
        <v>2.0696890337127116E-51</v>
      </c>
      <c r="CF942" s="35">
        <f t="shared" si="11200"/>
        <v>1.860879540557842E-53</v>
      </c>
      <c r="CG942" s="14">
        <f t="shared" ref="CG942:CG973" si="11253">1-2*CA942</f>
        <v>1</v>
      </c>
      <c r="CH942" s="14"/>
      <c r="CI942" s="34">
        <v>0</v>
      </c>
      <c r="CJ942" s="34">
        <f t="shared" si="11190"/>
        <v>2.6872221753773901E-32</v>
      </c>
      <c r="CK942" s="34">
        <f t="shared" si="11190"/>
        <v>-5.6154185658478339E-47</v>
      </c>
      <c r="CL942" s="34">
        <f t="shared" si="11190"/>
        <v>2.0696890337127116E-51</v>
      </c>
      <c r="CM942" s="34">
        <f t="shared" si="11190"/>
        <v>1.860879540557842E-53</v>
      </c>
      <c r="CN942" s="34">
        <f t="shared" si="11190"/>
        <v>1</v>
      </c>
      <c r="CO942" s="14"/>
      <c r="CP942" s="35">
        <v>0</v>
      </c>
      <c r="CQ942" s="35">
        <v>2.2408744805902684E-31</v>
      </c>
      <c r="CR942" s="35">
        <v>1.9259299443863556E-33</v>
      </c>
      <c r="CS942" s="35">
        <v>9.6296497219361814E-35</v>
      </c>
      <c r="CT942" s="35">
        <v>3.2913841823024079E-37</v>
      </c>
      <c r="CU942" s="35">
        <v>1</v>
      </c>
      <c r="CV942" s="14"/>
      <c r="CW942" s="35">
        <v>0</v>
      </c>
      <c r="CX942" s="35">
        <v>-2.2431584822539375E-32</v>
      </c>
      <c r="CY942" s="35">
        <v>-3.8518598887750285E-34</v>
      </c>
      <c r="CZ942" s="35">
        <v>2.0694556946065262E-50</v>
      </c>
      <c r="DA942" s="35">
        <v>-4.7019774032891469E-38</v>
      </c>
      <c r="DB942" s="35">
        <v>1</v>
      </c>
      <c r="DC942" s="14"/>
      <c r="DD942" s="36">
        <v>5.8020890148391488E-23</v>
      </c>
      <c r="DE942" s="36">
        <v>1.034671392080435E-31</v>
      </c>
      <c r="DF942" s="36">
        <v>1.9356148703395246E-33</v>
      </c>
      <c r="DG942" s="36">
        <v>1.6821476273418644E-29</v>
      </c>
      <c r="DH942" s="36">
        <v>-5.2919439851703017E-38</v>
      </c>
      <c r="DI942" s="36">
        <v>0.49318146435826382</v>
      </c>
      <c r="DK942" s="46">
        <f t="shared" si="11202"/>
        <v>1.9356148703395246E-33</v>
      </c>
      <c r="DL942" s="46">
        <f t="shared" si="11202"/>
        <v>1.6821476273418644E-29</v>
      </c>
      <c r="DM942" s="46">
        <f t="shared" si="11202"/>
        <v>-5.2919439851703017E-38</v>
      </c>
      <c r="DN942" s="46">
        <f t="shared" si="11202"/>
        <v>0.49318146435826382</v>
      </c>
      <c r="DO942" s="46"/>
      <c r="DP942" s="37">
        <f t="shared" si="11203"/>
        <v>1.9356148703395246E-33</v>
      </c>
      <c r="DQ942" s="37"/>
      <c r="DR942" s="37">
        <f t="shared" si="11217"/>
        <v>1.9356148703395246E-33</v>
      </c>
      <c r="DS942" s="37"/>
      <c r="DT942" s="37">
        <f t="shared" ref="DT942" si="11254">DR942/DR944</f>
        <v>1.8763836668214544E-34</v>
      </c>
      <c r="DU942" s="37"/>
      <c r="DV942" s="37">
        <v>-1.8763836668195313E-34</v>
      </c>
      <c r="DW942" s="37">
        <v>-2.6865335931587307E-40</v>
      </c>
      <c r="DX942" s="37">
        <v>-2.9990725321475513E-47</v>
      </c>
      <c r="DY942" s="37">
        <v>3.520815665114327E-68</v>
      </c>
      <c r="DZ942" s="46"/>
      <c r="EA942" s="46">
        <f t="shared" si="11219"/>
        <v>3.7527673336390626E-34</v>
      </c>
      <c r="EB942" s="46">
        <f t="shared" si="11219"/>
        <v>5.3730671863174613E-40</v>
      </c>
      <c r="EC942" s="46">
        <f t="shared" si="11219"/>
        <v>5.9981450642951025E-47</v>
      </c>
      <c r="ED942" s="46">
        <f t="shared" ref="ED942:ED973" si="11255">1-2*DY942</f>
        <v>1</v>
      </c>
      <c r="EE942" s="46"/>
      <c r="EF942" s="37">
        <v>0</v>
      </c>
      <c r="EG942" s="37">
        <v>0</v>
      </c>
      <c r="EH942" s="37">
        <f t="shared" si="11208"/>
        <v>3.7527673336390626E-34</v>
      </c>
      <c r="EI942" s="37">
        <f t="shared" si="11208"/>
        <v>5.3730671863174613E-40</v>
      </c>
      <c r="EJ942" s="37">
        <f t="shared" si="11208"/>
        <v>5.9981450642951025E-47</v>
      </c>
      <c r="EK942" s="37">
        <f t="shared" si="11208"/>
        <v>1</v>
      </c>
      <c r="EL942" s="16"/>
      <c r="EM942" s="16">
        <v>0</v>
      </c>
      <c r="EN942" s="16">
        <v>2.2408744805902684E-31</v>
      </c>
      <c r="EO942" s="16">
        <v>-1.5506534867617574E-33</v>
      </c>
      <c r="EP942" s="16">
        <v>9.6291519581609821E-35</v>
      </c>
      <c r="EQ942" s="16">
        <v>3.2913841767456946E-37</v>
      </c>
      <c r="ER942" s="16">
        <v>1</v>
      </c>
      <c r="ES942" s="16"/>
      <c r="ET942" s="16">
        <v>0</v>
      </c>
      <c r="EU942" s="16">
        <v>-2.2431584822539372E-32</v>
      </c>
      <c r="EV942" s="16">
        <v>-9.9092555135965858E-36</v>
      </c>
      <c r="EW942" s="16">
        <v>5.3730671865243901E-40</v>
      </c>
      <c r="EX942" s="16">
        <v>-4.7019773972910019E-38</v>
      </c>
      <c r="EY942" s="16">
        <v>1</v>
      </c>
      <c r="EZ942" s="16"/>
      <c r="FA942" s="38">
        <v>5.8020890148391488E-23</v>
      </c>
      <c r="FB942" s="38">
        <v>1.034671392080435E-31</v>
      </c>
      <c r="FC942" s="38">
        <v>1.817480002862693E-49</v>
      </c>
      <c r="FD942" s="38">
        <v>1.6821476270287602E-29</v>
      </c>
      <c r="FE942" s="38">
        <v>-5.2919440201229207E-38</v>
      </c>
      <c r="FF942" s="38">
        <v>0.49318146435826382</v>
      </c>
      <c r="FH942" s="42">
        <f t="shared" si="11221"/>
        <v>1.6821476270287602E-29</v>
      </c>
      <c r="FI942" s="42">
        <f t="shared" si="11221"/>
        <v>-5.2919440201229207E-38</v>
      </c>
      <c r="FJ942" s="42">
        <f t="shared" si="11221"/>
        <v>0.49318146435826382</v>
      </c>
      <c r="FL942" s="47">
        <f t="shared" si="11222"/>
        <v>1.6821476270287602E-29</v>
      </c>
      <c r="FM942" s="47"/>
      <c r="FN942" s="47">
        <f t="shared" si="11237"/>
        <v>1.6821476270287602E-29</v>
      </c>
      <c r="FO942" s="47"/>
      <c r="FP942" s="47">
        <f t="shared" ref="FP942" si="11256">FN942/FN944</f>
        <v>8.8075306603089972E-23</v>
      </c>
      <c r="FQ942" s="48"/>
      <c r="FR942" s="48">
        <v>0</v>
      </c>
      <c r="FS942" s="48">
        <v>8.8075306603089972E-23</v>
      </c>
      <c r="FT942" s="48">
        <v>7.7572596332283033E-45</v>
      </c>
      <c r="FU942" s="48"/>
      <c r="FV942" s="47">
        <f t="shared" si="11239"/>
        <v>0</v>
      </c>
      <c r="FW942" s="47">
        <f t="shared" si="11239"/>
        <v>-1.7615061320617994E-22</v>
      </c>
      <c r="FX942" s="47">
        <f t="shared" ref="FX942:FX973" si="11257">1-2*FT942</f>
        <v>1</v>
      </c>
      <c r="FY942" s="48"/>
      <c r="FZ942" s="50">
        <v>0</v>
      </c>
      <c r="GA942" s="50">
        <v>0</v>
      </c>
      <c r="GB942" s="50">
        <v>0</v>
      </c>
      <c r="GC942" s="52">
        <f t="shared" si="11227"/>
        <v>0</v>
      </c>
      <c r="GD942" s="52">
        <f t="shared" si="11227"/>
        <v>-1.7615061320617994E-22</v>
      </c>
      <c r="GE942" s="52">
        <f t="shared" si="11227"/>
        <v>1</v>
      </c>
      <c r="GF942" s="52"/>
      <c r="GG942" s="41">
        <v>0</v>
      </c>
      <c r="GH942" s="41">
        <v>2.2408744805902684E-31</v>
      </c>
      <c r="GI942" s="41">
        <v>-1.5506534867617574E-33</v>
      </c>
      <c r="GJ942" s="40">
        <v>9.6291519581609821E-35</v>
      </c>
      <c r="GK942" s="40">
        <v>-1.7615061320618027E-22</v>
      </c>
      <c r="GL942" s="40">
        <v>1</v>
      </c>
      <c r="GN942" s="42">
        <v>0</v>
      </c>
      <c r="GO942" s="42">
        <v>-2.243158482266842E-32</v>
      </c>
      <c r="GP942" s="42">
        <v>4.6399960452622593E-35</v>
      </c>
      <c r="GQ942" s="42">
        <v>6.1792825928400609E-40</v>
      </c>
      <c r="GR942" s="42">
        <v>-1.7615061320617999E-22</v>
      </c>
      <c r="GS942" s="42">
        <v>1</v>
      </c>
      <c r="GU942" s="43">
        <v>5.8020890148524084E-23</v>
      </c>
      <c r="GV942" s="43">
        <v>1.0346713920770425E-31</v>
      </c>
      <c r="GW942" s="43">
        <v>1.4967482376516296E-49</v>
      </c>
      <c r="GX942" s="43">
        <v>-1.6821476270287602E-29</v>
      </c>
      <c r="GY942" s="43">
        <v>-4.8926043454912373E-22</v>
      </c>
      <c r="GZ942" s="43">
        <v>0.49318146435826382</v>
      </c>
      <c r="HB942" s="42">
        <f t="shared" si="11241"/>
        <v>-4.8926043454912373E-22</v>
      </c>
      <c r="HC942" s="42">
        <f t="shared" si="11241"/>
        <v>0.49318146435826382</v>
      </c>
      <c r="HE942" s="47">
        <f t="shared" si="11242"/>
        <v>-4.8926043454912373E-22</v>
      </c>
      <c r="HF942" s="48"/>
      <c r="HG942" s="47">
        <f t="shared" ref="HG942:HG973" si="11258">HE942</f>
        <v>-4.8926043454912373E-22</v>
      </c>
      <c r="HH942" s="48"/>
      <c r="HI942" s="48">
        <f t="shared" ref="HI942" si="11259">HG942/HG944</f>
        <v>-8.8075306603089972E-23</v>
      </c>
      <c r="HJ942" s="48"/>
      <c r="HK942" s="48">
        <v>8.8075306603089972E-23</v>
      </c>
      <c r="HL942" s="48">
        <v>7.7572596332283033E-45</v>
      </c>
      <c r="HM942" s="48"/>
      <c r="HN942" s="48">
        <f t="shared" ref="HN942:HN973" si="11260">-2*HK942</f>
        <v>-1.7615061320617994E-22</v>
      </c>
      <c r="HO942" s="48">
        <f t="shared" ref="HO942:HO973" si="11261">1-2*HL942</f>
        <v>1</v>
      </c>
      <c r="HP942" s="48"/>
      <c r="HQ942" s="47">
        <v>0</v>
      </c>
      <c r="HR942" s="47">
        <v>0</v>
      </c>
      <c r="HS942" s="47">
        <v>0</v>
      </c>
      <c r="HT942" s="53">
        <v>0</v>
      </c>
      <c r="HU942" s="54">
        <f t="shared" si="11247"/>
        <v>-1.7615061320617994E-22</v>
      </c>
      <c r="HV942" s="54">
        <f t="shared" si="11247"/>
        <v>1</v>
      </c>
      <c r="HX942" s="42">
        <v>0</v>
      </c>
      <c r="HY942" s="42">
        <v>2.2408744805902684E-31</v>
      </c>
      <c r="HZ942" s="42">
        <v>-1.5506534867617574E-33</v>
      </c>
      <c r="IA942" s="42">
        <v>9.6291519581609821E-35</v>
      </c>
      <c r="IB942" s="42">
        <v>3.291384182302405E-37</v>
      </c>
      <c r="IC942" s="42">
        <v>1</v>
      </c>
      <c r="IE942" s="21">
        <v>0</v>
      </c>
      <c r="IF942" s="21">
        <v>-2.2431584822539372E-32</v>
      </c>
      <c r="IG942" s="21">
        <v>-9.9092555135965858E-36</v>
      </c>
      <c r="IH942" s="21">
        <v>5.3730671865243901E-40</v>
      </c>
      <c r="II942" s="21">
        <v>-4.70197740328915E-38</v>
      </c>
      <c r="IJ942" s="21">
        <v>1</v>
      </c>
      <c r="IL942" s="42">
        <v>5.8020890148391488E-23</v>
      </c>
      <c r="IM942" s="42">
        <v>1.034671392080435E-31</v>
      </c>
      <c r="IN942" s="42">
        <v>1.817480002862693E-49</v>
      </c>
      <c r="IO942" s="42">
        <v>1.6821476270287602E-29</v>
      </c>
      <c r="IP942" s="42">
        <v>-5.2919440367828478E-38</v>
      </c>
      <c r="IQ942" s="42">
        <v>0.49318146435826382</v>
      </c>
      <c r="IS942" s="2">
        <v>0</v>
      </c>
      <c r="IT942" s="2">
        <v>-2.1964681112779221E-31</v>
      </c>
      <c r="IU942" s="2">
        <v>-9.180715730226934E-34</v>
      </c>
      <c r="IV942" s="2">
        <v>4.8143099295622859E-35</v>
      </c>
      <c r="IW942" s="2">
        <v>7.0529661480689109E-38</v>
      </c>
      <c r="IX942" s="2">
        <v>1</v>
      </c>
    </row>
    <row r="943" spans="1:258" ht="18.75" x14ac:dyDescent="0.3">
      <c r="A943" s="60" t="str">
        <f t="shared" ref="A943" si="11262">IF(AND(E936=1,F936=1),"λn","")</f>
        <v>λn</v>
      </c>
      <c r="B943" s="3">
        <f t="shared" ref="B943" si="11263">IF(AND(E936=1,F936=1),B937,"")</f>
        <v>25.737764620230397</v>
      </c>
      <c r="C943" s="3">
        <f t="shared" ref="C943" si="11264">IF(AND(E936=1,F936=1),C938,"")</f>
        <v>-7.3389996596599438</v>
      </c>
      <c r="D943" s="3">
        <f t="shared" ref="D943" si="11265">IF(AND(E936=1,F936=1),D939,"")</f>
        <v>-5.1578334019834404</v>
      </c>
      <c r="E943" s="3">
        <f t="shared" ref="E943" si="11266">IF(AND(E936=1,F936=1),E940,"")</f>
        <v>4.4883750192822092</v>
      </c>
      <c r="F943" s="3">
        <f t="shared" ref="F943" si="11267">IF(AND(E936=1,F936=1),F941,"")</f>
        <v>2.7775119577725027</v>
      </c>
      <c r="G943" s="3">
        <f t="shared" ref="G943" si="11268">IF(AND(E936=1,F936=1),G942,"")</f>
        <v>0.49318146435826382</v>
      </c>
      <c r="I943" s="8" t="s">
        <v>49</v>
      </c>
      <c r="J943" s="8"/>
      <c r="K943" s="8" t="s">
        <v>50</v>
      </c>
      <c r="L943" s="8"/>
      <c r="M943" s="22" t="s">
        <v>51</v>
      </c>
      <c r="N943" s="22"/>
      <c r="O943" s="24"/>
      <c r="P943" s="24"/>
      <c r="Q943" s="24"/>
      <c r="R943" s="24"/>
      <c r="S943" s="25"/>
      <c r="T943" s="25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J943" s="11" t="s">
        <v>49</v>
      </c>
      <c r="AK943" s="11"/>
      <c r="AL943" s="11" t="s">
        <v>52</v>
      </c>
      <c r="AM943" s="11"/>
      <c r="AN943" s="28" t="s">
        <v>51</v>
      </c>
      <c r="AO943" s="28"/>
      <c r="AP943" s="30"/>
      <c r="AQ943" s="30"/>
      <c r="AR943" s="30"/>
      <c r="AS943" s="30"/>
      <c r="AT943" s="31"/>
      <c r="AU943" s="31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K943" s="14"/>
      <c r="BL943" s="14"/>
      <c r="BM943" s="14"/>
      <c r="BN943" s="14"/>
      <c r="BO943" s="14"/>
      <c r="BP943" s="14"/>
      <c r="BQ943" s="14" t="s">
        <v>53</v>
      </c>
      <c r="BR943" s="14"/>
      <c r="BS943" s="14" t="s">
        <v>54</v>
      </c>
      <c r="BT943" s="14"/>
      <c r="BU943" s="14" t="s">
        <v>51</v>
      </c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14"/>
      <c r="DC943" s="14"/>
      <c r="DD943" s="14"/>
      <c r="DE943" s="14"/>
      <c r="DF943" s="14"/>
      <c r="DG943" s="14"/>
      <c r="DH943" s="14"/>
      <c r="DI943" s="14"/>
      <c r="DK943" s="16"/>
      <c r="DL943" s="16"/>
      <c r="DM943" s="16"/>
      <c r="DN943" s="16"/>
      <c r="DO943" s="16"/>
      <c r="DP943" s="17" t="s">
        <v>53</v>
      </c>
      <c r="DQ943" s="17"/>
      <c r="DR943" s="17" t="s">
        <v>55</v>
      </c>
      <c r="DS943" s="17"/>
      <c r="DT943" s="17" t="s">
        <v>51</v>
      </c>
      <c r="DU943" s="17"/>
      <c r="DV943" s="17"/>
      <c r="DW943" s="17"/>
      <c r="DX943" s="17"/>
      <c r="DY943" s="17"/>
      <c r="DZ943" s="16"/>
      <c r="EA943" s="16"/>
      <c r="EB943" s="16"/>
      <c r="EC943" s="16"/>
      <c r="ED943" s="16"/>
      <c r="EE943" s="16"/>
      <c r="EF943" s="17"/>
      <c r="EG943" s="17"/>
      <c r="EH943" s="17"/>
      <c r="EI943" s="17"/>
      <c r="EJ943" s="17"/>
      <c r="EK943" s="17"/>
      <c r="EL943" s="16"/>
      <c r="EM943" s="16"/>
      <c r="EN943" s="16"/>
      <c r="EO943" s="16"/>
      <c r="EP943" s="16"/>
      <c r="EQ943" s="16"/>
      <c r="ER943" s="16"/>
      <c r="ES943" s="16"/>
      <c r="ET943" s="16"/>
      <c r="EU943" s="16"/>
      <c r="EV943" s="16"/>
      <c r="EW943" s="16"/>
      <c r="EX943" s="16"/>
      <c r="EY943" s="16"/>
      <c r="EZ943" s="16"/>
      <c r="FA943" s="16"/>
      <c r="FB943" s="16"/>
      <c r="FC943" s="16"/>
      <c r="FD943" s="16"/>
      <c r="FE943" s="16"/>
      <c r="FF943" s="16"/>
      <c r="FL943" s="47" t="s">
        <v>53</v>
      </c>
      <c r="FM943" s="47"/>
      <c r="FN943" s="47" t="s">
        <v>56</v>
      </c>
      <c r="FO943" s="47"/>
      <c r="FP943" s="47" t="s">
        <v>57</v>
      </c>
      <c r="FQ943" s="48"/>
      <c r="FR943" s="48"/>
      <c r="FS943" s="48"/>
      <c r="FT943" s="48"/>
      <c r="FU943" s="48"/>
      <c r="FV943" s="48"/>
      <c r="FW943" s="48"/>
      <c r="FX943" s="48"/>
      <c r="FY943" s="48"/>
      <c r="FZ943" s="48"/>
      <c r="GA943" s="48"/>
      <c r="GB943" s="48"/>
      <c r="GC943" s="48"/>
      <c r="GD943" s="48"/>
      <c r="GE943" s="48"/>
      <c r="GF943" s="48"/>
      <c r="HE943" s="47" t="s">
        <v>49</v>
      </c>
      <c r="HF943" s="48"/>
      <c r="HG943" s="47" t="s">
        <v>52</v>
      </c>
      <c r="HH943" s="48"/>
      <c r="HI943" s="48" t="s">
        <v>58</v>
      </c>
      <c r="HJ943" s="48"/>
      <c r="HK943" s="48"/>
      <c r="HL943" s="48"/>
      <c r="HM943" s="48"/>
      <c r="HN943" s="48"/>
      <c r="HO943" s="48"/>
      <c r="HP943" s="48"/>
      <c r="HQ943" s="47"/>
      <c r="HR943" s="47"/>
      <c r="HS943" s="47"/>
    </row>
    <row r="944" spans="1:258" x14ac:dyDescent="0.25">
      <c r="I944" s="55">
        <f t="shared" ref="I944" si="11269">SQRT(I937^2+I938^2+I939^2+I940^2+I941^2+I942^2)</f>
        <v>25.737764620230404</v>
      </c>
      <c r="J944" s="8"/>
      <c r="K944" s="55">
        <f t="shared" ref="K944" si="11270">SQRT(K937^2+K938^2+K939^2+K940^2+K941^2+K942^2)</f>
        <v>5.8891658032448952E-7</v>
      </c>
      <c r="L944" s="8"/>
      <c r="M944" s="22">
        <f t="array" ref="M944:R944">TRANSPOSE(M937:M942)</f>
        <v>0</v>
      </c>
      <c r="N944" s="22">
        <v>0.99988341230708433</v>
      </c>
      <c r="O944" s="22">
        <v>-1.5255483684186898E-2</v>
      </c>
      <c r="P944" s="22">
        <v>-6.5727396779986249E-4</v>
      </c>
      <c r="Q944" s="22">
        <v>-1.2781695763621257E-6</v>
      </c>
      <c r="R944" s="22">
        <v>9.8521407083533521E-17</v>
      </c>
      <c r="S944" s="8"/>
      <c r="T944" s="8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J944" s="56">
        <f t="shared" ref="AJ944" si="11271">SQRT(AJ937^2+AJ938^2+AJ939^2+AJ940^2+AJ941^2+AJ942^2)</f>
        <v>25.737764620230404</v>
      </c>
      <c r="AK944" s="11"/>
      <c r="AL944" s="56">
        <f t="shared" ref="AL944" si="11272">SQRT(AL937^2+AL938^2+AL939^2+AL940^2+AL941^2+AL942^2)</f>
        <v>5.8891658032448931E-7</v>
      </c>
      <c r="AM944" s="11"/>
      <c r="AN944" s="28">
        <f t="array" ref="AN944:AS944">TRANSPOSE(AN937:AN942)</f>
        <v>0</v>
      </c>
      <c r="AO944" s="28">
        <v>-0.99988341230708433</v>
      </c>
      <c r="AP944" s="28">
        <v>1.5255483684186898E-2</v>
      </c>
      <c r="AQ944" s="28">
        <v>6.5727396779986249E-4</v>
      </c>
      <c r="AR944" s="28">
        <v>1.2781695763621253E-6</v>
      </c>
      <c r="AS944" s="28">
        <v>-9.8521407083533558E-17</v>
      </c>
      <c r="AT944" s="11"/>
      <c r="AU944" s="11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K944" s="14"/>
      <c r="BL944" s="14"/>
      <c r="BM944" s="14"/>
      <c r="BN944" s="14"/>
      <c r="BO944" s="14"/>
      <c r="BP944" s="14"/>
      <c r="BQ944" s="44">
        <f t="shared" ref="BQ944" si="11273">SQRT(BQ938^2+BQ939^2+BQ940^2+BQ941^2+BQ942^2)</f>
        <v>7.3389996596599349</v>
      </c>
      <c r="BR944" s="14"/>
      <c r="BS944" s="44">
        <f t="shared" ref="BS944" si="11274">SQRT(BS938^2+BS939^2+BS940^2+BS941^2+BS942^2)</f>
        <v>14.67799931931987</v>
      </c>
      <c r="BT944" s="14"/>
      <c r="BU944" s="35">
        <f t="array" ref="BU944:BY944">TRANSPOSE(BU938:BU942)</f>
        <v>-1</v>
      </c>
      <c r="BV944" s="35">
        <v>2.0896740944239982E-15</v>
      </c>
      <c r="BW944" s="35">
        <v>-7.7019647004887014E-20</v>
      </c>
      <c r="BX944" s="35">
        <v>-6.9249188161991202E-22</v>
      </c>
      <c r="BY944" s="35">
        <v>1.3436110876886951E-32</v>
      </c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14"/>
      <c r="DC944" s="14"/>
      <c r="DD944" s="14"/>
      <c r="DE944" s="14"/>
      <c r="DF944" s="14"/>
      <c r="DG944" s="14"/>
      <c r="DH944" s="14"/>
      <c r="DI944" s="14"/>
      <c r="DK944" s="16"/>
      <c r="DL944" s="16"/>
      <c r="DM944" s="16"/>
      <c r="DN944" s="16"/>
      <c r="DO944" s="16"/>
      <c r="DP944" s="57">
        <f t="shared" ref="DP944" si="11275">SQRT(DP939^2+DP940^2+DP941^2+DP942^2)</f>
        <v>5.1578334020045871</v>
      </c>
      <c r="DQ944" s="17"/>
      <c r="DR944" s="57">
        <f t="shared" ref="DR944" si="11276">SQRT(DR939^2+DR940^2+DR941^2+DR942^2)</f>
        <v>10.315666803998599</v>
      </c>
      <c r="DS944" s="17"/>
      <c r="DT944" s="37">
        <f t="array" ref="DT944:DW944">TRANSPOSE(DT939:DT942)</f>
        <v>-0.99999999999897504</v>
      </c>
      <c r="DU944" s="37">
        <v>-1.431761339998045E-6</v>
      </c>
      <c r="DV944" s="37">
        <v>-1.5983258569010584E-13</v>
      </c>
      <c r="DW944" s="37">
        <v>1.8763836668214544E-34</v>
      </c>
      <c r="DX944" s="17"/>
      <c r="DY944" s="17"/>
      <c r="DZ944" s="16"/>
      <c r="EA944" s="16"/>
      <c r="EB944" s="16"/>
      <c r="EC944" s="16"/>
      <c r="ED944" s="16"/>
      <c r="EE944" s="16"/>
      <c r="EF944" s="17"/>
      <c r="EG944" s="17"/>
      <c r="EH944" s="17"/>
      <c r="EI944" s="17"/>
      <c r="EJ944" s="17"/>
      <c r="EK944" s="17"/>
      <c r="EL944" s="16"/>
      <c r="EM944" s="16"/>
      <c r="EN944" s="16"/>
      <c r="EO944" s="16"/>
      <c r="EP944" s="16"/>
      <c r="EQ944" s="16"/>
      <c r="ER944" s="16"/>
      <c r="ES944" s="16"/>
      <c r="ET944" s="16"/>
      <c r="EU944" s="16"/>
      <c r="EV944" s="16"/>
      <c r="EW944" s="16"/>
      <c r="EX944" s="16"/>
      <c r="EY944" s="16"/>
      <c r="EZ944" s="16"/>
      <c r="FA944" s="16"/>
      <c r="FB944" s="16"/>
      <c r="FC944" s="16"/>
      <c r="FD944" s="16"/>
      <c r="FE944" s="16"/>
      <c r="FF944" s="16"/>
      <c r="FL944" s="47">
        <f t="shared" ref="FL944" si="11277">SQRT(FL940^2+FL941^2+FL942^2)</f>
        <v>4.4883750193061056</v>
      </c>
      <c r="FM944" s="47"/>
      <c r="FN944" s="47">
        <f t="shared" ref="FN944" si="11278">SQRT(FN940^2+FN941^2+FN942^2)</f>
        <v>1.9098969869152234E-7</v>
      </c>
      <c r="FO944" s="47"/>
      <c r="FP944" s="47">
        <f t="array" ref="FP944:FR944">TRANSPOSE(FP940:FP942)</f>
        <v>0</v>
      </c>
      <c r="FQ944" s="48">
        <v>1</v>
      </c>
      <c r="FR944" s="48">
        <v>8.8075306603089972E-23</v>
      </c>
      <c r="FS944" s="48"/>
      <c r="FT944" s="48"/>
      <c r="FU944" s="48"/>
      <c r="FV944" s="48"/>
      <c r="FW944" s="48"/>
      <c r="FX944" s="48"/>
      <c r="FY944" s="48"/>
      <c r="FZ944" s="48"/>
      <c r="GA944" s="48"/>
      <c r="GB944" s="48"/>
      <c r="GC944" s="48"/>
      <c r="GD944" s="48"/>
      <c r="GE944" s="48"/>
      <c r="GF944" s="48"/>
      <c r="HE944" s="47">
        <f t="shared" ref="HE944" si="11279">SQRT(HE941^2+HE942^2)</f>
        <v>2.7775119577725027</v>
      </c>
      <c r="HF944" s="48"/>
      <c r="HG944" s="47">
        <f t="shared" ref="HG944" si="11280">SQRT(HG941^2+HG942^2)</f>
        <v>5.5550239155450054</v>
      </c>
      <c r="HH944" s="47"/>
      <c r="HI944" s="47">
        <f t="array" ref="HI944:HJ944">TRANSPOSE(HI941:HI942)</f>
        <v>-1</v>
      </c>
      <c r="HJ944" s="47">
        <v>-8.8075306603089972E-23</v>
      </c>
      <c r="HK944" s="48"/>
      <c r="HL944" s="48"/>
      <c r="HM944" s="48"/>
      <c r="HN944" s="48"/>
      <c r="HO944" s="48"/>
      <c r="HP944" s="48"/>
      <c r="HQ944" s="47"/>
      <c r="HR944" s="47"/>
      <c r="HS944" s="47"/>
    </row>
    <row r="945" spans="1:258" x14ac:dyDescent="0.25">
      <c r="I945" s="53"/>
      <c r="K945" s="53"/>
      <c r="M945" s="20"/>
      <c r="N945" s="20"/>
      <c r="O945" s="20"/>
      <c r="P945" s="20"/>
      <c r="Q945" s="20"/>
      <c r="R945" s="20"/>
    </row>
    <row r="946" spans="1:258" x14ac:dyDescent="0.25">
      <c r="A946" s="3">
        <v>94</v>
      </c>
      <c r="B946" s="3" t="s">
        <v>337</v>
      </c>
      <c r="C946" s="58">
        <f t="shared" ref="C946" si="11281">SUM(B948,B949,B950,B951,B952,,C952,C951,C950,C949,D952,D951,D950,E952,E951,F952)</f>
        <v>-1.3241826896784547E-5</v>
      </c>
      <c r="D946" s="59">
        <f t="shared" ref="D946" si="11282">SQRT(C946^2)</f>
        <v>1.3241826896784547E-5</v>
      </c>
      <c r="E946" s="3">
        <f t="shared" ref="E946" si="11283">IF(D946&gt;0,1,0)</f>
        <v>1</v>
      </c>
      <c r="F946" s="3">
        <f>IF(D946&lt;$I$3,1,0)</f>
        <v>1</v>
      </c>
      <c r="I946" s="8" t="s">
        <v>5</v>
      </c>
      <c r="J946" s="8"/>
      <c r="K946" s="8" t="s">
        <v>6</v>
      </c>
      <c r="L946" s="8"/>
      <c r="M946" s="8" t="s">
        <v>7</v>
      </c>
      <c r="N946" s="8"/>
      <c r="O946" s="9" t="s">
        <v>8</v>
      </c>
      <c r="P946" s="9"/>
      <c r="Q946" s="9"/>
      <c r="R946" s="9"/>
      <c r="S946" s="9"/>
      <c r="T946" s="9"/>
      <c r="U946" s="10"/>
      <c r="V946" s="9" t="s">
        <v>324</v>
      </c>
      <c r="W946" s="9"/>
      <c r="X946" s="9"/>
      <c r="Y946" s="9"/>
      <c r="Z946" s="9"/>
      <c r="AA946" s="9"/>
      <c r="AB946" s="10"/>
      <c r="AC946" s="9" t="s">
        <v>326</v>
      </c>
      <c r="AD946" s="9"/>
      <c r="AE946" s="9"/>
      <c r="AF946" s="9"/>
      <c r="AG946" s="9"/>
      <c r="AH946" s="9"/>
      <c r="AJ946" s="11" t="s">
        <v>11</v>
      </c>
      <c r="AK946" s="11"/>
      <c r="AL946" s="11" t="s">
        <v>12</v>
      </c>
      <c r="AM946" s="11"/>
      <c r="AN946" s="11" t="s">
        <v>13</v>
      </c>
      <c r="AO946" s="11"/>
      <c r="AP946" s="12" t="s">
        <v>14</v>
      </c>
      <c r="AQ946" s="12"/>
      <c r="AR946" s="12"/>
      <c r="AS946" s="12"/>
      <c r="AT946" s="12"/>
      <c r="AU946" s="12"/>
      <c r="AV946" s="13"/>
      <c r="AW946" s="12" t="s">
        <v>327</v>
      </c>
      <c r="AX946" s="12"/>
      <c r="AY946" s="12"/>
      <c r="AZ946" s="12"/>
      <c r="BA946" s="12"/>
      <c r="BB946" s="12"/>
      <c r="BC946" s="13"/>
      <c r="BD946" s="12" t="s">
        <v>329</v>
      </c>
      <c r="BE946" s="12"/>
      <c r="BF946" s="12"/>
      <c r="BG946" s="12"/>
      <c r="BH946" s="12"/>
      <c r="BI946" s="12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5" t="s">
        <v>330</v>
      </c>
      <c r="CJ946" s="15"/>
      <c r="CK946" s="15"/>
      <c r="CL946" s="15"/>
      <c r="CM946" s="15"/>
      <c r="CN946" s="15"/>
      <c r="CO946" s="14"/>
      <c r="CP946" s="15" t="s">
        <v>18</v>
      </c>
      <c r="CQ946" s="15"/>
      <c r="CR946" s="15"/>
      <c r="CS946" s="15"/>
      <c r="CT946" s="15"/>
      <c r="CU946" s="15"/>
      <c r="CV946" s="14"/>
      <c r="CW946" s="15" t="s">
        <v>19</v>
      </c>
      <c r="CX946" s="15"/>
      <c r="CY946" s="15"/>
      <c r="CZ946" s="15"/>
      <c r="DA946" s="15"/>
      <c r="DB946" s="15"/>
      <c r="DC946" s="14"/>
      <c r="DD946" s="15" t="s">
        <v>332</v>
      </c>
      <c r="DE946" s="15"/>
      <c r="DF946" s="15"/>
      <c r="DG946" s="15"/>
      <c r="DH946" s="15"/>
      <c r="DI946" s="15"/>
      <c r="DK946" s="16"/>
      <c r="DL946" s="16"/>
      <c r="DM946" s="16"/>
      <c r="DN946" s="16"/>
      <c r="DO946" s="16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6"/>
      <c r="EA946" s="16"/>
      <c r="EB946" s="16"/>
      <c r="EC946" s="16"/>
      <c r="ED946" s="16"/>
      <c r="EE946" s="16"/>
      <c r="EF946" s="18" t="s">
        <v>333</v>
      </c>
      <c r="EG946" s="18"/>
      <c r="EH946" s="18"/>
      <c r="EI946" s="18"/>
      <c r="EJ946" s="18"/>
      <c r="EK946" s="18"/>
      <c r="EL946" s="16"/>
      <c r="EM946" s="16" t="s">
        <v>18</v>
      </c>
      <c r="EN946" s="16"/>
      <c r="EO946" s="16"/>
      <c r="EP946" s="16"/>
      <c r="EQ946" s="16"/>
      <c r="ER946" s="16"/>
      <c r="ES946" s="16"/>
      <c r="ET946" s="16" t="s">
        <v>19</v>
      </c>
      <c r="EU946" s="16"/>
      <c r="EV946" s="16"/>
      <c r="EW946" s="16"/>
      <c r="EX946" s="16"/>
      <c r="EY946" s="16"/>
      <c r="EZ946" s="16"/>
      <c r="FA946" s="16" t="s">
        <v>22</v>
      </c>
      <c r="FB946" s="16"/>
      <c r="FC946" s="16"/>
      <c r="FD946" s="16"/>
      <c r="FE946" s="16"/>
      <c r="FF946" s="16"/>
      <c r="FZ946" s="7" t="s">
        <v>336</v>
      </c>
      <c r="GA946" s="7"/>
      <c r="GB946" s="7"/>
      <c r="GC946" s="7"/>
      <c r="GD946" s="7"/>
      <c r="GE946" s="7"/>
      <c r="GF946" s="19"/>
      <c r="GG946" s="19" t="s">
        <v>18</v>
      </c>
      <c r="GH946" s="19"/>
      <c r="GI946" s="19"/>
      <c r="GN946" s="2" t="s">
        <v>19</v>
      </c>
      <c r="GU946" s="7" t="s">
        <v>338</v>
      </c>
      <c r="GV946" s="7"/>
      <c r="GW946" s="7"/>
      <c r="GX946" s="7"/>
      <c r="GY946" s="7"/>
      <c r="GZ946" s="7"/>
      <c r="HQ946" s="7" t="s">
        <v>339</v>
      </c>
      <c r="HR946" s="7"/>
      <c r="HS946" s="7"/>
      <c r="HT946" s="7"/>
      <c r="HU946" s="7"/>
      <c r="HV946" s="7"/>
      <c r="HX946" s="7" t="s">
        <v>18</v>
      </c>
      <c r="HY946" s="7"/>
      <c r="HZ946" s="7"/>
      <c r="IA946" s="7"/>
      <c r="IB946" s="7"/>
      <c r="IC946" s="7"/>
      <c r="IE946" s="2" t="s">
        <v>19</v>
      </c>
      <c r="IL946" s="7" t="s">
        <v>26</v>
      </c>
      <c r="IM946" s="7"/>
      <c r="IN946" s="7"/>
      <c r="IO946" s="7"/>
      <c r="IP946" s="7"/>
      <c r="IQ946" s="7"/>
    </row>
    <row r="947" spans="1:258" x14ac:dyDescent="0.25">
      <c r="A947" s="3" t="s">
        <v>27</v>
      </c>
      <c r="B947" s="20">
        <f t="array" ref="B947:G952">MMULT(IL937:IQ942,HX937:IC942)</f>
        <v>25.737764620230397</v>
      </c>
      <c r="C947" s="20">
        <v>-5.8884791811731126E-7</v>
      </c>
      <c r="D947" s="20">
        <v>8.9842036705738504E-9</v>
      </c>
      <c r="E947" s="20">
        <v>-3.8705443271647308E-10</v>
      </c>
      <c r="F947" s="20">
        <v>-7.5448272563020347E-13</v>
      </c>
      <c r="G947" s="20">
        <v>1.3656930112822387E-15</v>
      </c>
      <c r="I947" s="22">
        <f t="shared" ref="I947:I978" si="11284">B947</f>
        <v>25.737764620230397</v>
      </c>
      <c r="J947" s="8"/>
      <c r="K947" s="23">
        <f t="shared" ref="K947" si="11285">I947-I954</f>
        <v>0</v>
      </c>
      <c r="L947" s="8"/>
      <c r="M947" s="22">
        <f t="shared" ref="M947" si="11286">K947/K954</f>
        <v>0</v>
      </c>
      <c r="N947" s="22"/>
      <c r="O947" s="24">
        <f t="array" ref="O947:T952">MMULT(M947:M952,M954:R954)</f>
        <v>0</v>
      </c>
      <c r="P947" s="24">
        <v>0</v>
      </c>
      <c r="Q947" s="24">
        <v>0</v>
      </c>
      <c r="R947" s="24">
        <v>0</v>
      </c>
      <c r="S947" s="25">
        <v>0</v>
      </c>
      <c r="T947" s="25">
        <v>0</v>
      </c>
      <c r="U947" s="10"/>
      <c r="V947" s="25">
        <f t="shared" ref="V947:V978" si="11287">1-2*O947</f>
        <v>1</v>
      </c>
      <c r="W947" s="25">
        <f t="shared" ref="W947:AA978" si="11288">-2*P947</f>
        <v>0</v>
      </c>
      <c r="X947" s="25">
        <f t="shared" si="11288"/>
        <v>0</v>
      </c>
      <c r="Y947" s="25">
        <f t="shared" si="11288"/>
        <v>0</v>
      </c>
      <c r="Z947" s="25">
        <f t="shared" si="11288"/>
        <v>0</v>
      </c>
      <c r="AA947" s="25">
        <f t="shared" si="11288"/>
        <v>0</v>
      </c>
      <c r="AB947" s="10"/>
      <c r="AC947" s="25">
        <f t="array" ref="AC947:AH952">MMULT(V947:AA952,B947:G952)</f>
        <v>25.737764620230397</v>
      </c>
      <c r="AD947" s="26">
        <v>-5.8884791811731126E-7</v>
      </c>
      <c r="AE947" s="26">
        <v>8.9842036705738504E-9</v>
      </c>
      <c r="AF947" s="26">
        <v>-3.8705443271647308E-10</v>
      </c>
      <c r="AG947" s="26">
        <v>-7.5448272563020347E-13</v>
      </c>
      <c r="AH947" s="26">
        <v>1.3656930112822387E-15</v>
      </c>
      <c r="AJ947" s="28">
        <f t="shared" ref="AJ947:AJ978" si="11289">AC947</f>
        <v>25.737764620230397</v>
      </c>
      <c r="AK947" s="11"/>
      <c r="AL947" s="29">
        <f t="shared" ref="AL947" si="11290">AJ947-AJ954</f>
        <v>0</v>
      </c>
      <c r="AM947" s="11"/>
      <c r="AN947" s="28">
        <f t="shared" ref="AN947" si="11291">AL947/AL954</f>
        <v>0</v>
      </c>
      <c r="AO947" s="28"/>
      <c r="AP947" s="30">
        <f t="array" ref="AP947:AU952">MMULT(AN947:AN952,AN954:AS954)</f>
        <v>0</v>
      </c>
      <c r="AQ947" s="30">
        <v>0</v>
      </c>
      <c r="AR947" s="30">
        <v>0</v>
      </c>
      <c r="AS947" s="30">
        <v>0</v>
      </c>
      <c r="AT947" s="31">
        <v>0</v>
      </c>
      <c r="AU947" s="31">
        <v>0</v>
      </c>
      <c r="AV947" s="13"/>
      <c r="AW947" s="31">
        <f t="shared" ref="AW947" si="11292">AW937</f>
        <v>1</v>
      </c>
      <c r="AX947" s="31">
        <f t="shared" ref="AX947:BB978" si="11293">-2*AQ947</f>
        <v>0</v>
      </c>
      <c r="AY947" s="31">
        <f t="shared" si="11293"/>
        <v>0</v>
      </c>
      <c r="AZ947" s="31">
        <f t="shared" si="11293"/>
        <v>0</v>
      </c>
      <c r="BA947" s="31">
        <f t="shared" si="11293"/>
        <v>0</v>
      </c>
      <c r="BB947" s="31">
        <f t="shared" si="11293"/>
        <v>0</v>
      </c>
      <c r="BC947" s="13"/>
      <c r="BD947" s="31">
        <f t="array" ref="BD947:BI952">MMULT(AW947:BB952,AC947:AH952)</f>
        <v>25.737764620230397</v>
      </c>
      <c r="BE947" s="32">
        <v>-5.8884791811731126E-7</v>
      </c>
      <c r="BF947" s="32">
        <v>8.9842036705738504E-9</v>
      </c>
      <c r="BG947" s="32">
        <v>-3.8705443271647308E-10</v>
      </c>
      <c r="BH947" s="32">
        <v>-7.5448272563020347E-13</v>
      </c>
      <c r="BI947" s="32">
        <v>1.3656930112822387E-15</v>
      </c>
      <c r="BK947" s="15" t="s">
        <v>28</v>
      </c>
      <c r="BL947" s="15"/>
      <c r="BM947" s="15"/>
      <c r="BN947" s="15"/>
      <c r="BO947" s="15"/>
      <c r="BP947" s="14"/>
      <c r="BQ947" s="14" t="s">
        <v>29</v>
      </c>
      <c r="BR947" s="14"/>
      <c r="BS947" s="14" t="s">
        <v>30</v>
      </c>
      <c r="BT947" s="14"/>
      <c r="BU947" s="14" t="s">
        <v>31</v>
      </c>
      <c r="BV947" s="14"/>
      <c r="BW947" s="15" t="s">
        <v>32</v>
      </c>
      <c r="BX947" s="15"/>
      <c r="BY947" s="15"/>
      <c r="BZ947" s="15"/>
      <c r="CA947" s="15"/>
      <c r="CB947" s="14"/>
      <c r="CC947" s="14" t="s">
        <v>28</v>
      </c>
      <c r="CD947" s="14"/>
      <c r="CE947" s="14"/>
      <c r="CF947" s="14"/>
      <c r="CG947" s="14"/>
      <c r="CH947" s="14"/>
      <c r="CI947" s="34">
        <f t="shared" ref="CI947" si="11294">CI937</f>
        <v>1</v>
      </c>
      <c r="CJ947" s="34">
        <v>0</v>
      </c>
      <c r="CK947" s="34">
        <v>0</v>
      </c>
      <c r="CL947" s="34">
        <v>0</v>
      </c>
      <c r="CM947" s="34">
        <v>0</v>
      </c>
      <c r="CN947" s="34">
        <v>0</v>
      </c>
      <c r="CO947" s="14"/>
      <c r="CP947" s="35">
        <f t="array" ref="CP947:CU952">MMULT(MMULT(V947:AA952,AW947:BB952),CI947:CN952)</f>
        <v>1</v>
      </c>
      <c r="CQ947" s="35">
        <v>0</v>
      </c>
      <c r="CR947" s="35">
        <v>0</v>
      </c>
      <c r="CS947" s="35">
        <v>0</v>
      </c>
      <c r="CT947" s="35">
        <v>0</v>
      </c>
      <c r="CU947" s="35">
        <v>0</v>
      </c>
      <c r="CV947" s="14"/>
      <c r="CW947" s="35">
        <f t="array" ref="CW947:DB952">TRANSPOSE(CP947:CU952)</f>
        <v>1</v>
      </c>
      <c r="CX947" s="35">
        <v>0</v>
      </c>
      <c r="CY947" s="35">
        <v>0</v>
      </c>
      <c r="CZ947" s="35">
        <v>0</v>
      </c>
      <c r="DA947" s="35">
        <v>0</v>
      </c>
      <c r="DB947" s="35">
        <v>0</v>
      </c>
      <c r="DC947" s="14"/>
      <c r="DD947" s="36">
        <f t="array" ref="DD947:DI952">MMULT(CW947:DB952,B947:G952)</f>
        <v>25.737764620230397</v>
      </c>
      <c r="DE947" s="36">
        <v>-5.8884791811731126E-7</v>
      </c>
      <c r="DF947" s="36">
        <v>8.9842036705738504E-9</v>
      </c>
      <c r="DG947" s="36">
        <v>-3.8705443271647308E-10</v>
      </c>
      <c r="DH947" s="36">
        <v>-7.5448272563020347E-13</v>
      </c>
      <c r="DI947" s="36">
        <v>1.3656930112822387E-15</v>
      </c>
      <c r="DK947" s="16"/>
      <c r="DL947" s="16"/>
      <c r="DM947" s="16"/>
      <c r="DN947" s="16"/>
      <c r="DO947" s="16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6"/>
      <c r="EA947" s="16"/>
      <c r="EB947" s="16"/>
      <c r="EC947" s="16"/>
      <c r="ED947" s="16"/>
      <c r="EE947" s="16"/>
      <c r="EF947" s="37">
        <f t="shared" ref="EF947" si="11295">EF937</f>
        <v>1</v>
      </c>
      <c r="EG947" s="37">
        <v>0</v>
      </c>
      <c r="EH947" s="37">
        <v>0</v>
      </c>
      <c r="EI947" s="37">
        <v>0</v>
      </c>
      <c r="EJ947" s="37">
        <v>0</v>
      </c>
      <c r="EK947" s="37">
        <v>0</v>
      </c>
      <c r="EL947" s="16"/>
      <c r="EM947" s="16">
        <f t="array" ref="EM947:ER952">MMULT(CP947:CU952,EF947:EK952)</f>
        <v>1</v>
      </c>
      <c r="EN947" s="16">
        <v>0</v>
      </c>
      <c r="EO947" s="16">
        <v>0</v>
      </c>
      <c r="EP947" s="16">
        <v>0</v>
      </c>
      <c r="EQ947" s="16">
        <v>0</v>
      </c>
      <c r="ER947" s="16">
        <v>0</v>
      </c>
      <c r="ES947" s="16"/>
      <c r="ET947" s="16">
        <f t="array" ref="ET947:EY952">TRANSPOSE(EM947:ER952)</f>
        <v>1</v>
      </c>
      <c r="EU947" s="16">
        <v>0</v>
      </c>
      <c r="EV947" s="16">
        <v>0</v>
      </c>
      <c r="EW947" s="16">
        <v>0</v>
      </c>
      <c r="EX947" s="16">
        <v>0</v>
      </c>
      <c r="EY947" s="16">
        <v>0</v>
      </c>
      <c r="EZ947" s="16"/>
      <c r="FA947" s="38">
        <f t="array" ref="FA947:FF952">MMULT(ET947:EY952,B947:G952)</f>
        <v>25.737764620230397</v>
      </c>
      <c r="FB947" s="38">
        <v>-5.8884791811731126E-7</v>
      </c>
      <c r="FC947" s="38">
        <v>8.9842036705738504E-9</v>
      </c>
      <c r="FD947" s="38">
        <v>-3.8705443271647308E-10</v>
      </c>
      <c r="FE947" s="38">
        <v>-7.5448272563020347E-13</v>
      </c>
      <c r="FF947" s="38">
        <v>1.3656930112822387E-15</v>
      </c>
      <c r="FZ947" s="39">
        <f t="shared" ref="FZ947" si="11296">FZ937</f>
        <v>1</v>
      </c>
      <c r="GA947" s="39">
        <v>0</v>
      </c>
      <c r="GB947" s="39">
        <v>0</v>
      </c>
      <c r="GC947" s="39">
        <v>0</v>
      </c>
      <c r="GD947" s="39">
        <v>0</v>
      </c>
      <c r="GE947" s="39">
        <v>0</v>
      </c>
      <c r="GF947" s="20"/>
      <c r="GG947" s="40">
        <f t="array" ref="GG947:GL952">MMULT(EM947:ER952,FZ947:GE952)</f>
        <v>1</v>
      </c>
      <c r="GH947" s="40">
        <v>0</v>
      </c>
      <c r="GI947" s="40">
        <v>0</v>
      </c>
      <c r="GJ947" s="40">
        <v>0</v>
      </c>
      <c r="GK947" s="40">
        <v>0</v>
      </c>
      <c r="GL947" s="40">
        <v>0</v>
      </c>
      <c r="GN947" s="42">
        <f t="array" ref="GN947:GS952">TRANSPOSE(GG947:GL952)</f>
        <v>1</v>
      </c>
      <c r="GO947" s="42">
        <v>0</v>
      </c>
      <c r="GP947" s="42">
        <v>0</v>
      </c>
      <c r="GQ947" s="42">
        <v>0</v>
      </c>
      <c r="GR947" s="42">
        <v>0</v>
      </c>
      <c r="GS947" s="42">
        <v>0</v>
      </c>
      <c r="GU947" s="43">
        <f t="array" ref="GU947:GZ952">MMULT(GN947:GS952,B947:G952)</f>
        <v>25.737764620230397</v>
      </c>
      <c r="GV947" s="43">
        <v>-5.8884791811731126E-7</v>
      </c>
      <c r="GW947" s="43">
        <v>8.9842036705738504E-9</v>
      </c>
      <c r="GX947" s="43">
        <v>-3.8705443271647308E-10</v>
      </c>
      <c r="GY947" s="43">
        <v>-7.5448272563020347E-13</v>
      </c>
      <c r="GZ947" s="43">
        <v>1.3656930112822387E-15</v>
      </c>
      <c r="HQ947" s="3">
        <f t="shared" ref="HQ947" si="11297">HQ937</f>
        <v>1</v>
      </c>
      <c r="HR947" s="3">
        <v>0</v>
      </c>
      <c r="HS947" s="3">
        <v>0</v>
      </c>
      <c r="HT947" s="3">
        <v>0</v>
      </c>
      <c r="HU947" s="3">
        <v>0</v>
      </c>
      <c r="HV947" s="3">
        <v>0</v>
      </c>
      <c r="HX947" s="42">
        <f t="array" ref="HX947:IC952">MMULT(GG947:GL952,HQ947:HV952)</f>
        <v>1</v>
      </c>
      <c r="HY947" s="42">
        <v>0</v>
      </c>
      <c r="HZ947" s="42">
        <v>0</v>
      </c>
      <c r="IA947" s="42">
        <v>0</v>
      </c>
      <c r="IB947" s="42">
        <v>0</v>
      </c>
      <c r="IC947" s="42">
        <v>0</v>
      </c>
      <c r="IE947" s="21">
        <f t="array" ref="IE947:IJ952">TRANSPOSE(HX947:IC952)</f>
        <v>1</v>
      </c>
      <c r="IF947" s="21">
        <v>0</v>
      </c>
      <c r="IG947" s="21">
        <v>0</v>
      </c>
      <c r="IH947" s="21">
        <v>0</v>
      </c>
      <c r="II947" s="21">
        <v>0</v>
      </c>
      <c r="IJ947" s="21">
        <v>0</v>
      </c>
      <c r="IL947" s="42">
        <f t="array" ref="IL947:IQ952">MMULT(IE947:IJ952,B947:G952)</f>
        <v>25.737764620230397</v>
      </c>
      <c r="IM947" s="42">
        <v>-5.8884791811731126E-7</v>
      </c>
      <c r="IN947" s="42">
        <v>8.9842036705738504E-9</v>
      </c>
      <c r="IO947" s="42">
        <v>-3.8705443271647308E-10</v>
      </c>
      <c r="IP947" s="42">
        <v>-7.5448272563020347E-13</v>
      </c>
      <c r="IQ947" s="42">
        <v>1.3656930112822387E-15</v>
      </c>
      <c r="IS947" s="2">
        <f t="array" ref="IS947:IX952">MMULT(HX947:IC952,HX957:IC962)</f>
        <v>1</v>
      </c>
      <c r="IT947" s="2">
        <v>0</v>
      </c>
      <c r="IU947" s="2">
        <v>0</v>
      </c>
      <c r="IV947" s="2">
        <v>0</v>
      </c>
      <c r="IW947" s="2">
        <v>0</v>
      </c>
      <c r="IX947" s="2">
        <v>0</v>
      </c>
    </row>
    <row r="948" spans="1:258" x14ac:dyDescent="0.25">
      <c r="A948" s="3" t="s">
        <v>33</v>
      </c>
      <c r="B948" s="20">
        <v>-5.8884791989906899E-7</v>
      </c>
      <c r="C948" s="20">
        <v>-7.3389996596599243</v>
      </c>
      <c r="D948" s="20">
        <v>2.1584661168173358E-14</v>
      </c>
      <c r="E948" s="20">
        <v>7.2580807890234739E-16</v>
      </c>
      <c r="F948" s="20">
        <v>1.3641005593370079E-15</v>
      </c>
      <c r="G948" s="20">
        <v>-1.8801588351145078E-16</v>
      </c>
      <c r="I948" s="22">
        <f t="shared" si="11284"/>
        <v>-5.8884791989906899E-7</v>
      </c>
      <c r="J948" s="8"/>
      <c r="K948" s="22">
        <f t="shared" ref="K948:K979" si="11298">I948</f>
        <v>-5.8884791989906899E-7</v>
      </c>
      <c r="L948" s="8"/>
      <c r="M948" s="22">
        <f t="shared" ref="M948" si="11299">K948/K954</f>
        <v>-0.99988341230708455</v>
      </c>
      <c r="N948" s="22"/>
      <c r="O948" s="24">
        <v>0</v>
      </c>
      <c r="P948" s="24">
        <v>0.99976683820685919</v>
      </c>
      <c r="Q948" s="24">
        <v>-1.5253706964372619E-2</v>
      </c>
      <c r="R948" s="24">
        <v>6.5715365841119162E-4</v>
      </c>
      <c r="S948" s="25">
        <v>1.2780205526439855E-6</v>
      </c>
      <c r="T948" s="25">
        <v>-9.8509920699978997E-17</v>
      </c>
      <c r="U948" s="10"/>
      <c r="V948" s="25">
        <f t="shared" ref="V948:Z1011" si="11300">-2*O948</f>
        <v>0</v>
      </c>
      <c r="W948" s="25">
        <f t="shared" ref="W948:W979" si="11301">1-2*P948</f>
        <v>-0.99953367641371837</v>
      </c>
      <c r="X948" s="25">
        <f t="shared" si="11288"/>
        <v>3.0507413928745238E-2</v>
      </c>
      <c r="Y948" s="25">
        <f t="shared" si="11288"/>
        <v>-1.3143073168223832E-3</v>
      </c>
      <c r="Z948" s="25">
        <f t="shared" si="11288"/>
        <v>-2.556041105287971E-6</v>
      </c>
      <c r="AA948" s="25">
        <f t="shared" si="11288"/>
        <v>1.9701984139995799E-16</v>
      </c>
      <c r="AB948" s="10"/>
      <c r="AC948" s="26">
        <v>5.8884791989906899E-7</v>
      </c>
      <c r="AD948" s="26">
        <v>7.3355773110189126</v>
      </c>
      <c r="AE948" s="26">
        <v>-0.15735214167778763</v>
      </c>
      <c r="AF948" s="26">
        <v>-5.8994962274613516E-3</v>
      </c>
      <c r="AG948" s="26">
        <v>-7.0996857987884161E-6</v>
      </c>
      <c r="AH948" s="26">
        <v>2.7097013030597791E-16</v>
      </c>
      <c r="AJ948" s="28">
        <f t="shared" si="11289"/>
        <v>5.8884791989906899E-7</v>
      </c>
      <c r="AK948" s="11"/>
      <c r="AL948" s="28">
        <f t="shared" ref="AL948:AL979" si="11302">AJ948</f>
        <v>5.8884791989906899E-7</v>
      </c>
      <c r="AM948" s="11"/>
      <c r="AN948" s="28">
        <f t="shared" ref="AN948" si="11303">AL948/AL954</f>
        <v>0.99988341230708455</v>
      </c>
      <c r="AO948" s="28"/>
      <c r="AP948" s="30">
        <v>0</v>
      </c>
      <c r="AQ948" s="30">
        <v>0.99976683820685919</v>
      </c>
      <c r="AR948" s="30">
        <v>-1.5253706964372622E-2</v>
      </c>
      <c r="AS948" s="30">
        <v>6.5715365841119183E-4</v>
      </c>
      <c r="AT948" s="31">
        <v>1.2780205526439855E-6</v>
      </c>
      <c r="AU948" s="31">
        <v>-9.8509920699979034E-17</v>
      </c>
      <c r="AV948" s="13"/>
      <c r="AW948" s="31">
        <f t="shared" ref="AW948:BA1011" si="11304">-2*AP948</f>
        <v>0</v>
      </c>
      <c r="AX948" s="31">
        <f t="shared" ref="AX948:AX979" si="11305">1-2*AQ948</f>
        <v>-0.99953367641371837</v>
      </c>
      <c r="AY948" s="31">
        <f t="shared" si="11293"/>
        <v>3.0507413928745244E-2</v>
      </c>
      <c r="AZ948" s="31">
        <f t="shared" si="11293"/>
        <v>-1.3143073168223837E-3</v>
      </c>
      <c r="BA948" s="31">
        <f t="shared" si="11293"/>
        <v>-2.556041105287971E-6</v>
      </c>
      <c r="BB948" s="31">
        <f t="shared" si="11293"/>
        <v>1.9701984139995807E-16</v>
      </c>
      <c r="BC948" s="13"/>
      <c r="BD948" s="32">
        <v>-5.8884791989906899E-7</v>
      </c>
      <c r="BE948" s="32">
        <v>-7.3389996596599252</v>
      </c>
      <c r="BF948" s="32">
        <v>2.155535469624119E-14</v>
      </c>
      <c r="BG948" s="32">
        <v>7.2303878658327247E-16</v>
      </c>
      <c r="BH948" s="32">
        <v>1.3641016688068462E-15</v>
      </c>
      <c r="BI948" s="32">
        <v>-1.8801588351145073E-16</v>
      </c>
      <c r="BK948" s="44">
        <f t="shared" ref="BK948:BO979" si="11306">BE948</f>
        <v>-7.3389996596599252</v>
      </c>
      <c r="BL948" s="44">
        <f t="shared" si="11306"/>
        <v>2.155535469624119E-14</v>
      </c>
      <c r="BM948" s="44">
        <f t="shared" si="11306"/>
        <v>7.2303878658327247E-16</v>
      </c>
      <c r="BN948" s="44">
        <f t="shared" si="11306"/>
        <v>1.3641016688068462E-15</v>
      </c>
      <c r="BO948" s="44">
        <f t="shared" si="11306"/>
        <v>-1.8801588351145073E-16</v>
      </c>
      <c r="BP948" s="14"/>
      <c r="BQ948" s="44">
        <f t="shared" ref="BQ948:BQ979" si="11307">BK948</f>
        <v>-7.3389996596599252</v>
      </c>
      <c r="BR948" s="14"/>
      <c r="BS948" s="45">
        <f t="shared" ref="BS948" si="11308">BQ948-BQ954</f>
        <v>-14.67799931931985</v>
      </c>
      <c r="BT948" s="14"/>
      <c r="BU948" s="35">
        <f t="shared" ref="BU948" si="11309">BS948/BS954</f>
        <v>-1</v>
      </c>
      <c r="BV948" s="35"/>
      <c r="BW948" s="35">
        <f t="array" ref="BW948:CA952">MMULT(BU948:BU952,BU954:BY954)</f>
        <v>1</v>
      </c>
      <c r="BX948" s="35">
        <v>-1.465711894174899E-15</v>
      </c>
      <c r="BY948" s="35">
        <v>6.0754155732932084E-19</v>
      </c>
      <c r="BZ948" s="35">
        <v>4.6166125441327524E-22</v>
      </c>
      <c r="CA948" s="35">
        <v>-2.6872221753773934E-32</v>
      </c>
      <c r="CB948" s="14"/>
      <c r="CC948" s="14">
        <f t="shared" ref="CC948:CC979" si="11310">1-2*BW948</f>
        <v>-1</v>
      </c>
      <c r="CD948" s="35">
        <f t="shared" ref="CD948:CG979" si="11311">-2*BX948</f>
        <v>2.931423788349798E-15</v>
      </c>
      <c r="CE948" s="35">
        <f t="shared" si="11311"/>
        <v>-1.2150831146586417E-18</v>
      </c>
      <c r="CF948" s="35">
        <f t="shared" si="11311"/>
        <v>-9.2332250882655049E-22</v>
      </c>
      <c r="CG948" s="35">
        <f t="shared" si="11311"/>
        <v>5.3744443507547868E-32</v>
      </c>
      <c r="CH948" s="14"/>
      <c r="CI948" s="34">
        <v>0</v>
      </c>
      <c r="CJ948" s="34">
        <f t="shared" ref="CJ948:CN979" si="11312">CC948</f>
        <v>-1</v>
      </c>
      <c r="CK948" s="34">
        <f t="shared" si="11312"/>
        <v>2.931423788349798E-15</v>
      </c>
      <c r="CL948" s="34">
        <f t="shared" si="11312"/>
        <v>-1.2150831146586417E-18</v>
      </c>
      <c r="CM948" s="34">
        <f t="shared" si="11312"/>
        <v>-9.2332250882655049E-22</v>
      </c>
      <c r="CN948" s="34">
        <f t="shared" si="11312"/>
        <v>5.3744443507547868E-32</v>
      </c>
      <c r="CO948" s="14"/>
      <c r="CP948" s="35">
        <v>0</v>
      </c>
      <c r="CQ948" s="35">
        <v>-1</v>
      </c>
      <c r="CR948" s="35">
        <v>2.925273050223942E-15</v>
      </c>
      <c r="CS948" s="35">
        <v>-4.5892115603343249E-19</v>
      </c>
      <c r="CT948" s="35">
        <v>-9.2332250882655049E-22</v>
      </c>
      <c r="CU948" s="35">
        <v>-4.4863169645078608E-32</v>
      </c>
      <c r="CV948" s="14"/>
      <c r="CW948" s="35">
        <v>0</v>
      </c>
      <c r="CX948" s="35">
        <v>-1</v>
      </c>
      <c r="CY948" s="35">
        <v>2.9236967287416469E-15</v>
      </c>
      <c r="CZ948" s="35">
        <v>-1.1038833352938694E-18</v>
      </c>
      <c r="DA948" s="35">
        <v>-9.2332250882655049E-22</v>
      </c>
      <c r="DB948" s="35">
        <v>4.4406369312346301E-33</v>
      </c>
      <c r="DC948" s="14"/>
      <c r="DD948" s="36">
        <v>5.8884791989906899E-7</v>
      </c>
      <c r="DE948" s="36">
        <v>7.3389996596599243</v>
      </c>
      <c r="DF948" s="36">
        <v>-3.666460179877506E-14</v>
      </c>
      <c r="DG948" s="36">
        <v>-7.3080029828721239E-16</v>
      </c>
      <c r="DH948" s="36">
        <v>-1.3641031240913423E-15</v>
      </c>
      <c r="DI948" s="36">
        <v>1.8801588351144937E-16</v>
      </c>
      <c r="DK948" s="18" t="s">
        <v>34</v>
      </c>
      <c r="DL948" s="18"/>
      <c r="DM948" s="18"/>
      <c r="DN948" s="18"/>
      <c r="DO948" s="16"/>
      <c r="DP948" s="17" t="s">
        <v>35</v>
      </c>
      <c r="DQ948" s="17"/>
      <c r="DR948" s="17" t="s">
        <v>36</v>
      </c>
      <c r="DS948" s="17"/>
      <c r="DT948" s="17" t="s">
        <v>37</v>
      </c>
      <c r="DU948" s="17"/>
      <c r="DV948" s="18" t="s">
        <v>38</v>
      </c>
      <c r="DW948" s="18"/>
      <c r="DX948" s="18"/>
      <c r="DY948" s="18"/>
      <c r="DZ948" s="16"/>
      <c r="EA948" s="18" t="s">
        <v>34</v>
      </c>
      <c r="EB948" s="18"/>
      <c r="EC948" s="18"/>
      <c r="ED948" s="18"/>
      <c r="EE948" s="16"/>
      <c r="EF948" s="37">
        <v>0</v>
      </c>
      <c r="EG948" s="37">
        <f t="shared" ref="EG948:EG979" si="11313">EF947</f>
        <v>1</v>
      </c>
      <c r="EH948" s="37">
        <v>0</v>
      </c>
      <c r="EI948" s="37">
        <v>0</v>
      </c>
      <c r="EJ948" s="37">
        <v>0</v>
      </c>
      <c r="EK948" s="37">
        <v>0</v>
      </c>
      <c r="EL948" s="16"/>
      <c r="EM948" s="16">
        <v>0</v>
      </c>
      <c r="EN948" s="16">
        <v>-1</v>
      </c>
      <c r="EO948" s="16">
        <v>-2.9252730490712959E-15</v>
      </c>
      <c r="EP948" s="16">
        <v>-4.6621050704095225E-19</v>
      </c>
      <c r="EQ948" s="16">
        <v>-9.2332332256260211E-22</v>
      </c>
      <c r="ER948" s="16">
        <v>-4.4863169645078613E-32</v>
      </c>
      <c r="ES948" s="16"/>
      <c r="ET948" s="16">
        <v>0</v>
      </c>
      <c r="EU948" s="16">
        <v>-1</v>
      </c>
      <c r="EV948" s="16">
        <v>2.9236967287416469E-15</v>
      </c>
      <c r="EW948" s="16">
        <v>-1.1038833352938694E-18</v>
      </c>
      <c r="EX948" s="16">
        <v>-9.2332250882655049E-22</v>
      </c>
      <c r="EY948" s="16">
        <v>4.4406369312346301E-33</v>
      </c>
      <c r="EZ948" s="16"/>
      <c r="FA948" s="38">
        <v>5.8884791989906899E-7</v>
      </c>
      <c r="FB948" s="38">
        <v>7.3389996596599243</v>
      </c>
      <c r="FC948" s="38">
        <v>-3.666460179877506E-14</v>
      </c>
      <c r="FD948" s="38">
        <v>-7.3080029828721239E-16</v>
      </c>
      <c r="FE948" s="38">
        <v>-1.3641031240913423E-15</v>
      </c>
      <c r="FF948" s="38">
        <v>1.8801588351144937E-16</v>
      </c>
      <c r="FZ948" s="39">
        <v>0</v>
      </c>
      <c r="GA948" s="39">
        <f t="shared" ref="GA948:GA979" si="11314">FZ947</f>
        <v>1</v>
      </c>
      <c r="GB948" s="39">
        <v>0</v>
      </c>
      <c r="GC948" s="39">
        <v>0</v>
      </c>
      <c r="GD948" s="39">
        <v>0</v>
      </c>
      <c r="GE948" s="39">
        <v>0</v>
      </c>
      <c r="GF948" s="20"/>
      <c r="GG948" s="40">
        <v>0</v>
      </c>
      <c r="GH948" s="40">
        <v>-1</v>
      </c>
      <c r="GI948" s="40">
        <v>-2.9252730490712959E-15</v>
      </c>
      <c r="GJ948" s="40">
        <v>-4.6621050704095225E-19</v>
      </c>
      <c r="GK948" s="40">
        <v>9.2332332256260211E-22</v>
      </c>
      <c r="GL948" s="40">
        <v>-4.4863169644915975E-32</v>
      </c>
      <c r="GN948" s="42">
        <v>0</v>
      </c>
      <c r="GO948" s="42">
        <v>-1</v>
      </c>
      <c r="GP948" s="42">
        <v>2.9236967287416469E-15</v>
      </c>
      <c r="GQ948" s="42">
        <v>-1.1038833352938694E-18</v>
      </c>
      <c r="GR948" s="42">
        <v>-9.2332250882655049E-22</v>
      </c>
      <c r="GS948" s="42">
        <v>4.4406369312346301E-33</v>
      </c>
      <c r="GU948" s="43">
        <v>5.8884791989906899E-7</v>
      </c>
      <c r="GV948" s="43">
        <v>7.3389996596599243</v>
      </c>
      <c r="GW948" s="43">
        <v>-3.666460179877506E-14</v>
      </c>
      <c r="GX948" s="43">
        <v>-7.3080029828721239E-16</v>
      </c>
      <c r="GY948" s="43">
        <v>-1.3641031240913423E-15</v>
      </c>
      <c r="GZ948" s="43">
        <v>1.8801588351144937E-16</v>
      </c>
      <c r="HQ948" s="3">
        <v>0</v>
      </c>
      <c r="HR948" s="3">
        <f t="shared" ref="HR948:HR979" si="11315">HQ947</f>
        <v>1</v>
      </c>
      <c r="HS948" s="3">
        <v>0</v>
      </c>
      <c r="HT948" s="3">
        <v>0</v>
      </c>
      <c r="HU948" s="3">
        <v>0</v>
      </c>
      <c r="HV948" s="3">
        <v>0</v>
      </c>
      <c r="HX948" s="42">
        <v>0</v>
      </c>
      <c r="HY948" s="42">
        <v>-1</v>
      </c>
      <c r="HZ948" s="42">
        <v>-2.9252730490712959E-15</v>
      </c>
      <c r="IA948" s="42">
        <v>-4.6621050704095225E-19</v>
      </c>
      <c r="IB948" s="42">
        <v>-9.2332332256260211E-22</v>
      </c>
      <c r="IC948" s="42">
        <v>-4.4863169645078613E-32</v>
      </c>
      <c r="IE948" s="21">
        <v>0</v>
      </c>
      <c r="IF948" s="21">
        <v>-1</v>
      </c>
      <c r="IG948" s="21">
        <v>2.9236967287416469E-15</v>
      </c>
      <c r="IH948" s="21">
        <v>-1.1038833352938694E-18</v>
      </c>
      <c r="II948" s="21">
        <v>-9.2332250882655049E-22</v>
      </c>
      <c r="IJ948" s="21">
        <v>4.4406369312346301E-33</v>
      </c>
      <c r="IL948" s="42">
        <v>5.8884791989906899E-7</v>
      </c>
      <c r="IM948" s="42">
        <v>7.3389996596599243</v>
      </c>
      <c r="IN948" s="42">
        <v>-3.666460179877506E-14</v>
      </c>
      <c r="IO948" s="42">
        <v>-7.3080029828721239E-16</v>
      </c>
      <c r="IP948" s="42">
        <v>-1.3641031240913423E-15</v>
      </c>
      <c r="IQ948" s="42">
        <v>1.8801588351144937E-16</v>
      </c>
      <c r="IS948" s="2">
        <v>0</v>
      </c>
      <c r="IT948" s="2">
        <v>0.99999999999999967</v>
      </c>
      <c r="IU948" s="2">
        <v>4.982067343345697E-15</v>
      </c>
      <c r="IV948" s="2">
        <v>3.4564489551810831E-19</v>
      </c>
      <c r="IW948" s="2">
        <v>-4.2351608135970478E-22</v>
      </c>
      <c r="IX948" s="2">
        <v>1.7762547724938515E-32</v>
      </c>
    </row>
    <row r="949" spans="1:258" x14ac:dyDescent="0.25">
      <c r="A949" s="3" t="s">
        <v>39</v>
      </c>
      <c r="B949" s="20">
        <v>8.9842083908591214E-9</v>
      </c>
      <c r="C949" s="20">
        <v>2.145862616890249E-14</v>
      </c>
      <c r="D949" s="20">
        <v>-5.1578334019889303</v>
      </c>
      <c r="E949" s="20">
        <v>-1.2852563666512945E-5</v>
      </c>
      <c r="F949" s="20">
        <v>-1.4347857986974213E-12</v>
      </c>
      <c r="G949" s="20">
        <v>-4.8417132013577814E-16</v>
      </c>
      <c r="I949" s="22">
        <f t="shared" si="11284"/>
        <v>8.9842083908591214E-9</v>
      </c>
      <c r="J949" s="8"/>
      <c r="K949" s="22">
        <f t="shared" si="11298"/>
        <v>8.9842083908591214E-9</v>
      </c>
      <c r="L949" s="8"/>
      <c r="M949" s="22">
        <f t="shared" ref="M949" si="11316">K949/K954</f>
        <v>1.5255485566239091E-2</v>
      </c>
      <c r="N949" s="22"/>
      <c r="O949" s="24">
        <v>0</v>
      </c>
      <c r="P949" s="24">
        <v>-1.5253706964372619E-2</v>
      </c>
      <c r="Q949" s="24">
        <v>2.3272983986172925E-4</v>
      </c>
      <c r="R949" s="24">
        <v>-1.0026367101701858E-5</v>
      </c>
      <c r="S949" s="25">
        <v>-1.9499097449002738E-8</v>
      </c>
      <c r="T949" s="25">
        <v>1.5029919037284132E-18</v>
      </c>
      <c r="U949" s="10"/>
      <c r="V949" s="25">
        <f t="shared" si="11300"/>
        <v>0</v>
      </c>
      <c r="W949" s="25">
        <f t="shared" si="11300"/>
        <v>3.0507413928745238E-2</v>
      </c>
      <c r="X949" s="25">
        <f t="shared" ref="X949:X980" si="11317">1-2*Q949</f>
        <v>0.99953454032027655</v>
      </c>
      <c r="Y949" s="25">
        <f t="shared" si="11288"/>
        <v>2.0052734203403715E-5</v>
      </c>
      <c r="Z949" s="25">
        <f t="shared" si="11288"/>
        <v>3.8998194898005476E-8</v>
      </c>
      <c r="AA949" s="25">
        <f t="shared" si="11288"/>
        <v>-3.0059838074568264E-18</v>
      </c>
      <c r="AB949" s="10"/>
      <c r="AC949" s="26">
        <v>-8.984208390859123E-9</v>
      </c>
      <c r="AD949" s="26">
        <v>-0.22389390044014429</v>
      </c>
      <c r="AE949" s="26">
        <v>-5.155432638763302</v>
      </c>
      <c r="AF949" s="26">
        <v>7.7157609958098563E-5</v>
      </c>
      <c r="AG949" s="26">
        <v>1.0832034845006059E-7</v>
      </c>
      <c r="AH949" s="26">
        <v>-4.9117419109324425E-16</v>
      </c>
      <c r="AJ949" s="28">
        <f t="shared" si="11289"/>
        <v>-8.984208390859123E-9</v>
      </c>
      <c r="AK949" s="11"/>
      <c r="AL949" s="28">
        <f t="shared" si="11302"/>
        <v>-8.984208390859123E-9</v>
      </c>
      <c r="AM949" s="11"/>
      <c r="AN949" s="28">
        <f t="shared" ref="AN949" si="11318">AL949/AL954</f>
        <v>-1.5255485566239095E-2</v>
      </c>
      <c r="AO949" s="28"/>
      <c r="AP949" s="30">
        <v>0</v>
      </c>
      <c r="AQ949" s="30">
        <v>-1.5253706964372622E-2</v>
      </c>
      <c r="AR949" s="30">
        <v>2.3272983986172936E-4</v>
      </c>
      <c r="AS949" s="30">
        <v>-1.0026367101701864E-5</v>
      </c>
      <c r="AT949" s="31">
        <v>-1.9499097449002745E-8</v>
      </c>
      <c r="AU949" s="31">
        <v>1.5029919037284142E-18</v>
      </c>
      <c r="AV949" s="13"/>
      <c r="AW949" s="31">
        <f t="shared" si="11304"/>
        <v>0</v>
      </c>
      <c r="AX949" s="31">
        <f t="shared" si="11304"/>
        <v>3.0507413928745244E-2</v>
      </c>
      <c r="AY949" s="31">
        <f t="shared" ref="AY949:AY980" si="11319">1-2*AR949</f>
        <v>0.99953454032027655</v>
      </c>
      <c r="AZ949" s="31">
        <f t="shared" si="11293"/>
        <v>2.0052734203403729E-5</v>
      </c>
      <c r="BA949" s="31">
        <f t="shared" si="11293"/>
        <v>3.8998194898005489E-8</v>
      </c>
      <c r="BB949" s="31">
        <f t="shared" si="11293"/>
        <v>-3.0059838074568283E-18</v>
      </c>
      <c r="BC949" s="13"/>
      <c r="BD949" s="32">
        <v>8.9842083908591247E-9</v>
      </c>
      <c r="BE949" s="32">
        <v>2.1513718185018175E-14</v>
      </c>
      <c r="BF949" s="32">
        <v>-5.1578334019889303</v>
      </c>
      <c r="BG949" s="32">
        <v>-1.2852563666512937E-5</v>
      </c>
      <c r="BH949" s="32">
        <v>-1.4347857987787246E-12</v>
      </c>
      <c r="BI949" s="32">
        <v>-4.8417132013577804E-16</v>
      </c>
      <c r="BK949" s="44">
        <f t="shared" si="11306"/>
        <v>2.1513718185018175E-14</v>
      </c>
      <c r="BL949" s="44">
        <f t="shared" si="11306"/>
        <v>-5.1578334019889303</v>
      </c>
      <c r="BM949" s="44">
        <f t="shared" si="11306"/>
        <v>-1.2852563666512937E-5</v>
      </c>
      <c r="BN949" s="44">
        <f t="shared" si="11306"/>
        <v>-1.4347857987787246E-12</v>
      </c>
      <c r="BO949" s="44">
        <f t="shared" si="11306"/>
        <v>-4.8417132013577804E-16</v>
      </c>
      <c r="BP949" s="14"/>
      <c r="BQ949" s="44">
        <f t="shared" si="11307"/>
        <v>2.1513718185018175E-14</v>
      </c>
      <c r="BR949" s="14"/>
      <c r="BS949" s="44">
        <f t="shared" ref="BS949:BS980" si="11320">BQ949</f>
        <v>2.1513718185018175E-14</v>
      </c>
      <c r="BT949" s="14"/>
      <c r="BU949" s="35">
        <f t="shared" ref="BU949" si="11321">BS949/BS954</f>
        <v>1.465711894174899E-15</v>
      </c>
      <c r="BV949" s="35"/>
      <c r="BW949" s="35">
        <v>-1.465711894174899E-15</v>
      </c>
      <c r="BX949" s="35">
        <v>2.1483113567257703E-30</v>
      </c>
      <c r="BY949" s="35">
        <v>-8.9048088678312683E-34</v>
      </c>
      <c r="BZ949" s="35">
        <v>-6.7666239167324163E-37</v>
      </c>
      <c r="CA949" s="35">
        <v>3.9386935047411921E-47</v>
      </c>
      <c r="CB949" s="14"/>
      <c r="CC949" s="35">
        <f t="shared" ref="CC949:CF1012" si="11322">-2*BW949</f>
        <v>2.931423788349798E-15</v>
      </c>
      <c r="CD949" s="14">
        <f t="shared" ref="CD949:CD980" si="11323">1-2*BX949</f>
        <v>1</v>
      </c>
      <c r="CE949" s="35">
        <f t="shared" si="11311"/>
        <v>1.7809617735662537E-33</v>
      </c>
      <c r="CF949" s="35">
        <f t="shared" si="11311"/>
        <v>1.3533247833464833E-36</v>
      </c>
      <c r="CG949" s="35">
        <f t="shared" si="11311"/>
        <v>-7.8773870094823841E-47</v>
      </c>
      <c r="CH949" s="14"/>
      <c r="CI949" s="34">
        <v>0</v>
      </c>
      <c r="CJ949" s="34">
        <f t="shared" si="11312"/>
        <v>2.931423788349798E-15</v>
      </c>
      <c r="CK949" s="34">
        <f t="shared" si="11312"/>
        <v>1</v>
      </c>
      <c r="CL949" s="34">
        <f t="shared" si="11312"/>
        <v>1.7809617735662537E-33</v>
      </c>
      <c r="CM949" s="34">
        <f t="shared" si="11312"/>
        <v>1.3533247833464833E-36</v>
      </c>
      <c r="CN949" s="34">
        <f t="shared" si="11312"/>
        <v>-7.8773870094823841E-47</v>
      </c>
      <c r="CO949" s="14"/>
      <c r="CP949" s="35">
        <v>0</v>
      </c>
      <c r="CQ949" s="35">
        <v>2.9236967287416469E-15</v>
      </c>
      <c r="CR949" s="35">
        <v>1</v>
      </c>
      <c r="CS949" s="35">
        <v>-1.1475575198536029E-20</v>
      </c>
      <c r="CT949" s="35">
        <v>1.3454331458485711E-36</v>
      </c>
      <c r="CU949" s="35">
        <v>1.5407439555097103E-33</v>
      </c>
      <c r="CV949" s="14"/>
      <c r="CW949" s="35">
        <v>0</v>
      </c>
      <c r="CX949" s="35">
        <v>2.925273050223942E-15</v>
      </c>
      <c r="CY949" s="35">
        <v>1</v>
      </c>
      <c r="CZ949" s="35">
        <v>-4.6993116205019431E-21</v>
      </c>
      <c r="DA949" s="35">
        <v>-1.323488980084709E-23</v>
      </c>
      <c r="DB949" s="35">
        <v>7.7037197775496003E-34</v>
      </c>
      <c r="DC949" s="14"/>
      <c r="DD949" s="36">
        <v>8.9842083908573992E-9</v>
      </c>
      <c r="DE949" s="36">
        <v>-9.9517511033692705E-18</v>
      </c>
      <c r="DF949" s="36">
        <v>-5.1578334019889303</v>
      </c>
      <c r="DG949" s="36">
        <v>-1.2852563666512965E-5</v>
      </c>
      <c r="DH949" s="36">
        <v>-1.4347857987341822E-12</v>
      </c>
      <c r="DI949" s="36">
        <v>-4.8417132013577873E-16</v>
      </c>
      <c r="DK949" s="46">
        <f t="shared" ref="DK949:DN980" si="11324">DF949</f>
        <v>-5.1578334019889303</v>
      </c>
      <c r="DL949" s="46">
        <f t="shared" si="11324"/>
        <v>-1.2852563666512965E-5</v>
      </c>
      <c r="DM949" s="46">
        <f t="shared" si="11324"/>
        <v>-1.4347857987341822E-12</v>
      </c>
      <c r="DN949" s="46">
        <f t="shared" si="11324"/>
        <v>-4.8417132013577873E-16</v>
      </c>
      <c r="DO949" s="46"/>
      <c r="DP949" s="37">
        <f t="shared" ref="DP949:DP980" si="11325">DK949</f>
        <v>-5.1578334019889303</v>
      </c>
      <c r="DQ949" s="37"/>
      <c r="DR949" s="37">
        <f t="shared" ref="DR949" si="11326">DP949-DP954</f>
        <v>-10.315666803993874</v>
      </c>
      <c r="DS949" s="37"/>
      <c r="DT949" s="37">
        <f t="shared" ref="DT949" si="11327">DR949/DR954</f>
        <v>-0.99999999999922384</v>
      </c>
      <c r="DU949" s="37"/>
      <c r="DV949" s="37">
        <f t="array" ref="DV949:DY952">MMULT(DT949:DT952,DT954:DW954)</f>
        <v>0.99999999999844769</v>
      </c>
      <c r="DW949" s="37">
        <v>1.2459265996359723E-6</v>
      </c>
      <c r="DX949" s="37">
        <v>1.3908719591881088E-13</v>
      </c>
      <c r="DY949" s="37">
        <v>8.4917648103022448E-34</v>
      </c>
      <c r="DZ949" s="46"/>
      <c r="EA949" s="46">
        <f t="shared" ref="EA949:EA980" si="11328">1-2*DV949</f>
        <v>-0.99999999999689537</v>
      </c>
      <c r="EB949" s="46">
        <f t="shared" ref="EB949:ED980" si="11329">-2*DW949</f>
        <v>-2.4918531992719446E-6</v>
      </c>
      <c r="EC949" s="46">
        <f t="shared" si="11329"/>
        <v>-2.7817439183762176E-13</v>
      </c>
      <c r="ED949" s="46">
        <f t="shared" si="11329"/>
        <v>-1.698352962060449E-33</v>
      </c>
      <c r="EE949" s="46"/>
      <c r="EF949" s="37">
        <v>0</v>
      </c>
      <c r="EG949" s="37">
        <v>0</v>
      </c>
      <c r="EH949" s="37">
        <f t="shared" ref="EH949:EK980" si="11330">EA949</f>
        <v>-0.99999999999689537</v>
      </c>
      <c r="EI949" s="37">
        <f t="shared" si="11330"/>
        <v>-2.4918531992719446E-6</v>
      </c>
      <c r="EJ949" s="37">
        <f t="shared" si="11330"/>
        <v>-2.7817439183762176E-13</v>
      </c>
      <c r="EK949" s="37">
        <f t="shared" si="11330"/>
        <v>-1.698352962060449E-33</v>
      </c>
      <c r="EL949" s="16"/>
      <c r="EM949" s="16">
        <v>0</v>
      </c>
      <c r="EN949" s="16">
        <v>2.9236967287416469E-15</v>
      </c>
      <c r="EO949" s="16">
        <v>-0.99999999999689537</v>
      </c>
      <c r="EP949" s="16">
        <v>-2.491853199271956E-6</v>
      </c>
      <c r="EQ949" s="16">
        <v>-2.7817439183762176E-13</v>
      </c>
      <c r="ER949" s="16">
        <v>-1.5760900655073862E-34</v>
      </c>
      <c r="ES949" s="16"/>
      <c r="ET949" s="16">
        <v>0</v>
      </c>
      <c r="EU949" s="16">
        <v>-2.9252730490712959E-15</v>
      </c>
      <c r="EV949" s="16">
        <v>-0.99999999999689537</v>
      </c>
      <c r="EW949" s="16">
        <v>-2.4918531992719395E-6</v>
      </c>
      <c r="EX949" s="16">
        <v>-2.7817439182438687E-13</v>
      </c>
      <c r="EY949" s="16">
        <v>-2.4687248198346498E-33</v>
      </c>
      <c r="EZ949" s="16"/>
      <c r="FA949" s="38">
        <v>-8.9842074263482299E-9</v>
      </c>
      <c r="FB949" s="38">
        <v>9.9517508212080228E-18</v>
      </c>
      <c r="FC949" s="38">
        <v>5.1578334020049441</v>
      </c>
      <c r="FD949" s="38">
        <v>1.6681920151286822E-6</v>
      </c>
      <c r="FE949" s="38">
        <v>1.8623480822359059E-13</v>
      </c>
      <c r="FF949" s="38">
        <v>4.8417254289321617E-16</v>
      </c>
      <c r="FH949" s="7" t="s">
        <v>40</v>
      </c>
      <c r="FI949" s="7"/>
      <c r="FJ949" s="7"/>
      <c r="FL949" s="47" t="s">
        <v>41</v>
      </c>
      <c r="FM949" s="47"/>
      <c r="FN949" s="47" t="s">
        <v>42</v>
      </c>
      <c r="FO949" s="47"/>
      <c r="FP949" s="47" t="s">
        <v>43</v>
      </c>
      <c r="FQ949" s="48"/>
      <c r="FR949" s="49" t="s">
        <v>44</v>
      </c>
      <c r="FS949" s="49"/>
      <c r="FT949" s="49"/>
      <c r="FU949" s="48"/>
      <c r="FV949" s="49" t="s">
        <v>40</v>
      </c>
      <c r="FW949" s="49"/>
      <c r="FX949" s="49"/>
      <c r="FY949" s="48"/>
      <c r="FZ949" s="50">
        <v>0</v>
      </c>
      <c r="GA949" s="50">
        <v>0</v>
      </c>
      <c r="GB949" s="50">
        <f t="shared" ref="GB949:GB980" si="11331">GA948</f>
        <v>1</v>
      </c>
      <c r="GC949" s="50">
        <v>0</v>
      </c>
      <c r="GD949" s="50">
        <v>0</v>
      </c>
      <c r="GE949" s="50">
        <v>0</v>
      </c>
      <c r="GF949" s="51"/>
      <c r="GG949" s="41">
        <v>0</v>
      </c>
      <c r="GH949" s="41">
        <v>2.9236967287416469E-15</v>
      </c>
      <c r="GI949" s="41">
        <v>-0.99999999999689537</v>
      </c>
      <c r="GJ949" s="40">
        <v>-2.491853199271956E-6</v>
      </c>
      <c r="GK949" s="40">
        <v>2.7817439183762176E-13</v>
      </c>
      <c r="GL949" s="40">
        <v>-1.0860953756943765E-34</v>
      </c>
      <c r="GN949" s="42">
        <v>0</v>
      </c>
      <c r="GO949" s="42">
        <v>-2.9252730490712959E-15</v>
      </c>
      <c r="GP949" s="42">
        <v>-0.99999999999689537</v>
      </c>
      <c r="GQ949" s="42">
        <v>-2.4918531992719395E-6</v>
      </c>
      <c r="GR949" s="42">
        <v>-2.7817439182438687E-13</v>
      </c>
      <c r="GS949" s="42">
        <v>-2.4687248198346498E-33</v>
      </c>
      <c r="GU949" s="43">
        <v>-8.9842074263482299E-9</v>
      </c>
      <c r="GV949" s="43">
        <v>9.9517508212080228E-18</v>
      </c>
      <c r="GW949" s="43">
        <v>5.1578334020049441</v>
      </c>
      <c r="GX949" s="43">
        <v>1.6681920151286822E-6</v>
      </c>
      <c r="GY949" s="43">
        <v>1.8623480822359059E-13</v>
      </c>
      <c r="GZ949" s="43">
        <v>4.8417254289321617E-16</v>
      </c>
      <c r="HQ949" s="3">
        <v>0</v>
      </c>
      <c r="HR949" s="3">
        <v>0</v>
      </c>
      <c r="HS949" s="3">
        <f t="shared" ref="HS949:HS980" si="11332">HR948</f>
        <v>1</v>
      </c>
      <c r="HT949" s="3">
        <v>0</v>
      </c>
      <c r="HU949" s="3">
        <v>0</v>
      </c>
      <c r="HV949" s="3">
        <v>0</v>
      </c>
      <c r="HX949" s="42">
        <v>0</v>
      </c>
      <c r="HY949" s="42">
        <v>2.9236967287416469E-15</v>
      </c>
      <c r="HZ949" s="42">
        <v>-0.99999999999689537</v>
      </c>
      <c r="IA949" s="42">
        <v>-2.491853199271956E-6</v>
      </c>
      <c r="IB949" s="42">
        <v>-2.7817439183762176E-13</v>
      </c>
      <c r="IC949" s="42">
        <v>-1.5760900655073869E-34</v>
      </c>
      <c r="IE949" s="21">
        <v>0</v>
      </c>
      <c r="IF949" s="21">
        <v>-2.9252730490712959E-15</v>
      </c>
      <c r="IG949" s="21">
        <v>-0.99999999999689537</v>
      </c>
      <c r="IH949" s="21">
        <v>-2.4918531992719395E-6</v>
      </c>
      <c r="II949" s="21">
        <v>-2.7817439182438687E-13</v>
      </c>
      <c r="IJ949" s="21">
        <v>-2.4687248198346498E-33</v>
      </c>
      <c r="IL949" s="42">
        <v>-8.9842074263482299E-9</v>
      </c>
      <c r="IM949" s="42">
        <v>9.9517508212080228E-18</v>
      </c>
      <c r="IN949" s="42">
        <v>5.1578334020049441</v>
      </c>
      <c r="IO949" s="42">
        <v>1.6681920151286822E-6</v>
      </c>
      <c r="IP949" s="42">
        <v>1.8623480822359059E-13</v>
      </c>
      <c r="IQ949" s="42">
        <v>4.8417254289321617E-16</v>
      </c>
      <c r="IS949" s="2">
        <v>0</v>
      </c>
      <c r="IT949" s="2">
        <v>-4.9690901649369815E-15</v>
      </c>
      <c r="IU949" s="2">
        <v>0.9999999999999476</v>
      </c>
      <c r="IV949" s="2">
        <v>-3.2342882809378319E-7</v>
      </c>
      <c r="IW949" s="2">
        <v>-3.6105504760968082E-14</v>
      </c>
      <c r="IX949" s="2">
        <v>8.6572027356429097E-35</v>
      </c>
    </row>
    <row r="950" spans="1:258" x14ac:dyDescent="0.25">
      <c r="A950" s="3" t="s">
        <v>45</v>
      </c>
      <c r="B950" s="20">
        <v>-3.8705381097010123E-10</v>
      </c>
      <c r="C950" s="20">
        <v>-3.25480204994068E-18</v>
      </c>
      <c r="D950" s="20">
        <v>-1.2852563664097778E-5</v>
      </c>
      <c r="E950" s="20">
        <v>4.4883750192876999</v>
      </c>
      <c r="F950" s="20">
        <v>1.9098969833780752E-7</v>
      </c>
      <c r="G950" s="20">
        <v>-4.90702583420776E-16</v>
      </c>
      <c r="I950" s="22">
        <f t="shared" si="11284"/>
        <v>-3.8705381097010123E-10</v>
      </c>
      <c r="J950" s="8"/>
      <c r="K950" s="22">
        <f t="shared" si="11298"/>
        <v>-3.8705381097010123E-10</v>
      </c>
      <c r="L950" s="8"/>
      <c r="M950" s="22">
        <f t="shared" ref="M950" si="11333">K950/K954</f>
        <v>-6.5723028337364429E-4</v>
      </c>
      <c r="N950" s="22"/>
      <c r="O950" s="24">
        <v>0</v>
      </c>
      <c r="P950" s="24">
        <v>6.5715365841119162E-4</v>
      </c>
      <c r="Q950" s="24">
        <v>-1.0026367101701858E-5</v>
      </c>
      <c r="R950" s="24">
        <v>4.3195164538340077E-7</v>
      </c>
      <c r="S950" s="25">
        <v>8.4005174966697124E-10</v>
      </c>
      <c r="T950" s="25">
        <v>-6.4751252295880983E-20</v>
      </c>
      <c r="U950" s="10"/>
      <c r="V950" s="25">
        <f t="shared" si="11300"/>
        <v>0</v>
      </c>
      <c r="W950" s="25">
        <f t="shared" si="11300"/>
        <v>-1.3143073168223832E-3</v>
      </c>
      <c r="X950" s="25">
        <f t="shared" si="11300"/>
        <v>2.0052734203403715E-5</v>
      </c>
      <c r="Y950" s="25">
        <f t="shared" ref="Y950:Y981" si="11334">1-2*R950</f>
        <v>0.99999913609670921</v>
      </c>
      <c r="Z950" s="25">
        <f t="shared" si="11288"/>
        <v>-1.6801034993339425E-9</v>
      </c>
      <c r="AA950" s="25">
        <f t="shared" si="11288"/>
        <v>1.2950250459176197E-19</v>
      </c>
      <c r="AB950" s="10"/>
      <c r="AC950" s="26">
        <v>3.8705381097010138E-10</v>
      </c>
      <c r="AD950" s="26">
        <v>9.645700950848015E-3</v>
      </c>
      <c r="AE950" s="26">
        <v>-1.1628121483627566E-4</v>
      </c>
      <c r="AF950" s="26">
        <v>4.4883711415080212</v>
      </c>
      <c r="AG950" s="26">
        <v>1.8632302575091893E-7</v>
      </c>
      <c r="AH950" s="26">
        <v>-4.9040088873896322E-16</v>
      </c>
      <c r="AJ950" s="28">
        <f t="shared" si="11289"/>
        <v>3.8705381097010138E-10</v>
      </c>
      <c r="AK950" s="11"/>
      <c r="AL950" s="28">
        <f t="shared" si="11302"/>
        <v>3.8705381097010138E-10</v>
      </c>
      <c r="AM950" s="11"/>
      <c r="AN950" s="28">
        <f t="shared" ref="AN950" si="11335">AL950/AL954</f>
        <v>6.572302833736445E-4</v>
      </c>
      <c r="AO950" s="28"/>
      <c r="AP950" s="30">
        <v>0</v>
      </c>
      <c r="AQ950" s="30">
        <v>6.5715365841119183E-4</v>
      </c>
      <c r="AR950" s="30">
        <v>-1.0026367101701864E-5</v>
      </c>
      <c r="AS950" s="30">
        <v>4.3195164538340103E-7</v>
      </c>
      <c r="AT950" s="31">
        <v>8.4005174966697155E-10</v>
      </c>
      <c r="AU950" s="31">
        <v>-6.4751252295881032E-20</v>
      </c>
      <c r="AV950" s="13"/>
      <c r="AW950" s="31">
        <f t="shared" si="11304"/>
        <v>0</v>
      </c>
      <c r="AX950" s="31">
        <f t="shared" si="11304"/>
        <v>-1.3143073168223837E-3</v>
      </c>
      <c r="AY950" s="31">
        <f t="shared" si="11304"/>
        <v>2.0052734203403729E-5</v>
      </c>
      <c r="AZ950" s="31">
        <f t="shared" ref="AZ950:AZ981" si="11336">1-2*AS950</f>
        <v>0.99999913609670921</v>
      </c>
      <c r="BA950" s="31">
        <f t="shared" si="11293"/>
        <v>-1.6801034993339431E-9</v>
      </c>
      <c r="BB950" s="31">
        <f t="shared" si="11293"/>
        <v>1.2950250459176206E-19</v>
      </c>
      <c r="BC950" s="13"/>
      <c r="BD950" s="33">
        <v>-3.8705381097010143E-10</v>
      </c>
      <c r="BE950" s="32">
        <v>-8.9174945649382926E-18</v>
      </c>
      <c r="BF950" s="32">
        <v>-1.2852563664097725E-5</v>
      </c>
      <c r="BG950" s="32">
        <v>4.4883750192876999</v>
      </c>
      <c r="BH950" s="32">
        <v>1.9098969833780752E-7</v>
      </c>
      <c r="BI950" s="32">
        <v>-4.907025834207758E-16</v>
      </c>
      <c r="BK950" s="44">
        <f t="shared" si="11306"/>
        <v>-8.9174945649382926E-18</v>
      </c>
      <c r="BL950" s="44">
        <f t="shared" si="11306"/>
        <v>-1.2852563664097725E-5</v>
      </c>
      <c r="BM950" s="44">
        <f t="shared" si="11306"/>
        <v>4.4883750192876999</v>
      </c>
      <c r="BN950" s="44">
        <f t="shared" si="11306"/>
        <v>1.9098969833780752E-7</v>
      </c>
      <c r="BO950" s="44">
        <f t="shared" si="11306"/>
        <v>-4.907025834207758E-16</v>
      </c>
      <c r="BP950" s="14"/>
      <c r="BQ950" s="44">
        <f t="shared" si="11307"/>
        <v>-8.9174945649382926E-18</v>
      </c>
      <c r="BR950" s="14"/>
      <c r="BS950" s="44">
        <f t="shared" si="11320"/>
        <v>-8.9174945649382926E-18</v>
      </c>
      <c r="BT950" s="14"/>
      <c r="BU950" s="35">
        <f t="shared" ref="BU950" si="11337">BS950/BS954</f>
        <v>-6.0754155732932084E-19</v>
      </c>
      <c r="BV950" s="35"/>
      <c r="BW950" s="35">
        <v>6.0754155732932084E-19</v>
      </c>
      <c r="BX950" s="35">
        <v>-8.9048088678312683E-34</v>
      </c>
      <c r="BY950" s="35">
        <v>3.6910674388213646E-37</v>
      </c>
      <c r="BZ950" s="35">
        <v>2.8047839746484903E-40</v>
      </c>
      <c r="CA950" s="35">
        <v>-1.6325991453186669E-50</v>
      </c>
      <c r="CB950" s="14"/>
      <c r="CC950" s="35">
        <f t="shared" si="11322"/>
        <v>-1.2150831146586417E-18</v>
      </c>
      <c r="CD950" s="35">
        <f t="shared" si="11322"/>
        <v>1.7809617735662537E-33</v>
      </c>
      <c r="CE950" s="14">
        <f t="shared" ref="CE950:CE981" si="11338">1-2*BY950</f>
        <v>1</v>
      </c>
      <c r="CF950" s="35">
        <f t="shared" si="11311"/>
        <v>-5.6095679492969806E-40</v>
      </c>
      <c r="CG950" s="35">
        <f t="shared" si="11311"/>
        <v>3.2651982906373337E-50</v>
      </c>
      <c r="CH950" s="14"/>
      <c r="CI950" s="34">
        <v>0</v>
      </c>
      <c r="CJ950" s="34">
        <f t="shared" si="11312"/>
        <v>-1.2150831146586417E-18</v>
      </c>
      <c r="CK950" s="34">
        <f t="shared" si="11312"/>
        <v>1.7809617735662537E-33</v>
      </c>
      <c r="CL950" s="34">
        <f t="shared" si="11312"/>
        <v>1</v>
      </c>
      <c r="CM950" s="34">
        <f t="shared" si="11312"/>
        <v>-5.6095679492969806E-40</v>
      </c>
      <c r="CN950" s="34">
        <f t="shared" si="11312"/>
        <v>3.2651982906373337E-50</v>
      </c>
      <c r="CO950" s="14"/>
      <c r="CP950" s="35">
        <v>0</v>
      </c>
      <c r="CQ950" s="35">
        <v>-1.1038833352938694E-18</v>
      </c>
      <c r="CR950" s="35">
        <v>-4.6993116205019431E-21</v>
      </c>
      <c r="CS950" s="35">
        <v>0.99999999999999989</v>
      </c>
      <c r="CT950" s="35">
        <v>2.0679515313825651E-25</v>
      </c>
      <c r="CU950" s="35">
        <v>-9.6296497219361771E-35</v>
      </c>
      <c r="CV950" s="14"/>
      <c r="CW950" s="35">
        <v>0</v>
      </c>
      <c r="CX950" s="35">
        <v>-4.5892115603343249E-19</v>
      </c>
      <c r="CY950" s="35">
        <v>-1.1475575198536029E-20</v>
      </c>
      <c r="CZ950" s="35">
        <v>0.99999999999999989</v>
      </c>
      <c r="DA950" s="35">
        <v>1.033975765691284E-24</v>
      </c>
      <c r="DB950" s="35">
        <v>-4.8148248609680928E-35</v>
      </c>
      <c r="DC950" s="14"/>
      <c r="DD950" s="36">
        <v>-3.8705381097010092E-10</v>
      </c>
      <c r="DE950" s="36">
        <v>1.1322015799942013E-19</v>
      </c>
      <c r="DF950" s="36">
        <v>-1.2852563664097717E-5</v>
      </c>
      <c r="DG950" s="36">
        <v>4.488375019287699</v>
      </c>
      <c r="DH950" s="36">
        <v>1.9098969833780749E-7</v>
      </c>
      <c r="DI950" s="36">
        <v>-4.907025834207759E-16</v>
      </c>
      <c r="DK950" s="46">
        <f t="shared" si="11324"/>
        <v>-1.2852563664097717E-5</v>
      </c>
      <c r="DL950" s="46">
        <f t="shared" si="11324"/>
        <v>4.488375019287699</v>
      </c>
      <c r="DM950" s="46">
        <f t="shared" si="11324"/>
        <v>1.9098969833780749E-7</v>
      </c>
      <c r="DN950" s="46">
        <f t="shared" si="11324"/>
        <v>-4.907025834207759E-16</v>
      </c>
      <c r="DO950" s="46"/>
      <c r="DP950" s="37">
        <f t="shared" si="11325"/>
        <v>-1.2852563664097717E-5</v>
      </c>
      <c r="DQ950" s="37"/>
      <c r="DR950" s="37">
        <f t="shared" ref="DR950:DR981" si="11339">DP950</f>
        <v>-1.2852563664097717E-5</v>
      </c>
      <c r="DS950" s="37"/>
      <c r="DT950" s="37">
        <f t="shared" ref="DT950" si="11340">DR950/DR954</f>
        <v>-1.2459265996369394E-6</v>
      </c>
      <c r="DU950" s="37"/>
      <c r="DV950" s="37">
        <v>1.2459265996359723E-6</v>
      </c>
      <c r="DW950" s="37">
        <v>1.5523330916828662E-12</v>
      </c>
      <c r="DX950" s="37">
        <v>1.7329243706429531E-19</v>
      </c>
      <c r="DY950" s="37">
        <v>1.0580115655024708E-39</v>
      </c>
      <c r="DZ950" s="46"/>
      <c r="EA950" s="46">
        <f t="shared" ref="EA950:EC1013" si="11341">-2*DV950</f>
        <v>-2.4918531992719446E-6</v>
      </c>
      <c r="EB950" s="46">
        <f t="shared" ref="EB950:EB981" si="11342">1-2*DW950</f>
        <v>0.99999999999689537</v>
      </c>
      <c r="EC950" s="46">
        <f t="shared" si="11329"/>
        <v>-3.4658487412859062E-19</v>
      </c>
      <c r="ED950" s="46">
        <f t="shared" si="11329"/>
        <v>-2.1160231310049416E-39</v>
      </c>
      <c r="EE950" s="46"/>
      <c r="EF950" s="37">
        <v>0</v>
      </c>
      <c r="EG950" s="37">
        <v>0</v>
      </c>
      <c r="EH950" s="37">
        <f t="shared" si="11330"/>
        <v>-2.4918531992719446E-6</v>
      </c>
      <c r="EI950" s="37">
        <f t="shared" si="11330"/>
        <v>0.99999999999689537</v>
      </c>
      <c r="EJ950" s="37">
        <f t="shared" si="11330"/>
        <v>-3.4658487412859062E-19</v>
      </c>
      <c r="EK950" s="37">
        <f t="shared" si="11330"/>
        <v>-2.1160231310049416E-39</v>
      </c>
      <c r="EL950" s="16"/>
      <c r="EM950" s="16">
        <v>0</v>
      </c>
      <c r="EN950" s="16">
        <v>-1.1038833352938694E-18</v>
      </c>
      <c r="EO950" s="16">
        <v>-2.4918531992719395E-6</v>
      </c>
      <c r="EP950" s="16">
        <v>0.99999999999689526</v>
      </c>
      <c r="EQ950" s="16">
        <v>-3.4658466733343614E-19</v>
      </c>
      <c r="ER950" s="16">
        <v>-9.6298613242492776E-35</v>
      </c>
      <c r="ES950" s="16"/>
      <c r="ET950" s="16">
        <v>0</v>
      </c>
      <c r="EU950" s="16">
        <v>-4.6621050704095225E-19</v>
      </c>
      <c r="EV950" s="16">
        <v>-2.491853199271956E-6</v>
      </c>
      <c r="EW950" s="16">
        <v>0.99999999999689526</v>
      </c>
      <c r="EX950" s="16">
        <v>-3.4658384011984555E-19</v>
      </c>
      <c r="EY950" s="16">
        <v>-4.8152284286539846E-35</v>
      </c>
      <c r="EZ950" s="16"/>
      <c r="FA950" s="38">
        <v>-3.8707619829732093E-10</v>
      </c>
      <c r="FB950" s="38">
        <v>1.1324495630189399E-19</v>
      </c>
      <c r="FC950" s="38">
        <v>-1.6940658940113301E-21</v>
      </c>
      <c r="FD950" s="38">
        <v>4.4883750193057912</v>
      </c>
      <c r="FE950" s="38">
        <v>1.9098969833982716E-7</v>
      </c>
      <c r="FF950" s="38">
        <v>-4.9070137693539945E-16</v>
      </c>
      <c r="FH950" s="42">
        <f t="shared" ref="FH950:FJ981" si="11343">FD950</f>
        <v>4.4883750193057912</v>
      </c>
      <c r="FI950" s="42">
        <f t="shared" si="11343"/>
        <v>1.9098969833982716E-7</v>
      </c>
      <c r="FJ950" s="42">
        <f t="shared" si="11343"/>
        <v>-4.9070137693539945E-16</v>
      </c>
      <c r="FL950" s="47">
        <f t="shared" ref="FL950:FL981" si="11344">FH950</f>
        <v>4.4883750193057912</v>
      </c>
      <c r="FM950" s="47"/>
      <c r="FN950" s="47">
        <f t="shared" ref="FN950" si="11345">FL950-FL954</f>
        <v>0</v>
      </c>
      <c r="FO950" s="47"/>
      <c r="FP950" s="47">
        <f t="shared" ref="FP950" si="11346">FN950/FN954</f>
        <v>0</v>
      </c>
      <c r="FQ950" s="48"/>
      <c r="FR950" s="48">
        <f t="array" ref="FR950:FT952">MMULT(FP950:FP952,FP954:FR954)</f>
        <v>0</v>
      </c>
      <c r="FS950" s="48">
        <v>0</v>
      </c>
      <c r="FT950" s="48">
        <v>0</v>
      </c>
      <c r="FU950" s="48"/>
      <c r="FV950" s="47">
        <f t="shared" ref="FV950:FV981" si="11347">1-2*FR950</f>
        <v>1</v>
      </c>
      <c r="FW950" s="47">
        <f t="shared" ref="FW950:FX981" si="11348">-2*FS950</f>
        <v>0</v>
      </c>
      <c r="FX950" s="47">
        <f t="shared" si="11348"/>
        <v>0</v>
      </c>
      <c r="FY950" s="48"/>
      <c r="FZ950" s="50">
        <v>0</v>
      </c>
      <c r="GA950" s="50">
        <v>0</v>
      </c>
      <c r="GB950" s="50">
        <v>0</v>
      </c>
      <c r="GC950" s="52">
        <f t="shared" ref="GC950:GE981" si="11349">FV950</f>
        <v>1</v>
      </c>
      <c r="GD950" s="52">
        <f t="shared" si="11349"/>
        <v>0</v>
      </c>
      <c r="GE950" s="52">
        <f t="shared" si="11349"/>
        <v>0</v>
      </c>
      <c r="GF950" s="52"/>
      <c r="GG950" s="41">
        <v>0</v>
      </c>
      <c r="GH950" s="41">
        <v>-1.1038833352938694E-18</v>
      </c>
      <c r="GI950" s="41">
        <v>-2.4918531992719395E-6</v>
      </c>
      <c r="GJ950" s="40">
        <v>0.99999999999689526</v>
      </c>
      <c r="GK950" s="40">
        <v>3.4658466733343614E-19</v>
      </c>
      <c r="GL950" s="40">
        <v>-9.6298552192787437E-35</v>
      </c>
      <c r="GN950" s="42">
        <v>0</v>
      </c>
      <c r="GO950" s="42">
        <v>-4.6621050704095225E-19</v>
      </c>
      <c r="GP950" s="42">
        <v>-2.491853199271956E-6</v>
      </c>
      <c r="GQ950" s="42">
        <v>0.99999999999689526</v>
      </c>
      <c r="GR950" s="42">
        <v>-3.4658384011984555E-19</v>
      </c>
      <c r="GS950" s="42">
        <v>-4.8152284286539846E-35</v>
      </c>
      <c r="GU950" s="43">
        <v>-3.8707619829732093E-10</v>
      </c>
      <c r="GV950" s="43">
        <v>1.1324495630189399E-19</v>
      </c>
      <c r="GW950" s="43">
        <v>-1.6940658940113301E-21</v>
      </c>
      <c r="GX950" s="43">
        <v>4.4883750193057912</v>
      </c>
      <c r="GY950" s="43">
        <v>1.9098969833982716E-7</v>
      </c>
      <c r="GZ950" s="43">
        <v>-4.9070137693539945E-16</v>
      </c>
      <c r="HB950" s="7" t="s">
        <v>339</v>
      </c>
      <c r="HC950" s="7"/>
      <c r="HE950" s="47" t="s">
        <v>11</v>
      </c>
      <c r="HF950" s="48"/>
      <c r="HG950" s="47" t="s">
        <v>12</v>
      </c>
      <c r="HH950" s="48"/>
      <c r="HI950" s="48" t="s">
        <v>13</v>
      </c>
      <c r="HJ950" s="48"/>
      <c r="HK950" s="49" t="s">
        <v>14</v>
      </c>
      <c r="HL950" s="49"/>
      <c r="HM950" s="48"/>
      <c r="HN950" s="49" t="s">
        <v>46</v>
      </c>
      <c r="HO950" s="49"/>
      <c r="HP950" s="48"/>
      <c r="HQ950" s="47">
        <v>0</v>
      </c>
      <c r="HR950" s="47">
        <v>0</v>
      </c>
      <c r="HS950" s="47">
        <v>0</v>
      </c>
      <c r="HT950" s="3">
        <f t="shared" ref="HT950:HT981" si="11350">HS949</f>
        <v>1</v>
      </c>
      <c r="HU950" s="3">
        <v>0</v>
      </c>
      <c r="HV950" s="3">
        <v>0</v>
      </c>
      <c r="HX950" s="42">
        <v>0</v>
      </c>
      <c r="HY950" s="42">
        <v>-1.1038833352938694E-18</v>
      </c>
      <c r="HZ950" s="42">
        <v>-2.4918531992719395E-6</v>
      </c>
      <c r="IA950" s="42">
        <v>0.99999999999689526</v>
      </c>
      <c r="IB950" s="42">
        <v>-3.4658466733343614E-19</v>
      </c>
      <c r="IC950" s="42">
        <v>-9.6298613242492776E-35</v>
      </c>
      <c r="IE950" s="21">
        <v>0</v>
      </c>
      <c r="IF950" s="21">
        <v>-4.6621050704095225E-19</v>
      </c>
      <c r="IG950" s="21">
        <v>-2.491853199271956E-6</v>
      </c>
      <c r="IH950" s="21">
        <v>0.99999999999689526</v>
      </c>
      <c r="II950" s="21">
        <v>-3.4658384011984555E-19</v>
      </c>
      <c r="IJ950" s="21">
        <v>-4.8152284286539846E-35</v>
      </c>
      <c r="IL950" s="42">
        <v>-3.8707619829732093E-10</v>
      </c>
      <c r="IM950" s="42">
        <v>1.1324495630189399E-19</v>
      </c>
      <c r="IN950" s="42">
        <v>-1.6940658940113301E-21</v>
      </c>
      <c r="IO950" s="42">
        <v>4.4883750193057912</v>
      </c>
      <c r="IP950" s="42">
        <v>1.9098969833982716E-7</v>
      </c>
      <c r="IQ950" s="42">
        <v>-4.9070137693539945E-16</v>
      </c>
      <c r="IS950" s="2">
        <v>0</v>
      </c>
      <c r="IT950" s="2">
        <v>1.3849171333140845E-19</v>
      </c>
      <c r="IU950" s="2">
        <v>3.2342882809376328E-7</v>
      </c>
      <c r="IV950" s="2">
        <v>0.99999999999994749</v>
      </c>
      <c r="IW950" s="2">
        <v>-5.8394009206754944E-21</v>
      </c>
      <c r="IX950" s="2">
        <v>-1.4444401239289785E-34</v>
      </c>
    </row>
    <row r="951" spans="1:258" x14ac:dyDescent="0.25">
      <c r="A951" s="3" t="s">
        <v>47</v>
      </c>
      <c r="B951" s="20">
        <v>-7.5273525311404578E-13</v>
      </c>
      <c r="C951" s="20">
        <v>-6.9493329826457787E-21</v>
      </c>
      <c r="D951" s="20">
        <v>-1.4347771698024967E-12</v>
      </c>
      <c r="E951" s="20">
        <v>1.909896986894681E-7</v>
      </c>
      <c r="F951" s="20">
        <v>2.7775119577725027</v>
      </c>
      <c r="G951" s="20">
        <v>-4.9687243797798816E-16</v>
      </c>
      <c r="I951" s="22">
        <f t="shared" si="11284"/>
        <v>-7.5273525311404578E-13</v>
      </c>
      <c r="J951" s="8"/>
      <c r="K951" s="22">
        <f t="shared" si="11298"/>
        <v>-7.5273525311404578E-13</v>
      </c>
      <c r="L951" s="8"/>
      <c r="M951" s="22">
        <f t="shared" ref="M951" si="11351">K951/K954</f>
        <v>-1.2781695714854796E-6</v>
      </c>
      <c r="N951" s="22"/>
      <c r="O951" s="24">
        <v>0</v>
      </c>
      <c r="P951" s="24">
        <v>1.2780205526439855E-6</v>
      </c>
      <c r="Q951" s="24">
        <v>-1.9499097449002738E-8</v>
      </c>
      <c r="R951" s="24">
        <v>8.4005174966697124E-10</v>
      </c>
      <c r="S951" s="25">
        <v>1.6337174534713747E-12</v>
      </c>
      <c r="T951" s="25">
        <v>-1.2592706467410669E-22</v>
      </c>
      <c r="U951" s="10"/>
      <c r="V951" s="25">
        <f t="shared" si="11300"/>
        <v>0</v>
      </c>
      <c r="W951" s="25">
        <f t="shared" si="11300"/>
        <v>-2.556041105287971E-6</v>
      </c>
      <c r="X951" s="25">
        <f t="shared" si="11300"/>
        <v>3.8998194898005476E-8</v>
      </c>
      <c r="Y951" s="25">
        <f t="shared" si="11300"/>
        <v>-1.6801034993339425E-9</v>
      </c>
      <c r="Z951" s="25">
        <f t="shared" ref="Z951:Z982" si="11352">1-2*S951</f>
        <v>0.99999999999673261</v>
      </c>
      <c r="AA951" s="25">
        <f t="shared" si="11288"/>
        <v>2.5185412934821337E-22</v>
      </c>
      <c r="AB951" s="10"/>
      <c r="AC951" s="27">
        <v>7.5273525311404568E-13</v>
      </c>
      <c r="AD951" s="26">
        <v>1.8758784801785189E-5</v>
      </c>
      <c r="AE951" s="26">
        <v>-2.011476054457947E-7</v>
      </c>
      <c r="AF951" s="26">
        <v>1.8344826288583109E-7</v>
      </c>
      <c r="AG951" s="26">
        <v>2.7775119577634269</v>
      </c>
      <c r="AH951" s="26">
        <v>-4.9687185124762601E-16</v>
      </c>
      <c r="AJ951" s="28">
        <f t="shared" si="11289"/>
        <v>7.5273525311404568E-13</v>
      </c>
      <c r="AK951" s="11"/>
      <c r="AL951" s="28">
        <f t="shared" si="11302"/>
        <v>7.5273525311404568E-13</v>
      </c>
      <c r="AM951" s="11"/>
      <c r="AN951" s="28">
        <f t="shared" ref="AN951" si="11353">AL951/AL954</f>
        <v>1.2781695714854796E-6</v>
      </c>
      <c r="AO951" s="28"/>
      <c r="AP951" s="30">
        <v>0</v>
      </c>
      <c r="AQ951" s="30">
        <v>1.2780205526439855E-6</v>
      </c>
      <c r="AR951" s="30">
        <v>-1.9499097449002745E-8</v>
      </c>
      <c r="AS951" s="30">
        <v>8.4005174966697155E-10</v>
      </c>
      <c r="AT951" s="31">
        <v>1.6337174534713747E-12</v>
      </c>
      <c r="AU951" s="31">
        <v>-1.2592706467410673E-22</v>
      </c>
      <c r="AV951" s="13"/>
      <c r="AW951" s="31">
        <f t="shared" si="11304"/>
        <v>0</v>
      </c>
      <c r="AX951" s="31">
        <f t="shared" si="11304"/>
        <v>-2.556041105287971E-6</v>
      </c>
      <c r="AY951" s="31">
        <f t="shared" si="11304"/>
        <v>3.8998194898005489E-8</v>
      </c>
      <c r="AZ951" s="31">
        <f t="shared" si="11304"/>
        <v>-1.6801034993339431E-9</v>
      </c>
      <c r="BA951" s="31">
        <f t="shared" ref="BA951:BA982" si="11354">1-2*AT951</f>
        <v>0.99999999999673261</v>
      </c>
      <c r="BB951" s="31">
        <f t="shared" si="11293"/>
        <v>2.5185412934821347E-22</v>
      </c>
      <c r="BC951" s="13"/>
      <c r="BD951" s="33">
        <v>-7.5273525311404578E-13</v>
      </c>
      <c r="BE951" s="32">
        <v>-6.7762635780344027E-21</v>
      </c>
      <c r="BF951" s="32">
        <v>-1.4347771698158629E-12</v>
      </c>
      <c r="BG951" s="32">
        <v>1.9098969868946812E-7</v>
      </c>
      <c r="BH951" s="32">
        <v>2.7775119577725023</v>
      </c>
      <c r="BI951" s="32">
        <v>-4.9687243797798816E-16</v>
      </c>
      <c r="BK951" s="44">
        <f t="shared" si="11306"/>
        <v>-6.7762635780344027E-21</v>
      </c>
      <c r="BL951" s="44">
        <f t="shared" si="11306"/>
        <v>-1.4347771698158629E-12</v>
      </c>
      <c r="BM951" s="44">
        <f t="shared" si="11306"/>
        <v>1.9098969868946812E-7</v>
      </c>
      <c r="BN951" s="44">
        <f t="shared" si="11306"/>
        <v>2.7775119577725023</v>
      </c>
      <c r="BO951" s="44">
        <f t="shared" si="11306"/>
        <v>-4.9687243797798816E-16</v>
      </c>
      <c r="BP951" s="14"/>
      <c r="BQ951" s="44">
        <f t="shared" si="11307"/>
        <v>-6.7762635780344027E-21</v>
      </c>
      <c r="BR951" s="14"/>
      <c r="BS951" s="44">
        <f t="shared" si="11320"/>
        <v>-6.7762635780344027E-21</v>
      </c>
      <c r="BT951" s="14"/>
      <c r="BU951" s="35">
        <f t="shared" ref="BU951" si="11355">BS951/BS954</f>
        <v>-4.6166125441327524E-22</v>
      </c>
      <c r="BV951" s="35"/>
      <c r="BW951" s="35">
        <v>4.6166125441327524E-22</v>
      </c>
      <c r="BX951" s="35">
        <v>-6.7666239167324163E-37</v>
      </c>
      <c r="BY951" s="35">
        <v>2.8047839746484903E-40</v>
      </c>
      <c r="BZ951" s="35">
        <v>2.1313111382643885E-43</v>
      </c>
      <c r="CA951" s="35">
        <v>-1.2405863603718978E-53</v>
      </c>
      <c r="CB951" s="14"/>
      <c r="CC951" s="35">
        <f t="shared" si="11322"/>
        <v>-9.2332250882655049E-22</v>
      </c>
      <c r="CD951" s="35">
        <f t="shared" si="11322"/>
        <v>1.3533247833464833E-36</v>
      </c>
      <c r="CE951" s="35">
        <f t="shared" si="11322"/>
        <v>-5.6095679492969806E-40</v>
      </c>
      <c r="CF951" s="14">
        <f t="shared" ref="CF951:CF982" si="11356">1-2*BZ951</f>
        <v>1</v>
      </c>
      <c r="CG951" s="35">
        <f t="shared" si="11311"/>
        <v>2.4811727207437955E-53</v>
      </c>
      <c r="CH951" s="14"/>
      <c r="CI951" s="34">
        <v>0</v>
      </c>
      <c r="CJ951" s="34">
        <f t="shared" si="11312"/>
        <v>-9.2332250882655049E-22</v>
      </c>
      <c r="CK951" s="34">
        <f t="shared" si="11312"/>
        <v>1.3533247833464833E-36</v>
      </c>
      <c r="CL951" s="34">
        <f t="shared" si="11312"/>
        <v>-5.6095679492969806E-40</v>
      </c>
      <c r="CM951" s="34">
        <f t="shared" si="11312"/>
        <v>1</v>
      </c>
      <c r="CN951" s="34">
        <f t="shared" si="11312"/>
        <v>2.4811727207437955E-53</v>
      </c>
      <c r="CO951" s="14"/>
      <c r="CP951" s="35">
        <v>0</v>
      </c>
      <c r="CQ951" s="35">
        <v>-9.2332250882655049E-22</v>
      </c>
      <c r="CR951" s="35">
        <v>-1.323488980084709E-23</v>
      </c>
      <c r="CS951" s="35">
        <v>1.033975765691284E-24</v>
      </c>
      <c r="CT951" s="35">
        <v>1</v>
      </c>
      <c r="CU951" s="35">
        <v>-2.3509887016445746E-37</v>
      </c>
      <c r="CV951" s="14"/>
      <c r="CW951" s="35">
        <v>0</v>
      </c>
      <c r="CX951" s="35">
        <v>-9.2332250882655049E-22</v>
      </c>
      <c r="CY951" s="35">
        <v>1.3454331458485711E-36</v>
      </c>
      <c r="CZ951" s="35">
        <v>2.0679515313825651E-25</v>
      </c>
      <c r="DA951" s="35">
        <v>1</v>
      </c>
      <c r="DB951" s="35">
        <v>-4.7019774032891521E-38</v>
      </c>
      <c r="DC951" s="14"/>
      <c r="DD951" s="36">
        <v>-7.5273525311404528E-13</v>
      </c>
      <c r="DE951" s="36">
        <v>-1.7306940461137751E-22</v>
      </c>
      <c r="DF951" s="36">
        <v>-1.4347771698024967E-12</v>
      </c>
      <c r="DG951" s="36">
        <v>1.909896986894681E-7</v>
      </c>
      <c r="DH951" s="36">
        <v>2.7775119577725027</v>
      </c>
      <c r="DI951" s="36">
        <v>-4.9687243797798816E-16</v>
      </c>
      <c r="DK951" s="46">
        <f t="shared" si="11324"/>
        <v>-1.4347771698024967E-12</v>
      </c>
      <c r="DL951" s="46">
        <f t="shared" si="11324"/>
        <v>1.909896986894681E-7</v>
      </c>
      <c r="DM951" s="46">
        <f t="shared" si="11324"/>
        <v>2.7775119577725027</v>
      </c>
      <c r="DN951" s="46">
        <f t="shared" si="11324"/>
        <v>-4.9687243797798816E-16</v>
      </c>
      <c r="DO951" s="46"/>
      <c r="DP951" s="37">
        <f t="shared" si="11325"/>
        <v>-1.4347771698024967E-12</v>
      </c>
      <c r="DQ951" s="37"/>
      <c r="DR951" s="37">
        <f t="shared" si="11339"/>
        <v>-1.4347771698024967E-12</v>
      </c>
      <c r="DS951" s="37"/>
      <c r="DT951" s="37">
        <f t="shared" ref="DT951" si="11357">DR951/DR954</f>
        <v>-1.3908719591891882E-13</v>
      </c>
      <c r="DU951" s="37"/>
      <c r="DV951" s="37">
        <v>1.3908719591881088E-13</v>
      </c>
      <c r="DW951" s="37">
        <v>1.7329243706429531E-19</v>
      </c>
      <c r="DX951" s="37">
        <v>1.934524806858771E-26</v>
      </c>
      <c r="DY951" s="37">
        <v>1.1810957558688055E-46</v>
      </c>
      <c r="DZ951" s="46"/>
      <c r="EA951" s="46">
        <f t="shared" si="11341"/>
        <v>-2.7817439183762176E-13</v>
      </c>
      <c r="EB951" s="46">
        <f t="shared" si="11341"/>
        <v>-3.4658487412859062E-19</v>
      </c>
      <c r="EC951" s="46">
        <f t="shared" ref="EC951:EC982" si="11358">1-2*DX951</f>
        <v>1</v>
      </c>
      <c r="ED951" s="46">
        <f t="shared" si="11329"/>
        <v>-2.3621915117376111E-46</v>
      </c>
      <c r="EE951" s="46"/>
      <c r="EF951" s="37">
        <v>0</v>
      </c>
      <c r="EG951" s="37">
        <v>0</v>
      </c>
      <c r="EH951" s="37">
        <f t="shared" si="11330"/>
        <v>-2.7817439183762176E-13</v>
      </c>
      <c r="EI951" s="37">
        <f t="shared" si="11330"/>
        <v>-3.4658487412859062E-19</v>
      </c>
      <c r="EJ951" s="37">
        <f t="shared" si="11330"/>
        <v>1</v>
      </c>
      <c r="EK951" s="37">
        <f t="shared" si="11330"/>
        <v>-2.3621915117376111E-46</v>
      </c>
      <c r="EL951" s="16"/>
      <c r="EM951" s="16">
        <v>0</v>
      </c>
      <c r="EN951" s="16">
        <v>-9.2332250882655049E-22</v>
      </c>
      <c r="EO951" s="16">
        <v>-2.7817439182438687E-13</v>
      </c>
      <c r="EP951" s="16">
        <v>-3.4658384011984555E-19</v>
      </c>
      <c r="EQ951" s="16">
        <v>1</v>
      </c>
      <c r="ER951" s="16">
        <v>-2.3509887040067661E-37</v>
      </c>
      <c r="ES951" s="16"/>
      <c r="ET951" s="16">
        <v>0</v>
      </c>
      <c r="EU951" s="16">
        <v>-9.2332332256260211E-22</v>
      </c>
      <c r="EV951" s="16">
        <v>-2.7817439183762176E-13</v>
      </c>
      <c r="EW951" s="16">
        <v>-3.4658466733343614E-19</v>
      </c>
      <c r="EX951" s="16">
        <v>1</v>
      </c>
      <c r="EY951" s="16">
        <v>-4.7019774483408418E-38</v>
      </c>
      <c r="EZ951" s="16"/>
      <c r="FA951" s="38">
        <v>-7.5273525561322185E-13</v>
      </c>
      <c r="FB951" s="38">
        <v>-1.7306940184305483E-22</v>
      </c>
      <c r="FC951" s="38">
        <v>2.0194839173657902E-28</v>
      </c>
      <c r="FD951" s="38">
        <v>1.9098969869148774E-7</v>
      </c>
      <c r="FE951" s="38">
        <v>2.7775119577725027</v>
      </c>
      <c r="FF951" s="38">
        <v>-4.9687243797785346E-16</v>
      </c>
      <c r="FH951" s="42">
        <f t="shared" si="11343"/>
        <v>1.9098969869148774E-7</v>
      </c>
      <c r="FI951" s="42">
        <f t="shared" si="11343"/>
        <v>2.7775119577725027</v>
      </c>
      <c r="FJ951" s="42">
        <f t="shared" si="11343"/>
        <v>-4.9687243797785346E-16</v>
      </c>
      <c r="FL951" s="47">
        <f t="shared" si="11344"/>
        <v>1.9098969869148774E-7</v>
      </c>
      <c r="FM951" s="47"/>
      <c r="FN951" s="47">
        <f t="shared" ref="FN951:FN982" si="11359">FL951</f>
        <v>1.9098969869148774E-7</v>
      </c>
      <c r="FO951" s="47"/>
      <c r="FP951" s="47">
        <f t="shared" ref="FP951" si="11360">FN951/FN954</f>
        <v>1</v>
      </c>
      <c r="FQ951" s="48"/>
      <c r="FR951" s="48">
        <v>0</v>
      </c>
      <c r="FS951" s="48">
        <v>1</v>
      </c>
      <c r="FT951" s="48">
        <v>8.8073292184823652E-23</v>
      </c>
      <c r="FU951" s="48"/>
      <c r="FV951" s="47">
        <f t="shared" ref="FV951:FW982" si="11361">-2*FR951</f>
        <v>0</v>
      </c>
      <c r="FW951" s="47">
        <f t="shared" ref="FW951:FW982" si="11362">1-2*FS951</f>
        <v>-1</v>
      </c>
      <c r="FX951" s="47">
        <f t="shared" si="11348"/>
        <v>-1.761465843696473E-22</v>
      </c>
      <c r="FY951" s="48"/>
      <c r="FZ951" s="50">
        <v>0</v>
      </c>
      <c r="GA951" s="50">
        <v>0</v>
      </c>
      <c r="GB951" s="50">
        <v>0</v>
      </c>
      <c r="GC951" s="52">
        <f t="shared" si="11349"/>
        <v>0</v>
      </c>
      <c r="GD951" s="52">
        <f t="shared" si="11349"/>
        <v>-1</v>
      </c>
      <c r="GE951" s="52">
        <f t="shared" si="11349"/>
        <v>-1.761465843696473E-22</v>
      </c>
      <c r="GF951" s="52"/>
      <c r="GG951" s="41">
        <v>0</v>
      </c>
      <c r="GH951" s="41">
        <v>-9.2332250882655049E-22</v>
      </c>
      <c r="GI951" s="41">
        <v>-2.7817439182438687E-13</v>
      </c>
      <c r="GJ951" s="40">
        <v>-3.4658384011984555E-19</v>
      </c>
      <c r="GK951" s="40">
        <v>-1</v>
      </c>
      <c r="GL951" s="40">
        <v>-1.7614658436964754E-22</v>
      </c>
      <c r="GN951" s="42">
        <v>0</v>
      </c>
      <c r="GO951" s="42">
        <v>9.2332332256260211E-22</v>
      </c>
      <c r="GP951" s="42">
        <v>2.7817439183762176E-13</v>
      </c>
      <c r="GQ951" s="42">
        <v>3.4658466733343614E-19</v>
      </c>
      <c r="GR951" s="42">
        <v>-1</v>
      </c>
      <c r="GS951" s="42">
        <v>-1.7614658436964726E-22</v>
      </c>
      <c r="GU951" s="43">
        <v>7.5273525561322185E-13</v>
      </c>
      <c r="GV951" s="43">
        <v>1.7306940184305483E-22</v>
      </c>
      <c r="GW951" s="43">
        <v>-2.0194839173657902E-28</v>
      </c>
      <c r="GX951" s="43">
        <v>-1.9098969869148774E-7</v>
      </c>
      <c r="GY951" s="43">
        <v>-2.7775119577725027</v>
      </c>
      <c r="GZ951" s="43">
        <v>4.9687235110562307E-16</v>
      </c>
      <c r="HB951" s="42">
        <f t="shared" ref="HB951:HC982" si="11363">GY951</f>
        <v>-2.7775119577725027</v>
      </c>
      <c r="HC951" s="42">
        <f t="shared" si="11363"/>
        <v>4.9687235110562307E-16</v>
      </c>
      <c r="HE951" s="47">
        <f t="shared" ref="HE951:HE982" si="11364">HB951</f>
        <v>-2.7775119577725027</v>
      </c>
      <c r="HF951" s="48"/>
      <c r="HG951" s="47">
        <f t="shared" ref="HG951" si="11365">HE951-HE954</f>
        <v>-5.5550239155450054</v>
      </c>
      <c r="HH951" s="48"/>
      <c r="HI951" s="48">
        <f t="shared" ref="HI951" si="11366">HG951/HG954</f>
        <v>-1</v>
      </c>
      <c r="HJ951" s="48"/>
      <c r="HK951" s="48">
        <f t="array" ref="HK951:HL952">MMULT(HI951:HI952,HI954:HJ954)</f>
        <v>1</v>
      </c>
      <c r="HL951" s="48">
        <v>8.8073292184823758E-23</v>
      </c>
      <c r="HM951" s="48"/>
      <c r="HN951" s="48">
        <f t="shared" ref="HN951:HN982" si="11367">1-2*HK951</f>
        <v>-1</v>
      </c>
      <c r="HO951" s="48">
        <f t="shared" ref="HO951:HO982" si="11368">-2*HL951</f>
        <v>-1.7614658436964752E-22</v>
      </c>
      <c r="HP951" s="48"/>
      <c r="HQ951" s="47">
        <v>0</v>
      </c>
      <c r="HR951" s="47">
        <v>0</v>
      </c>
      <c r="HS951" s="47">
        <v>0</v>
      </c>
      <c r="HT951" s="53">
        <v>0</v>
      </c>
      <c r="HU951" s="54">
        <f t="shared" ref="HU951:HV982" si="11369">HN951</f>
        <v>-1</v>
      </c>
      <c r="HV951" s="54">
        <f t="shared" si="11369"/>
        <v>-1.7614658436964752E-22</v>
      </c>
      <c r="HX951" s="42">
        <v>0</v>
      </c>
      <c r="HY951" s="42">
        <v>-9.2332250882655049E-22</v>
      </c>
      <c r="HZ951" s="42">
        <v>-2.7817439182438687E-13</v>
      </c>
      <c r="IA951" s="42">
        <v>-3.4658384011984555E-19</v>
      </c>
      <c r="IB951" s="42">
        <v>1</v>
      </c>
      <c r="IC951" s="42">
        <v>-2.350988701644575E-38</v>
      </c>
      <c r="IE951" s="21">
        <v>0</v>
      </c>
      <c r="IF951" s="21">
        <v>-9.2332332256260211E-22</v>
      </c>
      <c r="IG951" s="21">
        <v>-2.7817439183762176E-13</v>
      </c>
      <c r="IH951" s="21">
        <v>-3.4658466733343614E-19</v>
      </c>
      <c r="II951" s="21">
        <v>1</v>
      </c>
      <c r="IJ951" s="21">
        <v>-2.5860875718090325E-37</v>
      </c>
      <c r="IL951" s="42">
        <v>-7.5273525561322185E-13</v>
      </c>
      <c r="IM951" s="42">
        <v>-1.7306940184305483E-22</v>
      </c>
      <c r="IN951" s="42">
        <v>2.0194839173657902E-28</v>
      </c>
      <c r="IO951" s="42">
        <v>1.9098969869148774E-7</v>
      </c>
      <c r="IP951" s="42">
        <v>2.7775119577725027</v>
      </c>
      <c r="IQ951" s="42">
        <v>-4.9687243797785346E-16</v>
      </c>
      <c r="IS951" s="2">
        <v>0</v>
      </c>
      <c r="IT951" s="2">
        <v>-4.2351704260322624E-22</v>
      </c>
      <c r="IU951" s="2">
        <v>3.6105504747733142E-14</v>
      </c>
      <c r="IV951" s="2">
        <v>-5.8381601676190874E-21</v>
      </c>
      <c r="IW951" s="2">
        <v>1</v>
      </c>
      <c r="IX951" s="2">
        <v>6.792495327013124E-47</v>
      </c>
    </row>
    <row r="952" spans="1:258" x14ac:dyDescent="0.25">
      <c r="A952" s="3" t="s">
        <v>48</v>
      </c>
      <c r="B952" s="20">
        <v>5.8020890148391488E-23</v>
      </c>
      <c r="C952" s="20">
        <v>7.0486365700138546E-33</v>
      </c>
      <c r="D952" s="20">
        <v>-8.1292223612478079E-34</v>
      </c>
      <c r="E952" s="20">
        <v>1.6821523759411268E-29</v>
      </c>
      <c r="F952" s="20">
        <v>1.0940552670382534E-37</v>
      </c>
      <c r="G952" s="20">
        <v>0.49318146435826382</v>
      </c>
      <c r="I952" s="22">
        <f t="shared" si="11284"/>
        <v>5.8020890148391488E-23</v>
      </c>
      <c r="J952" s="8"/>
      <c r="K952" s="22">
        <f t="shared" si="11298"/>
        <v>5.8020890148391488E-23</v>
      </c>
      <c r="L952" s="8"/>
      <c r="M952" s="22">
        <f t="shared" ref="M952" si="11370">K952/K954</f>
        <v>9.8521407083533644E-17</v>
      </c>
      <c r="N952" s="22"/>
      <c r="O952" s="24">
        <v>0</v>
      </c>
      <c r="P952" s="24">
        <v>-9.8509920699978997E-17</v>
      </c>
      <c r="Q952" s="24">
        <v>1.5029919037284132E-18</v>
      </c>
      <c r="R952" s="24">
        <v>-6.4751252295880983E-20</v>
      </c>
      <c r="S952" s="25">
        <v>-1.2592706467410669E-22</v>
      </c>
      <c r="T952" s="25">
        <v>9.706467653719353E-33</v>
      </c>
      <c r="U952" s="10"/>
      <c r="V952" s="25">
        <f t="shared" si="11300"/>
        <v>0</v>
      </c>
      <c r="W952" s="25">
        <f t="shared" si="11300"/>
        <v>1.9701984139995799E-16</v>
      </c>
      <c r="X952" s="25">
        <f t="shared" si="11300"/>
        <v>-3.0059838074568264E-18</v>
      </c>
      <c r="Y952" s="25">
        <f t="shared" si="11300"/>
        <v>1.2950250459176197E-19</v>
      </c>
      <c r="Z952" s="25">
        <f t="shared" si="11300"/>
        <v>2.5185412934821337E-22</v>
      </c>
      <c r="AA952" s="25">
        <f t="shared" ref="AA952:AA983" si="11371">1-2*T952</f>
        <v>1</v>
      </c>
      <c r="AB952" s="10"/>
      <c r="AC952" s="26">
        <v>-5.8020890148391511E-23</v>
      </c>
      <c r="AD952" s="26">
        <v>-1.4459285489805441E-15</v>
      </c>
      <c r="AE952" s="26">
        <v>1.5504362023503749E-17</v>
      </c>
      <c r="AF952" s="26">
        <v>5.8129444120818702E-19</v>
      </c>
      <c r="AG952" s="26">
        <v>6.9955259410502913E-22</v>
      </c>
      <c r="AH952" s="26">
        <v>0.49318146435826382</v>
      </c>
      <c r="AJ952" s="28">
        <f t="shared" si="11289"/>
        <v>-5.8020890148391511E-23</v>
      </c>
      <c r="AK952" s="11"/>
      <c r="AL952" s="28">
        <f t="shared" si="11302"/>
        <v>-5.8020890148391511E-23</v>
      </c>
      <c r="AM952" s="11"/>
      <c r="AN952" s="28">
        <f t="shared" ref="AN952" si="11372">AL952/AL954</f>
        <v>-9.8521407083533681E-17</v>
      </c>
      <c r="AO952" s="28"/>
      <c r="AP952" s="30">
        <v>0</v>
      </c>
      <c r="AQ952" s="30">
        <v>-9.8509920699979034E-17</v>
      </c>
      <c r="AR952" s="30">
        <v>1.5029919037284142E-18</v>
      </c>
      <c r="AS952" s="30">
        <v>-6.4751252295881032E-20</v>
      </c>
      <c r="AT952" s="31">
        <v>-1.2592706467410673E-22</v>
      </c>
      <c r="AU952" s="31">
        <v>9.7064676537193612E-33</v>
      </c>
      <c r="AV952" s="13"/>
      <c r="AW952" s="31">
        <f t="shared" si="11304"/>
        <v>0</v>
      </c>
      <c r="AX952" s="31">
        <f t="shared" si="11304"/>
        <v>1.9701984139995807E-16</v>
      </c>
      <c r="AY952" s="31">
        <f t="shared" si="11304"/>
        <v>-3.0059838074568283E-18</v>
      </c>
      <c r="AZ952" s="31">
        <f t="shared" si="11304"/>
        <v>1.2950250459176206E-19</v>
      </c>
      <c r="BA952" s="31">
        <f t="shared" si="11304"/>
        <v>2.5185412934821347E-22</v>
      </c>
      <c r="BB952" s="31">
        <f t="shared" ref="BB952:BB983" si="11373">1-2*AU952</f>
        <v>1</v>
      </c>
      <c r="BC952" s="13"/>
      <c r="BD952" s="32">
        <v>5.8020890148391535E-23</v>
      </c>
      <c r="BE952" s="32">
        <v>3.944304526105059E-31</v>
      </c>
      <c r="BF952" s="32">
        <v>-9.2444637330587321E-33</v>
      </c>
      <c r="BG952" s="32">
        <v>1.6821553616764215E-29</v>
      </c>
      <c r="BH952" s="32">
        <v>-5.64237288394698E-37</v>
      </c>
      <c r="BI952" s="32">
        <v>0.49318146435826382</v>
      </c>
      <c r="BK952" s="44">
        <f t="shared" si="11306"/>
        <v>3.944304526105059E-31</v>
      </c>
      <c r="BL952" s="44">
        <f t="shared" si="11306"/>
        <v>-9.2444637330587321E-33</v>
      </c>
      <c r="BM952" s="44">
        <f t="shared" si="11306"/>
        <v>1.6821553616764215E-29</v>
      </c>
      <c r="BN952" s="44">
        <f t="shared" si="11306"/>
        <v>-5.64237288394698E-37</v>
      </c>
      <c r="BO952" s="44">
        <f t="shared" si="11306"/>
        <v>0.49318146435826382</v>
      </c>
      <c r="BP952" s="14"/>
      <c r="BQ952" s="44">
        <f t="shared" si="11307"/>
        <v>3.944304526105059E-31</v>
      </c>
      <c r="BR952" s="14"/>
      <c r="BS952" s="44">
        <f t="shared" si="11320"/>
        <v>3.944304526105059E-31</v>
      </c>
      <c r="BT952" s="14"/>
      <c r="BU952" s="35">
        <f t="shared" ref="BU952" si="11374">BS952/BS954</f>
        <v>2.6872221753773934E-32</v>
      </c>
      <c r="BV952" s="35"/>
      <c r="BW952" s="35">
        <v>-2.6872221753773934E-32</v>
      </c>
      <c r="BX952" s="35">
        <v>3.9386935047411921E-47</v>
      </c>
      <c r="BY952" s="35">
        <v>-1.6325991453186669E-50</v>
      </c>
      <c r="BZ952" s="35">
        <v>-1.2405863603718978E-53</v>
      </c>
      <c r="CA952" s="35">
        <v>7.2211630198400104E-64</v>
      </c>
      <c r="CB952" s="14"/>
      <c r="CC952" s="35">
        <f t="shared" si="11322"/>
        <v>5.3744443507547868E-32</v>
      </c>
      <c r="CD952" s="35">
        <f t="shared" si="11322"/>
        <v>-7.8773870094823841E-47</v>
      </c>
      <c r="CE952" s="35">
        <f t="shared" si="11322"/>
        <v>3.2651982906373337E-50</v>
      </c>
      <c r="CF952" s="35">
        <f t="shared" si="11322"/>
        <v>2.4811727207437955E-53</v>
      </c>
      <c r="CG952" s="14">
        <f t="shared" ref="CG952:CG983" si="11375">1-2*CA952</f>
        <v>1</v>
      </c>
      <c r="CH952" s="14"/>
      <c r="CI952" s="34">
        <v>0</v>
      </c>
      <c r="CJ952" s="34">
        <f t="shared" si="11312"/>
        <v>5.3744443507547868E-32</v>
      </c>
      <c r="CK952" s="34">
        <f t="shared" si="11312"/>
        <v>-7.8773870094823841E-47</v>
      </c>
      <c r="CL952" s="34">
        <f t="shared" si="11312"/>
        <v>3.2651982906373337E-50</v>
      </c>
      <c r="CM952" s="34">
        <f t="shared" si="11312"/>
        <v>2.4811727207437955E-53</v>
      </c>
      <c r="CN952" s="34">
        <f t="shared" si="11312"/>
        <v>1</v>
      </c>
      <c r="CO952" s="14"/>
      <c r="CP952" s="35">
        <v>0</v>
      </c>
      <c r="CQ952" s="35">
        <v>4.4406369312346301E-33</v>
      </c>
      <c r="CR952" s="35">
        <v>7.7037197775496003E-34</v>
      </c>
      <c r="CS952" s="35">
        <v>-4.8148248609680928E-35</v>
      </c>
      <c r="CT952" s="35">
        <v>-4.7019774032891521E-38</v>
      </c>
      <c r="CU952" s="35">
        <v>1</v>
      </c>
      <c r="CV952" s="14"/>
      <c r="CW952" s="35">
        <v>0</v>
      </c>
      <c r="CX952" s="35">
        <v>-4.4863169645078608E-32</v>
      </c>
      <c r="CY952" s="35">
        <v>1.5407439555097103E-33</v>
      </c>
      <c r="CZ952" s="35">
        <v>-9.6296497219361771E-35</v>
      </c>
      <c r="DA952" s="35">
        <v>-2.3509887016445746E-37</v>
      </c>
      <c r="DB952" s="35">
        <v>1</v>
      </c>
      <c r="DC952" s="14"/>
      <c r="DD952" s="36">
        <v>5.8020890148391511E-23</v>
      </c>
      <c r="DE952" s="36">
        <v>3.3629942332651126E-31</v>
      </c>
      <c r="DF952" s="36">
        <v>-8.7598216361094185E-33</v>
      </c>
      <c r="DG952" s="36">
        <v>1.6821091524816148E-29</v>
      </c>
      <c r="DH952" s="36">
        <v>-5.4360279034755062E-37</v>
      </c>
      <c r="DI952" s="36">
        <v>0.49318146435826382</v>
      </c>
      <c r="DK952" s="46">
        <f t="shared" si="11324"/>
        <v>-8.7598216361094185E-33</v>
      </c>
      <c r="DL952" s="46">
        <f t="shared" si="11324"/>
        <v>1.6821091524816148E-29</v>
      </c>
      <c r="DM952" s="46">
        <f t="shared" si="11324"/>
        <v>-5.4360279034755062E-37</v>
      </c>
      <c r="DN952" s="46">
        <f t="shared" si="11324"/>
        <v>0.49318146435826382</v>
      </c>
      <c r="DO952" s="46"/>
      <c r="DP952" s="37">
        <f t="shared" si="11325"/>
        <v>-8.7598216361094185E-33</v>
      </c>
      <c r="DQ952" s="37"/>
      <c r="DR952" s="37">
        <f t="shared" si="11339"/>
        <v>-8.7598216361094185E-33</v>
      </c>
      <c r="DS952" s="37"/>
      <c r="DT952" s="37">
        <f t="shared" ref="DT952" si="11376">DR952/DR954</f>
        <v>-8.4917648103088356E-34</v>
      </c>
      <c r="DU952" s="37"/>
      <c r="DV952" s="37">
        <v>8.4917648103022448E-34</v>
      </c>
      <c r="DW952" s="37">
        <v>1.0580115655024708E-39</v>
      </c>
      <c r="DX952" s="37">
        <v>1.1810957558688055E-46</v>
      </c>
      <c r="DY952" s="37">
        <v>7.211006959359946E-67</v>
      </c>
      <c r="DZ952" s="46"/>
      <c r="EA952" s="46">
        <f t="shared" si="11341"/>
        <v>-1.698352962060449E-33</v>
      </c>
      <c r="EB952" s="46">
        <f t="shared" si="11341"/>
        <v>-2.1160231310049416E-39</v>
      </c>
      <c r="EC952" s="46">
        <f t="shared" si="11341"/>
        <v>-2.3621915117376111E-46</v>
      </c>
      <c r="ED952" s="46">
        <f t="shared" ref="ED952:ED983" si="11377">1-2*DY952</f>
        <v>1</v>
      </c>
      <c r="EE952" s="46"/>
      <c r="EF952" s="37">
        <v>0</v>
      </c>
      <c r="EG952" s="37">
        <v>0</v>
      </c>
      <c r="EH952" s="37">
        <f t="shared" si="11330"/>
        <v>-1.698352962060449E-33</v>
      </c>
      <c r="EI952" s="37">
        <f t="shared" si="11330"/>
        <v>-2.1160231310049416E-39</v>
      </c>
      <c r="EJ952" s="37">
        <f t="shared" si="11330"/>
        <v>-2.3621915117376111E-46</v>
      </c>
      <c r="EK952" s="37">
        <f t="shared" si="11330"/>
        <v>1</v>
      </c>
      <c r="EL952" s="16"/>
      <c r="EM952" s="16">
        <v>0</v>
      </c>
      <c r="EN952" s="16">
        <v>4.4406369312346301E-33</v>
      </c>
      <c r="EO952" s="16">
        <v>-2.4687248198346498E-33</v>
      </c>
      <c r="EP952" s="16">
        <v>-4.8152284286539846E-35</v>
      </c>
      <c r="EQ952" s="16">
        <v>-4.7019774483408418E-38</v>
      </c>
      <c r="ER952" s="16">
        <v>1</v>
      </c>
      <c r="ES952" s="16"/>
      <c r="ET952" s="16">
        <v>0</v>
      </c>
      <c r="EU952" s="16">
        <v>-4.4863169645078613E-32</v>
      </c>
      <c r="EV952" s="16">
        <v>-1.5760900655073862E-34</v>
      </c>
      <c r="EW952" s="16">
        <v>-9.6298613242492776E-35</v>
      </c>
      <c r="EX952" s="16">
        <v>-2.3509887040067661E-37</v>
      </c>
      <c r="EY952" s="16">
        <v>1</v>
      </c>
      <c r="EZ952" s="16"/>
      <c r="FA952" s="38">
        <v>5.8020890148391511E-23</v>
      </c>
      <c r="FB952" s="38">
        <v>3.3629942332651126E-31</v>
      </c>
      <c r="FC952" s="38">
        <v>5.1317082433770156E-49</v>
      </c>
      <c r="FD952" s="38">
        <v>1.6821091537146832E-29</v>
      </c>
      <c r="FE952" s="38">
        <v>-5.4360278897101807E-37</v>
      </c>
      <c r="FF952" s="38">
        <v>0.49318146435826382</v>
      </c>
      <c r="FH952" s="42">
        <f t="shared" si="11343"/>
        <v>1.6821091537146832E-29</v>
      </c>
      <c r="FI952" s="42">
        <f t="shared" si="11343"/>
        <v>-5.4360278897101807E-37</v>
      </c>
      <c r="FJ952" s="42">
        <f t="shared" si="11343"/>
        <v>0.49318146435826382</v>
      </c>
      <c r="FL952" s="47">
        <f t="shared" si="11344"/>
        <v>1.6821091537146832E-29</v>
      </c>
      <c r="FM952" s="47"/>
      <c r="FN952" s="47">
        <f t="shared" si="11359"/>
        <v>1.6821091537146832E-29</v>
      </c>
      <c r="FO952" s="47"/>
      <c r="FP952" s="47">
        <f t="shared" ref="FP952" si="11378">FN952/FN954</f>
        <v>8.8073292184823652E-23</v>
      </c>
      <c r="FQ952" s="48"/>
      <c r="FR952" s="48">
        <v>0</v>
      </c>
      <c r="FS952" s="48">
        <v>8.8073292184823652E-23</v>
      </c>
      <c r="FT952" s="48">
        <v>7.7569047962733186E-45</v>
      </c>
      <c r="FU952" s="48"/>
      <c r="FV952" s="47">
        <f t="shared" si="11361"/>
        <v>0</v>
      </c>
      <c r="FW952" s="47">
        <f t="shared" si="11361"/>
        <v>-1.761465843696473E-22</v>
      </c>
      <c r="FX952" s="47">
        <f t="shared" ref="FX952:FX983" si="11379">1-2*FT952</f>
        <v>1</v>
      </c>
      <c r="FY952" s="48"/>
      <c r="FZ952" s="50">
        <v>0</v>
      </c>
      <c r="GA952" s="50">
        <v>0</v>
      </c>
      <c r="GB952" s="50">
        <v>0</v>
      </c>
      <c r="GC952" s="52">
        <f t="shared" si="11349"/>
        <v>0</v>
      </c>
      <c r="GD952" s="52">
        <f t="shared" si="11349"/>
        <v>-1.761465843696473E-22</v>
      </c>
      <c r="GE952" s="52">
        <f t="shared" si="11349"/>
        <v>1</v>
      </c>
      <c r="GF952" s="52"/>
      <c r="GG952" s="41">
        <v>0</v>
      </c>
      <c r="GH952" s="41">
        <v>4.4406369312346301E-33</v>
      </c>
      <c r="GI952" s="41">
        <v>-2.4687248198346498E-33</v>
      </c>
      <c r="GJ952" s="40">
        <v>-4.8152284286539846E-35</v>
      </c>
      <c r="GK952" s="40">
        <v>-1.7614658436964726E-22</v>
      </c>
      <c r="GL952" s="40">
        <v>1</v>
      </c>
      <c r="GN952" s="42">
        <v>0</v>
      </c>
      <c r="GO952" s="42">
        <v>-4.4863169644915975E-32</v>
      </c>
      <c r="GP952" s="42">
        <v>-1.0860953756943765E-34</v>
      </c>
      <c r="GQ952" s="42">
        <v>-9.6298552192787437E-35</v>
      </c>
      <c r="GR952" s="42">
        <v>-1.7614658436964754E-22</v>
      </c>
      <c r="GS952" s="42">
        <v>1</v>
      </c>
      <c r="GU952" s="43">
        <v>5.8020890148524107E-23</v>
      </c>
      <c r="GV952" s="43">
        <v>3.3629942332654178E-31</v>
      </c>
      <c r="GW952" s="43">
        <v>5.1317082433770156E-49</v>
      </c>
      <c r="GX952" s="43">
        <v>-1.6821091537146829E-29</v>
      </c>
      <c r="GY952" s="43">
        <v>-4.8924924440747898E-22</v>
      </c>
      <c r="GZ952" s="43">
        <v>0.49318146435826382</v>
      </c>
      <c r="HB952" s="42">
        <f t="shared" si="11363"/>
        <v>-4.8924924440747898E-22</v>
      </c>
      <c r="HC952" s="42">
        <f t="shared" si="11363"/>
        <v>0.49318146435826382</v>
      </c>
      <c r="HE952" s="47">
        <f t="shared" si="11364"/>
        <v>-4.8924924440747898E-22</v>
      </c>
      <c r="HF952" s="48"/>
      <c r="HG952" s="47">
        <f t="shared" ref="HG952:HG983" si="11380">HE952</f>
        <v>-4.8924924440747898E-22</v>
      </c>
      <c r="HH952" s="48"/>
      <c r="HI952" s="48">
        <f t="shared" ref="HI952" si="11381">HG952/HG954</f>
        <v>-8.8073292184823758E-23</v>
      </c>
      <c r="HJ952" s="48"/>
      <c r="HK952" s="48">
        <v>8.8073292184823758E-23</v>
      </c>
      <c r="HL952" s="48">
        <v>7.7569047962733373E-45</v>
      </c>
      <c r="HM952" s="48"/>
      <c r="HN952" s="48">
        <f t="shared" ref="HN952:HN983" si="11382">-2*HK952</f>
        <v>-1.7614658436964752E-22</v>
      </c>
      <c r="HO952" s="48">
        <f t="shared" ref="HO952:HO983" si="11383">1-2*HL952</f>
        <v>1</v>
      </c>
      <c r="HP952" s="48"/>
      <c r="HQ952" s="47">
        <v>0</v>
      </c>
      <c r="HR952" s="47">
        <v>0</v>
      </c>
      <c r="HS952" s="47">
        <v>0</v>
      </c>
      <c r="HT952" s="53">
        <v>0</v>
      </c>
      <c r="HU952" s="54">
        <f t="shared" si="11369"/>
        <v>-1.7614658436964752E-22</v>
      </c>
      <c r="HV952" s="54">
        <f t="shared" si="11369"/>
        <v>1</v>
      </c>
      <c r="HX952" s="42">
        <v>0</v>
      </c>
      <c r="HY952" s="42">
        <v>4.4406369312346301E-33</v>
      </c>
      <c r="HZ952" s="42">
        <v>-2.4687248198346498E-33</v>
      </c>
      <c r="IA952" s="42">
        <v>-4.8152284286539846E-35</v>
      </c>
      <c r="IB952" s="42">
        <v>-2.5860875718090325E-37</v>
      </c>
      <c r="IC952" s="42">
        <v>1</v>
      </c>
      <c r="IE952" s="21">
        <v>0</v>
      </c>
      <c r="IF952" s="21">
        <v>-4.4863169645078613E-32</v>
      </c>
      <c r="IG952" s="21">
        <v>-1.5760900655073869E-34</v>
      </c>
      <c r="IH952" s="21">
        <v>-9.6298613242492776E-35</v>
      </c>
      <c r="II952" s="21">
        <v>-2.350988701644575E-38</v>
      </c>
      <c r="IJ952" s="21">
        <v>1</v>
      </c>
      <c r="IL952" s="42">
        <v>5.8020890148391511E-23</v>
      </c>
      <c r="IM952" s="42">
        <v>3.3629942332651126E-31</v>
      </c>
      <c r="IN952" s="42">
        <v>5.1317082433770156E-49</v>
      </c>
      <c r="IO952" s="42">
        <v>1.6821091537146874E-29</v>
      </c>
      <c r="IP952" s="42">
        <v>4.4088142511610515E-38</v>
      </c>
      <c r="IQ952" s="42">
        <v>0.49318146435826382</v>
      </c>
      <c r="IS952" s="2">
        <v>0</v>
      </c>
      <c r="IT952" s="2">
        <v>-1.7762547724938567E-32</v>
      </c>
      <c r="IU952" s="2">
        <v>3.7652878614138359E-33</v>
      </c>
      <c r="IV952" s="2">
        <v>1.8880689695123277E-39</v>
      </c>
      <c r="IW952" s="2">
        <v>-3.761581916655305E-37</v>
      </c>
      <c r="IX952" s="2">
        <v>1</v>
      </c>
    </row>
    <row r="953" spans="1:258" ht="18.75" x14ac:dyDescent="0.3">
      <c r="A953" s="60" t="str">
        <f t="shared" ref="A953" si="11384">IF(AND(E946=1,F946=1),"λn","")</f>
        <v>λn</v>
      </c>
      <c r="B953" s="3">
        <f t="shared" ref="B953" si="11385">IF(AND(E946=1,F946=1),B947,"")</f>
        <v>25.737764620230397</v>
      </c>
      <c r="C953" s="3">
        <f t="shared" ref="C953" si="11386">IF(AND(E946=1,F946=1),C948,"")</f>
        <v>-7.3389996596599243</v>
      </c>
      <c r="D953" s="3">
        <f t="shared" ref="D953" si="11387">IF(AND(E946=1,F946=1),D949,"")</f>
        <v>-5.1578334019889303</v>
      </c>
      <c r="E953" s="3">
        <f t="shared" ref="E953" si="11388">IF(AND(E946=1,F946=1),E950,"")</f>
        <v>4.4883750192876999</v>
      </c>
      <c r="F953" s="3">
        <f t="shared" ref="F953" si="11389">IF(AND(E946=1,F946=1),F951,"")</f>
        <v>2.7775119577725027</v>
      </c>
      <c r="G953" s="3">
        <f t="shared" ref="G953" si="11390">IF(AND(E946=1,F946=1),G952,"")</f>
        <v>0.49318146435826382</v>
      </c>
      <c r="I953" s="8" t="s">
        <v>49</v>
      </c>
      <c r="J953" s="8"/>
      <c r="K953" s="8" t="s">
        <v>50</v>
      </c>
      <c r="L953" s="8"/>
      <c r="M953" s="22" t="s">
        <v>51</v>
      </c>
      <c r="N953" s="22"/>
      <c r="O953" s="24"/>
      <c r="P953" s="24"/>
      <c r="Q953" s="24"/>
      <c r="R953" s="24"/>
      <c r="S953" s="25"/>
      <c r="T953" s="25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J953" s="11" t="s">
        <v>49</v>
      </c>
      <c r="AK953" s="11"/>
      <c r="AL953" s="11" t="s">
        <v>52</v>
      </c>
      <c r="AM953" s="11"/>
      <c r="AN953" s="28" t="s">
        <v>51</v>
      </c>
      <c r="AO953" s="28"/>
      <c r="AP953" s="30"/>
      <c r="AQ953" s="30"/>
      <c r="AR953" s="30"/>
      <c r="AS953" s="30"/>
      <c r="AT953" s="31"/>
      <c r="AU953" s="31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K953" s="14"/>
      <c r="BL953" s="14"/>
      <c r="BM953" s="14"/>
      <c r="BN953" s="14"/>
      <c r="BO953" s="14"/>
      <c r="BP953" s="14"/>
      <c r="BQ953" s="14" t="s">
        <v>53</v>
      </c>
      <c r="BR953" s="14"/>
      <c r="BS953" s="14" t="s">
        <v>54</v>
      </c>
      <c r="BT953" s="14"/>
      <c r="BU953" s="14" t="s">
        <v>51</v>
      </c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14"/>
      <c r="DC953" s="14"/>
      <c r="DD953" s="14"/>
      <c r="DE953" s="14"/>
      <c r="DF953" s="14"/>
      <c r="DG953" s="14"/>
      <c r="DH953" s="14"/>
      <c r="DI953" s="14"/>
      <c r="DK953" s="16"/>
      <c r="DL953" s="16"/>
      <c r="DM953" s="16"/>
      <c r="DN953" s="16"/>
      <c r="DO953" s="16"/>
      <c r="DP953" s="17" t="s">
        <v>53</v>
      </c>
      <c r="DQ953" s="17"/>
      <c r="DR953" s="17" t="s">
        <v>55</v>
      </c>
      <c r="DS953" s="17"/>
      <c r="DT953" s="17" t="s">
        <v>51</v>
      </c>
      <c r="DU953" s="17"/>
      <c r="DV953" s="17"/>
      <c r="DW953" s="17"/>
      <c r="DX953" s="17"/>
      <c r="DY953" s="17"/>
      <c r="DZ953" s="16"/>
      <c r="EA953" s="16"/>
      <c r="EB953" s="16"/>
      <c r="EC953" s="16"/>
      <c r="ED953" s="16"/>
      <c r="EE953" s="16"/>
      <c r="EF953" s="17"/>
      <c r="EG953" s="17"/>
      <c r="EH953" s="17"/>
      <c r="EI953" s="17"/>
      <c r="EJ953" s="17"/>
      <c r="EK953" s="17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  <c r="EV953" s="16"/>
      <c r="EW953" s="16"/>
      <c r="EX953" s="16"/>
      <c r="EY953" s="16"/>
      <c r="EZ953" s="16"/>
      <c r="FA953" s="16"/>
      <c r="FB953" s="16"/>
      <c r="FC953" s="16"/>
      <c r="FD953" s="16"/>
      <c r="FE953" s="16"/>
      <c r="FF953" s="16"/>
      <c r="FL953" s="47" t="s">
        <v>53</v>
      </c>
      <c r="FM953" s="47"/>
      <c r="FN953" s="47" t="s">
        <v>56</v>
      </c>
      <c r="FO953" s="47"/>
      <c r="FP953" s="47" t="s">
        <v>57</v>
      </c>
      <c r="FQ953" s="48"/>
      <c r="FR953" s="48"/>
      <c r="FS953" s="48"/>
      <c r="FT953" s="48"/>
      <c r="FU953" s="48"/>
      <c r="FV953" s="48"/>
      <c r="FW953" s="48"/>
      <c r="FX953" s="48"/>
      <c r="FY953" s="48"/>
      <c r="FZ953" s="48"/>
      <c r="GA953" s="48"/>
      <c r="GB953" s="48"/>
      <c r="GC953" s="48"/>
      <c r="GD953" s="48"/>
      <c r="GE953" s="48"/>
      <c r="GF953" s="48"/>
      <c r="HE953" s="47" t="s">
        <v>49</v>
      </c>
      <c r="HF953" s="48"/>
      <c r="HG953" s="47" t="s">
        <v>52</v>
      </c>
      <c r="HH953" s="48"/>
      <c r="HI953" s="48" t="s">
        <v>58</v>
      </c>
      <c r="HJ953" s="48"/>
      <c r="HK953" s="48"/>
      <c r="HL953" s="48"/>
      <c r="HM953" s="48"/>
      <c r="HN953" s="48"/>
      <c r="HO953" s="48"/>
      <c r="HP953" s="48"/>
      <c r="HQ953" s="47"/>
      <c r="HR953" s="47"/>
      <c r="HS953" s="47"/>
    </row>
    <row r="954" spans="1:258" x14ac:dyDescent="0.25">
      <c r="I954" s="55">
        <f t="shared" ref="I954" si="11391">SQRT(I947^2+I948^2+I949^2+I950^2+I951^2+I952^2)</f>
        <v>25.737764620230404</v>
      </c>
      <c r="J954" s="8"/>
      <c r="K954" s="55">
        <f t="shared" ref="K954" si="11392">SQRT(K947^2+K948^2+K949^2+K950^2+K951^2+K952^2)</f>
        <v>5.8891658032448868E-7</v>
      </c>
      <c r="L954" s="8"/>
      <c r="M954" s="22">
        <f t="array" ref="M954:R954">TRANSPOSE(M947:M952)</f>
        <v>0</v>
      </c>
      <c r="N954" s="22">
        <v>-0.99988341230708455</v>
      </c>
      <c r="O954" s="22">
        <v>1.5255485566239091E-2</v>
      </c>
      <c r="P954" s="22">
        <v>-6.5723028337364429E-4</v>
      </c>
      <c r="Q954" s="22">
        <v>-1.2781695714854796E-6</v>
      </c>
      <c r="R954" s="22">
        <v>9.8521407083533644E-17</v>
      </c>
      <c r="S954" s="8"/>
      <c r="T954" s="8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J954" s="56">
        <f t="shared" ref="AJ954" si="11393">SQRT(AJ947^2+AJ948^2+AJ949^2+AJ950^2+AJ951^2+AJ952^2)</f>
        <v>25.737764620230404</v>
      </c>
      <c r="AK954" s="11"/>
      <c r="AL954" s="56">
        <f t="shared" ref="AL954" si="11394">SQRT(AL947^2+AL948^2+AL949^2+AL950^2+AL951^2+AL952^2)</f>
        <v>5.8891658032448868E-7</v>
      </c>
      <c r="AM954" s="11"/>
      <c r="AN954" s="28">
        <f t="array" ref="AN954:AS954">TRANSPOSE(AN947:AN952)</f>
        <v>0</v>
      </c>
      <c r="AO954" s="28">
        <v>0.99988341230708455</v>
      </c>
      <c r="AP954" s="28">
        <v>-1.5255485566239095E-2</v>
      </c>
      <c r="AQ954" s="28">
        <v>6.572302833736445E-4</v>
      </c>
      <c r="AR954" s="28">
        <v>1.2781695714854796E-6</v>
      </c>
      <c r="AS954" s="28">
        <v>-9.8521407083533681E-17</v>
      </c>
      <c r="AT954" s="11"/>
      <c r="AU954" s="11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K954" s="14"/>
      <c r="BL954" s="14"/>
      <c r="BM954" s="14"/>
      <c r="BN954" s="14"/>
      <c r="BO954" s="14"/>
      <c r="BP954" s="14"/>
      <c r="BQ954" s="44">
        <f t="shared" ref="BQ954" si="11395">SQRT(BQ948^2+BQ949^2+BQ950^2+BQ951^2+BQ952^2)</f>
        <v>7.3389996596599252</v>
      </c>
      <c r="BR954" s="14"/>
      <c r="BS954" s="44">
        <f t="shared" ref="BS954" si="11396">SQRT(BS948^2+BS949^2+BS950^2+BS951^2+BS952^2)</f>
        <v>14.67799931931985</v>
      </c>
      <c r="BT954" s="14"/>
      <c r="BU954" s="35">
        <f t="array" ref="BU954:BY954">TRANSPOSE(BU948:BU952)</f>
        <v>-1</v>
      </c>
      <c r="BV954" s="35">
        <v>1.465711894174899E-15</v>
      </c>
      <c r="BW954" s="35">
        <v>-6.0754155732932084E-19</v>
      </c>
      <c r="BX954" s="35">
        <v>-4.6166125441327524E-22</v>
      </c>
      <c r="BY954" s="35">
        <v>2.6872221753773934E-32</v>
      </c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14"/>
      <c r="DC954" s="14"/>
      <c r="DD954" s="14"/>
      <c r="DE954" s="14"/>
      <c r="DF954" s="14"/>
      <c r="DG954" s="14"/>
      <c r="DH954" s="14"/>
      <c r="DI954" s="14"/>
      <c r="DK954" s="16"/>
      <c r="DL954" s="16"/>
      <c r="DM954" s="16"/>
      <c r="DN954" s="16"/>
      <c r="DO954" s="16"/>
      <c r="DP954" s="57">
        <f t="shared" ref="DP954" si="11397">SQRT(DP949^2+DP950^2+DP951^2+DP952^2)</f>
        <v>5.1578334020049432</v>
      </c>
      <c r="DQ954" s="17"/>
      <c r="DR954" s="57">
        <f t="shared" ref="DR954" si="11398">SQRT(DR949^2+DR950^2+DR951^2+DR952^2)</f>
        <v>10.31566680400188</v>
      </c>
      <c r="DS954" s="17"/>
      <c r="DT954" s="37">
        <f t="array" ref="DT954:DW954">TRANSPOSE(DT949:DT952)</f>
        <v>-0.99999999999922384</v>
      </c>
      <c r="DU954" s="37">
        <v>-1.2459265996369394E-6</v>
      </c>
      <c r="DV954" s="37">
        <v>-1.3908719591891882E-13</v>
      </c>
      <c r="DW954" s="37">
        <v>-8.4917648103088356E-34</v>
      </c>
      <c r="DX954" s="17"/>
      <c r="DY954" s="17"/>
      <c r="DZ954" s="16"/>
      <c r="EA954" s="16"/>
      <c r="EB954" s="16"/>
      <c r="EC954" s="16"/>
      <c r="ED954" s="16"/>
      <c r="EE954" s="16"/>
      <c r="EF954" s="17"/>
      <c r="EG954" s="17"/>
      <c r="EH954" s="17"/>
      <c r="EI954" s="17"/>
      <c r="EJ954" s="17"/>
      <c r="EK954" s="17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  <c r="EV954" s="16"/>
      <c r="EW954" s="16"/>
      <c r="EX954" s="16"/>
      <c r="EY954" s="16"/>
      <c r="EZ954" s="16"/>
      <c r="FA954" s="16"/>
      <c r="FB954" s="16"/>
      <c r="FC954" s="16"/>
      <c r="FD954" s="16"/>
      <c r="FE954" s="16"/>
      <c r="FF954" s="16"/>
      <c r="FL954" s="47">
        <f t="shared" ref="FL954" si="11399">SQRT(FL950^2+FL951^2+FL952^2)</f>
        <v>4.4883750193057956</v>
      </c>
      <c r="FM954" s="47"/>
      <c r="FN954" s="47">
        <f t="shared" ref="FN954" si="11400">SQRT(FN950^2+FN951^2+FN952^2)</f>
        <v>1.9098969869148774E-7</v>
      </c>
      <c r="FO954" s="47"/>
      <c r="FP954" s="47">
        <f t="array" ref="FP954:FR954">TRANSPOSE(FP950:FP952)</f>
        <v>0</v>
      </c>
      <c r="FQ954" s="48">
        <v>1</v>
      </c>
      <c r="FR954" s="48">
        <v>8.8073292184823652E-23</v>
      </c>
      <c r="FS954" s="48"/>
      <c r="FT954" s="48"/>
      <c r="FU954" s="48"/>
      <c r="FV954" s="48"/>
      <c r="FW954" s="48"/>
      <c r="FX954" s="48"/>
      <c r="FY954" s="48"/>
      <c r="FZ954" s="48"/>
      <c r="GA954" s="48"/>
      <c r="GB954" s="48"/>
      <c r="GC954" s="48"/>
      <c r="GD954" s="48"/>
      <c r="GE954" s="48"/>
      <c r="GF954" s="48"/>
      <c r="HE954" s="47">
        <f t="shared" ref="HE954" si="11401">SQRT(HE951^2+HE952^2)</f>
        <v>2.7775119577725027</v>
      </c>
      <c r="HF954" s="48"/>
      <c r="HG954" s="47">
        <f t="shared" ref="HG954" si="11402">SQRT(HG951^2+HG952^2)</f>
        <v>5.5550239155450054</v>
      </c>
      <c r="HH954" s="47"/>
      <c r="HI954" s="47">
        <f t="array" ref="HI954:HJ954">TRANSPOSE(HI951:HI952)</f>
        <v>-1</v>
      </c>
      <c r="HJ954" s="47">
        <v>-8.8073292184823758E-23</v>
      </c>
      <c r="HK954" s="48"/>
      <c r="HL954" s="48"/>
      <c r="HM954" s="48"/>
      <c r="HN954" s="48"/>
      <c r="HO954" s="48"/>
      <c r="HP954" s="48"/>
      <c r="HQ954" s="47"/>
      <c r="HR954" s="47"/>
      <c r="HS954" s="47"/>
    </row>
    <row r="955" spans="1:258" x14ac:dyDescent="0.25">
      <c r="I955" s="53"/>
      <c r="K955" s="53"/>
      <c r="M955" s="20"/>
      <c r="N955" s="20"/>
      <c r="O955" s="20"/>
      <c r="P955" s="20"/>
      <c r="Q955" s="20"/>
      <c r="R955" s="20"/>
    </row>
    <row r="956" spans="1:258" x14ac:dyDescent="0.25">
      <c r="A956" s="3">
        <v>95</v>
      </c>
      <c r="B956" s="3" t="s">
        <v>340</v>
      </c>
      <c r="C956" s="58">
        <f t="shared" ref="C956" si="11403">SUM(B958,B959,B960,B961,B962,,C962,C961,C960,C959,D962,D961,D960,E962,E961,F962)</f>
        <v>-1.0413907302646411E-5</v>
      </c>
      <c r="D956" s="59">
        <f t="shared" ref="D956" si="11404">SQRT(C956^2)</f>
        <v>1.0413907302646411E-5</v>
      </c>
      <c r="E956" s="3">
        <f t="shared" ref="E956" si="11405">IF(D956&gt;0,1,0)</f>
        <v>1</v>
      </c>
      <c r="F956" s="3">
        <f>IF(D956&lt;$I$3,1,0)</f>
        <v>1</v>
      </c>
      <c r="I956" s="8" t="s">
        <v>5</v>
      </c>
      <c r="J956" s="8"/>
      <c r="K956" s="8" t="s">
        <v>6</v>
      </c>
      <c r="L956" s="8"/>
      <c r="M956" s="8" t="s">
        <v>7</v>
      </c>
      <c r="N956" s="8"/>
      <c r="O956" s="9" t="s">
        <v>8</v>
      </c>
      <c r="P956" s="9"/>
      <c r="Q956" s="9"/>
      <c r="R956" s="9"/>
      <c r="S956" s="9"/>
      <c r="T956" s="9"/>
      <c r="U956" s="10"/>
      <c r="V956" s="9" t="s">
        <v>327</v>
      </c>
      <c r="W956" s="9"/>
      <c r="X956" s="9"/>
      <c r="Y956" s="9"/>
      <c r="Z956" s="9"/>
      <c r="AA956" s="9"/>
      <c r="AB956" s="10"/>
      <c r="AC956" s="9" t="s">
        <v>329</v>
      </c>
      <c r="AD956" s="9"/>
      <c r="AE956" s="9"/>
      <c r="AF956" s="9"/>
      <c r="AG956" s="9"/>
      <c r="AH956" s="9"/>
      <c r="AJ956" s="11" t="s">
        <v>11</v>
      </c>
      <c r="AK956" s="11"/>
      <c r="AL956" s="11" t="s">
        <v>12</v>
      </c>
      <c r="AM956" s="11"/>
      <c r="AN956" s="11" t="s">
        <v>13</v>
      </c>
      <c r="AO956" s="11"/>
      <c r="AP956" s="12" t="s">
        <v>14</v>
      </c>
      <c r="AQ956" s="12"/>
      <c r="AR956" s="12"/>
      <c r="AS956" s="12"/>
      <c r="AT956" s="12"/>
      <c r="AU956" s="12"/>
      <c r="AV956" s="13"/>
      <c r="AW956" s="12" t="s">
        <v>330</v>
      </c>
      <c r="AX956" s="12"/>
      <c r="AY956" s="12"/>
      <c r="AZ956" s="12"/>
      <c r="BA956" s="12"/>
      <c r="BB956" s="12"/>
      <c r="BC956" s="13"/>
      <c r="BD956" s="12" t="s">
        <v>332</v>
      </c>
      <c r="BE956" s="12"/>
      <c r="BF956" s="12"/>
      <c r="BG956" s="12"/>
      <c r="BH956" s="12"/>
      <c r="BI956" s="12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5" t="s">
        <v>333</v>
      </c>
      <c r="CJ956" s="15"/>
      <c r="CK956" s="15"/>
      <c r="CL956" s="15"/>
      <c r="CM956" s="15"/>
      <c r="CN956" s="15"/>
      <c r="CO956" s="14"/>
      <c r="CP956" s="15" t="s">
        <v>18</v>
      </c>
      <c r="CQ956" s="15"/>
      <c r="CR956" s="15"/>
      <c r="CS956" s="15"/>
      <c r="CT956" s="15"/>
      <c r="CU956" s="15"/>
      <c r="CV956" s="14"/>
      <c r="CW956" s="15" t="s">
        <v>19</v>
      </c>
      <c r="CX956" s="15"/>
      <c r="CY956" s="15"/>
      <c r="CZ956" s="15"/>
      <c r="DA956" s="15"/>
      <c r="DB956" s="15"/>
      <c r="DC956" s="14"/>
      <c r="DD956" s="15" t="s">
        <v>335</v>
      </c>
      <c r="DE956" s="15"/>
      <c r="DF956" s="15"/>
      <c r="DG956" s="15"/>
      <c r="DH956" s="15"/>
      <c r="DI956" s="15"/>
      <c r="DK956" s="16"/>
      <c r="DL956" s="16"/>
      <c r="DM956" s="16"/>
      <c r="DN956" s="16"/>
      <c r="DO956" s="16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6"/>
      <c r="EA956" s="16"/>
      <c r="EB956" s="16"/>
      <c r="EC956" s="16"/>
      <c r="ED956" s="16"/>
      <c r="EE956" s="16"/>
      <c r="EF956" s="18" t="s">
        <v>336</v>
      </c>
      <c r="EG956" s="18"/>
      <c r="EH956" s="18"/>
      <c r="EI956" s="18"/>
      <c r="EJ956" s="18"/>
      <c r="EK956" s="18"/>
      <c r="EL956" s="16"/>
      <c r="EM956" s="16" t="s">
        <v>18</v>
      </c>
      <c r="EN956" s="16"/>
      <c r="EO956" s="16"/>
      <c r="EP956" s="16"/>
      <c r="EQ956" s="16"/>
      <c r="ER956" s="16"/>
      <c r="ES956" s="16"/>
      <c r="ET956" s="16" t="s">
        <v>19</v>
      </c>
      <c r="EU956" s="16"/>
      <c r="EV956" s="16"/>
      <c r="EW956" s="16"/>
      <c r="EX956" s="16"/>
      <c r="EY956" s="16"/>
      <c r="EZ956" s="16"/>
      <c r="FA956" s="16" t="s">
        <v>22</v>
      </c>
      <c r="FB956" s="16"/>
      <c r="FC956" s="16"/>
      <c r="FD956" s="16"/>
      <c r="FE956" s="16"/>
      <c r="FF956" s="16"/>
      <c r="FZ956" s="7" t="s">
        <v>339</v>
      </c>
      <c r="GA956" s="7"/>
      <c r="GB956" s="7"/>
      <c r="GC956" s="7"/>
      <c r="GD956" s="7"/>
      <c r="GE956" s="7"/>
      <c r="GF956" s="19"/>
      <c r="GG956" s="19" t="s">
        <v>18</v>
      </c>
      <c r="GH956" s="19"/>
      <c r="GI956" s="19"/>
      <c r="GN956" s="2" t="s">
        <v>19</v>
      </c>
      <c r="GU956" s="7" t="s">
        <v>341</v>
      </c>
      <c r="GV956" s="7"/>
      <c r="GW956" s="7"/>
      <c r="GX956" s="7"/>
      <c r="GY956" s="7"/>
      <c r="GZ956" s="7"/>
      <c r="HQ956" s="7" t="s">
        <v>342</v>
      </c>
      <c r="HR956" s="7"/>
      <c r="HS956" s="7"/>
      <c r="HT956" s="7"/>
      <c r="HU956" s="7"/>
      <c r="HV956" s="7"/>
      <c r="HX956" s="7" t="s">
        <v>18</v>
      </c>
      <c r="HY956" s="7"/>
      <c r="HZ956" s="7"/>
      <c r="IA956" s="7"/>
      <c r="IB956" s="7"/>
      <c r="IC956" s="7"/>
      <c r="IE956" s="2" t="s">
        <v>19</v>
      </c>
      <c r="IL956" s="7" t="s">
        <v>26</v>
      </c>
      <c r="IM956" s="7"/>
      <c r="IN956" s="7"/>
      <c r="IO956" s="7"/>
      <c r="IP956" s="7"/>
      <c r="IQ956" s="7"/>
    </row>
    <row r="957" spans="1:258" x14ac:dyDescent="0.25">
      <c r="A957" s="3" t="s">
        <v>27</v>
      </c>
      <c r="B957" s="20">
        <f t="array" ref="B957:G962">MMULT(IL947:IQ952,HX947:IC952)</f>
        <v>25.737764620230397</v>
      </c>
      <c r="C957" s="20">
        <v>5.8884791811731126E-7</v>
      </c>
      <c r="D957" s="20">
        <v>-8.9842027060614088E-9</v>
      </c>
      <c r="E957" s="20">
        <v>-3.8707682003193054E-10</v>
      </c>
      <c r="F957" s="20">
        <v>-7.5448272812937823E-13</v>
      </c>
      <c r="G957" s="20">
        <v>1.3656930112822387E-15</v>
      </c>
      <c r="I957" s="22">
        <f t="shared" ref="I957:I988" si="11406">B957</f>
        <v>25.737764620230397</v>
      </c>
      <c r="J957" s="8"/>
      <c r="K957" s="23">
        <f t="shared" ref="K957" si="11407">I957-I964</f>
        <v>0</v>
      </c>
      <c r="L957" s="8"/>
      <c r="M957" s="22">
        <f t="shared" ref="M957" si="11408">K957/K964</f>
        <v>0</v>
      </c>
      <c r="N957" s="22"/>
      <c r="O957" s="24">
        <f t="array" ref="O957:T962">MMULT(M957:M962,M964:R964)</f>
        <v>0</v>
      </c>
      <c r="P957" s="24">
        <v>0</v>
      </c>
      <c r="Q957" s="24">
        <v>0</v>
      </c>
      <c r="R957" s="24">
        <v>0</v>
      </c>
      <c r="S957" s="25">
        <v>0</v>
      </c>
      <c r="T957" s="25">
        <v>0</v>
      </c>
      <c r="U957" s="10"/>
      <c r="V957" s="25">
        <f t="shared" ref="V957:V988" si="11409">1-2*O957</f>
        <v>1</v>
      </c>
      <c r="W957" s="25">
        <f t="shared" ref="W957:AA988" si="11410">-2*P957</f>
        <v>0</v>
      </c>
      <c r="X957" s="25">
        <f t="shared" si="11410"/>
        <v>0</v>
      </c>
      <c r="Y957" s="25">
        <f t="shared" si="11410"/>
        <v>0</v>
      </c>
      <c r="Z957" s="25">
        <f t="shared" si="11410"/>
        <v>0</v>
      </c>
      <c r="AA957" s="25">
        <f t="shared" si="11410"/>
        <v>0</v>
      </c>
      <c r="AB957" s="10"/>
      <c r="AC957" s="25">
        <f t="array" ref="AC957:AH962">MMULT(V957:AA962,B957:G962)</f>
        <v>25.737764620230397</v>
      </c>
      <c r="AD957" s="26">
        <v>5.8884791811731126E-7</v>
      </c>
      <c r="AE957" s="26">
        <v>-8.9842027060614088E-9</v>
      </c>
      <c r="AF957" s="26">
        <v>-3.8707682003193054E-10</v>
      </c>
      <c r="AG957" s="26">
        <v>-7.5448272812937823E-13</v>
      </c>
      <c r="AH957" s="26">
        <v>1.3656930112822387E-15</v>
      </c>
      <c r="AJ957" s="28">
        <f t="shared" ref="AJ957:AJ988" si="11411">AC957</f>
        <v>25.737764620230397</v>
      </c>
      <c r="AK957" s="11"/>
      <c r="AL957" s="29">
        <f t="shared" ref="AL957" si="11412">AJ957-AJ964</f>
        <v>0</v>
      </c>
      <c r="AM957" s="11"/>
      <c r="AN957" s="28">
        <f t="shared" ref="AN957" si="11413">AL957/AL964</f>
        <v>0</v>
      </c>
      <c r="AO957" s="28"/>
      <c r="AP957" s="30">
        <f t="array" ref="AP957:AU962">MMULT(AN957:AN962,AN964:AS964)</f>
        <v>0</v>
      </c>
      <c r="AQ957" s="30">
        <v>0</v>
      </c>
      <c r="AR957" s="30">
        <v>0</v>
      </c>
      <c r="AS957" s="30">
        <v>0</v>
      </c>
      <c r="AT957" s="31">
        <v>0</v>
      </c>
      <c r="AU957" s="31">
        <v>0</v>
      </c>
      <c r="AV957" s="13"/>
      <c r="AW957" s="31">
        <f t="shared" ref="AW957" si="11414">AW947</f>
        <v>1</v>
      </c>
      <c r="AX957" s="31">
        <f t="shared" ref="AX957:BB988" si="11415">-2*AQ957</f>
        <v>0</v>
      </c>
      <c r="AY957" s="31">
        <f t="shared" si="11415"/>
        <v>0</v>
      </c>
      <c r="AZ957" s="31">
        <f t="shared" si="11415"/>
        <v>0</v>
      </c>
      <c r="BA957" s="31">
        <f t="shared" si="11415"/>
        <v>0</v>
      </c>
      <c r="BB957" s="31">
        <f t="shared" si="11415"/>
        <v>0</v>
      </c>
      <c r="BC957" s="13"/>
      <c r="BD957" s="31">
        <f t="array" ref="BD957:BI962">MMULT(AW957:BB962,AC957:AH962)</f>
        <v>25.737764620230397</v>
      </c>
      <c r="BE957" s="32">
        <v>5.8884791811731126E-7</v>
      </c>
      <c r="BF957" s="32">
        <v>-8.9842027060614088E-9</v>
      </c>
      <c r="BG957" s="32">
        <v>-3.8707682003193054E-10</v>
      </c>
      <c r="BH957" s="32">
        <v>-7.5448272812937823E-13</v>
      </c>
      <c r="BI957" s="32">
        <v>1.3656930112822387E-15</v>
      </c>
      <c r="BK957" s="15" t="s">
        <v>28</v>
      </c>
      <c r="BL957" s="15"/>
      <c r="BM957" s="15"/>
      <c r="BN957" s="15"/>
      <c r="BO957" s="15"/>
      <c r="BP957" s="14"/>
      <c r="BQ957" s="14" t="s">
        <v>29</v>
      </c>
      <c r="BR957" s="14"/>
      <c r="BS957" s="14" t="s">
        <v>30</v>
      </c>
      <c r="BT957" s="14"/>
      <c r="BU957" s="14" t="s">
        <v>31</v>
      </c>
      <c r="BV957" s="14"/>
      <c r="BW957" s="15" t="s">
        <v>32</v>
      </c>
      <c r="BX957" s="15"/>
      <c r="BY957" s="15"/>
      <c r="BZ957" s="15"/>
      <c r="CA957" s="15"/>
      <c r="CB957" s="14"/>
      <c r="CC957" s="14" t="s">
        <v>28</v>
      </c>
      <c r="CD957" s="14"/>
      <c r="CE957" s="14"/>
      <c r="CF957" s="14"/>
      <c r="CG957" s="14"/>
      <c r="CH957" s="14"/>
      <c r="CI957" s="34">
        <f t="shared" ref="CI957" si="11416">CI947</f>
        <v>1</v>
      </c>
      <c r="CJ957" s="34">
        <v>0</v>
      </c>
      <c r="CK957" s="34">
        <v>0</v>
      </c>
      <c r="CL957" s="34">
        <v>0</v>
      </c>
      <c r="CM957" s="34">
        <v>0</v>
      </c>
      <c r="CN957" s="34">
        <v>0</v>
      </c>
      <c r="CO957" s="14"/>
      <c r="CP957" s="35">
        <f t="array" ref="CP957:CU962">MMULT(MMULT(V957:AA962,AW957:BB962),CI957:CN962)</f>
        <v>1</v>
      </c>
      <c r="CQ957" s="35">
        <v>0</v>
      </c>
      <c r="CR957" s="35">
        <v>0</v>
      </c>
      <c r="CS957" s="35">
        <v>0</v>
      </c>
      <c r="CT957" s="35">
        <v>0</v>
      </c>
      <c r="CU957" s="35">
        <v>0</v>
      </c>
      <c r="CV957" s="14"/>
      <c r="CW957" s="35">
        <f t="array" ref="CW957:DB962">TRANSPOSE(CP957:CU962)</f>
        <v>1</v>
      </c>
      <c r="CX957" s="35">
        <v>0</v>
      </c>
      <c r="CY957" s="35">
        <v>0</v>
      </c>
      <c r="CZ957" s="35">
        <v>0</v>
      </c>
      <c r="DA957" s="35">
        <v>0</v>
      </c>
      <c r="DB957" s="35">
        <v>0</v>
      </c>
      <c r="DC957" s="14"/>
      <c r="DD957" s="36">
        <f t="array" ref="DD957:DI962">MMULT(CW957:DB962,B957:G962)</f>
        <v>25.737764620230397</v>
      </c>
      <c r="DE957" s="36">
        <v>5.8884791811731126E-7</v>
      </c>
      <c r="DF957" s="36">
        <v>-8.9842027060614088E-9</v>
      </c>
      <c r="DG957" s="36">
        <v>-3.8707682003193054E-10</v>
      </c>
      <c r="DH957" s="36">
        <v>-7.5448272812937823E-13</v>
      </c>
      <c r="DI957" s="36">
        <v>1.3656930112822387E-15</v>
      </c>
      <c r="DK957" s="16"/>
      <c r="DL957" s="16"/>
      <c r="DM957" s="16"/>
      <c r="DN957" s="16"/>
      <c r="DO957" s="16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6"/>
      <c r="EA957" s="16"/>
      <c r="EB957" s="16"/>
      <c r="EC957" s="16"/>
      <c r="ED957" s="16"/>
      <c r="EE957" s="16"/>
      <c r="EF957" s="37">
        <f t="shared" ref="EF957" si="11417">EF947</f>
        <v>1</v>
      </c>
      <c r="EG957" s="37">
        <v>0</v>
      </c>
      <c r="EH957" s="37">
        <v>0</v>
      </c>
      <c r="EI957" s="37">
        <v>0</v>
      </c>
      <c r="EJ957" s="37">
        <v>0</v>
      </c>
      <c r="EK957" s="37">
        <v>0</v>
      </c>
      <c r="EL957" s="16"/>
      <c r="EM957" s="16">
        <f t="array" ref="EM957:ER962">MMULT(CP957:CU962,EF957:EK962)</f>
        <v>1</v>
      </c>
      <c r="EN957" s="16">
        <v>0</v>
      </c>
      <c r="EO957" s="16">
        <v>0</v>
      </c>
      <c r="EP957" s="16">
        <v>0</v>
      </c>
      <c r="EQ957" s="16">
        <v>0</v>
      </c>
      <c r="ER957" s="16">
        <v>0</v>
      </c>
      <c r="ES957" s="16"/>
      <c r="ET957" s="16">
        <f t="array" ref="ET957:EY962">TRANSPOSE(EM957:ER962)</f>
        <v>1</v>
      </c>
      <c r="EU957" s="16">
        <v>0</v>
      </c>
      <c r="EV957" s="16">
        <v>0</v>
      </c>
      <c r="EW957" s="16">
        <v>0</v>
      </c>
      <c r="EX957" s="16">
        <v>0</v>
      </c>
      <c r="EY957" s="16">
        <v>0</v>
      </c>
      <c r="EZ957" s="16"/>
      <c r="FA957" s="38">
        <f t="array" ref="FA957:FF962">MMULT(ET957:EY962,B957:G962)</f>
        <v>25.737764620230397</v>
      </c>
      <c r="FB957" s="38">
        <v>5.8884791811731126E-7</v>
      </c>
      <c r="FC957" s="38">
        <v>-8.9842027060614088E-9</v>
      </c>
      <c r="FD957" s="38">
        <v>-3.8707682003193054E-10</v>
      </c>
      <c r="FE957" s="38">
        <v>-7.5448272812937823E-13</v>
      </c>
      <c r="FF957" s="38">
        <v>1.3656930112822387E-15</v>
      </c>
      <c r="FZ957" s="39">
        <f t="shared" ref="FZ957" si="11418">FZ947</f>
        <v>1</v>
      </c>
      <c r="GA957" s="39">
        <v>0</v>
      </c>
      <c r="GB957" s="39">
        <v>0</v>
      </c>
      <c r="GC957" s="39">
        <v>0</v>
      </c>
      <c r="GD957" s="39">
        <v>0</v>
      </c>
      <c r="GE957" s="39">
        <v>0</v>
      </c>
      <c r="GF957" s="20"/>
      <c r="GG957" s="40">
        <f t="array" ref="GG957:GL962">MMULT(EM957:ER962,FZ957:GE962)</f>
        <v>1</v>
      </c>
      <c r="GH957" s="40">
        <v>0</v>
      </c>
      <c r="GI957" s="40">
        <v>0</v>
      </c>
      <c r="GJ957" s="40">
        <v>0</v>
      </c>
      <c r="GK957" s="40">
        <v>0</v>
      </c>
      <c r="GL957" s="40">
        <v>0</v>
      </c>
      <c r="GN957" s="42">
        <f t="array" ref="GN957:GS962">TRANSPOSE(GG957:GL962)</f>
        <v>1</v>
      </c>
      <c r="GO957" s="42">
        <v>0</v>
      </c>
      <c r="GP957" s="42">
        <v>0</v>
      </c>
      <c r="GQ957" s="42">
        <v>0</v>
      </c>
      <c r="GR957" s="42">
        <v>0</v>
      </c>
      <c r="GS957" s="42">
        <v>0</v>
      </c>
      <c r="GU957" s="43">
        <f t="array" ref="GU957:GZ962">MMULT(GN957:GS962,B957:G962)</f>
        <v>25.737764620230397</v>
      </c>
      <c r="GV957" s="43">
        <v>5.8884791811731126E-7</v>
      </c>
      <c r="GW957" s="43">
        <v>-8.9842027060614088E-9</v>
      </c>
      <c r="GX957" s="43">
        <v>-3.8707682003193054E-10</v>
      </c>
      <c r="GY957" s="43">
        <v>-7.5448272812937823E-13</v>
      </c>
      <c r="GZ957" s="43">
        <v>1.3656930112822387E-15</v>
      </c>
      <c r="HQ957" s="3">
        <f t="shared" ref="HQ957" si="11419">HQ947</f>
        <v>1</v>
      </c>
      <c r="HR957" s="3">
        <v>0</v>
      </c>
      <c r="HS957" s="3">
        <v>0</v>
      </c>
      <c r="HT957" s="3">
        <v>0</v>
      </c>
      <c r="HU957" s="3">
        <v>0</v>
      </c>
      <c r="HV957" s="3">
        <v>0</v>
      </c>
      <c r="HX957" s="42">
        <f t="array" ref="HX957:IC962">MMULT(GG957:GL962,HQ957:HV962)</f>
        <v>1</v>
      </c>
      <c r="HY957" s="42">
        <v>0</v>
      </c>
      <c r="HZ957" s="42">
        <v>0</v>
      </c>
      <c r="IA957" s="42">
        <v>0</v>
      </c>
      <c r="IB957" s="42">
        <v>0</v>
      </c>
      <c r="IC957" s="42">
        <v>0</v>
      </c>
      <c r="IE957" s="21">
        <f t="array" ref="IE957:IJ962">TRANSPOSE(HX957:IC962)</f>
        <v>1</v>
      </c>
      <c r="IF957" s="21">
        <v>0</v>
      </c>
      <c r="IG957" s="21">
        <v>0</v>
      </c>
      <c r="IH957" s="21">
        <v>0</v>
      </c>
      <c r="II957" s="21">
        <v>0</v>
      </c>
      <c r="IJ957" s="21">
        <v>0</v>
      </c>
      <c r="IL957" s="42">
        <f t="array" ref="IL957:IQ962">MMULT(IE957:IJ962,B957:G962)</f>
        <v>25.737764620230397</v>
      </c>
      <c r="IM957" s="42">
        <v>5.8884791811731126E-7</v>
      </c>
      <c r="IN957" s="42">
        <v>-8.9842027060614088E-9</v>
      </c>
      <c r="IO957" s="42">
        <v>-3.8707682003193054E-10</v>
      </c>
      <c r="IP957" s="42">
        <v>-7.5448272812937823E-13</v>
      </c>
      <c r="IQ957" s="42">
        <v>1.3656930112822387E-15</v>
      </c>
      <c r="IS957" s="2">
        <f t="array" ref="IS957:IX962">MMULT(HX957:IC962,HX967:IC972)</f>
        <v>1</v>
      </c>
      <c r="IT957" s="2">
        <v>0</v>
      </c>
      <c r="IU957" s="2">
        <v>0</v>
      </c>
      <c r="IV957" s="2">
        <v>0</v>
      </c>
      <c r="IW957" s="2">
        <v>0</v>
      </c>
      <c r="IX957" s="2">
        <v>0</v>
      </c>
    </row>
    <row r="958" spans="1:258" x14ac:dyDescent="0.25">
      <c r="A958" s="3" t="s">
        <v>33</v>
      </c>
      <c r="B958" s="20">
        <v>5.8884791989906899E-7</v>
      </c>
      <c r="C958" s="20">
        <v>-7.3389996596599243</v>
      </c>
      <c r="D958" s="20">
        <v>1.5196025708162082E-14</v>
      </c>
      <c r="E958" s="20">
        <v>-7.3413045423215452E-16</v>
      </c>
      <c r="F958" s="20">
        <v>-1.3641099003506933E-15</v>
      </c>
      <c r="G958" s="20">
        <v>1.8801588351144905E-16</v>
      </c>
      <c r="I958" s="22">
        <f t="shared" si="11406"/>
        <v>5.8884791989906899E-7</v>
      </c>
      <c r="J958" s="8"/>
      <c r="K958" s="22">
        <f t="shared" ref="K958:K989" si="11420">I958</f>
        <v>5.8884791989906899E-7</v>
      </c>
      <c r="L958" s="8"/>
      <c r="M958" s="22">
        <f t="shared" ref="M958" si="11421">K958/K964</f>
        <v>0.99988341230708455</v>
      </c>
      <c r="N958" s="22"/>
      <c r="O958" s="24">
        <v>0</v>
      </c>
      <c r="P958" s="24">
        <v>0.99976683820685919</v>
      </c>
      <c r="Q958" s="24">
        <v>-1.5253705326791893E-2</v>
      </c>
      <c r="R958" s="24">
        <v>-6.5719166840765074E-4</v>
      </c>
      <c r="S958" s="25">
        <v>-1.278020556887175E-6</v>
      </c>
      <c r="T958" s="25">
        <v>9.8509920699979034E-17</v>
      </c>
      <c r="U958" s="10"/>
      <c r="V958" s="25">
        <f t="shared" ref="V958:Z1021" si="11422">-2*O958</f>
        <v>0</v>
      </c>
      <c r="W958" s="25">
        <f t="shared" ref="W958:W989" si="11423">1-2*P958</f>
        <v>-0.99953367641371837</v>
      </c>
      <c r="X958" s="25">
        <f t="shared" si="11410"/>
        <v>3.0507410653583786E-2</v>
      </c>
      <c r="Y958" s="25">
        <f t="shared" si="11410"/>
        <v>1.3143833368153015E-3</v>
      </c>
      <c r="Z958" s="25">
        <f t="shared" si="11410"/>
        <v>2.55604111377435E-6</v>
      </c>
      <c r="AA958" s="25">
        <f t="shared" si="11410"/>
        <v>-1.9701984139995807E-16</v>
      </c>
      <c r="AB958" s="10"/>
      <c r="AC958" s="26">
        <v>-5.8884791989906888E-7</v>
      </c>
      <c r="AD958" s="26">
        <v>7.3355773110189126</v>
      </c>
      <c r="AE958" s="26">
        <v>-0.15735215637794114</v>
      </c>
      <c r="AF958" s="26">
        <v>5.8991041290053859E-3</v>
      </c>
      <c r="AG958" s="26">
        <v>7.0996857550170822E-6</v>
      </c>
      <c r="AH958" s="26">
        <v>-2.7097013030597905E-16</v>
      </c>
      <c r="AJ958" s="28">
        <f t="shared" si="11411"/>
        <v>-5.8884791989906888E-7</v>
      </c>
      <c r="AK958" s="11"/>
      <c r="AL958" s="28">
        <f t="shared" ref="AL958:AL989" si="11424">AJ958</f>
        <v>-5.8884791989906888E-7</v>
      </c>
      <c r="AM958" s="11"/>
      <c r="AN958" s="28">
        <f t="shared" ref="AN958" si="11425">AL958/AL964</f>
        <v>-0.99988341230708455</v>
      </c>
      <c r="AO958" s="28"/>
      <c r="AP958" s="30">
        <v>0</v>
      </c>
      <c r="AQ958" s="30">
        <v>0.99976683820685919</v>
      </c>
      <c r="AR958" s="30">
        <v>-1.5253705326791895E-2</v>
      </c>
      <c r="AS958" s="30">
        <v>-6.5719166840765085E-4</v>
      </c>
      <c r="AT958" s="31">
        <v>-1.278020556887175E-6</v>
      </c>
      <c r="AU958" s="31">
        <v>9.8509920699979096E-17</v>
      </c>
      <c r="AV958" s="13"/>
      <c r="AW958" s="31">
        <f t="shared" ref="AW958:BA1021" si="11426">-2*AP958</f>
        <v>0</v>
      </c>
      <c r="AX958" s="31">
        <f t="shared" ref="AX958:AX989" si="11427">1-2*AQ958</f>
        <v>-0.99953367641371837</v>
      </c>
      <c r="AY958" s="31">
        <f t="shared" si="11415"/>
        <v>3.050741065358379E-2</v>
      </c>
      <c r="AZ958" s="31">
        <f t="shared" si="11415"/>
        <v>1.3143833368153017E-3</v>
      </c>
      <c r="BA958" s="31">
        <f t="shared" si="11415"/>
        <v>2.55604111377435E-6</v>
      </c>
      <c r="BB958" s="31">
        <f t="shared" si="11415"/>
        <v>-1.9701984139995819E-16</v>
      </c>
      <c r="BC958" s="13"/>
      <c r="BD958" s="32">
        <v>5.8884791989906878E-7</v>
      </c>
      <c r="BE958" s="32">
        <v>-7.3389996596599234</v>
      </c>
      <c r="BF958" s="32">
        <v>1.5183341491721453E-14</v>
      </c>
      <c r="BG958" s="32">
        <v>-7.3216447725052514E-16</v>
      </c>
      <c r="BH958" s="32">
        <v>-1.3641092921033715E-15</v>
      </c>
      <c r="BI958" s="32">
        <v>1.8801588351144895E-16</v>
      </c>
      <c r="BK958" s="44">
        <f t="shared" ref="BK958:BO989" si="11428">BE958</f>
        <v>-7.3389996596599234</v>
      </c>
      <c r="BL958" s="44">
        <f t="shared" si="11428"/>
        <v>1.5183341491721453E-14</v>
      </c>
      <c r="BM958" s="44">
        <f t="shared" si="11428"/>
        <v>-7.3216447725052514E-16</v>
      </c>
      <c r="BN958" s="44">
        <f t="shared" si="11428"/>
        <v>-1.3641092921033715E-15</v>
      </c>
      <c r="BO958" s="44">
        <f t="shared" si="11428"/>
        <v>1.8801588351144895E-16</v>
      </c>
      <c r="BP958" s="14"/>
      <c r="BQ958" s="44">
        <f t="shared" ref="BQ958:BQ989" si="11429">BK958</f>
        <v>-7.3389996596599234</v>
      </c>
      <c r="BR958" s="14"/>
      <c r="BS958" s="45">
        <f t="shared" ref="BS958" si="11430">BQ958-BQ964</f>
        <v>-14.677999319319847</v>
      </c>
      <c r="BT958" s="14"/>
      <c r="BU958" s="35">
        <f t="shared" ref="BU958" si="11431">BS958/BS964</f>
        <v>-1</v>
      </c>
      <c r="BV958" s="35"/>
      <c r="BW958" s="35">
        <f t="array" ref="BW958:CA962">MMULT(BU958:BU962,BU964:BY964)</f>
        <v>1</v>
      </c>
      <c r="BX958" s="35">
        <v>-1.0272816585320394E-15</v>
      </c>
      <c r="BY958" s="35">
        <v>3.3191652477470046E-19</v>
      </c>
      <c r="BZ958" s="35">
        <v>4.6166125441327534E-22</v>
      </c>
      <c r="CA958" s="35">
        <v>8.0616665261321824E-32</v>
      </c>
      <c r="CB958" s="14"/>
      <c r="CC958" s="14">
        <f t="shared" ref="CC958:CC989" si="11432">1-2*BW958</f>
        <v>-1</v>
      </c>
      <c r="CD958" s="35">
        <f t="shared" ref="CD958:CG989" si="11433">-2*BX958</f>
        <v>2.0545633170640788E-15</v>
      </c>
      <c r="CE958" s="35">
        <f t="shared" si="11433"/>
        <v>-6.6383304954940093E-19</v>
      </c>
      <c r="CF958" s="35">
        <f t="shared" si="11433"/>
        <v>-9.2332250882655068E-22</v>
      </c>
      <c r="CG958" s="35">
        <f t="shared" si="11433"/>
        <v>-1.6123333052264365E-31</v>
      </c>
      <c r="CH958" s="14"/>
      <c r="CI958" s="34">
        <v>0</v>
      </c>
      <c r="CJ958" s="34">
        <f t="shared" ref="CJ958:CN989" si="11434">CC958</f>
        <v>-1</v>
      </c>
      <c r="CK958" s="34">
        <f t="shared" si="11434"/>
        <v>2.0545633170640788E-15</v>
      </c>
      <c r="CL958" s="34">
        <f t="shared" si="11434"/>
        <v>-6.6383304954940093E-19</v>
      </c>
      <c r="CM958" s="34">
        <f t="shared" si="11434"/>
        <v>-9.2332250882655068E-22</v>
      </c>
      <c r="CN958" s="34">
        <f t="shared" si="11434"/>
        <v>-1.6123333052264365E-31</v>
      </c>
      <c r="CO958" s="14"/>
      <c r="CP958" s="35">
        <v>0</v>
      </c>
      <c r="CQ958" s="35">
        <v>-0.99999999999999967</v>
      </c>
      <c r="CR958" s="35">
        <v>2.0567942950121931E-15</v>
      </c>
      <c r="CS958" s="35">
        <v>-8.0105216631208168E-19</v>
      </c>
      <c r="CT958" s="35">
        <v>-4.9980603519940013E-22</v>
      </c>
      <c r="CU958" s="35">
        <v>-6.2625717370017128E-32</v>
      </c>
      <c r="CV958" s="14"/>
      <c r="CW958" s="35">
        <v>0</v>
      </c>
      <c r="CX958" s="35">
        <v>-0.99999999999999967</v>
      </c>
      <c r="CY958" s="35">
        <v>2.0453934385945986E-15</v>
      </c>
      <c r="CZ958" s="35">
        <v>-9.6029480178171042E-19</v>
      </c>
      <c r="DA958" s="35">
        <v>-1.3468389824537008E-21</v>
      </c>
      <c r="DB958" s="35">
        <v>-1.3321910793703934E-32</v>
      </c>
      <c r="DC958" s="14"/>
      <c r="DD958" s="36">
        <v>-5.8884791989906878E-7</v>
      </c>
      <c r="DE958" s="36">
        <v>7.3389996596599216</v>
      </c>
      <c r="DF958" s="36">
        <v>-2.5745824295222499E-14</v>
      </c>
      <c r="DG958" s="36">
        <v>7.2979741459203863E-16</v>
      </c>
      <c r="DH958" s="36">
        <v>1.3641061593033537E-15</v>
      </c>
      <c r="DI958" s="36">
        <v>-1.8801588351144799E-16</v>
      </c>
      <c r="DK958" s="18" t="s">
        <v>34</v>
      </c>
      <c r="DL958" s="18"/>
      <c r="DM958" s="18"/>
      <c r="DN958" s="18"/>
      <c r="DO958" s="16"/>
      <c r="DP958" s="17" t="s">
        <v>35</v>
      </c>
      <c r="DQ958" s="17"/>
      <c r="DR958" s="17" t="s">
        <v>36</v>
      </c>
      <c r="DS958" s="17"/>
      <c r="DT958" s="17" t="s">
        <v>37</v>
      </c>
      <c r="DU958" s="17"/>
      <c r="DV958" s="18" t="s">
        <v>38</v>
      </c>
      <c r="DW958" s="18"/>
      <c r="DX958" s="18"/>
      <c r="DY958" s="18"/>
      <c r="DZ958" s="16"/>
      <c r="EA958" s="18" t="s">
        <v>34</v>
      </c>
      <c r="EB958" s="18"/>
      <c r="EC958" s="18"/>
      <c r="ED958" s="18"/>
      <c r="EE958" s="16"/>
      <c r="EF958" s="37">
        <v>0</v>
      </c>
      <c r="EG958" s="37">
        <f t="shared" ref="EG958:EG989" si="11435">EF957</f>
        <v>1</v>
      </c>
      <c r="EH958" s="37">
        <v>0</v>
      </c>
      <c r="EI958" s="37">
        <v>0</v>
      </c>
      <c r="EJ958" s="37">
        <v>0</v>
      </c>
      <c r="EK958" s="37">
        <v>0</v>
      </c>
      <c r="EL958" s="16"/>
      <c r="EM958" s="16">
        <v>0</v>
      </c>
      <c r="EN958" s="16">
        <v>-0.99999999999999967</v>
      </c>
      <c r="EO958" s="16">
        <v>-2.0567942932703361E-15</v>
      </c>
      <c r="EP958" s="16">
        <v>-8.0551216918600493E-19</v>
      </c>
      <c r="EQ958" s="16">
        <v>-4.9980653308530588E-22</v>
      </c>
      <c r="ER958" s="16">
        <v>-6.2625717370017128E-32</v>
      </c>
      <c r="ES958" s="16"/>
      <c r="ET958" s="16">
        <v>0</v>
      </c>
      <c r="EU958" s="16">
        <v>-0.99999999999999967</v>
      </c>
      <c r="EV958" s="16">
        <v>2.0453934385945986E-15</v>
      </c>
      <c r="EW958" s="16">
        <v>-9.6029480178171042E-19</v>
      </c>
      <c r="EX958" s="16">
        <v>-1.3468389824537008E-21</v>
      </c>
      <c r="EY958" s="16">
        <v>-1.3321910793703934E-32</v>
      </c>
      <c r="EZ958" s="16"/>
      <c r="FA958" s="38">
        <v>-5.8884791989906878E-7</v>
      </c>
      <c r="FB958" s="38">
        <v>7.3389996596599216</v>
      </c>
      <c r="FC958" s="38">
        <v>-2.5745824295222499E-14</v>
      </c>
      <c r="FD958" s="38">
        <v>7.2979741459203863E-16</v>
      </c>
      <c r="FE958" s="38">
        <v>1.3641061593033537E-15</v>
      </c>
      <c r="FF958" s="38">
        <v>-1.8801588351144799E-16</v>
      </c>
      <c r="FZ958" s="39">
        <v>0</v>
      </c>
      <c r="GA958" s="39">
        <f t="shared" ref="GA958:GA989" si="11436">FZ957</f>
        <v>1</v>
      </c>
      <c r="GB958" s="39">
        <v>0</v>
      </c>
      <c r="GC958" s="39">
        <v>0</v>
      </c>
      <c r="GD958" s="39">
        <v>0</v>
      </c>
      <c r="GE958" s="39">
        <v>0</v>
      </c>
      <c r="GF958" s="20"/>
      <c r="GG958" s="40">
        <v>0</v>
      </c>
      <c r="GH958" s="40">
        <v>-0.99999999999999967</v>
      </c>
      <c r="GI958" s="40">
        <v>-2.0567942932703361E-15</v>
      </c>
      <c r="GJ958" s="40">
        <v>-8.0551216918600493E-19</v>
      </c>
      <c r="GK958" s="40">
        <v>4.9980653308530588E-22</v>
      </c>
      <c r="GL958" s="40">
        <v>-6.2625717369929087E-32</v>
      </c>
      <c r="GN958" s="42">
        <v>0</v>
      </c>
      <c r="GO958" s="42">
        <v>-0.99999999999999967</v>
      </c>
      <c r="GP958" s="42">
        <v>2.0453934385945986E-15</v>
      </c>
      <c r="GQ958" s="42">
        <v>-9.6029480178171042E-19</v>
      </c>
      <c r="GR958" s="42">
        <v>-1.3468389824537008E-21</v>
      </c>
      <c r="GS958" s="42">
        <v>-1.3321910793703934E-32</v>
      </c>
      <c r="GU958" s="43">
        <v>-5.8884791989906878E-7</v>
      </c>
      <c r="GV958" s="43">
        <v>7.3389996596599216</v>
      </c>
      <c r="GW958" s="43">
        <v>-2.5745824295222499E-14</v>
      </c>
      <c r="GX958" s="43">
        <v>7.2979741459203863E-16</v>
      </c>
      <c r="GY958" s="43">
        <v>1.3641061593033537E-15</v>
      </c>
      <c r="GZ958" s="43">
        <v>-1.8801588351144799E-16</v>
      </c>
      <c r="HQ958" s="3">
        <v>0</v>
      </c>
      <c r="HR958" s="3">
        <f t="shared" ref="HR958:HR989" si="11437">HQ957</f>
        <v>1</v>
      </c>
      <c r="HS958" s="3">
        <v>0</v>
      </c>
      <c r="HT958" s="3">
        <v>0</v>
      </c>
      <c r="HU958" s="3">
        <v>0</v>
      </c>
      <c r="HV958" s="3">
        <v>0</v>
      </c>
      <c r="HX958" s="42">
        <v>0</v>
      </c>
      <c r="HY958" s="42">
        <v>-0.99999999999999967</v>
      </c>
      <c r="HZ958" s="42">
        <v>-2.0567942932703361E-15</v>
      </c>
      <c r="IA958" s="42">
        <v>-8.0551216918600493E-19</v>
      </c>
      <c r="IB958" s="42">
        <v>-4.9980653308530588E-22</v>
      </c>
      <c r="IC958" s="42">
        <v>-6.2625717370017128E-32</v>
      </c>
      <c r="IE958" s="21">
        <v>0</v>
      </c>
      <c r="IF958" s="21">
        <v>-0.99999999999999967</v>
      </c>
      <c r="IG958" s="21">
        <v>2.0453934385945986E-15</v>
      </c>
      <c r="IH958" s="21">
        <v>-9.6029480178171042E-19</v>
      </c>
      <c r="II958" s="21">
        <v>-1.3468389824537008E-21</v>
      </c>
      <c r="IJ958" s="21">
        <v>-1.3321910793703934E-32</v>
      </c>
      <c r="IL958" s="42">
        <v>-5.8884791989906878E-7</v>
      </c>
      <c r="IM958" s="42">
        <v>7.3389996596599216</v>
      </c>
      <c r="IN958" s="42">
        <v>-2.5745824295222499E-14</v>
      </c>
      <c r="IO958" s="42">
        <v>7.2979741459203863E-16</v>
      </c>
      <c r="IP958" s="42">
        <v>1.3641061593033537E-15</v>
      </c>
      <c r="IQ958" s="42">
        <v>-1.8801588351144799E-16</v>
      </c>
      <c r="IS958" s="2">
        <v>0</v>
      </c>
      <c r="IT958" s="2">
        <v>0.99999999999999911</v>
      </c>
      <c r="IU958" s="2">
        <v>3.4864879979456346E-15</v>
      </c>
      <c r="IV958" s="2">
        <v>-3.9860248136465792E-19</v>
      </c>
      <c r="IW958" s="2">
        <v>-9.6146705307100702E-22</v>
      </c>
      <c r="IX958" s="2">
        <v>-3.5753495616243183E-32</v>
      </c>
    </row>
    <row r="959" spans="1:258" x14ac:dyDescent="0.25">
      <c r="A959" s="3" t="s">
        <v>39</v>
      </c>
      <c r="B959" s="20">
        <v>-8.9842074263482299E-9</v>
      </c>
      <c r="C959" s="20">
        <v>1.5069988892173557E-14</v>
      </c>
      <c r="D959" s="20">
        <v>-5.1578334019930878</v>
      </c>
      <c r="E959" s="20">
        <v>-1.1184371648974274E-5</v>
      </c>
      <c r="F959" s="20">
        <v>-1.2485423615794845E-12</v>
      </c>
      <c r="G959" s="20">
        <v>4.8417254289321617E-16</v>
      </c>
      <c r="I959" s="22">
        <f t="shared" si="11406"/>
        <v>-8.9842074263482299E-9</v>
      </c>
      <c r="J959" s="8"/>
      <c r="K959" s="22">
        <f t="shared" si="11420"/>
        <v>-8.9842074263482299E-9</v>
      </c>
      <c r="L959" s="8"/>
      <c r="M959" s="22">
        <f t="shared" ref="M959" si="11438">K959/K964</f>
        <v>-1.5255483928467421E-2</v>
      </c>
      <c r="N959" s="22"/>
      <c r="O959" s="24">
        <v>0</v>
      </c>
      <c r="P959" s="24">
        <v>-1.5253705326791893E-2</v>
      </c>
      <c r="Q959" s="24">
        <v>2.3272978989172778E-4</v>
      </c>
      <c r="R959" s="24">
        <v>1.0026945953811349E-5</v>
      </c>
      <c r="S959" s="25">
        <v>1.9499095420392284E-8</v>
      </c>
      <c r="T959" s="25">
        <v>-1.5029917423728444E-18</v>
      </c>
      <c r="U959" s="10"/>
      <c r="V959" s="25">
        <f t="shared" si="11422"/>
        <v>0</v>
      </c>
      <c r="W959" s="25">
        <f t="shared" si="11422"/>
        <v>3.0507410653583786E-2</v>
      </c>
      <c r="X959" s="25">
        <f t="shared" ref="X959:X990" si="11439">1-2*Q959</f>
        <v>0.9995345404202165</v>
      </c>
      <c r="Y959" s="25">
        <f t="shared" si="11410"/>
        <v>-2.0053891907622698E-5</v>
      </c>
      <c r="Z959" s="25">
        <f t="shared" si="11410"/>
        <v>-3.8998190840784568E-8</v>
      </c>
      <c r="AA959" s="25">
        <f t="shared" si="11410"/>
        <v>3.0059834847456888E-18</v>
      </c>
      <c r="AB959" s="10"/>
      <c r="AC959" s="26">
        <v>8.9842074263482299E-9</v>
      </c>
      <c r="AD959" s="26">
        <v>-0.22389387640374189</v>
      </c>
      <c r="AE959" s="26">
        <v>-5.155432638800912</v>
      </c>
      <c r="AF959" s="26">
        <v>-1.0118855326126987E-4</v>
      </c>
      <c r="AG959" s="26">
        <v>-1.0832301948137021E-7</v>
      </c>
      <c r="AH959" s="26">
        <v>4.9117541309888029E-16</v>
      </c>
      <c r="AJ959" s="28">
        <f t="shared" si="11411"/>
        <v>8.9842074263482299E-9</v>
      </c>
      <c r="AK959" s="11"/>
      <c r="AL959" s="28">
        <f t="shared" si="11424"/>
        <v>8.9842074263482299E-9</v>
      </c>
      <c r="AM959" s="11"/>
      <c r="AN959" s="28">
        <f t="shared" ref="AN959" si="11440">AL959/AL964</f>
        <v>1.5255483928467423E-2</v>
      </c>
      <c r="AO959" s="28"/>
      <c r="AP959" s="30">
        <v>0</v>
      </c>
      <c r="AQ959" s="30">
        <v>-1.5253705326791895E-2</v>
      </c>
      <c r="AR959" s="30">
        <v>2.3272978989172783E-4</v>
      </c>
      <c r="AS959" s="30">
        <v>1.0026945953811352E-5</v>
      </c>
      <c r="AT959" s="31">
        <v>1.9499095420392287E-8</v>
      </c>
      <c r="AU959" s="31">
        <v>-1.5029917423728456E-18</v>
      </c>
      <c r="AV959" s="13"/>
      <c r="AW959" s="31">
        <f t="shared" si="11426"/>
        <v>0</v>
      </c>
      <c r="AX959" s="31">
        <f t="shared" si="11426"/>
        <v>3.050741065358379E-2</v>
      </c>
      <c r="AY959" s="31">
        <f t="shared" ref="AY959:AY990" si="11441">1-2*AR959</f>
        <v>0.9995345404202165</v>
      </c>
      <c r="AZ959" s="31">
        <f t="shared" si="11415"/>
        <v>-2.0053891907622705E-5</v>
      </c>
      <c r="BA959" s="31">
        <f t="shared" si="11415"/>
        <v>-3.8998190840784574E-8</v>
      </c>
      <c r="BB959" s="31">
        <f t="shared" si="11415"/>
        <v>3.0059834847456911E-18</v>
      </c>
      <c r="BC959" s="13"/>
      <c r="BD959" s="32">
        <v>-8.9842074263482299E-9</v>
      </c>
      <c r="BE959" s="32">
        <v>1.5078439484683039E-14</v>
      </c>
      <c r="BF959" s="32">
        <v>-5.1578334019930869</v>
      </c>
      <c r="BG959" s="32">
        <v>-1.1184371648974265E-5</v>
      </c>
      <c r="BH959" s="32">
        <v>-1.2485423615496539E-12</v>
      </c>
      <c r="BI959" s="32">
        <v>4.8417254289321617E-16</v>
      </c>
      <c r="BK959" s="44">
        <f t="shared" si="11428"/>
        <v>1.5078439484683039E-14</v>
      </c>
      <c r="BL959" s="44">
        <f t="shared" si="11428"/>
        <v>-5.1578334019930869</v>
      </c>
      <c r="BM959" s="44">
        <f t="shared" si="11428"/>
        <v>-1.1184371648974265E-5</v>
      </c>
      <c r="BN959" s="44">
        <f t="shared" si="11428"/>
        <v>-1.2485423615496539E-12</v>
      </c>
      <c r="BO959" s="44">
        <f t="shared" si="11428"/>
        <v>4.8417254289321617E-16</v>
      </c>
      <c r="BP959" s="14"/>
      <c r="BQ959" s="44">
        <f t="shared" si="11429"/>
        <v>1.5078439484683039E-14</v>
      </c>
      <c r="BR959" s="14"/>
      <c r="BS959" s="44">
        <f t="shared" ref="BS959:BS990" si="11442">BQ959</f>
        <v>1.5078439484683039E-14</v>
      </c>
      <c r="BT959" s="14"/>
      <c r="BU959" s="35">
        <f t="shared" ref="BU959" si="11443">BS959/BS964</f>
        <v>1.0272816585320394E-15</v>
      </c>
      <c r="BV959" s="35"/>
      <c r="BW959" s="35">
        <v>-1.0272816585320394E-15</v>
      </c>
      <c r="BX959" s="35">
        <v>1.0553076059563377E-30</v>
      </c>
      <c r="BY959" s="35">
        <v>-3.4097175806474504E-34</v>
      </c>
      <c r="BZ959" s="35">
        <v>-4.7425613911365131E-37</v>
      </c>
      <c r="CA959" s="35">
        <v>-8.2816021594972933E-47</v>
      </c>
      <c r="CB959" s="14"/>
      <c r="CC959" s="35">
        <f t="shared" ref="CC959:CF1022" si="11444">-2*BW959</f>
        <v>2.0545633170640788E-15</v>
      </c>
      <c r="CD959" s="14">
        <f t="shared" ref="CD959:CD990" si="11445">1-2*BX959</f>
        <v>1</v>
      </c>
      <c r="CE959" s="35">
        <f t="shared" si="11433"/>
        <v>6.8194351612949008E-34</v>
      </c>
      <c r="CF959" s="35">
        <f t="shared" si="11433"/>
        <v>9.4851227822730262E-37</v>
      </c>
      <c r="CG959" s="35">
        <f t="shared" si="11433"/>
        <v>1.6563204318994587E-46</v>
      </c>
      <c r="CH959" s="14"/>
      <c r="CI959" s="34">
        <v>0</v>
      </c>
      <c r="CJ959" s="34">
        <f t="shared" si="11434"/>
        <v>2.0545633170640788E-15</v>
      </c>
      <c r="CK959" s="34">
        <f t="shared" si="11434"/>
        <v>1</v>
      </c>
      <c r="CL959" s="34">
        <f t="shared" si="11434"/>
        <v>6.8194351612949008E-34</v>
      </c>
      <c r="CM959" s="34">
        <f t="shared" si="11434"/>
        <v>9.4851227822730262E-37</v>
      </c>
      <c r="CN959" s="34">
        <f t="shared" si="11434"/>
        <v>1.6563204318994587E-46</v>
      </c>
      <c r="CO959" s="14"/>
      <c r="CP959" s="35">
        <v>0</v>
      </c>
      <c r="CQ959" s="35">
        <v>2.0453934385945986E-15</v>
      </c>
      <c r="CR959" s="35">
        <v>0.99999999999999989</v>
      </c>
      <c r="CS959" s="35">
        <v>5.0943381096302716E-21</v>
      </c>
      <c r="CT959" s="35">
        <v>-6.6174449004232803E-24</v>
      </c>
      <c r="CU959" s="35">
        <v>-2.3111159332645188E-33</v>
      </c>
      <c r="CV959" s="14"/>
      <c r="CW959" s="35">
        <v>0</v>
      </c>
      <c r="CX959" s="35">
        <v>2.0567942950121931E-15</v>
      </c>
      <c r="CY959" s="35">
        <v>0.99999999999999989</v>
      </c>
      <c r="CZ959" s="35">
        <v>-1.6819254684035159E-21</v>
      </c>
      <c r="DA959" s="35">
        <v>6.6174449004260419E-24</v>
      </c>
      <c r="DB959" s="35">
        <v>7.7037197775475613E-34</v>
      </c>
      <c r="DC959" s="14"/>
      <c r="DD959" s="36">
        <v>-8.9842074263470172E-9</v>
      </c>
      <c r="DE959" s="36">
        <v>-2.4823738911405472E-17</v>
      </c>
      <c r="DF959" s="36">
        <v>-5.1578334019930869</v>
      </c>
      <c r="DG959" s="36">
        <v>-1.1184371648974279E-5</v>
      </c>
      <c r="DH959" s="36">
        <v>-1.2485423615611046E-12</v>
      </c>
      <c r="DI959" s="36">
        <v>4.8417254289321647E-16</v>
      </c>
      <c r="DK959" s="46">
        <f t="shared" ref="DK959:DN990" si="11446">DF959</f>
        <v>-5.1578334019930869</v>
      </c>
      <c r="DL959" s="46">
        <f t="shared" si="11446"/>
        <v>-1.1184371648974279E-5</v>
      </c>
      <c r="DM959" s="46">
        <f t="shared" si="11446"/>
        <v>-1.2485423615611046E-12</v>
      </c>
      <c r="DN959" s="46">
        <f t="shared" si="11446"/>
        <v>4.8417254289321647E-16</v>
      </c>
      <c r="DO959" s="46"/>
      <c r="DP959" s="37">
        <f t="shared" ref="DP959:DP990" si="11447">DK959</f>
        <v>-5.1578334019930869</v>
      </c>
      <c r="DQ959" s="37"/>
      <c r="DR959" s="37">
        <f t="shared" ref="DR959" si="11448">DP959-DP964</f>
        <v>-10.315666803998301</v>
      </c>
      <c r="DS959" s="37"/>
      <c r="DT959" s="37">
        <f t="shared" ref="DT959" si="11449">DR959/DR964</f>
        <v>-0.99999999999941225</v>
      </c>
      <c r="DU959" s="37"/>
      <c r="DV959" s="37">
        <f t="array" ref="DV959:DY962">MMULT(DT959:DT962,DT964:DW964)</f>
        <v>0.9999999999988245</v>
      </c>
      <c r="DW959" s="37">
        <v>1.084212185589526E-6</v>
      </c>
      <c r="DX959" s="37">
        <v>1.2103444353506691E-13</v>
      </c>
      <c r="DY959" s="37">
        <v>-1.0334675096645967E-33</v>
      </c>
      <c r="DZ959" s="46"/>
      <c r="EA959" s="46">
        <f t="shared" ref="EA959:EA990" si="11450">1-2*DV959</f>
        <v>-0.99999999999764899</v>
      </c>
      <c r="EB959" s="46">
        <f t="shared" ref="EB959:ED990" si="11451">-2*DW959</f>
        <v>-2.168424371179052E-6</v>
      </c>
      <c r="EC959" s="46">
        <f t="shared" si="11451"/>
        <v>-2.4206888707013383E-13</v>
      </c>
      <c r="ED959" s="46">
        <f t="shared" si="11451"/>
        <v>2.0669350193291933E-33</v>
      </c>
      <c r="EE959" s="46"/>
      <c r="EF959" s="37">
        <v>0</v>
      </c>
      <c r="EG959" s="37">
        <v>0</v>
      </c>
      <c r="EH959" s="37">
        <f t="shared" ref="EH959:EK990" si="11452">EA959</f>
        <v>-0.99999999999764899</v>
      </c>
      <c r="EI959" s="37">
        <f t="shared" si="11452"/>
        <v>-2.168424371179052E-6</v>
      </c>
      <c r="EJ959" s="37">
        <f t="shared" si="11452"/>
        <v>-2.4206888707013383E-13</v>
      </c>
      <c r="EK959" s="37">
        <f t="shared" si="11452"/>
        <v>2.0669350193291933E-33</v>
      </c>
      <c r="EL959" s="16"/>
      <c r="EM959" s="16">
        <v>0</v>
      </c>
      <c r="EN959" s="16">
        <v>2.0453934385945986E-15</v>
      </c>
      <c r="EO959" s="16">
        <v>-0.99999999999764888</v>
      </c>
      <c r="EP959" s="16">
        <v>-2.1684243711790465E-6</v>
      </c>
      <c r="EQ959" s="16">
        <v>-2.4206888707675122E-13</v>
      </c>
      <c r="ER959" s="16">
        <v>-2.4418091393532584E-34</v>
      </c>
      <c r="ES959" s="16"/>
      <c r="ET959" s="16">
        <v>0</v>
      </c>
      <c r="EU959" s="16">
        <v>-2.0567942932703361E-15</v>
      </c>
      <c r="EV959" s="16">
        <v>-0.99999999999764888</v>
      </c>
      <c r="EW959" s="16">
        <v>-2.1684243711790499E-6</v>
      </c>
      <c r="EX959" s="16">
        <v>-2.4206888707675127E-13</v>
      </c>
      <c r="EY959" s="16">
        <v>1.2965629371704127E-33</v>
      </c>
      <c r="EZ959" s="16"/>
      <c r="FA959" s="38">
        <v>8.9842082656713575E-9</v>
      </c>
      <c r="FB959" s="38">
        <v>2.4823737152677403E-17</v>
      </c>
      <c r="FC959" s="38">
        <v>5.1578334020052141</v>
      </c>
      <c r="FD959" s="38">
        <v>1.4516698701242341E-6</v>
      </c>
      <c r="FE959" s="38">
        <v>1.6204641659534774E-13</v>
      </c>
      <c r="FF959" s="38">
        <v>-4.8417147884313318E-16</v>
      </c>
      <c r="FH959" s="7" t="s">
        <v>40</v>
      </c>
      <c r="FI959" s="7"/>
      <c r="FJ959" s="7"/>
      <c r="FL959" s="47" t="s">
        <v>41</v>
      </c>
      <c r="FM959" s="47"/>
      <c r="FN959" s="47" t="s">
        <v>42</v>
      </c>
      <c r="FO959" s="47"/>
      <c r="FP959" s="47" t="s">
        <v>43</v>
      </c>
      <c r="FQ959" s="48"/>
      <c r="FR959" s="49" t="s">
        <v>44</v>
      </c>
      <c r="FS959" s="49"/>
      <c r="FT959" s="49"/>
      <c r="FU959" s="48"/>
      <c r="FV959" s="49" t="s">
        <v>40</v>
      </c>
      <c r="FW959" s="49"/>
      <c r="FX959" s="49"/>
      <c r="FY959" s="48"/>
      <c r="FZ959" s="50">
        <v>0</v>
      </c>
      <c r="GA959" s="50">
        <v>0</v>
      </c>
      <c r="GB959" s="50">
        <f t="shared" ref="GB959:GB990" si="11453">GA958</f>
        <v>1</v>
      </c>
      <c r="GC959" s="50">
        <v>0</v>
      </c>
      <c r="GD959" s="50">
        <v>0</v>
      </c>
      <c r="GE959" s="50">
        <v>0</v>
      </c>
      <c r="GF959" s="51"/>
      <c r="GG959" s="41">
        <v>0</v>
      </c>
      <c r="GH959" s="41">
        <v>2.0453934385945986E-15</v>
      </c>
      <c r="GI959" s="41">
        <v>-0.99999999999764888</v>
      </c>
      <c r="GJ959" s="40">
        <v>-2.1684243711790465E-6</v>
      </c>
      <c r="GK959" s="40">
        <v>2.4206888707675122E-13</v>
      </c>
      <c r="GL959" s="40">
        <v>-2.0154191426874558E-34</v>
      </c>
      <c r="GN959" s="42">
        <v>0</v>
      </c>
      <c r="GO959" s="42">
        <v>-2.0567942932703361E-15</v>
      </c>
      <c r="GP959" s="42">
        <v>-0.99999999999764888</v>
      </c>
      <c r="GQ959" s="42">
        <v>-2.1684243711790499E-6</v>
      </c>
      <c r="GR959" s="42">
        <v>-2.4206888707675127E-13</v>
      </c>
      <c r="GS959" s="42">
        <v>1.2965629371704127E-33</v>
      </c>
      <c r="GU959" s="43">
        <v>8.9842082656713575E-9</v>
      </c>
      <c r="GV959" s="43">
        <v>2.4823737152677403E-17</v>
      </c>
      <c r="GW959" s="43">
        <v>5.1578334020052141</v>
      </c>
      <c r="GX959" s="43">
        <v>1.4516698701242341E-6</v>
      </c>
      <c r="GY959" s="43">
        <v>1.6204641659534774E-13</v>
      </c>
      <c r="GZ959" s="43">
        <v>-4.8417147884313318E-16</v>
      </c>
      <c r="HQ959" s="3">
        <v>0</v>
      </c>
      <c r="HR959" s="3">
        <v>0</v>
      </c>
      <c r="HS959" s="3">
        <f t="shared" ref="HS959:HS990" si="11454">HR958</f>
        <v>1</v>
      </c>
      <c r="HT959" s="3">
        <v>0</v>
      </c>
      <c r="HU959" s="3">
        <v>0</v>
      </c>
      <c r="HV959" s="3">
        <v>0</v>
      </c>
      <c r="HX959" s="42">
        <v>0</v>
      </c>
      <c r="HY959" s="42">
        <v>2.0453934385945986E-15</v>
      </c>
      <c r="HZ959" s="42">
        <v>-0.99999999999764888</v>
      </c>
      <c r="IA959" s="42">
        <v>-2.1684243711790465E-6</v>
      </c>
      <c r="IB959" s="42">
        <v>-2.4206888707675122E-13</v>
      </c>
      <c r="IC959" s="42">
        <v>-2.4418091393532588E-34</v>
      </c>
      <c r="IE959" s="21">
        <v>0</v>
      </c>
      <c r="IF959" s="21">
        <v>-2.0567942932703361E-15</v>
      </c>
      <c r="IG959" s="21">
        <v>-0.99999999999764888</v>
      </c>
      <c r="IH959" s="21">
        <v>-2.1684243711790499E-6</v>
      </c>
      <c r="II959" s="21">
        <v>-2.4206888707675127E-13</v>
      </c>
      <c r="IJ959" s="21">
        <v>1.2965629371704127E-33</v>
      </c>
      <c r="IL959" s="42">
        <v>8.9842082656713575E-9</v>
      </c>
      <c r="IM959" s="42">
        <v>2.4823737152677403E-17</v>
      </c>
      <c r="IN959" s="42">
        <v>5.1578334020052141</v>
      </c>
      <c r="IO959" s="42">
        <v>1.4516698701242341E-6</v>
      </c>
      <c r="IP959" s="42">
        <v>1.6204641659534774E-13</v>
      </c>
      <c r="IQ959" s="42">
        <v>-4.8417147884313318E-16</v>
      </c>
      <c r="IS959" s="2">
        <v>0</v>
      </c>
      <c r="IT959" s="2">
        <v>-3.4598028648861983E-15</v>
      </c>
      <c r="IU959" s="2">
        <v>0.99999999999996025</v>
      </c>
      <c r="IV959" s="2">
        <v>-2.814495466206758E-7</v>
      </c>
      <c r="IW959" s="2">
        <v>-3.1419208992093686E-14</v>
      </c>
      <c r="IX959" s="2">
        <v>-3.6108388776775411E-34</v>
      </c>
    </row>
    <row r="960" spans="1:258" x14ac:dyDescent="0.25">
      <c r="A960" s="3" t="s">
        <v>45</v>
      </c>
      <c r="B960" s="20">
        <v>-3.8707619829732093E-10</v>
      </c>
      <c r="C960" s="20">
        <v>-5.0678873428392021E-18</v>
      </c>
      <c r="D960" s="20">
        <v>-1.1184371651389439E-5</v>
      </c>
      <c r="E960" s="20">
        <v>4.4883750192918557</v>
      </c>
      <c r="F960" s="20">
        <v>1.9098969833827156E-7</v>
      </c>
      <c r="G960" s="20">
        <v>-4.9070137693539945E-16</v>
      </c>
      <c r="I960" s="22">
        <f t="shared" si="11406"/>
        <v>-3.8707619829732093E-10</v>
      </c>
      <c r="J960" s="8"/>
      <c r="K960" s="22">
        <f t="shared" si="11420"/>
        <v>-3.8707619829732093E-10</v>
      </c>
      <c r="L960" s="8"/>
      <c r="M960" s="22">
        <f t="shared" ref="M960" si="11455">K960/K964</f>
        <v>-6.5726829780211795E-4</v>
      </c>
      <c r="N960" s="22"/>
      <c r="O960" s="24">
        <v>0</v>
      </c>
      <c r="P960" s="24">
        <v>-6.5719166840765074E-4</v>
      </c>
      <c r="Q960" s="24">
        <v>1.0026945953811349E-5</v>
      </c>
      <c r="R960" s="24">
        <v>4.3200161529569363E-7</v>
      </c>
      <c r="S960" s="25">
        <v>8.4010034134196291E-10</v>
      </c>
      <c r="T960" s="25">
        <v>-6.4754997530863703E-20</v>
      </c>
      <c r="U960" s="10"/>
      <c r="V960" s="25">
        <f t="shared" si="11422"/>
        <v>0</v>
      </c>
      <c r="W960" s="25">
        <f t="shared" si="11422"/>
        <v>1.3143833368153015E-3</v>
      </c>
      <c r="X960" s="25">
        <f t="shared" si="11422"/>
        <v>-2.0053891907622698E-5</v>
      </c>
      <c r="Y960" s="25">
        <f t="shared" ref="Y960:Y991" si="11456">1-2*R960</f>
        <v>0.99999913599676937</v>
      </c>
      <c r="Z960" s="25">
        <f t="shared" si="11410"/>
        <v>-1.6802006826839258E-9</v>
      </c>
      <c r="AA960" s="25">
        <f t="shared" si="11410"/>
        <v>1.2950999506172741E-19</v>
      </c>
      <c r="AB960" s="10"/>
      <c r="AC960" s="26">
        <v>3.8707619829732093E-10</v>
      </c>
      <c r="AD960" s="26">
        <v>-9.646258861550178E-3</v>
      </c>
      <c r="AE960" s="26">
        <v>9.225027153305901E-5</v>
      </c>
      <c r="AF960" s="26">
        <v>4.4883711415456284</v>
      </c>
      <c r="AG960" s="26">
        <v>1.8632275585818824E-7</v>
      </c>
      <c r="AH960" s="26">
        <v>-4.9039966480346132E-16</v>
      </c>
      <c r="AJ960" s="28">
        <f t="shared" si="11411"/>
        <v>3.8707619829732093E-10</v>
      </c>
      <c r="AK960" s="11"/>
      <c r="AL960" s="28">
        <f t="shared" si="11424"/>
        <v>3.8707619829732093E-10</v>
      </c>
      <c r="AM960" s="11"/>
      <c r="AN960" s="28">
        <f t="shared" ref="AN960" si="11457">AL960/AL964</f>
        <v>6.5726829780211806E-4</v>
      </c>
      <c r="AO960" s="28"/>
      <c r="AP960" s="30">
        <v>0</v>
      </c>
      <c r="AQ960" s="30">
        <v>-6.5719166840765085E-4</v>
      </c>
      <c r="AR960" s="30">
        <v>1.0026945953811352E-5</v>
      </c>
      <c r="AS960" s="30">
        <v>4.3200161529569373E-7</v>
      </c>
      <c r="AT960" s="31">
        <v>8.4010034134196312E-10</v>
      </c>
      <c r="AU960" s="31">
        <v>-6.4754997530863763E-20</v>
      </c>
      <c r="AV960" s="13"/>
      <c r="AW960" s="31">
        <f t="shared" si="11426"/>
        <v>0</v>
      </c>
      <c r="AX960" s="31">
        <f t="shared" si="11426"/>
        <v>1.3143833368153017E-3</v>
      </c>
      <c r="AY960" s="31">
        <f t="shared" si="11426"/>
        <v>-2.0053891907622705E-5</v>
      </c>
      <c r="AZ960" s="31">
        <f t="shared" ref="AZ960:AZ991" si="11458">1-2*AS960</f>
        <v>0.99999913599676937</v>
      </c>
      <c r="BA960" s="31">
        <f t="shared" si="11415"/>
        <v>-1.6802006826839262E-9</v>
      </c>
      <c r="BB960" s="31">
        <f t="shared" si="11415"/>
        <v>1.2950999506172753E-19</v>
      </c>
      <c r="BC960" s="13"/>
      <c r="BD960" s="33">
        <v>-3.8707619829732093E-10</v>
      </c>
      <c r="BE960" s="32">
        <v>-4.8718705247140623E-18</v>
      </c>
      <c r="BF960" s="32">
        <v>-1.1184371651389458E-5</v>
      </c>
      <c r="BG960" s="32">
        <v>4.4883750192918548</v>
      </c>
      <c r="BH960" s="32">
        <v>1.9098969833827156E-7</v>
      </c>
      <c r="BI960" s="32">
        <v>-4.9070137693539954E-16</v>
      </c>
      <c r="BK960" s="44">
        <f t="shared" si="11428"/>
        <v>-4.8718705247140623E-18</v>
      </c>
      <c r="BL960" s="44">
        <f t="shared" si="11428"/>
        <v>-1.1184371651389458E-5</v>
      </c>
      <c r="BM960" s="44">
        <f t="shared" si="11428"/>
        <v>4.4883750192918548</v>
      </c>
      <c r="BN960" s="44">
        <f t="shared" si="11428"/>
        <v>1.9098969833827156E-7</v>
      </c>
      <c r="BO960" s="44">
        <f t="shared" si="11428"/>
        <v>-4.9070137693539954E-16</v>
      </c>
      <c r="BP960" s="14"/>
      <c r="BQ960" s="44">
        <f t="shared" si="11429"/>
        <v>-4.8718705247140623E-18</v>
      </c>
      <c r="BR960" s="14"/>
      <c r="BS960" s="44">
        <f t="shared" si="11442"/>
        <v>-4.8718705247140623E-18</v>
      </c>
      <c r="BT960" s="14"/>
      <c r="BU960" s="35">
        <f t="shared" ref="BU960" si="11459">BS960/BS964</f>
        <v>-3.3191652477470046E-19</v>
      </c>
      <c r="BV960" s="35"/>
      <c r="BW960" s="35">
        <v>3.3191652477470046E-19</v>
      </c>
      <c r="BX960" s="35">
        <v>-3.4097175806474504E-34</v>
      </c>
      <c r="BY960" s="35">
        <v>1.1016857941851435E-37</v>
      </c>
      <c r="BZ960" s="35">
        <v>1.532329991879832E-40</v>
      </c>
      <c r="CA960" s="35">
        <v>2.6758003372463258E-50</v>
      </c>
      <c r="CB960" s="14"/>
      <c r="CC960" s="35">
        <f t="shared" si="11444"/>
        <v>-6.6383304954940093E-19</v>
      </c>
      <c r="CD960" s="35">
        <f t="shared" si="11444"/>
        <v>6.8194351612949008E-34</v>
      </c>
      <c r="CE960" s="14">
        <f t="shared" ref="CE960:CE991" si="11460">1-2*BY960</f>
        <v>1</v>
      </c>
      <c r="CF960" s="35">
        <f t="shared" si="11433"/>
        <v>-3.064659983759664E-40</v>
      </c>
      <c r="CG960" s="35">
        <f t="shared" si="11433"/>
        <v>-5.3516006744926517E-50</v>
      </c>
      <c r="CH960" s="14"/>
      <c r="CI960" s="34">
        <v>0</v>
      </c>
      <c r="CJ960" s="34">
        <f t="shared" si="11434"/>
        <v>-6.6383304954940093E-19</v>
      </c>
      <c r="CK960" s="34">
        <f t="shared" si="11434"/>
        <v>6.8194351612949008E-34</v>
      </c>
      <c r="CL960" s="34">
        <f t="shared" si="11434"/>
        <v>1</v>
      </c>
      <c r="CM960" s="34">
        <f t="shared" si="11434"/>
        <v>-3.064659983759664E-40</v>
      </c>
      <c r="CN960" s="34">
        <f t="shared" si="11434"/>
        <v>-5.3516006744926517E-50</v>
      </c>
      <c r="CO960" s="14"/>
      <c r="CP960" s="35">
        <v>0</v>
      </c>
      <c r="CQ960" s="35">
        <v>-9.6029480178171042E-19</v>
      </c>
      <c r="CR960" s="35">
        <v>-1.6819254684035159E-21</v>
      </c>
      <c r="CS960" s="35">
        <v>0.99999999999999989</v>
      </c>
      <c r="CT960" s="35">
        <v>-8.2718061255302823E-25</v>
      </c>
      <c r="CU960" s="35">
        <v>-4.8148248609680993E-35</v>
      </c>
      <c r="CV960" s="14"/>
      <c r="CW960" s="35">
        <v>0</v>
      </c>
      <c r="CX960" s="35">
        <v>-8.0105216631208168E-19</v>
      </c>
      <c r="CY960" s="35">
        <v>5.0943381096302716E-21</v>
      </c>
      <c r="CZ960" s="35">
        <v>0.99999999999999989</v>
      </c>
      <c r="DA960" s="35">
        <v>-4.1359030627651439E-25</v>
      </c>
      <c r="DB960" s="35">
        <v>4.8148248609680939E-35</v>
      </c>
      <c r="DC960" s="14"/>
      <c r="DD960" s="36">
        <v>-3.8707619829732135E-10</v>
      </c>
      <c r="DE960" s="36">
        <v>8.1103423309501086E-19</v>
      </c>
      <c r="DF960" s="36">
        <v>-1.1184371651389465E-5</v>
      </c>
      <c r="DG960" s="36">
        <v>4.4883750192918548</v>
      </c>
      <c r="DH960" s="36">
        <v>1.9098969833827154E-7</v>
      </c>
      <c r="DI960" s="36">
        <v>-4.9070137693539935E-16</v>
      </c>
      <c r="DK960" s="46">
        <f t="shared" si="11446"/>
        <v>-1.1184371651389465E-5</v>
      </c>
      <c r="DL960" s="46">
        <f t="shared" si="11446"/>
        <v>4.4883750192918548</v>
      </c>
      <c r="DM960" s="46">
        <f t="shared" si="11446"/>
        <v>1.9098969833827154E-7</v>
      </c>
      <c r="DN960" s="46">
        <f t="shared" si="11446"/>
        <v>-4.9070137693539935E-16</v>
      </c>
      <c r="DO960" s="46"/>
      <c r="DP960" s="37">
        <f t="shared" si="11447"/>
        <v>-1.1184371651389465E-5</v>
      </c>
      <c r="DQ960" s="37"/>
      <c r="DR960" s="37">
        <f t="shared" ref="DR960:DR991" si="11461">DP960</f>
        <v>-1.1184371651389465E-5</v>
      </c>
      <c r="DS960" s="37"/>
      <c r="DT960" s="37">
        <f t="shared" ref="DT960" si="11462">DR960/DR964</f>
        <v>-1.0842121855901632E-6</v>
      </c>
      <c r="DU960" s="37"/>
      <c r="DV960" s="37">
        <v>1.084212185589526E-6</v>
      </c>
      <c r="DW960" s="37">
        <v>1.1755160633821984E-12</v>
      </c>
      <c r="DX960" s="37">
        <v>1.3122701855692123E-19</v>
      </c>
      <c r="DY960" s="37">
        <v>-1.1204980673905339E-39</v>
      </c>
      <c r="DZ960" s="46"/>
      <c r="EA960" s="46">
        <f t="shared" ref="EA960:EC1023" si="11463">-2*DV960</f>
        <v>-2.168424371179052E-6</v>
      </c>
      <c r="EB960" s="46">
        <f t="shared" ref="EB960:EB991" si="11464">1-2*DW960</f>
        <v>0.99999999999764899</v>
      </c>
      <c r="EC960" s="46">
        <f t="shared" si="11451"/>
        <v>-2.6245403711384246E-19</v>
      </c>
      <c r="ED960" s="46">
        <f t="shared" si="11451"/>
        <v>2.2409961347810679E-39</v>
      </c>
      <c r="EE960" s="46"/>
      <c r="EF960" s="37">
        <v>0</v>
      </c>
      <c r="EG960" s="37">
        <v>0</v>
      </c>
      <c r="EH960" s="37">
        <f t="shared" si="11452"/>
        <v>-2.168424371179052E-6</v>
      </c>
      <c r="EI960" s="37">
        <f t="shared" si="11452"/>
        <v>0.99999999999764899</v>
      </c>
      <c r="EJ960" s="37">
        <f t="shared" si="11452"/>
        <v>-2.6245403711384246E-19</v>
      </c>
      <c r="EK960" s="37">
        <f t="shared" si="11452"/>
        <v>2.2409961347810679E-39</v>
      </c>
      <c r="EL960" s="16"/>
      <c r="EM960" s="16">
        <v>0</v>
      </c>
      <c r="EN960" s="16">
        <v>-9.6029480178171042E-19</v>
      </c>
      <c r="EO960" s="16">
        <v>-2.1684243711790499E-6</v>
      </c>
      <c r="EP960" s="16">
        <v>0.99999999999764888</v>
      </c>
      <c r="EQ960" s="16">
        <v>-2.6245486429445458E-19</v>
      </c>
      <c r="ER960" s="16">
        <v>-4.8146007613546212E-35</v>
      </c>
      <c r="ES960" s="16"/>
      <c r="ET960" s="16">
        <v>0</v>
      </c>
      <c r="EU960" s="16">
        <v>-8.0551216918600493E-19</v>
      </c>
      <c r="EV960" s="16">
        <v>-2.1684243711790465E-6</v>
      </c>
      <c r="EW960" s="16">
        <v>0.99999999999764888</v>
      </c>
      <c r="EX960" s="16">
        <v>-2.6245445071849816E-19</v>
      </c>
      <c r="EY960" s="16">
        <v>4.814881911233109E-35</v>
      </c>
      <c r="EZ960" s="16"/>
      <c r="FA960" s="38">
        <v>-3.8705671672207232E-10</v>
      </c>
      <c r="FB960" s="38">
        <v>8.1108806149354408E-19</v>
      </c>
      <c r="FC960" s="38">
        <v>3.2768776462898321E-31</v>
      </c>
      <c r="FD960" s="38">
        <v>4.4883750193055558</v>
      </c>
      <c r="FE960" s="38">
        <v>1.9098969833980093E-7</v>
      </c>
      <c r="FF960" s="38">
        <v>-4.9070242682578763E-16</v>
      </c>
      <c r="FH960" s="42">
        <f t="shared" ref="FH960:FJ991" si="11465">FD960</f>
        <v>4.4883750193055558</v>
      </c>
      <c r="FI960" s="42">
        <f t="shared" si="11465"/>
        <v>1.9098969833980093E-7</v>
      </c>
      <c r="FJ960" s="42">
        <f t="shared" si="11465"/>
        <v>-4.9070242682578763E-16</v>
      </c>
      <c r="FL960" s="47">
        <f t="shared" ref="FL960:FL991" si="11466">FH960</f>
        <v>4.4883750193055558</v>
      </c>
      <c r="FM960" s="47"/>
      <c r="FN960" s="47">
        <f t="shared" ref="FN960" si="11467">FL960-FL964</f>
        <v>0</v>
      </c>
      <c r="FO960" s="47"/>
      <c r="FP960" s="47">
        <f t="shared" ref="FP960" si="11468">FN960/FN964</f>
        <v>0</v>
      </c>
      <c r="FQ960" s="48"/>
      <c r="FR960" s="48">
        <f t="array" ref="FR960:FT962">MMULT(FP960:FP962,FP964:FR964)</f>
        <v>0</v>
      </c>
      <c r="FS960" s="48">
        <v>0</v>
      </c>
      <c r="FT960" s="48">
        <v>0</v>
      </c>
      <c r="FU960" s="48"/>
      <c r="FV960" s="47">
        <f t="shared" ref="FV960:FV991" si="11469">1-2*FR960</f>
        <v>1</v>
      </c>
      <c r="FW960" s="47">
        <f t="shared" ref="FW960:FX991" si="11470">-2*FS960</f>
        <v>0</v>
      </c>
      <c r="FX960" s="47">
        <f t="shared" si="11470"/>
        <v>0</v>
      </c>
      <c r="FY960" s="48"/>
      <c r="FZ960" s="50">
        <v>0</v>
      </c>
      <c r="GA960" s="50">
        <v>0</v>
      </c>
      <c r="GB960" s="50">
        <v>0</v>
      </c>
      <c r="GC960" s="52">
        <f t="shared" ref="GC960:GE991" si="11471">FV960</f>
        <v>1</v>
      </c>
      <c r="GD960" s="52">
        <f t="shared" si="11471"/>
        <v>0</v>
      </c>
      <c r="GE960" s="52">
        <f t="shared" si="11471"/>
        <v>0</v>
      </c>
      <c r="GF960" s="52"/>
      <c r="GG960" s="41">
        <v>0</v>
      </c>
      <c r="GH960" s="41">
        <v>-9.6029480178171042E-19</v>
      </c>
      <c r="GI960" s="41">
        <v>-2.1684243711790499E-6</v>
      </c>
      <c r="GJ960" s="40">
        <v>0.99999999999764888</v>
      </c>
      <c r="GK960" s="40">
        <v>2.6245486429445458E-19</v>
      </c>
      <c r="GL960" s="40">
        <v>-4.8145961383677492E-35</v>
      </c>
      <c r="GN960" s="42">
        <v>0</v>
      </c>
      <c r="GO960" s="42">
        <v>-8.0551216918600493E-19</v>
      </c>
      <c r="GP960" s="42">
        <v>-2.1684243711790465E-6</v>
      </c>
      <c r="GQ960" s="42">
        <v>0.99999999999764888</v>
      </c>
      <c r="GR960" s="42">
        <v>-2.6245445071849816E-19</v>
      </c>
      <c r="GS960" s="42">
        <v>4.814881911233109E-35</v>
      </c>
      <c r="GU960" s="43">
        <v>-3.8705671672207232E-10</v>
      </c>
      <c r="GV960" s="43">
        <v>8.1108806149354408E-19</v>
      </c>
      <c r="GW960" s="43">
        <v>3.2768776462898321E-31</v>
      </c>
      <c r="GX960" s="43">
        <v>4.4883750193055558</v>
      </c>
      <c r="GY960" s="43">
        <v>1.9098969833980093E-7</v>
      </c>
      <c r="GZ960" s="43">
        <v>-4.9070242682578763E-16</v>
      </c>
      <c r="HB960" s="7" t="s">
        <v>342</v>
      </c>
      <c r="HC960" s="7"/>
      <c r="HE960" s="47" t="s">
        <v>11</v>
      </c>
      <c r="HF960" s="48"/>
      <c r="HG960" s="47" t="s">
        <v>12</v>
      </c>
      <c r="HH960" s="48"/>
      <c r="HI960" s="48" t="s">
        <v>13</v>
      </c>
      <c r="HJ960" s="48"/>
      <c r="HK960" s="49" t="s">
        <v>14</v>
      </c>
      <c r="HL960" s="49"/>
      <c r="HM960" s="48"/>
      <c r="HN960" s="49" t="s">
        <v>46</v>
      </c>
      <c r="HO960" s="49"/>
      <c r="HP960" s="48"/>
      <c r="HQ960" s="47">
        <v>0</v>
      </c>
      <c r="HR960" s="47">
        <v>0</v>
      </c>
      <c r="HS960" s="47">
        <v>0</v>
      </c>
      <c r="HT960" s="3">
        <f t="shared" ref="HT960:HT991" si="11472">HS959</f>
        <v>1</v>
      </c>
      <c r="HU960" s="3">
        <v>0</v>
      </c>
      <c r="HV960" s="3">
        <v>0</v>
      </c>
      <c r="HX960" s="42">
        <v>0</v>
      </c>
      <c r="HY960" s="42">
        <v>-9.6029480178171042E-19</v>
      </c>
      <c r="HZ960" s="42">
        <v>-2.1684243711790499E-6</v>
      </c>
      <c r="IA960" s="42">
        <v>0.99999999999764888</v>
      </c>
      <c r="IB960" s="42">
        <v>-2.6245486429445458E-19</v>
      </c>
      <c r="IC960" s="42">
        <v>-4.8146007613546212E-35</v>
      </c>
      <c r="IE960" s="21">
        <v>0</v>
      </c>
      <c r="IF960" s="21">
        <v>-8.0551216918600493E-19</v>
      </c>
      <c r="IG960" s="21">
        <v>-2.1684243711790465E-6</v>
      </c>
      <c r="IH960" s="21">
        <v>0.99999999999764888</v>
      </c>
      <c r="II960" s="21">
        <v>-2.6245445071849816E-19</v>
      </c>
      <c r="IJ960" s="21">
        <v>4.814881911233109E-35</v>
      </c>
      <c r="IL960" s="42">
        <v>-3.8705671672207232E-10</v>
      </c>
      <c r="IM960" s="42">
        <v>8.1108806149354408E-19</v>
      </c>
      <c r="IN960" s="42">
        <v>3.2768776462898321E-31</v>
      </c>
      <c r="IO960" s="42">
        <v>4.4883750193055558</v>
      </c>
      <c r="IP960" s="42">
        <v>1.9098969833980093E-7</v>
      </c>
      <c r="IQ960" s="42">
        <v>-4.9070242682578763E-16</v>
      </c>
      <c r="IS960" s="2">
        <v>0</v>
      </c>
      <c r="IT960" s="2">
        <v>1.1484906037999893E-18</v>
      </c>
      <c r="IU960" s="2">
        <v>2.8144954662068977E-7</v>
      </c>
      <c r="IV960" s="2">
        <v>0.99999999999996025</v>
      </c>
      <c r="IW960" s="2">
        <v>-4.4229086383220245E-21</v>
      </c>
      <c r="IX960" s="2">
        <v>-4.8146514230451318E-35</v>
      </c>
    </row>
    <row r="961" spans="1:258" x14ac:dyDescent="0.25">
      <c r="A961" s="3" t="s">
        <v>47</v>
      </c>
      <c r="B961" s="20">
        <v>-7.5273525561322185E-13</v>
      </c>
      <c r="C961" s="20">
        <v>-2.3916807376487946E-21</v>
      </c>
      <c r="D961" s="20">
        <v>-1.2485509913506957E-12</v>
      </c>
      <c r="E961" s="20">
        <v>1.9098969868993211E-7</v>
      </c>
      <c r="F961" s="20">
        <v>2.7775119577725027</v>
      </c>
      <c r="G961" s="20">
        <v>-4.9687243797785346E-16</v>
      </c>
      <c r="I961" s="22">
        <f t="shared" si="11406"/>
        <v>-7.5273525561322185E-13</v>
      </c>
      <c r="J961" s="8"/>
      <c r="K961" s="22">
        <f t="shared" si="11420"/>
        <v>-7.5273525561322185E-13</v>
      </c>
      <c r="L961" s="8"/>
      <c r="M961" s="22">
        <f t="shared" ref="M961" si="11473">K961/K964</f>
        <v>-1.278169575729164E-6</v>
      </c>
      <c r="N961" s="22"/>
      <c r="O961" s="24">
        <v>0</v>
      </c>
      <c r="P961" s="24">
        <v>-1.278020556887175E-6</v>
      </c>
      <c r="Q961" s="24">
        <v>1.9499095420392284E-8</v>
      </c>
      <c r="R961" s="24">
        <v>8.4010034134196291E-10</v>
      </c>
      <c r="S961" s="25">
        <v>1.6337174643196711E-12</v>
      </c>
      <c r="T961" s="25">
        <v>-1.259270650922005E-22</v>
      </c>
      <c r="U961" s="10"/>
      <c r="V961" s="25">
        <f t="shared" si="11422"/>
        <v>0</v>
      </c>
      <c r="W961" s="25">
        <f t="shared" si="11422"/>
        <v>2.55604111377435E-6</v>
      </c>
      <c r="X961" s="25">
        <f t="shared" si="11422"/>
        <v>-3.8998190840784568E-8</v>
      </c>
      <c r="Y961" s="25">
        <f t="shared" si="11422"/>
        <v>-1.6802006826839258E-9</v>
      </c>
      <c r="Z961" s="25">
        <f t="shared" ref="Z961:Z992" si="11474">1-2*S961</f>
        <v>0.99999999999673261</v>
      </c>
      <c r="AA961" s="25">
        <f t="shared" si="11410"/>
        <v>2.51854130184401E-22</v>
      </c>
      <c r="AB961" s="10"/>
      <c r="AC961" s="27">
        <v>7.5273525561322175E-13</v>
      </c>
      <c r="AD961" s="26">
        <v>-1.8758784864066733E-5</v>
      </c>
      <c r="AE961" s="26">
        <v>2.0114494157693592E-7</v>
      </c>
      <c r="AF961" s="26">
        <v>1.8344876408801057E-7</v>
      </c>
      <c r="AG961" s="26">
        <v>2.7775119577634269</v>
      </c>
      <c r="AH961" s="26">
        <v>-4.9687185124748934E-16</v>
      </c>
      <c r="AJ961" s="28">
        <f t="shared" si="11411"/>
        <v>7.5273525561322175E-13</v>
      </c>
      <c r="AK961" s="11"/>
      <c r="AL961" s="28">
        <f t="shared" si="11424"/>
        <v>7.5273525561322175E-13</v>
      </c>
      <c r="AM961" s="11"/>
      <c r="AN961" s="28">
        <f t="shared" ref="AN961" si="11475">AL961/AL964</f>
        <v>1.278169575729164E-6</v>
      </c>
      <c r="AO961" s="28"/>
      <c r="AP961" s="30">
        <v>0</v>
      </c>
      <c r="AQ961" s="30">
        <v>-1.278020556887175E-6</v>
      </c>
      <c r="AR961" s="30">
        <v>1.9499095420392287E-8</v>
      </c>
      <c r="AS961" s="30">
        <v>8.4010034134196312E-10</v>
      </c>
      <c r="AT961" s="31">
        <v>1.6337174643196711E-12</v>
      </c>
      <c r="AU961" s="31">
        <v>-1.2592706509220057E-22</v>
      </c>
      <c r="AV961" s="13"/>
      <c r="AW961" s="31">
        <f t="shared" si="11426"/>
        <v>0</v>
      </c>
      <c r="AX961" s="31">
        <f t="shared" si="11426"/>
        <v>2.55604111377435E-6</v>
      </c>
      <c r="AY961" s="31">
        <f t="shared" si="11426"/>
        <v>-3.8998190840784574E-8</v>
      </c>
      <c r="AZ961" s="31">
        <f t="shared" si="11426"/>
        <v>-1.6802006826839262E-9</v>
      </c>
      <c r="BA961" s="31">
        <f t="shared" ref="BA961:BA992" si="11476">1-2*AT961</f>
        <v>0.99999999999673261</v>
      </c>
      <c r="BB961" s="31">
        <f t="shared" si="11415"/>
        <v>2.5185413018440114E-22</v>
      </c>
      <c r="BC961" s="13"/>
      <c r="BD961" s="33">
        <v>-7.5273525561322145E-13</v>
      </c>
      <c r="BE961" s="32">
        <v>-6.7762635780344027E-21</v>
      </c>
      <c r="BF961" s="32">
        <v>-1.2485509913330788E-12</v>
      </c>
      <c r="BG961" s="32">
        <v>1.9098969868993214E-7</v>
      </c>
      <c r="BH961" s="32">
        <v>2.7775119577725023</v>
      </c>
      <c r="BI961" s="32">
        <v>-4.9687243797785346E-16</v>
      </c>
      <c r="BK961" s="44">
        <f t="shared" si="11428"/>
        <v>-6.7762635780344027E-21</v>
      </c>
      <c r="BL961" s="44">
        <f t="shared" si="11428"/>
        <v>-1.2485509913330788E-12</v>
      </c>
      <c r="BM961" s="44">
        <f t="shared" si="11428"/>
        <v>1.9098969868993214E-7</v>
      </c>
      <c r="BN961" s="44">
        <f t="shared" si="11428"/>
        <v>2.7775119577725023</v>
      </c>
      <c r="BO961" s="44">
        <f t="shared" si="11428"/>
        <v>-4.9687243797785346E-16</v>
      </c>
      <c r="BP961" s="14"/>
      <c r="BQ961" s="44">
        <f t="shared" si="11429"/>
        <v>-6.7762635780344027E-21</v>
      </c>
      <c r="BR961" s="14"/>
      <c r="BS961" s="44">
        <f t="shared" si="11442"/>
        <v>-6.7762635780344027E-21</v>
      </c>
      <c r="BT961" s="14"/>
      <c r="BU961" s="35">
        <f t="shared" ref="BU961" si="11477">BS961/BS964</f>
        <v>-4.6166125441327534E-22</v>
      </c>
      <c r="BV961" s="35"/>
      <c r="BW961" s="35">
        <v>4.6166125441327534E-22</v>
      </c>
      <c r="BX961" s="35">
        <v>-4.7425613911365131E-37</v>
      </c>
      <c r="BY961" s="35">
        <v>1.532329991879832E-40</v>
      </c>
      <c r="BZ961" s="35">
        <v>2.1313111382643893E-43</v>
      </c>
      <c r="CA961" s="35">
        <v>3.7217590811156951E-53</v>
      </c>
      <c r="CB961" s="14"/>
      <c r="CC961" s="35">
        <f t="shared" si="11444"/>
        <v>-9.2332250882655068E-22</v>
      </c>
      <c r="CD961" s="35">
        <f t="shared" si="11444"/>
        <v>9.4851227822730262E-37</v>
      </c>
      <c r="CE961" s="35">
        <f t="shared" si="11444"/>
        <v>-3.064659983759664E-40</v>
      </c>
      <c r="CF961" s="14">
        <f t="shared" ref="CF961:CF992" si="11478">1-2*BZ961</f>
        <v>1</v>
      </c>
      <c r="CG961" s="35">
        <f t="shared" si="11433"/>
        <v>-7.4435181622313903E-53</v>
      </c>
      <c r="CH961" s="14"/>
      <c r="CI961" s="34">
        <v>0</v>
      </c>
      <c r="CJ961" s="34">
        <f t="shared" si="11434"/>
        <v>-9.2332250882655068E-22</v>
      </c>
      <c r="CK961" s="34">
        <f t="shared" si="11434"/>
        <v>9.4851227822730262E-37</v>
      </c>
      <c r="CL961" s="34">
        <f t="shared" si="11434"/>
        <v>-3.064659983759664E-40</v>
      </c>
      <c r="CM961" s="34">
        <f t="shared" si="11434"/>
        <v>1</v>
      </c>
      <c r="CN961" s="34">
        <f t="shared" si="11434"/>
        <v>-7.4435181622313903E-53</v>
      </c>
      <c r="CO961" s="14"/>
      <c r="CP961" s="35">
        <v>0</v>
      </c>
      <c r="CQ961" s="35">
        <v>-1.3468389824537008E-21</v>
      </c>
      <c r="CR961" s="35">
        <v>6.6174449004260419E-24</v>
      </c>
      <c r="CS961" s="35">
        <v>-4.1359030627651439E-25</v>
      </c>
      <c r="CT961" s="35">
        <v>1</v>
      </c>
      <c r="CU961" s="35">
        <v>-1.8807909613156613E-37</v>
      </c>
      <c r="CV961" s="14"/>
      <c r="CW961" s="35">
        <v>0</v>
      </c>
      <c r="CX961" s="35">
        <v>-4.9980603519940013E-22</v>
      </c>
      <c r="CY961" s="35">
        <v>-6.6174449004232803E-24</v>
      </c>
      <c r="CZ961" s="35">
        <v>-8.2718061255302823E-25</v>
      </c>
      <c r="DA961" s="35">
        <v>1</v>
      </c>
      <c r="DB961" s="35">
        <v>9.4039548065783063E-38</v>
      </c>
      <c r="DC961" s="14"/>
      <c r="DD961" s="36">
        <v>-7.5273525561322216E-13</v>
      </c>
      <c r="DE961" s="36">
        <v>1.2763955845755794E-21</v>
      </c>
      <c r="DF961" s="36">
        <v>-1.248550991316564E-12</v>
      </c>
      <c r="DG961" s="36">
        <v>1.9098969868993211E-7</v>
      </c>
      <c r="DH961" s="36">
        <v>2.7775119577725027</v>
      </c>
      <c r="DI961" s="36">
        <v>-4.9687243797785346E-16</v>
      </c>
      <c r="DK961" s="46">
        <f t="shared" si="11446"/>
        <v>-1.248550991316564E-12</v>
      </c>
      <c r="DL961" s="46">
        <f t="shared" si="11446"/>
        <v>1.9098969868993211E-7</v>
      </c>
      <c r="DM961" s="46">
        <f t="shared" si="11446"/>
        <v>2.7775119577725027</v>
      </c>
      <c r="DN961" s="46">
        <f t="shared" si="11446"/>
        <v>-4.9687243797785346E-16</v>
      </c>
      <c r="DO961" s="46"/>
      <c r="DP961" s="37">
        <f t="shared" si="11447"/>
        <v>-1.248550991316564E-12</v>
      </c>
      <c r="DQ961" s="37"/>
      <c r="DR961" s="37">
        <f t="shared" si="11461"/>
        <v>-1.248550991316564E-12</v>
      </c>
      <c r="DS961" s="37"/>
      <c r="DT961" s="37">
        <f t="shared" ref="DT961" si="11479">DR961/DR964</f>
        <v>-1.2103444353513805E-13</v>
      </c>
      <c r="DU961" s="37"/>
      <c r="DV961" s="37">
        <v>1.2103444353506691E-13</v>
      </c>
      <c r="DW961" s="37">
        <v>1.3122701855692123E-19</v>
      </c>
      <c r="DX961" s="37">
        <v>1.464933652186052E-26</v>
      </c>
      <c r="DY961" s="37">
        <v>-1.2508516494397289E-46</v>
      </c>
      <c r="DZ961" s="46"/>
      <c r="EA961" s="46">
        <f t="shared" si="11463"/>
        <v>-2.4206888707013383E-13</v>
      </c>
      <c r="EB961" s="46">
        <f t="shared" si="11463"/>
        <v>-2.6245403711384246E-19</v>
      </c>
      <c r="EC961" s="46">
        <f t="shared" ref="EC961:EC992" si="11480">1-2*DX961</f>
        <v>1</v>
      </c>
      <c r="ED961" s="46">
        <f t="shared" si="11451"/>
        <v>2.5017032988794577E-46</v>
      </c>
      <c r="EE961" s="46"/>
      <c r="EF961" s="37">
        <v>0</v>
      </c>
      <c r="EG961" s="37">
        <v>0</v>
      </c>
      <c r="EH961" s="37">
        <f t="shared" si="11452"/>
        <v>-2.4206888707013383E-13</v>
      </c>
      <c r="EI961" s="37">
        <f t="shared" si="11452"/>
        <v>-2.6245403711384246E-19</v>
      </c>
      <c r="EJ961" s="37">
        <f t="shared" si="11452"/>
        <v>1</v>
      </c>
      <c r="EK961" s="37">
        <f t="shared" si="11452"/>
        <v>2.5017032988794577E-46</v>
      </c>
      <c r="EL961" s="16"/>
      <c r="EM961" s="16">
        <v>0</v>
      </c>
      <c r="EN961" s="16">
        <v>-1.3468389824537008E-21</v>
      </c>
      <c r="EO961" s="16">
        <v>-2.4206888707675127E-13</v>
      </c>
      <c r="EP961" s="16">
        <v>-2.6245445071849816E-19</v>
      </c>
      <c r="EQ961" s="16">
        <v>1</v>
      </c>
      <c r="ER961" s="16">
        <v>-1.8807909588139579E-37</v>
      </c>
      <c r="ES961" s="16"/>
      <c r="ET961" s="16">
        <v>0</v>
      </c>
      <c r="EU961" s="16">
        <v>-4.9980653308530588E-22</v>
      </c>
      <c r="EV961" s="16">
        <v>-2.4206888707675122E-13</v>
      </c>
      <c r="EW961" s="16">
        <v>-2.6245486429445458E-19</v>
      </c>
      <c r="EX961" s="16">
        <v>1</v>
      </c>
      <c r="EY961" s="16">
        <v>9.4039548129470306E-38</v>
      </c>
      <c r="EZ961" s="16"/>
      <c r="FA961" s="38">
        <v>-7.5273525343842498E-13</v>
      </c>
      <c r="FB961" s="38">
        <v>1.2763955905846343E-21</v>
      </c>
      <c r="FC961" s="38">
        <v>-1.1843763987004641E-70</v>
      </c>
      <c r="FD961" s="38">
        <v>1.9098969869146151E-7</v>
      </c>
      <c r="FE961" s="38">
        <v>2.7775119577725027</v>
      </c>
      <c r="FF961" s="38">
        <v>-4.968724379779707E-16</v>
      </c>
      <c r="FH961" s="42">
        <f t="shared" si="11465"/>
        <v>1.9098969869146151E-7</v>
      </c>
      <c r="FI961" s="42">
        <f t="shared" si="11465"/>
        <v>2.7775119577725027</v>
      </c>
      <c r="FJ961" s="42">
        <f t="shared" si="11465"/>
        <v>-4.968724379779707E-16</v>
      </c>
      <c r="FL961" s="47">
        <f t="shared" si="11466"/>
        <v>1.9098969869146151E-7</v>
      </c>
      <c r="FM961" s="47"/>
      <c r="FN961" s="47">
        <f t="shared" ref="FN961:FN992" si="11481">FL961</f>
        <v>1.9098969869146151E-7</v>
      </c>
      <c r="FO961" s="47"/>
      <c r="FP961" s="47">
        <f t="shared" ref="FP961" si="11482">FN961/FN964</f>
        <v>1</v>
      </c>
      <c r="FQ961" s="48"/>
      <c r="FR961" s="48">
        <v>0</v>
      </c>
      <c r="FS961" s="48">
        <v>1</v>
      </c>
      <c r="FT961" s="48">
        <v>8.8072036397352022E-23</v>
      </c>
      <c r="FU961" s="48"/>
      <c r="FV961" s="47">
        <f t="shared" ref="FV961:FW992" si="11483">-2*FR961</f>
        <v>0</v>
      </c>
      <c r="FW961" s="47">
        <f t="shared" ref="FW961:FW992" si="11484">1-2*FS961</f>
        <v>-1</v>
      </c>
      <c r="FX961" s="47">
        <f t="shared" si="11470"/>
        <v>-1.7614407279470404E-22</v>
      </c>
      <c r="FY961" s="48"/>
      <c r="FZ961" s="50">
        <v>0</v>
      </c>
      <c r="GA961" s="50">
        <v>0</v>
      </c>
      <c r="GB961" s="50">
        <v>0</v>
      </c>
      <c r="GC961" s="52">
        <f t="shared" si="11471"/>
        <v>0</v>
      </c>
      <c r="GD961" s="52">
        <f t="shared" si="11471"/>
        <v>-1</v>
      </c>
      <c r="GE961" s="52">
        <f t="shared" si="11471"/>
        <v>-1.7614407279470404E-22</v>
      </c>
      <c r="GF961" s="52"/>
      <c r="GG961" s="41">
        <v>0</v>
      </c>
      <c r="GH961" s="41">
        <v>-1.3468389824537008E-21</v>
      </c>
      <c r="GI961" s="41">
        <v>-2.4206888707675127E-13</v>
      </c>
      <c r="GJ961" s="40">
        <v>-2.6245445071849816E-19</v>
      </c>
      <c r="GK961" s="40">
        <v>-1</v>
      </c>
      <c r="GL961" s="40">
        <v>-1.7614407279470423E-22</v>
      </c>
      <c r="GN961" s="42">
        <v>0</v>
      </c>
      <c r="GO961" s="42">
        <v>4.9980653308530588E-22</v>
      </c>
      <c r="GP961" s="42">
        <v>2.4206888707675122E-13</v>
      </c>
      <c r="GQ961" s="42">
        <v>2.6245486429445458E-19</v>
      </c>
      <c r="GR961" s="42">
        <v>-1</v>
      </c>
      <c r="GS961" s="42">
        <v>-1.7614407279470414E-22</v>
      </c>
      <c r="GU961" s="43">
        <v>7.5273525343842498E-13</v>
      </c>
      <c r="GV961" s="43">
        <v>-1.2763955905846343E-21</v>
      </c>
      <c r="GW961" s="43">
        <v>2.2184377396390961E-55</v>
      </c>
      <c r="GX961" s="43">
        <v>-1.9098969869146151E-7</v>
      </c>
      <c r="GY961" s="43">
        <v>-2.7775119577725027</v>
      </c>
      <c r="GZ961" s="43">
        <v>4.9687235110697892E-16</v>
      </c>
      <c r="HB961" s="42">
        <f t="shared" ref="HB961:HC992" si="11485">GY961</f>
        <v>-2.7775119577725027</v>
      </c>
      <c r="HC961" s="42">
        <f t="shared" si="11485"/>
        <v>4.9687235110697892E-16</v>
      </c>
      <c r="HE961" s="47">
        <f t="shared" ref="HE961:HE992" si="11486">HB961</f>
        <v>-2.7775119577725027</v>
      </c>
      <c r="HF961" s="48"/>
      <c r="HG961" s="47">
        <f t="shared" ref="HG961" si="11487">HE961-HE964</f>
        <v>-5.5550239155450054</v>
      </c>
      <c r="HH961" s="48"/>
      <c r="HI961" s="48">
        <f t="shared" ref="HI961" si="11488">HG961/HG964</f>
        <v>-1</v>
      </c>
      <c r="HJ961" s="48"/>
      <c r="HK961" s="48">
        <f t="array" ref="HK961:HL962">MMULT(HI961:HI962,HI964:HJ964)</f>
        <v>1</v>
      </c>
      <c r="HL961" s="48">
        <v>8.8072036397352128E-23</v>
      </c>
      <c r="HM961" s="48"/>
      <c r="HN961" s="48">
        <f t="shared" ref="HN961:HN992" si="11489">1-2*HK961</f>
        <v>-1</v>
      </c>
      <c r="HO961" s="48">
        <f t="shared" ref="HO961:HO992" si="11490">-2*HL961</f>
        <v>-1.7614407279470426E-22</v>
      </c>
      <c r="HP961" s="48"/>
      <c r="HQ961" s="47">
        <v>0</v>
      </c>
      <c r="HR961" s="47">
        <v>0</v>
      </c>
      <c r="HS961" s="47">
        <v>0</v>
      </c>
      <c r="HT961" s="53">
        <v>0</v>
      </c>
      <c r="HU961" s="54">
        <f t="shared" ref="HU961:HV992" si="11491">HN961</f>
        <v>-1</v>
      </c>
      <c r="HV961" s="54">
        <f t="shared" si="11491"/>
        <v>-1.7614407279470426E-22</v>
      </c>
      <c r="HX961" s="42">
        <v>0</v>
      </c>
      <c r="HY961" s="42">
        <v>-1.3468389824537008E-21</v>
      </c>
      <c r="HZ961" s="42">
        <v>-2.4206888707675127E-13</v>
      </c>
      <c r="IA961" s="42">
        <v>-2.6245445071849816E-19</v>
      </c>
      <c r="IB961" s="42">
        <v>1</v>
      </c>
      <c r="IC961" s="42">
        <v>2.350988701644575E-38</v>
      </c>
      <c r="IE961" s="21">
        <v>0</v>
      </c>
      <c r="IF961" s="21">
        <v>-4.9980653308530588E-22</v>
      </c>
      <c r="IG961" s="21">
        <v>-2.4206888707675122E-13</v>
      </c>
      <c r="IH961" s="21">
        <v>-2.6245486429445458E-19</v>
      </c>
      <c r="II961" s="21">
        <v>1</v>
      </c>
      <c r="IJ961" s="21">
        <v>-1.1754943508222875E-37</v>
      </c>
      <c r="IL961" s="42">
        <v>-7.5273525343842498E-13</v>
      </c>
      <c r="IM961" s="42">
        <v>1.2763955905846343E-21</v>
      </c>
      <c r="IN961" s="42">
        <v>1.4804704973729469E-70</v>
      </c>
      <c r="IO961" s="42">
        <v>1.9098969869146151E-7</v>
      </c>
      <c r="IP961" s="42">
        <v>2.7775119577725027</v>
      </c>
      <c r="IQ961" s="42">
        <v>-4.968724379779707E-16</v>
      </c>
      <c r="IS961" s="2">
        <v>0</v>
      </c>
      <c r="IT961" s="2">
        <v>2.6555328417367602E-21</v>
      </c>
      <c r="IU961" s="2">
        <v>3.1419208952389042E-14</v>
      </c>
      <c r="IV961" s="2">
        <v>-4.4220815141342355E-21</v>
      </c>
      <c r="IW961" s="2">
        <v>1</v>
      </c>
      <c r="IX961" s="2">
        <v>4.7019774004592967E-38</v>
      </c>
    </row>
    <row r="962" spans="1:258" x14ac:dyDescent="0.25">
      <c r="A962" s="3" t="s">
        <v>48</v>
      </c>
      <c r="B962" s="20">
        <v>5.8020890148391511E-23</v>
      </c>
      <c r="C962" s="20">
        <v>-3.3410938350208157E-31</v>
      </c>
      <c r="D962" s="20">
        <v>-1.2594450125067135E-33</v>
      </c>
      <c r="E962" s="20">
        <v>1.6821067789280571E-29</v>
      </c>
      <c r="F962" s="20">
        <v>-8.3452903056568257E-38</v>
      </c>
      <c r="G962" s="20">
        <v>0.49318146435826382</v>
      </c>
      <c r="I962" s="22">
        <f t="shared" si="11406"/>
        <v>5.8020890148391511E-23</v>
      </c>
      <c r="J962" s="8"/>
      <c r="K962" s="22">
        <f t="shared" si="11420"/>
        <v>5.8020890148391511E-23</v>
      </c>
      <c r="L962" s="8"/>
      <c r="M962" s="22">
        <f t="shared" ref="M962" si="11492">K962/K964</f>
        <v>9.8521407083533681E-17</v>
      </c>
      <c r="N962" s="22"/>
      <c r="O962" s="24">
        <v>0</v>
      </c>
      <c r="P962" s="24">
        <v>9.8509920699979034E-17</v>
      </c>
      <c r="Q962" s="24">
        <v>-1.5029917423728444E-18</v>
      </c>
      <c r="R962" s="24">
        <v>-6.4754997530863703E-20</v>
      </c>
      <c r="S962" s="25">
        <v>-1.259270650922005E-22</v>
      </c>
      <c r="T962" s="25">
        <v>9.7064676537193612E-33</v>
      </c>
      <c r="U962" s="10"/>
      <c r="V962" s="25">
        <f t="shared" si="11422"/>
        <v>0</v>
      </c>
      <c r="W962" s="25">
        <f t="shared" si="11422"/>
        <v>-1.9701984139995807E-16</v>
      </c>
      <c r="X962" s="25">
        <f t="shared" si="11422"/>
        <v>3.0059834847456888E-18</v>
      </c>
      <c r="Y962" s="25">
        <f t="shared" si="11422"/>
        <v>1.2950999506172741E-19</v>
      </c>
      <c r="Z962" s="25">
        <f t="shared" si="11422"/>
        <v>2.51854130184401E-22</v>
      </c>
      <c r="AA962" s="25">
        <f t="shared" ref="AA962:AA993" si="11493">1-2*T962</f>
        <v>1</v>
      </c>
      <c r="AB962" s="10"/>
      <c r="AC962" s="26">
        <v>-5.8020890148391535E-23</v>
      </c>
      <c r="AD962" s="26">
        <v>1.4459285489805441E-15</v>
      </c>
      <c r="AE962" s="26">
        <v>-1.5504363471951808E-17</v>
      </c>
      <c r="AF962" s="26">
        <v>5.8125580661227206E-19</v>
      </c>
      <c r="AG962" s="26">
        <v>6.9955258979211393E-22</v>
      </c>
      <c r="AH962" s="26">
        <v>0.49318146435826382</v>
      </c>
      <c r="AJ962" s="28">
        <f t="shared" si="11411"/>
        <v>-5.8020890148391535E-23</v>
      </c>
      <c r="AK962" s="11"/>
      <c r="AL962" s="28">
        <f t="shared" si="11424"/>
        <v>-5.8020890148391535E-23</v>
      </c>
      <c r="AM962" s="11"/>
      <c r="AN962" s="28">
        <f t="shared" ref="AN962" si="11494">AL962/AL964</f>
        <v>-9.8521407083533743E-17</v>
      </c>
      <c r="AO962" s="28"/>
      <c r="AP962" s="30">
        <v>0</v>
      </c>
      <c r="AQ962" s="30">
        <v>9.8509920699979096E-17</v>
      </c>
      <c r="AR962" s="30">
        <v>-1.5029917423728456E-18</v>
      </c>
      <c r="AS962" s="30">
        <v>-6.4754997530863763E-20</v>
      </c>
      <c r="AT962" s="31">
        <v>-1.2592706509220057E-22</v>
      </c>
      <c r="AU962" s="31">
        <v>9.7064676537193721E-33</v>
      </c>
      <c r="AV962" s="13"/>
      <c r="AW962" s="31">
        <f t="shared" si="11426"/>
        <v>0</v>
      </c>
      <c r="AX962" s="31">
        <f t="shared" si="11426"/>
        <v>-1.9701984139995819E-16</v>
      </c>
      <c r="AY962" s="31">
        <f t="shared" si="11426"/>
        <v>3.0059834847456911E-18</v>
      </c>
      <c r="AZ962" s="31">
        <f t="shared" si="11426"/>
        <v>1.2950999506172753E-19</v>
      </c>
      <c r="BA962" s="31">
        <f t="shared" si="11426"/>
        <v>2.5185413018440114E-22</v>
      </c>
      <c r="BB962" s="31">
        <f t="shared" ref="BB962:BB993" si="11495">1-2*AU962</f>
        <v>1</v>
      </c>
      <c r="BC962" s="13"/>
      <c r="BD962" s="32">
        <v>5.8020890148391558E-23</v>
      </c>
      <c r="BE962" s="32">
        <v>-1.1832913578315177E-30</v>
      </c>
      <c r="BF962" s="32">
        <v>9.2444637330587321E-33</v>
      </c>
      <c r="BG962" s="32">
        <v>1.6820590651792021E-29</v>
      </c>
      <c r="BH962" s="32">
        <v>-6.58276836460481E-37</v>
      </c>
      <c r="BI962" s="32">
        <v>0.49318146435826382</v>
      </c>
      <c r="BK962" s="44">
        <f t="shared" si="11428"/>
        <v>-1.1832913578315177E-30</v>
      </c>
      <c r="BL962" s="44">
        <f t="shared" si="11428"/>
        <v>9.2444637330587321E-33</v>
      </c>
      <c r="BM962" s="44">
        <f t="shared" si="11428"/>
        <v>1.6820590651792021E-29</v>
      </c>
      <c r="BN962" s="44">
        <f t="shared" si="11428"/>
        <v>-6.58276836460481E-37</v>
      </c>
      <c r="BO962" s="44">
        <f t="shared" si="11428"/>
        <v>0.49318146435826382</v>
      </c>
      <c r="BP962" s="14"/>
      <c r="BQ962" s="44">
        <f t="shared" si="11429"/>
        <v>-1.1832913578315177E-30</v>
      </c>
      <c r="BR962" s="14"/>
      <c r="BS962" s="44">
        <f t="shared" si="11442"/>
        <v>-1.1832913578315177E-30</v>
      </c>
      <c r="BT962" s="14"/>
      <c r="BU962" s="35">
        <f t="shared" ref="BU962" si="11496">BS962/BS964</f>
        <v>-8.0616665261321824E-32</v>
      </c>
      <c r="BV962" s="35"/>
      <c r="BW962" s="35">
        <v>8.0616665261321824E-32</v>
      </c>
      <c r="BX962" s="35">
        <v>-8.2816021594972933E-47</v>
      </c>
      <c r="BY962" s="35">
        <v>2.6758003372463258E-50</v>
      </c>
      <c r="BZ962" s="35">
        <v>3.7217590811156951E-53</v>
      </c>
      <c r="CA962" s="35">
        <v>6.4990467178560129E-63</v>
      </c>
      <c r="CB962" s="14"/>
      <c r="CC962" s="35">
        <f t="shared" si="11444"/>
        <v>-1.6123333052264365E-31</v>
      </c>
      <c r="CD962" s="35">
        <f t="shared" si="11444"/>
        <v>1.6563204318994587E-46</v>
      </c>
      <c r="CE962" s="35">
        <f t="shared" si="11444"/>
        <v>-5.3516006744926517E-50</v>
      </c>
      <c r="CF962" s="35">
        <f t="shared" si="11444"/>
        <v>-7.4435181622313903E-53</v>
      </c>
      <c r="CG962" s="14">
        <f t="shared" ref="CG962:CG993" si="11497">1-2*CA962</f>
        <v>1</v>
      </c>
      <c r="CH962" s="14"/>
      <c r="CI962" s="34">
        <v>0</v>
      </c>
      <c r="CJ962" s="34">
        <f t="shared" si="11434"/>
        <v>-1.6123333052264365E-31</v>
      </c>
      <c r="CK962" s="34">
        <f t="shared" si="11434"/>
        <v>1.6563204318994587E-46</v>
      </c>
      <c r="CL962" s="34">
        <f t="shared" si="11434"/>
        <v>-5.3516006744926517E-50</v>
      </c>
      <c r="CM962" s="34">
        <f t="shared" si="11434"/>
        <v>-7.4435181622313903E-53</v>
      </c>
      <c r="CN962" s="34">
        <f t="shared" si="11434"/>
        <v>1</v>
      </c>
      <c r="CO962" s="14"/>
      <c r="CP962" s="35">
        <v>0</v>
      </c>
      <c r="CQ962" s="35">
        <v>-1.3321910793703934E-32</v>
      </c>
      <c r="CR962" s="35">
        <v>7.7037197775475613E-34</v>
      </c>
      <c r="CS962" s="35">
        <v>4.8148248609680939E-35</v>
      </c>
      <c r="CT962" s="35">
        <v>9.4039548065783063E-38</v>
      </c>
      <c r="CU962" s="35">
        <v>1</v>
      </c>
      <c r="CV962" s="14"/>
      <c r="CW962" s="35">
        <v>0</v>
      </c>
      <c r="CX962" s="35">
        <v>-6.2625717370017128E-32</v>
      </c>
      <c r="CY962" s="35">
        <v>-2.3111159332645188E-33</v>
      </c>
      <c r="CZ962" s="35">
        <v>-4.8148248609680993E-35</v>
      </c>
      <c r="DA962" s="35">
        <v>-1.8807909613156613E-37</v>
      </c>
      <c r="DB962" s="35">
        <v>1</v>
      </c>
      <c r="DC962" s="14"/>
      <c r="DD962" s="36">
        <v>5.8020890148391476E-23</v>
      </c>
      <c r="DE962" s="36">
        <v>1.2550073496243278E-31</v>
      </c>
      <c r="DF962" s="36">
        <v>1.0660906482470405E-32</v>
      </c>
      <c r="DG962" s="36">
        <v>1.6820851707732632E-29</v>
      </c>
      <c r="DH962" s="36">
        <v>-6.0585403441756023E-37</v>
      </c>
      <c r="DI962" s="36">
        <v>0.49318146435826382</v>
      </c>
      <c r="DK962" s="46">
        <f t="shared" si="11446"/>
        <v>1.0660906482470405E-32</v>
      </c>
      <c r="DL962" s="46">
        <f t="shared" si="11446"/>
        <v>1.6820851707732632E-29</v>
      </c>
      <c r="DM962" s="46">
        <f t="shared" si="11446"/>
        <v>-6.0585403441756023E-37</v>
      </c>
      <c r="DN962" s="46">
        <f t="shared" si="11446"/>
        <v>0.49318146435826382</v>
      </c>
      <c r="DO962" s="46"/>
      <c r="DP962" s="37">
        <f t="shared" si="11447"/>
        <v>1.0660906482470405E-32</v>
      </c>
      <c r="DQ962" s="37"/>
      <c r="DR962" s="37">
        <f t="shared" si="11461"/>
        <v>1.0660906482470405E-32</v>
      </c>
      <c r="DS962" s="37"/>
      <c r="DT962" s="37">
        <f t="shared" ref="DT962" si="11498">DR962/DR964</f>
        <v>1.0334675096652041E-33</v>
      </c>
      <c r="DU962" s="37"/>
      <c r="DV962" s="37">
        <v>-1.0334675096645967E-33</v>
      </c>
      <c r="DW962" s="37">
        <v>-1.1204980673905339E-39</v>
      </c>
      <c r="DX962" s="37">
        <v>-1.2508516494397289E-46</v>
      </c>
      <c r="DY962" s="37">
        <v>1.0680550935335987E-66</v>
      </c>
      <c r="DZ962" s="46"/>
      <c r="EA962" s="46">
        <f t="shared" si="11463"/>
        <v>2.0669350193291933E-33</v>
      </c>
      <c r="EB962" s="46">
        <f t="shared" si="11463"/>
        <v>2.2409961347810679E-39</v>
      </c>
      <c r="EC962" s="46">
        <f t="shared" si="11463"/>
        <v>2.5017032988794577E-46</v>
      </c>
      <c r="ED962" s="46">
        <f t="shared" ref="ED962:ED993" si="11499">1-2*DY962</f>
        <v>1</v>
      </c>
      <c r="EE962" s="46"/>
      <c r="EF962" s="37">
        <v>0</v>
      </c>
      <c r="EG962" s="37">
        <v>0</v>
      </c>
      <c r="EH962" s="37">
        <f t="shared" si="11452"/>
        <v>2.0669350193291933E-33</v>
      </c>
      <c r="EI962" s="37">
        <f t="shared" si="11452"/>
        <v>2.2409961347810679E-39</v>
      </c>
      <c r="EJ962" s="37">
        <f t="shared" si="11452"/>
        <v>2.5017032988794577E-46</v>
      </c>
      <c r="EK962" s="37">
        <f t="shared" si="11452"/>
        <v>1</v>
      </c>
      <c r="EL962" s="16"/>
      <c r="EM962" s="16">
        <v>0</v>
      </c>
      <c r="EN962" s="16">
        <v>-1.3321910793703934E-32</v>
      </c>
      <c r="EO962" s="16">
        <v>1.2965629371704127E-33</v>
      </c>
      <c r="EP962" s="16">
        <v>4.814881911233109E-35</v>
      </c>
      <c r="EQ962" s="16">
        <v>9.4039548129470306E-38</v>
      </c>
      <c r="ER962" s="16">
        <v>1</v>
      </c>
      <c r="ES962" s="16"/>
      <c r="ET962" s="16">
        <v>0</v>
      </c>
      <c r="EU962" s="16">
        <v>-6.2625717370017128E-32</v>
      </c>
      <c r="EV962" s="16">
        <v>-2.4418091393532584E-34</v>
      </c>
      <c r="EW962" s="16">
        <v>-4.8146007613546212E-35</v>
      </c>
      <c r="EX962" s="16">
        <v>-1.8807909588139579E-37</v>
      </c>
      <c r="EY962" s="16">
        <v>1</v>
      </c>
      <c r="EZ962" s="16"/>
      <c r="FA962" s="38">
        <v>5.8020890148391476E-23</v>
      </c>
      <c r="FB962" s="38">
        <v>1.2550073496243278E-31</v>
      </c>
      <c r="FC962" s="38">
        <v>8.5528470722950261E-49</v>
      </c>
      <c r="FD962" s="38">
        <v>1.6820851694673693E-29</v>
      </c>
      <c r="FE962" s="38">
        <v>-6.0585403587535785E-37</v>
      </c>
      <c r="FF962" s="38">
        <v>0.49318146435826382</v>
      </c>
      <c r="FH962" s="42">
        <f t="shared" si="11465"/>
        <v>1.6820851694673693E-29</v>
      </c>
      <c r="FI962" s="42">
        <f t="shared" si="11465"/>
        <v>-6.0585403587535785E-37</v>
      </c>
      <c r="FJ962" s="42">
        <f t="shared" si="11465"/>
        <v>0.49318146435826382</v>
      </c>
      <c r="FL962" s="47">
        <f t="shared" si="11466"/>
        <v>1.6820851694673693E-29</v>
      </c>
      <c r="FM962" s="47"/>
      <c r="FN962" s="47">
        <f t="shared" si="11481"/>
        <v>1.6820851694673693E-29</v>
      </c>
      <c r="FO962" s="47"/>
      <c r="FP962" s="47">
        <f t="shared" ref="FP962" si="11500">FN962/FN964</f>
        <v>8.8072036397352022E-23</v>
      </c>
      <c r="FQ962" s="48"/>
      <c r="FR962" s="48">
        <v>0</v>
      </c>
      <c r="FS962" s="48">
        <v>8.8072036397352022E-23</v>
      </c>
      <c r="FT962" s="48">
        <v>7.7566835951764998E-45</v>
      </c>
      <c r="FU962" s="48"/>
      <c r="FV962" s="47">
        <f t="shared" si="11483"/>
        <v>0</v>
      </c>
      <c r="FW962" s="47">
        <f t="shared" si="11483"/>
        <v>-1.7614407279470404E-22</v>
      </c>
      <c r="FX962" s="47">
        <f t="shared" ref="FX962:FX993" si="11501">1-2*FT962</f>
        <v>1</v>
      </c>
      <c r="FY962" s="48"/>
      <c r="FZ962" s="50">
        <v>0</v>
      </c>
      <c r="GA962" s="50">
        <v>0</v>
      </c>
      <c r="GB962" s="50">
        <v>0</v>
      </c>
      <c r="GC962" s="52">
        <f t="shared" si="11471"/>
        <v>0</v>
      </c>
      <c r="GD962" s="52">
        <f t="shared" si="11471"/>
        <v>-1.7614407279470404E-22</v>
      </c>
      <c r="GE962" s="52">
        <f t="shared" si="11471"/>
        <v>1</v>
      </c>
      <c r="GF962" s="52"/>
      <c r="GG962" s="41">
        <v>0</v>
      </c>
      <c r="GH962" s="41">
        <v>-1.3321910793703934E-32</v>
      </c>
      <c r="GI962" s="41">
        <v>1.2965629371704127E-33</v>
      </c>
      <c r="GJ962" s="40">
        <v>4.814881911233109E-35</v>
      </c>
      <c r="GK962" s="40">
        <v>-1.7614407279470414E-22</v>
      </c>
      <c r="GL962" s="40">
        <v>1</v>
      </c>
      <c r="GN962" s="42">
        <v>0</v>
      </c>
      <c r="GO962" s="42">
        <v>-6.2625717369929087E-32</v>
      </c>
      <c r="GP962" s="42">
        <v>-2.0154191426874558E-34</v>
      </c>
      <c r="GQ962" s="42">
        <v>-4.8145961383677492E-35</v>
      </c>
      <c r="GR962" s="42">
        <v>-1.7614407279470423E-22</v>
      </c>
      <c r="GS962" s="42">
        <v>1</v>
      </c>
      <c r="GU962" s="43">
        <v>5.802089014852406E-23</v>
      </c>
      <c r="GV962" s="43">
        <v>1.2550073496220787E-31</v>
      </c>
      <c r="GW962" s="43">
        <v>8.5528470722950261E-49</v>
      </c>
      <c r="GX962" s="43">
        <v>-1.6820851694673693E-29</v>
      </c>
      <c r="GY962" s="43">
        <v>-4.8924226847804125E-22</v>
      </c>
      <c r="GZ962" s="43">
        <v>0.49318146435826382</v>
      </c>
      <c r="HB962" s="42">
        <f t="shared" si="11485"/>
        <v>-4.8924226847804125E-22</v>
      </c>
      <c r="HC962" s="42">
        <f t="shared" si="11485"/>
        <v>0.49318146435826382</v>
      </c>
      <c r="HE962" s="47">
        <f t="shared" si="11486"/>
        <v>-4.8924226847804125E-22</v>
      </c>
      <c r="HF962" s="48"/>
      <c r="HG962" s="47">
        <f t="shared" ref="HG962:HG993" si="11502">HE962</f>
        <v>-4.8924226847804125E-22</v>
      </c>
      <c r="HH962" s="48"/>
      <c r="HI962" s="48">
        <f t="shared" ref="HI962" si="11503">HG962/HG964</f>
        <v>-8.8072036397352128E-23</v>
      </c>
      <c r="HJ962" s="48"/>
      <c r="HK962" s="48">
        <v>8.8072036397352128E-23</v>
      </c>
      <c r="HL962" s="48">
        <v>7.7566835951765184E-45</v>
      </c>
      <c r="HM962" s="48"/>
      <c r="HN962" s="48">
        <f t="shared" ref="HN962:HN993" si="11504">-2*HK962</f>
        <v>-1.7614407279470426E-22</v>
      </c>
      <c r="HO962" s="48">
        <f t="shared" ref="HO962:HO993" si="11505">1-2*HL962</f>
        <v>1</v>
      </c>
      <c r="HP962" s="48"/>
      <c r="HQ962" s="47">
        <v>0</v>
      </c>
      <c r="HR962" s="47">
        <v>0</v>
      </c>
      <c r="HS962" s="47">
        <v>0</v>
      </c>
      <c r="HT962" s="53">
        <v>0</v>
      </c>
      <c r="HU962" s="54">
        <f t="shared" si="11491"/>
        <v>-1.7614407279470426E-22</v>
      </c>
      <c r="HV962" s="54">
        <f t="shared" si="11491"/>
        <v>1</v>
      </c>
      <c r="HX962" s="42">
        <v>0</v>
      </c>
      <c r="HY962" s="42">
        <v>-1.3321910793703934E-32</v>
      </c>
      <c r="HZ962" s="42">
        <v>1.2965629371704127E-33</v>
      </c>
      <c r="IA962" s="42">
        <v>4.814881911233109E-35</v>
      </c>
      <c r="IB962" s="42">
        <v>-1.1754943508222875E-37</v>
      </c>
      <c r="IC962" s="42">
        <v>1</v>
      </c>
      <c r="IE962" s="21">
        <v>0</v>
      </c>
      <c r="IF962" s="21">
        <v>-6.2625717370017128E-32</v>
      </c>
      <c r="IG962" s="21">
        <v>-2.4418091393532588E-34</v>
      </c>
      <c r="IH962" s="21">
        <v>-4.8146007613546212E-35</v>
      </c>
      <c r="II962" s="21">
        <v>2.350988701644575E-38</v>
      </c>
      <c r="IJ962" s="21">
        <v>1</v>
      </c>
      <c r="IL962" s="42">
        <v>5.8020890148391476E-23</v>
      </c>
      <c r="IM962" s="42">
        <v>1.2550073496243278E-31</v>
      </c>
      <c r="IN962" s="42">
        <v>8.5528470722950261E-49</v>
      </c>
      <c r="IO962" s="42">
        <v>1.6820851694673735E-29</v>
      </c>
      <c r="IP962" s="42">
        <v>-1.8163105743681411E-38</v>
      </c>
      <c r="IQ962" s="42">
        <v>0.49318146435826382</v>
      </c>
      <c r="IS962" s="2">
        <v>0</v>
      </c>
      <c r="IT962" s="2">
        <v>-1.6146173068900976E-31</v>
      </c>
      <c r="IU962" s="2">
        <v>-1.9500320319449562E-33</v>
      </c>
      <c r="IV962" s="2">
        <v>4.8145392572712983E-35</v>
      </c>
      <c r="IW962" s="2">
        <v>1.4105932182555393E-37</v>
      </c>
      <c r="IX962" s="2">
        <v>1</v>
      </c>
    </row>
    <row r="963" spans="1:258" ht="18.75" x14ac:dyDescent="0.3">
      <c r="A963" s="60" t="str">
        <f t="shared" ref="A963" si="11506">IF(AND(E956=1,F956=1),"λn","")</f>
        <v>λn</v>
      </c>
      <c r="B963" s="3">
        <f t="shared" ref="B963" si="11507">IF(AND(E956=1,F956=1),B957,"")</f>
        <v>25.737764620230397</v>
      </c>
      <c r="C963" s="3">
        <f t="shared" ref="C963" si="11508">IF(AND(E956=1,F956=1),C958,"")</f>
        <v>-7.3389996596599243</v>
      </c>
      <c r="D963" s="3">
        <f t="shared" ref="D963" si="11509">IF(AND(E956=1,F956=1),D959,"")</f>
        <v>-5.1578334019930878</v>
      </c>
      <c r="E963" s="3">
        <f t="shared" ref="E963" si="11510">IF(AND(E956=1,F956=1),E960,"")</f>
        <v>4.4883750192918557</v>
      </c>
      <c r="F963" s="3">
        <f t="shared" ref="F963" si="11511">IF(AND(E956=1,F956=1),F961,"")</f>
        <v>2.7775119577725027</v>
      </c>
      <c r="G963" s="3">
        <f t="shared" ref="G963" si="11512">IF(AND(E956=1,F956=1),G962,"")</f>
        <v>0.49318146435826382</v>
      </c>
      <c r="I963" s="8" t="s">
        <v>49</v>
      </c>
      <c r="J963" s="8"/>
      <c r="K963" s="8" t="s">
        <v>50</v>
      </c>
      <c r="L963" s="8"/>
      <c r="M963" s="22" t="s">
        <v>51</v>
      </c>
      <c r="N963" s="22"/>
      <c r="O963" s="24"/>
      <c r="P963" s="24"/>
      <c r="Q963" s="24"/>
      <c r="R963" s="24"/>
      <c r="S963" s="25"/>
      <c r="T963" s="25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J963" s="11" t="s">
        <v>49</v>
      </c>
      <c r="AK963" s="11"/>
      <c r="AL963" s="11" t="s">
        <v>52</v>
      </c>
      <c r="AM963" s="11"/>
      <c r="AN963" s="28" t="s">
        <v>51</v>
      </c>
      <c r="AO963" s="28"/>
      <c r="AP963" s="30"/>
      <c r="AQ963" s="30"/>
      <c r="AR963" s="30"/>
      <c r="AS963" s="30"/>
      <c r="AT963" s="31"/>
      <c r="AU963" s="31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K963" s="14"/>
      <c r="BL963" s="14"/>
      <c r="BM963" s="14"/>
      <c r="BN963" s="14"/>
      <c r="BO963" s="14"/>
      <c r="BP963" s="14"/>
      <c r="BQ963" s="14" t="s">
        <v>53</v>
      </c>
      <c r="BR963" s="14"/>
      <c r="BS963" s="14" t="s">
        <v>54</v>
      </c>
      <c r="BT963" s="14"/>
      <c r="BU963" s="14" t="s">
        <v>51</v>
      </c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14"/>
      <c r="DC963" s="14"/>
      <c r="DD963" s="14"/>
      <c r="DE963" s="14"/>
      <c r="DF963" s="14"/>
      <c r="DG963" s="14"/>
      <c r="DH963" s="14"/>
      <c r="DI963" s="14"/>
      <c r="DK963" s="16"/>
      <c r="DL963" s="16"/>
      <c r="DM963" s="16"/>
      <c r="DN963" s="16"/>
      <c r="DO963" s="16"/>
      <c r="DP963" s="17" t="s">
        <v>53</v>
      </c>
      <c r="DQ963" s="17"/>
      <c r="DR963" s="17" t="s">
        <v>55</v>
      </c>
      <c r="DS963" s="17"/>
      <c r="DT963" s="17" t="s">
        <v>51</v>
      </c>
      <c r="DU963" s="17"/>
      <c r="DV963" s="17"/>
      <c r="DW963" s="17"/>
      <c r="DX963" s="17"/>
      <c r="DY963" s="17"/>
      <c r="DZ963" s="16"/>
      <c r="EA963" s="16"/>
      <c r="EB963" s="16"/>
      <c r="EC963" s="16"/>
      <c r="ED963" s="16"/>
      <c r="EE963" s="16"/>
      <c r="EF963" s="17"/>
      <c r="EG963" s="17"/>
      <c r="EH963" s="17"/>
      <c r="EI963" s="17"/>
      <c r="EJ963" s="17"/>
      <c r="EK963" s="17"/>
      <c r="EL963" s="16"/>
      <c r="EM963" s="16"/>
      <c r="EN963" s="16"/>
      <c r="EO963" s="16"/>
      <c r="EP963" s="16"/>
      <c r="EQ963" s="16"/>
      <c r="ER963" s="16"/>
      <c r="ES963" s="16"/>
      <c r="ET963" s="16"/>
      <c r="EU963" s="16"/>
      <c r="EV963" s="16"/>
      <c r="EW963" s="16"/>
      <c r="EX963" s="16"/>
      <c r="EY963" s="16"/>
      <c r="EZ963" s="16"/>
      <c r="FA963" s="16"/>
      <c r="FB963" s="16"/>
      <c r="FC963" s="16"/>
      <c r="FD963" s="16"/>
      <c r="FE963" s="16"/>
      <c r="FF963" s="16"/>
      <c r="FL963" s="47" t="s">
        <v>53</v>
      </c>
      <c r="FM963" s="47"/>
      <c r="FN963" s="47" t="s">
        <v>56</v>
      </c>
      <c r="FO963" s="47"/>
      <c r="FP963" s="47" t="s">
        <v>57</v>
      </c>
      <c r="FQ963" s="48"/>
      <c r="FR963" s="48"/>
      <c r="FS963" s="48"/>
      <c r="FT963" s="48"/>
      <c r="FU963" s="48"/>
      <c r="FV963" s="48"/>
      <c r="FW963" s="48"/>
      <c r="FX963" s="48"/>
      <c r="FY963" s="48"/>
      <c r="FZ963" s="48"/>
      <c r="GA963" s="48"/>
      <c r="GB963" s="48"/>
      <c r="GC963" s="48"/>
      <c r="GD963" s="48"/>
      <c r="GE963" s="48"/>
      <c r="GF963" s="48"/>
      <c r="HE963" s="47" t="s">
        <v>49</v>
      </c>
      <c r="HF963" s="48"/>
      <c r="HG963" s="47" t="s">
        <v>52</v>
      </c>
      <c r="HH963" s="48"/>
      <c r="HI963" s="48" t="s">
        <v>58</v>
      </c>
      <c r="HJ963" s="48"/>
      <c r="HK963" s="48"/>
      <c r="HL963" s="48"/>
      <c r="HM963" s="48"/>
      <c r="HN963" s="48"/>
      <c r="HO963" s="48"/>
      <c r="HP963" s="48"/>
      <c r="HQ963" s="47"/>
      <c r="HR963" s="47"/>
      <c r="HS963" s="47"/>
    </row>
    <row r="964" spans="1:258" x14ac:dyDescent="0.25">
      <c r="I964" s="55">
        <f t="shared" ref="I964" si="11513">SQRT(I957^2+I958^2+I959^2+I960^2+I961^2+I962^2)</f>
        <v>25.737764620230404</v>
      </c>
      <c r="J964" s="8"/>
      <c r="K964" s="55">
        <f t="shared" ref="K964" si="11514">SQRT(K957^2+K958^2+K959^2+K960^2+K961^2+K962^2)</f>
        <v>5.8891658032448868E-7</v>
      </c>
      <c r="L964" s="8"/>
      <c r="M964" s="22">
        <f t="array" ref="M964:R964">TRANSPOSE(M957:M962)</f>
        <v>0</v>
      </c>
      <c r="N964" s="22">
        <v>0.99988341230708455</v>
      </c>
      <c r="O964" s="22">
        <v>-1.5255483928467421E-2</v>
      </c>
      <c r="P964" s="22">
        <v>-6.5726829780211795E-4</v>
      </c>
      <c r="Q964" s="22">
        <v>-1.278169575729164E-6</v>
      </c>
      <c r="R964" s="22">
        <v>9.8521407083533681E-17</v>
      </c>
      <c r="S964" s="8"/>
      <c r="T964" s="8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J964" s="56">
        <f t="shared" ref="AJ964" si="11515">SQRT(AJ957^2+AJ958^2+AJ959^2+AJ960^2+AJ961^2+AJ962^2)</f>
        <v>25.737764620230404</v>
      </c>
      <c r="AK964" s="11"/>
      <c r="AL964" s="56">
        <f t="shared" ref="AL964" si="11516">SQRT(AL957^2+AL958^2+AL959^2+AL960^2+AL961^2+AL962^2)</f>
        <v>5.8891658032448857E-7</v>
      </c>
      <c r="AM964" s="11"/>
      <c r="AN964" s="28">
        <f t="array" ref="AN964:AS964">TRANSPOSE(AN957:AN962)</f>
        <v>0</v>
      </c>
      <c r="AO964" s="28">
        <v>-0.99988341230708455</v>
      </c>
      <c r="AP964" s="28">
        <v>1.5255483928467423E-2</v>
      </c>
      <c r="AQ964" s="28">
        <v>6.5726829780211806E-4</v>
      </c>
      <c r="AR964" s="28">
        <v>1.278169575729164E-6</v>
      </c>
      <c r="AS964" s="28">
        <v>-9.8521407083533743E-17</v>
      </c>
      <c r="AT964" s="11"/>
      <c r="AU964" s="11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K964" s="14"/>
      <c r="BL964" s="14"/>
      <c r="BM964" s="14"/>
      <c r="BN964" s="14"/>
      <c r="BO964" s="14"/>
      <c r="BP964" s="14"/>
      <c r="BQ964" s="44">
        <f t="shared" ref="BQ964" si="11517">SQRT(BQ958^2+BQ959^2+BQ960^2+BQ961^2+BQ962^2)</f>
        <v>7.3389996596599234</v>
      </c>
      <c r="BR964" s="14"/>
      <c r="BS964" s="44">
        <f t="shared" ref="BS964" si="11518">SQRT(BS958^2+BS959^2+BS960^2+BS961^2+BS962^2)</f>
        <v>14.677999319319847</v>
      </c>
      <c r="BT964" s="14"/>
      <c r="BU964" s="35">
        <f t="array" ref="BU964:BY964">TRANSPOSE(BU958:BU962)</f>
        <v>-1</v>
      </c>
      <c r="BV964" s="35">
        <v>1.0272816585320394E-15</v>
      </c>
      <c r="BW964" s="35">
        <v>-3.3191652477470046E-19</v>
      </c>
      <c r="BX964" s="35">
        <v>-4.6166125441327534E-22</v>
      </c>
      <c r="BY964" s="35">
        <v>-8.0616665261321824E-32</v>
      </c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14"/>
      <c r="DC964" s="14"/>
      <c r="DD964" s="14"/>
      <c r="DE964" s="14"/>
      <c r="DF964" s="14"/>
      <c r="DG964" s="14"/>
      <c r="DH964" s="14"/>
      <c r="DI964" s="14"/>
      <c r="DK964" s="16"/>
      <c r="DL964" s="16"/>
      <c r="DM964" s="16"/>
      <c r="DN964" s="16"/>
      <c r="DO964" s="16"/>
      <c r="DP964" s="57">
        <f t="shared" ref="DP964" si="11519">SQRT(DP959^2+DP960^2+DP961^2+DP962^2)</f>
        <v>5.1578334020052132</v>
      </c>
      <c r="DQ964" s="17"/>
      <c r="DR964" s="57">
        <f t="shared" ref="DR964" si="11520">SQRT(DR959^2+DR960^2+DR961^2+DR962^2)</f>
        <v>10.315666804004364</v>
      </c>
      <c r="DS964" s="17"/>
      <c r="DT964" s="37">
        <f t="array" ref="DT964:DW964">TRANSPOSE(DT959:DT962)</f>
        <v>-0.99999999999941225</v>
      </c>
      <c r="DU964" s="37">
        <v>-1.0842121855901632E-6</v>
      </c>
      <c r="DV964" s="37">
        <v>-1.2103444353513805E-13</v>
      </c>
      <c r="DW964" s="37">
        <v>1.0334675096652041E-33</v>
      </c>
      <c r="DX964" s="17"/>
      <c r="DY964" s="17"/>
      <c r="DZ964" s="16"/>
      <c r="EA964" s="16"/>
      <c r="EB964" s="16"/>
      <c r="EC964" s="16"/>
      <c r="ED964" s="16"/>
      <c r="EE964" s="16"/>
      <c r="EF964" s="17"/>
      <c r="EG964" s="17"/>
      <c r="EH964" s="17"/>
      <c r="EI964" s="17"/>
      <c r="EJ964" s="17"/>
      <c r="EK964" s="17"/>
      <c r="EL964" s="16"/>
      <c r="EM964" s="16"/>
      <c r="EN964" s="16"/>
      <c r="EO964" s="16"/>
      <c r="EP964" s="16"/>
      <c r="EQ964" s="16"/>
      <c r="ER964" s="16"/>
      <c r="ES964" s="16"/>
      <c r="ET964" s="16"/>
      <c r="EU964" s="16"/>
      <c r="EV964" s="16"/>
      <c r="EW964" s="16"/>
      <c r="EX964" s="16"/>
      <c r="EY964" s="16"/>
      <c r="EZ964" s="16"/>
      <c r="FA964" s="16"/>
      <c r="FB964" s="16"/>
      <c r="FC964" s="16"/>
      <c r="FD964" s="16"/>
      <c r="FE964" s="16"/>
      <c r="FF964" s="16"/>
      <c r="FL964" s="47">
        <f t="shared" ref="FL964" si="11521">SQRT(FL960^2+FL961^2+FL962^2)</f>
        <v>4.4883750193055594</v>
      </c>
      <c r="FM964" s="47"/>
      <c r="FN964" s="47">
        <f t="shared" ref="FN964" si="11522">SQRT(FN960^2+FN961^2+FN962^2)</f>
        <v>1.9098969869146151E-7</v>
      </c>
      <c r="FO964" s="47"/>
      <c r="FP964" s="47">
        <f t="array" ref="FP964:FR964">TRANSPOSE(FP960:FP962)</f>
        <v>0</v>
      </c>
      <c r="FQ964" s="48">
        <v>1</v>
      </c>
      <c r="FR964" s="48">
        <v>8.8072036397352022E-23</v>
      </c>
      <c r="FS964" s="48"/>
      <c r="FT964" s="48"/>
      <c r="FU964" s="48"/>
      <c r="FV964" s="48"/>
      <c r="FW964" s="48"/>
      <c r="FX964" s="48"/>
      <c r="FY964" s="48"/>
      <c r="FZ964" s="48"/>
      <c r="GA964" s="48"/>
      <c r="GB964" s="48"/>
      <c r="GC964" s="48"/>
      <c r="GD964" s="48"/>
      <c r="GE964" s="48"/>
      <c r="GF964" s="48"/>
      <c r="HE964" s="47">
        <f t="shared" ref="HE964" si="11523">SQRT(HE961^2+HE962^2)</f>
        <v>2.7775119577725027</v>
      </c>
      <c r="HF964" s="48"/>
      <c r="HG964" s="47">
        <f t="shared" ref="HG964" si="11524">SQRT(HG961^2+HG962^2)</f>
        <v>5.5550239155450054</v>
      </c>
      <c r="HH964" s="47"/>
      <c r="HI964" s="47">
        <f t="array" ref="HI964:HJ964">TRANSPOSE(HI961:HI962)</f>
        <v>-1</v>
      </c>
      <c r="HJ964" s="47">
        <v>-8.8072036397352128E-23</v>
      </c>
      <c r="HK964" s="48"/>
      <c r="HL964" s="48"/>
      <c r="HM964" s="48"/>
      <c r="HN964" s="48"/>
      <c r="HO964" s="48"/>
      <c r="HP964" s="48"/>
      <c r="HQ964" s="47"/>
      <c r="HR964" s="47"/>
      <c r="HS964" s="47"/>
    </row>
    <row r="965" spans="1:258" x14ac:dyDescent="0.25">
      <c r="I965" s="53"/>
      <c r="K965" s="53"/>
      <c r="M965" s="20"/>
      <c r="N965" s="20"/>
      <c r="O965" s="20"/>
      <c r="P965" s="20"/>
      <c r="Q965" s="20"/>
      <c r="R965" s="20"/>
    </row>
    <row r="966" spans="1:258" x14ac:dyDescent="0.25">
      <c r="A966" s="3">
        <v>96</v>
      </c>
      <c r="B966" s="3" t="s">
        <v>343</v>
      </c>
      <c r="C966" s="58">
        <f t="shared" ref="C966" si="11525">SUM(B968,B969,B970,B971,B972,,C972,C971,C970,C969,D972,D971,D970,E972,E971,F972)</f>
        <v>-1.0121964677224638E-5</v>
      </c>
      <c r="D966" s="59">
        <f t="shared" ref="D966" si="11526">SQRT(C966^2)</f>
        <v>1.0121964677224638E-5</v>
      </c>
      <c r="E966" s="3">
        <f t="shared" ref="E966" si="11527">IF(D966&gt;0,1,0)</f>
        <v>1</v>
      </c>
      <c r="F966" s="3">
        <f>IF(D966&lt;$I$3,1,0)</f>
        <v>1</v>
      </c>
      <c r="I966" s="8" t="s">
        <v>5</v>
      </c>
      <c r="J966" s="8"/>
      <c r="K966" s="8" t="s">
        <v>6</v>
      </c>
      <c r="L966" s="8"/>
      <c r="M966" s="8" t="s">
        <v>7</v>
      </c>
      <c r="N966" s="8"/>
      <c r="O966" s="9" t="s">
        <v>8</v>
      </c>
      <c r="P966" s="9"/>
      <c r="Q966" s="9"/>
      <c r="R966" s="9"/>
      <c r="S966" s="9"/>
      <c r="T966" s="9"/>
      <c r="U966" s="10"/>
      <c r="V966" s="9" t="s">
        <v>330</v>
      </c>
      <c r="W966" s="9"/>
      <c r="X966" s="9"/>
      <c r="Y966" s="9"/>
      <c r="Z966" s="9"/>
      <c r="AA966" s="9"/>
      <c r="AB966" s="10"/>
      <c r="AC966" s="9" t="s">
        <v>332</v>
      </c>
      <c r="AD966" s="9"/>
      <c r="AE966" s="9"/>
      <c r="AF966" s="9"/>
      <c r="AG966" s="9"/>
      <c r="AH966" s="9"/>
      <c r="AJ966" s="11" t="s">
        <v>11</v>
      </c>
      <c r="AK966" s="11"/>
      <c r="AL966" s="11" t="s">
        <v>12</v>
      </c>
      <c r="AM966" s="11"/>
      <c r="AN966" s="11" t="s">
        <v>13</v>
      </c>
      <c r="AO966" s="11"/>
      <c r="AP966" s="12" t="s">
        <v>14</v>
      </c>
      <c r="AQ966" s="12"/>
      <c r="AR966" s="12"/>
      <c r="AS966" s="12"/>
      <c r="AT966" s="12"/>
      <c r="AU966" s="12"/>
      <c r="AV966" s="13"/>
      <c r="AW966" s="12" t="s">
        <v>333</v>
      </c>
      <c r="AX966" s="12"/>
      <c r="AY966" s="12"/>
      <c r="AZ966" s="12"/>
      <c r="BA966" s="12"/>
      <c r="BB966" s="12"/>
      <c r="BC966" s="13"/>
      <c r="BD966" s="12" t="s">
        <v>335</v>
      </c>
      <c r="BE966" s="12"/>
      <c r="BF966" s="12"/>
      <c r="BG966" s="12"/>
      <c r="BH966" s="12"/>
      <c r="BI966" s="12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5" t="s">
        <v>336</v>
      </c>
      <c r="CJ966" s="15"/>
      <c r="CK966" s="15"/>
      <c r="CL966" s="15"/>
      <c r="CM966" s="15"/>
      <c r="CN966" s="15"/>
      <c r="CO966" s="14"/>
      <c r="CP966" s="15" t="s">
        <v>18</v>
      </c>
      <c r="CQ966" s="15"/>
      <c r="CR966" s="15"/>
      <c r="CS966" s="15"/>
      <c r="CT966" s="15"/>
      <c r="CU966" s="15"/>
      <c r="CV966" s="14"/>
      <c r="CW966" s="15" t="s">
        <v>19</v>
      </c>
      <c r="CX966" s="15"/>
      <c r="CY966" s="15"/>
      <c r="CZ966" s="15"/>
      <c r="DA966" s="15"/>
      <c r="DB966" s="15"/>
      <c r="DC966" s="14"/>
      <c r="DD966" s="15" t="s">
        <v>338</v>
      </c>
      <c r="DE966" s="15"/>
      <c r="DF966" s="15"/>
      <c r="DG966" s="15"/>
      <c r="DH966" s="15"/>
      <c r="DI966" s="15"/>
      <c r="DK966" s="16"/>
      <c r="DL966" s="16"/>
      <c r="DM966" s="16"/>
      <c r="DN966" s="16"/>
      <c r="DO966" s="16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6"/>
      <c r="EA966" s="16"/>
      <c r="EB966" s="16"/>
      <c r="EC966" s="16"/>
      <c r="ED966" s="16"/>
      <c r="EE966" s="16"/>
      <c r="EF966" s="18" t="s">
        <v>339</v>
      </c>
      <c r="EG966" s="18"/>
      <c r="EH966" s="18"/>
      <c r="EI966" s="18"/>
      <c r="EJ966" s="18"/>
      <c r="EK966" s="18"/>
      <c r="EL966" s="16"/>
      <c r="EM966" s="16" t="s">
        <v>18</v>
      </c>
      <c r="EN966" s="16"/>
      <c r="EO966" s="16"/>
      <c r="EP966" s="16"/>
      <c r="EQ966" s="16"/>
      <c r="ER966" s="16"/>
      <c r="ES966" s="16"/>
      <c r="ET966" s="16" t="s">
        <v>19</v>
      </c>
      <c r="EU966" s="16"/>
      <c r="EV966" s="16"/>
      <c r="EW966" s="16"/>
      <c r="EX966" s="16"/>
      <c r="EY966" s="16"/>
      <c r="EZ966" s="16"/>
      <c r="FA966" s="16" t="s">
        <v>22</v>
      </c>
      <c r="FB966" s="16"/>
      <c r="FC966" s="16"/>
      <c r="FD966" s="16"/>
      <c r="FE966" s="16"/>
      <c r="FF966" s="16"/>
      <c r="FZ966" s="7" t="s">
        <v>342</v>
      </c>
      <c r="GA966" s="7"/>
      <c r="GB966" s="7"/>
      <c r="GC966" s="7"/>
      <c r="GD966" s="7"/>
      <c r="GE966" s="7"/>
      <c r="GF966" s="19"/>
      <c r="GG966" s="19" t="s">
        <v>18</v>
      </c>
      <c r="GH966" s="19"/>
      <c r="GI966" s="19"/>
      <c r="GN966" s="2" t="s">
        <v>19</v>
      </c>
      <c r="GU966" s="7" t="s">
        <v>344</v>
      </c>
      <c r="GV966" s="7"/>
      <c r="GW966" s="7"/>
      <c r="GX966" s="7"/>
      <c r="GY966" s="7"/>
      <c r="GZ966" s="7"/>
      <c r="HQ966" s="7" t="s">
        <v>345</v>
      </c>
      <c r="HR966" s="7"/>
      <c r="HS966" s="7"/>
      <c r="HT966" s="7"/>
      <c r="HU966" s="7"/>
      <c r="HV966" s="7"/>
      <c r="HX966" s="7" t="s">
        <v>18</v>
      </c>
      <c r="HY966" s="7"/>
      <c r="HZ966" s="7"/>
      <c r="IA966" s="7"/>
      <c r="IB966" s="7"/>
      <c r="IC966" s="7"/>
      <c r="IE966" s="2" t="s">
        <v>19</v>
      </c>
      <c r="IL966" s="7" t="s">
        <v>26</v>
      </c>
      <c r="IM966" s="7"/>
      <c r="IN966" s="7"/>
      <c r="IO966" s="7"/>
      <c r="IP966" s="7"/>
      <c r="IQ966" s="7"/>
    </row>
    <row r="967" spans="1:258" x14ac:dyDescent="0.25">
      <c r="A967" s="3" t="s">
        <v>27</v>
      </c>
      <c r="B967" s="20">
        <f t="array" ref="B967:G972">MMULT(IL957:IQ962,HX957:IC962)</f>
        <v>25.737764620230397</v>
      </c>
      <c r="C967" s="20">
        <v>-5.8884791811731105E-7</v>
      </c>
      <c r="D967" s="20">
        <v>8.9842035453858847E-9</v>
      </c>
      <c r="E967" s="20">
        <v>-3.8705733846691751E-10</v>
      </c>
      <c r="F967" s="20">
        <v>-7.5448272595458247E-13</v>
      </c>
      <c r="G967" s="20">
        <v>1.3656930112822387E-15</v>
      </c>
      <c r="I967" s="22">
        <f t="shared" ref="I967:I998" si="11528">B967</f>
        <v>25.737764620230397</v>
      </c>
      <c r="J967" s="8"/>
      <c r="K967" s="23">
        <f t="shared" ref="K967" si="11529">I967-I974</f>
        <v>0</v>
      </c>
      <c r="L967" s="8"/>
      <c r="M967" s="22">
        <f t="shared" ref="M967" si="11530">K967/K974</f>
        <v>0</v>
      </c>
      <c r="N967" s="22"/>
      <c r="O967" s="24">
        <f t="array" ref="O967:T972">MMULT(M967:M972,M974:R974)</f>
        <v>0</v>
      </c>
      <c r="P967" s="24">
        <v>0</v>
      </c>
      <c r="Q967" s="24">
        <v>0</v>
      </c>
      <c r="R967" s="24">
        <v>0</v>
      </c>
      <c r="S967" s="25">
        <v>0</v>
      </c>
      <c r="T967" s="25">
        <v>0</v>
      </c>
      <c r="U967" s="10"/>
      <c r="V967" s="25">
        <f t="shared" ref="V967:V998" si="11531">1-2*O967</f>
        <v>1</v>
      </c>
      <c r="W967" s="25">
        <f t="shared" ref="W967:AA998" si="11532">-2*P967</f>
        <v>0</v>
      </c>
      <c r="X967" s="25">
        <f t="shared" si="11532"/>
        <v>0</v>
      </c>
      <c r="Y967" s="25">
        <f t="shared" si="11532"/>
        <v>0</v>
      </c>
      <c r="Z967" s="25">
        <f t="shared" si="11532"/>
        <v>0</v>
      </c>
      <c r="AA967" s="25">
        <f t="shared" si="11532"/>
        <v>0</v>
      </c>
      <c r="AB967" s="10"/>
      <c r="AC967" s="25">
        <f t="array" ref="AC967:AH972">MMULT(V967:AA972,B967:G972)</f>
        <v>25.737764620230397</v>
      </c>
      <c r="AD967" s="26">
        <v>-5.8884791811731105E-7</v>
      </c>
      <c r="AE967" s="26">
        <v>8.9842035453858847E-9</v>
      </c>
      <c r="AF967" s="26">
        <v>-3.8705733846691751E-10</v>
      </c>
      <c r="AG967" s="26">
        <v>-7.5448272595458247E-13</v>
      </c>
      <c r="AH967" s="26">
        <v>1.3656930112822387E-15</v>
      </c>
      <c r="AJ967" s="28">
        <f t="shared" ref="AJ967:AJ998" si="11533">AC967</f>
        <v>25.737764620230397</v>
      </c>
      <c r="AK967" s="11"/>
      <c r="AL967" s="29">
        <f t="shared" ref="AL967" si="11534">AJ967-AJ974</f>
        <v>0</v>
      </c>
      <c r="AM967" s="11"/>
      <c r="AN967" s="28">
        <f t="shared" ref="AN967" si="11535">AL967/AL974</f>
        <v>0</v>
      </c>
      <c r="AO967" s="28"/>
      <c r="AP967" s="30">
        <f t="array" ref="AP967:AU972">MMULT(AN967:AN972,AN974:AS974)</f>
        <v>0</v>
      </c>
      <c r="AQ967" s="30">
        <v>0</v>
      </c>
      <c r="AR967" s="30">
        <v>0</v>
      </c>
      <c r="AS967" s="30">
        <v>0</v>
      </c>
      <c r="AT967" s="31">
        <v>0</v>
      </c>
      <c r="AU967" s="31">
        <v>0</v>
      </c>
      <c r="AV967" s="13"/>
      <c r="AW967" s="31">
        <f t="shared" ref="AW967" si="11536">AW957</f>
        <v>1</v>
      </c>
      <c r="AX967" s="31">
        <f t="shared" ref="AX967:BB998" si="11537">-2*AQ967</f>
        <v>0</v>
      </c>
      <c r="AY967" s="31">
        <f t="shared" si="11537"/>
        <v>0</v>
      </c>
      <c r="AZ967" s="31">
        <f t="shared" si="11537"/>
        <v>0</v>
      </c>
      <c r="BA967" s="31">
        <f t="shared" si="11537"/>
        <v>0</v>
      </c>
      <c r="BB967" s="31">
        <f t="shared" si="11537"/>
        <v>0</v>
      </c>
      <c r="BC967" s="13"/>
      <c r="BD967" s="31">
        <f t="array" ref="BD967:BI972">MMULT(AW967:BB972,AC967:AH972)</f>
        <v>25.737764620230397</v>
      </c>
      <c r="BE967" s="32">
        <v>-5.8884791811731105E-7</v>
      </c>
      <c r="BF967" s="32">
        <v>8.9842035453858847E-9</v>
      </c>
      <c r="BG967" s="32">
        <v>-3.8705733846691751E-10</v>
      </c>
      <c r="BH967" s="32">
        <v>-7.5448272595458247E-13</v>
      </c>
      <c r="BI967" s="32">
        <v>1.3656930112822387E-15</v>
      </c>
      <c r="BK967" s="15" t="s">
        <v>28</v>
      </c>
      <c r="BL967" s="15"/>
      <c r="BM967" s="15"/>
      <c r="BN967" s="15"/>
      <c r="BO967" s="15"/>
      <c r="BP967" s="14"/>
      <c r="BQ967" s="14" t="s">
        <v>29</v>
      </c>
      <c r="BR967" s="14"/>
      <c r="BS967" s="14" t="s">
        <v>30</v>
      </c>
      <c r="BT967" s="14"/>
      <c r="BU967" s="14" t="s">
        <v>31</v>
      </c>
      <c r="BV967" s="14"/>
      <c r="BW967" s="15" t="s">
        <v>32</v>
      </c>
      <c r="BX967" s="15"/>
      <c r="BY967" s="15"/>
      <c r="BZ967" s="15"/>
      <c r="CA967" s="15"/>
      <c r="CB967" s="14"/>
      <c r="CC967" s="14" t="s">
        <v>28</v>
      </c>
      <c r="CD967" s="14"/>
      <c r="CE967" s="14"/>
      <c r="CF967" s="14"/>
      <c r="CG967" s="14"/>
      <c r="CH967" s="14"/>
      <c r="CI967" s="34">
        <f t="shared" ref="CI967" si="11538">CI957</f>
        <v>1</v>
      </c>
      <c r="CJ967" s="34">
        <v>0</v>
      </c>
      <c r="CK967" s="34">
        <v>0</v>
      </c>
      <c r="CL967" s="34">
        <v>0</v>
      </c>
      <c r="CM967" s="34">
        <v>0</v>
      </c>
      <c r="CN967" s="34">
        <v>0</v>
      </c>
      <c r="CO967" s="14"/>
      <c r="CP967" s="35">
        <f t="array" ref="CP967:CU972">MMULT(MMULT(V967:AA972,AW967:BB972),CI967:CN972)</f>
        <v>1</v>
      </c>
      <c r="CQ967" s="35">
        <v>0</v>
      </c>
      <c r="CR967" s="35">
        <v>0</v>
      </c>
      <c r="CS967" s="35">
        <v>0</v>
      </c>
      <c r="CT967" s="35">
        <v>0</v>
      </c>
      <c r="CU967" s="35">
        <v>0</v>
      </c>
      <c r="CV967" s="14"/>
      <c r="CW967" s="35">
        <f t="array" ref="CW967:DB972">TRANSPOSE(CP967:CU972)</f>
        <v>1</v>
      </c>
      <c r="CX967" s="35">
        <v>0</v>
      </c>
      <c r="CY967" s="35">
        <v>0</v>
      </c>
      <c r="CZ967" s="35">
        <v>0</v>
      </c>
      <c r="DA967" s="35">
        <v>0</v>
      </c>
      <c r="DB967" s="35">
        <v>0</v>
      </c>
      <c r="DC967" s="14"/>
      <c r="DD967" s="36">
        <f t="array" ref="DD967:DI972">MMULT(CW967:DB972,B967:G972)</f>
        <v>25.737764620230397</v>
      </c>
      <c r="DE967" s="36">
        <v>-5.8884791811731105E-7</v>
      </c>
      <c r="DF967" s="36">
        <v>8.9842035453858847E-9</v>
      </c>
      <c r="DG967" s="36">
        <v>-3.8705733846691751E-10</v>
      </c>
      <c r="DH967" s="36">
        <v>-7.5448272595458247E-13</v>
      </c>
      <c r="DI967" s="36">
        <v>1.3656930112822387E-15</v>
      </c>
      <c r="DK967" s="16"/>
      <c r="DL967" s="16"/>
      <c r="DM967" s="16"/>
      <c r="DN967" s="16"/>
      <c r="DO967" s="16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6"/>
      <c r="EA967" s="16"/>
      <c r="EB967" s="16"/>
      <c r="EC967" s="16"/>
      <c r="ED967" s="16"/>
      <c r="EE967" s="16"/>
      <c r="EF967" s="37">
        <f t="shared" ref="EF967" si="11539">EF957</f>
        <v>1</v>
      </c>
      <c r="EG967" s="37">
        <v>0</v>
      </c>
      <c r="EH967" s="37">
        <v>0</v>
      </c>
      <c r="EI967" s="37">
        <v>0</v>
      </c>
      <c r="EJ967" s="37">
        <v>0</v>
      </c>
      <c r="EK967" s="37">
        <v>0</v>
      </c>
      <c r="EL967" s="16"/>
      <c r="EM967" s="16">
        <f t="array" ref="EM967:ER972">MMULT(CP967:CU972,EF967:EK972)</f>
        <v>1</v>
      </c>
      <c r="EN967" s="16">
        <v>0</v>
      </c>
      <c r="EO967" s="16">
        <v>0</v>
      </c>
      <c r="EP967" s="16">
        <v>0</v>
      </c>
      <c r="EQ967" s="16">
        <v>0</v>
      </c>
      <c r="ER967" s="16">
        <v>0</v>
      </c>
      <c r="ES967" s="16"/>
      <c r="ET967" s="16">
        <f t="array" ref="ET967:EY972">TRANSPOSE(EM967:ER972)</f>
        <v>1</v>
      </c>
      <c r="EU967" s="16">
        <v>0</v>
      </c>
      <c r="EV967" s="16">
        <v>0</v>
      </c>
      <c r="EW967" s="16">
        <v>0</v>
      </c>
      <c r="EX967" s="16">
        <v>0</v>
      </c>
      <c r="EY967" s="16">
        <v>0</v>
      </c>
      <c r="EZ967" s="16"/>
      <c r="FA967" s="38">
        <f t="array" ref="FA967:FF972">MMULT(ET967:EY972,B967:G972)</f>
        <v>25.737764620230397</v>
      </c>
      <c r="FB967" s="38">
        <v>-5.8884791811731105E-7</v>
      </c>
      <c r="FC967" s="38">
        <v>8.9842035453858847E-9</v>
      </c>
      <c r="FD967" s="38">
        <v>-3.8705733846691751E-10</v>
      </c>
      <c r="FE967" s="38">
        <v>-7.5448272595458247E-13</v>
      </c>
      <c r="FF967" s="38">
        <v>1.3656930112822387E-15</v>
      </c>
      <c r="FZ967" s="39">
        <f t="shared" ref="FZ967" si="11540">FZ957</f>
        <v>1</v>
      </c>
      <c r="GA967" s="39">
        <v>0</v>
      </c>
      <c r="GB967" s="39">
        <v>0</v>
      </c>
      <c r="GC967" s="39">
        <v>0</v>
      </c>
      <c r="GD967" s="39">
        <v>0</v>
      </c>
      <c r="GE967" s="39">
        <v>0</v>
      </c>
      <c r="GF967" s="20"/>
      <c r="GG967" s="40">
        <f t="array" ref="GG967:GL972">MMULT(EM967:ER972,FZ967:GE972)</f>
        <v>1</v>
      </c>
      <c r="GH967" s="40">
        <v>0</v>
      </c>
      <c r="GI967" s="40">
        <v>0</v>
      </c>
      <c r="GJ967" s="40">
        <v>0</v>
      </c>
      <c r="GK967" s="40">
        <v>0</v>
      </c>
      <c r="GL967" s="40">
        <v>0</v>
      </c>
      <c r="GN967" s="42">
        <f t="array" ref="GN967:GS972">TRANSPOSE(GG967:GL972)</f>
        <v>1</v>
      </c>
      <c r="GO967" s="42">
        <v>0</v>
      </c>
      <c r="GP967" s="42">
        <v>0</v>
      </c>
      <c r="GQ967" s="42">
        <v>0</v>
      </c>
      <c r="GR967" s="42">
        <v>0</v>
      </c>
      <c r="GS967" s="42">
        <v>0</v>
      </c>
      <c r="GU967" s="43">
        <f t="array" ref="GU967:GZ972">MMULT(GN967:GS972,B967:G972)</f>
        <v>25.737764620230397</v>
      </c>
      <c r="GV967" s="43">
        <v>-5.8884791811731105E-7</v>
      </c>
      <c r="GW967" s="43">
        <v>8.9842035453858847E-9</v>
      </c>
      <c r="GX967" s="43">
        <v>-3.8705733846691751E-10</v>
      </c>
      <c r="GY967" s="43">
        <v>-7.5448272595458247E-13</v>
      </c>
      <c r="GZ967" s="43">
        <v>1.3656930112822387E-15</v>
      </c>
      <c r="HQ967" s="3">
        <f t="shared" ref="HQ967" si="11541">HQ957</f>
        <v>1</v>
      </c>
      <c r="HR967" s="3">
        <v>0</v>
      </c>
      <c r="HS967" s="3">
        <v>0</v>
      </c>
      <c r="HT967" s="3">
        <v>0</v>
      </c>
      <c r="HU967" s="3">
        <v>0</v>
      </c>
      <c r="HV967" s="3">
        <v>0</v>
      </c>
      <c r="HX967" s="42">
        <f t="array" ref="HX967:IC972">MMULT(GG967:GL972,HQ967:HV972)</f>
        <v>1</v>
      </c>
      <c r="HY967" s="42">
        <v>0</v>
      </c>
      <c r="HZ967" s="42">
        <v>0</v>
      </c>
      <c r="IA967" s="42">
        <v>0</v>
      </c>
      <c r="IB967" s="42">
        <v>0</v>
      </c>
      <c r="IC967" s="42">
        <v>0</v>
      </c>
      <c r="IE967" s="21">
        <f t="array" ref="IE967:IJ972">TRANSPOSE(HX967:IC972)</f>
        <v>1</v>
      </c>
      <c r="IF967" s="21">
        <v>0</v>
      </c>
      <c r="IG967" s="21">
        <v>0</v>
      </c>
      <c r="IH967" s="21">
        <v>0</v>
      </c>
      <c r="II967" s="21">
        <v>0</v>
      </c>
      <c r="IJ967" s="21">
        <v>0</v>
      </c>
      <c r="IL967" s="42">
        <f t="array" ref="IL967:IQ972">MMULT(IE967:IJ972,B967:G972)</f>
        <v>25.737764620230397</v>
      </c>
      <c r="IM967" s="42">
        <v>-5.8884791811731105E-7</v>
      </c>
      <c r="IN967" s="42">
        <v>8.9842035453858847E-9</v>
      </c>
      <c r="IO967" s="42">
        <v>-3.8705733846691751E-10</v>
      </c>
      <c r="IP967" s="42">
        <v>-7.5448272595458247E-13</v>
      </c>
      <c r="IQ967" s="42">
        <v>1.3656930112822387E-15</v>
      </c>
      <c r="IS967" s="2">
        <f t="array" ref="IS967:IX972">MMULT(HX967:IC972,HX977:IC982)</f>
        <v>1</v>
      </c>
      <c r="IT967" s="2">
        <v>0</v>
      </c>
      <c r="IU967" s="2">
        <v>0</v>
      </c>
      <c r="IV967" s="2">
        <v>0</v>
      </c>
      <c r="IW967" s="2">
        <v>0</v>
      </c>
      <c r="IX967" s="2">
        <v>0</v>
      </c>
    </row>
    <row r="968" spans="1:258" x14ac:dyDescent="0.25">
      <c r="A968" s="3" t="s">
        <v>33</v>
      </c>
      <c r="B968" s="20">
        <v>-5.8884791989906878E-7</v>
      </c>
      <c r="C968" s="20">
        <v>-7.338999659659919</v>
      </c>
      <c r="D968" s="20">
        <v>1.0651010094349674E-14</v>
      </c>
      <c r="E968" s="20">
        <v>7.2394158892767257E-16</v>
      </c>
      <c r="F968" s="20">
        <v>1.3641024912296097E-15</v>
      </c>
      <c r="G968" s="20">
        <v>-1.8801588351144846E-16</v>
      </c>
      <c r="I968" s="22">
        <f t="shared" si="11528"/>
        <v>-5.8884791989906878E-7</v>
      </c>
      <c r="J968" s="8"/>
      <c r="K968" s="22">
        <f t="shared" ref="K968:K999" si="11542">I968</f>
        <v>-5.8884791989906878E-7</v>
      </c>
      <c r="L968" s="8"/>
      <c r="M968" s="22">
        <f t="shared" ref="M968" si="11543">K968/K974</f>
        <v>-0.99988341230708455</v>
      </c>
      <c r="N968" s="22"/>
      <c r="O968" s="24">
        <v>0</v>
      </c>
      <c r="P968" s="24">
        <v>0.99976683820685919</v>
      </c>
      <c r="Q968" s="24">
        <v>-1.5253706751824409E-2</v>
      </c>
      <c r="R968" s="24">
        <v>6.5715859189972522E-4</v>
      </c>
      <c r="S968" s="25">
        <v>1.2780205531947284E-6</v>
      </c>
      <c r="T968" s="25">
        <v>-9.850992069997901E-17</v>
      </c>
      <c r="U968" s="10"/>
      <c r="V968" s="25">
        <f t="shared" ref="V968:Z1031" si="11544">-2*O968</f>
        <v>0</v>
      </c>
      <c r="W968" s="25">
        <f t="shared" ref="W968:W999" si="11545">1-2*P968</f>
        <v>-0.99953367641371837</v>
      </c>
      <c r="X968" s="25">
        <f t="shared" si="11532"/>
        <v>3.0507413503648818E-2</v>
      </c>
      <c r="Y968" s="25">
        <f t="shared" si="11532"/>
        <v>-1.3143171837994504E-3</v>
      </c>
      <c r="Z968" s="25">
        <f t="shared" si="11532"/>
        <v>-2.5560411063894569E-6</v>
      </c>
      <c r="AA968" s="25">
        <f t="shared" si="11532"/>
        <v>1.9701984139995802E-16</v>
      </c>
      <c r="AB968" s="10"/>
      <c r="AC968" s="26">
        <v>5.8884791989906857E-7</v>
      </c>
      <c r="AD968" s="26">
        <v>7.3355773110189064</v>
      </c>
      <c r="AE968" s="26">
        <v>-0.15735214358578434</v>
      </c>
      <c r="AF968" s="26">
        <v>-5.8994453352422625E-3</v>
      </c>
      <c r="AG968" s="26">
        <v>-7.0996857931071399E-6</v>
      </c>
      <c r="AH968" s="26">
        <v>2.7097013030598038E-16</v>
      </c>
      <c r="AJ968" s="28">
        <f t="shared" si="11533"/>
        <v>5.8884791989906857E-7</v>
      </c>
      <c r="AK968" s="11"/>
      <c r="AL968" s="28">
        <f t="shared" ref="AL968:AL999" si="11546">AJ968</f>
        <v>5.8884791989906857E-7</v>
      </c>
      <c r="AM968" s="11"/>
      <c r="AN968" s="28">
        <f t="shared" ref="AN968" si="11547">AL968/AL974</f>
        <v>0.99988341230708455</v>
      </c>
      <c r="AO968" s="28"/>
      <c r="AP968" s="30">
        <v>0</v>
      </c>
      <c r="AQ968" s="30">
        <v>0.99976683820685919</v>
      </c>
      <c r="AR968" s="30">
        <v>-1.5253706751824414E-2</v>
      </c>
      <c r="AS968" s="30">
        <v>6.5715859189972544E-4</v>
      </c>
      <c r="AT968" s="31">
        <v>1.2780205531947286E-6</v>
      </c>
      <c r="AU968" s="31">
        <v>-9.8509920699979047E-17</v>
      </c>
      <c r="AV968" s="13"/>
      <c r="AW968" s="31">
        <f t="shared" ref="AW968:BA1031" si="11548">-2*AP968</f>
        <v>0</v>
      </c>
      <c r="AX968" s="31">
        <f t="shared" ref="AX968:AX999" si="11549">1-2*AQ968</f>
        <v>-0.99953367641371837</v>
      </c>
      <c r="AY968" s="31">
        <f t="shared" si="11537"/>
        <v>3.0507413503648828E-2</v>
      </c>
      <c r="AZ968" s="31">
        <f t="shared" si="11537"/>
        <v>-1.3143171837994509E-3</v>
      </c>
      <c r="BA968" s="31">
        <f t="shared" si="11537"/>
        <v>-2.5560411063894573E-6</v>
      </c>
      <c r="BB968" s="31">
        <f t="shared" si="11537"/>
        <v>1.9701984139995809E-16</v>
      </c>
      <c r="BC968" s="13"/>
      <c r="BD968" s="32">
        <v>-5.8884791989906836E-7</v>
      </c>
      <c r="BE968" s="32">
        <v>-7.3389996596599154</v>
      </c>
      <c r="BF968" s="32">
        <v>1.0578014208034367E-14</v>
      </c>
      <c r="BG968" s="32">
        <v>7.2027021851284034E-16</v>
      </c>
      <c r="BH968" s="32">
        <v>1.3640991277080045E-15</v>
      </c>
      <c r="BI968" s="32">
        <v>-1.8801588351144831E-16</v>
      </c>
      <c r="BK968" s="44">
        <f t="shared" ref="BK968:BO999" si="11550">BE968</f>
        <v>-7.3389996596599154</v>
      </c>
      <c r="BL968" s="44">
        <f t="shared" si="11550"/>
        <v>1.0578014208034367E-14</v>
      </c>
      <c r="BM968" s="44">
        <f t="shared" si="11550"/>
        <v>7.2027021851284034E-16</v>
      </c>
      <c r="BN968" s="44">
        <f t="shared" si="11550"/>
        <v>1.3640991277080045E-15</v>
      </c>
      <c r="BO968" s="44">
        <f t="shared" si="11550"/>
        <v>-1.8801588351144831E-16</v>
      </c>
      <c r="BP968" s="14"/>
      <c r="BQ968" s="44">
        <f t="shared" ref="BQ968:BQ999" si="11551">BK968</f>
        <v>-7.3389996596599154</v>
      </c>
      <c r="BR968" s="14"/>
      <c r="BS968" s="45">
        <f t="shared" ref="BS968" si="11552">BQ968-BQ974</f>
        <v>-14.677999319319831</v>
      </c>
      <c r="BT968" s="14"/>
      <c r="BU968" s="35">
        <f t="shared" ref="BU968" si="11553">BS968/BS974</f>
        <v>-1</v>
      </c>
      <c r="BV968" s="35"/>
      <c r="BW968" s="35">
        <f t="array" ref="BW968:CA972">MMULT(BU968:BU972,BU974:BY974)</f>
        <v>1</v>
      </c>
      <c r="BX968" s="35">
        <v>-7.162299553587636E-16</v>
      </c>
      <c r="BY968" s="35">
        <v>2.6910741721128874E-19</v>
      </c>
      <c r="BZ968" s="35">
        <v>-2.308306272066379E-22</v>
      </c>
      <c r="CA968" s="35">
        <v>1.3436110876886986E-32</v>
      </c>
      <c r="CB968" s="14"/>
      <c r="CC968" s="14">
        <f t="shared" ref="CC968:CC999" si="11554">1-2*BW968</f>
        <v>-1</v>
      </c>
      <c r="CD968" s="35">
        <f t="shared" ref="CD968:CG999" si="11555">-2*BX968</f>
        <v>1.4324599107175272E-15</v>
      </c>
      <c r="CE968" s="35">
        <f t="shared" si="11555"/>
        <v>-5.3821483442257749E-19</v>
      </c>
      <c r="CF968" s="35">
        <f t="shared" si="11555"/>
        <v>4.6166125441327581E-22</v>
      </c>
      <c r="CG968" s="35">
        <f t="shared" si="11555"/>
        <v>-2.6872221753773972E-32</v>
      </c>
      <c r="CH968" s="14"/>
      <c r="CI968" s="34">
        <v>0</v>
      </c>
      <c r="CJ968" s="34">
        <f t="shared" ref="CJ968:CN999" si="11556">CC968</f>
        <v>-1</v>
      </c>
      <c r="CK968" s="34">
        <f t="shared" si="11556"/>
        <v>1.4324599107175272E-15</v>
      </c>
      <c r="CL968" s="34">
        <f t="shared" si="11556"/>
        <v>-5.3821483442257749E-19</v>
      </c>
      <c r="CM968" s="34">
        <f t="shared" si="11556"/>
        <v>4.6166125441327581E-22</v>
      </c>
      <c r="CN968" s="34">
        <f t="shared" si="11556"/>
        <v>-2.6872221753773972E-32</v>
      </c>
      <c r="CO968" s="14"/>
      <c r="CP968" s="35">
        <v>0</v>
      </c>
      <c r="CQ968" s="35">
        <v>-0.99999999999999944</v>
      </c>
      <c r="CR968" s="35">
        <v>1.429693703916939E-15</v>
      </c>
      <c r="CS968" s="35">
        <v>-4.0033077274380641E-19</v>
      </c>
      <c r="CT968" s="35">
        <v>4.6166125441327562E-22</v>
      </c>
      <c r="CU968" s="35">
        <v>-2.6872221753773956E-32</v>
      </c>
      <c r="CV968" s="14"/>
      <c r="CW968" s="35">
        <v>0</v>
      </c>
      <c r="CX968" s="35">
        <v>-0.99999999999999944</v>
      </c>
      <c r="CY968" s="35">
        <v>1.4144094258801877E-15</v>
      </c>
      <c r="CZ968" s="35">
        <v>1.9126284188863299E-19</v>
      </c>
      <c r="DA968" s="35">
        <v>1.308694201667576E-21</v>
      </c>
      <c r="DB968" s="35">
        <v>-1.7478364148271369E-31</v>
      </c>
      <c r="DC968" s="14"/>
      <c r="DD968" s="36">
        <v>5.8884791989906846E-7</v>
      </c>
      <c r="DE968" s="36">
        <v>7.3389996596599145</v>
      </c>
      <c r="DF968" s="36">
        <v>-1.7946298277114321E-14</v>
      </c>
      <c r="DG968" s="36">
        <v>-7.2309689559090861E-16</v>
      </c>
      <c r="DH968" s="36">
        <v>-1.3640988562808222E-15</v>
      </c>
      <c r="DI968" s="36">
        <v>1.880158835114476E-16</v>
      </c>
      <c r="DK968" s="18" t="s">
        <v>34</v>
      </c>
      <c r="DL968" s="18"/>
      <c r="DM968" s="18"/>
      <c r="DN968" s="18"/>
      <c r="DO968" s="16"/>
      <c r="DP968" s="17" t="s">
        <v>35</v>
      </c>
      <c r="DQ968" s="17"/>
      <c r="DR968" s="17" t="s">
        <v>36</v>
      </c>
      <c r="DS968" s="17"/>
      <c r="DT968" s="17" t="s">
        <v>37</v>
      </c>
      <c r="DU968" s="17"/>
      <c r="DV968" s="18" t="s">
        <v>38</v>
      </c>
      <c r="DW968" s="18"/>
      <c r="DX968" s="18"/>
      <c r="DY968" s="18"/>
      <c r="DZ968" s="16"/>
      <c r="EA968" s="18" t="s">
        <v>34</v>
      </c>
      <c r="EB968" s="18"/>
      <c r="EC968" s="18"/>
      <c r="ED968" s="18"/>
      <c r="EE968" s="16"/>
      <c r="EF968" s="37">
        <v>0</v>
      </c>
      <c r="EG968" s="37">
        <f t="shared" ref="EG968:EG999" si="11557">EF967</f>
        <v>1</v>
      </c>
      <c r="EH968" s="37">
        <v>0</v>
      </c>
      <c r="EI968" s="37">
        <v>0</v>
      </c>
      <c r="EJ968" s="37">
        <v>0</v>
      </c>
      <c r="EK968" s="37">
        <v>0</v>
      </c>
      <c r="EL968" s="16"/>
      <c r="EM968" s="16">
        <v>0</v>
      </c>
      <c r="EN968" s="16">
        <v>-0.99999999999999944</v>
      </c>
      <c r="EO968" s="16">
        <v>-1.4296937031589796E-15</v>
      </c>
      <c r="EP968" s="16">
        <v>-4.0302856876921538E-19</v>
      </c>
      <c r="EQ968" s="16">
        <v>4.6166095324875718E-22</v>
      </c>
      <c r="ER968" s="16">
        <v>-2.6872221753773956E-32</v>
      </c>
      <c r="ES968" s="16"/>
      <c r="ET968" s="16">
        <v>0</v>
      </c>
      <c r="EU968" s="16">
        <v>-0.99999999999999944</v>
      </c>
      <c r="EV968" s="16">
        <v>1.4144094258801877E-15</v>
      </c>
      <c r="EW968" s="16">
        <v>1.9126284188863299E-19</v>
      </c>
      <c r="EX968" s="16">
        <v>1.308694201667576E-21</v>
      </c>
      <c r="EY968" s="16">
        <v>-1.7478364148271369E-31</v>
      </c>
      <c r="EZ968" s="16"/>
      <c r="FA968" s="38">
        <v>5.8884791989906846E-7</v>
      </c>
      <c r="FB968" s="38">
        <v>7.3389996596599145</v>
      </c>
      <c r="FC968" s="38">
        <v>-1.7946298277114321E-14</v>
      </c>
      <c r="FD968" s="38">
        <v>-7.2309689559090861E-16</v>
      </c>
      <c r="FE968" s="38">
        <v>-1.3640988562808222E-15</v>
      </c>
      <c r="FF968" s="38">
        <v>1.880158835114476E-16</v>
      </c>
      <c r="FZ968" s="39">
        <v>0</v>
      </c>
      <c r="GA968" s="39">
        <f t="shared" ref="GA968:GA999" si="11558">FZ967</f>
        <v>1</v>
      </c>
      <c r="GB968" s="39">
        <v>0</v>
      </c>
      <c r="GC968" s="39">
        <v>0</v>
      </c>
      <c r="GD968" s="39">
        <v>0</v>
      </c>
      <c r="GE968" s="39">
        <v>0</v>
      </c>
      <c r="GF968" s="20"/>
      <c r="GG968" s="40">
        <v>0</v>
      </c>
      <c r="GH968" s="40">
        <v>-0.99999999999999944</v>
      </c>
      <c r="GI968" s="40">
        <v>-1.4296937031589796E-15</v>
      </c>
      <c r="GJ968" s="40">
        <v>-4.0302856876921538E-19</v>
      </c>
      <c r="GK968" s="40">
        <v>-4.6166095324875718E-22</v>
      </c>
      <c r="GL968" s="40">
        <v>-2.6872221753855275E-32</v>
      </c>
      <c r="GN968" s="42">
        <v>0</v>
      </c>
      <c r="GO968" s="42">
        <v>-0.99999999999999944</v>
      </c>
      <c r="GP968" s="42">
        <v>1.4144094258801877E-15</v>
      </c>
      <c r="GQ968" s="42">
        <v>1.9126284188863299E-19</v>
      </c>
      <c r="GR968" s="42">
        <v>1.308694201667576E-21</v>
      </c>
      <c r="GS968" s="42">
        <v>-1.7478364148271369E-31</v>
      </c>
      <c r="GU968" s="43">
        <v>5.8884791989906846E-7</v>
      </c>
      <c r="GV968" s="43">
        <v>7.3389996596599145</v>
      </c>
      <c r="GW968" s="43">
        <v>-1.7946298277114321E-14</v>
      </c>
      <c r="GX968" s="43">
        <v>-7.2309689559090861E-16</v>
      </c>
      <c r="GY968" s="43">
        <v>-1.3640988562808222E-15</v>
      </c>
      <c r="GZ968" s="43">
        <v>1.880158835114476E-16</v>
      </c>
      <c r="HQ968" s="3">
        <v>0</v>
      </c>
      <c r="HR968" s="3">
        <f t="shared" ref="HR968:HR999" si="11559">HQ967</f>
        <v>1</v>
      </c>
      <c r="HS968" s="3">
        <v>0</v>
      </c>
      <c r="HT968" s="3">
        <v>0</v>
      </c>
      <c r="HU968" s="3">
        <v>0</v>
      </c>
      <c r="HV968" s="3">
        <v>0</v>
      </c>
      <c r="HX968" s="42">
        <v>0</v>
      </c>
      <c r="HY968" s="42">
        <v>-0.99999999999999944</v>
      </c>
      <c r="HZ968" s="42">
        <v>-1.4296937031589796E-15</v>
      </c>
      <c r="IA968" s="42">
        <v>-4.0302856876921538E-19</v>
      </c>
      <c r="IB968" s="42">
        <v>4.6166095324875718E-22</v>
      </c>
      <c r="IC968" s="42">
        <v>-2.6872221753773956E-32</v>
      </c>
      <c r="IE968" s="21">
        <v>0</v>
      </c>
      <c r="IF968" s="21">
        <v>-0.99999999999999944</v>
      </c>
      <c r="IG968" s="21">
        <v>1.4144094258801877E-15</v>
      </c>
      <c r="IH968" s="21">
        <v>1.9126284188863299E-19</v>
      </c>
      <c r="II968" s="21">
        <v>1.308694201667576E-21</v>
      </c>
      <c r="IJ968" s="21">
        <v>-1.7478364148271369E-31</v>
      </c>
      <c r="IL968" s="42">
        <v>5.8884791989906846E-7</v>
      </c>
      <c r="IM968" s="42">
        <v>7.3389996596599145</v>
      </c>
      <c r="IN968" s="42">
        <v>-1.7946298277114321E-14</v>
      </c>
      <c r="IO968" s="42">
        <v>-7.2309689559090861E-16</v>
      </c>
      <c r="IP968" s="42">
        <v>-1.3640988562808222E-15</v>
      </c>
      <c r="IQ968" s="42">
        <v>1.880158835114476E-16</v>
      </c>
      <c r="IS968" s="2">
        <v>0</v>
      </c>
      <c r="IT968" s="2">
        <v>0.99999999999999867</v>
      </c>
      <c r="IU968" s="2">
        <v>2.4288604926392743E-15</v>
      </c>
      <c r="IV968" s="2">
        <v>-5.4347032683073714E-19</v>
      </c>
      <c r="IW968" s="2">
        <v>-9.2332236476027397E-22</v>
      </c>
      <c r="IX968" s="2">
        <v>1.642146637880645E-47</v>
      </c>
    </row>
    <row r="969" spans="1:258" x14ac:dyDescent="0.25">
      <c r="A969" s="3" t="s">
        <v>39</v>
      </c>
      <c r="B969" s="20">
        <v>8.9842082656713575E-9</v>
      </c>
      <c r="C969" s="20">
        <v>1.0524974859278813E-14</v>
      </c>
      <c r="D969" s="20">
        <v>-5.1578334019962355</v>
      </c>
      <c r="E969" s="20">
        <v>-9.7327017812686183E-6</v>
      </c>
      <c r="F969" s="20">
        <v>-1.086504574755729E-12</v>
      </c>
      <c r="G969" s="20">
        <v>-4.8417147884313318E-16</v>
      </c>
      <c r="I969" s="22">
        <f t="shared" si="11528"/>
        <v>8.9842082656713575E-9</v>
      </c>
      <c r="J969" s="8"/>
      <c r="K969" s="22">
        <f t="shared" si="11542"/>
        <v>8.9842082656713575E-9</v>
      </c>
      <c r="L969" s="8"/>
      <c r="M969" s="22">
        <f t="shared" ref="M969" si="11560">K969/K974</f>
        <v>1.5255485353666097E-2</v>
      </c>
      <c r="N969" s="22"/>
      <c r="O969" s="24">
        <v>0</v>
      </c>
      <c r="P969" s="24">
        <v>-1.5253706751824409E-2</v>
      </c>
      <c r="Q969" s="24">
        <v>2.327298333759208E-4</v>
      </c>
      <c r="R969" s="24">
        <v>-1.0026442233530251E-5</v>
      </c>
      <c r="S969" s="25">
        <v>-1.9499097185701239E-8</v>
      </c>
      <c r="T969" s="25">
        <v>1.5029918827854231E-18</v>
      </c>
      <c r="U969" s="10"/>
      <c r="V969" s="25">
        <f t="shared" si="11544"/>
        <v>0</v>
      </c>
      <c r="W969" s="25">
        <f t="shared" si="11544"/>
        <v>3.0507413503648818E-2</v>
      </c>
      <c r="X969" s="25">
        <f t="shared" ref="X969:X1000" si="11561">1-2*Q969</f>
        <v>0.99953454033324818</v>
      </c>
      <c r="Y969" s="25">
        <f t="shared" si="11532"/>
        <v>2.0052884467060501E-5</v>
      </c>
      <c r="Z969" s="25">
        <f t="shared" si="11532"/>
        <v>3.8998194371402479E-8</v>
      </c>
      <c r="AA969" s="25">
        <f t="shared" si="11532"/>
        <v>-3.0059837655708461E-18</v>
      </c>
      <c r="AB969" s="10"/>
      <c r="AC969" s="26">
        <v>-8.9842082656713575E-9</v>
      </c>
      <c r="AD969" s="26">
        <v>-0.22389389732037257</v>
      </c>
      <c r="AE969" s="26">
        <v>-5.1554326387749496</v>
      </c>
      <c r="AF969" s="26">
        <v>8.027669411309258E-5</v>
      </c>
      <c r="AG969" s="26">
        <v>1.0832069513522643E-7</v>
      </c>
      <c r="AH969" s="26">
        <v>-4.9117434970301986E-16</v>
      </c>
      <c r="AJ969" s="28">
        <f t="shared" si="11533"/>
        <v>-8.9842082656713575E-9</v>
      </c>
      <c r="AK969" s="11"/>
      <c r="AL969" s="28">
        <f t="shared" si="11546"/>
        <v>-8.9842082656713575E-9</v>
      </c>
      <c r="AM969" s="11"/>
      <c r="AN969" s="28">
        <f t="shared" ref="AN969" si="11562">AL969/AL974</f>
        <v>-1.5255485353666103E-2</v>
      </c>
      <c r="AO969" s="28"/>
      <c r="AP969" s="30">
        <v>0</v>
      </c>
      <c r="AQ969" s="30">
        <v>-1.5253706751824414E-2</v>
      </c>
      <c r="AR969" s="30">
        <v>2.3272983337592097E-4</v>
      </c>
      <c r="AS969" s="30">
        <v>-1.0026442233530257E-5</v>
      </c>
      <c r="AT969" s="31">
        <v>-1.9499097185701249E-8</v>
      </c>
      <c r="AU969" s="31">
        <v>1.502991882785424E-18</v>
      </c>
      <c r="AV969" s="13"/>
      <c r="AW969" s="31">
        <f t="shared" si="11548"/>
        <v>0</v>
      </c>
      <c r="AX969" s="31">
        <f t="shared" si="11548"/>
        <v>3.0507413503648828E-2</v>
      </c>
      <c r="AY969" s="31">
        <f t="shared" ref="AY969:AY1000" si="11563">1-2*AR969</f>
        <v>0.99953454033324818</v>
      </c>
      <c r="AZ969" s="31">
        <f t="shared" si="11537"/>
        <v>2.0052884467060515E-5</v>
      </c>
      <c r="BA969" s="31">
        <f t="shared" si="11537"/>
        <v>3.8998194371402499E-8</v>
      </c>
      <c r="BB969" s="31">
        <f t="shared" si="11537"/>
        <v>-3.005983765570848E-18</v>
      </c>
      <c r="BC969" s="13"/>
      <c r="BD969" s="32">
        <v>8.9842082656713575E-9</v>
      </c>
      <c r="BE969" s="32">
        <v>1.0512822797232405E-14</v>
      </c>
      <c r="BF969" s="32">
        <v>-5.1578334019962364</v>
      </c>
      <c r="BG969" s="32">
        <v>-9.732701781268598E-6</v>
      </c>
      <c r="BH969" s="32">
        <v>-1.0865045747295787E-12</v>
      </c>
      <c r="BI969" s="32">
        <v>-4.8417147884313308E-16</v>
      </c>
      <c r="BK969" s="44">
        <f t="shared" si="11550"/>
        <v>1.0512822797232405E-14</v>
      </c>
      <c r="BL969" s="44">
        <f t="shared" si="11550"/>
        <v>-5.1578334019962364</v>
      </c>
      <c r="BM969" s="44">
        <f t="shared" si="11550"/>
        <v>-9.732701781268598E-6</v>
      </c>
      <c r="BN969" s="44">
        <f t="shared" si="11550"/>
        <v>-1.0865045747295787E-12</v>
      </c>
      <c r="BO969" s="44">
        <f t="shared" si="11550"/>
        <v>-4.8417147884313308E-16</v>
      </c>
      <c r="BP969" s="14"/>
      <c r="BQ969" s="44">
        <f t="shared" si="11551"/>
        <v>1.0512822797232405E-14</v>
      </c>
      <c r="BR969" s="14"/>
      <c r="BS969" s="44">
        <f t="shared" ref="BS969:BS1000" si="11564">BQ969</f>
        <v>1.0512822797232405E-14</v>
      </c>
      <c r="BT969" s="14"/>
      <c r="BU969" s="35">
        <f t="shared" ref="BU969" si="11565">BS969/BS974</f>
        <v>7.162299553587636E-16</v>
      </c>
      <c r="BV969" s="35"/>
      <c r="BW969" s="35">
        <v>-7.162299553587636E-16</v>
      </c>
      <c r="BX969" s="35">
        <v>5.1298534895321654E-31</v>
      </c>
      <c r="BY969" s="35">
        <v>-1.9274279341595349E-34</v>
      </c>
      <c r="BZ969" s="35">
        <v>1.6532780981964566E-37</v>
      </c>
      <c r="CA969" s="35">
        <v>-9.6233450935481642E-48</v>
      </c>
      <c r="CB969" s="14"/>
      <c r="CC969" s="35">
        <f t="shared" ref="CC969:CF1032" si="11566">-2*BW969</f>
        <v>1.4324599107175272E-15</v>
      </c>
      <c r="CD969" s="14">
        <f t="shared" ref="CD969:CD1000" si="11567">1-2*BX969</f>
        <v>1</v>
      </c>
      <c r="CE969" s="35">
        <f t="shared" si="11555"/>
        <v>3.8548558683190698E-34</v>
      </c>
      <c r="CF969" s="35">
        <f t="shared" si="11555"/>
        <v>-3.3065561963929132E-37</v>
      </c>
      <c r="CG969" s="35">
        <f t="shared" si="11555"/>
        <v>1.9246690187096328E-47</v>
      </c>
      <c r="CH969" s="14"/>
      <c r="CI969" s="34">
        <v>0</v>
      </c>
      <c r="CJ969" s="34">
        <f t="shared" si="11556"/>
        <v>1.4324599107175272E-15</v>
      </c>
      <c r="CK969" s="34">
        <f t="shared" si="11556"/>
        <v>1</v>
      </c>
      <c r="CL969" s="34">
        <f t="shared" si="11556"/>
        <v>3.8548558683190698E-34</v>
      </c>
      <c r="CM969" s="34">
        <f t="shared" si="11556"/>
        <v>-3.3065561963929132E-37</v>
      </c>
      <c r="CN969" s="34">
        <f t="shared" si="11556"/>
        <v>1.9246690187096328E-47</v>
      </c>
      <c r="CO969" s="14"/>
      <c r="CP969" s="35">
        <v>0</v>
      </c>
      <c r="CQ969" s="35">
        <v>1.4144094258801877E-15</v>
      </c>
      <c r="CR969" s="35">
        <v>1</v>
      </c>
      <c r="CS969" s="35">
        <v>-5.1903448088849844E-21</v>
      </c>
      <c r="CT969" s="35">
        <v>2.6469779601696562E-23</v>
      </c>
      <c r="CU969" s="35">
        <v>3.851859888774659E-34</v>
      </c>
      <c r="CV969" s="14"/>
      <c r="CW969" s="35">
        <v>0</v>
      </c>
      <c r="CX969" s="35">
        <v>1.429693703916939E-15</v>
      </c>
      <c r="CY969" s="35">
        <v>1</v>
      </c>
      <c r="CZ969" s="35">
        <v>-5.1903448088860196E-21</v>
      </c>
      <c r="DA969" s="35">
        <v>1.3234889800846897E-23</v>
      </c>
      <c r="DB969" s="35">
        <v>3.8518598887767827E-34</v>
      </c>
      <c r="DC969" s="14"/>
      <c r="DD969" s="36">
        <v>8.9842082656705155E-9</v>
      </c>
      <c r="DE969" s="36">
        <v>3.2453252814468919E-17</v>
      </c>
      <c r="DF969" s="36">
        <v>-5.1578334019962355</v>
      </c>
      <c r="DG969" s="36">
        <v>-9.732701781268642E-6</v>
      </c>
      <c r="DH969" s="36">
        <v>-1.0865045747189699E-12</v>
      </c>
      <c r="DI969" s="36">
        <v>-4.8417147884313348E-16</v>
      </c>
      <c r="DK969" s="46">
        <f t="shared" ref="DK969:DN1000" si="11568">DF969</f>
        <v>-5.1578334019962355</v>
      </c>
      <c r="DL969" s="46">
        <f t="shared" si="11568"/>
        <v>-9.732701781268642E-6</v>
      </c>
      <c r="DM969" s="46">
        <f t="shared" si="11568"/>
        <v>-1.0865045747189699E-12</v>
      </c>
      <c r="DN969" s="46">
        <f t="shared" si="11568"/>
        <v>-4.8417147884313348E-16</v>
      </c>
      <c r="DO969" s="46"/>
      <c r="DP969" s="37">
        <f t="shared" ref="DP969:DP1000" si="11569">DK969</f>
        <v>-5.1578334019962355</v>
      </c>
      <c r="DQ969" s="37"/>
      <c r="DR969" s="37">
        <f t="shared" ref="DR969" si="11570">DP969-DP974</f>
        <v>-10.315666804001655</v>
      </c>
      <c r="DS969" s="37"/>
      <c r="DT969" s="37">
        <f t="shared" ref="DT969" si="11571">DR969/DR974</f>
        <v>-0.99999999999955491</v>
      </c>
      <c r="DU969" s="37"/>
      <c r="DV969" s="37">
        <f t="array" ref="DV969:DY972">MMULT(DT969:DT972,DT974:DW974)</f>
        <v>0.99999999999910982</v>
      </c>
      <c r="DW969" s="37">
        <v>9.4348741227947081E-7</v>
      </c>
      <c r="DX969" s="37">
        <v>1.053248390555958E-13</v>
      </c>
      <c r="DY969" s="37">
        <v>1.3414150752213445E-34</v>
      </c>
      <c r="DZ969" s="46"/>
      <c r="EA969" s="46">
        <f t="shared" ref="EA969:EA1000" si="11572">1-2*DV969</f>
        <v>-0.99999999999821965</v>
      </c>
      <c r="EB969" s="46">
        <f t="shared" ref="EB969:ED1000" si="11573">-2*DW969</f>
        <v>-1.8869748245589416E-6</v>
      </c>
      <c r="EC969" s="46">
        <f t="shared" si="11573"/>
        <v>-2.1064967811119161E-13</v>
      </c>
      <c r="ED969" s="46">
        <f t="shared" si="11573"/>
        <v>-2.6828301504426889E-34</v>
      </c>
      <c r="EE969" s="46"/>
      <c r="EF969" s="37">
        <v>0</v>
      </c>
      <c r="EG969" s="37">
        <v>0</v>
      </c>
      <c r="EH969" s="37">
        <f t="shared" ref="EH969:EK1000" si="11574">EA969</f>
        <v>-0.99999999999821965</v>
      </c>
      <c r="EI969" s="37">
        <f t="shared" si="11574"/>
        <v>-1.8869748245589416E-6</v>
      </c>
      <c r="EJ969" s="37">
        <f t="shared" si="11574"/>
        <v>-2.1064967811119161E-13</v>
      </c>
      <c r="EK969" s="37">
        <f t="shared" si="11574"/>
        <v>-2.6828301504426889E-34</v>
      </c>
      <c r="EL969" s="16"/>
      <c r="EM969" s="16">
        <v>0</v>
      </c>
      <c r="EN969" s="16">
        <v>1.4144094258801877E-15</v>
      </c>
      <c r="EO969" s="16">
        <v>-0.99999999999821965</v>
      </c>
      <c r="EP969" s="16">
        <v>-1.8869748245589469E-6</v>
      </c>
      <c r="EQ969" s="16">
        <v>-2.1064967808472183E-13</v>
      </c>
      <c r="ER969" s="16">
        <v>1.1690297383319701E-34</v>
      </c>
      <c r="ES969" s="16"/>
      <c r="ET969" s="16">
        <v>0</v>
      </c>
      <c r="EU969" s="16">
        <v>-1.4296937031589796E-15</v>
      </c>
      <c r="EV969" s="16">
        <v>-0.99999999999821965</v>
      </c>
      <c r="EW969" s="16">
        <v>-1.8869748245589363E-6</v>
      </c>
      <c r="EX969" s="16">
        <v>-2.106496781244265E-13</v>
      </c>
      <c r="EY969" s="16">
        <v>-6.534690039212614E-34</v>
      </c>
      <c r="EZ969" s="16"/>
      <c r="FA969" s="38">
        <v>-8.9842075352882408E-9</v>
      </c>
      <c r="FB969" s="38">
        <v>-3.2453248694721832E-17</v>
      </c>
      <c r="FC969" s="38">
        <v>5.1578334020054184</v>
      </c>
      <c r="FD969" s="38">
        <v>1.2632511166623492E-6</v>
      </c>
      <c r="FE969" s="38">
        <v>1.4102982234718417E-13</v>
      </c>
      <c r="FF969" s="38">
        <v>4.8417240478550181E-16</v>
      </c>
      <c r="FH969" s="7" t="s">
        <v>40</v>
      </c>
      <c r="FI969" s="7"/>
      <c r="FJ969" s="7"/>
      <c r="FL969" s="47" t="s">
        <v>41</v>
      </c>
      <c r="FM969" s="47"/>
      <c r="FN969" s="47" t="s">
        <v>42</v>
      </c>
      <c r="FO969" s="47"/>
      <c r="FP969" s="47" t="s">
        <v>43</v>
      </c>
      <c r="FQ969" s="48"/>
      <c r="FR969" s="49" t="s">
        <v>44</v>
      </c>
      <c r="FS969" s="49"/>
      <c r="FT969" s="49"/>
      <c r="FU969" s="48"/>
      <c r="FV969" s="49" t="s">
        <v>40</v>
      </c>
      <c r="FW969" s="49"/>
      <c r="FX969" s="49"/>
      <c r="FY969" s="48"/>
      <c r="FZ969" s="50">
        <v>0</v>
      </c>
      <c r="GA969" s="50">
        <v>0</v>
      </c>
      <c r="GB969" s="50">
        <f t="shared" ref="GB969:GB1000" si="11575">GA968</f>
        <v>1</v>
      </c>
      <c r="GC969" s="50">
        <v>0</v>
      </c>
      <c r="GD969" s="50">
        <v>0</v>
      </c>
      <c r="GE969" s="50">
        <v>0</v>
      </c>
      <c r="GF969" s="51"/>
      <c r="GG969" s="41">
        <v>0</v>
      </c>
      <c r="GH969" s="41">
        <v>1.4144094258801877E-15</v>
      </c>
      <c r="GI969" s="41">
        <v>-0.99999999999821965</v>
      </c>
      <c r="GJ969" s="40">
        <v>-1.8869748245589469E-6</v>
      </c>
      <c r="GK969" s="40">
        <v>2.1064967808472183E-13</v>
      </c>
      <c r="GL969" s="40">
        <v>1.5400771843976805E-34</v>
      </c>
      <c r="GN969" s="42">
        <v>0</v>
      </c>
      <c r="GO969" s="42">
        <v>-1.4296937031589796E-15</v>
      </c>
      <c r="GP969" s="42">
        <v>-0.99999999999821965</v>
      </c>
      <c r="GQ969" s="42">
        <v>-1.8869748245589363E-6</v>
      </c>
      <c r="GR969" s="42">
        <v>-2.106496781244265E-13</v>
      </c>
      <c r="GS969" s="42">
        <v>-6.534690039212614E-34</v>
      </c>
      <c r="GU969" s="43">
        <v>-8.9842075352882408E-9</v>
      </c>
      <c r="GV969" s="43">
        <v>-3.2453248694721832E-17</v>
      </c>
      <c r="GW969" s="43">
        <v>5.1578334020054184</v>
      </c>
      <c r="GX969" s="43">
        <v>1.2632511166623492E-6</v>
      </c>
      <c r="GY969" s="43">
        <v>1.4102982234718417E-13</v>
      </c>
      <c r="GZ969" s="43">
        <v>4.8417240478550181E-16</v>
      </c>
      <c r="HQ969" s="3">
        <v>0</v>
      </c>
      <c r="HR969" s="3">
        <v>0</v>
      </c>
      <c r="HS969" s="3">
        <f t="shared" ref="HS969:HS1000" si="11576">HR968</f>
        <v>1</v>
      </c>
      <c r="HT969" s="3">
        <v>0</v>
      </c>
      <c r="HU969" s="3">
        <v>0</v>
      </c>
      <c r="HV969" s="3">
        <v>0</v>
      </c>
      <c r="HX969" s="42">
        <v>0</v>
      </c>
      <c r="HY969" s="42">
        <v>1.4144094258801877E-15</v>
      </c>
      <c r="HZ969" s="42">
        <v>-0.99999999999821965</v>
      </c>
      <c r="IA969" s="42">
        <v>-1.8869748245589469E-6</v>
      </c>
      <c r="IB969" s="42">
        <v>-2.1064967808472183E-13</v>
      </c>
      <c r="IC969" s="42">
        <v>1.1690297383319701E-34</v>
      </c>
      <c r="IE969" s="21">
        <v>0</v>
      </c>
      <c r="IF969" s="21">
        <v>-1.4296937031589796E-15</v>
      </c>
      <c r="IG969" s="21">
        <v>-0.99999999999821965</v>
      </c>
      <c r="IH969" s="21">
        <v>-1.8869748245589363E-6</v>
      </c>
      <c r="II969" s="21">
        <v>-2.106496781244265E-13</v>
      </c>
      <c r="IJ969" s="21">
        <v>-6.534690039212614E-34</v>
      </c>
      <c r="IL969" s="42">
        <v>-8.9842075352882408E-9</v>
      </c>
      <c r="IM969" s="42">
        <v>-3.2453248694721832E-17</v>
      </c>
      <c r="IN969" s="42">
        <v>5.1578334020054184</v>
      </c>
      <c r="IO969" s="42">
        <v>1.2632511166623492E-6</v>
      </c>
      <c r="IP969" s="42">
        <v>1.4102982234718417E-13</v>
      </c>
      <c r="IQ969" s="42">
        <v>4.8417240478550181E-16</v>
      </c>
      <c r="IS969" s="2">
        <v>0</v>
      </c>
      <c r="IT969" s="2">
        <v>-2.3843812741610855E-15</v>
      </c>
      <c r="IU969" s="2">
        <v>0.99999999999997036</v>
      </c>
      <c r="IV969" s="2">
        <v>-2.4491894479491679E-7</v>
      </c>
      <c r="IW969" s="2">
        <v>-2.7341168603877899E-14</v>
      </c>
      <c r="IX969" s="2">
        <v>1.8554019235916638E-34</v>
      </c>
    </row>
    <row r="970" spans="1:258" x14ac:dyDescent="0.25">
      <c r="A970" s="3" t="s">
        <v>45</v>
      </c>
      <c r="B970" s="20">
        <v>-3.8705671672207232E-10</v>
      </c>
      <c r="C970" s="20">
        <v>-5.121251261236786E-18</v>
      </c>
      <c r="D970" s="20">
        <v>-9.7327017788534512E-6</v>
      </c>
      <c r="E970" s="20">
        <v>4.4883750192950034</v>
      </c>
      <c r="F970" s="20">
        <v>1.9098969833862295E-7</v>
      </c>
      <c r="G970" s="20">
        <v>-4.9070242682578763E-16</v>
      </c>
      <c r="I970" s="22">
        <f t="shared" si="11528"/>
        <v>-3.8705671672207232E-10</v>
      </c>
      <c r="J970" s="8"/>
      <c r="K970" s="22">
        <f t="shared" si="11542"/>
        <v>-3.8705671672207232E-10</v>
      </c>
      <c r="L970" s="8"/>
      <c r="M970" s="22">
        <f t="shared" ref="M970" si="11577">K970/K974</f>
        <v>-6.57235217437429E-4</v>
      </c>
      <c r="N970" s="22"/>
      <c r="O970" s="24">
        <v>0</v>
      </c>
      <c r="P970" s="24">
        <v>6.5715859189972522E-4</v>
      </c>
      <c r="Q970" s="24">
        <v>-1.0026442233530251E-5</v>
      </c>
      <c r="R970" s="24">
        <v>4.3195813104002459E-7</v>
      </c>
      <c r="S970" s="25">
        <v>8.4005805659917464E-10</v>
      </c>
      <c r="T970" s="25">
        <v>-6.4751738406787706E-20</v>
      </c>
      <c r="U970" s="10"/>
      <c r="V970" s="25">
        <f t="shared" si="11544"/>
        <v>0</v>
      </c>
      <c r="W970" s="25">
        <f t="shared" si="11544"/>
        <v>-1.3143171837994504E-3</v>
      </c>
      <c r="X970" s="25">
        <f t="shared" si="11544"/>
        <v>2.0052884467060501E-5</v>
      </c>
      <c r="Y970" s="25">
        <f t="shared" ref="Y970:Y1001" si="11578">1-2*R970</f>
        <v>0.99999913608373792</v>
      </c>
      <c r="Z970" s="25">
        <f t="shared" si="11532"/>
        <v>-1.6801161131983493E-9</v>
      </c>
      <c r="AA970" s="25">
        <f t="shared" si="11532"/>
        <v>1.2950347681357541E-19</v>
      </c>
      <c r="AB970" s="10"/>
      <c r="AC970" s="26">
        <v>3.8705671672207227E-10</v>
      </c>
      <c r="AD970" s="26">
        <v>9.6457733645893447E-3</v>
      </c>
      <c r="AE970" s="26">
        <v>-1.1316213068120425E-4</v>
      </c>
      <c r="AF970" s="26">
        <v>4.4883711415196652</v>
      </c>
      <c r="AG970" s="26">
        <v>1.8632299072108157E-7</v>
      </c>
      <c r="AH970" s="26">
        <v>-4.9040072987904456E-16</v>
      </c>
      <c r="AJ970" s="28">
        <f t="shared" si="11533"/>
        <v>3.8705671672207227E-10</v>
      </c>
      <c r="AK970" s="11"/>
      <c r="AL970" s="28">
        <f t="shared" si="11546"/>
        <v>3.8705671672207227E-10</v>
      </c>
      <c r="AM970" s="11"/>
      <c r="AN970" s="28">
        <f t="shared" ref="AN970" si="11579">AL970/AL974</f>
        <v>6.5723521743742922E-4</v>
      </c>
      <c r="AO970" s="28"/>
      <c r="AP970" s="30">
        <v>0</v>
      </c>
      <c r="AQ970" s="30">
        <v>6.5715859189972544E-4</v>
      </c>
      <c r="AR970" s="30">
        <v>-1.0026442233530257E-5</v>
      </c>
      <c r="AS970" s="30">
        <v>4.3195813104002486E-7</v>
      </c>
      <c r="AT970" s="31">
        <v>8.4005805659917506E-10</v>
      </c>
      <c r="AU970" s="31">
        <v>-6.4751738406787742E-20</v>
      </c>
      <c r="AV970" s="13"/>
      <c r="AW970" s="31">
        <f t="shared" si="11548"/>
        <v>0</v>
      </c>
      <c r="AX970" s="31">
        <f t="shared" si="11548"/>
        <v>-1.3143171837994509E-3</v>
      </c>
      <c r="AY970" s="31">
        <f t="shared" si="11548"/>
        <v>2.0052884467060515E-5</v>
      </c>
      <c r="AZ970" s="31">
        <f t="shared" ref="AZ970:AZ1001" si="11580">1-2*AS970</f>
        <v>0.99999913608373792</v>
      </c>
      <c r="BA970" s="31">
        <f t="shared" si="11537"/>
        <v>-1.6801161131983501E-9</v>
      </c>
      <c r="BB970" s="31">
        <f t="shared" si="11537"/>
        <v>1.2950347681357548E-19</v>
      </c>
      <c r="BC970" s="13"/>
      <c r="BD970" s="33">
        <v>-3.8705671672207232E-10</v>
      </c>
      <c r="BE970" s="32">
        <v>-3.9499584866512139E-18</v>
      </c>
      <c r="BF970" s="32">
        <v>-9.7327017788534428E-6</v>
      </c>
      <c r="BG970" s="32">
        <v>4.4883750192950043</v>
      </c>
      <c r="BH970" s="32">
        <v>1.9098969833862295E-7</v>
      </c>
      <c r="BI970" s="32">
        <v>-4.9070242682578753E-16</v>
      </c>
      <c r="BK970" s="44">
        <f t="shared" si="11550"/>
        <v>-3.9499584866512139E-18</v>
      </c>
      <c r="BL970" s="44">
        <f t="shared" si="11550"/>
        <v>-9.7327017788534428E-6</v>
      </c>
      <c r="BM970" s="44">
        <f t="shared" si="11550"/>
        <v>4.4883750192950043</v>
      </c>
      <c r="BN970" s="44">
        <f t="shared" si="11550"/>
        <v>1.9098969833862295E-7</v>
      </c>
      <c r="BO970" s="44">
        <f t="shared" si="11550"/>
        <v>-4.9070242682578753E-16</v>
      </c>
      <c r="BP970" s="14"/>
      <c r="BQ970" s="44">
        <f t="shared" si="11551"/>
        <v>-3.9499584866512139E-18</v>
      </c>
      <c r="BR970" s="14"/>
      <c r="BS970" s="44">
        <f t="shared" si="11564"/>
        <v>-3.9499584866512139E-18</v>
      </c>
      <c r="BT970" s="14"/>
      <c r="BU970" s="35">
        <f t="shared" ref="BU970" si="11581">BS970/BS974</f>
        <v>-2.6910741721128874E-19</v>
      </c>
      <c r="BV970" s="35"/>
      <c r="BW970" s="35">
        <v>2.6910741721128874E-19</v>
      </c>
      <c r="BX970" s="35">
        <v>-1.9274279341595349E-34</v>
      </c>
      <c r="BY970" s="35">
        <v>7.241880199813063E-38</v>
      </c>
      <c r="BZ970" s="35">
        <v>-6.2118233900840166E-41</v>
      </c>
      <c r="CA970" s="35">
        <v>3.6157570954435608E-51</v>
      </c>
      <c r="CB970" s="14"/>
      <c r="CC970" s="35">
        <f t="shared" si="11566"/>
        <v>-5.3821483442257749E-19</v>
      </c>
      <c r="CD970" s="35">
        <f t="shared" si="11566"/>
        <v>3.8548558683190698E-34</v>
      </c>
      <c r="CE970" s="14">
        <f t="shared" ref="CE970:CE1001" si="11582">1-2*BY970</f>
        <v>1</v>
      </c>
      <c r="CF970" s="35">
        <f t="shared" si="11555"/>
        <v>1.2423646780168033E-40</v>
      </c>
      <c r="CG970" s="35">
        <f t="shared" si="11555"/>
        <v>-7.2315141908871215E-51</v>
      </c>
      <c r="CH970" s="14"/>
      <c r="CI970" s="34">
        <v>0</v>
      </c>
      <c r="CJ970" s="34">
        <f t="shared" si="11556"/>
        <v>-5.3821483442257749E-19</v>
      </c>
      <c r="CK970" s="34">
        <f t="shared" si="11556"/>
        <v>3.8548558683190698E-34</v>
      </c>
      <c r="CL970" s="34">
        <f t="shared" si="11556"/>
        <v>1</v>
      </c>
      <c r="CM970" s="34">
        <f t="shared" si="11556"/>
        <v>1.2423646780168033E-40</v>
      </c>
      <c r="CN970" s="34">
        <f t="shared" si="11556"/>
        <v>-7.2315141908871215E-51</v>
      </c>
      <c r="CO970" s="14"/>
      <c r="CP970" s="35">
        <v>0</v>
      </c>
      <c r="CQ970" s="35">
        <v>1.9126284188863299E-19</v>
      </c>
      <c r="CR970" s="35">
        <v>-5.1903448088860196E-21</v>
      </c>
      <c r="CS970" s="35">
        <v>1</v>
      </c>
      <c r="CT970" s="35">
        <v>-6.2038545941477094E-25</v>
      </c>
      <c r="CU970" s="35">
        <v>1.2371171691375475E-50</v>
      </c>
      <c r="CV970" s="14"/>
      <c r="CW970" s="35">
        <v>0</v>
      </c>
      <c r="CX970" s="35">
        <v>-4.0033077274380641E-19</v>
      </c>
      <c r="CY970" s="35">
        <v>-5.1903448088849844E-21</v>
      </c>
      <c r="CZ970" s="35">
        <v>1</v>
      </c>
      <c r="DA970" s="35">
        <v>-2.0679515313825632E-25</v>
      </c>
      <c r="DB970" s="35">
        <v>-8.6839634469506758E-50</v>
      </c>
      <c r="DC970" s="14"/>
      <c r="DD970" s="36">
        <v>-3.8705671672207206E-10</v>
      </c>
      <c r="DE970" s="36">
        <v>-2.1832238563185983E-18</v>
      </c>
      <c r="DF970" s="36">
        <v>-9.7327017788534241E-6</v>
      </c>
      <c r="DG970" s="36">
        <v>4.4883750192950034</v>
      </c>
      <c r="DH970" s="36">
        <v>1.9098969833862295E-7</v>
      </c>
      <c r="DI970" s="36">
        <v>-4.9070242682578763E-16</v>
      </c>
      <c r="DK970" s="46">
        <f t="shared" si="11568"/>
        <v>-9.7327017788534241E-6</v>
      </c>
      <c r="DL970" s="46">
        <f t="shared" si="11568"/>
        <v>4.4883750192950034</v>
      </c>
      <c r="DM970" s="46">
        <f t="shared" si="11568"/>
        <v>1.9098969833862295E-7</v>
      </c>
      <c r="DN970" s="46">
        <f t="shared" si="11568"/>
        <v>-4.9070242682578763E-16</v>
      </c>
      <c r="DO970" s="46"/>
      <c r="DP970" s="37">
        <f t="shared" si="11569"/>
        <v>-9.7327017788534241E-6</v>
      </c>
      <c r="DQ970" s="37"/>
      <c r="DR970" s="37">
        <f t="shared" ref="DR970:DR1001" si="11583">DP970</f>
        <v>-9.7327017788534241E-6</v>
      </c>
      <c r="DS970" s="37"/>
      <c r="DT970" s="37">
        <f t="shared" ref="DT970" si="11584">DR970/DR974</f>
        <v>-9.4348741227989073E-7</v>
      </c>
      <c r="DU970" s="37"/>
      <c r="DV970" s="37">
        <v>9.4348741227947081E-7</v>
      </c>
      <c r="DW970" s="37">
        <v>8.9016849713060454E-13</v>
      </c>
      <c r="DX970" s="37">
        <v>9.9372659849404287E-20</v>
      </c>
      <c r="DY970" s="37">
        <v>1.2656082381143846E-40</v>
      </c>
      <c r="DZ970" s="46"/>
      <c r="EA970" s="46">
        <f t="shared" ref="EA970:EC1033" si="11585">-2*DV970</f>
        <v>-1.8869748245589416E-6</v>
      </c>
      <c r="EB970" s="46">
        <f t="shared" ref="EB970:EB1001" si="11586">1-2*DW970</f>
        <v>0.99999999999821965</v>
      </c>
      <c r="EC970" s="46">
        <f t="shared" si="11573"/>
        <v>-1.9874531969880857E-19</v>
      </c>
      <c r="ED970" s="46">
        <f t="shared" si="11573"/>
        <v>-2.5312164762287691E-40</v>
      </c>
      <c r="EE970" s="46"/>
      <c r="EF970" s="37">
        <v>0</v>
      </c>
      <c r="EG970" s="37">
        <v>0</v>
      </c>
      <c r="EH970" s="37">
        <f t="shared" si="11574"/>
        <v>-1.8869748245589416E-6</v>
      </c>
      <c r="EI970" s="37">
        <f t="shared" si="11574"/>
        <v>0.99999999999821965</v>
      </c>
      <c r="EJ970" s="37">
        <f t="shared" si="11574"/>
        <v>-1.9874531969880857E-19</v>
      </c>
      <c r="EK970" s="37">
        <f t="shared" si="11574"/>
        <v>-2.5312164762287691E-40</v>
      </c>
      <c r="EL970" s="16"/>
      <c r="EM970" s="16">
        <v>0</v>
      </c>
      <c r="EN970" s="16">
        <v>1.9126284188863299E-19</v>
      </c>
      <c r="EO970" s="16">
        <v>-1.8869748245589363E-6</v>
      </c>
      <c r="EP970" s="16">
        <v>0.99999999999821965</v>
      </c>
      <c r="EQ970" s="16">
        <v>-1.987459400842669E-19</v>
      </c>
      <c r="ER970" s="16">
        <v>-2.5312164761050437E-40</v>
      </c>
      <c r="ES970" s="16"/>
      <c r="ET970" s="16">
        <v>0</v>
      </c>
      <c r="EU970" s="16">
        <v>-4.0302856876921538E-19</v>
      </c>
      <c r="EV970" s="16">
        <v>-1.8869748245589469E-6</v>
      </c>
      <c r="EW970" s="16">
        <v>0.99999999999821965</v>
      </c>
      <c r="EX970" s="16">
        <v>-1.9874552651893561E-19</v>
      </c>
      <c r="EY970" s="16">
        <v>-9.7995791149473597E-40</v>
      </c>
      <c r="EZ970" s="16"/>
      <c r="FA970" s="38">
        <v>-3.8707366969619889E-10</v>
      </c>
      <c r="FB970" s="38">
        <v>-2.1832850947857475E-18</v>
      </c>
      <c r="FC970" s="38">
        <v>-1.6940658942926644E-21</v>
      </c>
      <c r="FD970" s="38">
        <v>4.4883750193053782</v>
      </c>
      <c r="FE970" s="38">
        <v>1.9098969833978111E-7</v>
      </c>
      <c r="FF970" s="38">
        <v>-4.9070151320552257E-16</v>
      </c>
      <c r="FH970" s="42">
        <f t="shared" ref="FH970:FJ1001" si="11587">FD970</f>
        <v>4.4883750193053782</v>
      </c>
      <c r="FI970" s="42">
        <f t="shared" si="11587"/>
        <v>1.9098969833978111E-7</v>
      </c>
      <c r="FJ970" s="42">
        <f t="shared" si="11587"/>
        <v>-4.9070151320552257E-16</v>
      </c>
      <c r="FL970" s="47">
        <f t="shared" ref="FL970:FL1001" si="11588">FH970</f>
        <v>4.4883750193053782</v>
      </c>
      <c r="FM970" s="47"/>
      <c r="FN970" s="47">
        <f t="shared" ref="FN970" si="11589">FL970-FL974</f>
        <v>0</v>
      </c>
      <c r="FO970" s="47"/>
      <c r="FP970" s="47">
        <f t="shared" ref="FP970" si="11590">FN970/FN974</f>
        <v>0</v>
      </c>
      <c r="FQ970" s="48"/>
      <c r="FR970" s="48">
        <f t="array" ref="FR970:FT972">MMULT(FP970:FP972,FP974:FR974)</f>
        <v>0</v>
      </c>
      <c r="FS970" s="48">
        <v>0</v>
      </c>
      <c r="FT970" s="48">
        <v>0</v>
      </c>
      <c r="FU970" s="48"/>
      <c r="FV970" s="47">
        <f t="shared" ref="FV970:FV1001" si="11591">1-2*FR970</f>
        <v>1</v>
      </c>
      <c r="FW970" s="47">
        <f t="shared" ref="FW970:FX1001" si="11592">-2*FS970</f>
        <v>0</v>
      </c>
      <c r="FX970" s="47">
        <f t="shared" si="11592"/>
        <v>0</v>
      </c>
      <c r="FY970" s="48"/>
      <c r="FZ970" s="50">
        <v>0</v>
      </c>
      <c r="GA970" s="50">
        <v>0</v>
      </c>
      <c r="GB970" s="50">
        <v>0</v>
      </c>
      <c r="GC970" s="52">
        <f t="shared" ref="GC970:GE1001" si="11593">FV970</f>
        <v>1</v>
      </c>
      <c r="GD970" s="52">
        <f t="shared" si="11593"/>
        <v>0</v>
      </c>
      <c r="GE970" s="52">
        <f t="shared" si="11593"/>
        <v>0</v>
      </c>
      <c r="GF970" s="52"/>
      <c r="GG970" s="41">
        <v>0</v>
      </c>
      <c r="GH970" s="41">
        <v>1.9126284188863299E-19</v>
      </c>
      <c r="GI970" s="41">
        <v>-1.8869748245589363E-6</v>
      </c>
      <c r="GJ970" s="40">
        <v>0.99999999999821965</v>
      </c>
      <c r="GK970" s="40">
        <v>1.987459400842669E-19</v>
      </c>
      <c r="GL970" s="40">
        <v>-2.1811367885655424E-40</v>
      </c>
      <c r="GN970" s="42">
        <v>0</v>
      </c>
      <c r="GO970" s="42">
        <v>-4.0302856876921538E-19</v>
      </c>
      <c r="GP970" s="42">
        <v>-1.8869748245589469E-6</v>
      </c>
      <c r="GQ970" s="42">
        <v>0.99999999999821965</v>
      </c>
      <c r="GR970" s="42">
        <v>-1.9874552651893561E-19</v>
      </c>
      <c r="GS970" s="42">
        <v>-9.7995791149473597E-40</v>
      </c>
      <c r="GU970" s="43">
        <v>-3.8707366969619889E-10</v>
      </c>
      <c r="GV970" s="43">
        <v>-2.1832850947857475E-18</v>
      </c>
      <c r="GW970" s="43">
        <v>-1.6940658942926644E-21</v>
      </c>
      <c r="GX970" s="43">
        <v>4.4883750193053782</v>
      </c>
      <c r="GY970" s="43">
        <v>1.9098969833978111E-7</v>
      </c>
      <c r="GZ970" s="43">
        <v>-4.9070151320552257E-16</v>
      </c>
      <c r="HB970" s="7" t="s">
        <v>345</v>
      </c>
      <c r="HC970" s="7"/>
      <c r="HE970" s="47" t="s">
        <v>11</v>
      </c>
      <c r="HF970" s="48"/>
      <c r="HG970" s="47" t="s">
        <v>12</v>
      </c>
      <c r="HH970" s="48"/>
      <c r="HI970" s="48" t="s">
        <v>13</v>
      </c>
      <c r="HJ970" s="48"/>
      <c r="HK970" s="49" t="s">
        <v>14</v>
      </c>
      <c r="HL970" s="49"/>
      <c r="HM970" s="48"/>
      <c r="HN970" s="49" t="s">
        <v>46</v>
      </c>
      <c r="HO970" s="49"/>
      <c r="HP970" s="48"/>
      <c r="HQ970" s="47">
        <v>0</v>
      </c>
      <c r="HR970" s="47">
        <v>0</v>
      </c>
      <c r="HS970" s="47">
        <v>0</v>
      </c>
      <c r="HT970" s="3">
        <f t="shared" ref="HT970:HT1001" si="11594">HS969</f>
        <v>1</v>
      </c>
      <c r="HU970" s="3">
        <v>0</v>
      </c>
      <c r="HV970" s="3">
        <v>0</v>
      </c>
      <c r="HX970" s="42">
        <v>0</v>
      </c>
      <c r="HY970" s="42">
        <v>1.9126284188863299E-19</v>
      </c>
      <c r="HZ970" s="42">
        <v>-1.8869748245589363E-6</v>
      </c>
      <c r="IA970" s="42">
        <v>0.99999999999821965</v>
      </c>
      <c r="IB970" s="42">
        <v>-1.987459400842669E-19</v>
      </c>
      <c r="IC970" s="42">
        <v>-2.5312164761050437E-40</v>
      </c>
      <c r="IE970" s="21">
        <v>0</v>
      </c>
      <c r="IF970" s="21">
        <v>-4.0302856876921538E-19</v>
      </c>
      <c r="IG970" s="21">
        <v>-1.8869748245589469E-6</v>
      </c>
      <c r="IH970" s="21">
        <v>0.99999999999821965</v>
      </c>
      <c r="II970" s="21">
        <v>-1.9874552651893561E-19</v>
      </c>
      <c r="IJ970" s="21">
        <v>-9.7995791149473597E-40</v>
      </c>
      <c r="IL970" s="42">
        <v>-3.8707366969619889E-10</v>
      </c>
      <c r="IM970" s="42">
        <v>-2.1832850947857475E-18</v>
      </c>
      <c r="IN970" s="42">
        <v>-1.6940658942926644E-21</v>
      </c>
      <c r="IO970" s="42">
        <v>4.4883750193053782</v>
      </c>
      <c r="IP970" s="42">
        <v>1.9098969833978111E-7</v>
      </c>
      <c r="IQ970" s="42">
        <v>-4.9070151320552257E-16</v>
      </c>
      <c r="IS970" s="2">
        <v>0</v>
      </c>
      <c r="IT970" s="2">
        <v>-6.9770335114616514E-19</v>
      </c>
      <c r="IU970" s="2">
        <v>2.4491894479491785E-7</v>
      </c>
      <c r="IV970" s="2">
        <v>0.99999999999997002</v>
      </c>
      <c r="IW970" s="2">
        <v>-3.3496326433918811E-21</v>
      </c>
      <c r="IX970" s="2">
        <v>2.4074260595286557E-35</v>
      </c>
    </row>
    <row r="971" spans="1:258" x14ac:dyDescent="0.25">
      <c r="A971" s="3" t="s">
        <v>47</v>
      </c>
      <c r="B971" s="20">
        <v>-7.5273525343842498E-13</v>
      </c>
      <c r="C971" s="20">
        <v>-5.0174403759587846E-21</v>
      </c>
      <c r="D971" s="20">
        <v>-1.086495945747067E-12</v>
      </c>
      <c r="E971" s="20">
        <v>1.909896986902835E-7</v>
      </c>
      <c r="F971" s="20">
        <v>2.7775119577725027</v>
      </c>
      <c r="G971" s="20">
        <v>-4.968724379779707E-16</v>
      </c>
      <c r="I971" s="22">
        <f t="shared" si="11528"/>
        <v>-7.5273525343842498E-13</v>
      </c>
      <c r="J971" s="8"/>
      <c r="K971" s="22">
        <f t="shared" si="11542"/>
        <v>-7.5273525343842498E-13</v>
      </c>
      <c r="L971" s="8"/>
      <c r="M971" s="22">
        <f t="shared" ref="M971" si="11595">K971/K974</f>
        <v>-1.2781695720362869E-6</v>
      </c>
      <c r="N971" s="22"/>
      <c r="O971" s="24">
        <v>0</v>
      </c>
      <c r="P971" s="24">
        <v>1.2780205531947284E-6</v>
      </c>
      <c r="Q971" s="24">
        <v>-1.9499097185701239E-8</v>
      </c>
      <c r="R971" s="24">
        <v>8.4005805659917464E-10</v>
      </c>
      <c r="S971" s="25">
        <v>1.6337174548794249E-12</v>
      </c>
      <c r="T971" s="25">
        <v>-1.2592706472837303E-22</v>
      </c>
      <c r="U971" s="10"/>
      <c r="V971" s="25">
        <f t="shared" si="11544"/>
        <v>0</v>
      </c>
      <c r="W971" s="25">
        <f t="shared" si="11544"/>
        <v>-2.5560411063894569E-6</v>
      </c>
      <c r="X971" s="25">
        <f t="shared" si="11544"/>
        <v>3.8998194371402479E-8</v>
      </c>
      <c r="Y971" s="25">
        <f t="shared" si="11544"/>
        <v>-1.6801161131983493E-9</v>
      </c>
      <c r="Z971" s="25">
        <f t="shared" ref="Z971:Z1002" si="11596">1-2*S971</f>
        <v>0.99999999999673261</v>
      </c>
      <c r="AA971" s="25">
        <f t="shared" si="11532"/>
        <v>2.5185412945674606E-22</v>
      </c>
      <c r="AB971" s="10"/>
      <c r="AC971" s="27">
        <v>7.5273525343842488E-13</v>
      </c>
      <c r="AD971" s="26">
        <v>1.8758784809868984E-5</v>
      </c>
      <c r="AE971" s="26">
        <v>-2.0114725969026518E-7</v>
      </c>
      <c r="AF971" s="26">
        <v>1.8344832793986732E-7</v>
      </c>
      <c r="AG971" s="26">
        <v>2.7775119577634269</v>
      </c>
      <c r="AH971" s="26">
        <v>-4.9687185124760836E-16</v>
      </c>
      <c r="AJ971" s="28">
        <f t="shared" si="11533"/>
        <v>7.5273525343842488E-13</v>
      </c>
      <c r="AK971" s="11"/>
      <c r="AL971" s="28">
        <f t="shared" si="11546"/>
        <v>7.5273525343842488E-13</v>
      </c>
      <c r="AM971" s="11"/>
      <c r="AN971" s="28">
        <f t="shared" ref="AN971" si="11597">AL971/AL974</f>
        <v>1.2781695720362872E-6</v>
      </c>
      <c r="AO971" s="28"/>
      <c r="AP971" s="30">
        <v>0</v>
      </c>
      <c r="AQ971" s="30">
        <v>1.2780205531947286E-6</v>
      </c>
      <c r="AR971" s="30">
        <v>-1.9499097185701249E-8</v>
      </c>
      <c r="AS971" s="30">
        <v>8.4005805659917506E-10</v>
      </c>
      <c r="AT971" s="31">
        <v>1.6337174548794255E-12</v>
      </c>
      <c r="AU971" s="31">
        <v>-1.259270647283731E-22</v>
      </c>
      <c r="AV971" s="13"/>
      <c r="AW971" s="31">
        <f t="shared" si="11548"/>
        <v>0</v>
      </c>
      <c r="AX971" s="31">
        <f t="shared" si="11548"/>
        <v>-2.5560411063894573E-6</v>
      </c>
      <c r="AY971" s="31">
        <f t="shared" si="11548"/>
        <v>3.8998194371402499E-8</v>
      </c>
      <c r="AZ971" s="31">
        <f t="shared" si="11548"/>
        <v>-1.6801161131983501E-9</v>
      </c>
      <c r="BA971" s="31">
        <f t="shared" ref="BA971:BA1002" si="11598">1-2*AT971</f>
        <v>0.99999999999673261</v>
      </c>
      <c r="BB971" s="31">
        <f t="shared" si="11537"/>
        <v>2.518541294567462E-22</v>
      </c>
      <c r="BC971" s="13"/>
      <c r="BD971" s="33">
        <v>-7.5273525343842458E-13</v>
      </c>
      <c r="BE971" s="32">
        <v>3.388131789017201E-21</v>
      </c>
      <c r="BF971" s="32">
        <v>-1.0864959458064216E-12</v>
      </c>
      <c r="BG971" s="32">
        <v>1.9098969869028353E-7</v>
      </c>
      <c r="BH971" s="32">
        <v>2.7775119577725023</v>
      </c>
      <c r="BI971" s="32">
        <v>-4.968724379779708E-16</v>
      </c>
      <c r="BK971" s="44">
        <f t="shared" si="11550"/>
        <v>3.388131789017201E-21</v>
      </c>
      <c r="BL971" s="44">
        <f t="shared" si="11550"/>
        <v>-1.0864959458064216E-12</v>
      </c>
      <c r="BM971" s="44">
        <f t="shared" si="11550"/>
        <v>1.9098969869028353E-7</v>
      </c>
      <c r="BN971" s="44">
        <f t="shared" si="11550"/>
        <v>2.7775119577725023</v>
      </c>
      <c r="BO971" s="44">
        <f t="shared" si="11550"/>
        <v>-4.968724379779708E-16</v>
      </c>
      <c r="BP971" s="14"/>
      <c r="BQ971" s="44">
        <f t="shared" si="11551"/>
        <v>3.388131789017201E-21</v>
      </c>
      <c r="BR971" s="14"/>
      <c r="BS971" s="44">
        <f t="shared" si="11564"/>
        <v>3.388131789017201E-21</v>
      </c>
      <c r="BT971" s="14"/>
      <c r="BU971" s="35">
        <f t="shared" ref="BU971" si="11599">BS971/BS974</f>
        <v>2.308306272066379E-22</v>
      </c>
      <c r="BV971" s="35"/>
      <c r="BW971" s="35">
        <v>-2.308306272066379E-22</v>
      </c>
      <c r="BX971" s="35">
        <v>1.6532780981964566E-37</v>
      </c>
      <c r="BY971" s="35">
        <v>-6.2118233900840166E-41</v>
      </c>
      <c r="BZ971" s="35">
        <v>5.3282778456609842E-44</v>
      </c>
      <c r="CA971" s="35">
        <v>-3.1014659009297525E-54</v>
      </c>
      <c r="CB971" s="14"/>
      <c r="CC971" s="35">
        <f t="shared" si="11566"/>
        <v>4.6166125441327581E-22</v>
      </c>
      <c r="CD971" s="35">
        <f t="shared" si="11566"/>
        <v>-3.3065561963929132E-37</v>
      </c>
      <c r="CE971" s="35">
        <f t="shared" si="11566"/>
        <v>1.2423646780168033E-40</v>
      </c>
      <c r="CF971" s="14">
        <f t="shared" ref="CF971:CF1002" si="11600">1-2*BZ971</f>
        <v>1</v>
      </c>
      <c r="CG971" s="35">
        <f t="shared" si="11555"/>
        <v>6.202931801859505E-54</v>
      </c>
      <c r="CH971" s="14"/>
      <c r="CI971" s="34">
        <v>0</v>
      </c>
      <c r="CJ971" s="34">
        <f t="shared" si="11556"/>
        <v>4.6166125441327581E-22</v>
      </c>
      <c r="CK971" s="34">
        <f t="shared" si="11556"/>
        <v>-3.3065561963929132E-37</v>
      </c>
      <c r="CL971" s="34">
        <f t="shared" si="11556"/>
        <v>1.2423646780168033E-40</v>
      </c>
      <c r="CM971" s="34">
        <f t="shared" si="11556"/>
        <v>1</v>
      </c>
      <c r="CN971" s="34">
        <f t="shared" si="11556"/>
        <v>6.202931801859505E-54</v>
      </c>
      <c r="CO971" s="14"/>
      <c r="CP971" s="35">
        <v>0</v>
      </c>
      <c r="CQ971" s="35">
        <v>1.308694201667576E-21</v>
      </c>
      <c r="CR971" s="35">
        <v>1.3234889800846897E-23</v>
      </c>
      <c r="CS971" s="35">
        <v>-2.0679515313825632E-25</v>
      </c>
      <c r="CT971" s="35">
        <v>1</v>
      </c>
      <c r="CU971" s="35">
        <v>9.4039548065783022E-38</v>
      </c>
      <c r="CV971" s="14"/>
      <c r="CW971" s="35">
        <v>0</v>
      </c>
      <c r="CX971" s="35">
        <v>4.6166125441327562E-22</v>
      </c>
      <c r="CY971" s="35">
        <v>2.6469779601696562E-23</v>
      </c>
      <c r="CZ971" s="35">
        <v>-6.2038545941477094E-25</v>
      </c>
      <c r="DA971" s="35">
        <v>1</v>
      </c>
      <c r="DB971" s="35">
        <v>1.8807909613156608E-37</v>
      </c>
      <c r="DC971" s="14"/>
      <c r="DD971" s="36">
        <v>-7.5273525343842529E-13</v>
      </c>
      <c r="DE971" s="36">
        <v>-8.4055721649759844E-21</v>
      </c>
      <c r="DF971" s="36">
        <v>-1.0864959458835938E-12</v>
      </c>
      <c r="DG971" s="36">
        <v>1.909896986902835E-7</v>
      </c>
      <c r="DH971" s="36">
        <v>2.7775119577725027</v>
      </c>
      <c r="DI971" s="36">
        <v>-4.968724379779707E-16</v>
      </c>
      <c r="DK971" s="46">
        <f t="shared" si="11568"/>
        <v>-1.0864959458835938E-12</v>
      </c>
      <c r="DL971" s="46">
        <f t="shared" si="11568"/>
        <v>1.909896986902835E-7</v>
      </c>
      <c r="DM971" s="46">
        <f t="shared" si="11568"/>
        <v>2.7775119577725027</v>
      </c>
      <c r="DN971" s="46">
        <f t="shared" si="11568"/>
        <v>-4.968724379779707E-16</v>
      </c>
      <c r="DO971" s="46"/>
      <c r="DP971" s="37">
        <f t="shared" si="11569"/>
        <v>-1.0864959458835938E-12</v>
      </c>
      <c r="DQ971" s="37"/>
      <c r="DR971" s="37">
        <f t="shared" si="11583"/>
        <v>-1.0864959458835938E-12</v>
      </c>
      <c r="DS971" s="37"/>
      <c r="DT971" s="37">
        <f t="shared" ref="DT971" si="11601">DR971/DR974</f>
        <v>-1.0532483905564268E-13</v>
      </c>
      <c r="DU971" s="37"/>
      <c r="DV971" s="37">
        <v>1.053248390555958E-13</v>
      </c>
      <c r="DW971" s="37">
        <v>9.9372659849404287E-20</v>
      </c>
      <c r="DX971" s="37">
        <v>1.1093321722097033E-26</v>
      </c>
      <c r="DY971" s="37">
        <v>1.4128432690456381E-47</v>
      </c>
      <c r="DZ971" s="46"/>
      <c r="EA971" s="46">
        <f t="shared" si="11585"/>
        <v>-2.1064967811119161E-13</v>
      </c>
      <c r="EB971" s="46">
        <f t="shared" si="11585"/>
        <v>-1.9874531969880857E-19</v>
      </c>
      <c r="EC971" s="46">
        <f t="shared" ref="EC971:EC1002" si="11602">1-2*DX971</f>
        <v>1</v>
      </c>
      <c r="ED971" s="46">
        <f t="shared" si="11573"/>
        <v>-2.8256865380912763E-47</v>
      </c>
      <c r="EE971" s="46"/>
      <c r="EF971" s="37">
        <v>0</v>
      </c>
      <c r="EG971" s="37">
        <v>0</v>
      </c>
      <c r="EH971" s="37">
        <f t="shared" si="11574"/>
        <v>-2.1064967811119161E-13</v>
      </c>
      <c r="EI971" s="37">
        <f t="shared" si="11574"/>
        <v>-1.9874531969880857E-19</v>
      </c>
      <c r="EJ971" s="37">
        <f t="shared" si="11574"/>
        <v>1</v>
      </c>
      <c r="EK971" s="37">
        <f t="shared" si="11574"/>
        <v>-2.8256865380912763E-47</v>
      </c>
      <c r="EL971" s="16"/>
      <c r="EM971" s="16">
        <v>0</v>
      </c>
      <c r="EN971" s="16">
        <v>1.308694201667576E-21</v>
      </c>
      <c r="EO971" s="16">
        <v>-2.106496781244265E-13</v>
      </c>
      <c r="EP971" s="16">
        <v>-1.9874552651893561E-19</v>
      </c>
      <c r="EQ971" s="16">
        <v>1</v>
      </c>
      <c r="ER971" s="16">
        <v>9.4039548037526156E-38</v>
      </c>
      <c r="ES971" s="16"/>
      <c r="ET971" s="16">
        <v>0</v>
      </c>
      <c r="EU971" s="16">
        <v>4.6166095324875718E-22</v>
      </c>
      <c r="EV971" s="16">
        <v>-2.1064967808472183E-13</v>
      </c>
      <c r="EW971" s="16">
        <v>-1.987459400842669E-19</v>
      </c>
      <c r="EX971" s="16">
        <v>1</v>
      </c>
      <c r="EY971" s="16">
        <v>1.8807909602216991E-37</v>
      </c>
      <c r="EZ971" s="16"/>
      <c r="FA971" s="38">
        <v>-7.5273525533094576E-13</v>
      </c>
      <c r="FB971" s="38">
        <v>-8.4055721718122533E-21</v>
      </c>
      <c r="FC971" s="38">
        <v>1.1340531210385175E-70</v>
      </c>
      <c r="FD971" s="38">
        <v>1.9098969869144163E-7</v>
      </c>
      <c r="FE971" s="38">
        <v>2.7775119577725027</v>
      </c>
      <c r="FF971" s="38">
        <v>-4.9687243797786874E-16</v>
      </c>
      <c r="FH971" s="42">
        <f t="shared" si="11587"/>
        <v>1.9098969869144163E-7</v>
      </c>
      <c r="FI971" s="42">
        <f t="shared" si="11587"/>
        <v>2.7775119577725027</v>
      </c>
      <c r="FJ971" s="42">
        <f t="shared" si="11587"/>
        <v>-4.9687243797786874E-16</v>
      </c>
      <c r="FL971" s="47">
        <f t="shared" si="11588"/>
        <v>1.9098969869144163E-7</v>
      </c>
      <c r="FM971" s="47"/>
      <c r="FN971" s="47">
        <f t="shared" ref="FN971:FN1002" si="11603">FL971</f>
        <v>1.9098969869144163E-7</v>
      </c>
      <c r="FO971" s="47"/>
      <c r="FP971" s="47">
        <f t="shared" ref="FP971" si="11604">FN971/FN974</f>
        <v>1</v>
      </c>
      <c r="FQ971" s="48"/>
      <c r="FR971" s="48">
        <v>0</v>
      </c>
      <c r="FS971" s="48">
        <v>1</v>
      </c>
      <c r="FT971" s="48">
        <v>8.8072160717111975E-23</v>
      </c>
      <c r="FU971" s="48"/>
      <c r="FV971" s="47">
        <f t="shared" ref="FV971:FW1002" si="11605">-2*FR971</f>
        <v>0</v>
      </c>
      <c r="FW971" s="47">
        <f t="shared" ref="FW971:FW1002" si="11606">1-2*FS971</f>
        <v>-1</v>
      </c>
      <c r="FX971" s="47">
        <f t="shared" si="11592"/>
        <v>-1.7614432143422395E-22</v>
      </c>
      <c r="FY971" s="48"/>
      <c r="FZ971" s="50">
        <v>0</v>
      </c>
      <c r="GA971" s="50">
        <v>0</v>
      </c>
      <c r="GB971" s="50">
        <v>0</v>
      </c>
      <c r="GC971" s="52">
        <f t="shared" si="11593"/>
        <v>0</v>
      </c>
      <c r="GD971" s="52">
        <f t="shared" si="11593"/>
        <v>-1</v>
      </c>
      <c r="GE971" s="52">
        <f t="shared" si="11593"/>
        <v>-1.7614432143422395E-22</v>
      </c>
      <c r="GF971" s="52"/>
      <c r="GG971" s="41">
        <v>0</v>
      </c>
      <c r="GH971" s="41">
        <v>1.308694201667576E-21</v>
      </c>
      <c r="GI971" s="41">
        <v>-2.106496781244265E-13</v>
      </c>
      <c r="GJ971" s="40">
        <v>-1.9874552651893561E-19</v>
      </c>
      <c r="GK971" s="40">
        <v>-1</v>
      </c>
      <c r="GL971" s="40">
        <v>-1.7614432143422386E-22</v>
      </c>
      <c r="GN971" s="42">
        <v>0</v>
      </c>
      <c r="GO971" s="42">
        <v>-4.6166095324875718E-22</v>
      </c>
      <c r="GP971" s="42">
        <v>2.1064967808472183E-13</v>
      </c>
      <c r="GQ971" s="42">
        <v>1.987459400842669E-19</v>
      </c>
      <c r="GR971" s="42">
        <v>-1</v>
      </c>
      <c r="GS971" s="42">
        <v>-1.7614432143422414E-22</v>
      </c>
      <c r="GU971" s="43">
        <v>7.5273525533094576E-13</v>
      </c>
      <c r="GV971" s="43">
        <v>8.4055721718122533E-21</v>
      </c>
      <c r="GW971" s="43">
        <v>-1.0620904805505195E-55</v>
      </c>
      <c r="GX971" s="43">
        <v>-1.9098969869144163E-7</v>
      </c>
      <c r="GY971" s="43">
        <v>-2.7775119577725027</v>
      </c>
      <c r="GZ971" s="43">
        <v>4.9687235110675439E-16</v>
      </c>
      <c r="HB971" s="42">
        <f t="shared" ref="HB971:HC1002" si="11607">GY971</f>
        <v>-2.7775119577725027</v>
      </c>
      <c r="HC971" s="42">
        <f t="shared" si="11607"/>
        <v>4.9687235110675439E-16</v>
      </c>
      <c r="HE971" s="47">
        <f t="shared" ref="HE971:HE1002" si="11608">HB971</f>
        <v>-2.7775119577725027</v>
      </c>
      <c r="HF971" s="48"/>
      <c r="HG971" s="47">
        <f t="shared" ref="HG971" si="11609">HE971-HE974</f>
        <v>-5.5550239155450054</v>
      </c>
      <c r="HH971" s="48"/>
      <c r="HI971" s="48">
        <f t="shared" ref="HI971" si="11610">HG971/HG974</f>
        <v>-1</v>
      </c>
      <c r="HJ971" s="48"/>
      <c r="HK971" s="48">
        <f t="array" ref="HK971:HL972">MMULT(HI971:HI972,HI974:HJ974)</f>
        <v>1</v>
      </c>
      <c r="HL971" s="48">
        <v>8.807216071711194E-23</v>
      </c>
      <c r="HM971" s="48"/>
      <c r="HN971" s="48">
        <f t="shared" ref="HN971:HN1002" si="11611">1-2*HK971</f>
        <v>-1</v>
      </c>
      <c r="HO971" s="48">
        <f t="shared" ref="HO971:HO1002" si="11612">-2*HL971</f>
        <v>-1.7614432143422388E-22</v>
      </c>
      <c r="HP971" s="48"/>
      <c r="HQ971" s="47">
        <v>0</v>
      </c>
      <c r="HR971" s="47">
        <v>0</v>
      </c>
      <c r="HS971" s="47">
        <v>0</v>
      </c>
      <c r="HT971" s="53">
        <v>0</v>
      </c>
      <c r="HU971" s="54">
        <f t="shared" ref="HU971:HV1002" si="11613">HN971</f>
        <v>-1</v>
      </c>
      <c r="HV971" s="54">
        <f t="shared" si="11613"/>
        <v>-1.7614432143422388E-22</v>
      </c>
      <c r="HX971" s="42">
        <v>0</v>
      </c>
      <c r="HY971" s="42">
        <v>1.308694201667576E-21</v>
      </c>
      <c r="HZ971" s="42">
        <v>-2.106496781244265E-13</v>
      </c>
      <c r="IA971" s="42">
        <v>-1.9874552651893561E-19</v>
      </c>
      <c r="IB971" s="42">
        <v>1</v>
      </c>
      <c r="IC971" s="42">
        <v>2.350988701644575E-38</v>
      </c>
      <c r="IE971" s="21">
        <v>0</v>
      </c>
      <c r="IF971" s="21">
        <v>4.6166095324875718E-22</v>
      </c>
      <c r="IG971" s="21">
        <v>-2.1064967808472183E-13</v>
      </c>
      <c r="IH971" s="21">
        <v>-1.987459400842669E-19</v>
      </c>
      <c r="II971" s="21">
        <v>1</v>
      </c>
      <c r="IJ971" s="21">
        <v>2.5860875718090325E-37</v>
      </c>
      <c r="IL971" s="42">
        <v>-7.5273525533094576E-13</v>
      </c>
      <c r="IM971" s="42">
        <v>-8.4055721718122533E-21</v>
      </c>
      <c r="IN971" s="42">
        <v>1.5593230423349411E-70</v>
      </c>
      <c r="IO971" s="42">
        <v>1.9098969869144163E-7</v>
      </c>
      <c r="IP971" s="42">
        <v>2.7775119577725027</v>
      </c>
      <c r="IQ971" s="42">
        <v>-4.9687243797786874E-16</v>
      </c>
      <c r="IS971" s="2">
        <v>0</v>
      </c>
      <c r="IT971" s="2">
        <v>-7.7074359000630324E-22</v>
      </c>
      <c r="IU971" s="2">
        <v>2.7341168683287314E-14</v>
      </c>
      <c r="IV971" s="2">
        <v>-3.3483918262798386E-21</v>
      </c>
      <c r="IW971" s="2">
        <v>1</v>
      </c>
      <c r="IX971" s="2">
        <v>-2.3509887001987372E-38</v>
      </c>
    </row>
    <row r="972" spans="1:258" x14ac:dyDescent="0.25">
      <c r="A972" s="3" t="s">
        <v>48</v>
      </c>
      <c r="B972" s="20">
        <v>5.8020890148391476E-23</v>
      </c>
      <c r="C972" s="20">
        <v>-1.3207085443572182E-31</v>
      </c>
      <c r="D972" s="20">
        <v>6.0296606322737779E-34</v>
      </c>
      <c r="E972" s="20">
        <v>1.6820875440739306E-29</v>
      </c>
      <c r="F972" s="20">
        <v>-7.6136308276436434E-38</v>
      </c>
      <c r="G972" s="20">
        <v>0.49318146435826382</v>
      </c>
      <c r="I972" s="22">
        <f t="shared" si="11528"/>
        <v>5.8020890148391476E-23</v>
      </c>
      <c r="J972" s="8"/>
      <c r="K972" s="22">
        <f t="shared" si="11542"/>
        <v>5.8020890148391476E-23</v>
      </c>
      <c r="L972" s="8"/>
      <c r="M972" s="22">
        <f t="shared" ref="M972" si="11614">K972/K974</f>
        <v>9.8521407083533657E-17</v>
      </c>
      <c r="N972" s="22"/>
      <c r="O972" s="24">
        <v>0</v>
      </c>
      <c r="P972" s="24">
        <v>-9.850992069997901E-17</v>
      </c>
      <c r="Q972" s="24">
        <v>1.5029918827854231E-18</v>
      </c>
      <c r="R972" s="24">
        <v>-6.4751738406787706E-20</v>
      </c>
      <c r="S972" s="25">
        <v>-1.2592706472837303E-22</v>
      </c>
      <c r="T972" s="25">
        <v>9.7064676537193557E-33</v>
      </c>
      <c r="U972" s="10"/>
      <c r="V972" s="25">
        <f t="shared" si="11544"/>
        <v>0</v>
      </c>
      <c r="W972" s="25">
        <f t="shared" si="11544"/>
        <v>1.9701984139995802E-16</v>
      </c>
      <c r="X972" s="25">
        <f t="shared" si="11544"/>
        <v>-3.0059837655708461E-18</v>
      </c>
      <c r="Y972" s="25">
        <f t="shared" si="11544"/>
        <v>1.2950347681357541E-19</v>
      </c>
      <c r="Z972" s="25">
        <f t="shared" si="11544"/>
        <v>2.5185412945674606E-22</v>
      </c>
      <c r="AA972" s="25">
        <f t="shared" ref="AA972:AA1003" si="11615">1-2*T972</f>
        <v>1</v>
      </c>
      <c r="AB972" s="10"/>
      <c r="AC972" s="26">
        <v>-5.8020890148391476E-23</v>
      </c>
      <c r="AD972" s="26">
        <v>-1.4459285489805433E-15</v>
      </c>
      <c r="AE972" s="26">
        <v>1.5504362211503111E-17</v>
      </c>
      <c r="AF972" s="26">
        <v>5.8128942665051622E-19</v>
      </c>
      <c r="AG972" s="26">
        <v>6.9955259354523681E-22</v>
      </c>
      <c r="AH972" s="26">
        <v>0.49318146435826382</v>
      </c>
      <c r="AJ972" s="28">
        <f t="shared" si="11533"/>
        <v>-5.8020890148391476E-23</v>
      </c>
      <c r="AK972" s="11"/>
      <c r="AL972" s="28">
        <f t="shared" si="11546"/>
        <v>-5.8020890148391476E-23</v>
      </c>
      <c r="AM972" s="11"/>
      <c r="AN972" s="28">
        <f t="shared" ref="AN972" si="11616">AL972/AL974</f>
        <v>-9.8521407083533694E-17</v>
      </c>
      <c r="AO972" s="28"/>
      <c r="AP972" s="30">
        <v>0</v>
      </c>
      <c r="AQ972" s="30">
        <v>-9.8509920699979047E-17</v>
      </c>
      <c r="AR972" s="30">
        <v>1.502991882785424E-18</v>
      </c>
      <c r="AS972" s="30">
        <v>-6.4751738406787742E-20</v>
      </c>
      <c r="AT972" s="31">
        <v>-1.259270647283731E-22</v>
      </c>
      <c r="AU972" s="31">
        <v>9.7064676537193626E-33</v>
      </c>
      <c r="AV972" s="13"/>
      <c r="AW972" s="31">
        <f t="shared" si="11548"/>
        <v>0</v>
      </c>
      <c r="AX972" s="31">
        <f t="shared" si="11548"/>
        <v>1.9701984139995809E-16</v>
      </c>
      <c r="AY972" s="31">
        <f t="shared" si="11548"/>
        <v>-3.005983765570848E-18</v>
      </c>
      <c r="AZ972" s="31">
        <f t="shared" si="11548"/>
        <v>1.2950347681357548E-19</v>
      </c>
      <c r="BA972" s="31">
        <f t="shared" si="11548"/>
        <v>2.518541294567462E-22</v>
      </c>
      <c r="BB972" s="31">
        <f t="shared" ref="BB972:BB1003" si="11617">1-2*AU972</f>
        <v>1</v>
      </c>
      <c r="BC972" s="13"/>
      <c r="BD972" s="32">
        <v>5.8020890148391476E-23</v>
      </c>
      <c r="BE972" s="32">
        <v>-1.9721522630525295E-31</v>
      </c>
      <c r="BF972" s="32">
        <v>3.0814879110195774E-33</v>
      </c>
      <c r="BG972" s="32">
        <v>1.6820975837780899E-29</v>
      </c>
      <c r="BH972" s="32">
        <v>-9.4039548065783001E-38</v>
      </c>
      <c r="BI972" s="32">
        <v>0.49318146435826382</v>
      </c>
      <c r="BK972" s="44">
        <f t="shared" si="11550"/>
        <v>-1.9721522630525295E-31</v>
      </c>
      <c r="BL972" s="44">
        <f t="shared" si="11550"/>
        <v>3.0814879110195774E-33</v>
      </c>
      <c r="BM972" s="44">
        <f t="shared" si="11550"/>
        <v>1.6820975837780899E-29</v>
      </c>
      <c r="BN972" s="44">
        <f t="shared" si="11550"/>
        <v>-9.4039548065783001E-38</v>
      </c>
      <c r="BO972" s="44">
        <f t="shared" si="11550"/>
        <v>0.49318146435826382</v>
      </c>
      <c r="BP972" s="14"/>
      <c r="BQ972" s="44">
        <f t="shared" si="11551"/>
        <v>-1.9721522630525295E-31</v>
      </c>
      <c r="BR972" s="14"/>
      <c r="BS972" s="44">
        <f t="shared" si="11564"/>
        <v>-1.9721522630525295E-31</v>
      </c>
      <c r="BT972" s="14"/>
      <c r="BU972" s="35">
        <f t="shared" ref="BU972" si="11618">BS972/BS974</f>
        <v>-1.3436110876886986E-32</v>
      </c>
      <c r="BV972" s="35"/>
      <c r="BW972" s="35">
        <v>1.3436110876886986E-32</v>
      </c>
      <c r="BX972" s="35">
        <v>-9.6233450935481642E-48</v>
      </c>
      <c r="BY972" s="35">
        <v>3.6157570954435608E-51</v>
      </c>
      <c r="BZ972" s="35">
        <v>-3.1014659009297525E-54</v>
      </c>
      <c r="CA972" s="35">
        <v>1.8052907549600077E-64</v>
      </c>
      <c r="CB972" s="14"/>
      <c r="CC972" s="35">
        <f t="shared" si="11566"/>
        <v>-2.6872221753773972E-32</v>
      </c>
      <c r="CD972" s="35">
        <f t="shared" si="11566"/>
        <v>1.9246690187096328E-47</v>
      </c>
      <c r="CE972" s="35">
        <f t="shared" si="11566"/>
        <v>-7.2315141908871215E-51</v>
      </c>
      <c r="CF972" s="35">
        <f t="shared" si="11566"/>
        <v>6.202931801859505E-54</v>
      </c>
      <c r="CG972" s="14">
        <f t="shared" ref="CG972:CG1003" si="11619">1-2*CA972</f>
        <v>1</v>
      </c>
      <c r="CH972" s="14"/>
      <c r="CI972" s="34">
        <v>0</v>
      </c>
      <c r="CJ972" s="34">
        <f t="shared" si="11556"/>
        <v>-2.6872221753773972E-32</v>
      </c>
      <c r="CK972" s="34">
        <f t="shared" si="11556"/>
        <v>1.9246690187096328E-47</v>
      </c>
      <c r="CL972" s="34">
        <f t="shared" si="11556"/>
        <v>-7.2315141908871215E-51</v>
      </c>
      <c r="CM972" s="34">
        <f t="shared" si="11556"/>
        <v>6.202931801859505E-54</v>
      </c>
      <c r="CN972" s="34">
        <f t="shared" si="11556"/>
        <v>1</v>
      </c>
      <c r="CO972" s="14"/>
      <c r="CP972" s="35">
        <v>0</v>
      </c>
      <c r="CQ972" s="35">
        <v>-1.7478364148271369E-31</v>
      </c>
      <c r="CR972" s="35">
        <v>3.8518598887767827E-34</v>
      </c>
      <c r="CS972" s="35">
        <v>-8.6839634469506758E-50</v>
      </c>
      <c r="CT972" s="35">
        <v>1.8807909613156608E-37</v>
      </c>
      <c r="CU972" s="35">
        <v>1</v>
      </c>
      <c r="CV972" s="14"/>
      <c r="CW972" s="35">
        <v>0</v>
      </c>
      <c r="CX972" s="35">
        <v>-2.6872221753773956E-32</v>
      </c>
      <c r="CY972" s="35">
        <v>3.851859888774659E-34</v>
      </c>
      <c r="CZ972" s="35">
        <v>1.2371171691375475E-50</v>
      </c>
      <c r="DA972" s="35">
        <v>9.4039548065783022E-38</v>
      </c>
      <c r="DB972" s="35">
        <v>1</v>
      </c>
      <c r="DC972" s="14"/>
      <c r="DD972" s="36">
        <v>5.8020890148391488E-23</v>
      </c>
      <c r="DE972" s="36">
        <v>6.5144371869531108E-32</v>
      </c>
      <c r="DF972" s="36">
        <v>-1.3837590961860524E-33</v>
      </c>
      <c r="DG972" s="36">
        <v>1.6820875436990423E-29</v>
      </c>
      <c r="DH972" s="36">
        <v>1.8505966052463511E-37</v>
      </c>
      <c r="DI972" s="36">
        <v>0.49318146435826382</v>
      </c>
      <c r="DK972" s="46">
        <f t="shared" si="11568"/>
        <v>-1.3837590961860524E-33</v>
      </c>
      <c r="DL972" s="46">
        <f t="shared" si="11568"/>
        <v>1.6820875436990423E-29</v>
      </c>
      <c r="DM972" s="46">
        <f t="shared" si="11568"/>
        <v>1.8505966052463511E-37</v>
      </c>
      <c r="DN972" s="46">
        <f t="shared" si="11568"/>
        <v>0.49318146435826382</v>
      </c>
      <c r="DO972" s="46"/>
      <c r="DP972" s="37">
        <f t="shared" si="11569"/>
        <v>-1.3837590961860524E-33</v>
      </c>
      <c r="DQ972" s="37"/>
      <c r="DR972" s="37">
        <f t="shared" si="11583"/>
        <v>-1.3837590961860524E-33</v>
      </c>
      <c r="DS972" s="37"/>
      <c r="DT972" s="37">
        <f t="shared" ref="DT972" si="11620">DR972/DR974</f>
        <v>-1.3414150752219415E-34</v>
      </c>
      <c r="DU972" s="37"/>
      <c r="DV972" s="37">
        <v>1.3414150752213445E-34</v>
      </c>
      <c r="DW972" s="37">
        <v>1.2656082381143846E-40</v>
      </c>
      <c r="DX972" s="37">
        <v>1.4128432690456381E-47</v>
      </c>
      <c r="DY972" s="37">
        <v>1.7993944040326868E-68</v>
      </c>
      <c r="DZ972" s="46"/>
      <c r="EA972" s="46">
        <f t="shared" si="11585"/>
        <v>-2.6828301504426889E-34</v>
      </c>
      <c r="EB972" s="46">
        <f t="shared" si="11585"/>
        <v>-2.5312164762287691E-40</v>
      </c>
      <c r="EC972" s="46">
        <f t="shared" si="11585"/>
        <v>-2.8256865380912763E-47</v>
      </c>
      <c r="ED972" s="46">
        <f t="shared" ref="ED972:ED1003" si="11621">1-2*DY972</f>
        <v>1</v>
      </c>
      <c r="EE972" s="46"/>
      <c r="EF972" s="37">
        <v>0</v>
      </c>
      <c r="EG972" s="37">
        <v>0</v>
      </c>
      <c r="EH972" s="37">
        <f t="shared" si="11574"/>
        <v>-2.6828301504426889E-34</v>
      </c>
      <c r="EI972" s="37">
        <f t="shared" si="11574"/>
        <v>-2.5312164762287691E-40</v>
      </c>
      <c r="EJ972" s="37">
        <f t="shared" si="11574"/>
        <v>-2.8256865380912763E-47</v>
      </c>
      <c r="EK972" s="37">
        <f t="shared" si="11574"/>
        <v>1</v>
      </c>
      <c r="EL972" s="16"/>
      <c r="EM972" s="16">
        <v>0</v>
      </c>
      <c r="EN972" s="16">
        <v>-1.7478364148271369E-31</v>
      </c>
      <c r="EO972" s="16">
        <v>-6.534690039212614E-34</v>
      </c>
      <c r="EP972" s="16">
        <v>-9.7995791149473597E-40</v>
      </c>
      <c r="EQ972" s="16">
        <v>1.8807909602216991E-37</v>
      </c>
      <c r="ER972" s="16">
        <v>1</v>
      </c>
      <c r="ES972" s="16"/>
      <c r="ET972" s="16">
        <v>0</v>
      </c>
      <c r="EU972" s="16">
        <v>-2.6872221753773956E-32</v>
      </c>
      <c r="EV972" s="16">
        <v>1.1690297383319701E-34</v>
      </c>
      <c r="EW972" s="16">
        <v>-2.5312164761050437E-40</v>
      </c>
      <c r="EX972" s="16">
        <v>9.4039548037526156E-38</v>
      </c>
      <c r="EY972" s="16">
        <v>1</v>
      </c>
      <c r="EZ972" s="16"/>
      <c r="FA972" s="38">
        <v>5.8020890148391488E-23</v>
      </c>
      <c r="FB972" s="38">
        <v>6.5144371869531108E-32</v>
      </c>
      <c r="FC972" s="38">
        <v>-3.4211388289180104E-49</v>
      </c>
      <c r="FD972" s="38">
        <v>1.6820875438465438E-29</v>
      </c>
      <c r="FE972" s="38">
        <v>1.8505966068929842E-37</v>
      </c>
      <c r="FF972" s="38">
        <v>0.49318146435826382</v>
      </c>
      <c r="FH972" s="42">
        <f t="shared" si="11587"/>
        <v>1.6820875438465438E-29</v>
      </c>
      <c r="FI972" s="42">
        <f t="shared" si="11587"/>
        <v>1.8505966068929842E-37</v>
      </c>
      <c r="FJ972" s="42">
        <f t="shared" si="11587"/>
        <v>0.49318146435826382</v>
      </c>
      <c r="FL972" s="47">
        <f t="shared" si="11588"/>
        <v>1.6820875438465438E-29</v>
      </c>
      <c r="FM972" s="47"/>
      <c r="FN972" s="47">
        <f t="shared" si="11603"/>
        <v>1.6820875438465438E-29</v>
      </c>
      <c r="FO972" s="47"/>
      <c r="FP972" s="47">
        <f t="shared" ref="FP972" si="11622">FN972/FN974</f>
        <v>8.8072160717111975E-23</v>
      </c>
      <c r="FQ972" s="48"/>
      <c r="FR972" s="48">
        <v>0</v>
      </c>
      <c r="FS972" s="48">
        <v>8.8072160717111975E-23</v>
      </c>
      <c r="FT972" s="48">
        <v>7.7567054933808019E-45</v>
      </c>
      <c r="FU972" s="48"/>
      <c r="FV972" s="47">
        <f t="shared" si="11605"/>
        <v>0</v>
      </c>
      <c r="FW972" s="47">
        <f t="shared" si="11605"/>
        <v>-1.7614432143422395E-22</v>
      </c>
      <c r="FX972" s="47">
        <f t="shared" ref="FX972:FX1003" si="11623">1-2*FT972</f>
        <v>1</v>
      </c>
      <c r="FY972" s="48"/>
      <c r="FZ972" s="50">
        <v>0</v>
      </c>
      <c r="GA972" s="50">
        <v>0</v>
      </c>
      <c r="GB972" s="50">
        <v>0</v>
      </c>
      <c r="GC972" s="52">
        <f t="shared" si="11593"/>
        <v>0</v>
      </c>
      <c r="GD972" s="52">
        <f t="shared" si="11593"/>
        <v>-1.7614432143422395E-22</v>
      </c>
      <c r="GE972" s="52">
        <f t="shared" si="11593"/>
        <v>1</v>
      </c>
      <c r="GF972" s="52"/>
      <c r="GG972" s="41">
        <v>0</v>
      </c>
      <c r="GH972" s="41">
        <v>-1.7478364148271369E-31</v>
      </c>
      <c r="GI972" s="41">
        <v>-6.534690039212614E-34</v>
      </c>
      <c r="GJ972" s="40">
        <v>-9.7995791149473597E-40</v>
      </c>
      <c r="GK972" s="40">
        <v>-1.7614432143422414E-22</v>
      </c>
      <c r="GL972" s="40">
        <v>1</v>
      </c>
      <c r="GN972" s="42">
        <v>0</v>
      </c>
      <c r="GO972" s="42">
        <v>-2.6872221753855275E-32</v>
      </c>
      <c r="GP972" s="42">
        <v>1.5400771843976805E-34</v>
      </c>
      <c r="GQ972" s="42">
        <v>-2.1811367885655424E-40</v>
      </c>
      <c r="GR972" s="42">
        <v>-1.7614432143422386E-22</v>
      </c>
      <c r="GS972" s="42">
        <v>1</v>
      </c>
      <c r="GU972" s="43">
        <v>5.8020890148524084E-23</v>
      </c>
      <c r="GV972" s="43">
        <v>6.514437187101169E-32</v>
      </c>
      <c r="GW972" s="43">
        <v>-3.4211388289180104E-49</v>
      </c>
      <c r="GX972" s="43">
        <v>-1.6820875438465441E-29</v>
      </c>
      <c r="GY972" s="43">
        <v>-4.8924295907728018E-22</v>
      </c>
      <c r="GZ972" s="43">
        <v>0.49318146435826382</v>
      </c>
      <c r="HB972" s="42">
        <f t="shared" si="11607"/>
        <v>-4.8924295907728018E-22</v>
      </c>
      <c r="HC972" s="42">
        <f t="shared" si="11607"/>
        <v>0.49318146435826382</v>
      </c>
      <c r="HE972" s="47">
        <f t="shared" si="11608"/>
        <v>-4.8924295907728018E-22</v>
      </c>
      <c r="HF972" s="48"/>
      <c r="HG972" s="47">
        <f t="shared" ref="HG972:HG1003" si="11624">HE972</f>
        <v>-4.8924295907728018E-22</v>
      </c>
      <c r="HH972" s="48"/>
      <c r="HI972" s="48">
        <f t="shared" ref="HI972" si="11625">HG972/HG974</f>
        <v>-8.807216071711194E-23</v>
      </c>
      <c r="HJ972" s="48"/>
      <c r="HK972" s="48">
        <v>8.807216071711194E-23</v>
      </c>
      <c r="HL972" s="48">
        <v>7.7567054933807956E-45</v>
      </c>
      <c r="HM972" s="48"/>
      <c r="HN972" s="48">
        <f t="shared" ref="HN972:HN1003" si="11626">-2*HK972</f>
        <v>-1.7614432143422388E-22</v>
      </c>
      <c r="HO972" s="48">
        <f t="shared" ref="HO972:HO1003" si="11627">1-2*HL972</f>
        <v>1</v>
      </c>
      <c r="HP972" s="48"/>
      <c r="HQ972" s="47">
        <v>0</v>
      </c>
      <c r="HR972" s="47">
        <v>0</v>
      </c>
      <c r="HS972" s="47">
        <v>0</v>
      </c>
      <c r="HT972" s="53">
        <v>0</v>
      </c>
      <c r="HU972" s="54">
        <f t="shared" si="11613"/>
        <v>-1.7614432143422388E-22</v>
      </c>
      <c r="HV972" s="54">
        <f t="shared" si="11613"/>
        <v>1</v>
      </c>
      <c r="HX972" s="42">
        <v>0</v>
      </c>
      <c r="HY972" s="42">
        <v>-1.7478364148271369E-31</v>
      </c>
      <c r="HZ972" s="42">
        <v>-6.534690039212614E-34</v>
      </c>
      <c r="IA972" s="42">
        <v>-9.7995791149473597E-40</v>
      </c>
      <c r="IB972" s="42">
        <v>2.5860875718090325E-37</v>
      </c>
      <c r="IC972" s="42">
        <v>1</v>
      </c>
      <c r="IE972" s="21">
        <v>0</v>
      </c>
      <c r="IF972" s="21">
        <v>-2.6872221753773956E-32</v>
      </c>
      <c r="IG972" s="21">
        <v>1.1690297383319701E-34</v>
      </c>
      <c r="IH972" s="21">
        <v>-2.5312164761050437E-40</v>
      </c>
      <c r="II972" s="21">
        <v>2.350988701644575E-38</v>
      </c>
      <c r="IJ972" s="21">
        <v>1</v>
      </c>
      <c r="IL972" s="42">
        <v>5.8020890148391488E-23</v>
      </c>
      <c r="IM972" s="42">
        <v>6.5144371869531108E-32</v>
      </c>
      <c r="IN972" s="42">
        <v>-2.5658541216885078E-49</v>
      </c>
      <c r="IO972" s="42">
        <v>1.6820875438465424E-29</v>
      </c>
      <c r="IP972" s="42">
        <v>-1.083731617439356E-38</v>
      </c>
      <c r="IQ972" s="42">
        <v>0.49318146435826382</v>
      </c>
      <c r="IS972" s="2">
        <v>0</v>
      </c>
      <c r="IT972" s="2">
        <v>2.9582283945787925E-31</v>
      </c>
      <c r="IU972" s="2">
        <v>-9.5591225506985344E-34</v>
      </c>
      <c r="IV972" s="2">
        <v>2.4071314790274877E-35</v>
      </c>
      <c r="IW972" s="2">
        <v>3.0562853133358093E-37</v>
      </c>
      <c r="IX972" s="2">
        <v>1</v>
      </c>
    </row>
    <row r="973" spans="1:258" ht="18.75" x14ac:dyDescent="0.3">
      <c r="A973" s="60" t="str">
        <f t="shared" ref="A973" si="11628">IF(AND(E966=1,F966=1),"λn","")</f>
        <v>λn</v>
      </c>
      <c r="B973" s="3">
        <f t="shared" ref="B973" si="11629">IF(AND(E966=1,F966=1),B967,"")</f>
        <v>25.737764620230397</v>
      </c>
      <c r="C973" s="3">
        <f t="shared" ref="C973" si="11630">IF(AND(E966=1,F966=1),C968,"")</f>
        <v>-7.338999659659919</v>
      </c>
      <c r="D973" s="3">
        <f t="shared" ref="D973" si="11631">IF(AND(E966=1,F966=1),D969,"")</f>
        <v>-5.1578334019962355</v>
      </c>
      <c r="E973" s="3">
        <f t="shared" ref="E973" si="11632">IF(AND(E966=1,F966=1),E970,"")</f>
        <v>4.4883750192950034</v>
      </c>
      <c r="F973" s="3">
        <f t="shared" ref="F973" si="11633">IF(AND(E966=1,F966=1),F971,"")</f>
        <v>2.7775119577725027</v>
      </c>
      <c r="G973" s="3">
        <f t="shared" ref="G973" si="11634">IF(AND(E966=1,F966=1),G972,"")</f>
        <v>0.49318146435826382</v>
      </c>
      <c r="I973" s="8" t="s">
        <v>49</v>
      </c>
      <c r="J973" s="8"/>
      <c r="K973" s="8" t="s">
        <v>50</v>
      </c>
      <c r="L973" s="8"/>
      <c r="M973" s="22" t="s">
        <v>51</v>
      </c>
      <c r="N973" s="22"/>
      <c r="O973" s="24"/>
      <c r="P973" s="24"/>
      <c r="Q973" s="24"/>
      <c r="R973" s="24"/>
      <c r="S973" s="25"/>
      <c r="T973" s="25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J973" s="11" t="s">
        <v>49</v>
      </c>
      <c r="AK973" s="11"/>
      <c r="AL973" s="11" t="s">
        <v>52</v>
      </c>
      <c r="AM973" s="11"/>
      <c r="AN973" s="28" t="s">
        <v>51</v>
      </c>
      <c r="AO973" s="28"/>
      <c r="AP973" s="30"/>
      <c r="AQ973" s="30"/>
      <c r="AR973" s="30"/>
      <c r="AS973" s="30"/>
      <c r="AT973" s="31"/>
      <c r="AU973" s="31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K973" s="14"/>
      <c r="BL973" s="14"/>
      <c r="BM973" s="14"/>
      <c r="BN973" s="14"/>
      <c r="BO973" s="14"/>
      <c r="BP973" s="14"/>
      <c r="BQ973" s="14" t="s">
        <v>53</v>
      </c>
      <c r="BR973" s="14"/>
      <c r="BS973" s="14" t="s">
        <v>54</v>
      </c>
      <c r="BT973" s="14"/>
      <c r="BU973" s="14" t="s">
        <v>51</v>
      </c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14"/>
      <c r="DC973" s="14"/>
      <c r="DD973" s="14"/>
      <c r="DE973" s="14"/>
      <c r="DF973" s="14"/>
      <c r="DG973" s="14"/>
      <c r="DH973" s="14"/>
      <c r="DI973" s="14"/>
      <c r="DK973" s="16"/>
      <c r="DL973" s="16"/>
      <c r="DM973" s="16"/>
      <c r="DN973" s="16"/>
      <c r="DO973" s="16"/>
      <c r="DP973" s="17" t="s">
        <v>53</v>
      </c>
      <c r="DQ973" s="17"/>
      <c r="DR973" s="17" t="s">
        <v>55</v>
      </c>
      <c r="DS973" s="17"/>
      <c r="DT973" s="17" t="s">
        <v>51</v>
      </c>
      <c r="DU973" s="17"/>
      <c r="DV973" s="17"/>
      <c r="DW973" s="17"/>
      <c r="DX973" s="17"/>
      <c r="DY973" s="17"/>
      <c r="DZ973" s="16"/>
      <c r="EA973" s="16"/>
      <c r="EB973" s="16"/>
      <c r="EC973" s="16"/>
      <c r="ED973" s="16"/>
      <c r="EE973" s="16"/>
      <c r="EF973" s="17"/>
      <c r="EG973" s="17"/>
      <c r="EH973" s="17"/>
      <c r="EI973" s="17"/>
      <c r="EJ973" s="17"/>
      <c r="EK973" s="17"/>
      <c r="EL973" s="16"/>
      <c r="EM973" s="16"/>
      <c r="EN973" s="16"/>
      <c r="EO973" s="16"/>
      <c r="EP973" s="16"/>
      <c r="EQ973" s="16"/>
      <c r="ER973" s="16"/>
      <c r="ES973" s="16"/>
      <c r="ET973" s="16"/>
      <c r="EU973" s="16"/>
      <c r="EV973" s="16"/>
      <c r="EW973" s="16"/>
      <c r="EX973" s="16"/>
      <c r="EY973" s="16"/>
      <c r="EZ973" s="16"/>
      <c r="FA973" s="16"/>
      <c r="FB973" s="16"/>
      <c r="FC973" s="16"/>
      <c r="FD973" s="16"/>
      <c r="FE973" s="16"/>
      <c r="FF973" s="16"/>
      <c r="FL973" s="47" t="s">
        <v>53</v>
      </c>
      <c r="FM973" s="47"/>
      <c r="FN973" s="47" t="s">
        <v>56</v>
      </c>
      <c r="FO973" s="47"/>
      <c r="FP973" s="47" t="s">
        <v>57</v>
      </c>
      <c r="FQ973" s="48"/>
      <c r="FR973" s="48"/>
      <c r="FS973" s="48"/>
      <c r="FT973" s="48"/>
      <c r="FU973" s="48"/>
      <c r="FV973" s="48"/>
      <c r="FW973" s="48"/>
      <c r="FX973" s="48"/>
      <c r="FY973" s="48"/>
      <c r="FZ973" s="48"/>
      <c r="GA973" s="48"/>
      <c r="GB973" s="48"/>
      <c r="GC973" s="48"/>
      <c r="GD973" s="48"/>
      <c r="GE973" s="48"/>
      <c r="GF973" s="48"/>
      <c r="HE973" s="47" t="s">
        <v>49</v>
      </c>
      <c r="HF973" s="48"/>
      <c r="HG973" s="47" t="s">
        <v>52</v>
      </c>
      <c r="HH973" s="48"/>
      <c r="HI973" s="48" t="s">
        <v>58</v>
      </c>
      <c r="HJ973" s="48"/>
      <c r="HK973" s="48"/>
      <c r="HL973" s="48"/>
      <c r="HM973" s="48"/>
      <c r="HN973" s="48"/>
      <c r="HO973" s="48"/>
      <c r="HP973" s="48"/>
      <c r="HQ973" s="47"/>
      <c r="HR973" s="47"/>
      <c r="HS973" s="47"/>
    </row>
    <row r="974" spans="1:258" x14ac:dyDescent="0.25">
      <c r="I974" s="55">
        <f t="shared" ref="I974" si="11635">SQRT(I967^2+I968^2+I969^2+I970^2+I971^2+I972^2)</f>
        <v>25.737764620230404</v>
      </c>
      <c r="J974" s="8"/>
      <c r="K974" s="55">
        <f t="shared" ref="K974" si="11636">SQRT(K967^2+K968^2+K969^2+K970^2+K971^2+K972^2)</f>
        <v>5.8891658032448847E-7</v>
      </c>
      <c r="L974" s="8"/>
      <c r="M974" s="22">
        <f t="array" ref="M974:R974">TRANSPOSE(M967:M972)</f>
        <v>0</v>
      </c>
      <c r="N974" s="22">
        <v>-0.99988341230708455</v>
      </c>
      <c r="O974" s="22">
        <v>1.5255485353666097E-2</v>
      </c>
      <c r="P974" s="22">
        <v>-6.57235217437429E-4</v>
      </c>
      <c r="Q974" s="22">
        <v>-1.2781695720362869E-6</v>
      </c>
      <c r="R974" s="22">
        <v>9.8521407083533657E-17</v>
      </c>
      <c r="S974" s="8"/>
      <c r="T974" s="8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J974" s="56">
        <f t="shared" ref="AJ974" si="11637">SQRT(AJ967^2+AJ968^2+AJ969^2+AJ970^2+AJ971^2+AJ972^2)</f>
        <v>25.737764620230404</v>
      </c>
      <c r="AK974" s="11"/>
      <c r="AL974" s="56">
        <f t="shared" ref="AL974" si="11638">SQRT(AL967^2+AL968^2+AL969^2+AL970^2+AL971^2+AL972^2)</f>
        <v>5.8891658032448825E-7</v>
      </c>
      <c r="AM974" s="11"/>
      <c r="AN974" s="28">
        <f t="array" ref="AN974:AS974">TRANSPOSE(AN967:AN972)</f>
        <v>0</v>
      </c>
      <c r="AO974" s="28">
        <v>0.99988341230708455</v>
      </c>
      <c r="AP974" s="28">
        <v>-1.5255485353666103E-2</v>
      </c>
      <c r="AQ974" s="28">
        <v>6.5723521743742922E-4</v>
      </c>
      <c r="AR974" s="28">
        <v>1.2781695720362872E-6</v>
      </c>
      <c r="AS974" s="28">
        <v>-9.8521407083533694E-17</v>
      </c>
      <c r="AT974" s="11"/>
      <c r="AU974" s="11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K974" s="14"/>
      <c r="BL974" s="14"/>
      <c r="BM974" s="14"/>
      <c r="BN974" s="14"/>
      <c r="BO974" s="14"/>
      <c r="BP974" s="14"/>
      <c r="BQ974" s="44">
        <f t="shared" ref="BQ974" si="11639">SQRT(BQ968^2+BQ969^2+BQ970^2+BQ971^2+BQ972^2)</f>
        <v>7.3389996596599154</v>
      </c>
      <c r="BR974" s="14"/>
      <c r="BS974" s="44">
        <f t="shared" ref="BS974" si="11640">SQRT(BS968^2+BS969^2+BS970^2+BS971^2+BS972^2)</f>
        <v>14.677999319319831</v>
      </c>
      <c r="BT974" s="14"/>
      <c r="BU974" s="35">
        <f t="array" ref="BU974:BY974">TRANSPOSE(BU968:BU972)</f>
        <v>-1</v>
      </c>
      <c r="BV974" s="35">
        <v>7.162299553587636E-16</v>
      </c>
      <c r="BW974" s="35">
        <v>-2.6910741721128874E-19</v>
      </c>
      <c r="BX974" s="35">
        <v>2.308306272066379E-22</v>
      </c>
      <c r="BY974" s="35">
        <v>-1.3436110876886986E-32</v>
      </c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14"/>
      <c r="DC974" s="14"/>
      <c r="DD974" s="14"/>
      <c r="DE974" s="14"/>
      <c r="DF974" s="14"/>
      <c r="DG974" s="14"/>
      <c r="DH974" s="14"/>
      <c r="DI974" s="14"/>
      <c r="DK974" s="16"/>
      <c r="DL974" s="16"/>
      <c r="DM974" s="16"/>
      <c r="DN974" s="16"/>
      <c r="DO974" s="16"/>
      <c r="DP974" s="57">
        <f t="shared" ref="DP974" si="11641">SQRT(DP969^2+DP970^2+DP971^2+DP972^2)</f>
        <v>5.1578334020054184</v>
      </c>
      <c r="DQ974" s="17"/>
      <c r="DR974" s="57">
        <f t="shared" ref="DR974" si="11642">SQRT(DR969^2+DR970^2+DR971^2+DR972^2)</f>
        <v>10.315666804006247</v>
      </c>
      <c r="DS974" s="17"/>
      <c r="DT974" s="37">
        <f t="array" ref="DT974:DW974">TRANSPOSE(DT969:DT972)</f>
        <v>-0.99999999999955491</v>
      </c>
      <c r="DU974" s="37">
        <v>-9.4348741227989073E-7</v>
      </c>
      <c r="DV974" s="37">
        <v>-1.0532483905564268E-13</v>
      </c>
      <c r="DW974" s="37">
        <v>-1.3414150752219415E-34</v>
      </c>
      <c r="DX974" s="17"/>
      <c r="DY974" s="17"/>
      <c r="DZ974" s="16"/>
      <c r="EA974" s="16"/>
      <c r="EB974" s="16"/>
      <c r="EC974" s="16"/>
      <c r="ED974" s="16"/>
      <c r="EE974" s="16"/>
      <c r="EF974" s="17"/>
      <c r="EG974" s="17"/>
      <c r="EH974" s="17"/>
      <c r="EI974" s="17"/>
      <c r="EJ974" s="17"/>
      <c r="EK974" s="17"/>
      <c r="EL974" s="16"/>
      <c r="EM974" s="16"/>
      <c r="EN974" s="16"/>
      <c r="EO974" s="16"/>
      <c r="EP974" s="16"/>
      <c r="EQ974" s="16"/>
      <c r="ER974" s="16"/>
      <c r="ES974" s="16"/>
      <c r="ET974" s="16"/>
      <c r="EU974" s="16"/>
      <c r="EV974" s="16"/>
      <c r="EW974" s="16"/>
      <c r="EX974" s="16"/>
      <c r="EY974" s="16"/>
      <c r="EZ974" s="16"/>
      <c r="FA974" s="16"/>
      <c r="FB974" s="16"/>
      <c r="FC974" s="16"/>
      <c r="FD974" s="16"/>
      <c r="FE974" s="16"/>
      <c r="FF974" s="16"/>
      <c r="FL974" s="47">
        <f t="shared" ref="FL974" si="11643">SQRT(FL970^2+FL971^2+FL972^2)</f>
        <v>4.4883750193053817</v>
      </c>
      <c r="FM974" s="47"/>
      <c r="FN974" s="47">
        <f t="shared" ref="FN974" si="11644">SQRT(FN970^2+FN971^2+FN972^2)</f>
        <v>1.9098969869144163E-7</v>
      </c>
      <c r="FO974" s="47"/>
      <c r="FP974" s="47">
        <f t="array" ref="FP974:FR974">TRANSPOSE(FP970:FP972)</f>
        <v>0</v>
      </c>
      <c r="FQ974" s="48">
        <v>1</v>
      </c>
      <c r="FR974" s="48">
        <v>8.8072160717111975E-23</v>
      </c>
      <c r="FS974" s="48"/>
      <c r="FT974" s="48"/>
      <c r="FU974" s="48"/>
      <c r="FV974" s="48"/>
      <c r="FW974" s="48"/>
      <c r="FX974" s="48"/>
      <c r="FY974" s="48"/>
      <c r="FZ974" s="48"/>
      <c r="GA974" s="48"/>
      <c r="GB974" s="48"/>
      <c r="GC974" s="48"/>
      <c r="GD974" s="48"/>
      <c r="GE974" s="48"/>
      <c r="GF974" s="48"/>
      <c r="HE974" s="47">
        <f t="shared" ref="HE974" si="11645">SQRT(HE971^2+HE972^2)</f>
        <v>2.7775119577725027</v>
      </c>
      <c r="HF974" s="48"/>
      <c r="HG974" s="47">
        <f t="shared" ref="HG974" si="11646">SQRT(HG971^2+HG972^2)</f>
        <v>5.5550239155450054</v>
      </c>
      <c r="HH974" s="47"/>
      <c r="HI974" s="47">
        <f t="array" ref="HI974:HJ974">TRANSPOSE(HI971:HI972)</f>
        <v>-1</v>
      </c>
      <c r="HJ974" s="47">
        <v>-8.807216071711194E-23</v>
      </c>
      <c r="HK974" s="48"/>
      <c r="HL974" s="48"/>
      <c r="HM974" s="48"/>
      <c r="HN974" s="48"/>
      <c r="HO974" s="48"/>
      <c r="HP974" s="48"/>
      <c r="HQ974" s="47"/>
      <c r="HR974" s="47"/>
      <c r="HS974" s="47"/>
    </row>
    <row r="975" spans="1:258" x14ac:dyDescent="0.25">
      <c r="I975" s="53"/>
      <c r="K975" s="53"/>
      <c r="M975" s="20"/>
      <c r="N975" s="20"/>
      <c r="O975" s="20"/>
      <c r="P975" s="20"/>
      <c r="Q975" s="20"/>
      <c r="R975" s="20"/>
    </row>
    <row r="976" spans="1:258" x14ac:dyDescent="0.25">
      <c r="A976" s="3">
        <v>97</v>
      </c>
      <c r="B976" s="3" t="s">
        <v>346</v>
      </c>
      <c r="C976" s="58">
        <f t="shared" ref="C976" si="11647">SUM(B978,B979,B980,B981,B982,,C982,C981,C980,C979,D982,D981,D980,E982,E981,F982)</f>
        <v>-7.6989860181030968E-6</v>
      </c>
      <c r="D976" s="59">
        <f t="shared" ref="D976" si="11648">SQRT(C976^2)</f>
        <v>7.6989860181030968E-6</v>
      </c>
      <c r="E976" s="3">
        <f t="shared" ref="E976" si="11649">IF(D976&gt;0,1,0)</f>
        <v>1</v>
      </c>
      <c r="F976" s="3">
        <f>IF(D976&lt;$I$3,1,0)</f>
        <v>1</v>
      </c>
      <c r="I976" s="8" t="s">
        <v>5</v>
      </c>
      <c r="J976" s="8"/>
      <c r="K976" s="8" t="s">
        <v>6</v>
      </c>
      <c r="L976" s="8"/>
      <c r="M976" s="8" t="s">
        <v>7</v>
      </c>
      <c r="N976" s="8"/>
      <c r="O976" s="9" t="s">
        <v>8</v>
      </c>
      <c r="P976" s="9"/>
      <c r="Q976" s="9"/>
      <c r="R976" s="9"/>
      <c r="S976" s="9"/>
      <c r="T976" s="9"/>
      <c r="U976" s="10"/>
      <c r="V976" s="9" t="s">
        <v>333</v>
      </c>
      <c r="W976" s="9"/>
      <c r="X976" s="9"/>
      <c r="Y976" s="9"/>
      <c r="Z976" s="9"/>
      <c r="AA976" s="9"/>
      <c r="AB976" s="10"/>
      <c r="AC976" s="9" t="s">
        <v>335</v>
      </c>
      <c r="AD976" s="9"/>
      <c r="AE976" s="9"/>
      <c r="AF976" s="9"/>
      <c r="AG976" s="9"/>
      <c r="AH976" s="9"/>
      <c r="AJ976" s="11" t="s">
        <v>11</v>
      </c>
      <c r="AK976" s="11"/>
      <c r="AL976" s="11" t="s">
        <v>12</v>
      </c>
      <c r="AM976" s="11"/>
      <c r="AN976" s="11" t="s">
        <v>13</v>
      </c>
      <c r="AO976" s="11"/>
      <c r="AP976" s="12" t="s">
        <v>14</v>
      </c>
      <c r="AQ976" s="12"/>
      <c r="AR976" s="12"/>
      <c r="AS976" s="12"/>
      <c r="AT976" s="12"/>
      <c r="AU976" s="12"/>
      <c r="AV976" s="13"/>
      <c r="AW976" s="12" t="s">
        <v>336</v>
      </c>
      <c r="AX976" s="12"/>
      <c r="AY976" s="12"/>
      <c r="AZ976" s="12"/>
      <c r="BA976" s="12"/>
      <c r="BB976" s="12"/>
      <c r="BC976" s="13"/>
      <c r="BD976" s="12" t="s">
        <v>338</v>
      </c>
      <c r="BE976" s="12"/>
      <c r="BF976" s="12"/>
      <c r="BG976" s="12"/>
      <c r="BH976" s="12"/>
      <c r="BI976" s="12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5" t="s">
        <v>339</v>
      </c>
      <c r="CJ976" s="15"/>
      <c r="CK976" s="15"/>
      <c r="CL976" s="15"/>
      <c r="CM976" s="15"/>
      <c r="CN976" s="15"/>
      <c r="CO976" s="14"/>
      <c r="CP976" s="15" t="s">
        <v>18</v>
      </c>
      <c r="CQ976" s="15"/>
      <c r="CR976" s="15"/>
      <c r="CS976" s="15"/>
      <c r="CT976" s="15"/>
      <c r="CU976" s="15"/>
      <c r="CV976" s="14"/>
      <c r="CW976" s="15" t="s">
        <v>19</v>
      </c>
      <c r="CX976" s="15"/>
      <c r="CY976" s="15"/>
      <c r="CZ976" s="15"/>
      <c r="DA976" s="15"/>
      <c r="DB976" s="15"/>
      <c r="DC976" s="14"/>
      <c r="DD976" s="15" t="s">
        <v>341</v>
      </c>
      <c r="DE976" s="15"/>
      <c r="DF976" s="15"/>
      <c r="DG976" s="15"/>
      <c r="DH976" s="15"/>
      <c r="DI976" s="15"/>
      <c r="DK976" s="16"/>
      <c r="DL976" s="16"/>
      <c r="DM976" s="16"/>
      <c r="DN976" s="16"/>
      <c r="DO976" s="16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6"/>
      <c r="EA976" s="16"/>
      <c r="EB976" s="16"/>
      <c r="EC976" s="16"/>
      <c r="ED976" s="16"/>
      <c r="EE976" s="16"/>
      <c r="EF976" s="18" t="s">
        <v>342</v>
      </c>
      <c r="EG976" s="18"/>
      <c r="EH976" s="18"/>
      <c r="EI976" s="18"/>
      <c r="EJ976" s="18"/>
      <c r="EK976" s="18"/>
      <c r="EL976" s="16"/>
      <c r="EM976" s="16" t="s">
        <v>18</v>
      </c>
      <c r="EN976" s="16"/>
      <c r="EO976" s="16"/>
      <c r="EP976" s="16"/>
      <c r="EQ976" s="16"/>
      <c r="ER976" s="16"/>
      <c r="ES976" s="16"/>
      <c r="ET976" s="16" t="s">
        <v>19</v>
      </c>
      <c r="EU976" s="16"/>
      <c r="EV976" s="16"/>
      <c r="EW976" s="16"/>
      <c r="EX976" s="16"/>
      <c r="EY976" s="16"/>
      <c r="EZ976" s="16"/>
      <c r="FA976" s="16" t="s">
        <v>22</v>
      </c>
      <c r="FB976" s="16"/>
      <c r="FC976" s="16"/>
      <c r="FD976" s="16"/>
      <c r="FE976" s="16"/>
      <c r="FF976" s="16"/>
      <c r="FZ976" s="7" t="s">
        <v>345</v>
      </c>
      <c r="GA976" s="7"/>
      <c r="GB976" s="7"/>
      <c r="GC976" s="7"/>
      <c r="GD976" s="7"/>
      <c r="GE976" s="7"/>
      <c r="GF976" s="19"/>
      <c r="GG976" s="19" t="s">
        <v>18</v>
      </c>
      <c r="GH976" s="19"/>
      <c r="GI976" s="19"/>
      <c r="GN976" s="2" t="s">
        <v>19</v>
      </c>
      <c r="GU976" s="7" t="s">
        <v>347</v>
      </c>
      <c r="GV976" s="7"/>
      <c r="GW976" s="7"/>
      <c r="GX976" s="7"/>
      <c r="GY976" s="7"/>
      <c r="GZ976" s="7"/>
      <c r="HQ976" s="7" t="s">
        <v>348</v>
      </c>
      <c r="HR976" s="7"/>
      <c r="HS976" s="7"/>
      <c r="HT976" s="7"/>
      <c r="HU976" s="7"/>
      <c r="HV976" s="7"/>
      <c r="HX976" s="7" t="s">
        <v>18</v>
      </c>
      <c r="HY976" s="7"/>
      <c r="HZ976" s="7"/>
      <c r="IA976" s="7"/>
      <c r="IB976" s="7"/>
      <c r="IC976" s="7"/>
      <c r="IE976" s="2" t="s">
        <v>19</v>
      </c>
      <c r="IL976" s="7" t="s">
        <v>26</v>
      </c>
      <c r="IM976" s="7"/>
      <c r="IN976" s="7"/>
      <c r="IO976" s="7"/>
      <c r="IP976" s="7"/>
      <c r="IQ976" s="7"/>
    </row>
    <row r="977" spans="1:258" x14ac:dyDescent="0.25">
      <c r="A977" s="3" t="s">
        <v>27</v>
      </c>
      <c r="B977" s="20">
        <f t="array" ref="B977:G982">MMULT(IL967:IQ972,HX967:IC972)</f>
        <v>25.737764620230397</v>
      </c>
      <c r="C977" s="20">
        <v>5.8884791811731073E-7</v>
      </c>
      <c r="D977" s="20">
        <v>-8.9842028150015951E-9</v>
      </c>
      <c r="E977" s="20">
        <v>-3.8707429143213706E-10</v>
      </c>
      <c r="F977" s="20">
        <v>-7.5448272784710224E-13</v>
      </c>
      <c r="G977" s="20">
        <v>1.3656930112822387E-15</v>
      </c>
      <c r="I977" s="22">
        <f t="shared" ref="I977:I1008" si="11650">B977</f>
        <v>25.737764620230397</v>
      </c>
      <c r="J977" s="8"/>
      <c r="K977" s="23">
        <f t="shared" ref="K977" si="11651">I977-I984</f>
        <v>0</v>
      </c>
      <c r="L977" s="8"/>
      <c r="M977" s="22">
        <f t="shared" ref="M977" si="11652">K977/K984</f>
        <v>0</v>
      </c>
      <c r="N977" s="22"/>
      <c r="O977" s="24">
        <f t="array" ref="O977:T982">MMULT(M977:M982,M984:R984)</f>
        <v>0</v>
      </c>
      <c r="P977" s="24">
        <v>0</v>
      </c>
      <c r="Q977" s="24">
        <v>0</v>
      </c>
      <c r="R977" s="24">
        <v>0</v>
      </c>
      <c r="S977" s="25">
        <v>0</v>
      </c>
      <c r="T977" s="25">
        <v>0</v>
      </c>
      <c r="U977" s="10"/>
      <c r="V977" s="25">
        <f t="shared" ref="V977:V1008" si="11653">1-2*O977</f>
        <v>1</v>
      </c>
      <c r="W977" s="25">
        <f t="shared" ref="W977:AA1008" si="11654">-2*P977</f>
        <v>0</v>
      </c>
      <c r="X977" s="25">
        <f t="shared" si="11654"/>
        <v>0</v>
      </c>
      <c r="Y977" s="25">
        <f t="shared" si="11654"/>
        <v>0</v>
      </c>
      <c r="Z977" s="25">
        <f t="shared" si="11654"/>
        <v>0</v>
      </c>
      <c r="AA977" s="25">
        <f t="shared" si="11654"/>
        <v>0</v>
      </c>
      <c r="AB977" s="10"/>
      <c r="AC977" s="25">
        <f t="array" ref="AC977:AH982">MMULT(V977:AA982,B977:G982)</f>
        <v>25.737764620230397</v>
      </c>
      <c r="AD977" s="26">
        <v>5.8884791811731073E-7</v>
      </c>
      <c r="AE977" s="26">
        <v>-8.9842028150015951E-9</v>
      </c>
      <c r="AF977" s="26">
        <v>-3.8707429143213706E-10</v>
      </c>
      <c r="AG977" s="26">
        <v>-7.5448272784710224E-13</v>
      </c>
      <c r="AH977" s="26">
        <v>1.3656930112822387E-15</v>
      </c>
      <c r="AJ977" s="28">
        <f t="shared" ref="AJ977:AJ1008" si="11655">AC977</f>
        <v>25.737764620230397</v>
      </c>
      <c r="AK977" s="11"/>
      <c r="AL977" s="29">
        <f t="shared" ref="AL977" si="11656">AJ977-AJ984</f>
        <v>0</v>
      </c>
      <c r="AM977" s="11"/>
      <c r="AN977" s="28">
        <f t="shared" ref="AN977" si="11657">AL977/AL984</f>
        <v>0</v>
      </c>
      <c r="AO977" s="28"/>
      <c r="AP977" s="30">
        <f t="array" ref="AP977:AU982">MMULT(AN977:AN982,AN984:AS984)</f>
        <v>0</v>
      </c>
      <c r="AQ977" s="30">
        <v>0</v>
      </c>
      <c r="AR977" s="30">
        <v>0</v>
      </c>
      <c r="AS977" s="30">
        <v>0</v>
      </c>
      <c r="AT977" s="31">
        <v>0</v>
      </c>
      <c r="AU977" s="31">
        <v>0</v>
      </c>
      <c r="AV977" s="13"/>
      <c r="AW977" s="31">
        <f t="shared" ref="AW977" si="11658">AW967</f>
        <v>1</v>
      </c>
      <c r="AX977" s="31">
        <f t="shared" ref="AX977:BB1008" si="11659">-2*AQ977</f>
        <v>0</v>
      </c>
      <c r="AY977" s="31">
        <f t="shared" si="11659"/>
        <v>0</v>
      </c>
      <c r="AZ977" s="31">
        <f t="shared" si="11659"/>
        <v>0</v>
      </c>
      <c r="BA977" s="31">
        <f t="shared" si="11659"/>
        <v>0</v>
      </c>
      <c r="BB977" s="31">
        <f t="shared" si="11659"/>
        <v>0</v>
      </c>
      <c r="BC977" s="13"/>
      <c r="BD977" s="31">
        <f t="array" ref="BD977:BI982">MMULT(AW977:BB982,AC977:AH982)</f>
        <v>25.737764620230397</v>
      </c>
      <c r="BE977" s="32">
        <v>5.8884791811731073E-7</v>
      </c>
      <c r="BF977" s="32">
        <v>-8.9842028150015951E-9</v>
      </c>
      <c r="BG977" s="32">
        <v>-3.8707429143213706E-10</v>
      </c>
      <c r="BH977" s="32">
        <v>-7.5448272784710224E-13</v>
      </c>
      <c r="BI977" s="32">
        <v>1.3656930112822387E-15</v>
      </c>
      <c r="BK977" s="15" t="s">
        <v>28</v>
      </c>
      <c r="BL977" s="15"/>
      <c r="BM977" s="15"/>
      <c r="BN977" s="15"/>
      <c r="BO977" s="15"/>
      <c r="BP977" s="14"/>
      <c r="BQ977" s="14" t="s">
        <v>29</v>
      </c>
      <c r="BR977" s="14"/>
      <c r="BS977" s="14" t="s">
        <v>30</v>
      </c>
      <c r="BT977" s="14"/>
      <c r="BU977" s="14" t="s">
        <v>31</v>
      </c>
      <c r="BV977" s="14"/>
      <c r="BW977" s="15" t="s">
        <v>32</v>
      </c>
      <c r="BX977" s="15"/>
      <c r="BY977" s="15"/>
      <c r="BZ977" s="15"/>
      <c r="CA977" s="15"/>
      <c r="CB977" s="14"/>
      <c r="CC977" s="14" t="s">
        <v>28</v>
      </c>
      <c r="CD977" s="14"/>
      <c r="CE977" s="14"/>
      <c r="CF977" s="14"/>
      <c r="CG977" s="14"/>
      <c r="CH977" s="14"/>
      <c r="CI977" s="34">
        <f t="shared" ref="CI977" si="11660">CI967</f>
        <v>1</v>
      </c>
      <c r="CJ977" s="34">
        <v>0</v>
      </c>
      <c r="CK977" s="34">
        <v>0</v>
      </c>
      <c r="CL977" s="34">
        <v>0</v>
      </c>
      <c r="CM977" s="34">
        <v>0</v>
      </c>
      <c r="CN977" s="34">
        <v>0</v>
      </c>
      <c r="CO977" s="14"/>
      <c r="CP977" s="35">
        <f t="array" ref="CP977:CU982">MMULT(MMULT(V977:AA982,AW977:BB982),CI977:CN982)</f>
        <v>1</v>
      </c>
      <c r="CQ977" s="35">
        <v>0</v>
      </c>
      <c r="CR977" s="35">
        <v>0</v>
      </c>
      <c r="CS977" s="35">
        <v>0</v>
      </c>
      <c r="CT977" s="35">
        <v>0</v>
      </c>
      <c r="CU977" s="35">
        <v>0</v>
      </c>
      <c r="CV977" s="14"/>
      <c r="CW977" s="35">
        <f t="array" ref="CW977:DB982">TRANSPOSE(CP977:CU982)</f>
        <v>1</v>
      </c>
      <c r="CX977" s="35">
        <v>0</v>
      </c>
      <c r="CY977" s="35">
        <v>0</v>
      </c>
      <c r="CZ977" s="35">
        <v>0</v>
      </c>
      <c r="DA977" s="35">
        <v>0</v>
      </c>
      <c r="DB977" s="35">
        <v>0</v>
      </c>
      <c r="DC977" s="14"/>
      <c r="DD977" s="36">
        <f t="array" ref="DD977:DI982">MMULT(CW977:DB982,B977:G982)</f>
        <v>25.737764620230397</v>
      </c>
      <c r="DE977" s="36">
        <v>5.8884791811731073E-7</v>
      </c>
      <c r="DF977" s="36">
        <v>-8.9842028150015951E-9</v>
      </c>
      <c r="DG977" s="36">
        <v>-3.8707429143213706E-10</v>
      </c>
      <c r="DH977" s="36">
        <v>-7.5448272784710224E-13</v>
      </c>
      <c r="DI977" s="36">
        <v>1.3656930112822387E-15</v>
      </c>
      <c r="DK977" s="16"/>
      <c r="DL977" s="16"/>
      <c r="DM977" s="16"/>
      <c r="DN977" s="16"/>
      <c r="DO977" s="16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6"/>
      <c r="EA977" s="16"/>
      <c r="EB977" s="16"/>
      <c r="EC977" s="16"/>
      <c r="ED977" s="16"/>
      <c r="EE977" s="16"/>
      <c r="EF977" s="37">
        <f t="shared" ref="EF977" si="11661">EF967</f>
        <v>1</v>
      </c>
      <c r="EG977" s="37">
        <v>0</v>
      </c>
      <c r="EH977" s="37">
        <v>0</v>
      </c>
      <c r="EI977" s="37">
        <v>0</v>
      </c>
      <c r="EJ977" s="37">
        <v>0</v>
      </c>
      <c r="EK977" s="37">
        <v>0</v>
      </c>
      <c r="EL977" s="16"/>
      <c r="EM977" s="16">
        <f t="array" ref="EM977:ER982">MMULT(CP977:CU982,EF977:EK982)</f>
        <v>1</v>
      </c>
      <c r="EN977" s="16">
        <v>0</v>
      </c>
      <c r="EO977" s="16">
        <v>0</v>
      </c>
      <c r="EP977" s="16">
        <v>0</v>
      </c>
      <c r="EQ977" s="16">
        <v>0</v>
      </c>
      <c r="ER977" s="16">
        <v>0</v>
      </c>
      <c r="ES977" s="16"/>
      <c r="ET977" s="16">
        <f t="array" ref="ET977:EY982">TRANSPOSE(EM977:ER982)</f>
        <v>1</v>
      </c>
      <c r="EU977" s="16">
        <v>0</v>
      </c>
      <c r="EV977" s="16">
        <v>0</v>
      </c>
      <c r="EW977" s="16">
        <v>0</v>
      </c>
      <c r="EX977" s="16">
        <v>0</v>
      </c>
      <c r="EY977" s="16">
        <v>0</v>
      </c>
      <c r="EZ977" s="16"/>
      <c r="FA977" s="38">
        <f t="array" ref="FA977:FF982">MMULT(ET977:EY982,B977:G982)</f>
        <v>25.737764620230397</v>
      </c>
      <c r="FB977" s="38">
        <v>5.8884791811731073E-7</v>
      </c>
      <c r="FC977" s="38">
        <v>-8.9842028150015951E-9</v>
      </c>
      <c r="FD977" s="38">
        <v>-3.8707429143213706E-10</v>
      </c>
      <c r="FE977" s="38">
        <v>-7.5448272784710224E-13</v>
      </c>
      <c r="FF977" s="38">
        <v>1.3656930112822387E-15</v>
      </c>
      <c r="FZ977" s="39">
        <f t="shared" ref="FZ977" si="11662">FZ967</f>
        <v>1</v>
      </c>
      <c r="GA977" s="39">
        <v>0</v>
      </c>
      <c r="GB977" s="39">
        <v>0</v>
      </c>
      <c r="GC977" s="39">
        <v>0</v>
      </c>
      <c r="GD977" s="39">
        <v>0</v>
      </c>
      <c r="GE977" s="39">
        <v>0</v>
      </c>
      <c r="GF977" s="20"/>
      <c r="GG977" s="40">
        <f t="array" ref="GG977:GL982">MMULT(EM977:ER982,FZ977:GE982)</f>
        <v>1</v>
      </c>
      <c r="GH977" s="40">
        <v>0</v>
      </c>
      <c r="GI977" s="40">
        <v>0</v>
      </c>
      <c r="GJ977" s="40">
        <v>0</v>
      </c>
      <c r="GK977" s="40">
        <v>0</v>
      </c>
      <c r="GL977" s="40">
        <v>0</v>
      </c>
      <c r="GN977" s="42">
        <f t="array" ref="GN977:GS982">TRANSPOSE(GG977:GL982)</f>
        <v>1</v>
      </c>
      <c r="GO977" s="42">
        <v>0</v>
      </c>
      <c r="GP977" s="42">
        <v>0</v>
      </c>
      <c r="GQ977" s="42">
        <v>0</v>
      </c>
      <c r="GR977" s="42">
        <v>0</v>
      </c>
      <c r="GS977" s="42">
        <v>0</v>
      </c>
      <c r="GU977" s="43">
        <f t="array" ref="GU977:GZ982">MMULT(GN977:GS982,B977:G982)</f>
        <v>25.737764620230397</v>
      </c>
      <c r="GV977" s="43">
        <v>5.8884791811731073E-7</v>
      </c>
      <c r="GW977" s="43">
        <v>-8.9842028150015951E-9</v>
      </c>
      <c r="GX977" s="43">
        <v>-3.8707429143213706E-10</v>
      </c>
      <c r="GY977" s="43">
        <v>-7.5448272784710224E-13</v>
      </c>
      <c r="GZ977" s="43">
        <v>1.3656930112822387E-15</v>
      </c>
      <c r="HQ977" s="3">
        <f t="shared" ref="HQ977" si="11663">HQ967</f>
        <v>1</v>
      </c>
      <c r="HR977" s="3">
        <v>0</v>
      </c>
      <c r="HS977" s="3">
        <v>0</v>
      </c>
      <c r="HT977" s="3">
        <v>0</v>
      </c>
      <c r="HU977" s="3">
        <v>0</v>
      </c>
      <c r="HV977" s="3">
        <v>0</v>
      </c>
      <c r="HX977" s="42">
        <f t="array" ref="HX977:IC982">MMULT(GG977:GL982,HQ977:HV982)</f>
        <v>1</v>
      </c>
      <c r="HY977" s="42">
        <v>0</v>
      </c>
      <c r="HZ977" s="42">
        <v>0</v>
      </c>
      <c r="IA977" s="42">
        <v>0</v>
      </c>
      <c r="IB977" s="42">
        <v>0</v>
      </c>
      <c r="IC977" s="42">
        <v>0</v>
      </c>
      <c r="IE977" s="21">
        <f t="array" ref="IE977:IJ982">TRANSPOSE(HX977:IC982)</f>
        <v>1</v>
      </c>
      <c r="IF977" s="21">
        <v>0</v>
      </c>
      <c r="IG977" s="21">
        <v>0</v>
      </c>
      <c r="IH977" s="21">
        <v>0</v>
      </c>
      <c r="II977" s="21">
        <v>0</v>
      </c>
      <c r="IJ977" s="21">
        <v>0</v>
      </c>
      <c r="IL977" s="42">
        <f t="array" ref="IL977:IQ982">MMULT(IE977:IJ982,B977:G982)</f>
        <v>25.737764620230397</v>
      </c>
      <c r="IM977" s="42">
        <v>5.8884791811731073E-7</v>
      </c>
      <c r="IN977" s="42">
        <v>-8.9842028150015951E-9</v>
      </c>
      <c r="IO977" s="42">
        <v>-3.8707429143213706E-10</v>
      </c>
      <c r="IP977" s="42">
        <v>-7.5448272784710224E-13</v>
      </c>
      <c r="IQ977" s="42">
        <v>1.3656930112822387E-15</v>
      </c>
      <c r="IS977" s="2">
        <f t="array" ref="IS977:IX982">MMULT(HX977:IC982,HX987:IC992)</f>
        <v>1</v>
      </c>
      <c r="IT977" s="2">
        <v>0</v>
      </c>
      <c r="IU977" s="2">
        <v>0</v>
      </c>
      <c r="IV977" s="2">
        <v>0</v>
      </c>
      <c r="IW977" s="2">
        <v>0</v>
      </c>
      <c r="IX977" s="2">
        <v>0</v>
      </c>
    </row>
    <row r="978" spans="1:258" x14ac:dyDescent="0.25">
      <c r="A978" s="3" t="s">
        <v>33</v>
      </c>
      <c r="B978" s="20">
        <v>5.8884791989906846E-7</v>
      </c>
      <c r="C978" s="20">
        <v>-7.3389996596599101</v>
      </c>
      <c r="D978" s="20">
        <v>7.4537780406466188E-15</v>
      </c>
      <c r="E978" s="20">
        <v>-7.2602085790560886E-16</v>
      </c>
      <c r="F978" s="20">
        <v>-1.364095468147463E-15</v>
      </c>
      <c r="G978" s="20">
        <v>1.880158835114474E-16</v>
      </c>
      <c r="I978" s="22">
        <f t="shared" si="11650"/>
        <v>5.8884791989906846E-7</v>
      </c>
      <c r="J978" s="8"/>
      <c r="K978" s="22">
        <f t="shared" ref="K978:K1009" si="11664">I978</f>
        <v>5.8884791989906846E-7</v>
      </c>
      <c r="L978" s="8"/>
      <c r="M978" s="22">
        <f t="shared" ref="M978" si="11665">K978/K984</f>
        <v>0.99988341230708455</v>
      </c>
      <c r="N978" s="22"/>
      <c r="O978" s="24">
        <v>0</v>
      </c>
      <c r="P978" s="24">
        <v>0.99976683820685919</v>
      </c>
      <c r="Q978" s="24">
        <v>-1.5253705511754112E-2</v>
      </c>
      <c r="R978" s="24">
        <v>-6.5718737525917708E-4</v>
      </c>
      <c r="S978" s="25">
        <v>-1.2780205564079178E-6</v>
      </c>
      <c r="T978" s="25">
        <v>9.8509920699979084E-17</v>
      </c>
      <c r="U978" s="10"/>
      <c r="V978" s="25">
        <f t="shared" ref="V978:Z1034" si="11666">-2*O978</f>
        <v>0</v>
      </c>
      <c r="W978" s="25">
        <f t="shared" ref="W978:W1009" si="11667">1-2*P978</f>
        <v>-0.99953367641371837</v>
      </c>
      <c r="X978" s="25">
        <f t="shared" si="11654"/>
        <v>3.0507411023508225E-2</v>
      </c>
      <c r="Y978" s="25">
        <f t="shared" si="11654"/>
        <v>1.3143747505183542E-3</v>
      </c>
      <c r="Z978" s="25">
        <f t="shared" si="11654"/>
        <v>2.5560411128158357E-6</v>
      </c>
      <c r="AA978" s="25">
        <f t="shared" si="11654"/>
        <v>-1.9701984139995817E-16</v>
      </c>
      <c r="AB978" s="10"/>
      <c r="AC978" s="26">
        <v>-5.8884791989906825E-7</v>
      </c>
      <c r="AD978" s="26">
        <v>7.3355773110188975</v>
      </c>
      <c r="AE978" s="26">
        <v>-0.15735215471759115</v>
      </c>
      <c r="AF978" s="26">
        <v>5.899148415698224E-3</v>
      </c>
      <c r="AG978" s="26">
        <v>7.0996857599609594E-6</v>
      </c>
      <c r="AH978" s="26">
        <v>-2.7097013030598077E-16</v>
      </c>
      <c r="AJ978" s="28">
        <f t="shared" si="11655"/>
        <v>-5.8884791989906825E-7</v>
      </c>
      <c r="AK978" s="11"/>
      <c r="AL978" s="28">
        <f t="shared" ref="AL978:AL1009" si="11668">AJ978</f>
        <v>-5.8884791989906825E-7</v>
      </c>
      <c r="AM978" s="11"/>
      <c r="AN978" s="28">
        <f t="shared" ref="AN978" si="11669">AL978/AL984</f>
        <v>-0.99988341230708455</v>
      </c>
      <c r="AO978" s="28"/>
      <c r="AP978" s="30">
        <v>0</v>
      </c>
      <c r="AQ978" s="30">
        <v>0.99976683820685919</v>
      </c>
      <c r="AR978" s="30">
        <v>-1.5253705511754111E-2</v>
      </c>
      <c r="AS978" s="30">
        <v>-6.571873752591773E-4</v>
      </c>
      <c r="AT978" s="31">
        <v>-1.2780205564079181E-6</v>
      </c>
      <c r="AU978" s="31">
        <v>9.8509920699979121E-17</v>
      </c>
      <c r="AV978" s="13"/>
      <c r="AW978" s="31">
        <f t="shared" ref="AW978:BA1034" si="11670">-2*AP978</f>
        <v>0</v>
      </c>
      <c r="AX978" s="31">
        <f t="shared" ref="AX978:AX1009" si="11671">1-2*AQ978</f>
        <v>-0.99953367641371837</v>
      </c>
      <c r="AY978" s="31">
        <f t="shared" si="11659"/>
        <v>3.0507411023508221E-2</v>
      </c>
      <c r="AZ978" s="31">
        <f t="shared" si="11659"/>
        <v>1.3143747505183546E-3</v>
      </c>
      <c r="BA978" s="31">
        <f t="shared" si="11659"/>
        <v>2.5560411128158361E-6</v>
      </c>
      <c r="BB978" s="31">
        <f t="shared" si="11659"/>
        <v>-1.9701984139995824E-16</v>
      </c>
      <c r="BC978" s="13"/>
      <c r="BD978" s="32">
        <v>5.8884791989906804E-7</v>
      </c>
      <c r="BE978" s="32">
        <v>-7.3389996596599048</v>
      </c>
      <c r="BF978" s="32">
        <v>7.3846116815474473E-15</v>
      </c>
      <c r="BG978" s="32">
        <v>-7.2103364557554812E-16</v>
      </c>
      <c r="BH978" s="32">
        <v>-1.3640923514444264E-15</v>
      </c>
      <c r="BI978" s="32">
        <v>1.8801588351144718E-16</v>
      </c>
      <c r="BK978" s="44">
        <f t="shared" ref="BK978:BO1009" si="11672">BE978</f>
        <v>-7.3389996596599048</v>
      </c>
      <c r="BL978" s="44">
        <f t="shared" si="11672"/>
        <v>7.3846116815474473E-15</v>
      </c>
      <c r="BM978" s="44">
        <f t="shared" si="11672"/>
        <v>-7.2103364557554812E-16</v>
      </c>
      <c r="BN978" s="44">
        <f t="shared" si="11672"/>
        <v>-1.3640923514444264E-15</v>
      </c>
      <c r="BO978" s="44">
        <f t="shared" si="11672"/>
        <v>1.8801588351144718E-16</v>
      </c>
      <c r="BP978" s="14"/>
      <c r="BQ978" s="44">
        <f t="shared" ref="BQ978:BQ1009" si="11673">BK978</f>
        <v>-7.3389996596599048</v>
      </c>
      <c r="BR978" s="14"/>
      <c r="BS978" s="45">
        <f t="shared" ref="BS978" si="11674">BQ978-BQ984</f>
        <v>-14.67799931931981</v>
      </c>
      <c r="BT978" s="14"/>
      <c r="BU978" s="35">
        <f t="shared" ref="BU978" si="11675">BS978/BS984</f>
        <v>-1</v>
      </c>
      <c r="BV978" s="35"/>
      <c r="BW978" s="35">
        <f t="array" ref="BW978:CA982">MMULT(BU978:BU982,BU984:BY984)</f>
        <v>1</v>
      </c>
      <c r="BX978" s="35">
        <v>-4.905499351516924E-16</v>
      </c>
      <c r="BY978" s="35">
        <v>-1.267954059763607E-19</v>
      </c>
      <c r="BZ978" s="35">
        <v>-6.9249188161991484E-22</v>
      </c>
      <c r="CA978" s="35">
        <v>1.3436110876887005E-32</v>
      </c>
      <c r="CB978" s="14"/>
      <c r="CC978" s="14">
        <f t="shared" ref="CC978:CC1009" si="11676">1-2*BW978</f>
        <v>-1</v>
      </c>
      <c r="CD978" s="35">
        <f t="shared" ref="CD978:CG1009" si="11677">-2*BX978</f>
        <v>9.8109987030338479E-16</v>
      </c>
      <c r="CE978" s="35">
        <f t="shared" si="11677"/>
        <v>2.5359081195272139E-19</v>
      </c>
      <c r="CF978" s="35">
        <f t="shared" si="11677"/>
        <v>1.3849837632398297E-21</v>
      </c>
      <c r="CG978" s="35">
        <f t="shared" si="11677"/>
        <v>-2.6872221753774011E-32</v>
      </c>
      <c r="CH978" s="14"/>
      <c r="CI978" s="34">
        <v>0</v>
      </c>
      <c r="CJ978" s="34">
        <f t="shared" ref="CJ978:CN1009" si="11678">CC978</f>
        <v>-1</v>
      </c>
      <c r="CK978" s="34">
        <f t="shared" si="11678"/>
        <v>9.8109987030338479E-16</v>
      </c>
      <c r="CL978" s="34">
        <f t="shared" si="11678"/>
        <v>2.5359081195272139E-19</v>
      </c>
      <c r="CM978" s="34">
        <f t="shared" si="11678"/>
        <v>1.3849837632398297E-21</v>
      </c>
      <c r="CN978" s="34">
        <f t="shared" si="11678"/>
        <v>-2.6872221753774011E-32</v>
      </c>
      <c r="CO978" s="14"/>
      <c r="CP978" s="35">
        <v>0</v>
      </c>
      <c r="CQ978" s="35">
        <v>-0.99999999999999922</v>
      </c>
      <c r="CR978" s="35">
        <v>9.9916678858461118E-16</v>
      </c>
      <c r="CS978" s="35">
        <v>1.4443008271385495E-19</v>
      </c>
      <c r="CT978" s="35">
        <v>1.3849837632398286E-21</v>
      </c>
      <c r="CU978" s="35">
        <v>-2.6872221753773989E-32</v>
      </c>
      <c r="CV978" s="14"/>
      <c r="CW978" s="35">
        <v>0</v>
      </c>
      <c r="CX978" s="35">
        <v>-0.99999999999999922</v>
      </c>
      <c r="CY978" s="35">
        <v>9.6997184923481254E-16</v>
      </c>
      <c r="CZ978" s="35">
        <v>-5.0461019679839365E-19</v>
      </c>
      <c r="DA978" s="35">
        <v>5.3795081598552944E-22</v>
      </c>
      <c r="DB978" s="35">
        <v>1.2103919797516569E-31</v>
      </c>
      <c r="DC978" s="14"/>
      <c r="DD978" s="36">
        <v>-5.8884791989906804E-7</v>
      </c>
      <c r="DE978" s="36">
        <v>7.3389996596599048</v>
      </c>
      <c r="DF978" s="36">
        <v>-1.2456731239354527E-14</v>
      </c>
      <c r="DG978" s="36">
        <v>7.2374776297519757E-16</v>
      </c>
      <c r="DH978" s="36">
        <v>1.3640969622149936E-15</v>
      </c>
      <c r="DI978" s="36">
        <v>-1.8801588351144673E-16</v>
      </c>
      <c r="DK978" s="18" t="s">
        <v>34</v>
      </c>
      <c r="DL978" s="18"/>
      <c r="DM978" s="18"/>
      <c r="DN978" s="18"/>
      <c r="DO978" s="16"/>
      <c r="DP978" s="17" t="s">
        <v>35</v>
      </c>
      <c r="DQ978" s="17"/>
      <c r="DR978" s="17" t="s">
        <v>36</v>
      </c>
      <c r="DS978" s="17"/>
      <c r="DT978" s="17" t="s">
        <v>37</v>
      </c>
      <c r="DU978" s="17"/>
      <c r="DV978" s="18" t="s">
        <v>38</v>
      </c>
      <c r="DW978" s="18"/>
      <c r="DX978" s="18"/>
      <c r="DY978" s="18"/>
      <c r="DZ978" s="16"/>
      <c r="EA978" s="18" t="s">
        <v>34</v>
      </c>
      <c r="EB978" s="18"/>
      <c r="EC978" s="18"/>
      <c r="ED978" s="18"/>
      <c r="EE978" s="16"/>
      <c r="EF978" s="37">
        <v>0</v>
      </c>
      <c r="EG978" s="37">
        <f t="shared" ref="EG978:EG1009" si="11679">EF977</f>
        <v>1</v>
      </c>
      <c r="EH978" s="37">
        <v>0</v>
      </c>
      <c r="EI978" s="37">
        <v>0</v>
      </c>
      <c r="EJ978" s="37">
        <v>0</v>
      </c>
      <c r="EK978" s="37">
        <v>0</v>
      </c>
      <c r="EL978" s="16"/>
      <c r="EM978" s="16">
        <v>0</v>
      </c>
      <c r="EN978" s="16">
        <v>-0.99999999999999922</v>
      </c>
      <c r="EO978" s="16">
        <v>-9.9916678882042675E-16</v>
      </c>
      <c r="EP978" s="16">
        <v>1.4278939501359955E-19</v>
      </c>
      <c r="EQ978" s="16">
        <v>1.3849835800840537E-21</v>
      </c>
      <c r="ER978" s="16">
        <v>-2.6872221753773989E-32</v>
      </c>
      <c r="ES978" s="16"/>
      <c r="ET978" s="16">
        <v>0</v>
      </c>
      <c r="EU978" s="16">
        <v>-0.99999999999999922</v>
      </c>
      <c r="EV978" s="16">
        <v>9.6997184923481254E-16</v>
      </c>
      <c r="EW978" s="16">
        <v>-5.0461019679839365E-19</v>
      </c>
      <c r="EX978" s="16">
        <v>5.3795081598552944E-22</v>
      </c>
      <c r="EY978" s="16">
        <v>1.2103919797516569E-31</v>
      </c>
      <c r="EZ978" s="16"/>
      <c r="FA978" s="38">
        <v>-5.8884791989906804E-7</v>
      </c>
      <c r="FB978" s="38">
        <v>7.3389996596599048</v>
      </c>
      <c r="FC978" s="38">
        <v>-1.2456731239354527E-14</v>
      </c>
      <c r="FD978" s="38">
        <v>7.2374776297519757E-16</v>
      </c>
      <c r="FE978" s="38">
        <v>1.3640969622149936E-15</v>
      </c>
      <c r="FF978" s="38">
        <v>-1.8801588351144673E-16</v>
      </c>
      <c r="FZ978" s="39">
        <v>0</v>
      </c>
      <c r="GA978" s="39">
        <f t="shared" ref="GA978:GA1009" si="11680">FZ977</f>
        <v>1</v>
      </c>
      <c r="GB978" s="39">
        <v>0</v>
      </c>
      <c r="GC978" s="39">
        <v>0</v>
      </c>
      <c r="GD978" s="39">
        <v>0</v>
      </c>
      <c r="GE978" s="39">
        <v>0</v>
      </c>
      <c r="GF978" s="20"/>
      <c r="GG978" s="40">
        <v>0</v>
      </c>
      <c r="GH978" s="40">
        <v>-0.99999999999999922</v>
      </c>
      <c r="GI978" s="40">
        <v>-9.9916678882042675E-16</v>
      </c>
      <c r="GJ978" s="40">
        <v>1.4278939501359955E-19</v>
      </c>
      <c r="GK978" s="40">
        <v>-1.3849835800840537E-21</v>
      </c>
      <c r="GL978" s="40">
        <v>-2.6872221754017946E-32</v>
      </c>
      <c r="GN978" s="42">
        <v>0</v>
      </c>
      <c r="GO978" s="42">
        <v>-0.99999999999999922</v>
      </c>
      <c r="GP978" s="42">
        <v>9.6997184923481254E-16</v>
      </c>
      <c r="GQ978" s="42">
        <v>-5.0461019679839365E-19</v>
      </c>
      <c r="GR978" s="42">
        <v>5.3795081598552944E-22</v>
      </c>
      <c r="GS978" s="42">
        <v>1.2103919797516569E-31</v>
      </c>
      <c r="GU978" s="43">
        <v>-5.8884791989906804E-7</v>
      </c>
      <c r="GV978" s="43">
        <v>7.3389996596599048</v>
      </c>
      <c r="GW978" s="43">
        <v>-1.2456731239354527E-14</v>
      </c>
      <c r="GX978" s="43">
        <v>7.2374776297519757E-16</v>
      </c>
      <c r="GY978" s="43">
        <v>1.3640969622149936E-15</v>
      </c>
      <c r="GZ978" s="43">
        <v>-1.8801588351144673E-16</v>
      </c>
      <c r="HQ978" s="3">
        <v>0</v>
      </c>
      <c r="HR978" s="3">
        <f t="shared" ref="HR978:HR1009" si="11681">HQ977</f>
        <v>1</v>
      </c>
      <c r="HS978" s="3">
        <v>0</v>
      </c>
      <c r="HT978" s="3">
        <v>0</v>
      </c>
      <c r="HU978" s="3">
        <v>0</v>
      </c>
      <c r="HV978" s="3">
        <v>0</v>
      </c>
      <c r="HX978" s="42">
        <v>0</v>
      </c>
      <c r="HY978" s="42">
        <v>-0.99999999999999922</v>
      </c>
      <c r="HZ978" s="42">
        <v>-9.9916678882042675E-16</v>
      </c>
      <c r="IA978" s="42">
        <v>1.4278939501359955E-19</v>
      </c>
      <c r="IB978" s="42">
        <v>1.3849835800840537E-21</v>
      </c>
      <c r="IC978" s="42">
        <v>-2.6872221753773989E-32</v>
      </c>
      <c r="IE978" s="21">
        <v>0</v>
      </c>
      <c r="IF978" s="21">
        <v>-0.99999999999999922</v>
      </c>
      <c r="IG978" s="21">
        <v>9.6997184923481254E-16</v>
      </c>
      <c r="IH978" s="21">
        <v>-5.0461019679839365E-19</v>
      </c>
      <c r="II978" s="21">
        <v>5.3795081598552944E-22</v>
      </c>
      <c r="IJ978" s="21">
        <v>1.2103919797516569E-31</v>
      </c>
      <c r="IL978" s="42">
        <v>-5.8884791989906804E-7</v>
      </c>
      <c r="IM978" s="42">
        <v>7.3389996596599048</v>
      </c>
      <c r="IN978" s="42">
        <v>-1.2456731239354527E-14</v>
      </c>
      <c r="IO978" s="42">
        <v>7.2374776297519757E-16</v>
      </c>
      <c r="IP978" s="42">
        <v>1.3640969622149936E-15</v>
      </c>
      <c r="IQ978" s="42">
        <v>-1.8801588351144673E-16</v>
      </c>
      <c r="IS978" s="2">
        <v>0</v>
      </c>
      <c r="IT978" s="2">
        <v>1</v>
      </c>
      <c r="IU978" s="2">
        <v>1.6817415996831543E-15</v>
      </c>
      <c r="IV978" s="2">
        <v>6.431738909670215E-19</v>
      </c>
      <c r="IW978" s="2">
        <v>1.0377569362939746E-21</v>
      </c>
      <c r="IX978" s="2">
        <v>-1.7762547724939237E-32</v>
      </c>
    </row>
    <row r="979" spans="1:258" x14ac:dyDescent="0.25">
      <c r="A979" s="3" t="s">
        <v>39</v>
      </c>
      <c r="B979" s="20">
        <v>-8.9842075352882408E-9</v>
      </c>
      <c r="C979" s="20">
        <v>7.3277414298524735E-15</v>
      </c>
      <c r="D979" s="20">
        <v>-5.1578334019986194</v>
      </c>
      <c r="E979" s="20">
        <v>-8.4694506621933505E-6</v>
      </c>
      <c r="F979" s="20">
        <v>-9.4546612340013394E-13</v>
      </c>
      <c r="G979" s="20">
        <v>4.8417240478550181E-16</v>
      </c>
      <c r="I979" s="22">
        <f t="shared" si="11650"/>
        <v>-8.9842075352882408E-9</v>
      </c>
      <c r="J979" s="8"/>
      <c r="K979" s="22">
        <f t="shared" si="11664"/>
        <v>-8.9842075352882408E-9</v>
      </c>
      <c r="L979" s="8"/>
      <c r="M979" s="22">
        <f t="shared" ref="M979" si="11682">K979/K984</f>
        <v>-1.5255484113451208E-2</v>
      </c>
      <c r="N979" s="22"/>
      <c r="O979" s="24">
        <v>0</v>
      </c>
      <c r="P979" s="24">
        <v>-1.5253705511754112E-2</v>
      </c>
      <c r="Q979" s="24">
        <v>2.327297955357622E-4</v>
      </c>
      <c r="R979" s="24">
        <v>1.00268805737003E-5</v>
      </c>
      <c r="S979" s="25">
        <v>1.9499095649520781E-8</v>
      </c>
      <c r="T979" s="25">
        <v>-1.5029917605977082E-18</v>
      </c>
      <c r="U979" s="10"/>
      <c r="V979" s="25">
        <f t="shared" si="11666"/>
        <v>0</v>
      </c>
      <c r="W979" s="25">
        <f t="shared" si="11666"/>
        <v>3.0507411023508225E-2</v>
      </c>
      <c r="X979" s="25">
        <f t="shared" ref="X979:X1010" si="11683">1-2*Q979</f>
        <v>0.99953454040892853</v>
      </c>
      <c r="Y979" s="25">
        <f t="shared" si="11654"/>
        <v>-2.00537611474006E-5</v>
      </c>
      <c r="Z979" s="25">
        <f t="shared" si="11654"/>
        <v>-3.8998191299041562E-8</v>
      </c>
      <c r="AA979" s="25">
        <f t="shared" si="11654"/>
        <v>3.0059835211954164E-18</v>
      </c>
      <c r="AB979" s="10"/>
      <c r="AC979" s="26">
        <v>8.9842075352882375E-9</v>
      </c>
      <c r="AD979" s="26">
        <v>-0.22389387911862452</v>
      </c>
      <c r="AE979" s="26">
        <v>-5.1554326388026661</v>
      </c>
      <c r="AF979" s="26">
        <v>-9.847430905957129E-5</v>
      </c>
      <c r="AG979" s="26">
        <v>-1.0832271779404176E-7</v>
      </c>
      <c r="AH979" s="26">
        <v>4.9117527507608089E-16</v>
      </c>
      <c r="AJ979" s="28">
        <f t="shared" si="11655"/>
        <v>8.9842075352882375E-9</v>
      </c>
      <c r="AK979" s="11"/>
      <c r="AL979" s="28">
        <f t="shared" si="11668"/>
        <v>8.9842075352882375E-9</v>
      </c>
      <c r="AM979" s="11"/>
      <c r="AN979" s="28">
        <f t="shared" ref="AN979" si="11684">AL979/AL984</f>
        <v>1.5255484113451206E-2</v>
      </c>
      <c r="AO979" s="28"/>
      <c r="AP979" s="30">
        <v>0</v>
      </c>
      <c r="AQ979" s="30">
        <v>-1.5253705511754111E-2</v>
      </c>
      <c r="AR979" s="30">
        <v>2.3272979553576214E-4</v>
      </c>
      <c r="AS979" s="30">
        <v>1.0026880573700302E-5</v>
      </c>
      <c r="AT979" s="31">
        <v>1.9499095649520781E-8</v>
      </c>
      <c r="AU979" s="31">
        <v>-1.5029917605977086E-18</v>
      </c>
      <c r="AV979" s="13"/>
      <c r="AW979" s="31">
        <f t="shared" si="11670"/>
        <v>0</v>
      </c>
      <c r="AX979" s="31">
        <f t="shared" si="11670"/>
        <v>3.0507411023508221E-2</v>
      </c>
      <c r="AY979" s="31">
        <f t="shared" ref="AY979:AY1010" si="11685">1-2*AR979</f>
        <v>0.99953454040892853</v>
      </c>
      <c r="AZ979" s="31">
        <f t="shared" si="11659"/>
        <v>-2.0053761147400603E-5</v>
      </c>
      <c r="BA979" s="31">
        <f t="shared" si="11659"/>
        <v>-3.8998191299041562E-8</v>
      </c>
      <c r="BB979" s="31">
        <f t="shared" si="11659"/>
        <v>3.0059835211954172E-18</v>
      </c>
      <c r="BC979" s="13"/>
      <c r="BD979" s="32">
        <v>-8.9842075352882342E-9</v>
      </c>
      <c r="BE979" s="32">
        <v>7.2002916142489182E-15</v>
      </c>
      <c r="BF979" s="32">
        <v>-5.1578334019986203</v>
      </c>
      <c r="BG979" s="32">
        <v>-8.4694506621934436E-6</v>
      </c>
      <c r="BH979" s="32">
        <v>-9.4546612348833368E-13</v>
      </c>
      <c r="BI979" s="32">
        <v>4.8417240478550191E-16</v>
      </c>
      <c r="BK979" s="44">
        <f t="shared" si="11672"/>
        <v>7.2002916142489182E-15</v>
      </c>
      <c r="BL979" s="44">
        <f t="shared" si="11672"/>
        <v>-5.1578334019986203</v>
      </c>
      <c r="BM979" s="44">
        <f t="shared" si="11672"/>
        <v>-8.4694506621934436E-6</v>
      </c>
      <c r="BN979" s="44">
        <f t="shared" si="11672"/>
        <v>-9.4546612348833368E-13</v>
      </c>
      <c r="BO979" s="44">
        <f t="shared" si="11672"/>
        <v>4.8417240478550191E-16</v>
      </c>
      <c r="BP979" s="14"/>
      <c r="BQ979" s="44">
        <f t="shared" si="11673"/>
        <v>7.2002916142489182E-15</v>
      </c>
      <c r="BR979" s="14"/>
      <c r="BS979" s="44">
        <f t="shared" ref="BS979:BS1010" si="11686">BQ979</f>
        <v>7.2002916142489182E-15</v>
      </c>
      <c r="BT979" s="14"/>
      <c r="BU979" s="35">
        <f t="shared" ref="BU979" si="11687">BS979/BS984</f>
        <v>4.905499351516924E-16</v>
      </c>
      <c r="BV979" s="35"/>
      <c r="BW979" s="35">
        <v>-4.905499351516924E-16</v>
      </c>
      <c r="BX979" s="35">
        <v>2.4063923887732961E-31</v>
      </c>
      <c r="BY979" s="35">
        <v>6.2199478179236249E-35</v>
      </c>
      <c r="BZ979" s="35">
        <v>3.3970184762172268E-37</v>
      </c>
      <c r="CA979" s="35">
        <v>-6.5910833193478687E-48</v>
      </c>
      <c r="CB979" s="14"/>
      <c r="CC979" s="35">
        <f t="shared" ref="CC979:CF1034" si="11688">-2*BW979</f>
        <v>9.8109987030338479E-16</v>
      </c>
      <c r="CD979" s="14">
        <f t="shared" ref="CD979:CD1010" si="11689">1-2*BX979</f>
        <v>1</v>
      </c>
      <c r="CE979" s="35">
        <f t="shared" si="11677"/>
        <v>-1.243989563584725E-34</v>
      </c>
      <c r="CF979" s="35">
        <f t="shared" si="11677"/>
        <v>-6.7940369524344537E-37</v>
      </c>
      <c r="CG979" s="35">
        <f t="shared" si="11677"/>
        <v>1.3182166638695737E-47</v>
      </c>
      <c r="CH979" s="14"/>
      <c r="CI979" s="34">
        <v>0</v>
      </c>
      <c r="CJ979" s="34">
        <f t="shared" si="11678"/>
        <v>9.8109987030338479E-16</v>
      </c>
      <c r="CK979" s="34">
        <f t="shared" si="11678"/>
        <v>1</v>
      </c>
      <c r="CL979" s="34">
        <f t="shared" si="11678"/>
        <v>-1.243989563584725E-34</v>
      </c>
      <c r="CM979" s="34">
        <f t="shared" si="11678"/>
        <v>-6.7940369524344537E-37</v>
      </c>
      <c r="CN979" s="34">
        <f t="shared" si="11678"/>
        <v>1.3182166638695737E-47</v>
      </c>
      <c r="CO979" s="14"/>
      <c r="CP979" s="35">
        <v>0</v>
      </c>
      <c r="CQ979" s="35">
        <v>9.6997184923481254E-16</v>
      </c>
      <c r="CR979" s="35">
        <v>1</v>
      </c>
      <c r="CS979" s="35">
        <v>1.2789066604580058E-21</v>
      </c>
      <c r="CT979" s="35">
        <v>-6.6174449004248841E-24</v>
      </c>
      <c r="CU979" s="35">
        <v>-3.851859888774343E-34</v>
      </c>
      <c r="CV979" s="14"/>
      <c r="CW979" s="35">
        <v>0</v>
      </c>
      <c r="CX979" s="35">
        <v>9.9916678858461118E-16</v>
      </c>
      <c r="CY979" s="35">
        <v>1</v>
      </c>
      <c r="CZ979" s="35">
        <v>-1.2273620495647038E-20</v>
      </c>
      <c r="DA979" s="35">
        <v>-3.308722450212096E-23</v>
      </c>
      <c r="DB979" s="35">
        <v>1.9259299443871041E-33</v>
      </c>
      <c r="DC979" s="14"/>
      <c r="DD979" s="36">
        <v>-8.9842075352876519E-9</v>
      </c>
      <c r="DE979" s="36">
        <v>-5.1432915134739412E-18</v>
      </c>
      <c r="DF979" s="36">
        <v>-5.1578334019986194</v>
      </c>
      <c r="DG979" s="36">
        <v>-8.4694506621934064E-6</v>
      </c>
      <c r="DH979" s="36">
        <v>-9.4546612349203661E-13</v>
      </c>
      <c r="DI979" s="36">
        <v>4.8417240478550201E-16</v>
      </c>
      <c r="DK979" s="46">
        <f t="shared" ref="DK979:DN1010" si="11690">DF979</f>
        <v>-5.1578334019986194</v>
      </c>
      <c r="DL979" s="46">
        <f t="shared" si="11690"/>
        <v>-8.4694506621934064E-6</v>
      </c>
      <c r="DM979" s="46">
        <f t="shared" si="11690"/>
        <v>-9.4546612349203661E-13</v>
      </c>
      <c r="DN979" s="46">
        <f t="shared" si="11690"/>
        <v>4.8417240478550201E-16</v>
      </c>
      <c r="DO979" s="46"/>
      <c r="DP979" s="37">
        <f t="shared" ref="DP979:DP1010" si="11691">DK979</f>
        <v>-5.1578334019986194</v>
      </c>
      <c r="DQ979" s="37"/>
      <c r="DR979" s="37">
        <f t="shared" ref="DR979" si="11692">DP979-DP984</f>
        <v>-10.315666804004191</v>
      </c>
      <c r="DS979" s="37"/>
      <c r="DT979" s="37">
        <f t="shared" ref="DT979" si="11693">DR979/DR984</f>
        <v>-0.99999999999966305</v>
      </c>
      <c r="DU979" s="37"/>
      <c r="DV979" s="37">
        <f t="array" ref="DV979:DY982">MMULT(DT979:DT982,DT984:DW984)</f>
        <v>0.99999999999932609</v>
      </c>
      <c r="DW979" s="37">
        <v>8.2102793988220554E-7</v>
      </c>
      <c r="DX979" s="37">
        <v>9.1654254737134422E-14</v>
      </c>
      <c r="DY979" s="37">
        <v>-1.5827436246177391E-34</v>
      </c>
      <c r="DZ979" s="46"/>
      <c r="EA979" s="46">
        <f t="shared" ref="EA979:EA1010" si="11694">1-2*DV979</f>
        <v>-0.99999999999865219</v>
      </c>
      <c r="EB979" s="46">
        <f t="shared" ref="EB979:ED1010" si="11695">-2*DW979</f>
        <v>-1.6420558797644111E-6</v>
      </c>
      <c r="EC979" s="46">
        <f t="shared" si="11695"/>
        <v>-1.8330850947426884E-13</v>
      </c>
      <c r="ED979" s="46">
        <f t="shared" si="11695"/>
        <v>3.1654872492354783E-34</v>
      </c>
      <c r="EE979" s="46"/>
      <c r="EF979" s="37">
        <v>0</v>
      </c>
      <c r="EG979" s="37">
        <v>0</v>
      </c>
      <c r="EH979" s="37">
        <f t="shared" ref="EH979:EK1010" si="11696">EA979</f>
        <v>-0.99999999999865219</v>
      </c>
      <c r="EI979" s="37">
        <f t="shared" si="11696"/>
        <v>-1.6420558797644111E-6</v>
      </c>
      <c r="EJ979" s="37">
        <f t="shared" si="11696"/>
        <v>-1.8330850947426884E-13</v>
      </c>
      <c r="EK979" s="37">
        <f t="shared" si="11696"/>
        <v>3.1654872492354783E-34</v>
      </c>
      <c r="EL979" s="16"/>
      <c r="EM979" s="16">
        <v>0</v>
      </c>
      <c r="EN979" s="16">
        <v>9.6997184923481254E-16</v>
      </c>
      <c r="EO979" s="16">
        <v>-0.99999999999865219</v>
      </c>
      <c r="EP979" s="16">
        <v>-1.6420558797644098E-6</v>
      </c>
      <c r="EQ979" s="16">
        <v>-1.8330850948088629E-13</v>
      </c>
      <c r="ER979" s="16">
        <v>-6.8637263953886469E-35</v>
      </c>
      <c r="ES979" s="16"/>
      <c r="ET979" s="16">
        <v>0</v>
      </c>
      <c r="EU979" s="16">
        <v>-9.9916678882042675E-16</v>
      </c>
      <c r="EV979" s="16">
        <v>-0.99999999999865219</v>
      </c>
      <c r="EW979" s="16">
        <v>-1.6420558797643988E-6</v>
      </c>
      <c r="EX979" s="16">
        <v>-1.8330850944118162E-13</v>
      </c>
      <c r="EY979" s="16">
        <v>-1.6093812589920178E-33</v>
      </c>
      <c r="EZ979" s="16"/>
      <c r="FA979" s="38">
        <v>8.9842081708721381E-9</v>
      </c>
      <c r="FB979" s="38">
        <v>5.1432882592864931E-18</v>
      </c>
      <c r="FC979" s="38">
        <v>5.1578334020055747</v>
      </c>
      <c r="FD979" s="38">
        <v>1.099288071156979E-6</v>
      </c>
      <c r="FE979" s="38">
        <v>1.2270878933272234E-13</v>
      </c>
      <c r="FF979" s="38">
        <v>-4.8417159902545331E-16</v>
      </c>
      <c r="FH979" s="7" t="s">
        <v>40</v>
      </c>
      <c r="FI979" s="7"/>
      <c r="FJ979" s="7"/>
      <c r="FL979" s="47" t="s">
        <v>41</v>
      </c>
      <c r="FM979" s="47"/>
      <c r="FN979" s="47" t="s">
        <v>42</v>
      </c>
      <c r="FO979" s="47"/>
      <c r="FP979" s="47" t="s">
        <v>43</v>
      </c>
      <c r="FQ979" s="48"/>
      <c r="FR979" s="49" t="s">
        <v>44</v>
      </c>
      <c r="FS979" s="49"/>
      <c r="FT979" s="49"/>
      <c r="FU979" s="48"/>
      <c r="FV979" s="49" t="s">
        <v>40</v>
      </c>
      <c r="FW979" s="49"/>
      <c r="FX979" s="49"/>
      <c r="FY979" s="48"/>
      <c r="FZ979" s="50">
        <v>0</v>
      </c>
      <c r="GA979" s="50">
        <v>0</v>
      </c>
      <c r="GB979" s="50">
        <f t="shared" ref="GB979:GB1010" si="11697">GA978</f>
        <v>1</v>
      </c>
      <c r="GC979" s="50">
        <v>0</v>
      </c>
      <c r="GD979" s="50">
        <v>0</v>
      </c>
      <c r="GE979" s="50">
        <v>0</v>
      </c>
      <c r="GF979" s="51"/>
      <c r="GG979" s="41">
        <v>0</v>
      </c>
      <c r="GH979" s="41">
        <v>9.6997184923481254E-16</v>
      </c>
      <c r="GI979" s="41">
        <v>-0.99999999999865219</v>
      </c>
      <c r="GJ979" s="40">
        <v>-1.6420558797644098E-6</v>
      </c>
      <c r="GK979" s="40">
        <v>1.8330850948088629E-13</v>
      </c>
      <c r="GL979" s="40">
        <v>-3.6348303519856336E-35</v>
      </c>
      <c r="GN979" s="42">
        <v>0</v>
      </c>
      <c r="GO979" s="42">
        <v>-9.9916678882042675E-16</v>
      </c>
      <c r="GP979" s="42">
        <v>-0.99999999999865219</v>
      </c>
      <c r="GQ979" s="42">
        <v>-1.6420558797643988E-6</v>
      </c>
      <c r="GR979" s="42">
        <v>-1.8330850944118162E-13</v>
      </c>
      <c r="GS979" s="42">
        <v>-1.6093812589920178E-33</v>
      </c>
      <c r="GU979" s="43">
        <v>8.9842081708721381E-9</v>
      </c>
      <c r="GV979" s="43">
        <v>5.1432882592864931E-18</v>
      </c>
      <c r="GW979" s="43">
        <v>5.1578334020055747</v>
      </c>
      <c r="GX979" s="43">
        <v>1.099288071156979E-6</v>
      </c>
      <c r="GY979" s="43">
        <v>1.2270878933272234E-13</v>
      </c>
      <c r="GZ979" s="43">
        <v>-4.8417159902545331E-16</v>
      </c>
      <c r="HQ979" s="3">
        <v>0</v>
      </c>
      <c r="HR979" s="3">
        <v>0</v>
      </c>
      <c r="HS979" s="3">
        <f t="shared" ref="HS979:HS1010" si="11698">HR978</f>
        <v>1</v>
      </c>
      <c r="HT979" s="3">
        <v>0</v>
      </c>
      <c r="HU979" s="3">
        <v>0</v>
      </c>
      <c r="HV979" s="3">
        <v>0</v>
      </c>
      <c r="HX979" s="42">
        <v>0</v>
      </c>
      <c r="HY979" s="42">
        <v>9.6997184923481254E-16</v>
      </c>
      <c r="HZ979" s="42">
        <v>-0.99999999999865219</v>
      </c>
      <c r="IA979" s="42">
        <v>-1.6420558797644098E-6</v>
      </c>
      <c r="IB979" s="42">
        <v>-1.8330850948088629E-13</v>
      </c>
      <c r="IC979" s="42">
        <v>-6.8637263953886469E-35</v>
      </c>
      <c r="IE979" s="21">
        <v>0</v>
      </c>
      <c r="IF979" s="21">
        <v>-9.9916678882042675E-16</v>
      </c>
      <c r="IG979" s="21">
        <v>-0.99999999999865219</v>
      </c>
      <c r="IH979" s="21">
        <v>-1.6420558797643988E-6</v>
      </c>
      <c r="II979" s="21">
        <v>-1.8330850944118162E-13</v>
      </c>
      <c r="IJ979" s="21">
        <v>-1.6093812589920178E-33</v>
      </c>
      <c r="IL979" s="42">
        <v>8.9842081708721381E-9</v>
      </c>
      <c r="IM979" s="42">
        <v>5.1432882592864931E-18</v>
      </c>
      <c r="IN979" s="42">
        <v>5.1578334020055747</v>
      </c>
      <c r="IO979" s="42">
        <v>1.099288071156979E-6</v>
      </c>
      <c r="IP979" s="42">
        <v>1.2270878933272234E-13</v>
      </c>
      <c r="IQ979" s="42">
        <v>-4.8417159902545331E-16</v>
      </c>
      <c r="IS979" s="2">
        <v>0</v>
      </c>
      <c r="IT979" s="2">
        <v>-1.6814137427699671E-15</v>
      </c>
      <c r="IU979" s="2">
        <v>0.99999999999997757</v>
      </c>
      <c r="IV979" s="2">
        <v>-2.1312981399218386E-7</v>
      </c>
      <c r="IW979" s="2">
        <v>-2.3792435478779186E-14</v>
      </c>
      <c r="IX979" s="2">
        <v>9.0603645212431937E-35</v>
      </c>
    </row>
    <row r="980" spans="1:258" x14ac:dyDescent="0.25">
      <c r="A980" s="3" t="s">
        <v>45</v>
      </c>
      <c r="B980" s="20">
        <v>-3.8707366969619889E-10</v>
      </c>
      <c r="C980" s="20">
        <v>3.0417444566899882E-18</v>
      </c>
      <c r="D980" s="20">
        <v>-8.4694506646085175E-6</v>
      </c>
      <c r="E980" s="20">
        <v>4.4883750192973872</v>
      </c>
      <c r="F980" s="20">
        <v>1.9098969833888905E-7</v>
      </c>
      <c r="G980" s="20">
        <v>-4.9070151320552257E-16</v>
      </c>
      <c r="I980" s="22">
        <f t="shared" si="11650"/>
        <v>-3.8707366969619889E-10</v>
      </c>
      <c r="J980" s="8"/>
      <c r="K980" s="22">
        <f t="shared" si="11664"/>
        <v>-3.8707366969619889E-10</v>
      </c>
      <c r="L980" s="8"/>
      <c r="M980" s="22">
        <f t="shared" ref="M980" si="11699">K980/K984</f>
        <v>-6.5726400415305763E-4</v>
      </c>
      <c r="N980" s="22"/>
      <c r="O980" s="24">
        <v>0</v>
      </c>
      <c r="P980" s="24">
        <v>-6.5718737525917708E-4</v>
      </c>
      <c r="Q980" s="24">
        <v>1.00268805737003E-5</v>
      </c>
      <c r="R980" s="24">
        <v>4.3199597115531058E-7</v>
      </c>
      <c r="S980" s="25">
        <v>8.400948530153299E-10</v>
      </c>
      <c r="T980" s="25">
        <v>-6.4754574514516802E-20</v>
      </c>
      <c r="U980" s="10"/>
      <c r="V980" s="25">
        <f t="shared" si="11666"/>
        <v>0</v>
      </c>
      <c r="W980" s="25">
        <f t="shared" si="11666"/>
        <v>1.3143747505183542E-3</v>
      </c>
      <c r="X980" s="25">
        <f t="shared" si="11666"/>
        <v>-2.00537611474006E-5</v>
      </c>
      <c r="Y980" s="25">
        <f t="shared" ref="Y980:Y1011" si="11700">1-2*R980</f>
        <v>0.99999913600805768</v>
      </c>
      <c r="Z980" s="25">
        <f t="shared" si="11654"/>
        <v>-1.6801897060306598E-9</v>
      </c>
      <c r="AA980" s="25">
        <f t="shared" si="11654"/>
        <v>1.295091490290336E-19</v>
      </c>
      <c r="AB980" s="10"/>
      <c r="AC980" s="26">
        <v>3.8707366969619884E-10</v>
      </c>
      <c r="AD980" s="26">
        <v>-9.6461958467197774E-3</v>
      </c>
      <c r="AE980" s="26">
        <v>9.4964515734703378E-5</v>
      </c>
      <c r="AF980" s="26">
        <v>4.4883711415473808</v>
      </c>
      <c r="AG980" s="26">
        <v>1.8632278634266941E-7</v>
      </c>
      <c r="AH980" s="26">
        <v>-4.9039980304453902E-16</v>
      </c>
      <c r="AJ980" s="28">
        <f t="shared" si="11655"/>
        <v>3.8707366969619884E-10</v>
      </c>
      <c r="AK980" s="11"/>
      <c r="AL980" s="28">
        <f t="shared" si="11668"/>
        <v>3.8707366969619884E-10</v>
      </c>
      <c r="AM980" s="11"/>
      <c r="AN980" s="28">
        <f t="shared" ref="AN980" si="11701">AL980/AL984</f>
        <v>6.5726400415305785E-4</v>
      </c>
      <c r="AO980" s="28"/>
      <c r="AP980" s="30">
        <v>0</v>
      </c>
      <c r="AQ980" s="30">
        <v>-6.571873752591773E-4</v>
      </c>
      <c r="AR980" s="30">
        <v>1.0026880573700302E-5</v>
      </c>
      <c r="AS980" s="30">
        <v>4.3199597115531085E-7</v>
      </c>
      <c r="AT980" s="31">
        <v>8.4009485301533042E-10</v>
      </c>
      <c r="AU980" s="31">
        <v>-6.4754574514516838E-20</v>
      </c>
      <c r="AV980" s="13"/>
      <c r="AW980" s="31">
        <f t="shared" si="11670"/>
        <v>0</v>
      </c>
      <c r="AX980" s="31">
        <f t="shared" si="11670"/>
        <v>1.3143747505183546E-3</v>
      </c>
      <c r="AY980" s="31">
        <f t="shared" si="11670"/>
        <v>-2.0053761147400603E-5</v>
      </c>
      <c r="AZ980" s="31">
        <f t="shared" ref="AZ980:AZ1011" si="11702">1-2*AS980</f>
        <v>0.99999913600805768</v>
      </c>
      <c r="BA980" s="31">
        <f t="shared" si="11659"/>
        <v>-1.6801897060306608E-9</v>
      </c>
      <c r="BB980" s="31">
        <f t="shared" si="11659"/>
        <v>1.2950914902903368E-19</v>
      </c>
      <c r="BC980" s="13"/>
      <c r="BD980" s="33">
        <v>-3.8707366969619889E-10</v>
      </c>
      <c r="BE980" s="32">
        <v>1.8611028826139013E-18</v>
      </c>
      <c r="BF980" s="32">
        <v>-8.4694506646085023E-6</v>
      </c>
      <c r="BG980" s="32">
        <v>4.4883750192973872</v>
      </c>
      <c r="BH980" s="32">
        <v>1.9098969833888905E-7</v>
      </c>
      <c r="BI980" s="32">
        <v>-4.9070151320552247E-16</v>
      </c>
      <c r="BK980" s="44">
        <f t="shared" si="11672"/>
        <v>1.8611028826139013E-18</v>
      </c>
      <c r="BL980" s="44">
        <f t="shared" si="11672"/>
        <v>-8.4694506646085023E-6</v>
      </c>
      <c r="BM980" s="44">
        <f t="shared" si="11672"/>
        <v>4.4883750192973872</v>
      </c>
      <c r="BN980" s="44">
        <f t="shared" si="11672"/>
        <v>1.9098969833888905E-7</v>
      </c>
      <c r="BO980" s="44">
        <f t="shared" si="11672"/>
        <v>-4.9070151320552247E-16</v>
      </c>
      <c r="BP980" s="14"/>
      <c r="BQ980" s="44">
        <f t="shared" si="11673"/>
        <v>1.8611028826139013E-18</v>
      </c>
      <c r="BR980" s="14"/>
      <c r="BS980" s="44">
        <f t="shared" si="11686"/>
        <v>1.8611028826139013E-18</v>
      </c>
      <c r="BT980" s="14"/>
      <c r="BU980" s="35">
        <f t="shared" ref="BU980" si="11703">BS980/BS984</f>
        <v>1.267954059763607E-19</v>
      </c>
      <c r="BV980" s="35"/>
      <c r="BW980" s="35">
        <v>-1.267954059763607E-19</v>
      </c>
      <c r="BX980" s="35">
        <v>6.2199478179236249E-35</v>
      </c>
      <c r="BY980" s="35">
        <v>1.6077074976710126E-38</v>
      </c>
      <c r="BZ980" s="35">
        <v>8.7804789265331014E-41</v>
      </c>
      <c r="CA980" s="35">
        <v>-1.7036371333782836E-51</v>
      </c>
      <c r="CB980" s="14"/>
      <c r="CC980" s="35">
        <f t="shared" si="11688"/>
        <v>2.5359081195272139E-19</v>
      </c>
      <c r="CD980" s="35">
        <f t="shared" si="11688"/>
        <v>-1.243989563584725E-34</v>
      </c>
      <c r="CE980" s="14">
        <f t="shared" ref="CE980:CE1011" si="11704">1-2*BY980</f>
        <v>1</v>
      </c>
      <c r="CF980" s="35">
        <f t="shared" si="11677"/>
        <v>-1.7560957853066203E-40</v>
      </c>
      <c r="CG980" s="35">
        <f t="shared" si="11677"/>
        <v>3.4072742667565673E-51</v>
      </c>
      <c r="CH980" s="14"/>
      <c r="CI980" s="34">
        <v>0</v>
      </c>
      <c r="CJ980" s="34">
        <f t="shared" si="11678"/>
        <v>2.5359081195272139E-19</v>
      </c>
      <c r="CK980" s="34">
        <f t="shared" si="11678"/>
        <v>-1.243989563584725E-34</v>
      </c>
      <c r="CL980" s="34">
        <f t="shared" si="11678"/>
        <v>1</v>
      </c>
      <c r="CM980" s="34">
        <f t="shared" si="11678"/>
        <v>-1.7560957853066203E-40</v>
      </c>
      <c r="CN980" s="34">
        <f t="shared" si="11678"/>
        <v>3.4072742667565673E-51</v>
      </c>
      <c r="CO980" s="14"/>
      <c r="CP980" s="35">
        <v>0</v>
      </c>
      <c r="CQ980" s="35">
        <v>-5.0461019679839365E-19</v>
      </c>
      <c r="CR980" s="35">
        <v>-1.2273620495647038E-20</v>
      </c>
      <c r="CS980" s="35">
        <v>1</v>
      </c>
      <c r="CT980" s="35">
        <v>-8.2718061255302676E-25</v>
      </c>
      <c r="CU980" s="35">
        <v>2.4074124304840432E-35</v>
      </c>
      <c r="CV980" s="14"/>
      <c r="CW980" s="35">
        <v>0</v>
      </c>
      <c r="CX980" s="35">
        <v>1.4443008271385495E-19</v>
      </c>
      <c r="CY980" s="35">
        <v>1.2789066604580058E-21</v>
      </c>
      <c r="CZ980" s="35">
        <v>1</v>
      </c>
      <c r="DA980" s="35">
        <v>7.1807608381660342E-41</v>
      </c>
      <c r="DB980" s="35">
        <v>2.4074124304840413E-35</v>
      </c>
      <c r="DC980" s="14"/>
      <c r="DD980" s="36">
        <v>-3.8707366969619879E-10</v>
      </c>
      <c r="DE980" s="36">
        <v>1.9817721288083543E-18</v>
      </c>
      <c r="DF980" s="36">
        <v>-8.4694506646085243E-6</v>
      </c>
      <c r="DG980" s="36">
        <v>4.4883750192973872</v>
      </c>
      <c r="DH980" s="36">
        <v>1.9098969833888905E-7</v>
      </c>
      <c r="DI980" s="36">
        <v>-4.9070151320552257E-16</v>
      </c>
      <c r="DK980" s="46">
        <f t="shared" si="11690"/>
        <v>-8.4694506646085243E-6</v>
      </c>
      <c r="DL980" s="46">
        <f t="shared" si="11690"/>
        <v>4.4883750192973872</v>
      </c>
      <c r="DM980" s="46">
        <f t="shared" si="11690"/>
        <v>1.9098969833888905E-7</v>
      </c>
      <c r="DN980" s="46">
        <f t="shared" si="11690"/>
        <v>-4.9070151320552257E-16</v>
      </c>
      <c r="DO980" s="46"/>
      <c r="DP980" s="37">
        <f t="shared" si="11691"/>
        <v>-8.4694506646085243E-6</v>
      </c>
      <c r="DQ980" s="37"/>
      <c r="DR980" s="37">
        <f t="shared" ref="DR980:DR1011" si="11705">DP980</f>
        <v>-8.4694506646085243E-6</v>
      </c>
      <c r="DS980" s="37"/>
      <c r="DT980" s="37">
        <f t="shared" ref="DT980" si="11706">DR980/DR984</f>
        <v>-8.210279398824822E-7</v>
      </c>
      <c r="DU980" s="37"/>
      <c r="DV980" s="37">
        <v>8.2102793988220554E-7</v>
      </c>
      <c r="DW980" s="37">
        <v>6.7408687806767283E-13</v>
      </c>
      <c r="DX980" s="37">
        <v>7.5250703948319066E-20</v>
      </c>
      <c r="DY980" s="37">
        <v>-1.299476737482473E-40</v>
      </c>
      <c r="DZ980" s="46"/>
      <c r="EA980" s="46">
        <f t="shared" ref="EA980:EC1034" si="11707">-2*DV980</f>
        <v>-1.6420558797644111E-6</v>
      </c>
      <c r="EB980" s="46">
        <f t="shared" ref="EB980:EB1011" si="11708">1-2*DW980</f>
        <v>0.99999999999865186</v>
      </c>
      <c r="EC980" s="46">
        <f t="shared" si="11695"/>
        <v>-1.5050140789663813E-19</v>
      </c>
      <c r="ED980" s="46">
        <f t="shared" si="11695"/>
        <v>2.598953474964946E-40</v>
      </c>
      <c r="EE980" s="46"/>
      <c r="EF980" s="37">
        <v>0</v>
      </c>
      <c r="EG980" s="37">
        <v>0</v>
      </c>
      <c r="EH980" s="37">
        <f t="shared" si="11696"/>
        <v>-1.6420558797644111E-6</v>
      </c>
      <c r="EI980" s="37">
        <f t="shared" si="11696"/>
        <v>0.99999999999865186</v>
      </c>
      <c r="EJ980" s="37">
        <f t="shared" si="11696"/>
        <v>-1.5050140789663813E-19</v>
      </c>
      <c r="EK980" s="37">
        <f t="shared" si="11696"/>
        <v>2.598953474964946E-40</v>
      </c>
      <c r="EL980" s="16"/>
      <c r="EM980" s="16">
        <v>0</v>
      </c>
      <c r="EN980" s="16">
        <v>-5.0461019679839365E-19</v>
      </c>
      <c r="EO980" s="16">
        <v>-1.6420558797643988E-6</v>
      </c>
      <c r="EP980" s="16">
        <v>0.99999999999865186</v>
      </c>
      <c r="EQ980" s="16">
        <v>-1.5050223507724845E-19</v>
      </c>
      <c r="ER980" s="16">
        <v>2.4074384200187927E-35</v>
      </c>
      <c r="ES980" s="16"/>
      <c r="ET980" s="16">
        <v>0</v>
      </c>
      <c r="EU980" s="16">
        <v>1.4278939501359955E-19</v>
      </c>
      <c r="EV980" s="16">
        <v>-1.6420558797644098E-6</v>
      </c>
      <c r="EW980" s="16">
        <v>0.99999999999865186</v>
      </c>
      <c r="EX980" s="16">
        <v>-1.5050140784230707E-19</v>
      </c>
      <c r="EY980" s="16">
        <v>2.4071221715566262E-35</v>
      </c>
      <c r="EZ980" s="16"/>
      <c r="FA980" s="38">
        <v>-3.8705891712486862E-10</v>
      </c>
      <c r="FB980" s="38">
        <v>1.9817805743777535E-18</v>
      </c>
      <c r="FC980" s="38">
        <v>1.6940658946508961E-21</v>
      </c>
      <c r="FD980" s="38">
        <v>4.4883750193052432</v>
      </c>
      <c r="FE980" s="38">
        <v>1.9098969833976607E-7</v>
      </c>
      <c r="FF980" s="38">
        <v>-4.9070230824300516E-16</v>
      </c>
      <c r="FH980" s="42">
        <f t="shared" ref="FH980:FJ1011" si="11709">FD980</f>
        <v>4.4883750193052432</v>
      </c>
      <c r="FI980" s="42">
        <f t="shared" si="11709"/>
        <v>1.9098969833976607E-7</v>
      </c>
      <c r="FJ980" s="42">
        <f t="shared" si="11709"/>
        <v>-4.9070230824300516E-16</v>
      </c>
      <c r="FL980" s="47">
        <f t="shared" ref="FL980:FL1011" si="11710">FH980</f>
        <v>4.4883750193052432</v>
      </c>
      <c r="FM980" s="47"/>
      <c r="FN980" s="47">
        <f t="shared" ref="FN980" si="11711">FL980-FL984</f>
        <v>0</v>
      </c>
      <c r="FO980" s="47"/>
      <c r="FP980" s="47">
        <f t="shared" ref="FP980" si="11712">FN980/FN984</f>
        <v>0</v>
      </c>
      <c r="FQ980" s="48"/>
      <c r="FR980" s="48">
        <f t="array" ref="FR980:FT982">MMULT(FP980:FP982,FP984:FR984)</f>
        <v>0</v>
      </c>
      <c r="FS980" s="48">
        <v>0</v>
      </c>
      <c r="FT980" s="48">
        <v>0</v>
      </c>
      <c r="FU980" s="48"/>
      <c r="FV980" s="47">
        <f t="shared" ref="FV980:FV1011" si="11713">1-2*FR980</f>
        <v>1</v>
      </c>
      <c r="FW980" s="47">
        <f t="shared" ref="FW980:FX1011" si="11714">-2*FS980</f>
        <v>0</v>
      </c>
      <c r="FX980" s="47">
        <f t="shared" si="11714"/>
        <v>0</v>
      </c>
      <c r="FY980" s="48"/>
      <c r="FZ980" s="50">
        <v>0</v>
      </c>
      <c r="GA980" s="50">
        <v>0</v>
      </c>
      <c r="GB980" s="50">
        <v>0</v>
      </c>
      <c r="GC980" s="52">
        <f t="shared" ref="GC980:GE1011" si="11715">FV980</f>
        <v>1</v>
      </c>
      <c r="GD980" s="52">
        <f t="shared" si="11715"/>
        <v>0</v>
      </c>
      <c r="GE980" s="52">
        <f t="shared" si="11715"/>
        <v>0</v>
      </c>
      <c r="GF980" s="52"/>
      <c r="GG980" s="41">
        <v>0</v>
      </c>
      <c r="GH980" s="41">
        <v>-5.0461019679839365E-19</v>
      </c>
      <c r="GI980" s="41">
        <v>-1.6420558797643988E-6</v>
      </c>
      <c r="GJ980" s="40">
        <v>0.99999999999865186</v>
      </c>
      <c r="GK980" s="40">
        <v>1.5050223507724845E-19</v>
      </c>
      <c r="GL980" s="40">
        <v>2.4074410710472299E-35</v>
      </c>
      <c r="GN980" s="42">
        <v>0</v>
      </c>
      <c r="GO980" s="42">
        <v>1.4278939501359955E-19</v>
      </c>
      <c r="GP980" s="42">
        <v>-1.6420558797644098E-6</v>
      </c>
      <c r="GQ980" s="42">
        <v>0.99999999999865186</v>
      </c>
      <c r="GR980" s="42">
        <v>-1.5050140784230707E-19</v>
      </c>
      <c r="GS980" s="42">
        <v>2.4071221715566262E-35</v>
      </c>
      <c r="GU980" s="43">
        <v>-3.8705891712486862E-10</v>
      </c>
      <c r="GV980" s="43">
        <v>1.9817805743777535E-18</v>
      </c>
      <c r="GW980" s="43">
        <v>1.6940658946508961E-21</v>
      </c>
      <c r="GX980" s="43">
        <v>4.4883750193052432</v>
      </c>
      <c r="GY980" s="43">
        <v>1.9098969833976607E-7</v>
      </c>
      <c r="GZ980" s="43">
        <v>-4.9070230824300516E-16</v>
      </c>
      <c r="HB980" s="7" t="s">
        <v>348</v>
      </c>
      <c r="HC980" s="7"/>
      <c r="HE980" s="47" t="s">
        <v>11</v>
      </c>
      <c r="HF980" s="48"/>
      <c r="HG980" s="47" t="s">
        <v>12</v>
      </c>
      <c r="HH980" s="48"/>
      <c r="HI980" s="48" t="s">
        <v>13</v>
      </c>
      <c r="HJ980" s="48"/>
      <c r="HK980" s="49" t="s">
        <v>14</v>
      </c>
      <c r="HL980" s="49"/>
      <c r="HM980" s="48"/>
      <c r="HN980" s="49" t="s">
        <v>46</v>
      </c>
      <c r="HO980" s="49"/>
      <c r="HP980" s="48"/>
      <c r="HQ980" s="47">
        <v>0</v>
      </c>
      <c r="HR980" s="47">
        <v>0</v>
      </c>
      <c r="HS980" s="47">
        <v>0</v>
      </c>
      <c r="HT980" s="3">
        <f t="shared" ref="HT980:HT1011" si="11716">HS979</f>
        <v>1</v>
      </c>
      <c r="HU980" s="3">
        <v>0</v>
      </c>
      <c r="HV980" s="3">
        <v>0</v>
      </c>
      <c r="HX980" s="42">
        <v>0</v>
      </c>
      <c r="HY980" s="42">
        <v>-5.0461019679839365E-19</v>
      </c>
      <c r="HZ980" s="42">
        <v>-1.6420558797643988E-6</v>
      </c>
      <c r="IA980" s="42">
        <v>0.99999999999865186</v>
      </c>
      <c r="IB980" s="42">
        <v>-1.5050223507724845E-19</v>
      </c>
      <c r="IC980" s="42">
        <v>2.4074384200187927E-35</v>
      </c>
      <c r="IE980" s="21">
        <v>0</v>
      </c>
      <c r="IF980" s="21">
        <v>1.4278939501359955E-19</v>
      </c>
      <c r="IG980" s="21">
        <v>-1.6420558797644098E-6</v>
      </c>
      <c r="IH980" s="21">
        <v>0.99999999999865186</v>
      </c>
      <c r="II980" s="21">
        <v>-1.5050140784230707E-19</v>
      </c>
      <c r="IJ980" s="21">
        <v>2.4071221715566262E-35</v>
      </c>
      <c r="IL980" s="42">
        <v>-3.8705891712486862E-10</v>
      </c>
      <c r="IM980" s="42">
        <v>1.9817805743777535E-18</v>
      </c>
      <c r="IN980" s="42">
        <v>1.6940658946508961E-21</v>
      </c>
      <c r="IO980" s="42">
        <v>4.4883750193052432</v>
      </c>
      <c r="IP980" s="42">
        <v>1.9098969833976607E-7</v>
      </c>
      <c r="IQ980" s="42">
        <v>-4.9070230824300516E-16</v>
      </c>
      <c r="IS980" s="2">
        <v>0</v>
      </c>
      <c r="IT980" s="2">
        <v>-1.1865024335635314E-18</v>
      </c>
      <c r="IU980" s="2">
        <v>2.1312981399219784E-7</v>
      </c>
      <c r="IV980" s="2">
        <v>0.99999999999997724</v>
      </c>
      <c r="IW980" s="2">
        <v>-2.5362658659551424E-21</v>
      </c>
      <c r="IX980" s="2">
        <v>-4.8149217009366837E-35</v>
      </c>
    </row>
    <row r="981" spans="1:258" x14ac:dyDescent="0.25">
      <c r="A981" s="3" t="s">
        <v>47</v>
      </c>
      <c r="B981" s="20">
        <v>-7.5273525533094576E-13</v>
      </c>
      <c r="C981" s="20">
        <v>1.2040522495244022E-20</v>
      </c>
      <c r="D981" s="20">
        <v>-9.4547475307237046E-13</v>
      </c>
      <c r="E981" s="20">
        <v>1.9098969869054957E-7</v>
      </c>
      <c r="F981" s="20">
        <v>2.7775119577725027</v>
      </c>
      <c r="G981" s="20">
        <v>-4.9687243797786874E-16</v>
      </c>
      <c r="I981" s="22">
        <f t="shared" si="11650"/>
        <v>-7.5273525533094576E-13</v>
      </c>
      <c r="J981" s="8"/>
      <c r="K981" s="22">
        <f t="shared" si="11664"/>
        <v>-7.5273525533094576E-13</v>
      </c>
      <c r="L981" s="8"/>
      <c r="M981" s="22">
        <f t="shared" ref="M981" si="11717">K981/K984</f>
        <v>-1.278169575249851E-6</v>
      </c>
      <c r="N981" s="22"/>
      <c r="O981" s="24">
        <v>0</v>
      </c>
      <c r="P981" s="24">
        <v>-1.2780205564079178E-6</v>
      </c>
      <c r="Q981" s="24">
        <v>1.9499095649520781E-8</v>
      </c>
      <c r="R981" s="24">
        <v>8.400948530153299E-10</v>
      </c>
      <c r="S981" s="25">
        <v>1.6337174630943844E-12</v>
      </c>
      <c r="T981" s="25">
        <v>-1.2592706504497798E-22</v>
      </c>
      <c r="U981" s="10"/>
      <c r="V981" s="25">
        <f t="shared" si="11666"/>
        <v>0</v>
      </c>
      <c r="W981" s="25">
        <f t="shared" si="11666"/>
        <v>2.5560411128158357E-6</v>
      </c>
      <c r="X981" s="25">
        <f t="shared" si="11666"/>
        <v>-3.8998191299041562E-8</v>
      </c>
      <c r="Y981" s="25">
        <f t="shared" si="11666"/>
        <v>-1.6801897060306598E-9</v>
      </c>
      <c r="Z981" s="25">
        <f t="shared" ref="Z981:Z1012" si="11718">1-2*S981</f>
        <v>0.99999999999673261</v>
      </c>
      <c r="AA981" s="25">
        <f t="shared" si="11654"/>
        <v>2.5185413008995595E-22</v>
      </c>
      <c r="AB981" s="10"/>
      <c r="AC981" s="27">
        <v>7.5273525533094566E-13</v>
      </c>
      <c r="AD981" s="26">
        <v>-1.8758784857032141E-5</v>
      </c>
      <c r="AE981" s="26">
        <v>2.0114524245527833E-7</v>
      </c>
      <c r="AF981" s="26">
        <v>1.8344870747895217E-7</v>
      </c>
      <c r="AG981" s="26">
        <v>2.7775119577634269</v>
      </c>
      <c r="AH981" s="26">
        <v>-4.9687185124750492E-16</v>
      </c>
      <c r="AJ981" s="28">
        <f t="shared" si="11655"/>
        <v>7.5273525533094566E-13</v>
      </c>
      <c r="AK981" s="11"/>
      <c r="AL981" s="28">
        <f t="shared" si="11668"/>
        <v>7.5273525533094566E-13</v>
      </c>
      <c r="AM981" s="11"/>
      <c r="AN981" s="28">
        <f t="shared" ref="AN981" si="11719">AL981/AL984</f>
        <v>1.2781695752498512E-6</v>
      </c>
      <c r="AO981" s="28"/>
      <c r="AP981" s="30">
        <v>0</v>
      </c>
      <c r="AQ981" s="30">
        <v>-1.2780205564079181E-6</v>
      </c>
      <c r="AR981" s="30">
        <v>1.9499095649520781E-8</v>
      </c>
      <c r="AS981" s="30">
        <v>8.4009485301533042E-10</v>
      </c>
      <c r="AT981" s="31">
        <v>1.633717463094385E-12</v>
      </c>
      <c r="AU981" s="31">
        <v>-1.2592706504497802E-22</v>
      </c>
      <c r="AV981" s="13"/>
      <c r="AW981" s="31">
        <f t="shared" si="11670"/>
        <v>0</v>
      </c>
      <c r="AX981" s="31">
        <f t="shared" si="11670"/>
        <v>2.5560411128158361E-6</v>
      </c>
      <c r="AY981" s="31">
        <f t="shared" si="11670"/>
        <v>-3.8998191299041562E-8</v>
      </c>
      <c r="AZ981" s="31">
        <f t="shared" si="11670"/>
        <v>-1.6801897060306608E-9</v>
      </c>
      <c r="BA981" s="31">
        <f t="shared" ref="BA981:BA1012" si="11720">1-2*AT981</f>
        <v>0.99999999999673261</v>
      </c>
      <c r="BB981" s="31">
        <f t="shared" si="11659"/>
        <v>2.5185413008995605E-22</v>
      </c>
      <c r="BC981" s="13"/>
      <c r="BD981" s="33">
        <v>-7.5273525533094536E-13</v>
      </c>
      <c r="BE981" s="32">
        <v>1.0164395367051604E-20</v>
      </c>
      <c r="BF981" s="32">
        <v>-9.4547475295412119E-13</v>
      </c>
      <c r="BG981" s="32">
        <v>1.9098969869054957E-7</v>
      </c>
      <c r="BH981" s="32">
        <v>2.7775119577725023</v>
      </c>
      <c r="BI981" s="32">
        <v>-4.9687243797786884E-16</v>
      </c>
      <c r="BK981" s="44">
        <f t="shared" si="11672"/>
        <v>1.0164395367051604E-20</v>
      </c>
      <c r="BL981" s="44">
        <f t="shared" si="11672"/>
        <v>-9.4547475295412119E-13</v>
      </c>
      <c r="BM981" s="44">
        <f t="shared" si="11672"/>
        <v>1.9098969869054957E-7</v>
      </c>
      <c r="BN981" s="44">
        <f t="shared" si="11672"/>
        <v>2.7775119577725023</v>
      </c>
      <c r="BO981" s="44">
        <f t="shared" si="11672"/>
        <v>-4.9687243797786884E-16</v>
      </c>
      <c r="BP981" s="14"/>
      <c r="BQ981" s="44">
        <f t="shared" si="11673"/>
        <v>1.0164395367051604E-20</v>
      </c>
      <c r="BR981" s="14"/>
      <c r="BS981" s="44">
        <f t="shared" si="11686"/>
        <v>1.0164395367051604E-20</v>
      </c>
      <c r="BT981" s="14"/>
      <c r="BU981" s="35">
        <f t="shared" ref="BU981" si="11721">BS981/BS984</f>
        <v>6.9249188161991484E-22</v>
      </c>
      <c r="BV981" s="35"/>
      <c r="BW981" s="35">
        <v>-6.9249188161991484E-22</v>
      </c>
      <c r="BX981" s="35">
        <v>3.3970184762172268E-37</v>
      </c>
      <c r="BY981" s="35">
        <v>8.7804789265331014E-41</v>
      </c>
      <c r="BZ981" s="35">
        <v>4.7954500610949014E-43</v>
      </c>
      <c r="CA981" s="35">
        <v>-9.3043977027892865E-54</v>
      </c>
      <c r="CB981" s="14"/>
      <c r="CC981" s="35">
        <f t="shared" si="11688"/>
        <v>1.3849837632398297E-21</v>
      </c>
      <c r="CD981" s="35">
        <f t="shared" si="11688"/>
        <v>-6.7940369524344537E-37</v>
      </c>
      <c r="CE981" s="35">
        <f t="shared" si="11688"/>
        <v>-1.7560957853066203E-40</v>
      </c>
      <c r="CF981" s="14">
        <f t="shared" ref="CF981:CF1012" si="11722">1-2*BZ981</f>
        <v>1</v>
      </c>
      <c r="CG981" s="35">
        <f t="shared" si="11677"/>
        <v>1.8608795405578573E-53</v>
      </c>
      <c r="CH981" s="14"/>
      <c r="CI981" s="34">
        <v>0</v>
      </c>
      <c r="CJ981" s="34">
        <f t="shared" si="11678"/>
        <v>1.3849837632398297E-21</v>
      </c>
      <c r="CK981" s="34">
        <f t="shared" si="11678"/>
        <v>-6.7940369524344537E-37</v>
      </c>
      <c r="CL981" s="34">
        <f t="shared" si="11678"/>
        <v>-1.7560957853066203E-40</v>
      </c>
      <c r="CM981" s="34">
        <f t="shared" si="11678"/>
        <v>1</v>
      </c>
      <c r="CN981" s="34">
        <f t="shared" si="11678"/>
        <v>1.8608795405578573E-53</v>
      </c>
      <c r="CO981" s="14"/>
      <c r="CP981" s="35">
        <v>0</v>
      </c>
      <c r="CQ981" s="35">
        <v>5.3795081598552944E-22</v>
      </c>
      <c r="CR981" s="35">
        <v>-3.308722450212096E-23</v>
      </c>
      <c r="CS981" s="35">
        <v>7.1807608381660342E-41</v>
      </c>
      <c r="CT981" s="35">
        <v>1</v>
      </c>
      <c r="CU981" s="35">
        <v>-4.70197740328915E-38</v>
      </c>
      <c r="CV981" s="14"/>
      <c r="CW981" s="35">
        <v>0</v>
      </c>
      <c r="CX981" s="35">
        <v>1.3849837632398286E-21</v>
      </c>
      <c r="CY981" s="35">
        <v>-6.6174449004248841E-24</v>
      </c>
      <c r="CZ981" s="35">
        <v>-8.2718061255302676E-25</v>
      </c>
      <c r="DA981" s="35">
        <v>1</v>
      </c>
      <c r="DB981" s="35">
        <v>4.7019774032891318E-38</v>
      </c>
      <c r="DC981" s="14"/>
      <c r="DD981" s="36">
        <v>-7.5273525533094496E-13</v>
      </c>
      <c r="DE981" s="36">
        <v>1.8761271281924197E-21</v>
      </c>
      <c r="DF981" s="36">
        <v>-9.4547475303823876E-13</v>
      </c>
      <c r="DG981" s="36">
        <v>1.9098969869054957E-7</v>
      </c>
      <c r="DH981" s="36">
        <v>2.7775119577725027</v>
      </c>
      <c r="DI981" s="36">
        <v>-4.9687243797786874E-16</v>
      </c>
      <c r="DK981" s="46">
        <f t="shared" si="11690"/>
        <v>-9.4547475303823876E-13</v>
      </c>
      <c r="DL981" s="46">
        <f t="shared" si="11690"/>
        <v>1.9098969869054957E-7</v>
      </c>
      <c r="DM981" s="46">
        <f t="shared" si="11690"/>
        <v>2.7775119577725027</v>
      </c>
      <c r="DN981" s="46">
        <f t="shared" si="11690"/>
        <v>-4.9687243797786874E-16</v>
      </c>
      <c r="DO981" s="46"/>
      <c r="DP981" s="37">
        <f t="shared" si="11691"/>
        <v>-9.4547475303823876E-13</v>
      </c>
      <c r="DQ981" s="37"/>
      <c r="DR981" s="37">
        <f t="shared" si="11705"/>
        <v>-9.4547475303823876E-13</v>
      </c>
      <c r="DS981" s="37"/>
      <c r="DT981" s="37">
        <f t="shared" ref="DT981" si="11723">DR981/DR984</f>
        <v>-9.1654254737165307E-14</v>
      </c>
      <c r="DU981" s="37"/>
      <c r="DV981" s="37">
        <v>9.1654254737134422E-14</v>
      </c>
      <c r="DW981" s="37">
        <v>7.5250703948319066E-20</v>
      </c>
      <c r="DX981" s="37">
        <v>8.4005024114251888E-27</v>
      </c>
      <c r="DY981" s="37">
        <v>-1.4506518735438749E-47</v>
      </c>
      <c r="DZ981" s="46"/>
      <c r="EA981" s="46">
        <f t="shared" si="11707"/>
        <v>-1.8330850947426884E-13</v>
      </c>
      <c r="EB981" s="46">
        <f t="shared" si="11707"/>
        <v>-1.5050140789663813E-19</v>
      </c>
      <c r="EC981" s="46">
        <f t="shared" ref="EC981:EC1012" si="11724">1-2*DX981</f>
        <v>1</v>
      </c>
      <c r="ED981" s="46">
        <f t="shared" si="11695"/>
        <v>2.9013037470877498E-47</v>
      </c>
      <c r="EE981" s="46"/>
      <c r="EF981" s="37">
        <v>0</v>
      </c>
      <c r="EG981" s="37">
        <v>0</v>
      </c>
      <c r="EH981" s="37">
        <f t="shared" si="11696"/>
        <v>-1.8330850947426884E-13</v>
      </c>
      <c r="EI981" s="37">
        <f t="shared" si="11696"/>
        <v>-1.5050140789663813E-19</v>
      </c>
      <c r="EJ981" s="37">
        <f t="shared" si="11696"/>
        <v>1</v>
      </c>
      <c r="EK981" s="37">
        <f t="shared" si="11696"/>
        <v>2.9013037470877498E-47</v>
      </c>
      <c r="EL981" s="16"/>
      <c r="EM981" s="16">
        <v>0</v>
      </c>
      <c r="EN981" s="16">
        <v>5.3795081598552944E-22</v>
      </c>
      <c r="EO981" s="16">
        <v>-1.8330850944118162E-13</v>
      </c>
      <c r="EP981" s="16">
        <v>-1.5050140784230707E-19</v>
      </c>
      <c r="EQ981" s="16">
        <v>1</v>
      </c>
      <c r="ER981" s="16">
        <v>-4.7019774003878462E-38</v>
      </c>
      <c r="ES981" s="16"/>
      <c r="ET981" s="16">
        <v>0</v>
      </c>
      <c r="EU981" s="16">
        <v>1.3849835800840537E-21</v>
      </c>
      <c r="EV981" s="16">
        <v>-1.8330850948088629E-13</v>
      </c>
      <c r="EW981" s="16">
        <v>-1.5050223507724845E-19</v>
      </c>
      <c r="EX981" s="16">
        <v>1</v>
      </c>
      <c r="EY981" s="16">
        <v>4.7019773708865004E-38</v>
      </c>
      <c r="EZ981" s="16"/>
      <c r="FA981" s="38">
        <v>-7.5273525368406319E-13</v>
      </c>
      <c r="FB981" s="38">
        <v>1.8761271291352286E-21</v>
      </c>
      <c r="FC981" s="38">
        <v>2.0194839173657902E-28</v>
      </c>
      <c r="FD981" s="38">
        <v>1.909896986914266E-7</v>
      </c>
      <c r="FE981" s="38">
        <v>2.7775119577725027</v>
      </c>
      <c r="FF981" s="38">
        <v>-4.9687243797795749E-16</v>
      </c>
      <c r="FH981" s="42">
        <f t="shared" si="11709"/>
        <v>1.909896986914266E-7</v>
      </c>
      <c r="FI981" s="42">
        <f t="shared" si="11709"/>
        <v>2.7775119577725027</v>
      </c>
      <c r="FJ981" s="42">
        <f t="shared" si="11709"/>
        <v>-4.9687243797795749E-16</v>
      </c>
      <c r="FL981" s="47">
        <f t="shared" si="11710"/>
        <v>1.909896986914266E-7</v>
      </c>
      <c r="FM981" s="47"/>
      <c r="FN981" s="47">
        <f t="shared" ref="FN981:FN1012" si="11725">FL981</f>
        <v>1.909896986914266E-7</v>
      </c>
      <c r="FO981" s="47"/>
      <c r="FP981" s="47">
        <f t="shared" ref="FP981" si="11726">FN981/FN984</f>
        <v>1</v>
      </c>
      <c r="FQ981" s="48"/>
      <c r="FR981" s="48">
        <v>0</v>
      </c>
      <c r="FS981" s="48">
        <v>1</v>
      </c>
      <c r="FT981" s="48">
        <v>8.8072726480264483E-23</v>
      </c>
      <c r="FU981" s="48"/>
      <c r="FV981" s="47">
        <f t="shared" ref="FV981:FW1012" si="11727">-2*FR981</f>
        <v>0</v>
      </c>
      <c r="FW981" s="47">
        <f t="shared" ref="FW981:FW1012" si="11728">1-2*FS981</f>
        <v>-1</v>
      </c>
      <c r="FX981" s="47">
        <f t="shared" si="11714"/>
        <v>-1.7614545296052897E-22</v>
      </c>
      <c r="FY981" s="48"/>
      <c r="FZ981" s="50">
        <v>0</v>
      </c>
      <c r="GA981" s="50">
        <v>0</v>
      </c>
      <c r="GB981" s="50">
        <v>0</v>
      </c>
      <c r="GC981" s="52">
        <f t="shared" si="11715"/>
        <v>0</v>
      </c>
      <c r="GD981" s="52">
        <f t="shared" si="11715"/>
        <v>-1</v>
      </c>
      <c r="GE981" s="52">
        <f t="shared" si="11715"/>
        <v>-1.7614545296052897E-22</v>
      </c>
      <c r="GF981" s="52"/>
      <c r="GG981" s="41">
        <v>0</v>
      </c>
      <c r="GH981" s="41">
        <v>5.3795081598552944E-22</v>
      </c>
      <c r="GI981" s="41">
        <v>-1.8330850944118162E-13</v>
      </c>
      <c r="GJ981" s="40">
        <v>-1.5050140784230707E-19</v>
      </c>
      <c r="GK981" s="40">
        <v>-1</v>
      </c>
      <c r="GL981" s="40">
        <v>-1.7614545296052901E-22</v>
      </c>
      <c r="GN981" s="42">
        <v>0</v>
      </c>
      <c r="GO981" s="42">
        <v>-1.3849835800840537E-21</v>
      </c>
      <c r="GP981" s="42">
        <v>1.8330850948088629E-13</v>
      </c>
      <c r="GQ981" s="42">
        <v>1.5050223507724845E-19</v>
      </c>
      <c r="GR981" s="42">
        <v>-1</v>
      </c>
      <c r="GS981" s="42">
        <v>-1.7614545296052901E-22</v>
      </c>
      <c r="GU981" s="43">
        <v>7.5273525368406319E-13</v>
      </c>
      <c r="GV981" s="43">
        <v>-1.8761271291352286E-21</v>
      </c>
      <c r="GW981" s="43">
        <v>-2.0194839173657902E-28</v>
      </c>
      <c r="GX981" s="43">
        <v>-1.909896986914266E-7</v>
      </c>
      <c r="GY981" s="43">
        <v>-2.7775119577725027</v>
      </c>
      <c r="GZ981" s="43">
        <v>4.9687235110628502E-16</v>
      </c>
      <c r="HB981" s="42">
        <f t="shared" ref="HB981:HC1012" si="11729">GY981</f>
        <v>-2.7775119577725027</v>
      </c>
      <c r="HC981" s="42">
        <f t="shared" si="11729"/>
        <v>4.9687235110628502E-16</v>
      </c>
      <c r="HE981" s="47">
        <f t="shared" ref="HE981:HE1012" si="11730">HB981</f>
        <v>-2.7775119577725027</v>
      </c>
      <c r="HF981" s="48"/>
      <c r="HG981" s="47">
        <f t="shared" ref="HG981" si="11731">HE981-HE984</f>
        <v>-5.5550239155450054</v>
      </c>
      <c r="HH981" s="48"/>
      <c r="HI981" s="48">
        <f t="shared" ref="HI981" si="11732">HG981/HG984</f>
        <v>-1</v>
      </c>
      <c r="HJ981" s="48"/>
      <c r="HK981" s="48">
        <f t="array" ref="HK981:HL982">MMULT(HI981:HI982,HI984:HJ984)</f>
        <v>1</v>
      </c>
      <c r="HL981" s="48">
        <v>8.8072726480264483E-23</v>
      </c>
      <c r="HM981" s="48"/>
      <c r="HN981" s="48">
        <f t="shared" ref="HN981:HN1012" si="11733">1-2*HK981</f>
        <v>-1</v>
      </c>
      <c r="HO981" s="48">
        <f t="shared" ref="HO981:HO1012" si="11734">-2*HL981</f>
        <v>-1.7614545296052897E-22</v>
      </c>
      <c r="HP981" s="48"/>
      <c r="HQ981" s="47">
        <v>0</v>
      </c>
      <c r="HR981" s="47">
        <v>0</v>
      </c>
      <c r="HS981" s="47">
        <v>0</v>
      </c>
      <c r="HT981" s="53">
        <v>0</v>
      </c>
      <c r="HU981" s="54">
        <f t="shared" ref="HU981:HV1012" si="11735">HN981</f>
        <v>-1</v>
      </c>
      <c r="HV981" s="54">
        <f t="shared" si="11735"/>
        <v>-1.7614545296052897E-22</v>
      </c>
      <c r="HX981" s="42">
        <v>0</v>
      </c>
      <c r="HY981" s="42">
        <v>5.3795081598552944E-22</v>
      </c>
      <c r="HZ981" s="42">
        <v>-1.8330850944118162E-13</v>
      </c>
      <c r="IA981" s="42">
        <v>-1.5050140784230707E-19</v>
      </c>
      <c r="IB981" s="42">
        <v>1</v>
      </c>
      <c r="IC981" s="42">
        <v>-4.70197740328915E-38</v>
      </c>
      <c r="IE981" s="21">
        <v>0</v>
      </c>
      <c r="IF981" s="21">
        <v>1.3849835800840537E-21</v>
      </c>
      <c r="IG981" s="21">
        <v>-1.8330850948088629E-13</v>
      </c>
      <c r="IH981" s="21">
        <v>-1.5050223507724845E-19</v>
      </c>
      <c r="II981" s="21">
        <v>1</v>
      </c>
      <c r="IJ981" s="21">
        <v>4.70197740328915E-38</v>
      </c>
      <c r="IL981" s="42">
        <v>-7.5273525368406319E-13</v>
      </c>
      <c r="IM981" s="42">
        <v>1.8761271291352286E-21</v>
      </c>
      <c r="IN981" s="42">
        <v>2.0194839173657902E-28</v>
      </c>
      <c r="IO981" s="42">
        <v>1.909896986914266E-7</v>
      </c>
      <c r="IP981" s="42">
        <v>2.7775119577725027</v>
      </c>
      <c r="IQ981" s="42">
        <v>-4.9687243797795749E-16</v>
      </c>
      <c r="IS981" s="2">
        <v>0</v>
      </c>
      <c r="IT981" s="2">
        <v>-3.5788558233611866E-21</v>
      </c>
      <c r="IU981" s="2">
        <v>2.3792435478779211E-14</v>
      </c>
      <c r="IV981" s="2">
        <v>-2.5333706459378364E-21</v>
      </c>
      <c r="IW981" s="2">
        <v>1</v>
      </c>
      <c r="IX981" s="2">
        <v>-4.7019774003701302E-38</v>
      </c>
    </row>
    <row r="982" spans="1:258" x14ac:dyDescent="0.25">
      <c r="A982" s="3" t="s">
        <v>48</v>
      </c>
      <c r="B982" s="20">
        <v>5.8020890148391488E-23</v>
      </c>
      <c r="C982" s="20">
        <v>-1.5134442412184559E-31</v>
      </c>
      <c r="D982" s="20">
        <v>-3.5401936874614262E-34</v>
      </c>
      <c r="E982" s="20">
        <v>1.6820875437952182E-29</v>
      </c>
      <c r="F982" s="20">
        <v>1.1670372938461193E-37</v>
      </c>
      <c r="G982" s="20">
        <v>0.49318146435826382</v>
      </c>
      <c r="I982" s="22">
        <f t="shared" si="11650"/>
        <v>5.8020890148391488E-23</v>
      </c>
      <c r="J982" s="8"/>
      <c r="K982" s="22">
        <f t="shared" si="11664"/>
        <v>5.8020890148391488E-23</v>
      </c>
      <c r="L982" s="8"/>
      <c r="M982" s="22">
        <f t="shared" ref="M982" si="11736">K982/K984</f>
        <v>9.8521407083533731E-17</v>
      </c>
      <c r="N982" s="22"/>
      <c r="O982" s="24">
        <v>0</v>
      </c>
      <c r="P982" s="24">
        <v>9.8509920699979084E-17</v>
      </c>
      <c r="Q982" s="24">
        <v>-1.5029917605977082E-18</v>
      </c>
      <c r="R982" s="24">
        <v>-6.4754574514516802E-20</v>
      </c>
      <c r="S982" s="25">
        <v>-1.2592706504497798E-22</v>
      </c>
      <c r="T982" s="25">
        <v>9.7064676537193708E-33</v>
      </c>
      <c r="U982" s="10"/>
      <c r="V982" s="25">
        <f t="shared" si="11666"/>
        <v>0</v>
      </c>
      <c r="W982" s="25">
        <f t="shared" si="11666"/>
        <v>-1.9701984139995817E-16</v>
      </c>
      <c r="X982" s="25">
        <f t="shared" si="11666"/>
        <v>3.0059835211954164E-18</v>
      </c>
      <c r="Y982" s="25">
        <f t="shared" si="11666"/>
        <v>1.295091490290336E-19</v>
      </c>
      <c r="Z982" s="25">
        <f t="shared" si="11666"/>
        <v>2.5185413008995595E-22</v>
      </c>
      <c r="AA982" s="25">
        <f t="shared" ref="AA982:AA1013" si="11737">1-2*T982</f>
        <v>1</v>
      </c>
      <c r="AB982" s="10"/>
      <c r="AC982" s="26">
        <v>-5.8020890148391488E-23</v>
      </c>
      <c r="AD982" s="26">
        <v>1.4459285489805423E-15</v>
      </c>
      <c r="AE982" s="26">
        <v>-1.5504363308351963E-17</v>
      </c>
      <c r="AF982" s="26">
        <v>5.812601703083182E-19</v>
      </c>
      <c r="AG982" s="26">
        <v>6.9955259027924772E-22</v>
      </c>
      <c r="AH982" s="26">
        <v>0.49318146435826382</v>
      </c>
      <c r="AJ982" s="28">
        <f t="shared" si="11655"/>
        <v>-5.8020890148391488E-23</v>
      </c>
      <c r="AK982" s="11"/>
      <c r="AL982" s="28">
        <f t="shared" si="11668"/>
        <v>-5.8020890148391488E-23</v>
      </c>
      <c r="AM982" s="11"/>
      <c r="AN982" s="28">
        <f t="shared" ref="AN982" si="11738">AL982/AL984</f>
        <v>-9.8521407083533768E-17</v>
      </c>
      <c r="AO982" s="28"/>
      <c r="AP982" s="30">
        <v>0</v>
      </c>
      <c r="AQ982" s="30">
        <v>9.8509920699979121E-17</v>
      </c>
      <c r="AR982" s="30">
        <v>-1.5029917605977086E-18</v>
      </c>
      <c r="AS982" s="30">
        <v>-6.4754574514516838E-20</v>
      </c>
      <c r="AT982" s="31">
        <v>-1.2592706504497802E-22</v>
      </c>
      <c r="AU982" s="31">
        <v>9.7064676537193776E-33</v>
      </c>
      <c r="AV982" s="13"/>
      <c r="AW982" s="31">
        <f t="shared" si="11670"/>
        <v>0</v>
      </c>
      <c r="AX982" s="31">
        <f t="shared" si="11670"/>
        <v>-1.9701984139995824E-16</v>
      </c>
      <c r="AY982" s="31">
        <f t="shared" si="11670"/>
        <v>3.0059835211954172E-18</v>
      </c>
      <c r="AZ982" s="31">
        <f t="shared" si="11670"/>
        <v>1.2950914902903368E-19</v>
      </c>
      <c r="BA982" s="31">
        <f t="shared" si="11670"/>
        <v>2.5185413008995605E-22</v>
      </c>
      <c r="BB982" s="31">
        <f t="shared" ref="BB982:BB1013" si="11739">1-2*AU982</f>
        <v>1</v>
      </c>
      <c r="BC982" s="13"/>
      <c r="BD982" s="32">
        <v>5.8020890148391488E-23</v>
      </c>
      <c r="BE982" s="32">
        <v>-1.9721522630525295E-31</v>
      </c>
      <c r="BF982" s="32">
        <v>-6.1629758220391547E-33</v>
      </c>
      <c r="BG982" s="32">
        <v>1.6820975837780899E-29</v>
      </c>
      <c r="BH982" s="32">
        <v>1.88079096131566E-37</v>
      </c>
      <c r="BI982" s="32">
        <v>0.49318146435826382</v>
      </c>
      <c r="BK982" s="44">
        <f t="shared" si="11672"/>
        <v>-1.9721522630525295E-31</v>
      </c>
      <c r="BL982" s="44">
        <f t="shared" si="11672"/>
        <v>-6.1629758220391547E-33</v>
      </c>
      <c r="BM982" s="44">
        <f t="shared" si="11672"/>
        <v>1.6820975837780899E-29</v>
      </c>
      <c r="BN982" s="44">
        <f t="shared" si="11672"/>
        <v>1.88079096131566E-37</v>
      </c>
      <c r="BO982" s="44">
        <f t="shared" si="11672"/>
        <v>0.49318146435826382</v>
      </c>
      <c r="BP982" s="14"/>
      <c r="BQ982" s="44">
        <f t="shared" si="11673"/>
        <v>-1.9721522630525295E-31</v>
      </c>
      <c r="BR982" s="14"/>
      <c r="BS982" s="44">
        <f t="shared" si="11686"/>
        <v>-1.9721522630525295E-31</v>
      </c>
      <c r="BT982" s="14"/>
      <c r="BU982" s="35">
        <f t="shared" ref="BU982" si="11740">BS982/BS984</f>
        <v>-1.3436110876887005E-32</v>
      </c>
      <c r="BV982" s="35"/>
      <c r="BW982" s="35">
        <v>1.3436110876887005E-32</v>
      </c>
      <c r="BX982" s="35">
        <v>-6.5910833193478687E-48</v>
      </c>
      <c r="BY982" s="35">
        <v>-1.7036371333782836E-51</v>
      </c>
      <c r="BZ982" s="35">
        <v>-9.3043977027892865E-54</v>
      </c>
      <c r="CA982" s="35">
        <v>1.8052907549600131E-64</v>
      </c>
      <c r="CB982" s="14"/>
      <c r="CC982" s="35">
        <f t="shared" si="11688"/>
        <v>-2.6872221753774011E-32</v>
      </c>
      <c r="CD982" s="35">
        <f t="shared" si="11688"/>
        <v>1.3182166638695737E-47</v>
      </c>
      <c r="CE982" s="35">
        <f t="shared" si="11688"/>
        <v>3.4072742667565673E-51</v>
      </c>
      <c r="CF982" s="35">
        <f t="shared" si="11688"/>
        <v>1.8608795405578573E-53</v>
      </c>
      <c r="CG982" s="14">
        <f t="shared" ref="CG982:CG1013" si="11741">1-2*CA982</f>
        <v>1</v>
      </c>
      <c r="CH982" s="14"/>
      <c r="CI982" s="34">
        <v>0</v>
      </c>
      <c r="CJ982" s="34">
        <f t="shared" si="11678"/>
        <v>-2.6872221753774011E-32</v>
      </c>
      <c r="CK982" s="34">
        <f t="shared" si="11678"/>
        <v>1.3182166638695737E-47</v>
      </c>
      <c r="CL982" s="34">
        <f t="shared" si="11678"/>
        <v>3.4072742667565673E-51</v>
      </c>
      <c r="CM982" s="34">
        <f t="shared" si="11678"/>
        <v>1.8608795405578573E-53</v>
      </c>
      <c r="CN982" s="34">
        <f t="shared" si="11678"/>
        <v>1</v>
      </c>
      <c r="CO982" s="14"/>
      <c r="CP982" s="35">
        <v>0</v>
      </c>
      <c r="CQ982" s="35">
        <v>1.2103919797516569E-31</v>
      </c>
      <c r="CR982" s="35">
        <v>1.9259299443871041E-33</v>
      </c>
      <c r="CS982" s="35">
        <v>2.4074124304840413E-35</v>
      </c>
      <c r="CT982" s="35">
        <v>4.7019774032891318E-38</v>
      </c>
      <c r="CU982" s="35">
        <v>1</v>
      </c>
      <c r="CV982" s="14"/>
      <c r="CW982" s="35">
        <v>0</v>
      </c>
      <c r="CX982" s="35">
        <v>-2.6872221753773989E-32</v>
      </c>
      <c r="CY982" s="35">
        <v>-3.851859888774343E-34</v>
      </c>
      <c r="CZ982" s="35">
        <v>2.4074124304840432E-35</v>
      </c>
      <c r="DA982" s="35">
        <v>-4.70197740328915E-38</v>
      </c>
      <c r="DB982" s="35">
        <v>1</v>
      </c>
      <c r="DC982" s="14"/>
      <c r="DD982" s="36">
        <v>5.8020890148391476E-23</v>
      </c>
      <c r="DE982" s="36">
        <v>4.5870802183407335E-32</v>
      </c>
      <c r="DF982" s="36">
        <v>1.6327055867729486E-33</v>
      </c>
      <c r="DG982" s="36">
        <v>1.6820983494912627E-29</v>
      </c>
      <c r="DH982" s="36">
        <v>-1.3889656932929888E-38</v>
      </c>
      <c r="DI982" s="36">
        <v>0.49318146435826382</v>
      </c>
      <c r="DK982" s="46">
        <f t="shared" si="11690"/>
        <v>1.6327055867729486E-33</v>
      </c>
      <c r="DL982" s="46">
        <f t="shared" si="11690"/>
        <v>1.6820983494912627E-29</v>
      </c>
      <c r="DM982" s="46">
        <f t="shared" si="11690"/>
        <v>-1.3889656932929888E-38</v>
      </c>
      <c r="DN982" s="46">
        <f t="shared" si="11690"/>
        <v>0.49318146435826382</v>
      </c>
      <c r="DO982" s="46"/>
      <c r="DP982" s="37">
        <f t="shared" si="11691"/>
        <v>1.6327055867729486E-33</v>
      </c>
      <c r="DQ982" s="37"/>
      <c r="DR982" s="37">
        <f t="shared" si="11705"/>
        <v>1.6327055867729486E-33</v>
      </c>
      <c r="DS982" s="37"/>
      <c r="DT982" s="37">
        <f t="shared" ref="DT982" si="11742">DR982/DR984</f>
        <v>1.5827436246182724E-34</v>
      </c>
      <c r="DU982" s="37"/>
      <c r="DV982" s="37">
        <v>-1.5827436246177391E-34</v>
      </c>
      <c r="DW982" s="37">
        <v>-1.299476737482473E-40</v>
      </c>
      <c r="DX982" s="37">
        <v>-1.4506518735438749E-47</v>
      </c>
      <c r="DY982" s="37">
        <v>2.5050773812697869E-68</v>
      </c>
      <c r="DZ982" s="46"/>
      <c r="EA982" s="46">
        <f t="shared" si="11707"/>
        <v>3.1654872492354783E-34</v>
      </c>
      <c r="EB982" s="46">
        <f t="shared" si="11707"/>
        <v>2.598953474964946E-40</v>
      </c>
      <c r="EC982" s="46">
        <f t="shared" si="11707"/>
        <v>2.9013037470877498E-47</v>
      </c>
      <c r="ED982" s="46">
        <f t="shared" ref="ED982:ED1013" si="11743">1-2*DY982</f>
        <v>1</v>
      </c>
      <c r="EE982" s="46"/>
      <c r="EF982" s="37">
        <v>0</v>
      </c>
      <c r="EG982" s="37">
        <v>0</v>
      </c>
      <c r="EH982" s="37">
        <f t="shared" si="11696"/>
        <v>3.1654872492354783E-34</v>
      </c>
      <c r="EI982" s="37">
        <f t="shared" si="11696"/>
        <v>2.598953474964946E-40</v>
      </c>
      <c r="EJ982" s="37">
        <f t="shared" si="11696"/>
        <v>2.9013037470877498E-47</v>
      </c>
      <c r="EK982" s="37">
        <f t="shared" si="11696"/>
        <v>1</v>
      </c>
      <c r="EL982" s="16"/>
      <c r="EM982" s="16">
        <v>0</v>
      </c>
      <c r="EN982" s="16">
        <v>1.2103919797516569E-31</v>
      </c>
      <c r="EO982" s="16">
        <v>-1.6093812589920178E-33</v>
      </c>
      <c r="EP982" s="16">
        <v>2.4071221715566262E-35</v>
      </c>
      <c r="EQ982" s="16">
        <v>4.7019773708865004E-38</v>
      </c>
      <c r="ER982" s="16">
        <v>1</v>
      </c>
      <c r="ES982" s="16"/>
      <c r="ET982" s="16">
        <v>0</v>
      </c>
      <c r="EU982" s="16">
        <v>-2.6872221753773989E-32</v>
      </c>
      <c r="EV982" s="16">
        <v>-6.8637263953886469E-35</v>
      </c>
      <c r="EW982" s="16">
        <v>2.4074384200187927E-35</v>
      </c>
      <c r="EX982" s="16">
        <v>-4.7019774003878462E-38</v>
      </c>
      <c r="EY982" s="16">
        <v>1</v>
      </c>
      <c r="EZ982" s="16"/>
      <c r="FA982" s="38">
        <v>5.8020890148391476E-23</v>
      </c>
      <c r="FB982" s="38">
        <v>4.5870802183407335E-32</v>
      </c>
      <c r="FC982" s="38">
        <v>-6.8422776578360209E-49</v>
      </c>
      <c r="FD982" s="38">
        <v>1.6820983493398143E-29</v>
      </c>
      <c r="FE982" s="38">
        <v>-1.3889657101994597E-38</v>
      </c>
      <c r="FF982" s="38">
        <v>0.49318146435826382</v>
      </c>
      <c r="FH982" s="42">
        <f t="shared" si="11709"/>
        <v>1.6820983493398143E-29</v>
      </c>
      <c r="FI982" s="42">
        <f t="shared" si="11709"/>
        <v>-1.3889657101994597E-38</v>
      </c>
      <c r="FJ982" s="42">
        <f t="shared" si="11709"/>
        <v>0.49318146435826382</v>
      </c>
      <c r="FL982" s="47">
        <f t="shared" si="11710"/>
        <v>1.6820983493398143E-29</v>
      </c>
      <c r="FM982" s="47"/>
      <c r="FN982" s="47">
        <f t="shared" si="11725"/>
        <v>1.6820983493398143E-29</v>
      </c>
      <c r="FO982" s="47"/>
      <c r="FP982" s="47">
        <f t="shared" ref="FP982" si="11744">FN982/FN984</f>
        <v>8.8072726480264483E-23</v>
      </c>
      <c r="FQ982" s="48"/>
      <c r="FR982" s="48">
        <v>0</v>
      </c>
      <c r="FS982" s="48">
        <v>8.8072726480264483E-23</v>
      </c>
      <c r="FT982" s="48">
        <v>7.7568051496674808E-45</v>
      </c>
      <c r="FU982" s="48"/>
      <c r="FV982" s="47">
        <f t="shared" si="11727"/>
        <v>0</v>
      </c>
      <c r="FW982" s="47">
        <f t="shared" si="11727"/>
        <v>-1.7614545296052897E-22</v>
      </c>
      <c r="FX982" s="47">
        <f t="shared" ref="FX982:FX1013" si="11745">1-2*FT982</f>
        <v>1</v>
      </c>
      <c r="FY982" s="48"/>
      <c r="FZ982" s="50">
        <v>0</v>
      </c>
      <c r="GA982" s="50">
        <v>0</v>
      </c>
      <c r="GB982" s="50">
        <v>0</v>
      </c>
      <c r="GC982" s="52">
        <f t="shared" si="11715"/>
        <v>0</v>
      </c>
      <c r="GD982" s="52">
        <f t="shared" si="11715"/>
        <v>-1.7614545296052897E-22</v>
      </c>
      <c r="GE982" s="52">
        <f t="shared" si="11715"/>
        <v>1</v>
      </c>
      <c r="GF982" s="52"/>
      <c r="GG982" s="41">
        <v>0</v>
      </c>
      <c r="GH982" s="41">
        <v>1.2103919797516569E-31</v>
      </c>
      <c r="GI982" s="41">
        <v>-1.6093812589920178E-33</v>
      </c>
      <c r="GJ982" s="40">
        <v>2.4071221715566262E-35</v>
      </c>
      <c r="GK982" s="40">
        <v>-1.7614545296052901E-22</v>
      </c>
      <c r="GL982" s="40">
        <v>1</v>
      </c>
      <c r="GN982" s="42">
        <v>0</v>
      </c>
      <c r="GO982" s="42">
        <v>-2.6872221754017946E-32</v>
      </c>
      <c r="GP982" s="42">
        <v>-3.6348303519856336E-35</v>
      </c>
      <c r="GQ982" s="42">
        <v>2.4074410710472299E-35</v>
      </c>
      <c r="GR982" s="42">
        <v>-1.7614545296052901E-22</v>
      </c>
      <c r="GS982" s="42">
        <v>1</v>
      </c>
      <c r="GU982" s="43">
        <v>5.802089014852406E-23</v>
      </c>
      <c r="GV982" s="43">
        <v>4.5870802183076847E-32</v>
      </c>
      <c r="GW982" s="43">
        <v>-6.8422776578360209E-49</v>
      </c>
      <c r="GX982" s="43">
        <v>-1.682098349339814E-29</v>
      </c>
      <c r="GY982" s="43">
        <v>-4.8924610190512311E-22</v>
      </c>
      <c r="GZ982" s="43">
        <v>0.49318146435826382</v>
      </c>
      <c r="HB982" s="42">
        <f t="shared" si="11729"/>
        <v>-4.8924610190512311E-22</v>
      </c>
      <c r="HC982" s="42">
        <f t="shared" si="11729"/>
        <v>0.49318146435826382</v>
      </c>
      <c r="HE982" s="47">
        <f t="shared" si="11730"/>
        <v>-4.8924610190512311E-22</v>
      </c>
      <c r="HF982" s="48"/>
      <c r="HG982" s="47">
        <f t="shared" ref="HG982:HG1013" si="11746">HE982</f>
        <v>-4.8924610190512311E-22</v>
      </c>
      <c r="HH982" s="48"/>
      <c r="HI982" s="48">
        <f t="shared" ref="HI982" si="11747">HG982/HG984</f>
        <v>-8.8072726480264483E-23</v>
      </c>
      <c r="HJ982" s="48"/>
      <c r="HK982" s="48">
        <v>8.8072726480264483E-23</v>
      </c>
      <c r="HL982" s="48">
        <v>7.7568051496674808E-45</v>
      </c>
      <c r="HM982" s="48"/>
      <c r="HN982" s="48">
        <f t="shared" ref="HN982:HN1013" si="11748">-2*HK982</f>
        <v>-1.7614545296052897E-22</v>
      </c>
      <c r="HO982" s="48">
        <f t="shared" ref="HO982:HO1013" si="11749">1-2*HL982</f>
        <v>1</v>
      </c>
      <c r="HP982" s="48"/>
      <c r="HQ982" s="47">
        <v>0</v>
      </c>
      <c r="HR982" s="47">
        <v>0</v>
      </c>
      <c r="HS982" s="47">
        <v>0</v>
      </c>
      <c r="HT982" s="53">
        <v>0</v>
      </c>
      <c r="HU982" s="54">
        <f t="shared" si="11735"/>
        <v>-1.7614545296052897E-22</v>
      </c>
      <c r="HV982" s="54">
        <f t="shared" si="11735"/>
        <v>1</v>
      </c>
      <c r="HX982" s="42">
        <v>0</v>
      </c>
      <c r="HY982" s="42">
        <v>1.2103919797516569E-31</v>
      </c>
      <c r="HZ982" s="42">
        <v>-1.6093812589920178E-33</v>
      </c>
      <c r="IA982" s="42">
        <v>2.4071221715566262E-35</v>
      </c>
      <c r="IB982" s="42">
        <v>4.70197740328915E-38</v>
      </c>
      <c r="IC982" s="42">
        <v>1</v>
      </c>
      <c r="IE982" s="21">
        <v>0</v>
      </c>
      <c r="IF982" s="21">
        <v>-2.6872221753773989E-32</v>
      </c>
      <c r="IG982" s="21">
        <v>-6.8637263953886469E-35</v>
      </c>
      <c r="IH982" s="21">
        <v>2.4074384200187927E-35</v>
      </c>
      <c r="II982" s="21">
        <v>-4.70197740328915E-38</v>
      </c>
      <c r="IJ982" s="21">
        <v>1</v>
      </c>
      <c r="IL982" s="42">
        <v>5.8020890148391476E-23</v>
      </c>
      <c r="IM982" s="42">
        <v>4.5870802183407335E-32</v>
      </c>
      <c r="IN982" s="42">
        <v>-6.8422776578360209E-49</v>
      </c>
      <c r="IO982" s="42">
        <v>1.6820983493398143E-29</v>
      </c>
      <c r="IP982" s="42">
        <v>-1.3889657182578662E-38</v>
      </c>
      <c r="IQ982" s="42">
        <v>0.49318146435826382</v>
      </c>
      <c r="IS982" s="2">
        <v>0</v>
      </c>
      <c r="IT982" s="2">
        <v>1.1637016087756546E-31</v>
      </c>
      <c r="IU982" s="2">
        <v>-8.6097539604031742E-34</v>
      </c>
      <c r="IV982" s="2">
        <v>-4.8150891691782062E-35</v>
      </c>
      <c r="IW982" s="2">
        <v>-1.4105932184195228E-37</v>
      </c>
      <c r="IX982" s="2">
        <v>1</v>
      </c>
    </row>
    <row r="983" spans="1:258" ht="18.75" x14ac:dyDescent="0.3">
      <c r="A983" s="60" t="str">
        <f t="shared" ref="A983" si="11750">IF(AND(E976=1,F976=1),"λn","")</f>
        <v>λn</v>
      </c>
      <c r="B983" s="3">
        <f t="shared" ref="B983" si="11751">IF(AND(E976=1,F976=1),B977,"")</f>
        <v>25.737764620230397</v>
      </c>
      <c r="C983" s="3">
        <f t="shared" ref="C983" si="11752">IF(AND(E976=1,F976=1),C978,"")</f>
        <v>-7.3389996596599101</v>
      </c>
      <c r="D983" s="3">
        <f t="shared" ref="D983" si="11753">IF(AND(E976=1,F976=1),D979,"")</f>
        <v>-5.1578334019986194</v>
      </c>
      <c r="E983" s="3">
        <f t="shared" ref="E983" si="11754">IF(AND(E976=1,F976=1),E980,"")</f>
        <v>4.4883750192973872</v>
      </c>
      <c r="F983" s="3">
        <f t="shared" ref="F983" si="11755">IF(AND(E976=1,F976=1),F981,"")</f>
        <v>2.7775119577725027</v>
      </c>
      <c r="G983" s="3">
        <f t="shared" ref="G983" si="11756">IF(AND(E976=1,F976=1),G982,"")</f>
        <v>0.49318146435826382</v>
      </c>
      <c r="I983" s="8" t="s">
        <v>49</v>
      </c>
      <c r="J983" s="8"/>
      <c r="K983" s="8" t="s">
        <v>50</v>
      </c>
      <c r="L983" s="8"/>
      <c r="M983" s="22" t="s">
        <v>51</v>
      </c>
      <c r="N983" s="22"/>
      <c r="O983" s="24"/>
      <c r="P983" s="24"/>
      <c r="Q983" s="24"/>
      <c r="R983" s="24"/>
      <c r="S983" s="25"/>
      <c r="T983" s="25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J983" s="11" t="s">
        <v>49</v>
      </c>
      <c r="AK983" s="11"/>
      <c r="AL983" s="11" t="s">
        <v>52</v>
      </c>
      <c r="AM983" s="11"/>
      <c r="AN983" s="28" t="s">
        <v>51</v>
      </c>
      <c r="AO983" s="28"/>
      <c r="AP983" s="30"/>
      <c r="AQ983" s="30"/>
      <c r="AR983" s="30"/>
      <c r="AS983" s="30"/>
      <c r="AT983" s="31"/>
      <c r="AU983" s="31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K983" s="14"/>
      <c r="BL983" s="14"/>
      <c r="BM983" s="14"/>
      <c r="BN983" s="14"/>
      <c r="BO983" s="14"/>
      <c r="BP983" s="14"/>
      <c r="BQ983" s="14" t="s">
        <v>53</v>
      </c>
      <c r="BR983" s="14"/>
      <c r="BS983" s="14" t="s">
        <v>54</v>
      </c>
      <c r="BT983" s="14"/>
      <c r="BU983" s="14" t="s">
        <v>51</v>
      </c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14"/>
      <c r="DC983" s="14"/>
      <c r="DD983" s="14"/>
      <c r="DE983" s="14"/>
      <c r="DF983" s="14"/>
      <c r="DG983" s="14"/>
      <c r="DH983" s="14"/>
      <c r="DI983" s="14"/>
      <c r="DK983" s="16"/>
      <c r="DL983" s="16"/>
      <c r="DM983" s="16"/>
      <c r="DN983" s="16"/>
      <c r="DO983" s="16"/>
      <c r="DP983" s="17" t="s">
        <v>53</v>
      </c>
      <c r="DQ983" s="17"/>
      <c r="DR983" s="17" t="s">
        <v>55</v>
      </c>
      <c r="DS983" s="17"/>
      <c r="DT983" s="17" t="s">
        <v>51</v>
      </c>
      <c r="DU983" s="17"/>
      <c r="DV983" s="17"/>
      <c r="DW983" s="17"/>
      <c r="DX983" s="17"/>
      <c r="DY983" s="17"/>
      <c r="DZ983" s="16"/>
      <c r="EA983" s="16"/>
      <c r="EB983" s="16"/>
      <c r="EC983" s="16"/>
      <c r="ED983" s="16"/>
      <c r="EE983" s="16"/>
      <c r="EF983" s="17"/>
      <c r="EG983" s="17"/>
      <c r="EH983" s="17"/>
      <c r="EI983" s="17"/>
      <c r="EJ983" s="17"/>
      <c r="EK983" s="17"/>
      <c r="EL983" s="16"/>
      <c r="EM983" s="16"/>
      <c r="EN983" s="16"/>
      <c r="EO983" s="16"/>
      <c r="EP983" s="16"/>
      <c r="EQ983" s="16"/>
      <c r="ER983" s="16"/>
      <c r="ES983" s="16"/>
      <c r="ET983" s="16"/>
      <c r="EU983" s="16"/>
      <c r="EV983" s="16"/>
      <c r="EW983" s="16"/>
      <c r="EX983" s="16"/>
      <c r="EY983" s="16"/>
      <c r="EZ983" s="16"/>
      <c r="FA983" s="16"/>
      <c r="FB983" s="16"/>
      <c r="FC983" s="16"/>
      <c r="FD983" s="16"/>
      <c r="FE983" s="16"/>
      <c r="FF983" s="16"/>
      <c r="FL983" s="47" t="s">
        <v>53</v>
      </c>
      <c r="FM983" s="47"/>
      <c r="FN983" s="47" t="s">
        <v>56</v>
      </c>
      <c r="FO983" s="47"/>
      <c r="FP983" s="47" t="s">
        <v>57</v>
      </c>
      <c r="FQ983" s="48"/>
      <c r="FR983" s="48"/>
      <c r="FS983" s="48"/>
      <c r="FT983" s="48"/>
      <c r="FU983" s="48"/>
      <c r="FV983" s="48"/>
      <c r="FW983" s="48"/>
      <c r="FX983" s="48"/>
      <c r="FY983" s="48"/>
      <c r="FZ983" s="48"/>
      <c r="GA983" s="48"/>
      <c r="GB983" s="48"/>
      <c r="GC983" s="48"/>
      <c r="GD983" s="48"/>
      <c r="GE983" s="48"/>
      <c r="GF983" s="48"/>
      <c r="HE983" s="47" t="s">
        <v>49</v>
      </c>
      <c r="HF983" s="48"/>
      <c r="HG983" s="47" t="s">
        <v>52</v>
      </c>
      <c r="HH983" s="48"/>
      <c r="HI983" s="48" t="s">
        <v>58</v>
      </c>
      <c r="HJ983" s="48"/>
      <c r="HK983" s="48"/>
      <c r="HL983" s="48"/>
      <c r="HM983" s="48"/>
      <c r="HN983" s="48"/>
      <c r="HO983" s="48"/>
      <c r="HP983" s="48"/>
      <c r="HQ983" s="47"/>
      <c r="HR983" s="47"/>
      <c r="HS983" s="47"/>
    </row>
    <row r="984" spans="1:258" x14ac:dyDescent="0.25">
      <c r="I984" s="55">
        <f t="shared" ref="I984" si="11757">SQRT(I977^2+I978^2+I979^2+I980^2+I981^2+I982^2)</f>
        <v>25.737764620230404</v>
      </c>
      <c r="J984" s="8"/>
      <c r="K984" s="55">
        <f t="shared" ref="K984" si="11758">SQRT(K977^2+K978^2+K979^2+K980^2+K981^2+K982^2)</f>
        <v>5.8891658032448815E-7</v>
      </c>
      <c r="L984" s="8"/>
      <c r="M984" s="22">
        <f t="array" ref="M984:R984">TRANSPOSE(M977:M982)</f>
        <v>0</v>
      </c>
      <c r="N984" s="22">
        <v>0.99988341230708455</v>
      </c>
      <c r="O984" s="22">
        <v>-1.5255484113451208E-2</v>
      </c>
      <c r="P984" s="22">
        <v>-6.5726400415305763E-4</v>
      </c>
      <c r="Q984" s="22">
        <v>-1.278169575249851E-6</v>
      </c>
      <c r="R984" s="22">
        <v>9.8521407083533731E-17</v>
      </c>
      <c r="S984" s="8"/>
      <c r="T984" s="8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J984" s="56">
        <f t="shared" ref="AJ984" si="11759">SQRT(AJ977^2+AJ978^2+AJ979^2+AJ980^2+AJ981^2+AJ982^2)</f>
        <v>25.737764620230404</v>
      </c>
      <c r="AK984" s="11"/>
      <c r="AL984" s="56">
        <f t="shared" ref="AL984" si="11760">SQRT(AL977^2+AL978^2+AL979^2+AL980^2+AL981^2+AL982^2)</f>
        <v>5.8891658032448794E-7</v>
      </c>
      <c r="AM984" s="11"/>
      <c r="AN984" s="28">
        <f t="array" ref="AN984:AS984">TRANSPOSE(AN977:AN982)</f>
        <v>0</v>
      </c>
      <c r="AO984" s="28">
        <v>-0.99988341230708455</v>
      </c>
      <c r="AP984" s="28">
        <v>1.5255484113451206E-2</v>
      </c>
      <c r="AQ984" s="28">
        <v>6.5726400415305785E-4</v>
      </c>
      <c r="AR984" s="28">
        <v>1.2781695752498512E-6</v>
      </c>
      <c r="AS984" s="28">
        <v>-9.8521407083533768E-17</v>
      </c>
      <c r="AT984" s="11"/>
      <c r="AU984" s="11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K984" s="14"/>
      <c r="BL984" s="14"/>
      <c r="BM984" s="14"/>
      <c r="BN984" s="14"/>
      <c r="BO984" s="14"/>
      <c r="BP984" s="14"/>
      <c r="BQ984" s="44">
        <f t="shared" ref="BQ984" si="11761">SQRT(BQ978^2+BQ979^2+BQ980^2+BQ981^2+BQ982^2)</f>
        <v>7.3389996596599048</v>
      </c>
      <c r="BR984" s="14"/>
      <c r="BS984" s="44">
        <f t="shared" ref="BS984" si="11762">SQRT(BS978^2+BS979^2+BS980^2+BS981^2+BS982^2)</f>
        <v>14.67799931931981</v>
      </c>
      <c r="BT984" s="14"/>
      <c r="BU984" s="35">
        <f t="array" ref="BU984:BY984">TRANSPOSE(BU978:BU982)</f>
        <v>-1</v>
      </c>
      <c r="BV984" s="35">
        <v>4.905499351516924E-16</v>
      </c>
      <c r="BW984" s="35">
        <v>1.267954059763607E-19</v>
      </c>
      <c r="BX984" s="35">
        <v>6.9249188161991484E-22</v>
      </c>
      <c r="BY984" s="35">
        <v>-1.3436110876887005E-32</v>
      </c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14"/>
      <c r="DC984" s="14"/>
      <c r="DD984" s="14"/>
      <c r="DE984" s="14"/>
      <c r="DF984" s="14"/>
      <c r="DG984" s="14"/>
      <c r="DH984" s="14"/>
      <c r="DI984" s="14"/>
      <c r="DK984" s="16"/>
      <c r="DL984" s="16"/>
      <c r="DM984" s="16"/>
      <c r="DN984" s="16"/>
      <c r="DO984" s="16"/>
      <c r="DP984" s="57">
        <f t="shared" ref="DP984" si="11763">SQRT(DP979^2+DP980^2+DP981^2+DP982^2)</f>
        <v>5.1578334020055729</v>
      </c>
      <c r="DQ984" s="17"/>
      <c r="DR984" s="57">
        <f t="shared" ref="DR984" si="11764">SQRT(DR979^2+DR980^2+DR981^2+DR982^2)</f>
        <v>10.315666804007668</v>
      </c>
      <c r="DS984" s="17"/>
      <c r="DT984" s="37">
        <f t="array" ref="DT984:DW984">TRANSPOSE(DT979:DT982)</f>
        <v>-0.99999999999966305</v>
      </c>
      <c r="DU984" s="37">
        <v>-8.210279398824822E-7</v>
      </c>
      <c r="DV984" s="37">
        <v>-9.1654254737165307E-14</v>
      </c>
      <c r="DW984" s="37">
        <v>1.5827436246182724E-34</v>
      </c>
      <c r="DX984" s="17"/>
      <c r="DY984" s="17"/>
      <c r="DZ984" s="16"/>
      <c r="EA984" s="16"/>
      <c r="EB984" s="16"/>
      <c r="EC984" s="16"/>
      <c r="ED984" s="16"/>
      <c r="EE984" s="16"/>
      <c r="EF984" s="17"/>
      <c r="EG984" s="17"/>
      <c r="EH984" s="17"/>
      <c r="EI984" s="17"/>
      <c r="EJ984" s="17"/>
      <c r="EK984" s="17"/>
      <c r="EL984" s="16"/>
      <c r="EM984" s="16"/>
      <c r="EN984" s="16"/>
      <c r="EO984" s="16"/>
      <c r="EP984" s="16"/>
      <c r="EQ984" s="16"/>
      <c r="ER984" s="16"/>
      <c r="ES984" s="16"/>
      <c r="ET984" s="16"/>
      <c r="EU984" s="16"/>
      <c r="EV984" s="16"/>
      <c r="EW984" s="16"/>
      <c r="EX984" s="16"/>
      <c r="EY984" s="16"/>
      <c r="EZ984" s="16"/>
      <c r="FA984" s="16"/>
      <c r="FB984" s="16"/>
      <c r="FC984" s="16"/>
      <c r="FD984" s="16"/>
      <c r="FE984" s="16"/>
      <c r="FF984" s="16"/>
      <c r="FL984" s="47">
        <f t="shared" ref="FL984" si="11765">SQRT(FL980^2+FL981^2+FL982^2)</f>
        <v>4.4883750193052467</v>
      </c>
      <c r="FM984" s="47"/>
      <c r="FN984" s="47">
        <f t="shared" ref="FN984" si="11766">SQRT(FN980^2+FN981^2+FN982^2)</f>
        <v>1.909896986914266E-7</v>
      </c>
      <c r="FO984" s="47"/>
      <c r="FP984" s="47">
        <f t="array" ref="FP984:FR984">TRANSPOSE(FP980:FP982)</f>
        <v>0</v>
      </c>
      <c r="FQ984" s="48">
        <v>1</v>
      </c>
      <c r="FR984" s="48">
        <v>8.8072726480264483E-23</v>
      </c>
      <c r="FS984" s="48"/>
      <c r="FT984" s="48"/>
      <c r="FU984" s="48"/>
      <c r="FV984" s="48"/>
      <c r="FW984" s="48"/>
      <c r="FX984" s="48"/>
      <c r="FY984" s="48"/>
      <c r="FZ984" s="48"/>
      <c r="GA984" s="48"/>
      <c r="GB984" s="48"/>
      <c r="GC984" s="48"/>
      <c r="GD984" s="48"/>
      <c r="GE984" s="48"/>
      <c r="GF984" s="48"/>
      <c r="HE984" s="47">
        <f t="shared" ref="HE984" si="11767">SQRT(HE981^2+HE982^2)</f>
        <v>2.7775119577725027</v>
      </c>
      <c r="HF984" s="48"/>
      <c r="HG984" s="47">
        <f t="shared" ref="HG984" si="11768">SQRT(HG981^2+HG982^2)</f>
        <v>5.5550239155450054</v>
      </c>
      <c r="HH984" s="47"/>
      <c r="HI984" s="47">
        <f t="array" ref="HI984:HJ984">TRANSPOSE(HI981:HI982)</f>
        <v>-1</v>
      </c>
      <c r="HJ984" s="47">
        <v>-8.8072726480264483E-23</v>
      </c>
      <c r="HK984" s="48"/>
      <c r="HL984" s="48"/>
      <c r="HM984" s="48"/>
      <c r="HN984" s="48"/>
      <c r="HO984" s="48"/>
      <c r="HP984" s="48"/>
      <c r="HQ984" s="47"/>
      <c r="HR984" s="47"/>
      <c r="HS984" s="47"/>
    </row>
    <row r="985" spans="1:258" x14ac:dyDescent="0.25">
      <c r="I985" s="53"/>
      <c r="K985" s="53"/>
      <c r="M985" s="20"/>
      <c r="N985" s="20"/>
      <c r="O985" s="20"/>
      <c r="P985" s="20"/>
      <c r="Q985" s="20"/>
      <c r="R985" s="20"/>
    </row>
    <row r="986" spans="1:258" x14ac:dyDescent="0.25">
      <c r="A986" s="3">
        <v>98</v>
      </c>
      <c r="B986" s="3" t="s">
        <v>349</v>
      </c>
      <c r="C986" s="58">
        <f t="shared" ref="C986" si="11769">SUM(B988,B989,B990,B991,B992,,C992,C991,C990,C989,D992,D991,D990,E992,E991,F992)</f>
        <v>-7.7594252334914529E-6</v>
      </c>
      <c r="D986" s="59">
        <f t="shared" ref="D986" si="11770">SQRT(C986^2)</f>
        <v>7.7594252334914529E-6</v>
      </c>
      <c r="E986" s="3">
        <f t="shared" ref="E986" si="11771">IF(D986&gt;0,1,0)</f>
        <v>1</v>
      </c>
      <c r="F986" s="3">
        <f>IF(D986&lt;$I$3,1,0)</f>
        <v>1</v>
      </c>
      <c r="I986" s="8" t="s">
        <v>5</v>
      </c>
      <c r="J986" s="8"/>
      <c r="K986" s="8" t="s">
        <v>6</v>
      </c>
      <c r="L986" s="8"/>
      <c r="M986" s="8" t="s">
        <v>7</v>
      </c>
      <c r="N986" s="8"/>
      <c r="O986" s="9" t="s">
        <v>8</v>
      </c>
      <c r="P986" s="9"/>
      <c r="Q986" s="9"/>
      <c r="R986" s="9"/>
      <c r="S986" s="9"/>
      <c r="T986" s="9"/>
      <c r="U986" s="10"/>
      <c r="V986" s="9" t="s">
        <v>336</v>
      </c>
      <c r="W986" s="9"/>
      <c r="X986" s="9"/>
      <c r="Y986" s="9"/>
      <c r="Z986" s="9"/>
      <c r="AA986" s="9"/>
      <c r="AB986" s="10"/>
      <c r="AC986" s="9" t="s">
        <v>338</v>
      </c>
      <c r="AD986" s="9"/>
      <c r="AE986" s="9"/>
      <c r="AF986" s="9"/>
      <c r="AG986" s="9"/>
      <c r="AH986" s="9"/>
      <c r="AJ986" s="11" t="s">
        <v>11</v>
      </c>
      <c r="AK986" s="11"/>
      <c r="AL986" s="11" t="s">
        <v>12</v>
      </c>
      <c r="AM986" s="11"/>
      <c r="AN986" s="11" t="s">
        <v>13</v>
      </c>
      <c r="AO986" s="11"/>
      <c r="AP986" s="12" t="s">
        <v>14</v>
      </c>
      <c r="AQ986" s="12"/>
      <c r="AR986" s="12"/>
      <c r="AS986" s="12"/>
      <c r="AT986" s="12"/>
      <c r="AU986" s="12"/>
      <c r="AV986" s="13"/>
      <c r="AW986" s="12" t="s">
        <v>339</v>
      </c>
      <c r="AX986" s="12"/>
      <c r="AY986" s="12"/>
      <c r="AZ986" s="12"/>
      <c r="BA986" s="12"/>
      <c r="BB986" s="12"/>
      <c r="BC986" s="13"/>
      <c r="BD986" s="12" t="s">
        <v>341</v>
      </c>
      <c r="BE986" s="12"/>
      <c r="BF986" s="12"/>
      <c r="BG986" s="12"/>
      <c r="BH986" s="12"/>
      <c r="BI986" s="12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5" t="s">
        <v>342</v>
      </c>
      <c r="CJ986" s="15"/>
      <c r="CK986" s="15"/>
      <c r="CL986" s="15"/>
      <c r="CM986" s="15"/>
      <c r="CN986" s="15"/>
      <c r="CO986" s="14"/>
      <c r="CP986" s="15" t="s">
        <v>18</v>
      </c>
      <c r="CQ986" s="15"/>
      <c r="CR986" s="15"/>
      <c r="CS986" s="15"/>
      <c r="CT986" s="15"/>
      <c r="CU986" s="15"/>
      <c r="CV986" s="14"/>
      <c r="CW986" s="15" t="s">
        <v>19</v>
      </c>
      <c r="CX986" s="15"/>
      <c r="CY986" s="15"/>
      <c r="CZ986" s="15"/>
      <c r="DA986" s="15"/>
      <c r="DB986" s="15"/>
      <c r="DC986" s="14"/>
      <c r="DD986" s="15" t="s">
        <v>344</v>
      </c>
      <c r="DE986" s="15"/>
      <c r="DF986" s="15"/>
      <c r="DG986" s="15"/>
      <c r="DH986" s="15"/>
      <c r="DI986" s="15"/>
      <c r="DK986" s="16"/>
      <c r="DL986" s="16"/>
      <c r="DM986" s="16"/>
      <c r="DN986" s="16"/>
      <c r="DO986" s="16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6"/>
      <c r="EA986" s="16"/>
      <c r="EB986" s="16"/>
      <c r="EC986" s="16"/>
      <c r="ED986" s="16"/>
      <c r="EE986" s="16"/>
      <c r="EF986" s="18" t="s">
        <v>345</v>
      </c>
      <c r="EG986" s="18"/>
      <c r="EH986" s="18"/>
      <c r="EI986" s="18"/>
      <c r="EJ986" s="18"/>
      <c r="EK986" s="18"/>
      <c r="EL986" s="16"/>
      <c r="EM986" s="16" t="s">
        <v>18</v>
      </c>
      <c r="EN986" s="16"/>
      <c r="EO986" s="16"/>
      <c r="EP986" s="16"/>
      <c r="EQ986" s="16"/>
      <c r="ER986" s="16"/>
      <c r="ES986" s="16"/>
      <c r="ET986" s="16" t="s">
        <v>19</v>
      </c>
      <c r="EU986" s="16"/>
      <c r="EV986" s="16"/>
      <c r="EW986" s="16"/>
      <c r="EX986" s="16"/>
      <c r="EY986" s="16"/>
      <c r="EZ986" s="16"/>
      <c r="FA986" s="16" t="s">
        <v>22</v>
      </c>
      <c r="FB986" s="16"/>
      <c r="FC986" s="16"/>
      <c r="FD986" s="16"/>
      <c r="FE986" s="16"/>
      <c r="FF986" s="16"/>
      <c r="FZ986" s="7" t="s">
        <v>348</v>
      </c>
      <c r="GA986" s="7"/>
      <c r="GB986" s="7"/>
      <c r="GC986" s="7"/>
      <c r="GD986" s="7"/>
      <c r="GE986" s="7"/>
      <c r="GF986" s="19"/>
      <c r="GG986" s="19" t="s">
        <v>18</v>
      </c>
      <c r="GH986" s="19"/>
      <c r="GI986" s="19"/>
      <c r="GN986" s="2" t="s">
        <v>19</v>
      </c>
      <c r="GU986" s="7" t="s">
        <v>350</v>
      </c>
      <c r="GV986" s="7"/>
      <c r="GW986" s="7"/>
      <c r="GX986" s="7"/>
      <c r="GY986" s="7"/>
      <c r="GZ986" s="7"/>
      <c r="HQ986" s="7" t="s">
        <v>351</v>
      </c>
      <c r="HR986" s="7"/>
      <c r="HS986" s="7"/>
      <c r="HT986" s="7"/>
      <c r="HU986" s="7"/>
      <c r="HV986" s="7"/>
      <c r="HX986" s="7" t="s">
        <v>18</v>
      </c>
      <c r="HY986" s="7"/>
      <c r="HZ986" s="7"/>
      <c r="IA986" s="7"/>
      <c r="IB986" s="7"/>
      <c r="IC986" s="7"/>
      <c r="IE986" s="2" t="s">
        <v>19</v>
      </c>
      <c r="IL986" s="7" t="s">
        <v>26</v>
      </c>
      <c r="IM986" s="7"/>
      <c r="IN986" s="7"/>
      <c r="IO986" s="7"/>
      <c r="IP986" s="7"/>
      <c r="IQ986" s="7"/>
    </row>
    <row r="987" spans="1:258" x14ac:dyDescent="0.25">
      <c r="A987" s="3" t="s">
        <v>27</v>
      </c>
      <c r="B987" s="20">
        <f t="array" ref="B987:G992">MMULT(IL977:IQ982,HX977:IC982)</f>
        <v>25.737764620230397</v>
      </c>
      <c r="C987" s="20">
        <v>-5.888479181173103E-7</v>
      </c>
      <c r="D987" s="20">
        <v>8.9842034505865148E-9</v>
      </c>
      <c r="E987" s="20">
        <v>-3.8705953886855777E-10</v>
      </c>
      <c r="F987" s="20">
        <v>-7.5448272620022058E-13</v>
      </c>
      <c r="G987" s="20">
        <v>1.3656930112822387E-15</v>
      </c>
      <c r="I987" s="22">
        <f t="shared" ref="I987:I1034" si="11772">B987</f>
        <v>25.737764620230397</v>
      </c>
      <c r="J987" s="8"/>
      <c r="K987" s="23">
        <f t="shared" ref="K987" si="11773">I987-I994</f>
        <v>0</v>
      </c>
      <c r="L987" s="8"/>
      <c r="M987" s="22">
        <f t="shared" ref="M987" si="11774">K987/K994</f>
        <v>0</v>
      </c>
      <c r="N987" s="22"/>
      <c r="O987" s="24">
        <f t="array" ref="O987:T992">MMULT(M987:M992,M994:R994)</f>
        <v>0</v>
      </c>
      <c r="P987" s="24">
        <v>0</v>
      </c>
      <c r="Q987" s="24">
        <v>0</v>
      </c>
      <c r="R987" s="24">
        <v>0</v>
      </c>
      <c r="S987" s="25">
        <v>0</v>
      </c>
      <c r="T987" s="25">
        <v>0</v>
      </c>
      <c r="U987" s="10"/>
      <c r="V987" s="25">
        <f t="shared" ref="V987:V1034" si="11775">1-2*O987</f>
        <v>1</v>
      </c>
      <c r="W987" s="25">
        <f t="shared" ref="W987:AA1034" si="11776">-2*P987</f>
        <v>0</v>
      </c>
      <c r="X987" s="25">
        <f t="shared" si="11776"/>
        <v>0</v>
      </c>
      <c r="Y987" s="25">
        <f t="shared" si="11776"/>
        <v>0</v>
      </c>
      <c r="Z987" s="25">
        <f t="shared" si="11776"/>
        <v>0</v>
      </c>
      <c r="AA987" s="25">
        <f t="shared" si="11776"/>
        <v>0</v>
      </c>
      <c r="AB987" s="10"/>
      <c r="AC987" s="25">
        <f t="array" ref="AC987:AH992">MMULT(V987:AA992,B987:G992)</f>
        <v>25.737764620230397</v>
      </c>
      <c r="AD987" s="26">
        <v>-5.888479181173103E-7</v>
      </c>
      <c r="AE987" s="26">
        <v>8.9842034505865148E-9</v>
      </c>
      <c r="AF987" s="26">
        <v>-3.8705953886855777E-10</v>
      </c>
      <c r="AG987" s="26">
        <v>-7.5448272620022058E-13</v>
      </c>
      <c r="AH987" s="26">
        <v>1.3656930112822387E-15</v>
      </c>
      <c r="AJ987" s="28">
        <f t="shared" ref="AJ987:AJ1034" si="11777">AC987</f>
        <v>25.737764620230397</v>
      </c>
      <c r="AK987" s="11"/>
      <c r="AL987" s="29">
        <f t="shared" ref="AL987" si="11778">AJ987-AJ994</f>
        <v>0</v>
      </c>
      <c r="AM987" s="11"/>
      <c r="AN987" s="28">
        <f t="shared" ref="AN987" si="11779">AL987/AL994</f>
        <v>0</v>
      </c>
      <c r="AO987" s="28"/>
      <c r="AP987" s="30">
        <f t="array" ref="AP987:AU992">MMULT(AN987:AN992,AN994:AS994)</f>
        <v>0</v>
      </c>
      <c r="AQ987" s="30">
        <v>0</v>
      </c>
      <c r="AR987" s="30">
        <v>0</v>
      </c>
      <c r="AS987" s="30">
        <v>0</v>
      </c>
      <c r="AT987" s="31">
        <v>0</v>
      </c>
      <c r="AU987" s="31">
        <v>0</v>
      </c>
      <c r="AV987" s="13"/>
      <c r="AW987" s="31">
        <f t="shared" ref="AW987" si="11780">AW977</f>
        <v>1</v>
      </c>
      <c r="AX987" s="31">
        <f t="shared" ref="AX987:BB1034" si="11781">-2*AQ987</f>
        <v>0</v>
      </c>
      <c r="AY987" s="31">
        <f t="shared" si="11781"/>
        <v>0</v>
      </c>
      <c r="AZ987" s="31">
        <f t="shared" si="11781"/>
        <v>0</v>
      </c>
      <c r="BA987" s="31">
        <f t="shared" si="11781"/>
        <v>0</v>
      </c>
      <c r="BB987" s="31">
        <f t="shared" si="11781"/>
        <v>0</v>
      </c>
      <c r="BC987" s="13"/>
      <c r="BD987" s="31">
        <f t="array" ref="BD987:BI992">MMULT(AW987:BB992,AC987:AH992)</f>
        <v>25.737764620230397</v>
      </c>
      <c r="BE987" s="32">
        <v>-5.888479181173103E-7</v>
      </c>
      <c r="BF987" s="32">
        <v>8.9842034505865148E-9</v>
      </c>
      <c r="BG987" s="32">
        <v>-3.8705953886855777E-10</v>
      </c>
      <c r="BH987" s="32">
        <v>-7.5448272620022058E-13</v>
      </c>
      <c r="BI987" s="32">
        <v>1.3656930112822387E-15</v>
      </c>
      <c r="BK987" s="15" t="s">
        <v>28</v>
      </c>
      <c r="BL987" s="15"/>
      <c r="BM987" s="15"/>
      <c r="BN987" s="15"/>
      <c r="BO987" s="15"/>
      <c r="BP987" s="14"/>
      <c r="BQ987" s="14" t="s">
        <v>29</v>
      </c>
      <c r="BR987" s="14"/>
      <c r="BS987" s="14" t="s">
        <v>30</v>
      </c>
      <c r="BT987" s="14"/>
      <c r="BU987" s="14" t="s">
        <v>31</v>
      </c>
      <c r="BV987" s="14"/>
      <c r="BW987" s="15" t="s">
        <v>32</v>
      </c>
      <c r="BX987" s="15"/>
      <c r="BY987" s="15"/>
      <c r="BZ987" s="15"/>
      <c r="CA987" s="15"/>
      <c r="CB987" s="14"/>
      <c r="CC987" s="14" t="s">
        <v>28</v>
      </c>
      <c r="CD987" s="14"/>
      <c r="CE987" s="14"/>
      <c r="CF987" s="14"/>
      <c r="CG987" s="14"/>
      <c r="CH987" s="14"/>
      <c r="CI987" s="34">
        <f t="shared" ref="CI987" si="11782">CI977</f>
        <v>1</v>
      </c>
      <c r="CJ987" s="34">
        <v>0</v>
      </c>
      <c r="CK987" s="34">
        <v>0</v>
      </c>
      <c r="CL987" s="34">
        <v>0</v>
      </c>
      <c r="CM987" s="34">
        <v>0</v>
      </c>
      <c r="CN987" s="34">
        <v>0</v>
      </c>
      <c r="CO987" s="14"/>
      <c r="CP987" s="35">
        <f t="array" ref="CP987:CU992">MMULT(MMULT(V987:AA992,AW987:BB992),CI987:CN992)</f>
        <v>1</v>
      </c>
      <c r="CQ987" s="35">
        <v>0</v>
      </c>
      <c r="CR987" s="35">
        <v>0</v>
      </c>
      <c r="CS987" s="35">
        <v>0</v>
      </c>
      <c r="CT987" s="35">
        <v>0</v>
      </c>
      <c r="CU987" s="35">
        <v>0</v>
      </c>
      <c r="CV987" s="14"/>
      <c r="CW987" s="35">
        <f t="array" ref="CW987:DB992">TRANSPOSE(CP987:CU992)</f>
        <v>1</v>
      </c>
      <c r="CX987" s="35">
        <v>0</v>
      </c>
      <c r="CY987" s="35">
        <v>0</v>
      </c>
      <c r="CZ987" s="35">
        <v>0</v>
      </c>
      <c r="DA987" s="35">
        <v>0</v>
      </c>
      <c r="DB987" s="35">
        <v>0</v>
      </c>
      <c r="DC987" s="14"/>
      <c r="DD987" s="36">
        <f t="array" ref="DD987:DI992">MMULT(CW987:DB992,B987:G992)</f>
        <v>25.737764620230397</v>
      </c>
      <c r="DE987" s="36">
        <v>-5.888479181173103E-7</v>
      </c>
      <c r="DF987" s="36">
        <v>8.9842034505865148E-9</v>
      </c>
      <c r="DG987" s="36">
        <v>-3.8705953886855777E-10</v>
      </c>
      <c r="DH987" s="36">
        <v>-7.5448272620022058E-13</v>
      </c>
      <c r="DI987" s="36">
        <v>1.3656930112822387E-15</v>
      </c>
      <c r="DK987" s="16"/>
      <c r="DL987" s="16"/>
      <c r="DM987" s="16"/>
      <c r="DN987" s="16"/>
      <c r="DO987" s="16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6"/>
      <c r="EA987" s="16"/>
      <c r="EB987" s="16"/>
      <c r="EC987" s="16"/>
      <c r="ED987" s="16"/>
      <c r="EE987" s="16"/>
      <c r="EF987" s="37">
        <f t="shared" ref="EF987" si="11783">EF977</f>
        <v>1</v>
      </c>
      <c r="EG987" s="37">
        <v>0</v>
      </c>
      <c r="EH987" s="37">
        <v>0</v>
      </c>
      <c r="EI987" s="37">
        <v>0</v>
      </c>
      <c r="EJ987" s="37">
        <v>0</v>
      </c>
      <c r="EK987" s="37">
        <v>0</v>
      </c>
      <c r="EL987" s="16"/>
      <c r="EM987" s="16">
        <f t="array" ref="EM987:ER992">MMULT(CP987:CU992,EF987:EK992)</f>
        <v>1</v>
      </c>
      <c r="EN987" s="16">
        <v>0</v>
      </c>
      <c r="EO987" s="16">
        <v>0</v>
      </c>
      <c r="EP987" s="16">
        <v>0</v>
      </c>
      <c r="EQ987" s="16">
        <v>0</v>
      </c>
      <c r="ER987" s="16">
        <v>0</v>
      </c>
      <c r="ES987" s="16"/>
      <c r="ET987" s="16">
        <f t="array" ref="ET987:EY992">TRANSPOSE(EM987:ER992)</f>
        <v>1</v>
      </c>
      <c r="EU987" s="16">
        <v>0</v>
      </c>
      <c r="EV987" s="16">
        <v>0</v>
      </c>
      <c r="EW987" s="16">
        <v>0</v>
      </c>
      <c r="EX987" s="16">
        <v>0</v>
      </c>
      <c r="EY987" s="16">
        <v>0</v>
      </c>
      <c r="EZ987" s="16"/>
      <c r="FA987" s="38">
        <f t="array" ref="FA987:FF992">MMULT(ET987:EY992,B987:G992)</f>
        <v>25.737764620230397</v>
      </c>
      <c r="FB987" s="38">
        <v>-5.888479181173103E-7</v>
      </c>
      <c r="FC987" s="38">
        <v>8.9842034505865148E-9</v>
      </c>
      <c r="FD987" s="38">
        <v>-3.8705953886855777E-10</v>
      </c>
      <c r="FE987" s="38">
        <v>-7.5448272620022058E-13</v>
      </c>
      <c r="FF987" s="38">
        <v>1.3656930112822387E-15</v>
      </c>
      <c r="FZ987" s="39">
        <f t="shared" ref="FZ987" si="11784">FZ977</f>
        <v>1</v>
      </c>
      <c r="GA987" s="39">
        <v>0</v>
      </c>
      <c r="GB987" s="39">
        <v>0</v>
      </c>
      <c r="GC987" s="39">
        <v>0</v>
      </c>
      <c r="GD987" s="39">
        <v>0</v>
      </c>
      <c r="GE987" s="39">
        <v>0</v>
      </c>
      <c r="GF987" s="20"/>
      <c r="GG987" s="40">
        <f t="array" ref="GG987:GL992">MMULT(EM987:ER992,FZ987:GE992)</f>
        <v>1</v>
      </c>
      <c r="GH987" s="40">
        <v>0</v>
      </c>
      <c r="GI987" s="40">
        <v>0</v>
      </c>
      <c r="GJ987" s="40">
        <v>0</v>
      </c>
      <c r="GK987" s="40">
        <v>0</v>
      </c>
      <c r="GL987" s="40">
        <v>0</v>
      </c>
      <c r="GN987" s="42">
        <f t="array" ref="GN987:GS992">TRANSPOSE(GG987:GL992)</f>
        <v>1</v>
      </c>
      <c r="GO987" s="42">
        <v>0</v>
      </c>
      <c r="GP987" s="42">
        <v>0</v>
      </c>
      <c r="GQ987" s="42">
        <v>0</v>
      </c>
      <c r="GR987" s="42">
        <v>0</v>
      </c>
      <c r="GS987" s="42">
        <v>0</v>
      </c>
      <c r="GU987" s="43">
        <f t="array" ref="GU987:GZ992">MMULT(GN987:GS992,B987:G992)</f>
        <v>25.737764620230397</v>
      </c>
      <c r="GV987" s="43">
        <v>-5.888479181173103E-7</v>
      </c>
      <c r="GW987" s="43">
        <v>8.9842034505865148E-9</v>
      </c>
      <c r="GX987" s="43">
        <v>-3.8705953886855777E-10</v>
      </c>
      <c r="GY987" s="43">
        <v>-7.5448272620022058E-13</v>
      </c>
      <c r="GZ987" s="43">
        <v>1.3656930112822387E-15</v>
      </c>
      <c r="HQ987" s="3">
        <f t="shared" ref="HQ987" si="11785">HQ977</f>
        <v>1</v>
      </c>
      <c r="HR987" s="3">
        <v>0</v>
      </c>
      <c r="HS987" s="3">
        <v>0</v>
      </c>
      <c r="HT987" s="3">
        <v>0</v>
      </c>
      <c r="HU987" s="3">
        <v>0</v>
      </c>
      <c r="HV987" s="3">
        <v>0</v>
      </c>
      <c r="HX987" s="42">
        <f t="array" ref="HX987:IC992">MMULT(GG987:GL992,HQ987:HV992)</f>
        <v>1</v>
      </c>
      <c r="HY987" s="42">
        <v>0</v>
      </c>
      <c r="HZ987" s="42">
        <v>0</v>
      </c>
      <c r="IA987" s="42">
        <v>0</v>
      </c>
      <c r="IB987" s="42">
        <v>0</v>
      </c>
      <c r="IC987" s="42">
        <v>0</v>
      </c>
      <c r="IE987" s="21">
        <f t="array" ref="IE987:IJ992">TRANSPOSE(HX987:IC992)</f>
        <v>1</v>
      </c>
      <c r="IF987" s="21">
        <v>0</v>
      </c>
      <c r="IG987" s="21">
        <v>0</v>
      </c>
      <c r="IH987" s="21">
        <v>0</v>
      </c>
      <c r="II987" s="21">
        <v>0</v>
      </c>
      <c r="IJ987" s="21">
        <v>0</v>
      </c>
      <c r="IL987" s="42">
        <f t="array" ref="IL987:IQ992">MMULT(IE987:IJ992,B987:G992)</f>
        <v>25.737764620230397</v>
      </c>
      <c r="IM987" s="42">
        <v>-5.888479181173103E-7</v>
      </c>
      <c r="IN987" s="42">
        <v>8.9842034505865148E-9</v>
      </c>
      <c r="IO987" s="42">
        <v>-3.8705953886855777E-10</v>
      </c>
      <c r="IP987" s="42">
        <v>-7.5448272620022058E-13</v>
      </c>
      <c r="IQ987" s="42">
        <v>1.3656930112822387E-15</v>
      </c>
      <c r="IS987" s="2">
        <f t="array" ref="IS987:IX992">MMULT(HX987:IC992,HX997:IC1002)</f>
        <v>1</v>
      </c>
      <c r="IT987" s="2">
        <v>0</v>
      </c>
      <c r="IU987" s="2">
        <v>0</v>
      </c>
      <c r="IV987" s="2">
        <v>0</v>
      </c>
      <c r="IW987" s="2">
        <v>0</v>
      </c>
      <c r="IX987" s="2">
        <v>0</v>
      </c>
    </row>
    <row r="988" spans="1:258" x14ac:dyDescent="0.25">
      <c r="A988" s="3" t="s">
        <v>33</v>
      </c>
      <c r="B988" s="20">
        <v>-5.8884791989906804E-7</v>
      </c>
      <c r="C988" s="20">
        <v>-7.3389996596598994</v>
      </c>
      <c r="D988" s="20">
        <v>5.1238453278066274E-15</v>
      </c>
      <c r="E988" s="20">
        <v>7.2481614894440394E-16</v>
      </c>
      <c r="F988" s="20">
        <v>1.3641071266113E-15</v>
      </c>
      <c r="G988" s="20">
        <v>-1.8801588351144693E-16</v>
      </c>
      <c r="I988" s="22">
        <f t="shared" si="11772"/>
        <v>-5.8884791989906804E-7</v>
      </c>
      <c r="J988" s="8"/>
      <c r="K988" s="22">
        <f t="shared" ref="K988:K1034" si="11786">I988</f>
        <v>-5.8884791989906804E-7</v>
      </c>
      <c r="L988" s="8"/>
      <c r="M988" s="22">
        <f t="shared" ref="M988" si="11787">K988/K994</f>
        <v>-0.99988341230708477</v>
      </c>
      <c r="N988" s="22"/>
      <c r="O988" s="24">
        <v>0</v>
      </c>
      <c r="P988" s="24">
        <v>0.99976683820685963</v>
      </c>
      <c r="Q988" s="24">
        <v>-1.5253706590870964E-2</v>
      </c>
      <c r="R988" s="24">
        <v>6.5716232782146798E-4</v>
      </c>
      <c r="S988" s="25">
        <v>1.2780205536117837E-6</v>
      </c>
      <c r="T988" s="25">
        <v>-9.850992069997917E-17</v>
      </c>
      <c r="U988" s="10"/>
      <c r="V988" s="25">
        <f t="shared" ref="V988:Z1034" si="11788">-2*O988</f>
        <v>0</v>
      </c>
      <c r="W988" s="25">
        <f t="shared" ref="W988:W1034" si="11789">1-2*P988</f>
        <v>-0.99953367641371926</v>
      </c>
      <c r="X988" s="25">
        <f t="shared" si="11776"/>
        <v>3.0507413181741928E-2</v>
      </c>
      <c r="Y988" s="25">
        <f t="shared" si="11776"/>
        <v>-1.314324655642936E-3</v>
      </c>
      <c r="Z988" s="25">
        <f t="shared" si="11776"/>
        <v>-2.5560411072235675E-6</v>
      </c>
      <c r="AA988" s="25">
        <f t="shared" si="11776"/>
        <v>1.9701984139995834E-16</v>
      </c>
      <c r="AB988" s="10"/>
      <c r="AC988" s="26">
        <v>5.8884791989906825E-7</v>
      </c>
      <c r="AD988" s="26">
        <v>7.335577311018894</v>
      </c>
      <c r="AE988" s="26">
        <v>-0.15735214503063538</v>
      </c>
      <c r="AF988" s="26">
        <v>-5.8994067967211234E-3</v>
      </c>
      <c r="AG988" s="26">
        <v>-7.0996857888049596E-6</v>
      </c>
      <c r="AH988" s="26">
        <v>2.7097013030598151E-16</v>
      </c>
      <c r="AJ988" s="28">
        <f t="shared" si="11777"/>
        <v>5.8884791989906825E-7</v>
      </c>
      <c r="AK988" s="11"/>
      <c r="AL988" s="28">
        <f t="shared" ref="AL988:AL1034" si="11790">AJ988</f>
        <v>5.8884791989906825E-7</v>
      </c>
      <c r="AM988" s="11"/>
      <c r="AN988" s="28">
        <f t="shared" ref="AN988" si="11791">AL988/AL994</f>
        <v>0.99988341230708477</v>
      </c>
      <c r="AO988" s="28"/>
      <c r="AP988" s="30">
        <v>0</v>
      </c>
      <c r="AQ988" s="30">
        <v>0.99976683820685963</v>
      </c>
      <c r="AR988" s="30">
        <v>-1.5253706590870966E-2</v>
      </c>
      <c r="AS988" s="30">
        <v>6.571623278214683E-4</v>
      </c>
      <c r="AT988" s="31">
        <v>1.2780205536117835E-6</v>
      </c>
      <c r="AU988" s="31">
        <v>-9.8509920699979207E-17</v>
      </c>
      <c r="AV988" s="13"/>
      <c r="AW988" s="31">
        <f t="shared" ref="AW988:BA1034" si="11792">-2*AP988</f>
        <v>0</v>
      </c>
      <c r="AX988" s="31">
        <f t="shared" ref="AX988:AX1034" si="11793">1-2*AQ988</f>
        <v>-0.99953367641371926</v>
      </c>
      <c r="AY988" s="31">
        <f t="shared" si="11781"/>
        <v>3.0507413181741931E-2</v>
      </c>
      <c r="AZ988" s="31">
        <f t="shared" si="11781"/>
        <v>-1.3143246556429366E-3</v>
      </c>
      <c r="BA988" s="31">
        <f t="shared" si="11781"/>
        <v>-2.556041107223567E-6</v>
      </c>
      <c r="BB988" s="31">
        <f t="shared" si="11781"/>
        <v>1.9701984139995841E-16</v>
      </c>
      <c r="BC988" s="13"/>
      <c r="BD988" s="32">
        <v>-5.8884791989906846E-7</v>
      </c>
      <c r="BE988" s="32">
        <v>-7.3389996596599065</v>
      </c>
      <c r="BF988" s="32">
        <v>5.2170032484458403E-15</v>
      </c>
      <c r="BG988" s="32">
        <v>7.236135954344029E-16</v>
      </c>
      <c r="BH988" s="32">
        <v>1.3641118332022133E-15</v>
      </c>
      <c r="BI988" s="32">
        <v>-1.8801588351144715E-16</v>
      </c>
      <c r="BK988" s="44">
        <f t="shared" ref="BK988:BO1034" si="11794">BE988</f>
        <v>-7.3389996596599065</v>
      </c>
      <c r="BL988" s="44">
        <f t="shared" si="11794"/>
        <v>5.2170032484458403E-15</v>
      </c>
      <c r="BM988" s="44">
        <f t="shared" si="11794"/>
        <v>7.236135954344029E-16</v>
      </c>
      <c r="BN988" s="44">
        <f t="shared" si="11794"/>
        <v>1.3641118332022133E-15</v>
      </c>
      <c r="BO988" s="44">
        <f t="shared" si="11794"/>
        <v>-1.8801588351144715E-16</v>
      </c>
      <c r="BP988" s="14"/>
      <c r="BQ988" s="44">
        <f t="shared" ref="BQ988:BQ1034" si="11795">BK988</f>
        <v>-7.3389996596599065</v>
      </c>
      <c r="BR988" s="14"/>
      <c r="BS988" s="45">
        <f t="shared" ref="BS988" si="11796">BQ988-BQ994</f>
        <v>-14.677999319319813</v>
      </c>
      <c r="BT988" s="14"/>
      <c r="BU988" s="35">
        <f t="shared" ref="BU988" si="11797">BS988/BS994</f>
        <v>-1</v>
      </c>
      <c r="BV988" s="35"/>
      <c r="BW988" s="35">
        <f t="array" ref="BW988:CA992">MMULT(BU988:BU992,BU994:BY994)</f>
        <v>1</v>
      </c>
      <c r="BX988" s="35">
        <v>-3.5023890049876539E-16</v>
      </c>
      <c r="BY988" s="35">
        <v>8.7224210538632763E-19</v>
      </c>
      <c r="BZ988" s="35">
        <v>4.6166125441327647E-22</v>
      </c>
      <c r="CA988" s="35">
        <v>-9.405277613820901E-32</v>
      </c>
      <c r="CB988" s="14"/>
      <c r="CC988" s="14">
        <f t="shared" ref="CC988:CC1034" si="11798">1-2*BW988</f>
        <v>-1</v>
      </c>
      <c r="CD988" s="35">
        <f t="shared" ref="CD988:CG1034" si="11799">-2*BX988</f>
        <v>7.0047780099753078E-16</v>
      </c>
      <c r="CE988" s="35">
        <f t="shared" si="11799"/>
        <v>-1.7444842107726553E-18</v>
      </c>
      <c r="CF988" s="35">
        <f t="shared" si="11799"/>
        <v>-9.2332250882655293E-22</v>
      </c>
      <c r="CG988" s="35">
        <f t="shared" si="11799"/>
        <v>1.8810555227641802E-31</v>
      </c>
      <c r="CH988" s="14"/>
      <c r="CI988" s="34">
        <v>0</v>
      </c>
      <c r="CJ988" s="34">
        <f t="shared" ref="CJ988:CN1034" si="11800">CC988</f>
        <v>-1</v>
      </c>
      <c r="CK988" s="34">
        <f t="shared" si="11800"/>
        <v>7.0047780099753078E-16</v>
      </c>
      <c r="CL988" s="34">
        <f t="shared" si="11800"/>
        <v>-1.7444842107726553E-18</v>
      </c>
      <c r="CM988" s="34">
        <f t="shared" si="11800"/>
        <v>-9.2332250882655293E-22</v>
      </c>
      <c r="CN988" s="34">
        <f t="shared" si="11800"/>
        <v>1.8810555227641802E-31</v>
      </c>
      <c r="CO988" s="14"/>
      <c r="CP988" s="35">
        <v>0</v>
      </c>
      <c r="CQ988" s="35">
        <v>-1.0000000000000009</v>
      </c>
      <c r="CR988" s="35">
        <v>6.825748117800593E-16</v>
      </c>
      <c r="CS988" s="35">
        <v>-4.9798141154508462E-19</v>
      </c>
      <c r="CT988" s="35">
        <v>3.4722691205489682E-22</v>
      </c>
      <c r="CU988" s="35">
        <v>-9.1096740288347568E-33</v>
      </c>
      <c r="CV988" s="14"/>
      <c r="CW988" s="35">
        <v>0</v>
      </c>
      <c r="CX988" s="35">
        <v>-1.0000000000000009</v>
      </c>
      <c r="CY988" s="35">
        <v>7.1144189631109563E-16</v>
      </c>
      <c r="CZ988" s="35">
        <v>-1.6899444030152555E-18</v>
      </c>
      <c r="DA988" s="35">
        <v>-3.0409048769623036E-21</v>
      </c>
      <c r="DB988" s="35">
        <v>2.3740935885273126E-31</v>
      </c>
      <c r="DC988" s="14"/>
      <c r="DD988" s="36">
        <v>5.8884791989906857E-7</v>
      </c>
      <c r="DE988" s="36">
        <v>7.3389996596599056</v>
      </c>
      <c r="DF988" s="36">
        <v>-8.7933440917273595E-15</v>
      </c>
      <c r="DG988" s="36">
        <v>-7.3240649662993518E-16</v>
      </c>
      <c r="DH988" s="36">
        <v>-1.3641155730843067E-15</v>
      </c>
      <c r="DI988" s="36">
        <v>1.8801588351144688E-16</v>
      </c>
      <c r="DK988" s="18" t="s">
        <v>34</v>
      </c>
      <c r="DL988" s="18"/>
      <c r="DM988" s="18"/>
      <c r="DN988" s="18"/>
      <c r="DO988" s="16"/>
      <c r="DP988" s="17" t="s">
        <v>35</v>
      </c>
      <c r="DQ988" s="17"/>
      <c r="DR988" s="17" t="s">
        <v>36</v>
      </c>
      <c r="DS988" s="17"/>
      <c r="DT988" s="17" t="s">
        <v>37</v>
      </c>
      <c r="DU988" s="17"/>
      <c r="DV988" s="18" t="s">
        <v>38</v>
      </c>
      <c r="DW988" s="18"/>
      <c r="DX988" s="18"/>
      <c r="DY988" s="18"/>
      <c r="DZ988" s="16"/>
      <c r="EA988" s="18" t="s">
        <v>34</v>
      </c>
      <c r="EB988" s="18"/>
      <c r="EC988" s="18"/>
      <c r="ED988" s="18"/>
      <c r="EE988" s="16"/>
      <c r="EF988" s="37">
        <v>0</v>
      </c>
      <c r="EG988" s="37">
        <f t="shared" ref="EG988:EG1034" si="11801">EF987</f>
        <v>1</v>
      </c>
      <c r="EH988" s="37">
        <v>0</v>
      </c>
      <c r="EI988" s="37">
        <v>0</v>
      </c>
      <c r="EJ988" s="37">
        <v>0</v>
      </c>
      <c r="EK988" s="37">
        <v>0</v>
      </c>
      <c r="EL988" s="16"/>
      <c r="EM988" s="16">
        <v>0</v>
      </c>
      <c r="EN988" s="16">
        <v>-1.0000000000000009</v>
      </c>
      <c r="EO988" s="16">
        <v>-6.8257481106778377E-16</v>
      </c>
      <c r="EP988" s="16">
        <v>-4.9895676048496843E-19</v>
      </c>
      <c r="EQ988" s="16">
        <v>3.4722680317324271E-22</v>
      </c>
      <c r="ER988" s="16">
        <v>-9.1096740288347582E-33</v>
      </c>
      <c r="ES988" s="16"/>
      <c r="ET988" s="16">
        <v>0</v>
      </c>
      <c r="EU988" s="16">
        <v>-1.0000000000000009</v>
      </c>
      <c r="EV988" s="16">
        <v>7.1144189631109563E-16</v>
      </c>
      <c r="EW988" s="16">
        <v>-1.6899444030152555E-18</v>
      </c>
      <c r="EX988" s="16">
        <v>-3.0409048769623036E-21</v>
      </c>
      <c r="EY988" s="16">
        <v>2.3740935885273126E-31</v>
      </c>
      <c r="EZ988" s="16"/>
      <c r="FA988" s="38">
        <v>5.8884791989906857E-7</v>
      </c>
      <c r="FB988" s="38">
        <v>7.3389996596599056</v>
      </c>
      <c r="FC988" s="38">
        <v>-8.7933440917273595E-15</v>
      </c>
      <c r="FD988" s="38">
        <v>-7.3240649662993518E-16</v>
      </c>
      <c r="FE988" s="38">
        <v>-1.3641155730843067E-15</v>
      </c>
      <c r="FF988" s="38">
        <v>1.8801588351144688E-16</v>
      </c>
      <c r="FZ988" s="39">
        <v>0</v>
      </c>
      <c r="GA988" s="39">
        <f t="shared" ref="GA988:GA1034" si="11802">FZ987</f>
        <v>1</v>
      </c>
      <c r="GB988" s="39">
        <v>0</v>
      </c>
      <c r="GC988" s="39">
        <v>0</v>
      </c>
      <c r="GD988" s="39">
        <v>0</v>
      </c>
      <c r="GE988" s="39">
        <v>0</v>
      </c>
      <c r="GF988" s="20"/>
      <c r="GG988" s="40">
        <v>0</v>
      </c>
      <c r="GH988" s="40">
        <v>-1.0000000000000009</v>
      </c>
      <c r="GI988" s="40">
        <v>-6.8257481106778377E-16</v>
      </c>
      <c r="GJ988" s="40">
        <v>-4.9895676048496843E-19</v>
      </c>
      <c r="GK988" s="40">
        <v>-3.4722680317324271E-22</v>
      </c>
      <c r="GL988" s="40">
        <v>-9.1096740288959199E-33</v>
      </c>
      <c r="GN988" s="42">
        <v>0</v>
      </c>
      <c r="GO988" s="42">
        <v>-1.0000000000000009</v>
      </c>
      <c r="GP988" s="42">
        <v>7.1144189631109563E-16</v>
      </c>
      <c r="GQ988" s="42">
        <v>-1.6899444030152555E-18</v>
      </c>
      <c r="GR988" s="42">
        <v>-3.0409048769623036E-21</v>
      </c>
      <c r="GS988" s="42">
        <v>2.3740935885273126E-31</v>
      </c>
      <c r="GU988" s="43">
        <v>5.8884791989906857E-7</v>
      </c>
      <c r="GV988" s="43">
        <v>7.3389996596599056</v>
      </c>
      <c r="GW988" s="43">
        <v>-8.7933440917273595E-15</v>
      </c>
      <c r="GX988" s="43">
        <v>-7.3240649662993518E-16</v>
      </c>
      <c r="GY988" s="43">
        <v>-1.3641155730843067E-15</v>
      </c>
      <c r="GZ988" s="43">
        <v>1.8801588351144688E-16</v>
      </c>
      <c r="HQ988" s="3">
        <v>0</v>
      </c>
      <c r="HR988" s="3">
        <f t="shared" ref="HR988:HR1034" si="11803">HQ987</f>
        <v>1</v>
      </c>
      <c r="HS988" s="3">
        <v>0</v>
      </c>
      <c r="HT988" s="3">
        <v>0</v>
      </c>
      <c r="HU988" s="3">
        <v>0</v>
      </c>
      <c r="HV988" s="3">
        <v>0</v>
      </c>
      <c r="HX988" s="42">
        <v>0</v>
      </c>
      <c r="HY988" s="42">
        <v>-1.0000000000000009</v>
      </c>
      <c r="HZ988" s="42">
        <v>-6.8257481106778377E-16</v>
      </c>
      <c r="IA988" s="42">
        <v>-4.9895676048496843E-19</v>
      </c>
      <c r="IB988" s="42">
        <v>3.4722680317324271E-22</v>
      </c>
      <c r="IC988" s="42">
        <v>-9.1096740288347582E-33</v>
      </c>
      <c r="IE988" s="21">
        <v>0</v>
      </c>
      <c r="IF988" s="21">
        <v>-1.0000000000000009</v>
      </c>
      <c r="IG988" s="21">
        <v>7.1144189631109563E-16</v>
      </c>
      <c r="IH988" s="21">
        <v>-1.6899444030152555E-18</v>
      </c>
      <c r="II988" s="21">
        <v>-3.0409048769623036E-21</v>
      </c>
      <c r="IJ988" s="21">
        <v>2.3740935885273126E-31</v>
      </c>
      <c r="IL988" s="42">
        <v>5.8884791989906857E-7</v>
      </c>
      <c r="IM988" s="42">
        <v>7.3389996596599056</v>
      </c>
      <c r="IN988" s="42">
        <v>-8.7933440917273595E-15</v>
      </c>
      <c r="IO988" s="42">
        <v>-7.3240649662993518E-16</v>
      </c>
      <c r="IP988" s="42">
        <v>-1.3641155730843067E-15</v>
      </c>
      <c r="IQ988" s="42">
        <v>1.8801588351144688E-16</v>
      </c>
      <c r="IS988" s="2">
        <v>0</v>
      </c>
      <c r="IT988" s="2">
        <v>1.0000000000000018</v>
      </c>
      <c r="IU988" s="2">
        <v>1.1770576564670654E-15</v>
      </c>
      <c r="IV988" s="2">
        <v>8.5980836103194559E-21</v>
      </c>
      <c r="IW988" s="2">
        <v>1.1942599138169953E-21</v>
      </c>
      <c r="IX988" s="2">
        <v>-2.9320940385756669E-32</v>
      </c>
    </row>
    <row r="989" spans="1:258" x14ac:dyDescent="0.25">
      <c r="A989" s="3" t="s">
        <v>39</v>
      </c>
      <c r="B989" s="20">
        <v>8.9842081708721381E-9</v>
      </c>
      <c r="C989" s="20">
        <v>4.9978099141744333E-15</v>
      </c>
      <c r="D989" s="20">
        <v>-5.1578334020004277</v>
      </c>
      <c r="E989" s="20">
        <v>-7.3701625934530257E-6</v>
      </c>
      <c r="F989" s="20">
        <v>-8.2276596373981391E-13</v>
      </c>
      <c r="G989" s="20">
        <v>-4.8417159902545331E-16</v>
      </c>
      <c r="I989" s="22">
        <f t="shared" si="11772"/>
        <v>8.9842081708721381E-9</v>
      </c>
      <c r="J989" s="8"/>
      <c r="K989" s="22">
        <f t="shared" si="11786"/>
        <v>8.9842081708721381E-9</v>
      </c>
      <c r="L989" s="8"/>
      <c r="M989" s="22">
        <f t="shared" ref="M989" si="11804">K989/K994</f>
        <v>1.5255485192693883E-2</v>
      </c>
      <c r="N989" s="22"/>
      <c r="O989" s="24">
        <v>0</v>
      </c>
      <c r="P989" s="24">
        <v>-1.5253706590870964E-2</v>
      </c>
      <c r="Q989" s="24">
        <v>2.3272982846450231E-4</v>
      </c>
      <c r="R989" s="24">
        <v>-1.002649912767796E-5</v>
      </c>
      <c r="S989" s="25">
        <v>-1.9499096986314571E-8</v>
      </c>
      <c r="T989" s="25">
        <v>1.5029918669262162E-18</v>
      </c>
      <c r="U989" s="10"/>
      <c r="V989" s="25">
        <f t="shared" si="11788"/>
        <v>0</v>
      </c>
      <c r="W989" s="25">
        <f t="shared" si="11788"/>
        <v>3.0507413181741928E-2</v>
      </c>
      <c r="X989" s="25">
        <f t="shared" ref="X989:X1034" si="11805">1-2*Q989</f>
        <v>0.99953454034307099</v>
      </c>
      <c r="Y989" s="25">
        <f t="shared" si="11776"/>
        <v>2.0052998255355921E-5</v>
      </c>
      <c r="Z989" s="25">
        <f t="shared" si="11776"/>
        <v>3.8998193972629141E-8</v>
      </c>
      <c r="AA989" s="25">
        <f t="shared" si="11776"/>
        <v>-3.0059837338524324E-18</v>
      </c>
      <c r="AB989" s="10"/>
      <c r="AC989" s="26">
        <v>-8.9842081708721431E-9</v>
      </c>
      <c r="AD989" s="26">
        <v>-0.22389389495790293</v>
      </c>
      <c r="AE989" s="26">
        <v>-5.155432638782429</v>
      </c>
      <c r="AF989" s="26">
        <v>8.2638644358759387E-5</v>
      </c>
      <c r="AG989" s="26">
        <v>1.0832095766521257E-7</v>
      </c>
      <c r="AH989" s="26">
        <v>-4.9117446981144749E-16</v>
      </c>
      <c r="AJ989" s="28">
        <f t="shared" si="11777"/>
        <v>-8.9842081708721431E-9</v>
      </c>
      <c r="AK989" s="11"/>
      <c r="AL989" s="28">
        <f t="shared" si="11790"/>
        <v>-8.9842081708721431E-9</v>
      </c>
      <c r="AM989" s="11"/>
      <c r="AN989" s="28">
        <f t="shared" ref="AN989" si="11806">AL989/AL994</f>
        <v>-1.5255485192693884E-2</v>
      </c>
      <c r="AO989" s="28"/>
      <c r="AP989" s="30">
        <v>0</v>
      </c>
      <c r="AQ989" s="30">
        <v>-1.5253706590870966E-2</v>
      </c>
      <c r="AR989" s="30">
        <v>2.3272982846450236E-4</v>
      </c>
      <c r="AS989" s="30">
        <v>-1.0026499127677966E-5</v>
      </c>
      <c r="AT989" s="31">
        <v>-1.9499096986314567E-8</v>
      </c>
      <c r="AU989" s="31">
        <v>1.502991866926217E-18</v>
      </c>
      <c r="AV989" s="13"/>
      <c r="AW989" s="31">
        <f t="shared" si="11792"/>
        <v>0</v>
      </c>
      <c r="AX989" s="31">
        <f t="shared" si="11792"/>
        <v>3.0507413181741931E-2</v>
      </c>
      <c r="AY989" s="31">
        <f t="shared" ref="AY989:AY1034" si="11807">1-2*AR989</f>
        <v>0.99953454034307099</v>
      </c>
      <c r="AZ989" s="31">
        <f t="shared" si="11781"/>
        <v>2.0052998255355931E-5</v>
      </c>
      <c r="BA989" s="31">
        <f t="shared" si="11781"/>
        <v>3.8998193972629135E-8</v>
      </c>
      <c r="BB989" s="31">
        <f t="shared" si="11781"/>
        <v>-3.0059837338524339E-18</v>
      </c>
      <c r="BC989" s="13"/>
      <c r="BD989" s="32">
        <v>8.9842081708721448E-9</v>
      </c>
      <c r="BE989" s="32">
        <v>5.140806343120198E-15</v>
      </c>
      <c r="BF989" s="32">
        <v>-5.1578334020004277</v>
      </c>
      <c r="BG989" s="32">
        <v>-7.3701625934530503E-6</v>
      </c>
      <c r="BH989" s="32">
        <v>-8.2276596383810381E-13</v>
      </c>
      <c r="BI989" s="32">
        <v>-4.8417159902545331E-16</v>
      </c>
      <c r="BK989" s="44">
        <f t="shared" si="11794"/>
        <v>5.140806343120198E-15</v>
      </c>
      <c r="BL989" s="44">
        <f t="shared" si="11794"/>
        <v>-5.1578334020004277</v>
      </c>
      <c r="BM989" s="44">
        <f t="shared" si="11794"/>
        <v>-7.3701625934530503E-6</v>
      </c>
      <c r="BN989" s="44">
        <f t="shared" si="11794"/>
        <v>-8.2276596383810381E-13</v>
      </c>
      <c r="BO989" s="44">
        <f t="shared" si="11794"/>
        <v>-4.8417159902545331E-16</v>
      </c>
      <c r="BP989" s="14"/>
      <c r="BQ989" s="44">
        <f t="shared" si="11795"/>
        <v>5.140806343120198E-15</v>
      </c>
      <c r="BR989" s="14"/>
      <c r="BS989" s="44">
        <f t="shared" ref="BS989:BS1034" si="11808">BQ989</f>
        <v>5.140806343120198E-15</v>
      </c>
      <c r="BT989" s="14"/>
      <c r="BU989" s="35">
        <f t="shared" ref="BU989" si="11809">BS989/BS994</f>
        <v>3.5023890049876539E-16</v>
      </c>
      <c r="BV989" s="35"/>
      <c r="BW989" s="35">
        <v>-3.5023890049876539E-16</v>
      </c>
      <c r="BX989" s="35">
        <v>1.2266728742258408E-31</v>
      </c>
      <c r="BY989" s="35">
        <v>-3.0549311595923562E-34</v>
      </c>
      <c r="BZ989" s="35">
        <v>-1.6169173014858676E-37</v>
      </c>
      <c r="CA989" s="35">
        <v>3.2940940903502839E-47</v>
      </c>
      <c r="CB989" s="14"/>
      <c r="CC989" s="35">
        <f t="shared" ref="CC989:CF1034" si="11810">-2*BW989</f>
        <v>7.0047780099753078E-16</v>
      </c>
      <c r="CD989" s="14">
        <f t="shared" ref="CD989:CD1034" si="11811">1-2*BX989</f>
        <v>1</v>
      </c>
      <c r="CE989" s="35">
        <f t="shared" si="11799"/>
        <v>6.1098623191847124E-34</v>
      </c>
      <c r="CF989" s="35">
        <f t="shared" si="11799"/>
        <v>3.2338346029717351E-37</v>
      </c>
      <c r="CG989" s="35">
        <f t="shared" si="11799"/>
        <v>-6.5881881807005678E-47</v>
      </c>
      <c r="CH989" s="14"/>
      <c r="CI989" s="34">
        <v>0</v>
      </c>
      <c r="CJ989" s="34">
        <f t="shared" si="11800"/>
        <v>7.0047780099753078E-16</v>
      </c>
      <c r="CK989" s="34">
        <f t="shared" si="11800"/>
        <v>1</v>
      </c>
      <c r="CL989" s="34">
        <f t="shared" si="11800"/>
        <v>6.1098623191847124E-34</v>
      </c>
      <c r="CM989" s="34">
        <f t="shared" si="11800"/>
        <v>3.2338346029717351E-37</v>
      </c>
      <c r="CN989" s="34">
        <f t="shared" si="11800"/>
        <v>-6.5881881807005678E-47</v>
      </c>
      <c r="CO989" s="14"/>
      <c r="CP989" s="35">
        <v>0</v>
      </c>
      <c r="CQ989" s="35">
        <v>7.1144189631109563E-16</v>
      </c>
      <c r="CR989" s="35">
        <v>1</v>
      </c>
      <c r="CS989" s="35">
        <v>-2.2502842366079831E-20</v>
      </c>
      <c r="CT989" s="35">
        <v>-6.6174449004238893E-24</v>
      </c>
      <c r="CU989" s="35">
        <v>1.9259299443871678E-33</v>
      </c>
      <c r="CV989" s="14"/>
      <c r="CW989" s="35">
        <v>0</v>
      </c>
      <c r="CX989" s="35">
        <v>6.825748117800593E-16</v>
      </c>
      <c r="CY989" s="35">
        <v>1</v>
      </c>
      <c r="CZ989" s="35">
        <v>-2.1740516319397019E-21</v>
      </c>
      <c r="DA989" s="35">
        <v>-3.3087224502119303E-23</v>
      </c>
      <c r="DB989" s="35">
        <v>3.8518598887734672E-34</v>
      </c>
      <c r="DC989" s="14"/>
      <c r="DD989" s="36">
        <v>8.9842081708717361E-9</v>
      </c>
      <c r="DE989" s="36">
        <v>-1.160639717184142E-17</v>
      </c>
      <c r="DF989" s="36">
        <v>-5.1578334020004277</v>
      </c>
      <c r="DG989" s="36">
        <v>-7.3701625934530359E-6</v>
      </c>
      <c r="DH989" s="36">
        <v>-8.2276596383171447E-13</v>
      </c>
      <c r="DI989" s="36">
        <v>-4.8417159902545341E-16</v>
      </c>
      <c r="DK989" s="46">
        <f t="shared" ref="DK989:DN1034" si="11812">DF989</f>
        <v>-5.1578334020004277</v>
      </c>
      <c r="DL989" s="46">
        <f t="shared" si="11812"/>
        <v>-7.3701625934530359E-6</v>
      </c>
      <c r="DM989" s="46">
        <f t="shared" si="11812"/>
        <v>-8.2276596383171447E-13</v>
      </c>
      <c r="DN989" s="46">
        <f t="shared" si="11812"/>
        <v>-4.8417159902545341E-16</v>
      </c>
      <c r="DO989" s="46"/>
      <c r="DP989" s="37">
        <f t="shared" ref="DP989:DP1034" si="11813">DK989</f>
        <v>-5.1578334020004277</v>
      </c>
      <c r="DQ989" s="37"/>
      <c r="DR989" s="37">
        <f t="shared" ref="DR989" si="11814">DP989-DP994</f>
        <v>-10.315666804006121</v>
      </c>
      <c r="DS989" s="37"/>
      <c r="DT989" s="37">
        <f t="shared" ref="DT989" si="11815">DR989/DR994</f>
        <v>-0.99999999999974476</v>
      </c>
      <c r="DU989" s="37"/>
      <c r="DV989" s="37">
        <f t="array" ref="DV989:DY992">MMULT(DT989:DT992,DT994:DW994)</f>
        <v>0.99999999999948952</v>
      </c>
      <c r="DW989" s="37">
        <v>7.1446303288622648E-7</v>
      </c>
      <c r="DX989" s="37">
        <v>7.9758036997758763E-14</v>
      </c>
      <c r="DY989" s="37">
        <v>1.0425853674790456E-33</v>
      </c>
      <c r="DZ989" s="46"/>
      <c r="EA989" s="46">
        <f t="shared" ref="EA989:EA1034" si="11816">1-2*DV989</f>
        <v>-0.99999999999897904</v>
      </c>
      <c r="EB989" s="46">
        <f t="shared" ref="EB989:ED1034" si="11817">-2*DW989</f>
        <v>-1.428926065772453E-6</v>
      </c>
      <c r="EC989" s="46">
        <f t="shared" si="11817"/>
        <v>-1.5951607399551753E-13</v>
      </c>
      <c r="ED989" s="46">
        <f t="shared" si="11817"/>
        <v>-2.0851707349580912E-33</v>
      </c>
      <c r="EE989" s="46"/>
      <c r="EF989" s="37">
        <v>0</v>
      </c>
      <c r="EG989" s="37">
        <v>0</v>
      </c>
      <c r="EH989" s="37">
        <f t="shared" ref="EH989:EK1034" si="11818">EA989</f>
        <v>-0.99999999999897904</v>
      </c>
      <c r="EI989" s="37">
        <f t="shared" si="11818"/>
        <v>-1.428926065772453E-6</v>
      </c>
      <c r="EJ989" s="37">
        <f t="shared" si="11818"/>
        <v>-1.5951607399551753E-13</v>
      </c>
      <c r="EK989" s="37">
        <f t="shared" si="11818"/>
        <v>-2.0851707349580912E-33</v>
      </c>
      <c r="EL989" s="16"/>
      <c r="EM989" s="16">
        <v>0</v>
      </c>
      <c r="EN989" s="16">
        <v>7.1144189631109563E-16</v>
      </c>
      <c r="EO989" s="16">
        <v>-0.99999999999897904</v>
      </c>
      <c r="EP989" s="16">
        <v>-1.4289260657724754E-6</v>
      </c>
      <c r="EQ989" s="16">
        <v>-1.5951607400213497E-13</v>
      </c>
      <c r="ER989" s="16">
        <v>-1.5924079057092343E-34</v>
      </c>
      <c r="ES989" s="16"/>
      <c r="ET989" s="16">
        <v>0</v>
      </c>
      <c r="EU989" s="16">
        <v>-6.8257481106778377E-16</v>
      </c>
      <c r="EV989" s="16">
        <v>-0.99999999999897904</v>
      </c>
      <c r="EW989" s="16">
        <v>-1.4289260657724508E-6</v>
      </c>
      <c r="EX989" s="16">
        <v>-1.595160739624303E-13</v>
      </c>
      <c r="EY989" s="16">
        <v>-2.4703566206346136E-33</v>
      </c>
      <c r="EZ989" s="16"/>
      <c r="FA989" s="38">
        <v>-8.984207617783989E-9</v>
      </c>
      <c r="FB989" s="38">
        <v>1.1606398017718321E-17</v>
      </c>
      <c r="FC989" s="38">
        <v>5.1578334020056928</v>
      </c>
      <c r="FD989" s="38">
        <v>9.566065354069273E-7</v>
      </c>
      <c r="FE989" s="38">
        <v>1.0679800260065697E-13</v>
      </c>
      <c r="FF989" s="38">
        <v>4.8417230020235714E-16</v>
      </c>
      <c r="FH989" s="7" t="s">
        <v>40</v>
      </c>
      <c r="FI989" s="7"/>
      <c r="FJ989" s="7"/>
      <c r="FL989" s="47" t="s">
        <v>41</v>
      </c>
      <c r="FM989" s="47"/>
      <c r="FN989" s="47" t="s">
        <v>42</v>
      </c>
      <c r="FO989" s="47"/>
      <c r="FP989" s="47" t="s">
        <v>43</v>
      </c>
      <c r="FQ989" s="48"/>
      <c r="FR989" s="49" t="s">
        <v>44</v>
      </c>
      <c r="FS989" s="49"/>
      <c r="FT989" s="49"/>
      <c r="FU989" s="48"/>
      <c r="FV989" s="49" t="s">
        <v>40</v>
      </c>
      <c r="FW989" s="49"/>
      <c r="FX989" s="49"/>
      <c r="FY989" s="48"/>
      <c r="FZ989" s="50">
        <v>0</v>
      </c>
      <c r="GA989" s="50">
        <v>0</v>
      </c>
      <c r="GB989" s="50">
        <f t="shared" ref="GB989:GB1034" si="11819">GA988</f>
        <v>1</v>
      </c>
      <c r="GC989" s="50">
        <v>0</v>
      </c>
      <c r="GD989" s="50">
        <v>0</v>
      </c>
      <c r="GE989" s="50">
        <v>0</v>
      </c>
      <c r="GF989" s="51"/>
      <c r="GG989" s="41">
        <v>0</v>
      </c>
      <c r="GH989" s="41">
        <v>7.1144189631109563E-16</v>
      </c>
      <c r="GI989" s="41">
        <v>-0.99999999999897904</v>
      </c>
      <c r="GJ989" s="40">
        <v>-1.4289260657724754E-6</v>
      </c>
      <c r="GK989" s="40">
        <v>1.5951607400213497E-13</v>
      </c>
      <c r="GL989" s="40">
        <v>-1.3114328112398104E-34</v>
      </c>
      <c r="GN989" s="42">
        <v>0</v>
      </c>
      <c r="GO989" s="42">
        <v>-6.8257481106778377E-16</v>
      </c>
      <c r="GP989" s="42">
        <v>-0.99999999999897904</v>
      </c>
      <c r="GQ989" s="42">
        <v>-1.4289260657724508E-6</v>
      </c>
      <c r="GR989" s="42">
        <v>-1.595160739624303E-13</v>
      </c>
      <c r="GS989" s="42">
        <v>-2.4703566206346136E-33</v>
      </c>
      <c r="GU989" s="43">
        <v>-8.984207617783989E-9</v>
      </c>
      <c r="GV989" s="43">
        <v>1.1606398017718321E-17</v>
      </c>
      <c r="GW989" s="43">
        <v>5.1578334020056928</v>
      </c>
      <c r="GX989" s="43">
        <v>9.566065354069273E-7</v>
      </c>
      <c r="GY989" s="43">
        <v>1.0679800260065697E-13</v>
      </c>
      <c r="GZ989" s="43">
        <v>4.8417230020235714E-16</v>
      </c>
      <c r="HQ989" s="3">
        <v>0</v>
      </c>
      <c r="HR989" s="3">
        <v>0</v>
      </c>
      <c r="HS989" s="3">
        <f t="shared" ref="HS989:HS1034" si="11820">HR988</f>
        <v>1</v>
      </c>
      <c r="HT989" s="3">
        <v>0</v>
      </c>
      <c r="HU989" s="3">
        <v>0</v>
      </c>
      <c r="HV989" s="3">
        <v>0</v>
      </c>
      <c r="HX989" s="42">
        <v>0</v>
      </c>
      <c r="HY989" s="42">
        <v>7.1144189631109563E-16</v>
      </c>
      <c r="HZ989" s="42">
        <v>-0.99999999999897904</v>
      </c>
      <c r="IA989" s="42">
        <v>-1.4289260657724754E-6</v>
      </c>
      <c r="IB989" s="42">
        <v>-1.5951607400213497E-13</v>
      </c>
      <c r="IC989" s="42">
        <v>-1.5924079057092347E-34</v>
      </c>
      <c r="IE989" s="21">
        <v>0</v>
      </c>
      <c r="IF989" s="21">
        <v>-6.8257481106778377E-16</v>
      </c>
      <c r="IG989" s="21">
        <v>-0.99999999999897904</v>
      </c>
      <c r="IH989" s="21">
        <v>-1.4289260657724508E-6</v>
      </c>
      <c r="II989" s="21">
        <v>-1.595160739624303E-13</v>
      </c>
      <c r="IJ989" s="21">
        <v>-2.4703566206346136E-33</v>
      </c>
      <c r="IL989" s="42">
        <v>-8.984207617783989E-9</v>
      </c>
      <c r="IM989" s="42">
        <v>1.1606398017718321E-17</v>
      </c>
      <c r="IN989" s="42">
        <v>5.1578334020056928</v>
      </c>
      <c r="IO989" s="42">
        <v>9.566065354069273E-7</v>
      </c>
      <c r="IP989" s="42">
        <v>1.0679800260065697E-13</v>
      </c>
      <c r="IQ989" s="42">
        <v>4.8417230020235714E-16</v>
      </c>
      <c r="IS989" s="2">
        <v>0</v>
      </c>
      <c r="IT989" s="2">
        <v>-1.2394241975741154E-15</v>
      </c>
      <c r="IU989" s="2">
        <v>0.99999999999998213</v>
      </c>
      <c r="IV989" s="2">
        <v>-1.8546673737460318E-7</v>
      </c>
      <c r="IW989" s="2">
        <v>-2.070430831710104E-14</v>
      </c>
      <c r="IX989" s="2">
        <v>8.1629651990478157E-35</v>
      </c>
    </row>
    <row r="990" spans="1:258" x14ac:dyDescent="0.25">
      <c r="A990" s="3" t="s">
        <v>45</v>
      </c>
      <c r="B990" s="20">
        <v>-3.8705891712486862E-10</v>
      </c>
      <c r="C990" s="20">
        <v>-4.2466603760716219E-18</v>
      </c>
      <c r="D990" s="20">
        <v>-7.3701625910378578E-6</v>
      </c>
      <c r="E990" s="20">
        <v>4.488375019299192</v>
      </c>
      <c r="F990" s="20">
        <v>1.9098969833909056E-7</v>
      </c>
      <c r="G990" s="20">
        <v>-4.9070230824300516E-16</v>
      </c>
      <c r="I990" s="22">
        <f t="shared" si="11772"/>
        <v>-3.8705891712486862E-10</v>
      </c>
      <c r="J990" s="8"/>
      <c r="K990" s="22">
        <f t="shared" si="11786"/>
        <v>-3.8705891712486862E-10</v>
      </c>
      <c r="L990" s="8"/>
      <c r="M990" s="22">
        <f t="shared" ref="M990" si="11821">K990/K994</f>
        <v>-6.5723895379478489E-4</v>
      </c>
      <c r="N990" s="22"/>
      <c r="O990" s="24">
        <v>0</v>
      </c>
      <c r="P990" s="24">
        <v>6.5716232782146798E-4</v>
      </c>
      <c r="Q990" s="24">
        <v>-1.002649912767796E-5</v>
      </c>
      <c r="R990" s="24">
        <v>4.3196304238526339E-7</v>
      </c>
      <c r="S990" s="25">
        <v>8.4006283257159387E-10</v>
      </c>
      <c r="T990" s="25">
        <v>-6.475210651797187E-20</v>
      </c>
      <c r="U990" s="10"/>
      <c r="V990" s="25">
        <f t="shared" si="11788"/>
        <v>0</v>
      </c>
      <c r="W990" s="25">
        <f t="shared" si="11788"/>
        <v>-1.314324655642936E-3</v>
      </c>
      <c r="X990" s="25">
        <f t="shared" si="11788"/>
        <v>2.0052998255355921E-5</v>
      </c>
      <c r="Y990" s="25">
        <f t="shared" ref="Y990:Y1034" si="11822">1-2*R990</f>
        <v>0.99999913607391522</v>
      </c>
      <c r="Z990" s="25">
        <f t="shared" si="11776"/>
        <v>-1.6801256651431877E-9</v>
      </c>
      <c r="AA990" s="25">
        <f t="shared" si="11776"/>
        <v>1.2950421303594374E-19</v>
      </c>
      <c r="AB990" s="10"/>
      <c r="AC990" s="26">
        <v>3.8705891712486898E-10</v>
      </c>
      <c r="AD990" s="26">
        <v>9.6458282004461184E-3</v>
      </c>
      <c r="AE990" s="26">
        <v>-1.1080018043549995E-4</v>
      </c>
      <c r="AF990" s="26">
        <v>4.488371141527141</v>
      </c>
      <c r="AG990" s="26">
        <v>1.8632296419432076E-7</v>
      </c>
      <c r="AH990" s="26">
        <v>-4.9040060958112643E-16</v>
      </c>
      <c r="AJ990" s="28">
        <f t="shared" si="11777"/>
        <v>3.8705891712486898E-10</v>
      </c>
      <c r="AK990" s="11"/>
      <c r="AL990" s="28">
        <f t="shared" si="11790"/>
        <v>3.8705891712486898E-10</v>
      </c>
      <c r="AM990" s="11"/>
      <c r="AN990" s="28">
        <f t="shared" ref="AN990" si="11823">AL990/AL994</f>
        <v>6.5723895379478522E-4</v>
      </c>
      <c r="AO990" s="28"/>
      <c r="AP990" s="30">
        <v>0</v>
      </c>
      <c r="AQ990" s="30">
        <v>6.571623278214683E-4</v>
      </c>
      <c r="AR990" s="30">
        <v>-1.0026499127677966E-5</v>
      </c>
      <c r="AS990" s="30">
        <v>4.3196304238526381E-7</v>
      </c>
      <c r="AT990" s="31">
        <v>8.4006283257159418E-10</v>
      </c>
      <c r="AU990" s="31">
        <v>-6.4752106517971918E-20</v>
      </c>
      <c r="AV990" s="13"/>
      <c r="AW990" s="31">
        <f t="shared" si="11792"/>
        <v>0</v>
      </c>
      <c r="AX990" s="31">
        <f t="shared" si="11792"/>
        <v>-1.3143246556429366E-3</v>
      </c>
      <c r="AY990" s="31">
        <f t="shared" si="11792"/>
        <v>2.0052998255355931E-5</v>
      </c>
      <c r="AZ990" s="31">
        <f t="shared" ref="AZ990:AZ1034" si="11824">1-2*AS990</f>
        <v>0.99999913607391522</v>
      </c>
      <c r="BA990" s="31">
        <f t="shared" si="11781"/>
        <v>-1.6801256651431884E-9</v>
      </c>
      <c r="BB990" s="31">
        <f t="shared" si="11781"/>
        <v>1.2950421303594384E-19</v>
      </c>
      <c r="BC990" s="13"/>
      <c r="BD990" s="33">
        <v>-3.8705891712486924E-10</v>
      </c>
      <c r="BE990" s="32">
        <v>-1.2802769029142598E-17</v>
      </c>
      <c r="BF990" s="32">
        <v>-7.370162591037746E-6</v>
      </c>
      <c r="BG990" s="32">
        <v>4.4883750192991929</v>
      </c>
      <c r="BH990" s="32">
        <v>1.9098969833909056E-7</v>
      </c>
      <c r="BI990" s="32">
        <v>-4.9070230824300525E-16</v>
      </c>
      <c r="BK990" s="44">
        <f t="shared" si="11794"/>
        <v>-1.2802769029142598E-17</v>
      </c>
      <c r="BL990" s="44">
        <f t="shared" si="11794"/>
        <v>-7.370162591037746E-6</v>
      </c>
      <c r="BM990" s="44">
        <f t="shared" si="11794"/>
        <v>4.4883750192991929</v>
      </c>
      <c r="BN990" s="44">
        <f t="shared" si="11794"/>
        <v>1.9098969833909056E-7</v>
      </c>
      <c r="BO990" s="44">
        <f t="shared" si="11794"/>
        <v>-4.9070230824300525E-16</v>
      </c>
      <c r="BP990" s="14"/>
      <c r="BQ990" s="44">
        <f t="shared" si="11795"/>
        <v>-1.2802769029142598E-17</v>
      </c>
      <c r="BR990" s="14"/>
      <c r="BS990" s="44">
        <f t="shared" si="11808"/>
        <v>-1.2802769029142598E-17</v>
      </c>
      <c r="BT990" s="14"/>
      <c r="BU990" s="35">
        <f t="shared" ref="BU990" si="11825">BS990/BS994</f>
        <v>-8.7224210538632763E-19</v>
      </c>
      <c r="BV990" s="35"/>
      <c r="BW990" s="35">
        <v>8.7224210538632763E-19</v>
      </c>
      <c r="BX990" s="35">
        <v>-3.0549311595923562E-34</v>
      </c>
      <c r="BY990" s="35">
        <v>7.6080629040877341E-37</v>
      </c>
      <c r="BZ990" s="35">
        <v>4.026803845247293E-40</v>
      </c>
      <c r="CA990" s="35">
        <v>-8.2036791476220382E-50</v>
      </c>
      <c r="CB990" s="14"/>
      <c r="CC990" s="35">
        <f t="shared" si="11810"/>
        <v>-1.7444842107726553E-18</v>
      </c>
      <c r="CD990" s="35">
        <f t="shared" si="11810"/>
        <v>6.1098623191847124E-34</v>
      </c>
      <c r="CE990" s="14">
        <f t="shared" ref="CE990:CE1034" si="11826">1-2*BY990</f>
        <v>1</v>
      </c>
      <c r="CF990" s="35">
        <f t="shared" si="11799"/>
        <v>-8.0536076904945859E-40</v>
      </c>
      <c r="CG990" s="35">
        <f t="shared" si="11799"/>
        <v>1.6407358295244076E-49</v>
      </c>
      <c r="CH990" s="14"/>
      <c r="CI990" s="34">
        <v>0</v>
      </c>
      <c r="CJ990" s="34">
        <f t="shared" si="11800"/>
        <v>-1.7444842107726553E-18</v>
      </c>
      <c r="CK990" s="34">
        <f t="shared" si="11800"/>
        <v>6.1098623191847124E-34</v>
      </c>
      <c r="CL990" s="34">
        <f t="shared" si="11800"/>
        <v>1</v>
      </c>
      <c r="CM990" s="34">
        <f t="shared" si="11800"/>
        <v>-8.0536076904945859E-40</v>
      </c>
      <c r="CN990" s="34">
        <f t="shared" si="11800"/>
        <v>1.6407358295244076E-49</v>
      </c>
      <c r="CO990" s="14"/>
      <c r="CP990" s="35">
        <v>0</v>
      </c>
      <c r="CQ990" s="35">
        <v>-1.6899444030152555E-18</v>
      </c>
      <c r="CR990" s="35">
        <v>-2.1740516319397019E-21</v>
      </c>
      <c r="CS990" s="35">
        <v>1</v>
      </c>
      <c r="CT990" s="35">
        <v>-7.2238676607418624E-40</v>
      </c>
      <c r="CU990" s="35">
        <v>-7.2222372914521195E-35</v>
      </c>
      <c r="CV990" s="14"/>
      <c r="CW990" s="35">
        <v>0</v>
      </c>
      <c r="CX990" s="35">
        <v>-4.9798141154508462E-19</v>
      </c>
      <c r="CY990" s="35">
        <v>-2.2502842366079831E-20</v>
      </c>
      <c r="CZ990" s="35">
        <v>1</v>
      </c>
      <c r="DA990" s="35">
        <v>2.0679515313825648E-24</v>
      </c>
      <c r="DB990" s="35">
        <v>-7.2222372914521099E-35</v>
      </c>
      <c r="DC990" s="14"/>
      <c r="DD990" s="36">
        <v>-3.8705891712486831E-10</v>
      </c>
      <c r="DE990" s="36">
        <v>-5.9197496622528962E-19</v>
      </c>
      <c r="DF990" s="36">
        <v>-7.3701625910377418E-6</v>
      </c>
      <c r="DG990" s="36">
        <v>4.488375019299192</v>
      </c>
      <c r="DH990" s="36">
        <v>1.9098969833909056E-7</v>
      </c>
      <c r="DI990" s="36">
        <v>-4.9070230824300516E-16</v>
      </c>
      <c r="DK990" s="46">
        <f t="shared" si="11812"/>
        <v>-7.3701625910377418E-6</v>
      </c>
      <c r="DL990" s="46">
        <f t="shared" si="11812"/>
        <v>4.488375019299192</v>
      </c>
      <c r="DM990" s="46">
        <f t="shared" si="11812"/>
        <v>1.9098969833909056E-7</v>
      </c>
      <c r="DN990" s="46">
        <f t="shared" si="11812"/>
        <v>-4.9070230824300516E-16</v>
      </c>
      <c r="DO990" s="46"/>
      <c r="DP990" s="37">
        <f t="shared" si="11813"/>
        <v>-7.3701625910377418E-6</v>
      </c>
      <c r="DQ990" s="37"/>
      <c r="DR990" s="37">
        <f t="shared" ref="DR990:DR1034" si="11827">DP990</f>
        <v>-7.3701625910377418E-6</v>
      </c>
      <c r="DS990" s="37"/>
      <c r="DT990" s="37">
        <f t="shared" ref="DT990" si="11828">DR990/DR994</f>
        <v>-7.144630328864088E-7</v>
      </c>
      <c r="DU990" s="37"/>
      <c r="DV990" s="37">
        <v>7.1446303288622648E-7</v>
      </c>
      <c r="DW990" s="37">
        <v>5.1045742536124564E-13</v>
      </c>
      <c r="DX990" s="37">
        <v>5.6984169010499672E-20</v>
      </c>
      <c r="DY990" s="37">
        <v>7.4488870369226012E-40</v>
      </c>
      <c r="DZ990" s="46"/>
      <c r="EA990" s="46">
        <f t="shared" ref="EA990:EC1034" si="11829">-2*DV990</f>
        <v>-1.428926065772453E-6</v>
      </c>
      <c r="EB990" s="46">
        <f t="shared" ref="EB990:EB1034" si="11830">1-2*DW990</f>
        <v>0.99999999999897904</v>
      </c>
      <c r="EC990" s="46">
        <f t="shared" si="11817"/>
        <v>-1.1396833802099934E-19</v>
      </c>
      <c r="ED990" s="46">
        <f t="shared" si="11817"/>
        <v>-1.4897774073845202E-39</v>
      </c>
      <c r="EE990" s="46"/>
      <c r="EF990" s="37">
        <v>0</v>
      </c>
      <c r="EG990" s="37">
        <v>0</v>
      </c>
      <c r="EH990" s="37">
        <f t="shared" si="11818"/>
        <v>-1.428926065772453E-6</v>
      </c>
      <c r="EI990" s="37">
        <f t="shared" si="11818"/>
        <v>0.99999999999897904</v>
      </c>
      <c r="EJ990" s="37">
        <f t="shared" si="11818"/>
        <v>-1.1396833802099934E-19</v>
      </c>
      <c r="EK990" s="37">
        <f t="shared" si="11818"/>
        <v>-1.4897774073845202E-39</v>
      </c>
      <c r="EL990" s="16"/>
      <c r="EM990" s="16">
        <v>0</v>
      </c>
      <c r="EN990" s="16">
        <v>-1.6899444030152555E-18</v>
      </c>
      <c r="EO990" s="16">
        <v>-1.4289260657724508E-6</v>
      </c>
      <c r="EP990" s="16">
        <v>0.99999999999897904</v>
      </c>
      <c r="EQ990" s="16">
        <v>-1.1396833802099901E-19</v>
      </c>
      <c r="ER990" s="16">
        <v>-7.2223862691928583E-35</v>
      </c>
      <c r="ES990" s="16"/>
      <c r="ET990" s="16">
        <v>0</v>
      </c>
      <c r="EU990" s="16">
        <v>-4.9895676048496843E-19</v>
      </c>
      <c r="EV990" s="16">
        <v>-1.4289260657724754E-6</v>
      </c>
      <c r="EW990" s="16">
        <v>0.99999999999897904</v>
      </c>
      <c r="EX990" s="16">
        <v>-1.1396627002218877E-19</v>
      </c>
      <c r="EY990" s="16">
        <v>-7.222441309415443E-35</v>
      </c>
      <c r="EZ990" s="16"/>
      <c r="FA990" s="38">
        <v>-3.8707175489370884E-10</v>
      </c>
      <c r="FB990" s="38">
        <v>-5.9195838154123666E-19</v>
      </c>
      <c r="FC990" s="38">
        <v>8.4703294734806698E-22</v>
      </c>
      <c r="FD990" s="38">
        <v>4.488375019305141</v>
      </c>
      <c r="FE990" s="38">
        <v>1.9098969833975469E-7</v>
      </c>
      <c r="FF990" s="38">
        <v>-4.9070161639708595E-16</v>
      </c>
      <c r="FH990" s="42">
        <f t="shared" ref="FH990:FJ1034" si="11831">FD990</f>
        <v>4.488375019305141</v>
      </c>
      <c r="FI990" s="42">
        <f t="shared" si="11831"/>
        <v>1.9098969833975469E-7</v>
      </c>
      <c r="FJ990" s="42">
        <f t="shared" si="11831"/>
        <v>-4.9070161639708595E-16</v>
      </c>
      <c r="FL990" s="47">
        <f t="shared" ref="FL990:FL1034" si="11832">FH990</f>
        <v>4.488375019305141</v>
      </c>
      <c r="FM990" s="47"/>
      <c r="FN990" s="47">
        <f t="shared" ref="FN990" si="11833">FL990-FL994</f>
        <v>0</v>
      </c>
      <c r="FO990" s="47"/>
      <c r="FP990" s="47">
        <f t="shared" ref="FP990" si="11834">FN990/FN994</f>
        <v>0</v>
      </c>
      <c r="FQ990" s="48"/>
      <c r="FR990" s="48">
        <f t="array" ref="FR990:FT992">MMULT(FP990:FP992,FP994:FR994)</f>
        <v>0</v>
      </c>
      <c r="FS990" s="48">
        <v>0</v>
      </c>
      <c r="FT990" s="48">
        <v>0</v>
      </c>
      <c r="FU990" s="48"/>
      <c r="FV990" s="47">
        <f t="shared" ref="FV990:FV1034" si="11835">1-2*FR990</f>
        <v>1</v>
      </c>
      <c r="FW990" s="47">
        <f t="shared" ref="FW990:FX1034" si="11836">-2*FS990</f>
        <v>0</v>
      </c>
      <c r="FX990" s="47">
        <f t="shared" si="11836"/>
        <v>0</v>
      </c>
      <c r="FY990" s="48"/>
      <c r="FZ990" s="50">
        <v>0</v>
      </c>
      <c r="GA990" s="50">
        <v>0</v>
      </c>
      <c r="GB990" s="50">
        <v>0</v>
      </c>
      <c r="GC990" s="52">
        <f t="shared" ref="GC990:GE1034" si="11837">FV990</f>
        <v>1</v>
      </c>
      <c r="GD990" s="52">
        <f t="shared" si="11837"/>
        <v>0</v>
      </c>
      <c r="GE990" s="52">
        <f t="shared" si="11837"/>
        <v>0</v>
      </c>
      <c r="GF990" s="52"/>
      <c r="GG990" s="41">
        <v>0</v>
      </c>
      <c r="GH990" s="41">
        <v>-1.6899444030152555E-18</v>
      </c>
      <c r="GI990" s="41">
        <v>-1.4289260657724508E-6</v>
      </c>
      <c r="GJ990" s="40">
        <v>0.99999999999897904</v>
      </c>
      <c r="GK990" s="40">
        <v>1.1396833802099901E-19</v>
      </c>
      <c r="GL990" s="40">
        <v>-7.2223842617296768E-35</v>
      </c>
      <c r="GN990" s="42">
        <v>0</v>
      </c>
      <c r="GO990" s="42">
        <v>-4.9895676048496843E-19</v>
      </c>
      <c r="GP990" s="42">
        <v>-1.4289260657724754E-6</v>
      </c>
      <c r="GQ990" s="42">
        <v>0.99999999999897904</v>
      </c>
      <c r="GR990" s="42">
        <v>-1.1396627002218877E-19</v>
      </c>
      <c r="GS990" s="42">
        <v>-7.222441309415443E-35</v>
      </c>
      <c r="GU990" s="43">
        <v>-3.8707175489370884E-10</v>
      </c>
      <c r="GV990" s="43">
        <v>-5.9195838154123666E-19</v>
      </c>
      <c r="GW990" s="43">
        <v>8.4703294734806698E-22</v>
      </c>
      <c r="GX990" s="43">
        <v>4.488375019305141</v>
      </c>
      <c r="GY990" s="43">
        <v>1.9098969833975469E-7</v>
      </c>
      <c r="GZ990" s="43">
        <v>-4.9070161639708595E-16</v>
      </c>
      <c r="HB990" s="7" t="s">
        <v>351</v>
      </c>
      <c r="HC990" s="7"/>
      <c r="HE990" s="47" t="s">
        <v>11</v>
      </c>
      <c r="HF990" s="48"/>
      <c r="HG990" s="47" t="s">
        <v>12</v>
      </c>
      <c r="HH990" s="48"/>
      <c r="HI990" s="48" t="s">
        <v>13</v>
      </c>
      <c r="HJ990" s="48"/>
      <c r="HK990" s="49" t="s">
        <v>14</v>
      </c>
      <c r="HL990" s="49"/>
      <c r="HM990" s="48"/>
      <c r="HN990" s="49" t="s">
        <v>46</v>
      </c>
      <c r="HO990" s="49"/>
      <c r="HP990" s="48"/>
      <c r="HQ990" s="47">
        <v>0</v>
      </c>
      <c r="HR990" s="47">
        <v>0</v>
      </c>
      <c r="HS990" s="47">
        <v>0</v>
      </c>
      <c r="HT990" s="3">
        <f t="shared" ref="HT990:HT1034" si="11838">HS989</f>
        <v>1</v>
      </c>
      <c r="HU990" s="3">
        <v>0</v>
      </c>
      <c r="HV990" s="3">
        <v>0</v>
      </c>
      <c r="HX990" s="42">
        <v>0</v>
      </c>
      <c r="HY990" s="42">
        <v>-1.6899444030152555E-18</v>
      </c>
      <c r="HZ990" s="42">
        <v>-1.4289260657724508E-6</v>
      </c>
      <c r="IA990" s="42">
        <v>0.99999999999897904</v>
      </c>
      <c r="IB990" s="42">
        <v>-1.1396833802099901E-19</v>
      </c>
      <c r="IC990" s="42">
        <v>-7.2223862691928583E-35</v>
      </c>
      <c r="IE990" s="21">
        <v>0</v>
      </c>
      <c r="IF990" s="21">
        <v>-4.9895676048496843E-19</v>
      </c>
      <c r="IG990" s="21">
        <v>-1.4289260657724754E-6</v>
      </c>
      <c r="IH990" s="21">
        <v>0.99999999999897904</v>
      </c>
      <c r="II990" s="21">
        <v>-1.1396627002218877E-19</v>
      </c>
      <c r="IJ990" s="21">
        <v>-7.222441309415443E-35</v>
      </c>
      <c r="IL990" s="42">
        <v>-3.8707175489370884E-10</v>
      </c>
      <c r="IM990" s="42">
        <v>-5.9195838154123666E-19</v>
      </c>
      <c r="IN990" s="42">
        <v>8.4703294734806698E-22</v>
      </c>
      <c r="IO990" s="42">
        <v>4.488375019305141</v>
      </c>
      <c r="IP990" s="42">
        <v>1.9098969833975469E-7</v>
      </c>
      <c r="IQ990" s="42">
        <v>-4.9070161639708595E-16</v>
      </c>
      <c r="IS990" s="2">
        <v>0</v>
      </c>
      <c r="IT990" s="2">
        <v>2.2262870750355469E-18</v>
      </c>
      <c r="IU990" s="2">
        <v>1.8546673737456168E-7</v>
      </c>
      <c r="IV990" s="2">
        <v>0.99999999999998279</v>
      </c>
      <c r="IW990" s="2">
        <v>-1.9195666818392383E-21</v>
      </c>
      <c r="IX990" s="2">
        <v>-9.6296834640795678E-35</v>
      </c>
    </row>
    <row r="991" spans="1:258" x14ac:dyDescent="0.25">
      <c r="A991" s="3" t="s">
        <v>47</v>
      </c>
      <c r="B991" s="20">
        <v>-7.5273525368406319E-13</v>
      </c>
      <c r="C991" s="20">
        <v>-3.8205868039138713E-22</v>
      </c>
      <c r="D991" s="20">
        <v>-8.2275733464502378E-13</v>
      </c>
      <c r="E991" s="20">
        <v>1.9098969869075111E-7</v>
      </c>
      <c r="F991" s="20">
        <v>2.7775119577725027</v>
      </c>
      <c r="G991" s="20">
        <v>-4.9687243797795749E-16</v>
      </c>
      <c r="I991" s="22">
        <f t="shared" si="11772"/>
        <v>-7.5273525368406319E-13</v>
      </c>
      <c r="J991" s="8"/>
      <c r="K991" s="22">
        <f t="shared" si="11786"/>
        <v>-7.5273525368406319E-13</v>
      </c>
      <c r="L991" s="8"/>
      <c r="M991" s="22">
        <f t="shared" ref="M991" si="11839">K991/K994</f>
        <v>-1.2781695724533905E-6</v>
      </c>
      <c r="N991" s="22"/>
      <c r="O991" s="24">
        <v>0</v>
      </c>
      <c r="P991" s="24">
        <v>1.2780205536117837E-6</v>
      </c>
      <c r="Q991" s="24">
        <v>-1.9499096986314571E-8</v>
      </c>
      <c r="R991" s="24">
        <v>8.4006283257159387E-10</v>
      </c>
      <c r="S991" s="25">
        <v>1.6337174559456831E-12</v>
      </c>
      <c r="T991" s="25">
        <v>-1.2592706476946683E-22</v>
      </c>
      <c r="U991" s="10"/>
      <c r="V991" s="25">
        <f t="shared" si="11788"/>
        <v>0</v>
      </c>
      <c r="W991" s="25">
        <f t="shared" si="11788"/>
        <v>-2.5560411072235675E-6</v>
      </c>
      <c r="X991" s="25">
        <f t="shared" si="11788"/>
        <v>3.8998193972629141E-8</v>
      </c>
      <c r="Y991" s="25">
        <f t="shared" si="11788"/>
        <v>-1.6801256651431877E-9</v>
      </c>
      <c r="Z991" s="25">
        <f t="shared" ref="Z991:Z1034" si="11840">1-2*S991</f>
        <v>0.99999999999673261</v>
      </c>
      <c r="AA991" s="25">
        <f t="shared" si="11776"/>
        <v>2.5185412953893367E-22</v>
      </c>
      <c r="AB991" s="10"/>
      <c r="AC991" s="27">
        <v>7.5273525368406329E-13</v>
      </c>
      <c r="AD991" s="26">
        <v>1.8758784815990474E-5</v>
      </c>
      <c r="AE991" s="26">
        <v>-2.0114699786426674E-7</v>
      </c>
      <c r="AF991" s="26">
        <v>1.8344837720238267E-7</v>
      </c>
      <c r="AG991" s="26">
        <v>2.7775119577634269</v>
      </c>
      <c r="AH991" s="26">
        <v>-4.9687185124759485E-16</v>
      </c>
      <c r="AJ991" s="28">
        <f t="shared" si="11777"/>
        <v>7.5273525368406329E-13</v>
      </c>
      <c r="AK991" s="11"/>
      <c r="AL991" s="28">
        <f t="shared" si="11790"/>
        <v>7.5273525368406329E-13</v>
      </c>
      <c r="AM991" s="11"/>
      <c r="AN991" s="28">
        <f t="shared" ref="AN991" si="11841">AL991/AL994</f>
        <v>1.2781695724533903E-6</v>
      </c>
      <c r="AO991" s="28"/>
      <c r="AP991" s="30">
        <v>0</v>
      </c>
      <c r="AQ991" s="30">
        <v>1.2780205536117835E-6</v>
      </c>
      <c r="AR991" s="30">
        <v>-1.9499096986314567E-8</v>
      </c>
      <c r="AS991" s="30">
        <v>8.4006283257159418E-10</v>
      </c>
      <c r="AT991" s="31">
        <v>1.6337174559456825E-12</v>
      </c>
      <c r="AU991" s="31">
        <v>-1.2592706476946688E-22</v>
      </c>
      <c r="AV991" s="13"/>
      <c r="AW991" s="31">
        <f t="shared" si="11792"/>
        <v>0</v>
      </c>
      <c r="AX991" s="31">
        <f t="shared" si="11792"/>
        <v>-2.556041107223567E-6</v>
      </c>
      <c r="AY991" s="31">
        <f t="shared" si="11792"/>
        <v>3.8998193972629135E-8</v>
      </c>
      <c r="AZ991" s="31">
        <f t="shared" si="11792"/>
        <v>-1.6801256651431884E-9</v>
      </c>
      <c r="BA991" s="31">
        <f t="shared" ref="BA991:BA1034" si="11842">1-2*AT991</f>
        <v>0.99999999999673261</v>
      </c>
      <c r="BB991" s="31">
        <f t="shared" si="11781"/>
        <v>2.5185412953893376E-22</v>
      </c>
      <c r="BC991" s="13"/>
      <c r="BD991" s="33">
        <v>-7.527352536840636E-13</v>
      </c>
      <c r="BE991" s="32">
        <v>-6.7762635780344027E-21</v>
      </c>
      <c r="BF991" s="32">
        <v>-8.2275733453113498E-13</v>
      </c>
      <c r="BG991" s="32">
        <v>1.9098969869075111E-7</v>
      </c>
      <c r="BH991" s="32">
        <v>2.7775119577725023</v>
      </c>
      <c r="BI991" s="32">
        <v>-4.9687243797795739E-16</v>
      </c>
      <c r="BK991" s="44">
        <f t="shared" si="11794"/>
        <v>-6.7762635780344027E-21</v>
      </c>
      <c r="BL991" s="44">
        <f t="shared" si="11794"/>
        <v>-8.2275733453113498E-13</v>
      </c>
      <c r="BM991" s="44">
        <f t="shared" si="11794"/>
        <v>1.9098969869075111E-7</v>
      </c>
      <c r="BN991" s="44">
        <f t="shared" si="11794"/>
        <v>2.7775119577725023</v>
      </c>
      <c r="BO991" s="44">
        <f t="shared" si="11794"/>
        <v>-4.9687243797795739E-16</v>
      </c>
      <c r="BP991" s="14"/>
      <c r="BQ991" s="44">
        <f t="shared" si="11795"/>
        <v>-6.7762635780344027E-21</v>
      </c>
      <c r="BR991" s="14"/>
      <c r="BS991" s="44">
        <f t="shared" si="11808"/>
        <v>-6.7762635780344027E-21</v>
      </c>
      <c r="BT991" s="14"/>
      <c r="BU991" s="35">
        <f t="shared" ref="BU991" si="11843">BS991/BS994</f>
        <v>-4.6166125441327647E-22</v>
      </c>
      <c r="BV991" s="35"/>
      <c r="BW991" s="35">
        <v>4.6166125441327647E-22</v>
      </c>
      <c r="BX991" s="35">
        <v>-1.6169173014858676E-37</v>
      </c>
      <c r="BY991" s="35">
        <v>4.026803845247293E-40</v>
      </c>
      <c r="BZ991" s="35">
        <v>2.1313111382643997E-43</v>
      </c>
      <c r="CA991" s="35">
        <v>-4.3420522613016651E-53</v>
      </c>
      <c r="CB991" s="14"/>
      <c r="CC991" s="35">
        <f t="shared" si="11810"/>
        <v>-9.2332250882655293E-22</v>
      </c>
      <c r="CD991" s="35">
        <f t="shared" si="11810"/>
        <v>3.2338346029717351E-37</v>
      </c>
      <c r="CE991" s="35">
        <f t="shared" si="11810"/>
        <v>-8.0536076904945859E-40</v>
      </c>
      <c r="CF991" s="14">
        <f t="shared" ref="CF991:CF1034" si="11844">1-2*BZ991</f>
        <v>1</v>
      </c>
      <c r="CG991" s="35">
        <f t="shared" si="11799"/>
        <v>8.6841045226033302E-53</v>
      </c>
      <c r="CH991" s="14"/>
      <c r="CI991" s="34">
        <v>0</v>
      </c>
      <c r="CJ991" s="34">
        <f t="shared" si="11800"/>
        <v>-9.2332250882655293E-22</v>
      </c>
      <c r="CK991" s="34">
        <f t="shared" si="11800"/>
        <v>3.2338346029717351E-37</v>
      </c>
      <c r="CL991" s="34">
        <f t="shared" si="11800"/>
        <v>-8.0536076904945859E-40</v>
      </c>
      <c r="CM991" s="34">
        <f t="shared" si="11800"/>
        <v>1</v>
      </c>
      <c r="CN991" s="34">
        <f t="shared" si="11800"/>
        <v>8.6841045226033302E-53</v>
      </c>
      <c r="CO991" s="14"/>
      <c r="CP991" s="35">
        <v>0</v>
      </c>
      <c r="CQ991" s="35">
        <v>-3.0409048769623036E-21</v>
      </c>
      <c r="CR991" s="35">
        <v>-3.3087224502119303E-23</v>
      </c>
      <c r="CS991" s="35">
        <v>2.0679515313825648E-24</v>
      </c>
      <c r="CT991" s="35">
        <v>1</v>
      </c>
      <c r="CU991" s="35">
        <v>-2.35098870164457E-37</v>
      </c>
      <c r="CV991" s="14"/>
      <c r="CW991" s="35">
        <v>0</v>
      </c>
      <c r="CX991" s="35">
        <v>3.4722691205489682E-22</v>
      </c>
      <c r="CY991" s="35">
        <v>-6.6174449004238893E-24</v>
      </c>
      <c r="CZ991" s="35">
        <v>-7.2238676607418624E-40</v>
      </c>
      <c r="DA991" s="35">
        <v>1</v>
      </c>
      <c r="DB991" s="35">
        <v>4.7019774032891626E-38</v>
      </c>
      <c r="DC991" s="14"/>
      <c r="DD991" s="36">
        <v>-7.5273525368406339E-13</v>
      </c>
      <c r="DE991" s="36">
        <v>-2.9303568697870326E-21</v>
      </c>
      <c r="DF991" s="36">
        <v>-8.2275733461089208E-13</v>
      </c>
      <c r="DG991" s="36">
        <v>1.9098969869075111E-7</v>
      </c>
      <c r="DH991" s="36">
        <v>2.7775119577725027</v>
      </c>
      <c r="DI991" s="36">
        <v>-4.9687243797795749E-16</v>
      </c>
      <c r="DK991" s="46">
        <f t="shared" si="11812"/>
        <v>-8.2275733461089208E-13</v>
      </c>
      <c r="DL991" s="46">
        <f t="shared" si="11812"/>
        <v>1.9098969869075111E-7</v>
      </c>
      <c r="DM991" s="46">
        <f t="shared" si="11812"/>
        <v>2.7775119577725027</v>
      </c>
      <c r="DN991" s="46">
        <f t="shared" si="11812"/>
        <v>-4.9687243797795749E-16</v>
      </c>
      <c r="DO991" s="46"/>
      <c r="DP991" s="37">
        <f t="shared" si="11813"/>
        <v>-8.2275733461089208E-13</v>
      </c>
      <c r="DQ991" s="37"/>
      <c r="DR991" s="37">
        <f t="shared" si="11827"/>
        <v>-8.2275733461089208E-13</v>
      </c>
      <c r="DS991" s="37"/>
      <c r="DT991" s="37">
        <f t="shared" ref="DT991" si="11845">DR991/DR994</f>
        <v>-7.9758036997779122E-14</v>
      </c>
      <c r="DU991" s="37"/>
      <c r="DV991" s="37">
        <v>7.9758036997758763E-14</v>
      </c>
      <c r="DW991" s="37">
        <v>5.6984169010499672E-20</v>
      </c>
      <c r="DX991" s="37">
        <v>6.3613444657391031E-27</v>
      </c>
      <c r="DY991" s="37">
        <v>8.3154562312758092E-47</v>
      </c>
      <c r="DZ991" s="46"/>
      <c r="EA991" s="46">
        <f t="shared" si="11829"/>
        <v>-1.5951607399551753E-13</v>
      </c>
      <c r="EB991" s="46">
        <f t="shared" si="11829"/>
        <v>-1.1396833802099934E-19</v>
      </c>
      <c r="EC991" s="46">
        <f t="shared" ref="EC991:EC1034" si="11846">1-2*DX991</f>
        <v>1</v>
      </c>
      <c r="ED991" s="46">
        <f t="shared" si="11817"/>
        <v>-1.6630912462551618E-46</v>
      </c>
      <c r="EE991" s="46"/>
      <c r="EF991" s="37">
        <v>0</v>
      </c>
      <c r="EG991" s="37">
        <v>0</v>
      </c>
      <c r="EH991" s="37">
        <f t="shared" si="11818"/>
        <v>-1.5951607399551753E-13</v>
      </c>
      <c r="EI991" s="37">
        <f t="shared" si="11818"/>
        <v>-1.1396833802099934E-19</v>
      </c>
      <c r="EJ991" s="37">
        <f t="shared" si="11818"/>
        <v>1</v>
      </c>
      <c r="EK991" s="37">
        <f t="shared" si="11818"/>
        <v>-1.6630912462551618E-46</v>
      </c>
      <c r="EL991" s="16"/>
      <c r="EM991" s="16">
        <v>0</v>
      </c>
      <c r="EN991" s="16">
        <v>-3.0409048769623036E-21</v>
      </c>
      <c r="EO991" s="16">
        <v>-1.595160739624303E-13</v>
      </c>
      <c r="EP991" s="16">
        <v>-1.1396627002218877E-19</v>
      </c>
      <c r="EQ991" s="16">
        <v>1</v>
      </c>
      <c r="ER991" s="16">
        <v>-2.3509887033076611E-37</v>
      </c>
      <c r="ES991" s="16"/>
      <c r="ET991" s="16">
        <v>0</v>
      </c>
      <c r="EU991" s="16">
        <v>3.4722680317324271E-22</v>
      </c>
      <c r="EV991" s="16">
        <v>-1.5951607400213497E-13</v>
      </c>
      <c r="EW991" s="16">
        <v>-1.1396833802099901E-19</v>
      </c>
      <c r="EX991" s="16">
        <v>1</v>
      </c>
      <c r="EY991" s="16">
        <v>4.7019773805139153E-38</v>
      </c>
      <c r="EZ991" s="16"/>
      <c r="FA991" s="38">
        <v>-7.5273525511718894E-13</v>
      </c>
      <c r="FB991" s="38">
        <v>-2.9303568679356256E-21</v>
      </c>
      <c r="FC991" s="38">
        <v>-3.8619127018436335E-71</v>
      </c>
      <c r="FD991" s="38">
        <v>1.9098969869141524E-7</v>
      </c>
      <c r="FE991" s="38">
        <v>2.7775119577725027</v>
      </c>
      <c r="FF991" s="38">
        <v>-4.9687243797788028E-16</v>
      </c>
      <c r="FH991" s="42">
        <f t="shared" si="11831"/>
        <v>1.9098969869141524E-7</v>
      </c>
      <c r="FI991" s="42">
        <f t="shared" si="11831"/>
        <v>2.7775119577725027</v>
      </c>
      <c r="FJ991" s="42">
        <f t="shared" si="11831"/>
        <v>-4.9687243797788028E-16</v>
      </c>
      <c r="FL991" s="47">
        <f t="shared" si="11832"/>
        <v>1.9098969869141524E-7</v>
      </c>
      <c r="FM991" s="47"/>
      <c r="FN991" s="47">
        <f t="shared" ref="FN991:FN1034" si="11847">FL991</f>
        <v>1.9098969869141524E-7</v>
      </c>
      <c r="FO991" s="47"/>
      <c r="FP991" s="47">
        <f t="shared" ref="FP991" si="11848">FN991/FN994</f>
        <v>1</v>
      </c>
      <c r="FQ991" s="48"/>
      <c r="FR991" s="48">
        <v>0</v>
      </c>
      <c r="FS991" s="48">
        <v>1</v>
      </c>
      <c r="FT991" s="48">
        <v>8.8071091338940321E-23</v>
      </c>
      <c r="FU991" s="48"/>
      <c r="FV991" s="47">
        <f t="shared" ref="FV991:FW1034" si="11849">-2*FR991</f>
        <v>0</v>
      </c>
      <c r="FW991" s="47">
        <f t="shared" ref="FW991:FW1034" si="11850">1-2*FS991</f>
        <v>-1</v>
      </c>
      <c r="FX991" s="47">
        <f t="shared" si="11836"/>
        <v>-1.7614218267788064E-22</v>
      </c>
      <c r="FY991" s="48"/>
      <c r="FZ991" s="50">
        <v>0</v>
      </c>
      <c r="GA991" s="50">
        <v>0</v>
      </c>
      <c r="GB991" s="50">
        <v>0</v>
      </c>
      <c r="GC991" s="52">
        <f t="shared" si="11837"/>
        <v>0</v>
      </c>
      <c r="GD991" s="52">
        <f t="shared" si="11837"/>
        <v>-1</v>
      </c>
      <c r="GE991" s="52">
        <f t="shared" si="11837"/>
        <v>-1.7614218267788064E-22</v>
      </c>
      <c r="GF991" s="52"/>
      <c r="GG991" s="41">
        <v>0</v>
      </c>
      <c r="GH991" s="41">
        <v>-3.0409048769623036E-21</v>
      </c>
      <c r="GI991" s="41">
        <v>-1.595160739624303E-13</v>
      </c>
      <c r="GJ991" s="40">
        <v>-1.1396627002218877E-19</v>
      </c>
      <c r="GK991" s="40">
        <v>-1</v>
      </c>
      <c r="GL991" s="40">
        <v>-1.7614218267788088E-22</v>
      </c>
      <c r="GN991" s="42">
        <v>0</v>
      </c>
      <c r="GO991" s="42">
        <v>-3.4722680317324271E-22</v>
      </c>
      <c r="GP991" s="42">
        <v>1.5951607400213497E-13</v>
      </c>
      <c r="GQ991" s="42">
        <v>1.1396833802099901E-19</v>
      </c>
      <c r="GR991" s="42">
        <v>-1</v>
      </c>
      <c r="GS991" s="42">
        <v>-1.7614218267788069E-22</v>
      </c>
      <c r="GU991" s="43">
        <v>7.5273525511718894E-13</v>
      </c>
      <c r="GV991" s="43">
        <v>2.9303568679356256E-21</v>
      </c>
      <c r="GW991" s="43">
        <v>1.4467226818939306E-55</v>
      </c>
      <c r="GX991" s="43">
        <v>-1.9098969869141524E-7</v>
      </c>
      <c r="GY991" s="43">
        <v>-2.7775119577725027</v>
      </c>
      <c r="GZ991" s="43">
        <v>4.9687235110782074E-16</v>
      </c>
      <c r="HB991" s="42">
        <f t="shared" ref="HB991:HC1034" si="11851">GY991</f>
        <v>-2.7775119577725027</v>
      </c>
      <c r="HC991" s="42">
        <f t="shared" si="11851"/>
        <v>4.9687235110782074E-16</v>
      </c>
      <c r="HE991" s="47">
        <f t="shared" ref="HE991:HE1034" si="11852">HB991</f>
        <v>-2.7775119577725027</v>
      </c>
      <c r="HF991" s="48"/>
      <c r="HG991" s="47">
        <f t="shared" ref="HG991" si="11853">HE991-HE994</f>
        <v>-5.5550239155450054</v>
      </c>
      <c r="HH991" s="48"/>
      <c r="HI991" s="48">
        <f t="shared" ref="HI991" si="11854">HG991/HG994</f>
        <v>-1</v>
      </c>
      <c r="HJ991" s="48"/>
      <c r="HK991" s="48">
        <f t="array" ref="HK991:HL992">MMULT(HI991:HI992,HI994:HJ994)</f>
        <v>1</v>
      </c>
      <c r="HL991" s="48">
        <v>8.8071091338940439E-23</v>
      </c>
      <c r="HM991" s="48"/>
      <c r="HN991" s="48">
        <f t="shared" ref="HN991:HN1034" si="11855">1-2*HK991</f>
        <v>-1</v>
      </c>
      <c r="HO991" s="48">
        <f t="shared" ref="HO991:HO1034" si="11856">-2*HL991</f>
        <v>-1.7614218267788088E-22</v>
      </c>
      <c r="HP991" s="48"/>
      <c r="HQ991" s="47">
        <v>0</v>
      </c>
      <c r="HR991" s="47">
        <v>0</v>
      </c>
      <c r="HS991" s="47">
        <v>0</v>
      </c>
      <c r="HT991" s="53">
        <v>0</v>
      </c>
      <c r="HU991" s="54">
        <f t="shared" ref="HU991:HV1034" si="11857">HN991</f>
        <v>-1</v>
      </c>
      <c r="HV991" s="54">
        <f t="shared" si="11857"/>
        <v>-1.7614218267788088E-22</v>
      </c>
      <c r="HX991" s="42">
        <v>0</v>
      </c>
      <c r="HY991" s="42">
        <v>-3.0409048769623036E-21</v>
      </c>
      <c r="HZ991" s="42">
        <v>-1.595160739624303E-13</v>
      </c>
      <c r="IA991" s="42">
        <v>-1.1396627002218877E-19</v>
      </c>
      <c r="IB991" s="42">
        <v>1</v>
      </c>
      <c r="IC991" s="42">
        <v>0</v>
      </c>
      <c r="IE991" s="21">
        <v>0</v>
      </c>
      <c r="IF991" s="21">
        <v>3.4722680317324271E-22</v>
      </c>
      <c r="IG991" s="21">
        <v>-1.5951607400213497E-13</v>
      </c>
      <c r="IH991" s="21">
        <v>-1.1396833802099901E-19</v>
      </c>
      <c r="II991" s="21">
        <v>1</v>
      </c>
      <c r="IJ991" s="21">
        <v>-1.88079096131566E-37</v>
      </c>
      <c r="IL991" s="42">
        <v>-7.5273525511718894E-13</v>
      </c>
      <c r="IM991" s="42">
        <v>-2.9303568679356256E-21</v>
      </c>
      <c r="IN991" s="42">
        <v>1.5447650882199196E-70</v>
      </c>
      <c r="IO991" s="42">
        <v>1.9098969869141524E-7</v>
      </c>
      <c r="IP991" s="42">
        <v>2.7775119577725027</v>
      </c>
      <c r="IQ991" s="42">
        <v>-4.9687243797788028E-16</v>
      </c>
      <c r="IS991" s="2">
        <v>0</v>
      </c>
      <c r="IT991" s="2">
        <v>3.8879377399949434E-21</v>
      </c>
      <c r="IU991" s="2">
        <v>2.0704308250926465E-14</v>
      </c>
      <c r="IV991" s="2">
        <v>-1.9166715441268133E-21</v>
      </c>
      <c r="IW991" s="2">
        <v>1</v>
      </c>
      <c r="IX991" s="2">
        <v>4.7019774071314143E-38</v>
      </c>
    </row>
    <row r="992" spans="1:258" x14ac:dyDescent="0.25">
      <c r="A992" s="3" t="s">
        <v>48</v>
      </c>
      <c r="B992" s="20">
        <v>5.8020890148391476E-23</v>
      </c>
      <c r="C992" s="20">
        <v>1.3823486718734715E-32</v>
      </c>
      <c r="D992" s="20">
        <v>-8.21338000869229E-34</v>
      </c>
      <c r="E992" s="20">
        <v>1.682099536485584E-29</v>
      </c>
      <c r="F992" s="20">
        <v>9.2996238262259056E-39</v>
      </c>
      <c r="G992" s="20">
        <v>0.49318146435826382</v>
      </c>
      <c r="I992" s="22">
        <f t="shared" si="11772"/>
        <v>5.8020890148391476E-23</v>
      </c>
      <c r="J992" s="8"/>
      <c r="K992" s="22">
        <f t="shared" si="11786"/>
        <v>5.8020890148391476E-23</v>
      </c>
      <c r="L992" s="8"/>
      <c r="M992" s="22">
        <f t="shared" ref="M992" si="11858">K992/K994</f>
        <v>9.8521407083533805E-17</v>
      </c>
      <c r="N992" s="22"/>
      <c r="O992" s="24">
        <v>0</v>
      </c>
      <c r="P992" s="24">
        <v>-9.850992069997917E-17</v>
      </c>
      <c r="Q992" s="24">
        <v>1.5029918669262162E-18</v>
      </c>
      <c r="R992" s="24">
        <v>-6.475210651797187E-20</v>
      </c>
      <c r="S992" s="25">
        <v>-1.2592706476946683E-22</v>
      </c>
      <c r="T992" s="25">
        <v>9.7064676537193845E-33</v>
      </c>
      <c r="U992" s="10"/>
      <c r="V992" s="25">
        <f t="shared" si="11788"/>
        <v>0</v>
      </c>
      <c r="W992" s="25">
        <f t="shared" si="11788"/>
        <v>1.9701984139995834E-16</v>
      </c>
      <c r="X992" s="25">
        <f t="shared" si="11788"/>
        <v>-3.0059837338524324E-18</v>
      </c>
      <c r="Y992" s="25">
        <f t="shared" si="11788"/>
        <v>1.2950421303594374E-19</v>
      </c>
      <c r="Z992" s="25">
        <f t="shared" si="11788"/>
        <v>2.5185412953893367E-22</v>
      </c>
      <c r="AA992" s="25">
        <f t="shared" ref="AA992:AA1034" si="11859">1-2*T992</f>
        <v>1</v>
      </c>
      <c r="AB992" s="10"/>
      <c r="AC992" s="26">
        <v>-5.8020890148391523E-23</v>
      </c>
      <c r="AD992" s="26">
        <v>-1.4459285489805417E-15</v>
      </c>
      <c r="AE992" s="26">
        <v>1.5504362353867945E-17</v>
      </c>
      <c r="AF992" s="26">
        <v>5.8128562933846778E-19</v>
      </c>
      <c r="AG992" s="26">
        <v>6.9955259312133182E-22</v>
      </c>
      <c r="AH992" s="26">
        <v>0.49318146435826382</v>
      </c>
      <c r="AJ992" s="28">
        <f t="shared" si="11777"/>
        <v>-5.8020890148391523E-23</v>
      </c>
      <c r="AK992" s="11"/>
      <c r="AL992" s="28">
        <f t="shared" si="11790"/>
        <v>-5.8020890148391523E-23</v>
      </c>
      <c r="AM992" s="11"/>
      <c r="AN992" s="28">
        <f t="shared" ref="AN992" si="11860">AL992/AL994</f>
        <v>-9.8521407083533842E-17</v>
      </c>
      <c r="AO992" s="28"/>
      <c r="AP992" s="30">
        <v>0</v>
      </c>
      <c r="AQ992" s="30">
        <v>-9.8509920699979207E-17</v>
      </c>
      <c r="AR992" s="30">
        <v>1.502991866926217E-18</v>
      </c>
      <c r="AS992" s="30">
        <v>-6.4752106517971918E-20</v>
      </c>
      <c r="AT992" s="31">
        <v>-1.2592706476946688E-22</v>
      </c>
      <c r="AU992" s="31">
        <v>9.7064676537193927E-33</v>
      </c>
      <c r="AV992" s="13"/>
      <c r="AW992" s="31">
        <f t="shared" si="11792"/>
        <v>0</v>
      </c>
      <c r="AX992" s="31">
        <f t="shared" si="11792"/>
        <v>1.9701984139995841E-16</v>
      </c>
      <c r="AY992" s="31">
        <f t="shared" si="11792"/>
        <v>-3.0059837338524339E-18</v>
      </c>
      <c r="AZ992" s="31">
        <f t="shared" si="11792"/>
        <v>1.2950421303594384E-19</v>
      </c>
      <c r="BA992" s="31">
        <f t="shared" si="11792"/>
        <v>2.5185412953893376E-22</v>
      </c>
      <c r="BB992" s="31">
        <f t="shared" ref="BB992:BB1034" si="11861">1-2*AU992</f>
        <v>1</v>
      </c>
      <c r="BC992" s="13"/>
      <c r="BD992" s="32">
        <v>5.8020890148391547E-23</v>
      </c>
      <c r="BE992" s="32">
        <v>1.3805065841367707E-30</v>
      </c>
      <c r="BF992" s="32">
        <v>-1.2325951644078309E-32</v>
      </c>
      <c r="BG992" s="32">
        <v>1.682078324478646E-29</v>
      </c>
      <c r="BH992" s="32">
        <v>-8.4635593259204701E-37</v>
      </c>
      <c r="BI992" s="32">
        <v>0.49318146435826382</v>
      </c>
      <c r="BK992" s="44">
        <f t="shared" si="11794"/>
        <v>1.3805065841367707E-30</v>
      </c>
      <c r="BL992" s="44">
        <f t="shared" si="11794"/>
        <v>-1.2325951644078309E-32</v>
      </c>
      <c r="BM992" s="44">
        <f t="shared" si="11794"/>
        <v>1.682078324478646E-29</v>
      </c>
      <c r="BN992" s="44">
        <f t="shared" si="11794"/>
        <v>-8.4635593259204701E-37</v>
      </c>
      <c r="BO992" s="44">
        <f t="shared" si="11794"/>
        <v>0.49318146435826382</v>
      </c>
      <c r="BP992" s="14"/>
      <c r="BQ992" s="44">
        <f t="shared" si="11795"/>
        <v>1.3805065841367707E-30</v>
      </c>
      <c r="BR992" s="14"/>
      <c r="BS992" s="44">
        <f t="shared" si="11808"/>
        <v>1.3805065841367707E-30</v>
      </c>
      <c r="BT992" s="14"/>
      <c r="BU992" s="35">
        <f t="shared" ref="BU992" si="11862">BS992/BS994</f>
        <v>9.405277613820901E-32</v>
      </c>
      <c r="BV992" s="35"/>
      <c r="BW992" s="35">
        <v>-9.405277613820901E-32</v>
      </c>
      <c r="BX992" s="35">
        <v>3.2940940903502839E-47</v>
      </c>
      <c r="BY992" s="35">
        <v>-8.2036791476220382E-50</v>
      </c>
      <c r="BZ992" s="35">
        <v>-4.3420522613016651E-53</v>
      </c>
      <c r="CA992" s="35">
        <v>8.8459246993040576E-63</v>
      </c>
      <c r="CB992" s="14"/>
      <c r="CC992" s="35">
        <f t="shared" si="11810"/>
        <v>1.8810555227641802E-31</v>
      </c>
      <c r="CD992" s="35">
        <f t="shared" si="11810"/>
        <v>-6.5881881807005678E-47</v>
      </c>
      <c r="CE992" s="35">
        <f t="shared" si="11810"/>
        <v>1.6407358295244076E-49</v>
      </c>
      <c r="CF992" s="35">
        <f t="shared" si="11810"/>
        <v>8.6841045226033302E-53</v>
      </c>
      <c r="CG992" s="14">
        <f t="shared" ref="CG992:CG1034" si="11863">1-2*CA992</f>
        <v>1</v>
      </c>
      <c r="CH992" s="14"/>
      <c r="CI992" s="34">
        <v>0</v>
      </c>
      <c r="CJ992" s="34">
        <f t="shared" si="11800"/>
        <v>1.8810555227641802E-31</v>
      </c>
      <c r="CK992" s="34">
        <f t="shared" si="11800"/>
        <v>-6.5881881807005678E-47</v>
      </c>
      <c r="CL992" s="34">
        <f t="shared" si="11800"/>
        <v>1.6407358295244076E-49</v>
      </c>
      <c r="CM992" s="34">
        <f t="shared" si="11800"/>
        <v>8.6841045226033302E-53</v>
      </c>
      <c r="CN992" s="34">
        <f t="shared" si="11800"/>
        <v>1</v>
      </c>
      <c r="CO992" s="14"/>
      <c r="CP992" s="35">
        <v>0</v>
      </c>
      <c r="CQ992" s="35">
        <v>2.3740935885273126E-31</v>
      </c>
      <c r="CR992" s="35">
        <v>3.8518598887734672E-34</v>
      </c>
      <c r="CS992" s="35">
        <v>-7.2222372914521099E-35</v>
      </c>
      <c r="CT992" s="35">
        <v>4.7019774032891626E-38</v>
      </c>
      <c r="CU992" s="35">
        <v>1</v>
      </c>
      <c r="CV992" s="14"/>
      <c r="CW992" s="35">
        <v>0</v>
      </c>
      <c r="CX992" s="35">
        <v>-9.1096740288347568E-33</v>
      </c>
      <c r="CY992" s="35">
        <v>1.9259299443871678E-33</v>
      </c>
      <c r="CZ992" s="35">
        <v>-7.2222372914521195E-35</v>
      </c>
      <c r="DA992" s="35">
        <v>-2.35098870164457E-37</v>
      </c>
      <c r="DB992" s="35">
        <v>1</v>
      </c>
      <c r="DC992" s="14"/>
      <c r="DD992" s="36">
        <v>5.8020890148391476E-23</v>
      </c>
      <c r="DE992" s="36">
        <v>8.0679381315965635E-32</v>
      </c>
      <c r="DF992" s="36">
        <v>-1.0754963265651604E-32</v>
      </c>
      <c r="DG992" s="36">
        <v>1.6820671189566954E-29</v>
      </c>
      <c r="DH992" s="36">
        <v>-6.4370409464059089E-37</v>
      </c>
      <c r="DI992" s="36">
        <v>0.49318146435826382</v>
      </c>
      <c r="DK992" s="46">
        <f t="shared" si="11812"/>
        <v>-1.0754963265651604E-32</v>
      </c>
      <c r="DL992" s="46">
        <f t="shared" si="11812"/>
        <v>1.6820671189566954E-29</v>
      </c>
      <c r="DM992" s="46">
        <f t="shared" si="11812"/>
        <v>-6.4370409464059089E-37</v>
      </c>
      <c r="DN992" s="46">
        <f t="shared" si="11812"/>
        <v>0.49318146435826382</v>
      </c>
      <c r="DO992" s="46"/>
      <c r="DP992" s="37">
        <f t="shared" si="11813"/>
        <v>-1.0754963265651604E-32</v>
      </c>
      <c r="DQ992" s="37"/>
      <c r="DR992" s="37">
        <f t="shared" si="11827"/>
        <v>-1.0754963265651604E-32</v>
      </c>
      <c r="DS992" s="37"/>
      <c r="DT992" s="37">
        <f t="shared" ref="DT992" si="11864">DR992/DR994</f>
        <v>-1.0425853674793118E-33</v>
      </c>
      <c r="DU992" s="37"/>
      <c r="DV992" s="37">
        <v>1.0425853674790456E-33</v>
      </c>
      <c r="DW992" s="37">
        <v>7.4488870369226012E-40</v>
      </c>
      <c r="DX992" s="37">
        <v>8.3154562312758092E-47</v>
      </c>
      <c r="DY992" s="37">
        <v>1.0869842484819715E-66</v>
      </c>
      <c r="DZ992" s="46"/>
      <c r="EA992" s="46">
        <f t="shared" si="11829"/>
        <v>-2.0851707349580912E-33</v>
      </c>
      <c r="EB992" s="46">
        <f t="shared" si="11829"/>
        <v>-1.4897774073845202E-39</v>
      </c>
      <c r="EC992" s="46">
        <f t="shared" si="11829"/>
        <v>-1.6630912462551618E-46</v>
      </c>
      <c r="ED992" s="46">
        <f t="shared" ref="ED992:ED1034" si="11865">1-2*DY992</f>
        <v>1</v>
      </c>
      <c r="EE992" s="46"/>
      <c r="EF992" s="37">
        <v>0</v>
      </c>
      <c r="EG992" s="37">
        <v>0</v>
      </c>
      <c r="EH992" s="37">
        <f t="shared" si="11818"/>
        <v>-2.0851707349580912E-33</v>
      </c>
      <c r="EI992" s="37">
        <f t="shared" si="11818"/>
        <v>-1.4897774073845202E-39</v>
      </c>
      <c r="EJ992" s="37">
        <f t="shared" si="11818"/>
        <v>-1.6630912462551618E-46</v>
      </c>
      <c r="EK992" s="37">
        <f t="shared" si="11818"/>
        <v>1</v>
      </c>
      <c r="EL992" s="16"/>
      <c r="EM992" s="16">
        <v>0</v>
      </c>
      <c r="EN992" s="16">
        <v>2.3740935885273126E-31</v>
      </c>
      <c r="EO992" s="16">
        <v>-2.4703566206346136E-33</v>
      </c>
      <c r="EP992" s="16">
        <v>-7.222441309415443E-35</v>
      </c>
      <c r="EQ992" s="16">
        <v>4.7019773805139153E-38</v>
      </c>
      <c r="ER992" s="16">
        <v>1</v>
      </c>
      <c r="ES992" s="16"/>
      <c r="ET992" s="16">
        <v>0</v>
      </c>
      <c r="EU992" s="16">
        <v>-9.1096740288347582E-33</v>
      </c>
      <c r="EV992" s="16">
        <v>-1.5924079057092343E-34</v>
      </c>
      <c r="EW992" s="16">
        <v>-7.2223862691928583E-35</v>
      </c>
      <c r="EX992" s="16">
        <v>-2.3509887033076611E-37</v>
      </c>
      <c r="EY992" s="16">
        <v>1</v>
      </c>
      <c r="EZ992" s="16"/>
      <c r="FA992" s="38">
        <v>5.8020890148391476E-23</v>
      </c>
      <c r="FB992" s="38">
        <v>8.0679381315965635E-32</v>
      </c>
      <c r="FC992" s="38">
        <v>-8.5528470722950261E-49</v>
      </c>
      <c r="FD992" s="38">
        <v>1.6820671198248323E-29</v>
      </c>
      <c r="FE992" s="38">
        <v>-6.4370409367144106E-37</v>
      </c>
      <c r="FF992" s="38">
        <v>0.49318146435826382</v>
      </c>
      <c r="FH992" s="42">
        <f t="shared" si="11831"/>
        <v>1.6820671198248323E-29</v>
      </c>
      <c r="FI992" s="42">
        <f t="shared" si="11831"/>
        <v>-6.4370409367144106E-37</v>
      </c>
      <c r="FJ992" s="42">
        <f t="shared" si="11831"/>
        <v>0.49318146435826382</v>
      </c>
      <c r="FL992" s="47">
        <f t="shared" si="11832"/>
        <v>1.6820671198248323E-29</v>
      </c>
      <c r="FM992" s="47"/>
      <c r="FN992" s="47">
        <f t="shared" si="11847"/>
        <v>1.6820671198248323E-29</v>
      </c>
      <c r="FO992" s="47"/>
      <c r="FP992" s="47">
        <f t="shared" ref="FP992" si="11866">FN992/FN994</f>
        <v>8.8071091338940321E-23</v>
      </c>
      <c r="FQ992" s="48"/>
      <c r="FR992" s="48">
        <v>0</v>
      </c>
      <c r="FS992" s="48">
        <v>8.8071091338940321E-23</v>
      </c>
      <c r="FT992" s="48">
        <v>7.7565171296319695E-45</v>
      </c>
      <c r="FU992" s="48"/>
      <c r="FV992" s="47">
        <f t="shared" si="11849"/>
        <v>0</v>
      </c>
      <c r="FW992" s="47">
        <f t="shared" si="11849"/>
        <v>-1.7614218267788064E-22</v>
      </c>
      <c r="FX992" s="47">
        <f t="shared" ref="FX992:FX1034" si="11867">1-2*FT992</f>
        <v>1</v>
      </c>
      <c r="FY992" s="48"/>
      <c r="FZ992" s="50">
        <v>0</v>
      </c>
      <c r="GA992" s="50">
        <v>0</v>
      </c>
      <c r="GB992" s="50">
        <v>0</v>
      </c>
      <c r="GC992" s="52">
        <f t="shared" si="11837"/>
        <v>0</v>
      </c>
      <c r="GD992" s="52">
        <f t="shared" si="11837"/>
        <v>-1.7614218267788064E-22</v>
      </c>
      <c r="GE992" s="52">
        <f t="shared" si="11837"/>
        <v>1</v>
      </c>
      <c r="GF992" s="52"/>
      <c r="GG992" s="41">
        <v>0</v>
      </c>
      <c r="GH992" s="41">
        <v>2.3740935885273126E-31</v>
      </c>
      <c r="GI992" s="41">
        <v>-2.4703566206346136E-33</v>
      </c>
      <c r="GJ992" s="40">
        <v>-7.222441309415443E-35</v>
      </c>
      <c r="GK992" s="40">
        <v>-1.7614218267788069E-22</v>
      </c>
      <c r="GL992" s="40">
        <v>1</v>
      </c>
      <c r="GN992" s="42">
        <v>0</v>
      </c>
      <c r="GO992" s="42">
        <v>-9.1096740288959199E-33</v>
      </c>
      <c r="GP992" s="42">
        <v>-1.3114328112398104E-34</v>
      </c>
      <c r="GQ992" s="42">
        <v>-7.2223842617296768E-35</v>
      </c>
      <c r="GR992" s="42">
        <v>-1.7614218267788088E-22</v>
      </c>
      <c r="GS992" s="42">
        <v>1</v>
      </c>
      <c r="GU992" s="43">
        <v>5.8020890148524072E-23</v>
      </c>
      <c r="GV992" s="43">
        <v>8.0679381316481794E-32</v>
      </c>
      <c r="GW992" s="43">
        <v>-8.5528470722950261E-49</v>
      </c>
      <c r="GX992" s="43">
        <v>-1.6820671198248323E-29</v>
      </c>
      <c r="GY992" s="43">
        <v>-4.8923701865596276E-22</v>
      </c>
      <c r="GZ992" s="43">
        <v>0.49318146435826382</v>
      </c>
      <c r="HB992" s="42">
        <f t="shared" si="11851"/>
        <v>-4.8923701865596276E-22</v>
      </c>
      <c r="HC992" s="42">
        <f t="shared" si="11851"/>
        <v>0.49318146435826382</v>
      </c>
      <c r="HE992" s="47">
        <f t="shared" si="11852"/>
        <v>-4.8923701865596276E-22</v>
      </c>
      <c r="HF992" s="48"/>
      <c r="HG992" s="47">
        <f t="shared" ref="HG992:HG1034" si="11868">HE992</f>
        <v>-4.8923701865596276E-22</v>
      </c>
      <c r="HH992" s="48"/>
      <c r="HI992" s="48">
        <f t="shared" ref="HI992" si="11869">HG992/HG994</f>
        <v>-8.8071091338940439E-23</v>
      </c>
      <c r="HJ992" s="48"/>
      <c r="HK992" s="48">
        <v>8.8071091338940439E-23</v>
      </c>
      <c r="HL992" s="48">
        <v>7.7565171296319894E-45</v>
      </c>
      <c r="HM992" s="48"/>
      <c r="HN992" s="48">
        <f t="shared" ref="HN992:HN1034" si="11870">-2*HK992</f>
        <v>-1.7614218267788088E-22</v>
      </c>
      <c r="HO992" s="48">
        <f t="shared" ref="HO992:HO1034" si="11871">1-2*HL992</f>
        <v>1</v>
      </c>
      <c r="HP992" s="48"/>
      <c r="HQ992" s="47">
        <v>0</v>
      </c>
      <c r="HR992" s="47">
        <v>0</v>
      </c>
      <c r="HS992" s="47">
        <v>0</v>
      </c>
      <c r="HT992" s="53">
        <v>0</v>
      </c>
      <c r="HU992" s="54">
        <f t="shared" si="11857"/>
        <v>-1.7614218267788088E-22</v>
      </c>
      <c r="HV992" s="54">
        <f t="shared" si="11857"/>
        <v>1</v>
      </c>
      <c r="HX992" s="42">
        <v>0</v>
      </c>
      <c r="HY992" s="42">
        <v>2.3740935885273126E-31</v>
      </c>
      <c r="HZ992" s="42">
        <v>-2.4703566206346136E-33</v>
      </c>
      <c r="IA992" s="42">
        <v>-7.222441309415443E-35</v>
      </c>
      <c r="IB992" s="42">
        <v>-1.88079096131566E-37</v>
      </c>
      <c r="IC992" s="42">
        <v>1</v>
      </c>
      <c r="IE992" s="21">
        <v>0</v>
      </c>
      <c r="IF992" s="21">
        <v>-9.1096740288347582E-33</v>
      </c>
      <c r="IG992" s="21">
        <v>-1.5924079057092347E-34</v>
      </c>
      <c r="IH992" s="21">
        <v>-7.2223862691928583E-35</v>
      </c>
      <c r="II992" s="21">
        <v>0</v>
      </c>
      <c r="IJ992" s="21">
        <v>1</v>
      </c>
      <c r="IL992" s="42">
        <v>5.8020890148391476E-23</v>
      </c>
      <c r="IM992" s="42">
        <v>8.0679381315965635E-32</v>
      </c>
      <c r="IN992" s="42">
        <v>-8.5528470722950261E-49</v>
      </c>
      <c r="IO992" s="42">
        <v>1.6820671198248368E-29</v>
      </c>
      <c r="IP992" s="42">
        <v>9.2858299310688221E-39</v>
      </c>
      <c r="IQ992" s="42">
        <v>0.49318146435826382</v>
      </c>
      <c r="IS992" s="2">
        <v>0</v>
      </c>
      <c r="IT992" s="2">
        <v>-4.1441331880106244E-31</v>
      </c>
      <c r="IU992" s="2">
        <v>6.0813462808562361E-33</v>
      </c>
      <c r="IV992" s="2">
        <v>-1.4444003227196947E-34</v>
      </c>
      <c r="IW992" s="2">
        <v>-4.2317796595310913E-37</v>
      </c>
      <c r="IX992" s="2">
        <v>1</v>
      </c>
    </row>
    <row r="993" spans="1:258" ht="18.75" x14ac:dyDescent="0.3">
      <c r="A993" s="60" t="str">
        <f t="shared" ref="A993" si="11872">IF(AND(E986=1,F986=1),"λn","")</f>
        <v>λn</v>
      </c>
      <c r="B993" s="3">
        <f t="shared" ref="B993" si="11873">IF(AND(E986=1,F986=1),B987,"")</f>
        <v>25.737764620230397</v>
      </c>
      <c r="C993" s="3">
        <f t="shared" ref="C993" si="11874">IF(AND(E986=1,F986=1),C988,"")</f>
        <v>-7.3389996596598994</v>
      </c>
      <c r="D993" s="3">
        <f t="shared" ref="D993" si="11875">IF(AND(E986=1,F986=1),D989,"")</f>
        <v>-5.1578334020004277</v>
      </c>
      <c r="E993" s="3">
        <f t="shared" ref="E993" si="11876">IF(AND(E986=1,F986=1),E990,"")</f>
        <v>4.488375019299192</v>
      </c>
      <c r="F993" s="3">
        <f t="shared" ref="F993" si="11877">IF(AND(E986=1,F986=1),F991,"")</f>
        <v>2.7775119577725027</v>
      </c>
      <c r="G993" s="3">
        <f t="shared" ref="G993" si="11878">IF(AND(E986=1,F986=1),G992,"")</f>
        <v>0.49318146435826382</v>
      </c>
      <c r="I993" s="8" t="s">
        <v>49</v>
      </c>
      <c r="J993" s="8"/>
      <c r="K993" s="8" t="s">
        <v>50</v>
      </c>
      <c r="L993" s="8"/>
      <c r="M993" s="22" t="s">
        <v>51</v>
      </c>
      <c r="N993" s="22"/>
      <c r="O993" s="24"/>
      <c r="P993" s="24"/>
      <c r="Q993" s="24"/>
      <c r="R993" s="24"/>
      <c r="S993" s="25"/>
      <c r="T993" s="25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J993" s="11" t="s">
        <v>49</v>
      </c>
      <c r="AK993" s="11"/>
      <c r="AL993" s="11" t="s">
        <v>52</v>
      </c>
      <c r="AM993" s="11"/>
      <c r="AN993" s="28" t="s">
        <v>51</v>
      </c>
      <c r="AO993" s="28"/>
      <c r="AP993" s="30"/>
      <c r="AQ993" s="30"/>
      <c r="AR993" s="30"/>
      <c r="AS993" s="30"/>
      <c r="AT993" s="31"/>
      <c r="AU993" s="31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K993" s="14"/>
      <c r="BL993" s="14"/>
      <c r="BM993" s="14"/>
      <c r="BN993" s="14"/>
      <c r="BO993" s="14"/>
      <c r="BP993" s="14"/>
      <c r="BQ993" s="14" t="s">
        <v>53</v>
      </c>
      <c r="BR993" s="14"/>
      <c r="BS993" s="14" t="s">
        <v>54</v>
      </c>
      <c r="BT993" s="14"/>
      <c r="BU993" s="14" t="s">
        <v>51</v>
      </c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14"/>
      <c r="DC993" s="14"/>
      <c r="DD993" s="14"/>
      <c r="DE993" s="14"/>
      <c r="DF993" s="14"/>
      <c r="DG993" s="14"/>
      <c r="DH993" s="14"/>
      <c r="DI993" s="14"/>
      <c r="DK993" s="16"/>
      <c r="DL993" s="16"/>
      <c r="DM993" s="16"/>
      <c r="DN993" s="16"/>
      <c r="DO993" s="16"/>
      <c r="DP993" s="17" t="s">
        <v>53</v>
      </c>
      <c r="DQ993" s="17"/>
      <c r="DR993" s="17" t="s">
        <v>55</v>
      </c>
      <c r="DS993" s="17"/>
      <c r="DT993" s="17" t="s">
        <v>51</v>
      </c>
      <c r="DU993" s="17"/>
      <c r="DV993" s="17"/>
      <c r="DW993" s="17"/>
      <c r="DX993" s="17"/>
      <c r="DY993" s="17"/>
      <c r="DZ993" s="16"/>
      <c r="EA993" s="16"/>
      <c r="EB993" s="16"/>
      <c r="EC993" s="16"/>
      <c r="ED993" s="16"/>
      <c r="EE993" s="16"/>
      <c r="EF993" s="17"/>
      <c r="EG993" s="17"/>
      <c r="EH993" s="17"/>
      <c r="EI993" s="17"/>
      <c r="EJ993" s="17"/>
      <c r="EK993" s="17"/>
      <c r="EL993" s="16"/>
      <c r="EM993" s="16"/>
      <c r="EN993" s="16"/>
      <c r="EO993" s="16"/>
      <c r="EP993" s="16"/>
      <c r="EQ993" s="16"/>
      <c r="ER993" s="16"/>
      <c r="ES993" s="16"/>
      <c r="ET993" s="16"/>
      <c r="EU993" s="16"/>
      <c r="EV993" s="16"/>
      <c r="EW993" s="16"/>
      <c r="EX993" s="16"/>
      <c r="EY993" s="16"/>
      <c r="EZ993" s="16"/>
      <c r="FA993" s="16"/>
      <c r="FB993" s="16"/>
      <c r="FC993" s="16"/>
      <c r="FD993" s="16"/>
      <c r="FE993" s="16"/>
      <c r="FF993" s="16"/>
      <c r="FL993" s="47" t="s">
        <v>53</v>
      </c>
      <c r="FM993" s="47"/>
      <c r="FN993" s="47" t="s">
        <v>56</v>
      </c>
      <c r="FO993" s="47"/>
      <c r="FP993" s="47" t="s">
        <v>57</v>
      </c>
      <c r="FQ993" s="48"/>
      <c r="FR993" s="48"/>
      <c r="FS993" s="48"/>
      <c r="FT993" s="48"/>
      <c r="FU993" s="48"/>
      <c r="FV993" s="48"/>
      <c r="FW993" s="48"/>
      <c r="FX993" s="48"/>
      <c r="FY993" s="48"/>
      <c r="FZ993" s="48"/>
      <c r="GA993" s="48"/>
      <c r="GB993" s="48"/>
      <c r="GC993" s="48"/>
      <c r="GD993" s="48"/>
      <c r="GE993" s="48"/>
      <c r="GF993" s="48"/>
      <c r="HE993" s="47" t="s">
        <v>49</v>
      </c>
      <c r="HF993" s="48"/>
      <c r="HG993" s="47" t="s">
        <v>52</v>
      </c>
      <c r="HH993" s="48"/>
      <c r="HI993" s="48" t="s">
        <v>58</v>
      </c>
      <c r="HJ993" s="48"/>
      <c r="HK993" s="48"/>
      <c r="HL993" s="48"/>
      <c r="HM993" s="48"/>
      <c r="HN993" s="48"/>
      <c r="HO993" s="48"/>
      <c r="HP993" s="48"/>
      <c r="HQ993" s="47"/>
      <c r="HR993" s="47"/>
      <c r="HS993" s="47"/>
    </row>
    <row r="994" spans="1:258" x14ac:dyDescent="0.25">
      <c r="I994" s="55">
        <f t="shared" ref="I994" si="11879">SQRT(I987^2+I988^2+I989^2+I990^2+I991^2+I992^2)</f>
        <v>25.737764620230404</v>
      </c>
      <c r="J994" s="8"/>
      <c r="K994" s="55">
        <f t="shared" ref="K994" si="11880">SQRT(K987^2+K988^2+K989^2+K990^2+K991^2+K992^2)</f>
        <v>5.8891658032448762E-7</v>
      </c>
      <c r="L994" s="8"/>
      <c r="M994" s="22">
        <f t="array" ref="M994:R994">TRANSPOSE(M987:M992)</f>
        <v>0</v>
      </c>
      <c r="N994" s="22">
        <v>-0.99988341230708477</v>
      </c>
      <c r="O994" s="22">
        <v>1.5255485192693883E-2</v>
      </c>
      <c r="P994" s="22">
        <v>-6.5723895379478489E-4</v>
      </c>
      <c r="Q994" s="22">
        <v>-1.2781695724533905E-6</v>
      </c>
      <c r="R994" s="22">
        <v>9.8521407083533805E-17</v>
      </c>
      <c r="S994" s="8"/>
      <c r="T994" s="8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J994" s="56">
        <f t="shared" ref="AJ994" si="11881">SQRT(AJ987^2+AJ988^2+AJ989^2+AJ990^2+AJ991^2+AJ992^2)</f>
        <v>25.737764620230404</v>
      </c>
      <c r="AK994" s="11"/>
      <c r="AL994" s="56">
        <f t="shared" ref="AL994" si="11882">SQRT(AL987^2+AL988^2+AL989^2+AL990^2+AL991^2+AL992^2)</f>
        <v>5.8891658032448783E-7</v>
      </c>
      <c r="AM994" s="11"/>
      <c r="AN994" s="28">
        <f t="array" ref="AN994:AS994">TRANSPOSE(AN987:AN992)</f>
        <v>0</v>
      </c>
      <c r="AO994" s="28">
        <v>0.99988341230708477</v>
      </c>
      <c r="AP994" s="28">
        <v>-1.5255485192693884E-2</v>
      </c>
      <c r="AQ994" s="28">
        <v>6.5723895379478522E-4</v>
      </c>
      <c r="AR994" s="28">
        <v>1.2781695724533903E-6</v>
      </c>
      <c r="AS994" s="28">
        <v>-9.8521407083533842E-17</v>
      </c>
      <c r="AT994" s="11"/>
      <c r="AU994" s="11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K994" s="14"/>
      <c r="BL994" s="14"/>
      <c r="BM994" s="14"/>
      <c r="BN994" s="14"/>
      <c r="BO994" s="14"/>
      <c r="BP994" s="14"/>
      <c r="BQ994" s="44">
        <f t="shared" ref="BQ994" si="11883">SQRT(BQ988^2+BQ989^2+BQ990^2+BQ991^2+BQ992^2)</f>
        <v>7.3389996596599065</v>
      </c>
      <c r="BR994" s="14"/>
      <c r="BS994" s="44">
        <f t="shared" ref="BS994" si="11884">SQRT(BS988^2+BS989^2+BS990^2+BS991^2+BS992^2)</f>
        <v>14.677999319319813</v>
      </c>
      <c r="BT994" s="14"/>
      <c r="BU994" s="35">
        <f t="array" ref="BU994:BY994">TRANSPOSE(BU988:BU992)</f>
        <v>-1</v>
      </c>
      <c r="BV994" s="35">
        <v>3.5023890049876539E-16</v>
      </c>
      <c r="BW994" s="35">
        <v>-8.7224210538632763E-19</v>
      </c>
      <c r="BX994" s="35">
        <v>-4.6166125441327647E-22</v>
      </c>
      <c r="BY994" s="35">
        <v>9.405277613820901E-32</v>
      </c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14"/>
      <c r="DC994" s="14"/>
      <c r="DD994" s="14"/>
      <c r="DE994" s="14"/>
      <c r="DF994" s="14"/>
      <c r="DG994" s="14"/>
      <c r="DH994" s="14"/>
      <c r="DI994" s="14"/>
      <c r="DK994" s="16"/>
      <c r="DL994" s="16"/>
      <c r="DM994" s="16"/>
      <c r="DN994" s="16"/>
      <c r="DO994" s="16"/>
      <c r="DP994" s="57">
        <f t="shared" ref="DP994" si="11885">SQRT(DP989^2+DP990^2+DP991^2+DP992^2)</f>
        <v>5.1578334020056937</v>
      </c>
      <c r="DQ994" s="17"/>
      <c r="DR994" s="57">
        <f t="shared" ref="DR994" si="11886">SQRT(DR989^2+DR990^2+DR991^2+DR992^2)</f>
        <v>10.315666804008753</v>
      </c>
      <c r="DS994" s="17"/>
      <c r="DT994" s="37">
        <f t="array" ref="DT994:DW994">TRANSPOSE(DT989:DT992)</f>
        <v>-0.99999999999974476</v>
      </c>
      <c r="DU994" s="37">
        <v>-7.144630328864088E-7</v>
      </c>
      <c r="DV994" s="37">
        <v>-7.9758036997779122E-14</v>
      </c>
      <c r="DW994" s="37">
        <v>-1.0425853674793118E-33</v>
      </c>
      <c r="DX994" s="17"/>
      <c r="DY994" s="17"/>
      <c r="DZ994" s="16"/>
      <c r="EA994" s="16"/>
      <c r="EB994" s="16"/>
      <c r="EC994" s="16"/>
      <c r="ED994" s="16"/>
      <c r="EE994" s="16"/>
      <c r="EF994" s="17"/>
      <c r="EG994" s="17"/>
      <c r="EH994" s="17"/>
      <c r="EI994" s="17"/>
      <c r="EJ994" s="17"/>
      <c r="EK994" s="17"/>
      <c r="EL994" s="16"/>
      <c r="EM994" s="16"/>
      <c r="EN994" s="16"/>
      <c r="EO994" s="16"/>
      <c r="EP994" s="16"/>
      <c r="EQ994" s="16"/>
      <c r="ER994" s="16"/>
      <c r="ES994" s="16"/>
      <c r="ET994" s="16"/>
      <c r="EU994" s="16"/>
      <c r="EV994" s="16"/>
      <c r="EW994" s="16"/>
      <c r="EX994" s="16"/>
      <c r="EY994" s="16"/>
      <c r="EZ994" s="16"/>
      <c r="FA994" s="16"/>
      <c r="FB994" s="16"/>
      <c r="FC994" s="16"/>
      <c r="FD994" s="16"/>
      <c r="FE994" s="16"/>
      <c r="FF994" s="16"/>
      <c r="FL994" s="47">
        <f t="shared" ref="FL994" si="11887">SQRT(FL990^2+FL991^2+FL992^2)</f>
        <v>4.4883750193051455</v>
      </c>
      <c r="FM994" s="47"/>
      <c r="FN994" s="47">
        <f t="shared" ref="FN994" si="11888">SQRT(FN990^2+FN991^2+FN992^2)</f>
        <v>1.9098969869141524E-7</v>
      </c>
      <c r="FO994" s="47"/>
      <c r="FP994" s="47">
        <f t="array" ref="FP994:FR994">TRANSPOSE(FP990:FP992)</f>
        <v>0</v>
      </c>
      <c r="FQ994" s="48">
        <v>1</v>
      </c>
      <c r="FR994" s="48">
        <v>8.8071091338940321E-23</v>
      </c>
      <c r="FS994" s="48"/>
      <c r="FT994" s="48"/>
      <c r="FU994" s="48"/>
      <c r="FV994" s="48"/>
      <c r="FW994" s="48"/>
      <c r="FX994" s="48"/>
      <c r="FY994" s="48"/>
      <c r="FZ994" s="48"/>
      <c r="GA994" s="48"/>
      <c r="GB994" s="48"/>
      <c r="GC994" s="48"/>
      <c r="GD994" s="48"/>
      <c r="GE994" s="48"/>
      <c r="GF994" s="48"/>
      <c r="HE994" s="47">
        <f t="shared" ref="HE994" si="11889">SQRT(HE991^2+HE992^2)</f>
        <v>2.7775119577725027</v>
      </c>
      <c r="HF994" s="48"/>
      <c r="HG994" s="47">
        <f t="shared" ref="HG994" si="11890">SQRT(HG991^2+HG992^2)</f>
        <v>5.5550239155450054</v>
      </c>
      <c r="HH994" s="47"/>
      <c r="HI994" s="47">
        <f t="array" ref="HI994:HJ994">TRANSPOSE(HI991:HI992)</f>
        <v>-1</v>
      </c>
      <c r="HJ994" s="47">
        <v>-8.8071091338940439E-23</v>
      </c>
      <c r="HK994" s="48"/>
      <c r="HL994" s="48"/>
      <c r="HM994" s="48"/>
      <c r="HN994" s="48"/>
      <c r="HO994" s="48"/>
      <c r="HP994" s="48"/>
      <c r="HQ994" s="47"/>
      <c r="HR994" s="47"/>
      <c r="HS994" s="47"/>
    </row>
    <row r="995" spans="1:258" x14ac:dyDescent="0.25">
      <c r="I995" s="53"/>
      <c r="K995" s="53"/>
      <c r="M995" s="20"/>
      <c r="N995" s="20"/>
      <c r="O995" s="20"/>
      <c r="P995" s="20"/>
      <c r="Q995" s="20"/>
      <c r="R995" s="20"/>
    </row>
    <row r="996" spans="1:258" x14ac:dyDescent="0.25">
      <c r="A996" s="3">
        <v>99</v>
      </c>
      <c r="B996" s="3" t="s">
        <v>352</v>
      </c>
      <c r="C996" s="58">
        <f t="shared" ref="C996" si="11891">SUM(B998,B999,B1000,B1001,B1002,,C1002,C1001,C1000,C999,D1002,D1001,D1000,E1002,E1001,F1002)</f>
        <v>-5.6430911838821028E-6</v>
      </c>
      <c r="D996" s="59">
        <f t="shared" ref="D996" si="11892">SQRT(C996^2)</f>
        <v>5.6430911838821028E-6</v>
      </c>
      <c r="E996" s="3">
        <f t="shared" ref="E996" si="11893">IF(D996&gt;0,1,0)</f>
        <v>1</v>
      </c>
      <c r="F996" s="3">
        <f>IF(D996&lt;$I$3,1,0)</f>
        <v>1</v>
      </c>
      <c r="I996" s="8" t="s">
        <v>5</v>
      </c>
      <c r="J996" s="8"/>
      <c r="K996" s="8" t="s">
        <v>6</v>
      </c>
      <c r="L996" s="8"/>
      <c r="M996" s="8" t="s">
        <v>7</v>
      </c>
      <c r="N996" s="8"/>
      <c r="O996" s="9" t="s">
        <v>8</v>
      </c>
      <c r="P996" s="9"/>
      <c r="Q996" s="9"/>
      <c r="R996" s="9"/>
      <c r="S996" s="9"/>
      <c r="T996" s="9"/>
      <c r="U996" s="10"/>
      <c r="V996" s="9" t="s">
        <v>339</v>
      </c>
      <c r="W996" s="9"/>
      <c r="X996" s="9"/>
      <c r="Y996" s="9"/>
      <c r="Z996" s="9"/>
      <c r="AA996" s="9"/>
      <c r="AB996" s="10"/>
      <c r="AC996" s="9" t="s">
        <v>341</v>
      </c>
      <c r="AD996" s="9"/>
      <c r="AE996" s="9"/>
      <c r="AF996" s="9"/>
      <c r="AG996" s="9"/>
      <c r="AH996" s="9"/>
      <c r="AJ996" s="11" t="s">
        <v>11</v>
      </c>
      <c r="AK996" s="11"/>
      <c r="AL996" s="11" t="s">
        <v>12</v>
      </c>
      <c r="AM996" s="11"/>
      <c r="AN996" s="11" t="s">
        <v>13</v>
      </c>
      <c r="AO996" s="11"/>
      <c r="AP996" s="12" t="s">
        <v>14</v>
      </c>
      <c r="AQ996" s="12"/>
      <c r="AR996" s="12"/>
      <c r="AS996" s="12"/>
      <c r="AT996" s="12"/>
      <c r="AU996" s="12"/>
      <c r="AV996" s="13"/>
      <c r="AW996" s="12" t="s">
        <v>342</v>
      </c>
      <c r="AX996" s="12"/>
      <c r="AY996" s="12"/>
      <c r="AZ996" s="12"/>
      <c r="BA996" s="12"/>
      <c r="BB996" s="12"/>
      <c r="BC996" s="13"/>
      <c r="BD996" s="12" t="s">
        <v>344</v>
      </c>
      <c r="BE996" s="12"/>
      <c r="BF996" s="12"/>
      <c r="BG996" s="12"/>
      <c r="BH996" s="12"/>
      <c r="BI996" s="12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5" t="s">
        <v>345</v>
      </c>
      <c r="CJ996" s="15"/>
      <c r="CK996" s="15"/>
      <c r="CL996" s="15"/>
      <c r="CM996" s="15"/>
      <c r="CN996" s="15"/>
      <c r="CO996" s="14"/>
      <c r="CP996" s="15" t="s">
        <v>18</v>
      </c>
      <c r="CQ996" s="15"/>
      <c r="CR996" s="15"/>
      <c r="CS996" s="15"/>
      <c r="CT996" s="15"/>
      <c r="CU996" s="15"/>
      <c r="CV996" s="14"/>
      <c r="CW996" s="15" t="s">
        <v>19</v>
      </c>
      <c r="CX996" s="15"/>
      <c r="CY996" s="15"/>
      <c r="CZ996" s="15"/>
      <c r="DA996" s="15"/>
      <c r="DB996" s="15"/>
      <c r="DC996" s="14"/>
      <c r="DD996" s="15" t="s">
        <v>347</v>
      </c>
      <c r="DE996" s="15"/>
      <c r="DF996" s="15"/>
      <c r="DG996" s="15"/>
      <c r="DH996" s="15"/>
      <c r="DI996" s="15"/>
      <c r="DK996" s="16"/>
      <c r="DL996" s="16"/>
      <c r="DM996" s="16"/>
      <c r="DN996" s="16"/>
      <c r="DO996" s="16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6"/>
      <c r="EA996" s="16"/>
      <c r="EB996" s="16"/>
      <c r="EC996" s="16"/>
      <c r="ED996" s="16"/>
      <c r="EE996" s="16"/>
      <c r="EF996" s="18" t="s">
        <v>348</v>
      </c>
      <c r="EG996" s="18"/>
      <c r="EH996" s="18"/>
      <c r="EI996" s="18"/>
      <c r="EJ996" s="18"/>
      <c r="EK996" s="18"/>
      <c r="EL996" s="16"/>
      <c r="EM996" s="16" t="s">
        <v>18</v>
      </c>
      <c r="EN996" s="16"/>
      <c r="EO996" s="16"/>
      <c r="EP996" s="16"/>
      <c r="EQ996" s="16"/>
      <c r="ER996" s="16"/>
      <c r="ES996" s="16"/>
      <c r="ET996" s="16" t="s">
        <v>19</v>
      </c>
      <c r="EU996" s="16"/>
      <c r="EV996" s="16"/>
      <c r="EW996" s="16"/>
      <c r="EX996" s="16"/>
      <c r="EY996" s="16"/>
      <c r="EZ996" s="16"/>
      <c r="FA996" s="16" t="s">
        <v>22</v>
      </c>
      <c r="FB996" s="16"/>
      <c r="FC996" s="16"/>
      <c r="FD996" s="16"/>
      <c r="FE996" s="16"/>
      <c r="FF996" s="16"/>
      <c r="FZ996" s="7" t="s">
        <v>351</v>
      </c>
      <c r="GA996" s="7"/>
      <c r="GB996" s="7"/>
      <c r="GC996" s="7"/>
      <c r="GD996" s="7"/>
      <c r="GE996" s="7"/>
      <c r="GF996" s="19"/>
      <c r="GG996" s="19" t="s">
        <v>18</v>
      </c>
      <c r="GH996" s="19"/>
      <c r="GI996" s="19"/>
      <c r="GN996" s="2" t="s">
        <v>19</v>
      </c>
      <c r="GU996" s="7" t="s">
        <v>353</v>
      </c>
      <c r="GV996" s="7"/>
      <c r="GW996" s="7"/>
      <c r="GX996" s="7"/>
      <c r="GY996" s="7"/>
      <c r="GZ996" s="7"/>
      <c r="HQ996" s="7" t="s">
        <v>354</v>
      </c>
      <c r="HR996" s="7"/>
      <c r="HS996" s="7"/>
      <c r="HT996" s="7"/>
      <c r="HU996" s="7"/>
      <c r="HV996" s="7"/>
      <c r="HX996" s="7" t="s">
        <v>18</v>
      </c>
      <c r="HY996" s="7"/>
      <c r="HZ996" s="7"/>
      <c r="IA996" s="7"/>
      <c r="IB996" s="7"/>
      <c r="IC996" s="7"/>
      <c r="IE996" s="2" t="s">
        <v>19</v>
      </c>
      <c r="IL996" s="7" t="s">
        <v>26</v>
      </c>
      <c r="IM996" s="7"/>
      <c r="IN996" s="7"/>
      <c r="IO996" s="7"/>
      <c r="IP996" s="7"/>
      <c r="IQ996" s="7"/>
    </row>
    <row r="997" spans="1:258" x14ac:dyDescent="0.25">
      <c r="A997" s="3" t="s">
        <v>27</v>
      </c>
      <c r="B997" s="20">
        <f t="array" ref="B997:G1002">MMULT(IL987:IQ992,HX987:IC992)</f>
        <v>25.737764620230397</v>
      </c>
      <c r="C997" s="20">
        <v>5.8884791811731083E-7</v>
      </c>
      <c r="D997" s="20">
        <v>-8.9842028974974773E-9</v>
      </c>
      <c r="E997" s="20">
        <v>-3.8707237663065306E-10</v>
      </c>
      <c r="F997" s="20">
        <v>-7.5448272763334563E-13</v>
      </c>
      <c r="G997" s="20">
        <v>1.3656930112822387E-15</v>
      </c>
      <c r="I997" s="22">
        <f t="shared" ref="I997:I1034" si="11894">B997</f>
        <v>25.737764620230397</v>
      </c>
      <c r="J997" s="8"/>
      <c r="K997" s="23">
        <f t="shared" ref="K997" si="11895">I997-I1004</f>
        <v>0</v>
      </c>
      <c r="L997" s="8"/>
      <c r="M997" s="22">
        <f t="shared" ref="M997" si="11896">K997/K1004</f>
        <v>0</v>
      </c>
      <c r="N997" s="22"/>
      <c r="O997" s="24">
        <f t="array" ref="O997:T1002">MMULT(M997:M1002,M1004:R1004)</f>
        <v>0</v>
      </c>
      <c r="P997" s="24">
        <v>0</v>
      </c>
      <c r="Q997" s="24">
        <v>0</v>
      </c>
      <c r="R997" s="24">
        <v>0</v>
      </c>
      <c r="S997" s="25">
        <v>0</v>
      </c>
      <c r="T997" s="25">
        <v>0</v>
      </c>
      <c r="U997" s="10"/>
      <c r="V997" s="25">
        <f t="shared" ref="V997:V1034" si="11897">1-2*O997</f>
        <v>1</v>
      </c>
      <c r="W997" s="25">
        <f t="shared" ref="W997:AA1034" si="11898">-2*P997</f>
        <v>0</v>
      </c>
      <c r="X997" s="25">
        <f t="shared" si="11898"/>
        <v>0</v>
      </c>
      <c r="Y997" s="25">
        <f t="shared" si="11898"/>
        <v>0</v>
      </c>
      <c r="Z997" s="25">
        <f t="shared" si="11898"/>
        <v>0</v>
      </c>
      <c r="AA997" s="25">
        <f t="shared" si="11898"/>
        <v>0</v>
      </c>
      <c r="AB997" s="10"/>
      <c r="AC997" s="25">
        <f t="array" ref="AC997:AH1002">MMULT(V997:AA1002,B997:G1002)</f>
        <v>25.737764620230397</v>
      </c>
      <c r="AD997" s="26">
        <v>5.8884791811731083E-7</v>
      </c>
      <c r="AE997" s="26">
        <v>-8.9842028974974773E-9</v>
      </c>
      <c r="AF997" s="26">
        <v>-3.8707237663065306E-10</v>
      </c>
      <c r="AG997" s="26">
        <v>-7.5448272763334563E-13</v>
      </c>
      <c r="AH997" s="26">
        <v>1.3656930112822387E-15</v>
      </c>
      <c r="AJ997" s="28">
        <f t="shared" ref="AJ997:AJ1034" si="11899">AC997</f>
        <v>25.737764620230397</v>
      </c>
      <c r="AK997" s="11"/>
      <c r="AL997" s="29">
        <f t="shared" ref="AL997" si="11900">AJ997-AJ1004</f>
        <v>0</v>
      </c>
      <c r="AM997" s="11"/>
      <c r="AN997" s="28">
        <f t="shared" ref="AN997" si="11901">AL997/AL1004</f>
        <v>0</v>
      </c>
      <c r="AO997" s="28"/>
      <c r="AP997" s="30">
        <f t="array" ref="AP997:AU1002">MMULT(AN997:AN1002,AN1004:AS1004)</f>
        <v>0</v>
      </c>
      <c r="AQ997" s="30">
        <v>0</v>
      </c>
      <c r="AR997" s="30">
        <v>0</v>
      </c>
      <c r="AS997" s="30">
        <v>0</v>
      </c>
      <c r="AT997" s="31">
        <v>0</v>
      </c>
      <c r="AU997" s="31">
        <v>0</v>
      </c>
      <c r="AV997" s="13"/>
      <c r="AW997" s="31">
        <f t="shared" ref="AW997" si="11902">AW987</f>
        <v>1</v>
      </c>
      <c r="AX997" s="31">
        <f t="shared" ref="AX997:BB1034" si="11903">-2*AQ997</f>
        <v>0</v>
      </c>
      <c r="AY997" s="31">
        <f t="shared" si="11903"/>
        <v>0</v>
      </c>
      <c r="AZ997" s="31">
        <f t="shared" si="11903"/>
        <v>0</v>
      </c>
      <c r="BA997" s="31">
        <f t="shared" si="11903"/>
        <v>0</v>
      </c>
      <c r="BB997" s="31">
        <f t="shared" si="11903"/>
        <v>0</v>
      </c>
      <c r="BC997" s="13"/>
      <c r="BD997" s="31">
        <f t="array" ref="BD997:BI1002">MMULT(AW997:BB1002,AC997:AH1002)</f>
        <v>25.737764620230397</v>
      </c>
      <c r="BE997" s="32">
        <v>5.8884791811731083E-7</v>
      </c>
      <c r="BF997" s="32">
        <v>-8.9842028974974773E-9</v>
      </c>
      <c r="BG997" s="32">
        <v>-3.8707237663065306E-10</v>
      </c>
      <c r="BH997" s="32">
        <v>-7.5448272763334563E-13</v>
      </c>
      <c r="BI997" s="32">
        <v>1.3656930112822387E-15</v>
      </c>
      <c r="BK997" s="15" t="s">
        <v>28</v>
      </c>
      <c r="BL997" s="15"/>
      <c r="BM997" s="15"/>
      <c r="BN997" s="15"/>
      <c r="BO997" s="15"/>
      <c r="BP997" s="14"/>
      <c r="BQ997" s="14" t="s">
        <v>29</v>
      </c>
      <c r="BR997" s="14"/>
      <c r="BS997" s="14" t="s">
        <v>30</v>
      </c>
      <c r="BT997" s="14"/>
      <c r="BU997" s="14" t="s">
        <v>31</v>
      </c>
      <c r="BV997" s="14"/>
      <c r="BW997" s="15" t="s">
        <v>32</v>
      </c>
      <c r="BX997" s="15"/>
      <c r="BY997" s="15"/>
      <c r="BZ997" s="15"/>
      <c r="CA997" s="15"/>
      <c r="CB997" s="14"/>
      <c r="CC997" s="14" t="s">
        <v>28</v>
      </c>
      <c r="CD997" s="14"/>
      <c r="CE997" s="14"/>
      <c r="CF997" s="14"/>
      <c r="CG997" s="14"/>
      <c r="CH997" s="14"/>
      <c r="CI997" s="34">
        <f t="shared" ref="CI997" si="11904">CI987</f>
        <v>1</v>
      </c>
      <c r="CJ997" s="34">
        <v>0</v>
      </c>
      <c r="CK997" s="34">
        <v>0</v>
      </c>
      <c r="CL997" s="34">
        <v>0</v>
      </c>
      <c r="CM997" s="34">
        <v>0</v>
      </c>
      <c r="CN997" s="34">
        <v>0</v>
      </c>
      <c r="CO997" s="14"/>
      <c r="CP997" s="35">
        <f t="array" ref="CP997:CU1002">MMULT(MMULT(V997:AA1002,AW997:BB1002),CI997:CN1002)</f>
        <v>1</v>
      </c>
      <c r="CQ997" s="35">
        <v>0</v>
      </c>
      <c r="CR997" s="35">
        <v>0</v>
      </c>
      <c r="CS997" s="35">
        <v>0</v>
      </c>
      <c r="CT997" s="35">
        <v>0</v>
      </c>
      <c r="CU997" s="35">
        <v>0</v>
      </c>
      <c r="CV997" s="14"/>
      <c r="CW997" s="35">
        <f t="array" ref="CW997:DB1002">TRANSPOSE(CP997:CU1002)</f>
        <v>1</v>
      </c>
      <c r="CX997" s="35">
        <v>0</v>
      </c>
      <c r="CY997" s="35">
        <v>0</v>
      </c>
      <c r="CZ997" s="35">
        <v>0</v>
      </c>
      <c r="DA997" s="35">
        <v>0</v>
      </c>
      <c r="DB997" s="35">
        <v>0</v>
      </c>
      <c r="DC997" s="14"/>
      <c r="DD997" s="36">
        <f t="array" ref="DD997:DI1002">MMULT(CW997:DB1002,B997:G1002)</f>
        <v>25.737764620230397</v>
      </c>
      <c r="DE997" s="36">
        <v>5.8884791811731083E-7</v>
      </c>
      <c r="DF997" s="36">
        <v>-8.9842028974974773E-9</v>
      </c>
      <c r="DG997" s="36">
        <v>-3.8707237663065306E-10</v>
      </c>
      <c r="DH997" s="36">
        <v>-7.5448272763334563E-13</v>
      </c>
      <c r="DI997" s="36">
        <v>1.3656930112822387E-15</v>
      </c>
      <c r="DK997" s="16"/>
      <c r="DL997" s="16"/>
      <c r="DM997" s="16"/>
      <c r="DN997" s="16"/>
      <c r="DO997" s="16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6"/>
      <c r="EA997" s="16"/>
      <c r="EB997" s="16"/>
      <c r="EC997" s="16"/>
      <c r="ED997" s="16"/>
      <c r="EE997" s="16"/>
      <c r="EF997" s="37">
        <f t="shared" ref="EF997" si="11905">EF987</f>
        <v>1</v>
      </c>
      <c r="EG997" s="37">
        <v>0</v>
      </c>
      <c r="EH997" s="37">
        <v>0</v>
      </c>
      <c r="EI997" s="37">
        <v>0</v>
      </c>
      <c r="EJ997" s="37">
        <v>0</v>
      </c>
      <c r="EK997" s="37">
        <v>0</v>
      </c>
      <c r="EL997" s="16"/>
      <c r="EM997" s="16">
        <f t="array" ref="EM997:ER1002">MMULT(CP997:CU1002,EF997:EK1002)</f>
        <v>1</v>
      </c>
      <c r="EN997" s="16">
        <v>0</v>
      </c>
      <c r="EO997" s="16">
        <v>0</v>
      </c>
      <c r="EP997" s="16">
        <v>0</v>
      </c>
      <c r="EQ997" s="16">
        <v>0</v>
      </c>
      <c r="ER997" s="16">
        <v>0</v>
      </c>
      <c r="ES997" s="16"/>
      <c r="ET997" s="16">
        <f t="array" ref="ET997:EY1002">TRANSPOSE(EM997:ER1002)</f>
        <v>1</v>
      </c>
      <c r="EU997" s="16">
        <v>0</v>
      </c>
      <c r="EV997" s="16">
        <v>0</v>
      </c>
      <c r="EW997" s="16">
        <v>0</v>
      </c>
      <c r="EX997" s="16">
        <v>0</v>
      </c>
      <c r="EY997" s="16">
        <v>0</v>
      </c>
      <c r="EZ997" s="16"/>
      <c r="FA997" s="38">
        <f t="array" ref="FA997:FF1002">MMULT(ET997:EY1002,B997:G1002)</f>
        <v>25.737764620230397</v>
      </c>
      <c r="FB997" s="38">
        <v>5.8884791811731083E-7</v>
      </c>
      <c r="FC997" s="38">
        <v>-8.9842028974974773E-9</v>
      </c>
      <c r="FD997" s="38">
        <v>-3.8707237663065306E-10</v>
      </c>
      <c r="FE997" s="38">
        <v>-7.5448272763334563E-13</v>
      </c>
      <c r="FF997" s="38">
        <v>1.3656930112822387E-15</v>
      </c>
      <c r="FZ997" s="39">
        <f t="shared" ref="FZ997" si="11906">FZ987</f>
        <v>1</v>
      </c>
      <c r="GA997" s="39">
        <v>0</v>
      </c>
      <c r="GB997" s="39">
        <v>0</v>
      </c>
      <c r="GC997" s="39">
        <v>0</v>
      </c>
      <c r="GD997" s="39">
        <v>0</v>
      </c>
      <c r="GE997" s="39">
        <v>0</v>
      </c>
      <c r="GF997" s="20"/>
      <c r="GG997" s="40">
        <f t="array" ref="GG997:GL1002">MMULT(EM997:ER1002,FZ997:GE1002)</f>
        <v>1</v>
      </c>
      <c r="GH997" s="40">
        <v>0</v>
      </c>
      <c r="GI997" s="40">
        <v>0</v>
      </c>
      <c r="GJ997" s="40">
        <v>0</v>
      </c>
      <c r="GK997" s="40">
        <v>0</v>
      </c>
      <c r="GL997" s="40">
        <v>0</v>
      </c>
      <c r="GN997" s="42">
        <f t="array" ref="GN997:GS1002">TRANSPOSE(GG997:GL1002)</f>
        <v>1</v>
      </c>
      <c r="GO997" s="42">
        <v>0</v>
      </c>
      <c r="GP997" s="42">
        <v>0</v>
      </c>
      <c r="GQ997" s="42">
        <v>0</v>
      </c>
      <c r="GR997" s="42">
        <v>0</v>
      </c>
      <c r="GS997" s="42">
        <v>0</v>
      </c>
      <c r="GU997" s="43">
        <f t="array" ref="GU997:GZ1002">MMULT(GN997:GS1002,B997:G1002)</f>
        <v>25.737764620230397</v>
      </c>
      <c r="GV997" s="43">
        <v>5.8884791811731083E-7</v>
      </c>
      <c r="GW997" s="43">
        <v>-8.9842028974974773E-9</v>
      </c>
      <c r="GX997" s="43">
        <v>-3.8707237663065306E-10</v>
      </c>
      <c r="GY997" s="43">
        <v>-7.5448272763334563E-13</v>
      </c>
      <c r="GZ997" s="43">
        <v>1.3656930112822387E-15</v>
      </c>
      <c r="HQ997" s="3">
        <f t="shared" ref="HQ997" si="11907">HQ987</f>
        <v>1</v>
      </c>
      <c r="HR997" s="3">
        <v>0</v>
      </c>
      <c r="HS997" s="3">
        <v>0</v>
      </c>
      <c r="HT997" s="3">
        <v>0</v>
      </c>
      <c r="HU997" s="3">
        <v>0</v>
      </c>
      <c r="HV997" s="3">
        <v>0</v>
      </c>
      <c r="HX997" s="42">
        <f t="array" ref="HX997:IC1002">MMULT(GG997:GL1002,HQ997:HV1002)</f>
        <v>1</v>
      </c>
      <c r="HY997" s="42">
        <v>0</v>
      </c>
      <c r="HZ997" s="42">
        <v>0</v>
      </c>
      <c r="IA997" s="42">
        <v>0</v>
      </c>
      <c r="IB997" s="42">
        <v>0</v>
      </c>
      <c r="IC997" s="42">
        <v>0</v>
      </c>
      <c r="IE997" s="21">
        <f t="array" ref="IE997:IJ1002">TRANSPOSE(HX997:IC1002)</f>
        <v>1</v>
      </c>
      <c r="IF997" s="21">
        <v>0</v>
      </c>
      <c r="IG997" s="21">
        <v>0</v>
      </c>
      <c r="IH997" s="21">
        <v>0</v>
      </c>
      <c r="II997" s="21">
        <v>0</v>
      </c>
      <c r="IJ997" s="21">
        <v>0</v>
      </c>
      <c r="IL997" s="42">
        <f t="array" ref="IL997:IQ1002">MMULT(IE997:IJ1002,B997:G1002)</f>
        <v>25.737764620230397</v>
      </c>
      <c r="IM997" s="42">
        <v>5.8884791811731083E-7</v>
      </c>
      <c r="IN997" s="42">
        <v>-8.9842028974974773E-9</v>
      </c>
      <c r="IO997" s="42">
        <v>-3.8707237663065306E-10</v>
      </c>
      <c r="IP997" s="42">
        <v>-7.5448272763334563E-13</v>
      </c>
      <c r="IQ997" s="42">
        <v>1.3656930112822387E-15</v>
      </c>
      <c r="IS997" s="2">
        <f t="array" ref="IS997:IX1002">MMULT(HX997:IC1002,HX1007:IC1012)</f>
        <v>1</v>
      </c>
      <c r="IT997" s="2">
        <v>0</v>
      </c>
      <c r="IU997" s="2">
        <v>0</v>
      </c>
      <c r="IV997" s="2">
        <v>0</v>
      </c>
      <c r="IW997" s="2">
        <v>0</v>
      </c>
      <c r="IX997" s="2">
        <v>0</v>
      </c>
    </row>
    <row r="998" spans="1:258" x14ac:dyDescent="0.25">
      <c r="A998" s="3" t="s">
        <v>33</v>
      </c>
      <c r="B998" s="20">
        <v>5.8884791989906857E-7</v>
      </c>
      <c r="C998" s="20">
        <v>-7.3389996596599119</v>
      </c>
      <c r="D998" s="20">
        <v>3.783928832154444E-15</v>
      </c>
      <c r="E998" s="20">
        <v>-7.3605577508599367E-16</v>
      </c>
      <c r="F998" s="20">
        <v>-1.3641130247855137E-15</v>
      </c>
      <c r="G998" s="20">
        <v>1.8801588351144681E-16</v>
      </c>
      <c r="I998" s="22">
        <f t="shared" si="11894"/>
        <v>5.8884791989906857E-7</v>
      </c>
      <c r="J998" s="8"/>
      <c r="K998" s="22">
        <f t="shared" ref="K998:K1034" si="11908">I998</f>
        <v>5.8884791989906857E-7</v>
      </c>
      <c r="L998" s="8"/>
      <c r="M998" s="22">
        <f t="shared" ref="M998" si="11909">K998/K1004</f>
        <v>0.99988341230708477</v>
      </c>
      <c r="N998" s="22"/>
      <c r="O998" s="24">
        <v>0</v>
      </c>
      <c r="P998" s="24">
        <v>0.99976683820685963</v>
      </c>
      <c r="Q998" s="24">
        <v>-1.5253705651818317E-2</v>
      </c>
      <c r="R998" s="24">
        <v>-6.5718412423974328E-4</v>
      </c>
      <c r="S998" s="25">
        <v>-1.2780205560449943E-6</v>
      </c>
      <c r="T998" s="25">
        <v>9.8509920699979071E-17</v>
      </c>
      <c r="U998" s="10"/>
      <c r="V998" s="25">
        <f t="shared" ref="V998:Z1034" si="11910">-2*O998</f>
        <v>0</v>
      </c>
      <c r="W998" s="25">
        <f t="shared" ref="W998:W1034" si="11911">1-2*P998</f>
        <v>-0.99953367641371926</v>
      </c>
      <c r="X998" s="25">
        <f t="shared" si="11898"/>
        <v>3.0507411303636635E-2</v>
      </c>
      <c r="Y998" s="25">
        <f t="shared" si="11898"/>
        <v>1.3143682484794866E-3</v>
      </c>
      <c r="Z998" s="25">
        <f t="shared" si="11898"/>
        <v>2.5560411120899886E-6</v>
      </c>
      <c r="AA998" s="25">
        <f t="shared" si="11898"/>
        <v>-1.9701984139995814E-16</v>
      </c>
      <c r="AB998" s="10"/>
      <c r="AC998" s="26">
        <v>-5.8884791989906888E-7</v>
      </c>
      <c r="AD998" s="26">
        <v>7.3355773110189064</v>
      </c>
      <c r="AE998" s="26">
        <v>-0.15735215346028233</v>
      </c>
      <c r="AF998" s="26">
        <v>5.899181952133562E-3</v>
      </c>
      <c r="AG998" s="26">
        <v>7.0996857637047646E-6</v>
      </c>
      <c r="AH998" s="26">
        <v>-2.7097013030598196E-16</v>
      </c>
      <c r="AJ998" s="28">
        <f t="shared" si="11899"/>
        <v>-5.8884791989906888E-7</v>
      </c>
      <c r="AK998" s="11"/>
      <c r="AL998" s="28">
        <f t="shared" ref="AL998:AL1034" si="11912">AJ998</f>
        <v>-5.8884791989906888E-7</v>
      </c>
      <c r="AM998" s="11"/>
      <c r="AN998" s="28">
        <f t="shared" ref="AN998" si="11913">AL998/AL1004</f>
        <v>-0.99988341230708477</v>
      </c>
      <c r="AO998" s="28"/>
      <c r="AP998" s="30">
        <v>0</v>
      </c>
      <c r="AQ998" s="30">
        <v>0.99976683820685963</v>
      </c>
      <c r="AR998" s="30">
        <v>-1.5253705651818317E-2</v>
      </c>
      <c r="AS998" s="30">
        <v>-6.5718412423974339E-4</v>
      </c>
      <c r="AT998" s="31">
        <v>-1.2780205560449943E-6</v>
      </c>
      <c r="AU998" s="31">
        <v>9.8509920699979059E-17</v>
      </c>
      <c r="AV998" s="13"/>
      <c r="AW998" s="31">
        <f t="shared" ref="AW998:BA1034" si="11914">-2*AP998</f>
        <v>0</v>
      </c>
      <c r="AX998" s="31">
        <f t="shared" ref="AX998:AX1034" si="11915">1-2*AQ998</f>
        <v>-0.99953367641371926</v>
      </c>
      <c r="AY998" s="31">
        <f t="shared" si="11903"/>
        <v>3.0507411303636635E-2</v>
      </c>
      <c r="AZ998" s="31">
        <f t="shared" si="11903"/>
        <v>1.3143682484794868E-3</v>
      </c>
      <c r="BA998" s="31">
        <f t="shared" si="11903"/>
        <v>2.5560411120899886E-6</v>
      </c>
      <c r="BB998" s="31">
        <f t="shared" si="11903"/>
        <v>-1.9701984139995812E-16</v>
      </c>
      <c r="BC998" s="13"/>
      <c r="BD998" s="32">
        <v>5.888479198990692E-7</v>
      </c>
      <c r="BE998" s="32">
        <v>-7.3389996596599181</v>
      </c>
      <c r="BF998" s="32">
        <v>3.8257392519903054E-15</v>
      </c>
      <c r="BG998" s="32">
        <v>-7.3762322349442717E-16</v>
      </c>
      <c r="BH998" s="32">
        <v>-1.364117762432844E-15</v>
      </c>
      <c r="BI998" s="32">
        <v>1.8801588351144706E-16</v>
      </c>
      <c r="BK998" s="44">
        <f t="shared" ref="BK998:BO1034" si="11916">BE998</f>
        <v>-7.3389996596599181</v>
      </c>
      <c r="BL998" s="44">
        <f t="shared" si="11916"/>
        <v>3.8257392519903054E-15</v>
      </c>
      <c r="BM998" s="44">
        <f t="shared" si="11916"/>
        <v>-7.3762322349442717E-16</v>
      </c>
      <c r="BN998" s="44">
        <f t="shared" si="11916"/>
        <v>-1.364117762432844E-15</v>
      </c>
      <c r="BO998" s="44">
        <f t="shared" si="11916"/>
        <v>1.8801588351144706E-16</v>
      </c>
      <c r="BP998" s="14"/>
      <c r="BQ998" s="44">
        <f t="shared" ref="BQ998:BQ1034" si="11917">BK998</f>
        <v>-7.3389996596599181</v>
      </c>
      <c r="BR998" s="14"/>
      <c r="BS998" s="45">
        <f t="shared" ref="BS998" si="11918">BQ998-BQ1004</f>
        <v>-14.677999319319836</v>
      </c>
      <c r="BT998" s="14"/>
      <c r="BU998" s="35">
        <f t="shared" ref="BU998" si="11919">BS998/BS1004</f>
        <v>-1</v>
      </c>
      <c r="BV998" s="35"/>
      <c r="BW998" s="35">
        <f t="array" ref="BW998:CA1002">MMULT(BU998:BU1002,BU1004:BY1004)</f>
        <v>1</v>
      </c>
      <c r="BX998" s="35">
        <v>-2.5561628647628729E-16</v>
      </c>
      <c r="BY998" s="35">
        <v>-1.161716919787473E-19</v>
      </c>
      <c r="BZ998" s="35">
        <v>-2.4810130376078328E-38</v>
      </c>
      <c r="CA998" s="35">
        <v>2.6872221753773961E-32</v>
      </c>
      <c r="CB998" s="14"/>
      <c r="CC998" s="14">
        <f t="shared" ref="CC998:CC1034" si="11920">1-2*BW998</f>
        <v>-1</v>
      </c>
      <c r="CD998" s="35">
        <f t="shared" ref="CD998:CG1034" si="11921">-2*BX998</f>
        <v>5.1123257295257459E-16</v>
      </c>
      <c r="CE998" s="35">
        <f t="shared" si="11921"/>
        <v>2.323433839574946E-19</v>
      </c>
      <c r="CF998" s="35">
        <f t="shared" si="11921"/>
        <v>4.9620260752156656E-38</v>
      </c>
      <c r="CG998" s="35">
        <f t="shared" si="11921"/>
        <v>-5.3744443507547923E-32</v>
      </c>
      <c r="CH998" s="14"/>
      <c r="CI998" s="34">
        <v>0</v>
      </c>
      <c r="CJ998" s="34">
        <f t="shared" ref="CJ998:CN1034" si="11922">CC998</f>
        <v>-1</v>
      </c>
      <c r="CK998" s="34">
        <f t="shared" si="11922"/>
        <v>5.1123257295257459E-16</v>
      </c>
      <c r="CL998" s="34">
        <f t="shared" si="11922"/>
        <v>2.323433839574946E-19</v>
      </c>
      <c r="CM998" s="34">
        <f t="shared" si="11922"/>
        <v>4.9620260752156656E-38</v>
      </c>
      <c r="CN998" s="34">
        <f t="shared" si="11922"/>
        <v>-5.3744443507547923E-32</v>
      </c>
      <c r="CO998" s="14"/>
      <c r="CP998" s="35">
        <v>0</v>
      </c>
      <c r="CQ998" s="35">
        <v>-1.0000000000000009</v>
      </c>
      <c r="CR998" s="35">
        <v>4.9448284540906331E-16</v>
      </c>
      <c r="CS998" s="35">
        <v>-5.0609122077228446E-19</v>
      </c>
      <c r="CT998" s="35">
        <v>-8.4703294725430025E-22</v>
      </c>
      <c r="CU998" s="35">
        <v>2.021126635692189E-32</v>
      </c>
      <c r="CV998" s="14"/>
      <c r="CW998" s="35">
        <v>0</v>
      </c>
      <c r="CX998" s="35">
        <v>-1.0000000000000009</v>
      </c>
      <c r="CY998" s="35">
        <v>5.2798230049608626E-16</v>
      </c>
      <c r="CZ998" s="35">
        <v>5.3709711969228332E-19</v>
      </c>
      <c r="DA998" s="35">
        <v>8.4703294725430034E-22</v>
      </c>
      <c r="DB998" s="35">
        <v>-1.7700395994833101E-31</v>
      </c>
      <c r="DC998" s="14"/>
      <c r="DD998" s="36">
        <v>-5.888479198990691E-7</v>
      </c>
      <c r="DE998" s="36">
        <v>7.3389996596599181</v>
      </c>
      <c r="DF998" s="36">
        <v>-6.5071735807636116E-15</v>
      </c>
      <c r="DG998" s="36">
        <v>7.3846308213704077E-16</v>
      </c>
      <c r="DH998" s="36">
        <v>1.3641153775318564E-15</v>
      </c>
      <c r="DI998" s="36">
        <v>-1.8801588351144683E-16</v>
      </c>
      <c r="DK998" s="18" t="s">
        <v>34</v>
      </c>
      <c r="DL998" s="18"/>
      <c r="DM998" s="18"/>
      <c r="DN998" s="18"/>
      <c r="DO998" s="16"/>
      <c r="DP998" s="17" t="s">
        <v>35</v>
      </c>
      <c r="DQ998" s="17"/>
      <c r="DR998" s="17" t="s">
        <v>36</v>
      </c>
      <c r="DS998" s="17"/>
      <c r="DT998" s="17" t="s">
        <v>37</v>
      </c>
      <c r="DU998" s="17"/>
      <c r="DV998" s="18" t="s">
        <v>38</v>
      </c>
      <c r="DW998" s="18"/>
      <c r="DX998" s="18"/>
      <c r="DY998" s="18"/>
      <c r="DZ998" s="16"/>
      <c r="EA998" s="18" t="s">
        <v>34</v>
      </c>
      <c r="EB998" s="18"/>
      <c r="EC998" s="18"/>
      <c r="ED998" s="18"/>
      <c r="EE998" s="16"/>
      <c r="EF998" s="37">
        <v>0</v>
      </c>
      <c r="EG998" s="37">
        <f t="shared" ref="EG998:EG1034" si="11923">EF997</f>
        <v>1</v>
      </c>
      <c r="EH998" s="37">
        <v>0</v>
      </c>
      <c r="EI998" s="37">
        <v>0</v>
      </c>
      <c r="EJ998" s="37">
        <v>0</v>
      </c>
      <c r="EK998" s="37">
        <v>0</v>
      </c>
      <c r="EL998" s="16"/>
      <c r="EM998" s="16">
        <v>0</v>
      </c>
      <c r="EN998" s="16">
        <v>-1.0000000000000009</v>
      </c>
      <c r="EO998" s="16">
        <v>-4.9448284477937698E-16</v>
      </c>
      <c r="EP998" s="16">
        <v>-5.067060900787499E-19</v>
      </c>
      <c r="EQ998" s="16">
        <v>-8.470330158943371E-22</v>
      </c>
      <c r="ER998" s="16">
        <v>2.021126635692189E-32</v>
      </c>
      <c r="ES998" s="16"/>
      <c r="ET998" s="16">
        <v>0</v>
      </c>
      <c r="EU998" s="16">
        <v>-1.0000000000000009</v>
      </c>
      <c r="EV998" s="16">
        <v>5.2798230049608626E-16</v>
      </c>
      <c r="EW998" s="16">
        <v>5.3709711969228332E-19</v>
      </c>
      <c r="EX998" s="16">
        <v>8.4703294725430034E-22</v>
      </c>
      <c r="EY998" s="16">
        <v>-1.7700395994833101E-31</v>
      </c>
      <c r="EZ998" s="16"/>
      <c r="FA998" s="38">
        <v>-5.888479198990691E-7</v>
      </c>
      <c r="FB998" s="38">
        <v>7.3389996596599181</v>
      </c>
      <c r="FC998" s="38">
        <v>-6.5071735807636116E-15</v>
      </c>
      <c r="FD998" s="38">
        <v>7.3846308213704077E-16</v>
      </c>
      <c r="FE998" s="38">
        <v>1.3641153775318564E-15</v>
      </c>
      <c r="FF998" s="38">
        <v>-1.8801588351144683E-16</v>
      </c>
      <c r="FZ998" s="39">
        <v>0</v>
      </c>
      <c r="GA998" s="39">
        <f t="shared" ref="GA998:GA1034" si="11924">FZ997</f>
        <v>1</v>
      </c>
      <c r="GB998" s="39">
        <v>0</v>
      </c>
      <c r="GC998" s="39">
        <v>0</v>
      </c>
      <c r="GD998" s="39">
        <v>0</v>
      </c>
      <c r="GE998" s="39">
        <v>0</v>
      </c>
      <c r="GF998" s="20"/>
      <c r="GG998" s="40">
        <v>0</v>
      </c>
      <c r="GH998" s="40">
        <v>-1.0000000000000009</v>
      </c>
      <c r="GI998" s="40">
        <v>-4.9448284477937698E-16</v>
      </c>
      <c r="GJ998" s="40">
        <v>-5.067060900787499E-19</v>
      </c>
      <c r="GK998" s="40">
        <v>8.470330158943371E-22</v>
      </c>
      <c r="GL998" s="40">
        <v>2.0211266357071088E-32</v>
      </c>
      <c r="GN998" s="42">
        <v>0</v>
      </c>
      <c r="GO998" s="42">
        <v>-1.0000000000000009</v>
      </c>
      <c r="GP998" s="42">
        <v>5.2798230049608626E-16</v>
      </c>
      <c r="GQ998" s="42">
        <v>5.3709711969228332E-19</v>
      </c>
      <c r="GR998" s="42">
        <v>8.4703294725430034E-22</v>
      </c>
      <c r="GS998" s="42">
        <v>-1.7700395994833101E-31</v>
      </c>
      <c r="GU998" s="43">
        <v>-5.888479198990691E-7</v>
      </c>
      <c r="GV998" s="43">
        <v>7.3389996596599181</v>
      </c>
      <c r="GW998" s="43">
        <v>-6.5071735807636116E-15</v>
      </c>
      <c r="GX998" s="43">
        <v>7.3846308213704077E-16</v>
      </c>
      <c r="GY998" s="43">
        <v>1.3641153775318564E-15</v>
      </c>
      <c r="GZ998" s="43">
        <v>-1.8801588351144683E-16</v>
      </c>
      <c r="HQ998" s="3">
        <v>0</v>
      </c>
      <c r="HR998" s="3">
        <f t="shared" ref="HR998:HR1034" si="11925">HQ997</f>
        <v>1</v>
      </c>
      <c r="HS998" s="3">
        <v>0</v>
      </c>
      <c r="HT998" s="3">
        <v>0</v>
      </c>
      <c r="HU998" s="3">
        <v>0</v>
      </c>
      <c r="HV998" s="3">
        <v>0</v>
      </c>
      <c r="HX998" s="42">
        <v>0</v>
      </c>
      <c r="HY998" s="42">
        <v>-1.0000000000000009</v>
      </c>
      <c r="HZ998" s="42">
        <v>-4.9448284477937698E-16</v>
      </c>
      <c r="IA998" s="42">
        <v>-5.067060900787499E-19</v>
      </c>
      <c r="IB998" s="42">
        <v>-8.470330158943371E-22</v>
      </c>
      <c r="IC998" s="42">
        <v>2.021126635692189E-32</v>
      </c>
      <c r="IE998" s="21">
        <v>0</v>
      </c>
      <c r="IF998" s="21">
        <v>-1.0000000000000009</v>
      </c>
      <c r="IG998" s="21">
        <v>5.2798230049608626E-16</v>
      </c>
      <c r="IH998" s="21">
        <v>5.3709711969228332E-19</v>
      </c>
      <c r="II998" s="21">
        <v>8.4703294725430034E-22</v>
      </c>
      <c r="IJ998" s="21">
        <v>-1.7700395994833101E-31</v>
      </c>
      <c r="IL998" s="42">
        <v>-5.888479198990691E-7</v>
      </c>
      <c r="IM998" s="42">
        <v>7.3389996596599181</v>
      </c>
      <c r="IN998" s="42">
        <v>-6.5071735807636116E-15</v>
      </c>
      <c r="IO998" s="42">
        <v>7.3846308213704077E-16</v>
      </c>
      <c r="IP998" s="42">
        <v>1.3641153775318564E-15</v>
      </c>
      <c r="IQ998" s="42">
        <v>-1.8801588351144683E-16</v>
      </c>
      <c r="IS998" s="2">
        <v>0</v>
      </c>
      <c r="IT998" s="2">
        <v>1.0000000000000016</v>
      </c>
      <c r="IU998" s="2">
        <v>8.6959203148298792E-16</v>
      </c>
      <c r="IV998" s="2">
        <v>-1.0313864833740201E-18</v>
      </c>
      <c r="IW998" s="2">
        <v>-7.707433492799239E-22</v>
      </c>
      <c r="IX998" s="2">
        <v>3.154125885137463E-32</v>
      </c>
    </row>
    <row r="999" spans="1:258" x14ac:dyDescent="0.25">
      <c r="A999" s="3" t="s">
        <v>39</v>
      </c>
      <c r="B999" s="20">
        <v>-8.984207617783989E-9</v>
      </c>
      <c r="C999" s="20">
        <v>3.6578923767453101E-15</v>
      </c>
      <c r="D999" s="20">
        <v>-5.1578334020017937</v>
      </c>
      <c r="E999" s="20">
        <v>-6.4135560556319063E-6</v>
      </c>
      <c r="F999" s="20">
        <v>-7.1595933204447581E-13</v>
      </c>
      <c r="G999" s="20">
        <v>4.8417230020235714E-16</v>
      </c>
      <c r="I999" s="22">
        <f t="shared" si="11894"/>
        <v>-8.984207617783989E-9</v>
      </c>
      <c r="J999" s="8"/>
      <c r="K999" s="22">
        <f t="shared" si="11908"/>
        <v>-8.984207617783989E-9</v>
      </c>
      <c r="L999" s="8"/>
      <c r="M999" s="22">
        <f t="shared" ref="M999" si="11926">K999/K1004</f>
        <v>-1.525548425353174E-2</v>
      </c>
      <c r="N999" s="22"/>
      <c r="O999" s="24">
        <v>0</v>
      </c>
      <c r="P999" s="24">
        <v>-1.5253705651818317E-2</v>
      </c>
      <c r="Q999" s="24">
        <v>2.3272979980975487E-4</v>
      </c>
      <c r="R999" s="24">
        <v>1.0026831064111466E-5</v>
      </c>
      <c r="S999" s="25">
        <v>1.9499095823030229E-8</v>
      </c>
      <c r="T999" s="25">
        <v>-1.5029917743986389E-18</v>
      </c>
      <c r="U999" s="10"/>
      <c r="V999" s="25">
        <f t="shared" si="11910"/>
        <v>0</v>
      </c>
      <c r="W999" s="25">
        <f t="shared" si="11910"/>
        <v>3.0507411303636635E-2</v>
      </c>
      <c r="X999" s="25">
        <f t="shared" ref="X999:X1034" si="11927">1-2*Q999</f>
        <v>0.99953454040038048</v>
      </c>
      <c r="Y999" s="25">
        <f t="shared" si="11898"/>
        <v>-2.0053662128222933E-5</v>
      </c>
      <c r="Z999" s="25">
        <f t="shared" si="11898"/>
        <v>-3.8998191646060458E-8</v>
      </c>
      <c r="AA999" s="25">
        <f t="shared" si="11898"/>
        <v>3.0059835487972778E-18</v>
      </c>
      <c r="AB999" s="10"/>
      <c r="AC999" s="26">
        <v>8.984207617783994E-9</v>
      </c>
      <c r="AD999" s="26">
        <v>-0.22389388117449055</v>
      </c>
      <c r="AE999" s="26">
        <v>-5.1554326388029788</v>
      </c>
      <c r="AF999" s="26">
        <v>-9.6418926953678309E-5</v>
      </c>
      <c r="AG999" s="26">
        <v>-1.0832248933901457E-7</v>
      </c>
      <c r="AH999" s="26">
        <v>4.9117517055723863E-16</v>
      </c>
      <c r="AJ999" s="28">
        <f t="shared" si="11899"/>
        <v>8.984207617783994E-9</v>
      </c>
      <c r="AK999" s="11"/>
      <c r="AL999" s="28">
        <f t="shared" si="11912"/>
        <v>8.984207617783994E-9</v>
      </c>
      <c r="AM999" s="11"/>
      <c r="AN999" s="28">
        <f t="shared" ref="AN999" si="11928">AL999/AL1004</f>
        <v>1.525548425353174E-2</v>
      </c>
      <c r="AO999" s="28"/>
      <c r="AP999" s="30">
        <v>0</v>
      </c>
      <c r="AQ999" s="30">
        <v>-1.5253705651818317E-2</v>
      </c>
      <c r="AR999" s="30">
        <v>2.3272979980975487E-4</v>
      </c>
      <c r="AS999" s="30">
        <v>1.0026831064111468E-5</v>
      </c>
      <c r="AT999" s="31">
        <v>1.9499095823030229E-8</v>
      </c>
      <c r="AU999" s="31">
        <v>-1.5029917743986387E-18</v>
      </c>
      <c r="AV999" s="13"/>
      <c r="AW999" s="31">
        <f t="shared" si="11914"/>
        <v>0</v>
      </c>
      <c r="AX999" s="31">
        <f t="shared" si="11914"/>
        <v>3.0507411303636635E-2</v>
      </c>
      <c r="AY999" s="31">
        <f t="shared" ref="AY999:AY1034" si="11929">1-2*AR999</f>
        <v>0.99953454040038048</v>
      </c>
      <c r="AZ999" s="31">
        <f t="shared" si="11903"/>
        <v>-2.0053662128222936E-5</v>
      </c>
      <c r="BA999" s="31">
        <f t="shared" si="11903"/>
        <v>-3.8998191646060458E-8</v>
      </c>
      <c r="BB999" s="31">
        <f t="shared" si="11903"/>
        <v>3.0059835487972774E-18</v>
      </c>
      <c r="BC999" s="13"/>
      <c r="BD999" s="32">
        <v>-8.9842076177839989E-9</v>
      </c>
      <c r="BE999" s="32">
        <v>3.7519356789060092E-15</v>
      </c>
      <c r="BF999" s="32">
        <v>-5.1578334020017946</v>
      </c>
      <c r="BG999" s="32">
        <v>-6.4135560556318902E-6</v>
      </c>
      <c r="BH999" s="32">
        <v>-7.1595933195298107E-13</v>
      </c>
      <c r="BI999" s="32">
        <v>4.8417230020235714E-16</v>
      </c>
      <c r="BK999" s="44">
        <f t="shared" si="11916"/>
        <v>3.7519356789060092E-15</v>
      </c>
      <c r="BL999" s="44">
        <f t="shared" si="11916"/>
        <v>-5.1578334020017946</v>
      </c>
      <c r="BM999" s="44">
        <f t="shared" si="11916"/>
        <v>-6.4135560556318902E-6</v>
      </c>
      <c r="BN999" s="44">
        <f t="shared" si="11916"/>
        <v>-7.1595933195298107E-13</v>
      </c>
      <c r="BO999" s="44">
        <f t="shared" si="11916"/>
        <v>4.8417230020235714E-16</v>
      </c>
      <c r="BP999" s="14"/>
      <c r="BQ999" s="44">
        <f t="shared" si="11917"/>
        <v>3.7519356789060092E-15</v>
      </c>
      <c r="BR999" s="14"/>
      <c r="BS999" s="44">
        <f t="shared" ref="BS999:BS1034" si="11930">BQ999</f>
        <v>3.7519356789060092E-15</v>
      </c>
      <c r="BT999" s="14"/>
      <c r="BU999" s="35">
        <f t="shared" ref="BU999" si="11931">BS999/BS1004</f>
        <v>2.5561628647628729E-16</v>
      </c>
      <c r="BV999" s="35"/>
      <c r="BW999" s="35">
        <v>-2.5561628647628729E-16</v>
      </c>
      <c r="BX999" s="35">
        <v>6.5339685911927371E-32</v>
      </c>
      <c r="BY999" s="35">
        <v>2.9695376497274475E-35</v>
      </c>
      <c r="BZ999" s="35">
        <v>6.3418733937256755E-54</v>
      </c>
      <c r="CA999" s="35">
        <v>-6.8689775340670047E-48</v>
      </c>
      <c r="CB999" s="14"/>
      <c r="CC999" s="35">
        <f t="shared" ref="CC999:CF1034" si="11932">-2*BW999</f>
        <v>5.1123257295257459E-16</v>
      </c>
      <c r="CD999" s="14">
        <f t="shared" ref="CD999:CD1034" si="11933">1-2*BX999</f>
        <v>1</v>
      </c>
      <c r="CE999" s="35">
        <f t="shared" si="11921"/>
        <v>-5.939075299454895E-35</v>
      </c>
      <c r="CF999" s="35">
        <f t="shared" si="11921"/>
        <v>-1.2683746787451351E-53</v>
      </c>
      <c r="CG999" s="35">
        <f t="shared" si="11921"/>
        <v>1.3737955068134009E-47</v>
      </c>
      <c r="CH999" s="14"/>
      <c r="CI999" s="34">
        <v>0</v>
      </c>
      <c r="CJ999" s="34">
        <f t="shared" si="11922"/>
        <v>5.1123257295257459E-16</v>
      </c>
      <c r="CK999" s="34">
        <f t="shared" si="11922"/>
        <v>1</v>
      </c>
      <c r="CL999" s="34">
        <f t="shared" si="11922"/>
        <v>-5.939075299454895E-35</v>
      </c>
      <c r="CM999" s="34">
        <f t="shared" si="11922"/>
        <v>-1.2683746787451351E-53</v>
      </c>
      <c r="CN999" s="34">
        <f t="shared" si="11922"/>
        <v>1.3737955068134009E-47</v>
      </c>
      <c r="CO999" s="14"/>
      <c r="CP999" s="35">
        <v>0</v>
      </c>
      <c r="CQ999" s="35">
        <v>5.2798230049608626E-16</v>
      </c>
      <c r="CR999" s="35">
        <v>0.99999999999999989</v>
      </c>
      <c r="CS999" s="35">
        <v>1.1119726093843561E-20</v>
      </c>
      <c r="CT999" s="35">
        <v>1.3234889800848443E-23</v>
      </c>
      <c r="CU999" s="35">
        <v>-1.540743955509774E-33</v>
      </c>
      <c r="CV999" s="14"/>
      <c r="CW999" s="35">
        <v>0</v>
      </c>
      <c r="CX999" s="35">
        <v>4.9448284540906331E-16</v>
      </c>
      <c r="CY999" s="35">
        <v>0.99999999999999989</v>
      </c>
      <c r="CZ999" s="35">
        <v>4.3434625157966812E-21</v>
      </c>
      <c r="DA999" s="35">
        <v>1.3234889800848009E-23</v>
      </c>
      <c r="DB999" s="35">
        <v>-2.3111159332646064E-33</v>
      </c>
      <c r="DC999" s="14"/>
      <c r="DD999" s="36">
        <v>-8.9842076177836962E-9</v>
      </c>
      <c r="DE999" s="36">
        <v>2.8882942580528943E-17</v>
      </c>
      <c r="DF999" s="36">
        <v>-5.1578334020017929</v>
      </c>
      <c r="DG999" s="36">
        <v>-6.413556055631886E-6</v>
      </c>
      <c r="DH999" s="36">
        <v>-7.1595933200771484E-13</v>
      </c>
      <c r="DI999" s="36">
        <v>4.8417230020235714E-16</v>
      </c>
      <c r="DK999" s="46">
        <f t="shared" ref="DK999:DN1034" si="11934">DF999</f>
        <v>-5.1578334020017929</v>
      </c>
      <c r="DL999" s="46">
        <f t="shared" si="11934"/>
        <v>-6.413556055631886E-6</v>
      </c>
      <c r="DM999" s="46">
        <f t="shared" si="11934"/>
        <v>-7.1595933200771484E-13</v>
      </c>
      <c r="DN999" s="46">
        <f t="shared" si="11934"/>
        <v>4.8417230020235714E-16</v>
      </c>
      <c r="DO999" s="46"/>
      <c r="DP999" s="37">
        <f t="shared" ref="DP999:DP1034" si="11935">DK999</f>
        <v>-5.1578334020017929</v>
      </c>
      <c r="DQ999" s="37"/>
      <c r="DR999" s="37">
        <f t="shared" ref="DR999" si="11936">DP999-DP1004</f>
        <v>-10.315666804007574</v>
      </c>
      <c r="DS999" s="37"/>
      <c r="DT999" s="37">
        <f t="shared" ref="DT999" si="11937">DR999/DR1004</f>
        <v>-0.9999999999998066</v>
      </c>
      <c r="DU999" s="37"/>
      <c r="DV999" s="37">
        <f t="array" ref="DV999:DY1002">MMULT(DT999:DT1002,DT1004:DW1004)</f>
        <v>0.9999999999996132</v>
      </c>
      <c r="DW999" s="37">
        <v>6.2172966419902431E-7</v>
      </c>
      <c r="DX999" s="37">
        <v>6.9405882849143624E-14</v>
      </c>
      <c r="DY999" s="37">
        <v>-6.4993677367356493E-34</v>
      </c>
      <c r="DZ999" s="46"/>
      <c r="EA999" s="46">
        <f t="shared" ref="EA999:EA1034" si="11938">1-2*DV999</f>
        <v>-0.9999999999992264</v>
      </c>
      <c r="EB999" s="46">
        <f t="shared" ref="EB999:ED1034" si="11939">-2*DW999</f>
        <v>-1.2434593283980486E-6</v>
      </c>
      <c r="EC999" s="46">
        <f t="shared" si="11939"/>
        <v>-1.3881176569828725E-13</v>
      </c>
      <c r="ED999" s="46">
        <f t="shared" si="11939"/>
        <v>1.2998735473471299E-33</v>
      </c>
      <c r="EE999" s="46"/>
      <c r="EF999" s="37">
        <v>0</v>
      </c>
      <c r="EG999" s="37">
        <v>0</v>
      </c>
      <c r="EH999" s="37">
        <f t="shared" ref="EH999:EK1034" si="11940">EA999</f>
        <v>-0.9999999999992264</v>
      </c>
      <c r="EI999" s="37">
        <f t="shared" si="11940"/>
        <v>-1.2434593283980486E-6</v>
      </c>
      <c r="EJ999" s="37">
        <f t="shared" si="11940"/>
        <v>-1.3881176569828725E-13</v>
      </c>
      <c r="EK999" s="37">
        <f t="shared" si="11940"/>
        <v>1.2998735473471299E-33</v>
      </c>
      <c r="EL999" s="16"/>
      <c r="EM999" s="16">
        <v>0</v>
      </c>
      <c r="EN999" s="16">
        <v>5.2798230049608626E-16</v>
      </c>
      <c r="EO999" s="16">
        <v>-0.99999999999922629</v>
      </c>
      <c r="EP999" s="16">
        <v>-1.2434593283980372E-6</v>
      </c>
      <c r="EQ999" s="16">
        <v>-1.3881176568505233E-13</v>
      </c>
      <c r="ER999" s="16">
        <v>-2.4087040816264428E-34</v>
      </c>
      <c r="ES999" s="16"/>
      <c r="ET999" s="16">
        <v>0</v>
      </c>
      <c r="EU999" s="16">
        <v>-4.9448284477937698E-16</v>
      </c>
      <c r="EV999" s="16">
        <v>-0.99999999999922629</v>
      </c>
      <c r="EW999" s="16">
        <v>-1.2434593283980531E-6</v>
      </c>
      <c r="EX999" s="16">
        <v>-1.3881176571152214E-13</v>
      </c>
      <c r="EY999" s="16">
        <v>3.6109895704155315E-33</v>
      </c>
      <c r="EZ999" s="16"/>
      <c r="FA999" s="38">
        <v>8.984208099084731E-9</v>
      </c>
      <c r="FB999" s="38">
        <v>-2.8882938503274718E-17</v>
      </c>
      <c r="FC999" s="38">
        <v>5.1578334020057781</v>
      </c>
      <c r="FD999" s="38">
        <v>8.3244426852884643E-7</v>
      </c>
      <c r="FE999" s="38">
        <v>9.2920070872791992E-14</v>
      </c>
      <c r="FF999" s="38">
        <v>-4.8417169003441132E-16</v>
      </c>
      <c r="FH999" s="7" t="s">
        <v>40</v>
      </c>
      <c r="FI999" s="7"/>
      <c r="FJ999" s="7"/>
      <c r="FL999" s="47" t="s">
        <v>41</v>
      </c>
      <c r="FM999" s="47"/>
      <c r="FN999" s="47" t="s">
        <v>42</v>
      </c>
      <c r="FO999" s="47"/>
      <c r="FP999" s="47" t="s">
        <v>43</v>
      </c>
      <c r="FQ999" s="48"/>
      <c r="FR999" s="49" t="s">
        <v>44</v>
      </c>
      <c r="FS999" s="49"/>
      <c r="FT999" s="49"/>
      <c r="FU999" s="48"/>
      <c r="FV999" s="49" t="s">
        <v>40</v>
      </c>
      <c r="FW999" s="49"/>
      <c r="FX999" s="49"/>
      <c r="FY999" s="48"/>
      <c r="FZ999" s="50">
        <v>0</v>
      </c>
      <c r="GA999" s="50">
        <v>0</v>
      </c>
      <c r="GB999" s="50">
        <f t="shared" ref="GB999:GB1034" si="11941">GA998</f>
        <v>1</v>
      </c>
      <c r="GC999" s="50">
        <v>0</v>
      </c>
      <c r="GD999" s="50">
        <v>0</v>
      </c>
      <c r="GE999" s="50">
        <v>0</v>
      </c>
      <c r="GF999" s="51"/>
      <c r="GG999" s="41">
        <v>0</v>
      </c>
      <c r="GH999" s="41">
        <v>5.2798230049608626E-16</v>
      </c>
      <c r="GI999" s="41">
        <v>-0.99999999999922629</v>
      </c>
      <c r="GJ999" s="40">
        <v>-1.2434593283980372E-6</v>
      </c>
      <c r="GK999" s="40">
        <v>1.3881176568505233E-13</v>
      </c>
      <c r="GL999" s="40">
        <v>-2.1642000961040746E-34</v>
      </c>
      <c r="GN999" s="42">
        <v>0</v>
      </c>
      <c r="GO999" s="42">
        <v>-4.9448284477937698E-16</v>
      </c>
      <c r="GP999" s="42">
        <v>-0.99999999999922629</v>
      </c>
      <c r="GQ999" s="42">
        <v>-1.2434593283980531E-6</v>
      </c>
      <c r="GR999" s="42">
        <v>-1.3881176571152214E-13</v>
      </c>
      <c r="GS999" s="42">
        <v>3.6109895704155315E-33</v>
      </c>
      <c r="GU999" s="43">
        <v>8.984208099084731E-9</v>
      </c>
      <c r="GV999" s="43">
        <v>-2.8882938503274718E-17</v>
      </c>
      <c r="GW999" s="43">
        <v>5.1578334020057781</v>
      </c>
      <c r="GX999" s="43">
        <v>8.3244426852884643E-7</v>
      </c>
      <c r="GY999" s="43">
        <v>9.2920070872791992E-14</v>
      </c>
      <c r="GZ999" s="43">
        <v>-4.8417169003441132E-16</v>
      </c>
      <c r="HQ999" s="3">
        <v>0</v>
      </c>
      <c r="HR999" s="3">
        <v>0</v>
      </c>
      <c r="HS999" s="3">
        <f t="shared" ref="HS999:HS1034" si="11942">HR998</f>
        <v>1</v>
      </c>
      <c r="HT999" s="3">
        <v>0</v>
      </c>
      <c r="HU999" s="3">
        <v>0</v>
      </c>
      <c r="HV999" s="3">
        <v>0</v>
      </c>
      <c r="HX999" s="42">
        <v>0</v>
      </c>
      <c r="HY999" s="42">
        <v>5.2798230049608626E-16</v>
      </c>
      <c r="HZ999" s="42">
        <v>-0.99999999999922629</v>
      </c>
      <c r="IA999" s="42">
        <v>-1.2434593283980372E-6</v>
      </c>
      <c r="IB999" s="42">
        <v>-1.3881176568505233E-13</v>
      </c>
      <c r="IC999" s="42">
        <v>-2.4087040816264428E-34</v>
      </c>
      <c r="IE999" s="21">
        <v>0</v>
      </c>
      <c r="IF999" s="21">
        <v>-4.9448284477937698E-16</v>
      </c>
      <c r="IG999" s="21">
        <v>-0.99999999999922629</v>
      </c>
      <c r="IH999" s="21">
        <v>-1.2434593283980531E-6</v>
      </c>
      <c r="II999" s="21">
        <v>-1.3881176571152214E-13</v>
      </c>
      <c r="IJ999" s="21">
        <v>3.6109895704155315E-33</v>
      </c>
      <c r="IL999" s="42">
        <v>8.984208099084731E-9</v>
      </c>
      <c r="IM999" s="42">
        <v>-2.8882938503274718E-17</v>
      </c>
      <c r="IN999" s="42">
        <v>5.1578334020057781</v>
      </c>
      <c r="IO999" s="42">
        <v>8.3244426852884643E-7</v>
      </c>
      <c r="IP999" s="42">
        <v>9.2920070872791992E-14</v>
      </c>
      <c r="IQ999" s="42">
        <v>-4.8417169003441132E-16</v>
      </c>
      <c r="IS999" s="2">
        <v>0</v>
      </c>
      <c r="IT999" s="2">
        <v>-9.3108584950093924E-16</v>
      </c>
      <c r="IU999" s="2">
        <v>0.99999999999998646</v>
      </c>
      <c r="IV999" s="2">
        <v>-1.6139417582201921E-7</v>
      </c>
      <c r="IW999" s="2">
        <v>-1.8017003030121914E-14</v>
      </c>
      <c r="IX999" s="2">
        <v>-5.8209069678363726E-34</v>
      </c>
    </row>
    <row r="1000" spans="1:258" x14ac:dyDescent="0.25">
      <c r="A1000" s="3" t="s">
        <v>45</v>
      </c>
      <c r="B1000" s="20">
        <v>-3.8707175489370884E-10</v>
      </c>
      <c r="C1000" s="20">
        <v>-6.9931458615477567E-18</v>
      </c>
      <c r="D1000" s="20">
        <v>-6.4135560580470742E-6</v>
      </c>
      <c r="E1000" s="20">
        <v>4.4883750193005589</v>
      </c>
      <c r="F1000" s="20">
        <v>1.9098969833924316E-7</v>
      </c>
      <c r="G1000" s="20">
        <v>-4.9070161639708595E-16</v>
      </c>
      <c r="I1000" s="22">
        <f t="shared" si="11894"/>
        <v>-3.8707175489370884E-10</v>
      </c>
      <c r="J1000" s="8"/>
      <c r="K1000" s="22">
        <f t="shared" si="11908"/>
        <v>-3.8707175489370884E-10</v>
      </c>
      <c r="L1000" s="8"/>
      <c r="M1000" s="22">
        <f t="shared" ref="M1000" si="11943">K1000/K1004</f>
        <v>-6.5726075275455065E-4</v>
      </c>
      <c r="N1000" s="22"/>
      <c r="O1000" s="24">
        <v>0</v>
      </c>
      <c r="P1000" s="24">
        <v>-6.5718412423974328E-4</v>
      </c>
      <c r="Q1000" s="24">
        <v>1.0026831064111466E-5</v>
      </c>
      <c r="R1000" s="24">
        <v>4.3199169711147854E-7</v>
      </c>
      <c r="S1000" s="25">
        <v>8.4009069693811792E-10</v>
      </c>
      <c r="T1000" s="25">
        <v>-6.4754254182160885E-20</v>
      </c>
      <c r="U1000" s="10"/>
      <c r="V1000" s="25">
        <f t="shared" si="11910"/>
        <v>0</v>
      </c>
      <c r="W1000" s="25">
        <f t="shared" si="11910"/>
        <v>1.3143682484794866E-3</v>
      </c>
      <c r="X1000" s="25">
        <f t="shared" si="11910"/>
        <v>-2.0053662128222933E-5</v>
      </c>
      <c r="Y1000" s="25">
        <f t="shared" ref="Y1000:Y1034" si="11944">1-2*R1000</f>
        <v>0.99999913601660573</v>
      </c>
      <c r="Z1000" s="25">
        <f t="shared" si="11898"/>
        <v>-1.6801813938762358E-9</v>
      </c>
      <c r="AA1000" s="25">
        <f t="shared" si="11898"/>
        <v>1.2950850836432177E-19</v>
      </c>
      <c r="AB1000" s="10"/>
      <c r="AC1000" s="26">
        <v>3.8707175489370915E-10</v>
      </c>
      <c r="AD1000" s="26">
        <v>-9.6461481282587528E-3</v>
      </c>
      <c r="AE1000" s="26">
        <v>9.7019897840570446E-5</v>
      </c>
      <c r="AF1000" s="26">
        <v>4.4883711415476899</v>
      </c>
      <c r="AG1000" s="26">
        <v>1.8632280942716183E-7</v>
      </c>
      <c r="AH1000" s="26">
        <v>-4.9039990772862299E-16</v>
      </c>
      <c r="AJ1000" s="28">
        <f t="shared" si="11899"/>
        <v>3.8707175489370915E-10</v>
      </c>
      <c r="AK1000" s="11"/>
      <c r="AL1000" s="28">
        <f t="shared" si="11912"/>
        <v>3.8707175489370915E-10</v>
      </c>
      <c r="AM1000" s="11"/>
      <c r="AN1000" s="28">
        <f t="shared" ref="AN1000" si="11945">AL1000/AL1004</f>
        <v>6.5726075275455076E-4</v>
      </c>
      <c r="AO1000" s="28"/>
      <c r="AP1000" s="30">
        <v>0</v>
      </c>
      <c r="AQ1000" s="30">
        <v>-6.5718412423974339E-4</v>
      </c>
      <c r="AR1000" s="30">
        <v>1.0026831064111468E-5</v>
      </c>
      <c r="AS1000" s="30">
        <v>4.319916971114787E-7</v>
      </c>
      <c r="AT1000" s="31">
        <v>8.4009069693811802E-10</v>
      </c>
      <c r="AU1000" s="31">
        <v>-6.4754254182160885E-20</v>
      </c>
      <c r="AV1000" s="13"/>
      <c r="AW1000" s="31">
        <f t="shared" si="11914"/>
        <v>0</v>
      </c>
      <c r="AX1000" s="31">
        <f t="shared" si="11914"/>
        <v>1.3143682484794868E-3</v>
      </c>
      <c r="AY1000" s="31">
        <f t="shared" si="11914"/>
        <v>-2.0053662128222936E-5</v>
      </c>
      <c r="AZ1000" s="31">
        <f t="shared" ref="AZ1000:AZ1034" si="11946">1-2*AS1000</f>
        <v>0.99999913601660573</v>
      </c>
      <c r="BA1000" s="31">
        <f t="shared" si="11903"/>
        <v>-1.680181393876236E-9</v>
      </c>
      <c r="BB1000" s="31">
        <f t="shared" si="11903"/>
        <v>1.2950850836432177E-19</v>
      </c>
      <c r="BC1000" s="13"/>
      <c r="BD1000" s="33">
        <v>-3.8707175489370936E-10</v>
      </c>
      <c r="BE1000" s="32">
        <v>1.7051680157882864E-18</v>
      </c>
      <c r="BF1000" s="32">
        <v>-6.4135560580471242E-6</v>
      </c>
      <c r="BG1000" s="32">
        <v>4.4883750193005589</v>
      </c>
      <c r="BH1000" s="32">
        <v>1.9098969833924311E-7</v>
      </c>
      <c r="BI1000" s="32">
        <v>-4.9070161639708605E-16</v>
      </c>
      <c r="BK1000" s="44">
        <f t="shared" si="11916"/>
        <v>1.7051680157882864E-18</v>
      </c>
      <c r="BL1000" s="44">
        <f t="shared" si="11916"/>
        <v>-6.4135560580471242E-6</v>
      </c>
      <c r="BM1000" s="44">
        <f t="shared" si="11916"/>
        <v>4.4883750193005589</v>
      </c>
      <c r="BN1000" s="44">
        <f t="shared" si="11916"/>
        <v>1.9098969833924311E-7</v>
      </c>
      <c r="BO1000" s="44">
        <f t="shared" si="11916"/>
        <v>-4.9070161639708605E-16</v>
      </c>
      <c r="BP1000" s="14"/>
      <c r="BQ1000" s="44">
        <f t="shared" si="11917"/>
        <v>1.7051680157882864E-18</v>
      </c>
      <c r="BR1000" s="14"/>
      <c r="BS1000" s="44">
        <f t="shared" si="11930"/>
        <v>1.7051680157882864E-18</v>
      </c>
      <c r="BT1000" s="14"/>
      <c r="BU1000" s="35">
        <f t="shared" ref="BU1000" si="11947">BS1000/BS1004</f>
        <v>1.161716919787473E-19</v>
      </c>
      <c r="BV1000" s="35"/>
      <c r="BW1000" s="35">
        <v>-1.161716919787473E-19</v>
      </c>
      <c r="BX1000" s="35">
        <v>2.9695376497274475E-35</v>
      </c>
      <c r="BY1000" s="35">
        <v>1.3495862017204941E-38</v>
      </c>
      <c r="BZ1000" s="35">
        <v>2.8822348240023334E-57</v>
      </c>
      <c r="CA1000" s="35">
        <v>-3.1217914683640215E-51</v>
      </c>
      <c r="CB1000" s="14"/>
      <c r="CC1000" s="35">
        <f t="shared" si="11932"/>
        <v>2.323433839574946E-19</v>
      </c>
      <c r="CD1000" s="35">
        <f t="shared" si="11932"/>
        <v>-5.939075299454895E-35</v>
      </c>
      <c r="CE1000" s="14">
        <f t="shared" ref="CE1000:CE1034" si="11948">1-2*BY1000</f>
        <v>1</v>
      </c>
      <c r="CF1000" s="35">
        <f t="shared" si="11921"/>
        <v>-5.7644696480046669E-57</v>
      </c>
      <c r="CG1000" s="35">
        <f t="shared" si="11921"/>
        <v>6.243582936728043E-51</v>
      </c>
      <c r="CH1000" s="14"/>
      <c r="CI1000" s="34">
        <v>0</v>
      </c>
      <c r="CJ1000" s="34">
        <f t="shared" si="11922"/>
        <v>2.323433839574946E-19</v>
      </c>
      <c r="CK1000" s="34">
        <f t="shared" si="11922"/>
        <v>-5.939075299454895E-35</v>
      </c>
      <c r="CL1000" s="34">
        <f t="shared" si="11922"/>
        <v>1</v>
      </c>
      <c r="CM1000" s="34">
        <f t="shared" si="11922"/>
        <v>-5.7644696480046669E-57</v>
      </c>
      <c r="CN1000" s="34">
        <f t="shared" si="11922"/>
        <v>6.243582936728043E-51</v>
      </c>
      <c r="CO1000" s="14"/>
      <c r="CP1000" s="35">
        <v>0</v>
      </c>
      <c r="CQ1000" s="35">
        <v>5.3709711969228332E-19</v>
      </c>
      <c r="CR1000" s="35">
        <v>4.3434625157966812E-21</v>
      </c>
      <c r="CS1000" s="35">
        <v>1</v>
      </c>
      <c r="CT1000" s="35">
        <v>4.1359030627651384E-25</v>
      </c>
      <c r="CU1000" s="35">
        <v>-2.4074124304840427E-35</v>
      </c>
      <c r="CV1000" s="14"/>
      <c r="CW1000" s="35">
        <v>0</v>
      </c>
      <c r="CX1000" s="35">
        <v>-5.0609122077228446E-19</v>
      </c>
      <c r="CY1000" s="35">
        <v>1.1119726093843561E-20</v>
      </c>
      <c r="CZ1000" s="35">
        <v>1</v>
      </c>
      <c r="DA1000" s="35">
        <v>1.2407709188295413E-24</v>
      </c>
      <c r="DB1000" s="35">
        <v>-7.2222372914521302E-35</v>
      </c>
      <c r="DC1000" s="14"/>
      <c r="DD1000" s="36">
        <v>-3.8707175489370915E-10</v>
      </c>
      <c r="DE1000" s="36">
        <v>-3.278942564543092E-18</v>
      </c>
      <c r="DF1000" s="36">
        <v>-6.4135560580471318E-6</v>
      </c>
      <c r="DG1000" s="36">
        <v>4.4883750193005589</v>
      </c>
      <c r="DH1000" s="36">
        <v>1.9098969833924316E-7</v>
      </c>
      <c r="DI1000" s="36">
        <v>-4.9070161639708595E-16</v>
      </c>
      <c r="DK1000" s="46">
        <f t="shared" si="11934"/>
        <v>-6.4135560580471318E-6</v>
      </c>
      <c r="DL1000" s="46">
        <f t="shared" si="11934"/>
        <v>4.4883750193005589</v>
      </c>
      <c r="DM1000" s="46">
        <f t="shared" si="11934"/>
        <v>1.9098969833924316E-7</v>
      </c>
      <c r="DN1000" s="46">
        <f t="shared" si="11934"/>
        <v>-4.9070161639708595E-16</v>
      </c>
      <c r="DO1000" s="46"/>
      <c r="DP1000" s="37">
        <f t="shared" si="11935"/>
        <v>-6.4135560580471318E-6</v>
      </c>
      <c r="DQ1000" s="37"/>
      <c r="DR1000" s="37">
        <f t="shared" ref="DR1000:DR1034" si="11949">DP1000</f>
        <v>-6.4135560580471318E-6</v>
      </c>
      <c r="DS1000" s="37"/>
      <c r="DT1000" s="37">
        <f t="shared" ref="DT1000" si="11950">DR1000/DR1004</f>
        <v>-6.2172966419914459E-7</v>
      </c>
      <c r="DU1000" s="37"/>
      <c r="DV1000" s="37">
        <v>6.2172966419902431E-7</v>
      </c>
      <c r="DW1000" s="37">
        <v>3.8654777534518108E-13</v>
      </c>
      <c r="DX1000" s="37">
        <v>4.3151696237251576E-20</v>
      </c>
      <c r="DY1000" s="37">
        <v>-4.0408497204681911E-40</v>
      </c>
      <c r="DZ1000" s="46"/>
      <c r="EA1000" s="46">
        <f t="shared" ref="EA1000:EC1034" si="11951">-2*DV1000</f>
        <v>-1.2434593283980486E-6</v>
      </c>
      <c r="EB1000" s="46">
        <f t="shared" ref="EB1000:EB1034" si="11952">1-2*DW1000</f>
        <v>0.99999999999922695</v>
      </c>
      <c r="EC1000" s="46">
        <f t="shared" si="11939"/>
        <v>-8.6303392474503152E-20</v>
      </c>
      <c r="ED1000" s="46">
        <f t="shared" si="11939"/>
        <v>8.0816994409363821E-40</v>
      </c>
      <c r="EE1000" s="46"/>
      <c r="EF1000" s="37">
        <v>0</v>
      </c>
      <c r="EG1000" s="37">
        <v>0</v>
      </c>
      <c r="EH1000" s="37">
        <f t="shared" si="11940"/>
        <v>-1.2434593283980486E-6</v>
      </c>
      <c r="EI1000" s="37">
        <f t="shared" si="11940"/>
        <v>0.99999999999922695</v>
      </c>
      <c r="EJ1000" s="37">
        <f t="shared" si="11940"/>
        <v>-8.6303392474503152E-20</v>
      </c>
      <c r="EK1000" s="37">
        <f t="shared" si="11940"/>
        <v>8.0816994409363821E-40</v>
      </c>
      <c r="EL1000" s="16"/>
      <c r="EM1000" s="16">
        <v>0</v>
      </c>
      <c r="EN1000" s="16">
        <v>5.3709711969228332E-19</v>
      </c>
      <c r="EO1000" s="16">
        <v>-1.2434593283980531E-6</v>
      </c>
      <c r="EP1000" s="16">
        <v>0.99999999999922695</v>
      </c>
      <c r="EQ1000" s="16">
        <v>-8.6302978884197477E-20</v>
      </c>
      <c r="ER1000" s="16">
        <v>-2.4073316134896333E-35</v>
      </c>
      <c r="ES1000" s="16"/>
      <c r="ET1000" s="16">
        <v>0</v>
      </c>
      <c r="EU1000" s="16">
        <v>-5.067060900787499E-19</v>
      </c>
      <c r="EV1000" s="16">
        <v>-1.2434593283980372E-6</v>
      </c>
      <c r="EW1000" s="16">
        <v>0.99999999999922695</v>
      </c>
      <c r="EX1000" s="16">
        <v>-8.630215172004137E-20</v>
      </c>
      <c r="EY1000" s="16">
        <v>-7.2218690965855156E-35</v>
      </c>
      <c r="EZ1000" s="16"/>
      <c r="FA1000" s="38">
        <v>-3.8706058339663929E-10</v>
      </c>
      <c r="FB1000" s="38">
        <v>-3.2789784793049403E-18</v>
      </c>
      <c r="FC1000" s="38">
        <v>-2.5410988417011114E-21</v>
      </c>
      <c r="FD1000" s="38">
        <v>4.4883750193050638</v>
      </c>
      <c r="FE1000" s="38">
        <v>1.9098969833974606E-7</v>
      </c>
      <c r="FF1000" s="38">
        <v>-4.907022184452698E-16</v>
      </c>
      <c r="FH1000" s="42">
        <f t="shared" ref="FH1000:FJ1034" si="11953">FD1000</f>
        <v>4.4883750193050638</v>
      </c>
      <c r="FI1000" s="42">
        <f t="shared" si="11953"/>
        <v>1.9098969833974606E-7</v>
      </c>
      <c r="FJ1000" s="42">
        <f t="shared" si="11953"/>
        <v>-4.907022184452698E-16</v>
      </c>
      <c r="FL1000" s="47">
        <f t="shared" ref="FL1000:FL1034" si="11954">FH1000</f>
        <v>4.4883750193050638</v>
      </c>
      <c r="FM1000" s="47"/>
      <c r="FN1000" s="47">
        <f t="shared" ref="FN1000" si="11955">FL1000-FL1004</f>
        <v>0</v>
      </c>
      <c r="FO1000" s="47"/>
      <c r="FP1000" s="47">
        <f t="shared" ref="FP1000" si="11956">FN1000/FN1004</f>
        <v>0</v>
      </c>
      <c r="FQ1000" s="48"/>
      <c r="FR1000" s="48">
        <f t="array" ref="FR1000:FT1002">MMULT(FP1000:FP1002,FP1004:FR1004)</f>
        <v>0</v>
      </c>
      <c r="FS1000" s="48">
        <v>0</v>
      </c>
      <c r="FT1000" s="48">
        <v>0</v>
      </c>
      <c r="FU1000" s="48"/>
      <c r="FV1000" s="47">
        <f t="shared" ref="FV1000:FV1034" si="11957">1-2*FR1000</f>
        <v>1</v>
      </c>
      <c r="FW1000" s="47">
        <f t="shared" ref="FW1000:FX1034" si="11958">-2*FS1000</f>
        <v>0</v>
      </c>
      <c r="FX1000" s="47">
        <f t="shared" si="11958"/>
        <v>0</v>
      </c>
      <c r="FY1000" s="48"/>
      <c r="FZ1000" s="50">
        <v>0</v>
      </c>
      <c r="GA1000" s="50">
        <v>0</v>
      </c>
      <c r="GB1000" s="50">
        <v>0</v>
      </c>
      <c r="GC1000" s="52">
        <f t="shared" ref="GC1000:GE1034" si="11959">FV1000</f>
        <v>1</v>
      </c>
      <c r="GD1000" s="52">
        <f t="shared" si="11959"/>
        <v>0</v>
      </c>
      <c r="GE1000" s="52">
        <f t="shared" si="11959"/>
        <v>0</v>
      </c>
      <c r="GF1000" s="52"/>
      <c r="GG1000" s="41">
        <v>0</v>
      </c>
      <c r="GH1000" s="41">
        <v>5.3709711969228332E-19</v>
      </c>
      <c r="GI1000" s="41">
        <v>-1.2434593283980531E-6</v>
      </c>
      <c r="GJ1000" s="40">
        <v>0.99999999999922695</v>
      </c>
      <c r="GK1000" s="40">
        <v>8.6302978884197477E-20</v>
      </c>
      <c r="GL1000" s="40">
        <v>-2.4073300933431099E-35</v>
      </c>
      <c r="GN1000" s="42">
        <v>0</v>
      </c>
      <c r="GO1000" s="42">
        <v>-5.067060900787499E-19</v>
      </c>
      <c r="GP1000" s="42">
        <v>-1.2434593283980372E-6</v>
      </c>
      <c r="GQ1000" s="42">
        <v>0.99999999999922695</v>
      </c>
      <c r="GR1000" s="42">
        <v>-8.630215172004137E-20</v>
      </c>
      <c r="GS1000" s="42">
        <v>-7.2218690965855156E-35</v>
      </c>
      <c r="GU1000" s="43">
        <v>-3.8706058339663929E-10</v>
      </c>
      <c r="GV1000" s="43">
        <v>-3.2789784793049403E-18</v>
      </c>
      <c r="GW1000" s="43">
        <v>-2.5410988417011114E-21</v>
      </c>
      <c r="GX1000" s="43">
        <v>4.4883750193050638</v>
      </c>
      <c r="GY1000" s="43">
        <v>1.9098969833974606E-7</v>
      </c>
      <c r="GZ1000" s="43">
        <v>-4.907022184452698E-16</v>
      </c>
      <c r="HB1000" s="7" t="s">
        <v>354</v>
      </c>
      <c r="HC1000" s="7"/>
      <c r="HE1000" s="47" t="s">
        <v>11</v>
      </c>
      <c r="HF1000" s="48"/>
      <c r="HG1000" s="47" t="s">
        <v>12</v>
      </c>
      <c r="HH1000" s="48"/>
      <c r="HI1000" s="48" t="s">
        <v>13</v>
      </c>
      <c r="HJ1000" s="48"/>
      <c r="HK1000" s="49" t="s">
        <v>14</v>
      </c>
      <c r="HL1000" s="49"/>
      <c r="HM1000" s="48"/>
      <c r="HN1000" s="49" t="s">
        <v>46</v>
      </c>
      <c r="HO1000" s="49"/>
      <c r="HP1000" s="48"/>
      <c r="HQ1000" s="47">
        <v>0</v>
      </c>
      <c r="HR1000" s="47">
        <v>0</v>
      </c>
      <c r="HS1000" s="47">
        <v>0</v>
      </c>
      <c r="HT1000" s="3">
        <f t="shared" ref="HT1000:HT1034" si="11960">HS999</f>
        <v>1</v>
      </c>
      <c r="HU1000" s="3">
        <v>0</v>
      </c>
      <c r="HV1000" s="3">
        <v>0</v>
      </c>
      <c r="HX1000" s="42">
        <v>0</v>
      </c>
      <c r="HY1000" s="42">
        <v>5.3709711969228332E-19</v>
      </c>
      <c r="HZ1000" s="42">
        <v>-1.2434593283980531E-6</v>
      </c>
      <c r="IA1000" s="42">
        <v>0.99999999999922695</v>
      </c>
      <c r="IB1000" s="42">
        <v>-8.6302978884197477E-20</v>
      </c>
      <c r="IC1000" s="42">
        <v>-2.4073316134896333E-35</v>
      </c>
      <c r="IE1000" s="21">
        <v>0</v>
      </c>
      <c r="IF1000" s="21">
        <v>-5.067060900787499E-19</v>
      </c>
      <c r="IG1000" s="21">
        <v>-1.2434593283980372E-6</v>
      </c>
      <c r="IH1000" s="21">
        <v>0.99999999999922695</v>
      </c>
      <c r="II1000" s="21">
        <v>-8.630215172004137E-20</v>
      </c>
      <c r="IJ1000" s="21">
        <v>-7.2218690965855156E-35</v>
      </c>
      <c r="IL1000" s="42">
        <v>-3.8706058339663929E-10</v>
      </c>
      <c r="IM1000" s="42">
        <v>-3.2789784793049403E-18</v>
      </c>
      <c r="IN1000" s="42">
        <v>-2.5410988417011114E-21</v>
      </c>
      <c r="IO1000" s="42">
        <v>4.4883750193050638</v>
      </c>
      <c r="IP1000" s="42">
        <v>1.9098969833974606E-7</v>
      </c>
      <c r="IQ1000" s="42">
        <v>-4.907022184452698E-16</v>
      </c>
      <c r="IS1000" s="2">
        <v>0</v>
      </c>
      <c r="IT1000" s="2">
        <v>-8.0723839608979953E-19</v>
      </c>
      <c r="IU1000" s="2">
        <v>1.6139417582206686E-7</v>
      </c>
      <c r="IV1000" s="2">
        <v>0.9999999999999869</v>
      </c>
      <c r="IW1000" s="2">
        <v>-1.4528856915151136E-21</v>
      </c>
      <c r="IX1000" s="2">
        <v>-1.2037151182370222E-34</v>
      </c>
    </row>
    <row r="1001" spans="1:258" x14ac:dyDescent="0.25">
      <c r="A1001" s="3" t="s">
        <v>47</v>
      </c>
      <c r="B1001" s="20">
        <v>-7.5273525511718894E-13</v>
      </c>
      <c r="C1001" s="20">
        <v>-5.5161155522482284E-21</v>
      </c>
      <c r="D1001" s="20">
        <v>-7.1596796164176292E-13</v>
      </c>
      <c r="E1001" s="20">
        <v>1.9098969869090369E-7</v>
      </c>
      <c r="F1001" s="20">
        <v>2.7775119577725027</v>
      </c>
      <c r="G1001" s="20">
        <v>-4.9687243797788028E-16</v>
      </c>
      <c r="I1001" s="22">
        <f t="shared" si="11894"/>
        <v>-7.5273525511718894E-13</v>
      </c>
      <c r="J1001" s="8"/>
      <c r="K1001" s="22">
        <f t="shared" si="11908"/>
        <v>-7.5273525511718894E-13</v>
      </c>
      <c r="L1001" s="8"/>
      <c r="M1001" s="22">
        <f t="shared" ref="M1001" si="11961">K1001/K1004</f>
        <v>-1.2781695748868848E-6</v>
      </c>
      <c r="N1001" s="22"/>
      <c r="O1001" s="24">
        <v>0</v>
      </c>
      <c r="P1001" s="24">
        <v>-1.2780205560449943E-6</v>
      </c>
      <c r="Q1001" s="24">
        <v>1.9499095823030229E-8</v>
      </c>
      <c r="R1001" s="24">
        <v>8.4009069693811792E-10</v>
      </c>
      <c r="S1001" s="25">
        <v>1.63371746216652E-12</v>
      </c>
      <c r="T1001" s="25">
        <v>-1.25927065009218E-22</v>
      </c>
      <c r="U1001" s="10"/>
      <c r="V1001" s="25">
        <f t="shared" si="11910"/>
        <v>0</v>
      </c>
      <c r="W1001" s="25">
        <f t="shared" si="11910"/>
        <v>2.5560411120899886E-6</v>
      </c>
      <c r="X1001" s="25">
        <f t="shared" si="11910"/>
        <v>-3.8998191646060458E-8</v>
      </c>
      <c r="Y1001" s="25">
        <f t="shared" si="11910"/>
        <v>-1.6801813938762358E-9</v>
      </c>
      <c r="Z1001" s="25">
        <f t="shared" ref="Z1001:Z1034" si="11962">1-2*S1001</f>
        <v>0.99999999999673261</v>
      </c>
      <c r="AA1001" s="25">
        <f t="shared" si="11898"/>
        <v>2.5185413001843601E-22</v>
      </c>
      <c r="AB1001" s="10"/>
      <c r="AC1001" s="27">
        <v>7.5273525511718945E-13</v>
      </c>
      <c r="AD1001" s="26">
        <v>-1.8758784851705174E-5</v>
      </c>
      <c r="AE1001" s="26">
        <v>2.0114547029770352E-7</v>
      </c>
      <c r="AF1001" s="26">
        <v>1.8344866461119829E-7</v>
      </c>
      <c r="AG1001" s="26">
        <v>2.7775119577634269</v>
      </c>
      <c r="AH1001" s="26">
        <v>-4.9687185124751665E-16</v>
      </c>
      <c r="AJ1001" s="28">
        <f t="shared" si="11899"/>
        <v>7.5273525511718945E-13</v>
      </c>
      <c r="AK1001" s="11"/>
      <c r="AL1001" s="28">
        <f t="shared" si="11912"/>
        <v>7.5273525511718945E-13</v>
      </c>
      <c r="AM1001" s="11"/>
      <c r="AN1001" s="28">
        <f t="shared" ref="AN1001" si="11963">AL1001/AL1004</f>
        <v>1.2781695748868848E-6</v>
      </c>
      <c r="AO1001" s="28"/>
      <c r="AP1001" s="30">
        <v>0</v>
      </c>
      <c r="AQ1001" s="30">
        <v>-1.2780205560449943E-6</v>
      </c>
      <c r="AR1001" s="30">
        <v>1.9499095823030229E-8</v>
      </c>
      <c r="AS1001" s="30">
        <v>8.4009069693811802E-10</v>
      </c>
      <c r="AT1001" s="31">
        <v>1.63371746216652E-12</v>
      </c>
      <c r="AU1001" s="31">
        <v>-1.2592706500921798E-22</v>
      </c>
      <c r="AV1001" s="13"/>
      <c r="AW1001" s="31">
        <f t="shared" si="11914"/>
        <v>0</v>
      </c>
      <c r="AX1001" s="31">
        <f t="shared" si="11914"/>
        <v>2.5560411120899886E-6</v>
      </c>
      <c r="AY1001" s="31">
        <f t="shared" si="11914"/>
        <v>-3.8998191646060458E-8</v>
      </c>
      <c r="AZ1001" s="31">
        <f t="shared" si="11914"/>
        <v>-1.680181393876236E-9</v>
      </c>
      <c r="BA1001" s="31">
        <f t="shared" ref="BA1001:BA1034" si="11964">1-2*AT1001</f>
        <v>0.99999999999673261</v>
      </c>
      <c r="BB1001" s="31">
        <f t="shared" si="11903"/>
        <v>2.5185413001843596E-22</v>
      </c>
      <c r="BC1001" s="13"/>
      <c r="BD1001" s="33">
        <v>-7.5273525511718975E-13</v>
      </c>
      <c r="BE1001" s="32">
        <v>3.6416307677231405E-37</v>
      </c>
      <c r="BF1001" s="32">
        <v>-7.1596796172317104E-13</v>
      </c>
      <c r="BG1001" s="32">
        <v>1.9098969869090371E-7</v>
      </c>
      <c r="BH1001" s="32">
        <v>2.7775119577725023</v>
      </c>
      <c r="BI1001" s="32">
        <v>-4.9687243797788038E-16</v>
      </c>
      <c r="BK1001" s="44">
        <f t="shared" si="11916"/>
        <v>3.6416307677231405E-37</v>
      </c>
      <c r="BL1001" s="44">
        <f t="shared" si="11916"/>
        <v>-7.1596796172317104E-13</v>
      </c>
      <c r="BM1001" s="44">
        <f t="shared" si="11916"/>
        <v>1.9098969869090371E-7</v>
      </c>
      <c r="BN1001" s="44">
        <f t="shared" si="11916"/>
        <v>2.7775119577725023</v>
      </c>
      <c r="BO1001" s="44">
        <f t="shared" si="11916"/>
        <v>-4.9687243797788038E-16</v>
      </c>
      <c r="BP1001" s="14"/>
      <c r="BQ1001" s="44">
        <f t="shared" si="11917"/>
        <v>3.6416307677231405E-37</v>
      </c>
      <c r="BR1001" s="14"/>
      <c r="BS1001" s="44">
        <f t="shared" si="11930"/>
        <v>3.6416307677231405E-37</v>
      </c>
      <c r="BT1001" s="14"/>
      <c r="BU1001" s="35">
        <f t="shared" ref="BU1001" si="11965">BS1001/BS1004</f>
        <v>2.4810130376078328E-38</v>
      </c>
      <c r="BV1001" s="35"/>
      <c r="BW1001" s="35">
        <v>-2.4810130376078328E-38</v>
      </c>
      <c r="BX1001" s="35">
        <v>6.3418733937256755E-54</v>
      </c>
      <c r="BY1001" s="35">
        <v>2.8822348240023334E-57</v>
      </c>
      <c r="BZ1001" s="35">
        <v>6.1554256927800453E-76</v>
      </c>
      <c r="CA1001" s="35">
        <v>-6.667033252060202E-70</v>
      </c>
      <c r="CB1001" s="14"/>
      <c r="CC1001" s="35">
        <f t="shared" si="11932"/>
        <v>4.9620260752156656E-38</v>
      </c>
      <c r="CD1001" s="35">
        <f t="shared" si="11932"/>
        <v>-1.2683746787451351E-53</v>
      </c>
      <c r="CE1001" s="35">
        <f t="shared" si="11932"/>
        <v>-5.7644696480046669E-57</v>
      </c>
      <c r="CF1001" s="14">
        <f t="shared" ref="CF1001:CF1034" si="11966">1-2*BZ1001</f>
        <v>1</v>
      </c>
      <c r="CG1001" s="35">
        <f t="shared" si="11921"/>
        <v>1.3334066504120404E-69</v>
      </c>
      <c r="CH1001" s="14"/>
      <c r="CI1001" s="34">
        <v>0</v>
      </c>
      <c r="CJ1001" s="34">
        <f t="shared" si="11922"/>
        <v>4.9620260752156656E-38</v>
      </c>
      <c r="CK1001" s="34">
        <f t="shared" si="11922"/>
        <v>-1.2683746787451351E-53</v>
      </c>
      <c r="CL1001" s="34">
        <f t="shared" si="11922"/>
        <v>-5.7644696480046669E-57</v>
      </c>
      <c r="CM1001" s="34">
        <f t="shared" si="11922"/>
        <v>1</v>
      </c>
      <c r="CN1001" s="34">
        <f t="shared" si="11922"/>
        <v>1.3334066504120404E-69</v>
      </c>
      <c r="CO1001" s="14"/>
      <c r="CP1001" s="35">
        <v>0</v>
      </c>
      <c r="CQ1001" s="35">
        <v>8.4703294725430034E-22</v>
      </c>
      <c r="CR1001" s="35">
        <v>1.3234889800848009E-23</v>
      </c>
      <c r="CS1001" s="35">
        <v>1.2407709188295413E-24</v>
      </c>
      <c r="CT1001" s="35">
        <v>1</v>
      </c>
      <c r="CU1001" s="35">
        <v>-9.4039548065782959E-38</v>
      </c>
      <c r="CV1001" s="14"/>
      <c r="CW1001" s="35">
        <v>0</v>
      </c>
      <c r="CX1001" s="35">
        <v>-8.4703294725430025E-22</v>
      </c>
      <c r="CY1001" s="35">
        <v>1.3234889800848443E-23</v>
      </c>
      <c r="CZ1001" s="35">
        <v>4.1359030627651384E-25</v>
      </c>
      <c r="DA1001" s="35">
        <v>1</v>
      </c>
      <c r="DB1001" s="35">
        <v>-9.4039548065783001E-38</v>
      </c>
      <c r="DC1001" s="14"/>
      <c r="DD1001" s="36">
        <v>-7.5273525511718945E-13</v>
      </c>
      <c r="DE1001" s="36">
        <v>7.0025895937181313E-22</v>
      </c>
      <c r="DF1001" s="36">
        <v>-7.1596796171002632E-13</v>
      </c>
      <c r="DG1001" s="36">
        <v>1.9098969869090369E-7</v>
      </c>
      <c r="DH1001" s="36">
        <v>2.7775119577725027</v>
      </c>
      <c r="DI1001" s="36">
        <v>-4.9687243797788028E-16</v>
      </c>
      <c r="DK1001" s="46">
        <f t="shared" si="11934"/>
        <v>-7.1596796171002632E-13</v>
      </c>
      <c r="DL1001" s="46">
        <f t="shared" si="11934"/>
        <v>1.9098969869090369E-7</v>
      </c>
      <c r="DM1001" s="46">
        <f t="shared" si="11934"/>
        <v>2.7775119577725027</v>
      </c>
      <c r="DN1001" s="46">
        <f t="shared" si="11934"/>
        <v>-4.9687243797788028E-16</v>
      </c>
      <c r="DO1001" s="46"/>
      <c r="DP1001" s="37">
        <f t="shared" si="11935"/>
        <v>-7.1596796171002632E-13</v>
      </c>
      <c r="DQ1001" s="37"/>
      <c r="DR1001" s="37">
        <f t="shared" si="11949"/>
        <v>-7.1596796171002632E-13</v>
      </c>
      <c r="DS1001" s="37"/>
      <c r="DT1001" s="37">
        <f t="shared" ref="DT1001" si="11967">DR1001/DR1004</f>
        <v>-6.9405882849157041E-14</v>
      </c>
      <c r="DU1001" s="37"/>
      <c r="DV1001" s="37">
        <v>6.9405882849143624E-14</v>
      </c>
      <c r="DW1001" s="37">
        <v>4.3151696237251576E-20</v>
      </c>
      <c r="DX1001" s="37">
        <v>4.8171765740709117E-27</v>
      </c>
      <c r="DY1001" s="37">
        <v>-4.5109435572955264E-47</v>
      </c>
      <c r="DZ1001" s="46"/>
      <c r="EA1001" s="46">
        <f t="shared" si="11951"/>
        <v>-1.3881176569828725E-13</v>
      </c>
      <c r="EB1001" s="46">
        <f t="shared" si="11951"/>
        <v>-8.6303392474503152E-20</v>
      </c>
      <c r="EC1001" s="46">
        <f t="shared" ref="EC1001:EC1034" si="11968">1-2*DX1001</f>
        <v>1</v>
      </c>
      <c r="ED1001" s="46">
        <f t="shared" si="11939"/>
        <v>9.0218871145910528E-47</v>
      </c>
      <c r="EE1001" s="46"/>
      <c r="EF1001" s="37">
        <v>0</v>
      </c>
      <c r="EG1001" s="37">
        <v>0</v>
      </c>
      <c r="EH1001" s="37">
        <f t="shared" si="11940"/>
        <v>-1.3881176569828725E-13</v>
      </c>
      <c r="EI1001" s="37">
        <f t="shared" si="11940"/>
        <v>-8.6303392474503152E-20</v>
      </c>
      <c r="EJ1001" s="37">
        <f t="shared" si="11940"/>
        <v>1</v>
      </c>
      <c r="EK1001" s="37">
        <f t="shared" si="11940"/>
        <v>9.0218871145910528E-47</v>
      </c>
      <c r="EL1001" s="16"/>
      <c r="EM1001" s="16">
        <v>0</v>
      </c>
      <c r="EN1001" s="16">
        <v>8.4703294725430034E-22</v>
      </c>
      <c r="EO1001" s="16">
        <v>-1.3881176571152214E-13</v>
      </c>
      <c r="EP1001" s="16">
        <v>-8.630215172004137E-20</v>
      </c>
      <c r="EQ1001" s="16">
        <v>1</v>
      </c>
      <c r="ER1001" s="16">
        <v>-9.4039547975564089E-38</v>
      </c>
      <c r="ES1001" s="16"/>
      <c r="ET1001" s="16">
        <v>0</v>
      </c>
      <c r="EU1001" s="16">
        <v>-8.470330158943371E-22</v>
      </c>
      <c r="EV1001" s="16">
        <v>-1.3881176568505233E-13</v>
      </c>
      <c r="EW1001" s="16">
        <v>-8.6302978884197477E-20</v>
      </c>
      <c r="EX1001" s="16">
        <v>1</v>
      </c>
      <c r="EY1001" s="16">
        <v>-9.4039547654754041E-38</v>
      </c>
      <c r="EZ1001" s="16"/>
      <c r="FA1001" s="38">
        <v>-7.5273525387007574E-13</v>
      </c>
      <c r="FB1001" s="38">
        <v>7.0025895536252126E-22</v>
      </c>
      <c r="FC1001" s="38">
        <v>1.1683187437371717E-70</v>
      </c>
      <c r="FD1001" s="38">
        <v>1.9098969869140661E-7</v>
      </c>
      <c r="FE1001" s="38">
        <v>2.7775119577725027</v>
      </c>
      <c r="FF1001" s="38">
        <v>-4.9687243797794753E-16</v>
      </c>
      <c r="FH1001" s="42">
        <f t="shared" si="11953"/>
        <v>1.9098969869140661E-7</v>
      </c>
      <c r="FI1001" s="42">
        <f t="shared" si="11953"/>
        <v>2.7775119577725027</v>
      </c>
      <c r="FJ1001" s="42">
        <f t="shared" si="11953"/>
        <v>-4.9687243797794753E-16</v>
      </c>
      <c r="FL1001" s="47">
        <f t="shared" si="11954"/>
        <v>1.9098969869140661E-7</v>
      </c>
      <c r="FM1001" s="47"/>
      <c r="FN1001" s="47">
        <f t="shared" ref="FN1001:FN1034" si="11969">FL1001</f>
        <v>1.9098969869140661E-7</v>
      </c>
      <c r="FO1001" s="47"/>
      <c r="FP1001" s="47">
        <f t="shared" ref="FP1001" si="11970">FN1001/FN1004</f>
        <v>1</v>
      </c>
      <c r="FQ1001" s="48"/>
      <c r="FR1001" s="48">
        <v>0</v>
      </c>
      <c r="FS1001" s="48">
        <v>1</v>
      </c>
      <c r="FT1001" s="48">
        <v>8.8070339108400561E-23</v>
      </c>
      <c r="FU1001" s="48"/>
      <c r="FV1001" s="47">
        <f t="shared" ref="FV1001:FW1034" si="11971">-2*FR1001</f>
        <v>0</v>
      </c>
      <c r="FW1001" s="47">
        <f t="shared" ref="FW1001:FW1034" si="11972">1-2*FS1001</f>
        <v>-1</v>
      </c>
      <c r="FX1001" s="47">
        <f t="shared" si="11958"/>
        <v>-1.7614067821680112E-22</v>
      </c>
      <c r="FY1001" s="48"/>
      <c r="FZ1001" s="50">
        <v>0</v>
      </c>
      <c r="GA1001" s="50">
        <v>0</v>
      </c>
      <c r="GB1001" s="50">
        <v>0</v>
      </c>
      <c r="GC1001" s="52">
        <f t="shared" si="11959"/>
        <v>0</v>
      </c>
      <c r="GD1001" s="52">
        <f t="shared" si="11959"/>
        <v>-1</v>
      </c>
      <c r="GE1001" s="52">
        <f t="shared" si="11959"/>
        <v>-1.7614067821680112E-22</v>
      </c>
      <c r="GF1001" s="52"/>
      <c r="GG1001" s="41">
        <v>0</v>
      </c>
      <c r="GH1001" s="41">
        <v>8.4703294725430034E-22</v>
      </c>
      <c r="GI1001" s="41">
        <v>-1.3881176571152214E-13</v>
      </c>
      <c r="GJ1001" s="40">
        <v>-8.630215172004137E-20</v>
      </c>
      <c r="GK1001" s="40">
        <v>-1</v>
      </c>
      <c r="GL1001" s="40">
        <v>-1.7614067821680122E-22</v>
      </c>
      <c r="GN1001" s="42">
        <v>0</v>
      </c>
      <c r="GO1001" s="42">
        <v>8.470330158943371E-22</v>
      </c>
      <c r="GP1001" s="42">
        <v>1.3881176568505233E-13</v>
      </c>
      <c r="GQ1001" s="42">
        <v>8.6302978884197477E-20</v>
      </c>
      <c r="GR1001" s="42">
        <v>-1</v>
      </c>
      <c r="GS1001" s="42">
        <v>-1.7614067821680103E-22</v>
      </c>
      <c r="GU1001" s="43">
        <v>7.5273525387007574E-13</v>
      </c>
      <c r="GV1001" s="43">
        <v>-7.0025895536252126E-22</v>
      </c>
      <c r="GW1001" s="43">
        <v>2.188318223847422E-55</v>
      </c>
      <c r="GX1001" s="43">
        <v>-1.9098969869140661E-7</v>
      </c>
      <c r="GY1001" s="43">
        <v>-2.7775119577725027</v>
      </c>
      <c r="GZ1001" s="43">
        <v>4.9687235110862991E-16</v>
      </c>
      <c r="HB1001" s="42">
        <f t="shared" ref="HB1001:HC1034" si="11973">GY1001</f>
        <v>-2.7775119577725027</v>
      </c>
      <c r="HC1001" s="42">
        <f t="shared" si="11973"/>
        <v>4.9687235110862991E-16</v>
      </c>
      <c r="HE1001" s="47">
        <f t="shared" ref="HE1001:HE1034" si="11974">HB1001</f>
        <v>-2.7775119577725027</v>
      </c>
      <c r="HF1001" s="48"/>
      <c r="HG1001" s="47">
        <f t="shared" ref="HG1001" si="11975">HE1001-HE1004</f>
        <v>-5.5550239155450054</v>
      </c>
      <c r="HH1001" s="48"/>
      <c r="HI1001" s="48">
        <f t="shared" ref="HI1001" si="11976">HG1001/HG1004</f>
        <v>-1</v>
      </c>
      <c r="HJ1001" s="48"/>
      <c r="HK1001" s="48">
        <f t="array" ref="HK1001:HL1002">MMULT(HI1001:HI1002,HI1004:HJ1004)</f>
        <v>1</v>
      </c>
      <c r="HL1001" s="48">
        <v>8.8070339108400631E-23</v>
      </c>
      <c r="HM1001" s="48"/>
      <c r="HN1001" s="48">
        <f t="shared" ref="HN1001:HN1034" si="11977">1-2*HK1001</f>
        <v>-1</v>
      </c>
      <c r="HO1001" s="48">
        <f t="shared" ref="HO1001:HO1034" si="11978">-2*HL1001</f>
        <v>-1.7614067821680126E-22</v>
      </c>
      <c r="HP1001" s="48"/>
      <c r="HQ1001" s="47">
        <v>0</v>
      </c>
      <c r="HR1001" s="47">
        <v>0</v>
      </c>
      <c r="HS1001" s="47">
        <v>0</v>
      </c>
      <c r="HT1001" s="53">
        <v>0</v>
      </c>
      <c r="HU1001" s="54">
        <f t="shared" ref="HU1001:HV1034" si="11979">HN1001</f>
        <v>-1</v>
      </c>
      <c r="HV1001" s="54">
        <f t="shared" si="11979"/>
        <v>-1.7614067821680126E-22</v>
      </c>
      <c r="HX1001" s="42">
        <v>0</v>
      </c>
      <c r="HY1001" s="42">
        <v>8.4703294725430034E-22</v>
      </c>
      <c r="HZ1001" s="42">
        <v>-1.3881176571152214E-13</v>
      </c>
      <c r="IA1001" s="42">
        <v>-8.630215172004137E-20</v>
      </c>
      <c r="IB1001" s="42">
        <v>1</v>
      </c>
      <c r="IC1001" s="42">
        <v>4.70197740328915E-38</v>
      </c>
      <c r="IE1001" s="21">
        <v>0</v>
      </c>
      <c r="IF1001" s="21">
        <v>-8.470330158943371E-22</v>
      </c>
      <c r="IG1001" s="21">
        <v>-1.3881176568505233E-13</v>
      </c>
      <c r="IH1001" s="21">
        <v>-8.6302978884197477E-20</v>
      </c>
      <c r="II1001" s="21">
        <v>1</v>
      </c>
      <c r="IJ1001" s="21">
        <v>-2.350988701644575E-37</v>
      </c>
      <c r="IL1001" s="42">
        <v>-7.5273525387007574E-13</v>
      </c>
      <c r="IM1001" s="42">
        <v>7.0025895536252126E-22</v>
      </c>
      <c r="IN1001" s="42">
        <v>2.920796872109176E-70</v>
      </c>
      <c r="IO1001" s="42">
        <v>1.9098969869140661E-7</v>
      </c>
      <c r="IP1001" s="42">
        <v>2.7775119577725027</v>
      </c>
      <c r="IQ1001" s="42">
        <v>-4.9687243797794753E-16</v>
      </c>
      <c r="IS1001" s="2">
        <v>0</v>
      </c>
      <c r="IT1001" s="2">
        <v>-2.6173884592906665E-21</v>
      </c>
      <c r="IU1001" s="2">
        <v>1.8017003069826533E-14</v>
      </c>
      <c r="IV1001" s="2">
        <v>-1.4520585211177532E-21</v>
      </c>
      <c r="IW1001" s="2">
        <v>1</v>
      </c>
      <c r="IX1001" s="2">
        <v>9.403954801841759E-38</v>
      </c>
    </row>
    <row r="1002" spans="1:258" x14ac:dyDescent="0.25">
      <c r="A1002" s="3" t="s">
        <v>48</v>
      </c>
      <c r="B1002" s="20">
        <v>5.8020890148391476E-23</v>
      </c>
      <c r="C1002" s="20">
        <v>3.6406513935380802E-32</v>
      </c>
      <c r="D1002" s="20">
        <v>-1.2423695911707301E-33</v>
      </c>
      <c r="E1002" s="20">
        <v>1.6820635578489381E-29</v>
      </c>
      <c r="F1002" s="20">
        <v>-8.3471294116192563E-38</v>
      </c>
      <c r="G1002" s="20">
        <v>0.49318146435826382</v>
      </c>
      <c r="I1002" s="22">
        <f t="shared" si="11894"/>
        <v>5.8020890148391476E-23</v>
      </c>
      <c r="J1002" s="8"/>
      <c r="K1002" s="22">
        <f t="shared" si="11908"/>
        <v>5.8020890148391476E-23</v>
      </c>
      <c r="L1002" s="8"/>
      <c r="M1002" s="22">
        <f t="shared" ref="M1002" si="11980">K1002/K1004</f>
        <v>9.8521407083533706E-17</v>
      </c>
      <c r="N1002" s="22"/>
      <c r="O1002" s="24">
        <v>0</v>
      </c>
      <c r="P1002" s="24">
        <v>9.8509920699979071E-17</v>
      </c>
      <c r="Q1002" s="24">
        <v>-1.5029917743986389E-18</v>
      </c>
      <c r="R1002" s="24">
        <v>-6.4754254182160885E-20</v>
      </c>
      <c r="S1002" s="25">
        <v>-1.25927065009218E-22</v>
      </c>
      <c r="T1002" s="25">
        <v>9.7064676537193653E-33</v>
      </c>
      <c r="U1002" s="10"/>
      <c r="V1002" s="25">
        <f t="shared" si="11910"/>
        <v>0</v>
      </c>
      <c r="W1002" s="25">
        <f t="shared" si="11910"/>
        <v>-1.9701984139995814E-16</v>
      </c>
      <c r="X1002" s="25">
        <f t="shared" si="11910"/>
        <v>3.0059835487972778E-18</v>
      </c>
      <c r="Y1002" s="25">
        <f t="shared" si="11910"/>
        <v>1.2950850836432177E-19</v>
      </c>
      <c r="Z1002" s="25">
        <f t="shared" si="11910"/>
        <v>2.5185413001843601E-22</v>
      </c>
      <c r="AA1002" s="25">
        <f t="shared" ref="AA1002:AA1034" si="11981">1-2*T1002</f>
        <v>1</v>
      </c>
      <c r="AB1002" s="10"/>
      <c r="AC1002" s="26">
        <v>-5.80208901483915E-23</v>
      </c>
      <c r="AD1002" s="26">
        <v>1.4459285489805427E-15</v>
      </c>
      <c r="AE1002" s="26">
        <v>-1.5504363184465311E-17</v>
      </c>
      <c r="AF1002" s="26">
        <v>5.812634747503739E-19</v>
      </c>
      <c r="AG1002" s="26">
        <v>6.9955259064813675E-22</v>
      </c>
      <c r="AH1002" s="26">
        <v>0.49318146435826382</v>
      </c>
      <c r="AJ1002" s="28">
        <f t="shared" si="11899"/>
        <v>-5.80208901483915E-23</v>
      </c>
      <c r="AK1002" s="11"/>
      <c r="AL1002" s="28">
        <f t="shared" si="11912"/>
        <v>-5.80208901483915E-23</v>
      </c>
      <c r="AM1002" s="11"/>
      <c r="AN1002" s="28">
        <f t="shared" ref="AN1002" si="11982">AL1002/AL1004</f>
        <v>-9.8521407083533694E-17</v>
      </c>
      <c r="AO1002" s="28"/>
      <c r="AP1002" s="30">
        <v>0</v>
      </c>
      <c r="AQ1002" s="30">
        <v>9.8509920699979059E-17</v>
      </c>
      <c r="AR1002" s="30">
        <v>-1.5029917743986387E-18</v>
      </c>
      <c r="AS1002" s="30">
        <v>-6.4754254182160885E-20</v>
      </c>
      <c r="AT1002" s="31">
        <v>-1.2592706500921798E-22</v>
      </c>
      <c r="AU1002" s="31">
        <v>9.7064676537193626E-33</v>
      </c>
      <c r="AV1002" s="13"/>
      <c r="AW1002" s="31">
        <f t="shared" si="11914"/>
        <v>0</v>
      </c>
      <c r="AX1002" s="31">
        <f t="shared" si="11914"/>
        <v>-1.9701984139995812E-16</v>
      </c>
      <c r="AY1002" s="31">
        <f t="shared" si="11914"/>
        <v>3.0059835487972774E-18</v>
      </c>
      <c r="AZ1002" s="31">
        <f t="shared" si="11914"/>
        <v>1.2950850836432177E-19</v>
      </c>
      <c r="BA1002" s="31">
        <f t="shared" si="11914"/>
        <v>2.5185413001843596E-22</v>
      </c>
      <c r="BB1002" s="31">
        <f t="shared" ref="BB1002:BB1034" si="11983">1-2*AU1002</f>
        <v>1</v>
      </c>
      <c r="BC1002" s="13"/>
      <c r="BD1002" s="32">
        <v>5.8020890148391523E-23</v>
      </c>
      <c r="BE1002" s="32">
        <v>-3.944304526105059E-31</v>
      </c>
      <c r="BF1002" s="32">
        <v>6.1629758220391547E-33</v>
      </c>
      <c r="BG1002" s="32">
        <v>1.6820494355294802E-29</v>
      </c>
      <c r="BH1002" s="32">
        <v>-5.64237288394698E-37</v>
      </c>
      <c r="BI1002" s="32">
        <v>0.49318146435826382</v>
      </c>
      <c r="BK1002" s="44">
        <f t="shared" si="11916"/>
        <v>-3.944304526105059E-31</v>
      </c>
      <c r="BL1002" s="44">
        <f t="shared" si="11916"/>
        <v>6.1629758220391547E-33</v>
      </c>
      <c r="BM1002" s="44">
        <f t="shared" si="11916"/>
        <v>1.6820494355294802E-29</v>
      </c>
      <c r="BN1002" s="44">
        <f t="shared" si="11916"/>
        <v>-5.64237288394698E-37</v>
      </c>
      <c r="BO1002" s="44">
        <f t="shared" si="11916"/>
        <v>0.49318146435826382</v>
      </c>
      <c r="BP1002" s="14"/>
      <c r="BQ1002" s="44">
        <f t="shared" si="11917"/>
        <v>-3.944304526105059E-31</v>
      </c>
      <c r="BR1002" s="14"/>
      <c r="BS1002" s="44">
        <f t="shared" si="11930"/>
        <v>-3.944304526105059E-31</v>
      </c>
      <c r="BT1002" s="14"/>
      <c r="BU1002" s="35">
        <f t="shared" ref="BU1002" si="11984">BS1002/BS1004</f>
        <v>-2.6872221753773961E-32</v>
      </c>
      <c r="BV1002" s="35"/>
      <c r="BW1002" s="35">
        <v>2.6872221753773961E-32</v>
      </c>
      <c r="BX1002" s="35">
        <v>-6.8689775340670047E-48</v>
      </c>
      <c r="BY1002" s="35">
        <v>-3.1217914683640215E-51</v>
      </c>
      <c r="BZ1002" s="35">
        <v>-6.667033252060202E-70</v>
      </c>
      <c r="CA1002" s="35">
        <v>7.2211630198400253E-64</v>
      </c>
      <c r="CB1002" s="14"/>
      <c r="CC1002" s="35">
        <f t="shared" si="11932"/>
        <v>-5.3744443507547923E-32</v>
      </c>
      <c r="CD1002" s="35">
        <f t="shared" si="11932"/>
        <v>1.3737955068134009E-47</v>
      </c>
      <c r="CE1002" s="35">
        <f t="shared" si="11932"/>
        <v>6.243582936728043E-51</v>
      </c>
      <c r="CF1002" s="35">
        <f t="shared" si="11932"/>
        <v>1.3334066504120404E-69</v>
      </c>
      <c r="CG1002" s="14">
        <f t="shared" ref="CG1002:CG1034" si="11985">1-2*CA1002</f>
        <v>1</v>
      </c>
      <c r="CH1002" s="14"/>
      <c r="CI1002" s="34">
        <v>0</v>
      </c>
      <c r="CJ1002" s="34">
        <f t="shared" si="11922"/>
        <v>-5.3744443507547923E-32</v>
      </c>
      <c r="CK1002" s="34">
        <f t="shared" si="11922"/>
        <v>1.3737955068134009E-47</v>
      </c>
      <c r="CL1002" s="34">
        <f t="shared" si="11922"/>
        <v>6.243582936728043E-51</v>
      </c>
      <c r="CM1002" s="34">
        <f t="shared" si="11922"/>
        <v>1.3334066504120404E-69</v>
      </c>
      <c r="CN1002" s="34">
        <f t="shared" si="11922"/>
        <v>1</v>
      </c>
      <c r="CO1002" s="14"/>
      <c r="CP1002" s="35">
        <v>0</v>
      </c>
      <c r="CQ1002" s="35">
        <v>-1.7700395994833101E-31</v>
      </c>
      <c r="CR1002" s="35">
        <v>-2.3111159332646064E-33</v>
      </c>
      <c r="CS1002" s="35">
        <v>-7.2222372914521302E-35</v>
      </c>
      <c r="CT1002" s="35">
        <v>-9.4039548065783001E-38</v>
      </c>
      <c r="CU1002" s="35">
        <v>1</v>
      </c>
      <c r="CV1002" s="14"/>
      <c r="CW1002" s="35">
        <v>0</v>
      </c>
      <c r="CX1002" s="35">
        <v>2.021126635692189E-32</v>
      </c>
      <c r="CY1002" s="35">
        <v>-1.540743955509774E-33</v>
      </c>
      <c r="CZ1002" s="35">
        <v>-2.4074124304840427E-35</v>
      </c>
      <c r="DA1002" s="35">
        <v>-9.4039548065782959E-38</v>
      </c>
      <c r="DB1002" s="35">
        <v>1</v>
      </c>
      <c r="DC1002" s="14"/>
      <c r="DD1002" s="36">
        <v>5.8020890148391488E-23</v>
      </c>
      <c r="DE1002" s="36">
        <v>-1.1192396297936478E-31</v>
      </c>
      <c r="DF1002" s="36">
        <v>6.7045312008907706E-33</v>
      </c>
      <c r="DG1002" s="36">
        <v>1.6820527534672869E-29</v>
      </c>
      <c r="DH1002" s="36">
        <v>-3.4467186020662598E-37</v>
      </c>
      <c r="DI1002" s="36">
        <v>0.49318146435826382</v>
      </c>
      <c r="DK1002" s="46">
        <f t="shared" si="11934"/>
        <v>6.7045312008907706E-33</v>
      </c>
      <c r="DL1002" s="46">
        <f t="shared" si="11934"/>
        <v>1.6820527534672869E-29</v>
      </c>
      <c r="DM1002" s="46">
        <f t="shared" si="11934"/>
        <v>-3.4467186020662598E-37</v>
      </c>
      <c r="DN1002" s="46">
        <f t="shared" si="11934"/>
        <v>0.49318146435826382</v>
      </c>
      <c r="DO1002" s="46"/>
      <c r="DP1002" s="37">
        <f t="shared" si="11935"/>
        <v>6.7045312008907706E-33</v>
      </c>
      <c r="DQ1002" s="37"/>
      <c r="DR1002" s="37">
        <f t="shared" si="11949"/>
        <v>6.7045312008907706E-33</v>
      </c>
      <c r="DS1002" s="37"/>
      <c r="DT1002" s="37">
        <f t="shared" ref="DT1002" si="11986">DR1002/DR1004</f>
        <v>6.4993677367369066E-34</v>
      </c>
      <c r="DU1002" s="37"/>
      <c r="DV1002" s="37">
        <v>-6.4993677367356493E-34</v>
      </c>
      <c r="DW1002" s="37">
        <v>-4.0408497204681911E-40</v>
      </c>
      <c r="DX1002" s="37">
        <v>-4.5109435572955264E-47</v>
      </c>
      <c r="DY1002" s="37">
        <v>4.2241780977336618E-67</v>
      </c>
      <c r="DZ1002" s="46"/>
      <c r="EA1002" s="46">
        <f t="shared" si="11951"/>
        <v>1.2998735473471299E-33</v>
      </c>
      <c r="EB1002" s="46">
        <f t="shared" si="11951"/>
        <v>8.0816994409363821E-40</v>
      </c>
      <c r="EC1002" s="46">
        <f t="shared" si="11951"/>
        <v>9.0218871145910528E-47</v>
      </c>
      <c r="ED1002" s="46">
        <f t="shared" ref="ED1002:ED1034" si="11987">1-2*DY1002</f>
        <v>1</v>
      </c>
      <c r="EE1002" s="46"/>
      <c r="EF1002" s="37">
        <v>0</v>
      </c>
      <c r="EG1002" s="37">
        <v>0</v>
      </c>
      <c r="EH1002" s="37">
        <f t="shared" si="11940"/>
        <v>1.2998735473471299E-33</v>
      </c>
      <c r="EI1002" s="37">
        <f t="shared" si="11940"/>
        <v>8.0816994409363821E-40</v>
      </c>
      <c r="EJ1002" s="37">
        <f t="shared" si="11940"/>
        <v>9.0218871145910528E-47</v>
      </c>
      <c r="EK1002" s="37">
        <f t="shared" si="11940"/>
        <v>1</v>
      </c>
      <c r="EL1002" s="16"/>
      <c r="EM1002" s="16">
        <v>0</v>
      </c>
      <c r="EN1002" s="16">
        <v>-1.7700395994833101E-31</v>
      </c>
      <c r="EO1002" s="16">
        <v>3.6109895704155315E-33</v>
      </c>
      <c r="EP1002" s="16">
        <v>-7.2218690965855156E-35</v>
      </c>
      <c r="EQ1002" s="16">
        <v>-9.4039547654754041E-38</v>
      </c>
      <c r="ER1002" s="16">
        <v>1</v>
      </c>
      <c r="ES1002" s="16"/>
      <c r="ET1002" s="16">
        <v>0</v>
      </c>
      <c r="EU1002" s="16">
        <v>2.021126635692189E-32</v>
      </c>
      <c r="EV1002" s="16">
        <v>-2.4087040816264428E-34</v>
      </c>
      <c r="EW1002" s="16">
        <v>-2.4073316134896333E-35</v>
      </c>
      <c r="EX1002" s="16">
        <v>-9.4039547975564089E-38</v>
      </c>
      <c r="EY1002" s="16">
        <v>1</v>
      </c>
      <c r="EZ1002" s="16"/>
      <c r="FA1002" s="38">
        <v>5.8020890148391488E-23</v>
      </c>
      <c r="FB1002" s="38">
        <v>-1.1192396297936478E-31</v>
      </c>
      <c r="FC1002" s="38">
        <v>1.1973985901213036E-48</v>
      </c>
      <c r="FD1002" s="38">
        <v>1.6820527529963427E-29</v>
      </c>
      <c r="FE1002" s="38">
        <v>-3.4467186073234643E-37</v>
      </c>
      <c r="FF1002" s="38">
        <v>0.49318146435826382</v>
      </c>
      <c r="FH1002" s="42">
        <f t="shared" si="11953"/>
        <v>1.6820527529963427E-29</v>
      </c>
      <c r="FI1002" s="42">
        <f t="shared" si="11953"/>
        <v>-3.4467186073234643E-37</v>
      </c>
      <c r="FJ1002" s="42">
        <f t="shared" si="11953"/>
        <v>0.49318146435826382</v>
      </c>
      <c r="FL1002" s="47">
        <f t="shared" si="11954"/>
        <v>1.6820527529963427E-29</v>
      </c>
      <c r="FM1002" s="47"/>
      <c r="FN1002" s="47">
        <f t="shared" si="11969"/>
        <v>1.6820527529963427E-29</v>
      </c>
      <c r="FO1002" s="47"/>
      <c r="FP1002" s="47">
        <f t="shared" ref="FP1002" si="11988">FN1002/FN1004</f>
        <v>8.8070339108400561E-23</v>
      </c>
      <c r="FQ1002" s="48"/>
      <c r="FR1002" s="48">
        <v>0</v>
      </c>
      <c r="FS1002" s="48">
        <v>8.8070339108400561E-23</v>
      </c>
      <c r="FT1002" s="48">
        <v>7.7563846306686693E-45</v>
      </c>
      <c r="FU1002" s="48"/>
      <c r="FV1002" s="47">
        <f t="shared" si="11971"/>
        <v>0</v>
      </c>
      <c r="FW1002" s="47">
        <f t="shared" si="11971"/>
        <v>-1.7614067821680112E-22</v>
      </c>
      <c r="FX1002" s="47">
        <f t="shared" ref="FX1002:FX1034" si="11989">1-2*FT1002</f>
        <v>1</v>
      </c>
      <c r="FY1002" s="48"/>
      <c r="FZ1002" s="50">
        <v>0</v>
      </c>
      <c r="GA1002" s="50">
        <v>0</v>
      </c>
      <c r="GB1002" s="50">
        <v>0</v>
      </c>
      <c r="GC1002" s="52">
        <f t="shared" si="11959"/>
        <v>0</v>
      </c>
      <c r="GD1002" s="52">
        <f t="shared" si="11959"/>
        <v>-1.7614067821680112E-22</v>
      </c>
      <c r="GE1002" s="52">
        <f t="shared" si="11959"/>
        <v>1</v>
      </c>
      <c r="GF1002" s="52"/>
      <c r="GG1002" s="41">
        <v>0</v>
      </c>
      <c r="GH1002" s="41">
        <v>-1.7700395994833101E-31</v>
      </c>
      <c r="GI1002" s="41">
        <v>3.6109895704155315E-33</v>
      </c>
      <c r="GJ1002" s="40">
        <v>-7.2218690965855156E-35</v>
      </c>
      <c r="GK1002" s="40">
        <v>-1.7614067821680103E-22</v>
      </c>
      <c r="GL1002" s="40">
        <v>1</v>
      </c>
      <c r="GN1002" s="42">
        <v>0</v>
      </c>
      <c r="GO1002" s="42">
        <v>2.0211266357071088E-32</v>
      </c>
      <c r="GP1002" s="42">
        <v>-2.1642000961040746E-34</v>
      </c>
      <c r="GQ1002" s="42">
        <v>-2.4073300933431099E-35</v>
      </c>
      <c r="GR1002" s="42">
        <v>-1.7614067821680122E-22</v>
      </c>
      <c r="GS1002" s="42">
        <v>1</v>
      </c>
      <c r="GU1002" s="43">
        <v>5.8020890148524072E-23</v>
      </c>
      <c r="GV1002" s="43">
        <v>-1.1192396297948814E-31</v>
      </c>
      <c r="GW1002" s="43">
        <v>1.1973985901213036E-48</v>
      </c>
      <c r="GX1002" s="43">
        <v>-1.6820527529963427E-29</v>
      </c>
      <c r="GY1002" s="43">
        <v>-4.8923283999732407E-22</v>
      </c>
      <c r="GZ1002" s="43">
        <v>0.49318146435826382</v>
      </c>
      <c r="HB1002" s="42">
        <f t="shared" si="11973"/>
        <v>-4.8923283999732407E-22</v>
      </c>
      <c r="HC1002" s="42">
        <f t="shared" si="11973"/>
        <v>0.49318146435826382</v>
      </c>
      <c r="HE1002" s="47">
        <f t="shared" si="11974"/>
        <v>-4.8923283999732407E-22</v>
      </c>
      <c r="HF1002" s="48"/>
      <c r="HG1002" s="47">
        <f t="shared" ref="HG1002:HG1034" si="11990">HE1002</f>
        <v>-4.8923283999732407E-22</v>
      </c>
      <c r="HH1002" s="48"/>
      <c r="HI1002" s="48">
        <f t="shared" ref="HI1002" si="11991">HG1002/HG1004</f>
        <v>-8.8070339108400631E-23</v>
      </c>
      <c r="HJ1002" s="48"/>
      <c r="HK1002" s="48">
        <v>8.8070339108400631E-23</v>
      </c>
      <c r="HL1002" s="48">
        <v>7.7563846306686817E-45</v>
      </c>
      <c r="HM1002" s="48"/>
      <c r="HN1002" s="48">
        <f t="shared" ref="HN1002:HN1034" si="11992">-2*HK1002</f>
        <v>-1.7614067821680126E-22</v>
      </c>
      <c r="HO1002" s="48">
        <f t="shared" ref="HO1002:HO1034" si="11993">1-2*HL1002</f>
        <v>1</v>
      </c>
      <c r="HP1002" s="48"/>
      <c r="HQ1002" s="47">
        <v>0</v>
      </c>
      <c r="HR1002" s="47">
        <v>0</v>
      </c>
      <c r="HS1002" s="47">
        <v>0</v>
      </c>
      <c r="HT1002" s="53">
        <v>0</v>
      </c>
      <c r="HU1002" s="54">
        <f t="shared" si="11979"/>
        <v>-1.7614067821680126E-22</v>
      </c>
      <c r="HV1002" s="54">
        <f t="shared" si="11979"/>
        <v>1</v>
      </c>
      <c r="HX1002" s="42">
        <v>0</v>
      </c>
      <c r="HY1002" s="42">
        <v>-1.7700395994833101E-31</v>
      </c>
      <c r="HZ1002" s="42">
        <v>3.6109895704155315E-33</v>
      </c>
      <c r="IA1002" s="42">
        <v>-7.2218690965855156E-35</v>
      </c>
      <c r="IB1002" s="42">
        <v>-2.350988701644575E-37</v>
      </c>
      <c r="IC1002" s="42">
        <v>1</v>
      </c>
      <c r="IE1002" s="21">
        <v>0</v>
      </c>
      <c r="IF1002" s="21">
        <v>2.021126635692189E-32</v>
      </c>
      <c r="IG1002" s="21">
        <v>-2.4087040816264428E-34</v>
      </c>
      <c r="IH1002" s="21">
        <v>-2.4073316134896333E-35</v>
      </c>
      <c r="II1002" s="21">
        <v>4.70197740328915E-38</v>
      </c>
      <c r="IJ1002" s="21">
        <v>1</v>
      </c>
      <c r="IL1002" s="42">
        <v>5.8020890148391488E-23</v>
      </c>
      <c r="IM1002" s="42">
        <v>-1.1192396297936478E-31</v>
      </c>
      <c r="IN1002" s="42">
        <v>1.1973985901213036E-48</v>
      </c>
      <c r="IO1002" s="42">
        <v>1.6820527529963455E-29</v>
      </c>
      <c r="IP1002" s="42">
        <v>4.7122092901420939E-38</v>
      </c>
      <c r="IQ1002" s="42">
        <v>0.49318146435826382</v>
      </c>
      <c r="IS1002" s="2">
        <v>0</v>
      </c>
      <c r="IT1002" s="2">
        <v>3.6288919375913123E-31</v>
      </c>
      <c r="IU1002" s="2">
        <v>-6.3512569949236865E-33</v>
      </c>
      <c r="IV1002" s="2">
        <v>-7.2224289263948039E-35</v>
      </c>
      <c r="IW1002" s="2">
        <v>-5.6423728883088661E-37</v>
      </c>
      <c r="IX1002" s="2">
        <v>1</v>
      </c>
    </row>
    <row r="1003" spans="1:258" ht="18.75" x14ac:dyDescent="0.3">
      <c r="A1003" s="60" t="str">
        <f t="shared" ref="A1003" si="11994">IF(AND(E996=1,F996=1),"λn","")</f>
        <v>λn</v>
      </c>
      <c r="B1003" s="3">
        <f t="shared" ref="B1003" si="11995">IF(AND(E996=1,F996=1),B997,"")</f>
        <v>25.737764620230397</v>
      </c>
      <c r="C1003" s="3">
        <f t="shared" ref="C1003" si="11996">IF(AND(E996=1,F996=1),C998,"")</f>
        <v>-7.3389996596599119</v>
      </c>
      <c r="D1003" s="3">
        <f t="shared" ref="D1003" si="11997">IF(AND(E996=1,F996=1),D999,"")</f>
        <v>-5.1578334020017937</v>
      </c>
      <c r="E1003" s="3">
        <f t="shared" ref="E1003" si="11998">IF(AND(E996=1,F996=1),E1000,"")</f>
        <v>4.4883750193005589</v>
      </c>
      <c r="F1003" s="3">
        <f t="shared" ref="F1003" si="11999">IF(AND(E996=1,F996=1),F1001,"")</f>
        <v>2.7775119577725027</v>
      </c>
      <c r="G1003" s="3">
        <f t="shared" ref="G1003" si="12000">IF(AND(E996=1,F996=1),G1002,"")</f>
        <v>0.49318146435826382</v>
      </c>
      <c r="I1003" s="8" t="s">
        <v>49</v>
      </c>
      <c r="J1003" s="8"/>
      <c r="K1003" s="8" t="s">
        <v>50</v>
      </c>
      <c r="L1003" s="8"/>
      <c r="M1003" s="22" t="s">
        <v>51</v>
      </c>
      <c r="N1003" s="22"/>
      <c r="O1003" s="24"/>
      <c r="P1003" s="24"/>
      <c r="Q1003" s="24"/>
      <c r="R1003" s="24"/>
      <c r="S1003" s="25"/>
      <c r="T1003" s="25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J1003" s="11" t="s">
        <v>49</v>
      </c>
      <c r="AK1003" s="11"/>
      <c r="AL1003" s="11" t="s">
        <v>52</v>
      </c>
      <c r="AM1003" s="11"/>
      <c r="AN1003" s="28" t="s">
        <v>51</v>
      </c>
      <c r="AO1003" s="28"/>
      <c r="AP1003" s="30"/>
      <c r="AQ1003" s="30"/>
      <c r="AR1003" s="30"/>
      <c r="AS1003" s="30"/>
      <c r="AT1003" s="31"/>
      <c r="AU1003" s="31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K1003" s="14"/>
      <c r="BL1003" s="14"/>
      <c r="BM1003" s="14"/>
      <c r="BN1003" s="14"/>
      <c r="BO1003" s="14"/>
      <c r="BP1003" s="14"/>
      <c r="BQ1003" s="14" t="s">
        <v>53</v>
      </c>
      <c r="BR1003" s="14"/>
      <c r="BS1003" s="14" t="s">
        <v>54</v>
      </c>
      <c r="BT1003" s="14"/>
      <c r="BU1003" s="14" t="s">
        <v>51</v>
      </c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14"/>
      <c r="DC1003" s="14"/>
      <c r="DD1003" s="14"/>
      <c r="DE1003" s="14"/>
      <c r="DF1003" s="14"/>
      <c r="DG1003" s="14"/>
      <c r="DH1003" s="14"/>
      <c r="DI1003" s="14"/>
      <c r="DK1003" s="16"/>
      <c r="DL1003" s="16"/>
      <c r="DM1003" s="16"/>
      <c r="DN1003" s="16"/>
      <c r="DO1003" s="16"/>
      <c r="DP1003" s="17" t="s">
        <v>53</v>
      </c>
      <c r="DQ1003" s="17"/>
      <c r="DR1003" s="17" t="s">
        <v>55</v>
      </c>
      <c r="DS1003" s="17"/>
      <c r="DT1003" s="17" t="s">
        <v>51</v>
      </c>
      <c r="DU1003" s="17"/>
      <c r="DV1003" s="17"/>
      <c r="DW1003" s="17"/>
      <c r="DX1003" s="17"/>
      <c r="DY1003" s="17"/>
      <c r="DZ1003" s="16"/>
      <c r="EA1003" s="16"/>
      <c r="EB1003" s="16"/>
      <c r="EC1003" s="16"/>
      <c r="ED1003" s="16"/>
      <c r="EE1003" s="16"/>
      <c r="EF1003" s="17"/>
      <c r="EG1003" s="17"/>
      <c r="EH1003" s="17"/>
      <c r="EI1003" s="17"/>
      <c r="EJ1003" s="17"/>
      <c r="EK1003" s="17"/>
      <c r="EL1003" s="16"/>
      <c r="EM1003" s="16"/>
      <c r="EN1003" s="16"/>
      <c r="EO1003" s="16"/>
      <c r="EP1003" s="16"/>
      <c r="EQ1003" s="16"/>
      <c r="ER1003" s="16"/>
      <c r="ES1003" s="16"/>
      <c r="ET1003" s="16"/>
      <c r="EU1003" s="16"/>
      <c r="EV1003" s="16"/>
      <c r="EW1003" s="16"/>
      <c r="EX1003" s="16"/>
      <c r="EY1003" s="16"/>
      <c r="EZ1003" s="16"/>
      <c r="FA1003" s="16"/>
      <c r="FB1003" s="16"/>
      <c r="FC1003" s="16"/>
      <c r="FD1003" s="16"/>
      <c r="FE1003" s="16"/>
      <c r="FF1003" s="16"/>
      <c r="FL1003" s="47" t="s">
        <v>53</v>
      </c>
      <c r="FM1003" s="47"/>
      <c r="FN1003" s="47" t="s">
        <v>56</v>
      </c>
      <c r="FO1003" s="47"/>
      <c r="FP1003" s="47" t="s">
        <v>57</v>
      </c>
      <c r="FQ1003" s="48"/>
      <c r="FR1003" s="48"/>
      <c r="FS1003" s="48"/>
      <c r="FT1003" s="48"/>
      <c r="FU1003" s="48"/>
      <c r="FV1003" s="48"/>
      <c r="FW1003" s="48"/>
      <c r="FX1003" s="48"/>
      <c r="FY1003" s="48"/>
      <c r="FZ1003" s="48"/>
      <c r="GA1003" s="48"/>
      <c r="GB1003" s="48"/>
      <c r="GC1003" s="48"/>
      <c r="GD1003" s="48"/>
      <c r="GE1003" s="48"/>
      <c r="GF1003" s="48"/>
      <c r="HE1003" s="47" t="s">
        <v>49</v>
      </c>
      <c r="HF1003" s="48"/>
      <c r="HG1003" s="47" t="s">
        <v>52</v>
      </c>
      <c r="HH1003" s="48"/>
      <c r="HI1003" s="48" t="s">
        <v>58</v>
      </c>
      <c r="HJ1003" s="48"/>
      <c r="HK1003" s="48"/>
      <c r="HL1003" s="48"/>
      <c r="HM1003" s="48"/>
      <c r="HN1003" s="48"/>
      <c r="HO1003" s="48"/>
      <c r="HP1003" s="48"/>
      <c r="HQ1003" s="47"/>
      <c r="HR1003" s="47"/>
      <c r="HS1003" s="47"/>
    </row>
    <row r="1004" spans="1:258" x14ac:dyDescent="0.25">
      <c r="I1004" s="55">
        <f t="shared" ref="I1004" si="12001">SQRT(I997^2+I998^2+I999^2+I1000^2+I1001^2+I1002^2)</f>
        <v>25.737764620230404</v>
      </c>
      <c r="J1004" s="8"/>
      <c r="K1004" s="55">
        <f t="shared" ref="K1004" si="12002">SQRT(K997^2+K998^2+K999^2+K1000^2+K1001^2+K1002^2)</f>
        <v>5.8891658032448815E-7</v>
      </c>
      <c r="L1004" s="8"/>
      <c r="M1004" s="22">
        <f t="array" ref="M1004:R1004">TRANSPOSE(M997:M1002)</f>
        <v>0</v>
      </c>
      <c r="N1004" s="22">
        <v>0.99988341230708477</v>
      </c>
      <c r="O1004" s="22">
        <v>-1.525548425353174E-2</v>
      </c>
      <c r="P1004" s="22">
        <v>-6.5726075275455065E-4</v>
      </c>
      <c r="Q1004" s="22">
        <v>-1.2781695748868848E-6</v>
      </c>
      <c r="R1004" s="22">
        <v>9.8521407083533706E-17</v>
      </c>
      <c r="S1004" s="8"/>
      <c r="T1004" s="8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J1004" s="56">
        <f t="shared" ref="AJ1004" si="12003">SQRT(AJ997^2+AJ998^2+AJ999^2+AJ1000^2+AJ1001^2+AJ1002^2)</f>
        <v>25.737764620230404</v>
      </c>
      <c r="AK1004" s="11"/>
      <c r="AL1004" s="56">
        <f t="shared" ref="AL1004" si="12004">SQRT(AL997^2+AL998^2+AL999^2+AL1000^2+AL1001^2+AL1002^2)</f>
        <v>5.8891658032448847E-7</v>
      </c>
      <c r="AM1004" s="11"/>
      <c r="AN1004" s="28">
        <f t="array" ref="AN1004:AS1004">TRANSPOSE(AN997:AN1002)</f>
        <v>0</v>
      </c>
      <c r="AO1004" s="28">
        <v>-0.99988341230708477</v>
      </c>
      <c r="AP1004" s="28">
        <v>1.525548425353174E-2</v>
      </c>
      <c r="AQ1004" s="28">
        <v>6.5726075275455076E-4</v>
      </c>
      <c r="AR1004" s="28">
        <v>1.2781695748868848E-6</v>
      </c>
      <c r="AS1004" s="28">
        <v>-9.8521407083533694E-17</v>
      </c>
      <c r="AT1004" s="11"/>
      <c r="AU1004" s="11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K1004" s="14"/>
      <c r="BL1004" s="14"/>
      <c r="BM1004" s="14"/>
      <c r="BN1004" s="14"/>
      <c r="BO1004" s="14"/>
      <c r="BP1004" s="14"/>
      <c r="BQ1004" s="44">
        <f t="shared" ref="BQ1004" si="12005">SQRT(BQ998^2+BQ999^2+BQ1000^2+BQ1001^2+BQ1002^2)</f>
        <v>7.3389996596599181</v>
      </c>
      <c r="BR1004" s="14"/>
      <c r="BS1004" s="44">
        <f t="shared" ref="BS1004" si="12006">SQRT(BS998^2+BS999^2+BS1000^2+BS1001^2+BS1002^2)</f>
        <v>14.677999319319836</v>
      </c>
      <c r="BT1004" s="14"/>
      <c r="BU1004" s="35">
        <f t="array" ref="BU1004:BY1004">TRANSPOSE(BU998:BU1002)</f>
        <v>-1</v>
      </c>
      <c r="BV1004" s="35">
        <v>2.5561628647628729E-16</v>
      </c>
      <c r="BW1004" s="35">
        <v>1.161716919787473E-19</v>
      </c>
      <c r="BX1004" s="35">
        <v>2.4810130376078328E-38</v>
      </c>
      <c r="BY1004" s="35">
        <v>-2.6872221753773961E-32</v>
      </c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14"/>
      <c r="DC1004" s="14"/>
      <c r="DD1004" s="14"/>
      <c r="DE1004" s="14"/>
      <c r="DF1004" s="14"/>
      <c r="DG1004" s="14"/>
      <c r="DH1004" s="14"/>
      <c r="DI1004" s="14"/>
      <c r="DK1004" s="16"/>
      <c r="DL1004" s="16"/>
      <c r="DM1004" s="16"/>
      <c r="DN1004" s="16"/>
      <c r="DO1004" s="16"/>
      <c r="DP1004" s="57">
        <f t="shared" ref="DP1004" si="12007">SQRT(DP999^2+DP1000^2+DP1001^2+DP1002^2)</f>
        <v>5.1578334020057808</v>
      </c>
      <c r="DQ1004" s="17"/>
      <c r="DR1004" s="57">
        <f t="shared" ref="DR1004" si="12008">SQRT(DR999^2+DR1000^2+DR1001^2+DR1002^2)</f>
        <v>10.315666804009568</v>
      </c>
      <c r="DS1004" s="17"/>
      <c r="DT1004" s="37">
        <f t="array" ref="DT1004:DW1004">TRANSPOSE(DT999:DT1002)</f>
        <v>-0.9999999999998066</v>
      </c>
      <c r="DU1004" s="37">
        <v>-6.2172966419914459E-7</v>
      </c>
      <c r="DV1004" s="37">
        <v>-6.9405882849157041E-14</v>
      </c>
      <c r="DW1004" s="37">
        <v>6.4993677367369066E-34</v>
      </c>
      <c r="DX1004" s="17"/>
      <c r="DY1004" s="17"/>
      <c r="DZ1004" s="16"/>
      <c r="EA1004" s="16"/>
      <c r="EB1004" s="16"/>
      <c r="EC1004" s="16"/>
      <c r="ED1004" s="16"/>
      <c r="EE1004" s="16"/>
      <c r="EF1004" s="17"/>
      <c r="EG1004" s="17"/>
      <c r="EH1004" s="17"/>
      <c r="EI1004" s="17"/>
      <c r="EJ1004" s="17"/>
      <c r="EK1004" s="17"/>
      <c r="EL1004" s="16"/>
      <c r="EM1004" s="16"/>
      <c r="EN1004" s="16"/>
      <c r="EO1004" s="16"/>
      <c r="EP1004" s="16"/>
      <c r="EQ1004" s="16"/>
      <c r="ER1004" s="16"/>
      <c r="ES1004" s="16"/>
      <c r="ET1004" s="16"/>
      <c r="EU1004" s="16"/>
      <c r="EV1004" s="16"/>
      <c r="EW1004" s="16"/>
      <c r="EX1004" s="16"/>
      <c r="EY1004" s="16"/>
      <c r="EZ1004" s="16"/>
      <c r="FA1004" s="16"/>
      <c r="FB1004" s="16"/>
      <c r="FC1004" s="16"/>
      <c r="FD1004" s="16"/>
      <c r="FE1004" s="16"/>
      <c r="FF1004" s="16"/>
      <c r="FL1004" s="47">
        <f t="shared" ref="FL1004" si="12009">SQRT(FL1000^2+FL1001^2+FL1002^2)</f>
        <v>4.4883750193050682</v>
      </c>
      <c r="FM1004" s="47"/>
      <c r="FN1004" s="47">
        <f t="shared" ref="FN1004" si="12010">SQRT(FN1000^2+FN1001^2+FN1002^2)</f>
        <v>1.9098969869140661E-7</v>
      </c>
      <c r="FO1004" s="47"/>
      <c r="FP1004" s="47">
        <f t="array" ref="FP1004:FR1004">TRANSPOSE(FP1000:FP1002)</f>
        <v>0</v>
      </c>
      <c r="FQ1004" s="48">
        <v>1</v>
      </c>
      <c r="FR1004" s="48">
        <v>8.8070339108400561E-23</v>
      </c>
      <c r="FS1004" s="48"/>
      <c r="FT1004" s="48"/>
      <c r="FU1004" s="48"/>
      <c r="FV1004" s="48"/>
      <c r="FW1004" s="48"/>
      <c r="FX1004" s="48"/>
      <c r="FY1004" s="48"/>
      <c r="FZ1004" s="48"/>
      <c r="GA1004" s="48"/>
      <c r="GB1004" s="48"/>
      <c r="GC1004" s="48"/>
      <c r="GD1004" s="48"/>
      <c r="GE1004" s="48"/>
      <c r="GF1004" s="48"/>
      <c r="HE1004" s="47">
        <f t="shared" ref="HE1004" si="12011">SQRT(HE1001^2+HE1002^2)</f>
        <v>2.7775119577725027</v>
      </c>
      <c r="HF1004" s="48"/>
      <c r="HG1004" s="47">
        <f t="shared" ref="HG1004" si="12012">SQRT(HG1001^2+HG1002^2)</f>
        <v>5.5550239155450054</v>
      </c>
      <c r="HH1004" s="47"/>
      <c r="HI1004" s="47">
        <f t="array" ref="HI1004:HJ1004">TRANSPOSE(HI1001:HI1002)</f>
        <v>-1</v>
      </c>
      <c r="HJ1004" s="47">
        <v>-8.8070339108400631E-23</v>
      </c>
      <c r="HK1004" s="48"/>
      <c r="HL1004" s="48"/>
      <c r="HM1004" s="48"/>
      <c r="HN1004" s="48"/>
      <c r="HO1004" s="48"/>
      <c r="HP1004" s="48"/>
      <c r="HQ1004" s="47"/>
      <c r="HR1004" s="47"/>
      <c r="HS1004" s="47"/>
    </row>
    <row r="1005" spans="1:258" x14ac:dyDescent="0.25">
      <c r="I1005" s="53"/>
      <c r="K1005" s="53"/>
      <c r="M1005" s="20"/>
      <c r="N1005" s="20"/>
      <c r="O1005" s="20"/>
      <c r="P1005" s="20"/>
      <c r="Q1005" s="20"/>
      <c r="R1005" s="20"/>
    </row>
    <row r="1006" spans="1:258" x14ac:dyDescent="0.25">
      <c r="A1006" s="3">
        <v>100</v>
      </c>
      <c r="B1006" s="3" t="s">
        <v>355</v>
      </c>
      <c r="C1006" s="58">
        <f t="shared" ref="C1006" si="12013">SUM(B1008,B1009,B1010,B1011,B1012,,C1012,C1011,C1010,C1009,D1012,D1011,D1010,E1012,E1011,F1012)</f>
        <v>-5.9703742338127557E-6</v>
      </c>
      <c r="D1006" s="59">
        <f t="shared" ref="D1006" si="12014">SQRT(C1006^2)</f>
        <v>5.9703742338127557E-6</v>
      </c>
      <c r="E1006" s="3">
        <f t="shared" ref="E1006" si="12015">IF(D1006&gt;0,1,0)</f>
        <v>1</v>
      </c>
      <c r="F1006" s="3">
        <f>IF(D1006&lt;$I$3,1,0)</f>
        <v>1</v>
      </c>
      <c r="I1006" s="8" t="s">
        <v>5</v>
      </c>
      <c r="J1006" s="8"/>
      <c r="K1006" s="8" t="s">
        <v>6</v>
      </c>
      <c r="L1006" s="8"/>
      <c r="M1006" s="8" t="s">
        <v>7</v>
      </c>
      <c r="N1006" s="8"/>
      <c r="O1006" s="9" t="s">
        <v>8</v>
      </c>
      <c r="P1006" s="9"/>
      <c r="Q1006" s="9"/>
      <c r="R1006" s="9"/>
      <c r="S1006" s="9"/>
      <c r="T1006" s="9"/>
      <c r="U1006" s="10"/>
      <c r="V1006" s="9" t="s">
        <v>342</v>
      </c>
      <c r="W1006" s="9"/>
      <c r="X1006" s="9"/>
      <c r="Y1006" s="9"/>
      <c r="Z1006" s="9"/>
      <c r="AA1006" s="9"/>
      <c r="AB1006" s="10"/>
      <c r="AC1006" s="9" t="s">
        <v>344</v>
      </c>
      <c r="AD1006" s="9"/>
      <c r="AE1006" s="9"/>
      <c r="AF1006" s="9"/>
      <c r="AG1006" s="9"/>
      <c r="AH1006" s="9"/>
      <c r="AJ1006" s="11" t="s">
        <v>11</v>
      </c>
      <c r="AK1006" s="11"/>
      <c r="AL1006" s="11" t="s">
        <v>12</v>
      </c>
      <c r="AM1006" s="11"/>
      <c r="AN1006" s="11" t="s">
        <v>13</v>
      </c>
      <c r="AO1006" s="11"/>
      <c r="AP1006" s="12" t="s">
        <v>14</v>
      </c>
      <c r="AQ1006" s="12"/>
      <c r="AR1006" s="12"/>
      <c r="AS1006" s="12"/>
      <c r="AT1006" s="12"/>
      <c r="AU1006" s="12"/>
      <c r="AV1006" s="13"/>
      <c r="AW1006" s="12" t="s">
        <v>345</v>
      </c>
      <c r="AX1006" s="12"/>
      <c r="AY1006" s="12"/>
      <c r="AZ1006" s="12"/>
      <c r="BA1006" s="12"/>
      <c r="BB1006" s="12"/>
      <c r="BC1006" s="13"/>
      <c r="BD1006" s="12" t="s">
        <v>347</v>
      </c>
      <c r="BE1006" s="12"/>
      <c r="BF1006" s="12"/>
      <c r="BG1006" s="12"/>
      <c r="BH1006" s="12"/>
      <c r="BI1006" s="12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5" t="s">
        <v>348</v>
      </c>
      <c r="CJ1006" s="15"/>
      <c r="CK1006" s="15"/>
      <c r="CL1006" s="15"/>
      <c r="CM1006" s="15"/>
      <c r="CN1006" s="15"/>
      <c r="CO1006" s="14"/>
      <c r="CP1006" s="15" t="s">
        <v>18</v>
      </c>
      <c r="CQ1006" s="15"/>
      <c r="CR1006" s="15"/>
      <c r="CS1006" s="15"/>
      <c r="CT1006" s="15"/>
      <c r="CU1006" s="15"/>
      <c r="CV1006" s="14"/>
      <c r="CW1006" s="15" t="s">
        <v>19</v>
      </c>
      <c r="CX1006" s="15"/>
      <c r="CY1006" s="15"/>
      <c r="CZ1006" s="15"/>
      <c r="DA1006" s="15"/>
      <c r="DB1006" s="15"/>
      <c r="DC1006" s="14"/>
      <c r="DD1006" s="15" t="s">
        <v>350</v>
      </c>
      <c r="DE1006" s="15"/>
      <c r="DF1006" s="15"/>
      <c r="DG1006" s="15"/>
      <c r="DH1006" s="15"/>
      <c r="DI1006" s="15"/>
      <c r="DK1006" s="16"/>
      <c r="DL1006" s="16"/>
      <c r="DM1006" s="16"/>
      <c r="DN1006" s="16"/>
      <c r="DO1006" s="16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6"/>
      <c r="EA1006" s="16"/>
      <c r="EB1006" s="16"/>
      <c r="EC1006" s="16"/>
      <c r="ED1006" s="16"/>
      <c r="EE1006" s="16"/>
      <c r="EF1006" s="18" t="s">
        <v>351</v>
      </c>
      <c r="EG1006" s="18"/>
      <c r="EH1006" s="18"/>
      <c r="EI1006" s="18"/>
      <c r="EJ1006" s="18"/>
      <c r="EK1006" s="18"/>
      <c r="EL1006" s="16"/>
      <c r="EM1006" s="16" t="s">
        <v>18</v>
      </c>
      <c r="EN1006" s="16"/>
      <c r="EO1006" s="16"/>
      <c r="EP1006" s="16"/>
      <c r="EQ1006" s="16"/>
      <c r="ER1006" s="16"/>
      <c r="ES1006" s="16"/>
      <c r="ET1006" s="16" t="s">
        <v>19</v>
      </c>
      <c r="EU1006" s="16"/>
      <c r="EV1006" s="16"/>
      <c r="EW1006" s="16"/>
      <c r="EX1006" s="16"/>
      <c r="EY1006" s="16"/>
      <c r="EZ1006" s="16"/>
      <c r="FA1006" s="16" t="s">
        <v>22</v>
      </c>
      <c r="FB1006" s="16"/>
      <c r="FC1006" s="16"/>
      <c r="FD1006" s="16"/>
      <c r="FE1006" s="16"/>
      <c r="FF1006" s="16"/>
      <c r="FZ1006" s="7" t="s">
        <v>354</v>
      </c>
      <c r="GA1006" s="7"/>
      <c r="GB1006" s="7"/>
      <c r="GC1006" s="7"/>
      <c r="GD1006" s="7"/>
      <c r="GE1006" s="7"/>
      <c r="GF1006" s="19"/>
      <c r="GG1006" s="19" t="s">
        <v>18</v>
      </c>
      <c r="GH1006" s="19"/>
      <c r="GI1006" s="19"/>
      <c r="GN1006" s="2" t="s">
        <v>19</v>
      </c>
      <c r="GU1006" s="7" t="s">
        <v>356</v>
      </c>
      <c r="GV1006" s="7"/>
      <c r="GW1006" s="7"/>
      <c r="GX1006" s="7"/>
      <c r="GY1006" s="7"/>
      <c r="GZ1006" s="7"/>
      <c r="HQ1006" s="7" t="s">
        <v>357</v>
      </c>
      <c r="HR1006" s="7"/>
      <c r="HS1006" s="7"/>
      <c r="HT1006" s="7"/>
      <c r="HU1006" s="7"/>
      <c r="HV1006" s="7"/>
      <c r="HX1006" s="7" t="s">
        <v>18</v>
      </c>
      <c r="HY1006" s="7"/>
      <c r="HZ1006" s="7"/>
      <c r="IA1006" s="7"/>
      <c r="IB1006" s="7"/>
      <c r="IC1006" s="7"/>
      <c r="IE1006" s="2" t="s">
        <v>19</v>
      </c>
      <c r="IL1006" s="7" t="s">
        <v>26</v>
      </c>
      <c r="IM1006" s="7"/>
      <c r="IN1006" s="7"/>
      <c r="IO1006" s="7"/>
      <c r="IP1006" s="7"/>
      <c r="IQ1006" s="7"/>
    </row>
    <row r="1007" spans="1:258" x14ac:dyDescent="0.25">
      <c r="A1007" s="3" t="s">
        <v>27</v>
      </c>
      <c r="B1007" s="20">
        <f t="array" ref="B1007:G1012">MMULT(IL997:IQ1002,HX997:IC1002)</f>
        <v>25.737764620230397</v>
      </c>
      <c r="C1007" s="20">
        <v>-5.8884791811731136E-7</v>
      </c>
      <c r="D1007" s="20">
        <v>8.9842033787989919E-9</v>
      </c>
      <c r="E1007" s="20">
        <v>-3.8706120513945303E-10</v>
      </c>
      <c r="F1007" s="20">
        <v>-7.5448272638623302E-13</v>
      </c>
      <c r="G1007" s="20">
        <v>1.3656930112822387E-15</v>
      </c>
      <c r="I1007" s="22">
        <f t="shared" ref="I1007:I1034" si="12016">B1007</f>
        <v>25.737764620230397</v>
      </c>
      <c r="J1007" s="8"/>
      <c r="K1007" s="23">
        <f t="shared" ref="K1007" si="12017">I1007-I1014</f>
        <v>0</v>
      </c>
      <c r="L1007" s="8"/>
      <c r="M1007" s="22">
        <f t="shared" ref="M1007" si="12018">K1007/K1014</f>
        <v>0</v>
      </c>
      <c r="N1007" s="22"/>
      <c r="O1007" s="24">
        <f t="array" ref="O1007:T1012">MMULT(M1007:M1012,M1014:R1014)</f>
        <v>0</v>
      </c>
      <c r="P1007" s="24">
        <v>0</v>
      </c>
      <c r="Q1007" s="24">
        <v>0</v>
      </c>
      <c r="R1007" s="24">
        <v>0</v>
      </c>
      <c r="S1007" s="25">
        <v>0</v>
      </c>
      <c r="T1007" s="25">
        <v>0</v>
      </c>
      <c r="U1007" s="10"/>
      <c r="V1007" s="25">
        <f t="shared" ref="V1007:V1034" si="12019">1-2*O1007</f>
        <v>1</v>
      </c>
      <c r="W1007" s="25">
        <f t="shared" ref="W1007:AA1034" si="12020">-2*P1007</f>
        <v>0</v>
      </c>
      <c r="X1007" s="25">
        <f t="shared" si="12020"/>
        <v>0</v>
      </c>
      <c r="Y1007" s="25">
        <f t="shared" si="12020"/>
        <v>0</v>
      </c>
      <c r="Z1007" s="25">
        <f t="shared" si="12020"/>
        <v>0</v>
      </c>
      <c r="AA1007" s="25">
        <f t="shared" si="12020"/>
        <v>0</v>
      </c>
      <c r="AB1007" s="10"/>
      <c r="AC1007" s="25">
        <f t="array" ref="AC1007:AH1012">MMULT(V1007:AA1012,B1007:G1012)</f>
        <v>25.737764620230397</v>
      </c>
      <c r="AD1007" s="26">
        <v>-5.8884791811731136E-7</v>
      </c>
      <c r="AE1007" s="26">
        <v>8.9842033787989919E-9</v>
      </c>
      <c r="AF1007" s="26">
        <v>-3.8706120513945303E-10</v>
      </c>
      <c r="AG1007" s="26">
        <v>-7.5448272638623302E-13</v>
      </c>
      <c r="AH1007" s="26">
        <v>1.3656930112822387E-15</v>
      </c>
      <c r="AJ1007" s="28">
        <f t="shared" ref="AJ1007:AJ1034" si="12021">AC1007</f>
        <v>25.737764620230397</v>
      </c>
      <c r="AK1007" s="11"/>
      <c r="AL1007" s="29">
        <f t="shared" ref="AL1007" si="12022">AJ1007-AJ1014</f>
        <v>0</v>
      </c>
      <c r="AM1007" s="11"/>
      <c r="AN1007" s="28">
        <f t="shared" ref="AN1007" si="12023">AL1007/AL1014</f>
        <v>0</v>
      </c>
      <c r="AO1007" s="28"/>
      <c r="AP1007" s="30">
        <f t="array" ref="AP1007:AU1012">MMULT(AN1007:AN1012,AN1014:AS1014)</f>
        <v>0</v>
      </c>
      <c r="AQ1007" s="30">
        <v>0</v>
      </c>
      <c r="AR1007" s="30">
        <v>0</v>
      </c>
      <c r="AS1007" s="30">
        <v>0</v>
      </c>
      <c r="AT1007" s="31">
        <v>0</v>
      </c>
      <c r="AU1007" s="31">
        <v>0</v>
      </c>
      <c r="AV1007" s="13"/>
      <c r="AW1007" s="31">
        <f t="shared" ref="AW1007" si="12024">AW997</f>
        <v>1</v>
      </c>
      <c r="AX1007" s="31">
        <f t="shared" ref="AX1007:BB1034" si="12025">-2*AQ1007</f>
        <v>0</v>
      </c>
      <c r="AY1007" s="31">
        <f t="shared" si="12025"/>
        <v>0</v>
      </c>
      <c r="AZ1007" s="31">
        <f t="shared" si="12025"/>
        <v>0</v>
      </c>
      <c r="BA1007" s="31">
        <f t="shared" si="12025"/>
        <v>0</v>
      </c>
      <c r="BB1007" s="31">
        <f t="shared" si="12025"/>
        <v>0</v>
      </c>
      <c r="BC1007" s="13"/>
      <c r="BD1007" s="31">
        <f t="array" ref="BD1007:BI1012">MMULT(AW1007:BB1012,AC1007:AH1012)</f>
        <v>25.737764620230397</v>
      </c>
      <c r="BE1007" s="32">
        <v>-5.8884791811731136E-7</v>
      </c>
      <c r="BF1007" s="32">
        <v>8.9842033787989919E-9</v>
      </c>
      <c r="BG1007" s="32">
        <v>-3.8706120513945303E-10</v>
      </c>
      <c r="BH1007" s="32">
        <v>-7.5448272638623302E-13</v>
      </c>
      <c r="BI1007" s="32">
        <v>1.3656930112822387E-15</v>
      </c>
      <c r="BK1007" s="15" t="s">
        <v>28</v>
      </c>
      <c r="BL1007" s="15"/>
      <c r="BM1007" s="15"/>
      <c r="BN1007" s="15"/>
      <c r="BO1007" s="15"/>
      <c r="BP1007" s="14"/>
      <c r="BQ1007" s="14" t="s">
        <v>29</v>
      </c>
      <c r="BR1007" s="14"/>
      <c r="BS1007" s="14" t="s">
        <v>30</v>
      </c>
      <c r="BT1007" s="14"/>
      <c r="BU1007" s="14" t="s">
        <v>31</v>
      </c>
      <c r="BV1007" s="14"/>
      <c r="BW1007" s="15" t="s">
        <v>32</v>
      </c>
      <c r="BX1007" s="15"/>
      <c r="BY1007" s="15"/>
      <c r="BZ1007" s="15"/>
      <c r="CA1007" s="15"/>
      <c r="CB1007" s="14"/>
      <c r="CC1007" s="14" t="s">
        <v>28</v>
      </c>
      <c r="CD1007" s="14"/>
      <c r="CE1007" s="14"/>
      <c r="CF1007" s="14"/>
      <c r="CG1007" s="14"/>
      <c r="CH1007" s="14"/>
      <c r="CI1007" s="34">
        <f t="shared" ref="CI1007" si="12026">CI997</f>
        <v>1</v>
      </c>
      <c r="CJ1007" s="34">
        <v>0</v>
      </c>
      <c r="CK1007" s="34">
        <v>0</v>
      </c>
      <c r="CL1007" s="34">
        <v>0</v>
      </c>
      <c r="CM1007" s="34">
        <v>0</v>
      </c>
      <c r="CN1007" s="34">
        <v>0</v>
      </c>
      <c r="CO1007" s="14"/>
      <c r="CP1007" s="35">
        <f t="array" ref="CP1007:CU1012">MMULT(MMULT(V1007:AA1012,AW1007:BB1012),CI1007:CN1012)</f>
        <v>1</v>
      </c>
      <c r="CQ1007" s="35">
        <v>0</v>
      </c>
      <c r="CR1007" s="35">
        <v>0</v>
      </c>
      <c r="CS1007" s="35">
        <v>0</v>
      </c>
      <c r="CT1007" s="35">
        <v>0</v>
      </c>
      <c r="CU1007" s="35">
        <v>0</v>
      </c>
      <c r="CV1007" s="14"/>
      <c r="CW1007" s="35">
        <f t="array" ref="CW1007:DB1012">TRANSPOSE(CP1007:CU1012)</f>
        <v>1</v>
      </c>
      <c r="CX1007" s="35">
        <v>0</v>
      </c>
      <c r="CY1007" s="35">
        <v>0</v>
      </c>
      <c r="CZ1007" s="35">
        <v>0</v>
      </c>
      <c r="DA1007" s="35">
        <v>0</v>
      </c>
      <c r="DB1007" s="35">
        <v>0</v>
      </c>
      <c r="DC1007" s="14"/>
      <c r="DD1007" s="36">
        <f t="array" ref="DD1007:DI1012">MMULT(CW1007:DB1012,B1007:G1012)</f>
        <v>25.737764620230397</v>
      </c>
      <c r="DE1007" s="36">
        <v>-5.8884791811731136E-7</v>
      </c>
      <c r="DF1007" s="36">
        <v>8.9842033787989919E-9</v>
      </c>
      <c r="DG1007" s="36">
        <v>-3.8706120513945303E-10</v>
      </c>
      <c r="DH1007" s="36">
        <v>-7.5448272638623302E-13</v>
      </c>
      <c r="DI1007" s="36">
        <v>1.3656930112822387E-15</v>
      </c>
      <c r="DK1007" s="16"/>
      <c r="DL1007" s="16"/>
      <c r="DM1007" s="16"/>
      <c r="DN1007" s="16"/>
      <c r="DO1007" s="16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6"/>
      <c r="EA1007" s="16"/>
      <c r="EB1007" s="16"/>
      <c r="EC1007" s="16"/>
      <c r="ED1007" s="16"/>
      <c r="EE1007" s="16"/>
      <c r="EF1007" s="37">
        <f t="shared" ref="EF1007" si="12027">EF997</f>
        <v>1</v>
      </c>
      <c r="EG1007" s="37">
        <v>0</v>
      </c>
      <c r="EH1007" s="37">
        <v>0</v>
      </c>
      <c r="EI1007" s="37">
        <v>0</v>
      </c>
      <c r="EJ1007" s="37">
        <v>0</v>
      </c>
      <c r="EK1007" s="37">
        <v>0</v>
      </c>
      <c r="EL1007" s="16"/>
      <c r="EM1007" s="16">
        <f t="array" ref="EM1007:ER1012">MMULT(CP1007:CU1012,EF1007:EK1012)</f>
        <v>1</v>
      </c>
      <c r="EN1007" s="16">
        <v>0</v>
      </c>
      <c r="EO1007" s="16">
        <v>0</v>
      </c>
      <c r="EP1007" s="16">
        <v>0</v>
      </c>
      <c r="EQ1007" s="16">
        <v>0</v>
      </c>
      <c r="ER1007" s="16">
        <v>0</v>
      </c>
      <c r="ES1007" s="16"/>
      <c r="ET1007" s="16">
        <f t="array" ref="ET1007:EY1012">TRANSPOSE(EM1007:ER1012)</f>
        <v>1</v>
      </c>
      <c r="EU1007" s="16">
        <v>0</v>
      </c>
      <c r="EV1007" s="16">
        <v>0</v>
      </c>
      <c r="EW1007" s="16">
        <v>0</v>
      </c>
      <c r="EX1007" s="16">
        <v>0</v>
      </c>
      <c r="EY1007" s="16">
        <v>0</v>
      </c>
      <c r="EZ1007" s="16"/>
      <c r="FA1007" s="38">
        <f t="array" ref="FA1007:FF1012">MMULT(ET1007:EY1012,B1007:G1012)</f>
        <v>25.737764620230397</v>
      </c>
      <c r="FB1007" s="38">
        <v>-5.8884791811731136E-7</v>
      </c>
      <c r="FC1007" s="38">
        <v>8.9842033787989919E-9</v>
      </c>
      <c r="FD1007" s="38">
        <v>-3.8706120513945303E-10</v>
      </c>
      <c r="FE1007" s="38">
        <v>-7.5448272638623302E-13</v>
      </c>
      <c r="FF1007" s="38">
        <v>1.3656930112822387E-15</v>
      </c>
      <c r="FZ1007" s="39">
        <f t="shared" ref="FZ1007" si="12028">FZ997</f>
        <v>1</v>
      </c>
      <c r="GA1007" s="39">
        <v>0</v>
      </c>
      <c r="GB1007" s="39">
        <v>0</v>
      </c>
      <c r="GC1007" s="39">
        <v>0</v>
      </c>
      <c r="GD1007" s="39">
        <v>0</v>
      </c>
      <c r="GE1007" s="39">
        <v>0</v>
      </c>
      <c r="GF1007" s="20"/>
      <c r="GG1007" s="40">
        <f t="array" ref="GG1007:GL1012">MMULT(EM1007:ER1012,FZ1007:GE1012)</f>
        <v>1</v>
      </c>
      <c r="GH1007" s="40">
        <v>0</v>
      </c>
      <c r="GI1007" s="40">
        <v>0</v>
      </c>
      <c r="GJ1007" s="40">
        <v>0</v>
      </c>
      <c r="GK1007" s="40">
        <v>0</v>
      </c>
      <c r="GL1007" s="40">
        <v>0</v>
      </c>
      <c r="GN1007" s="42">
        <f t="array" ref="GN1007:GS1012">TRANSPOSE(GG1007:GL1012)</f>
        <v>1</v>
      </c>
      <c r="GO1007" s="42">
        <v>0</v>
      </c>
      <c r="GP1007" s="42">
        <v>0</v>
      </c>
      <c r="GQ1007" s="42">
        <v>0</v>
      </c>
      <c r="GR1007" s="42">
        <v>0</v>
      </c>
      <c r="GS1007" s="42">
        <v>0</v>
      </c>
      <c r="GU1007" s="43">
        <f t="array" ref="GU1007:GZ1012">MMULT(GN1007:GS1012,B1007:G1012)</f>
        <v>25.737764620230397</v>
      </c>
      <c r="GV1007" s="43">
        <v>-5.8884791811731136E-7</v>
      </c>
      <c r="GW1007" s="43">
        <v>8.9842033787989919E-9</v>
      </c>
      <c r="GX1007" s="43">
        <v>-3.8706120513945303E-10</v>
      </c>
      <c r="GY1007" s="43">
        <v>-7.5448272638623302E-13</v>
      </c>
      <c r="GZ1007" s="43">
        <v>1.3656930112822387E-15</v>
      </c>
      <c r="HQ1007" s="3">
        <f t="shared" ref="HQ1007" si="12029">HQ997</f>
        <v>1</v>
      </c>
      <c r="HR1007" s="3">
        <v>0</v>
      </c>
      <c r="HS1007" s="3">
        <v>0</v>
      </c>
      <c r="HT1007" s="3">
        <v>0</v>
      </c>
      <c r="HU1007" s="3">
        <v>0</v>
      </c>
      <c r="HV1007" s="3">
        <v>0</v>
      </c>
      <c r="HX1007" s="42">
        <f t="array" ref="HX1007:IC1012">MMULT(GG1007:GL1012,HQ1007:HV1012)</f>
        <v>1</v>
      </c>
      <c r="HY1007" s="42">
        <v>0</v>
      </c>
      <c r="HZ1007" s="42">
        <v>0</v>
      </c>
      <c r="IA1007" s="42">
        <v>0</v>
      </c>
      <c r="IB1007" s="42">
        <v>0</v>
      </c>
      <c r="IC1007" s="42">
        <v>0</v>
      </c>
      <c r="IE1007" s="21">
        <f t="array" ref="IE1007:IJ1012">TRANSPOSE(HX1007:IC1012)</f>
        <v>1</v>
      </c>
      <c r="IF1007" s="21">
        <v>0</v>
      </c>
      <c r="IG1007" s="21">
        <v>0</v>
      </c>
      <c r="IH1007" s="21">
        <v>0</v>
      </c>
      <c r="II1007" s="21">
        <v>0</v>
      </c>
      <c r="IJ1007" s="21">
        <v>0</v>
      </c>
      <c r="IL1007" s="42">
        <f t="array" ref="IL1007:IQ1012">MMULT(IE1007:IJ1012,B1007:G1012)</f>
        <v>25.737764620230397</v>
      </c>
      <c r="IM1007" s="42">
        <v>-5.8884791811731136E-7</v>
      </c>
      <c r="IN1007" s="42">
        <v>8.9842033787989919E-9</v>
      </c>
      <c r="IO1007" s="42">
        <v>-3.8706120513945303E-10</v>
      </c>
      <c r="IP1007" s="42">
        <v>-7.5448272638623302E-13</v>
      </c>
      <c r="IQ1007" s="42">
        <v>1.3656930112822387E-15</v>
      </c>
      <c r="IS1007" s="2">
        <f t="array" ref="IS1007:IX1012">MMULT(HX1007:IC1012,HX1017:IC1022)</f>
        <v>1</v>
      </c>
      <c r="IT1007" s="2">
        <v>0</v>
      </c>
      <c r="IU1007" s="2">
        <v>0</v>
      </c>
      <c r="IV1007" s="2">
        <v>0</v>
      </c>
      <c r="IW1007" s="2">
        <v>0</v>
      </c>
      <c r="IX1007" s="2">
        <v>0</v>
      </c>
    </row>
    <row r="1008" spans="1:258" x14ac:dyDescent="0.25">
      <c r="A1008" s="3" t="s">
        <v>33</v>
      </c>
      <c r="B1008" s="20">
        <v>-5.888479198990691E-7</v>
      </c>
      <c r="C1008" s="20">
        <v>-7.3389996596599243</v>
      </c>
      <c r="D1008" s="20">
        <v>2.8781632329660638E-15</v>
      </c>
      <c r="E1008" s="20">
        <v>7.3475245771952491E-16</v>
      </c>
      <c r="F1008" s="20">
        <v>1.3641091611577442E-15</v>
      </c>
      <c r="G1008" s="20">
        <v>-1.8801588351144669E-16</v>
      </c>
      <c r="I1008" s="22">
        <f t="shared" si="12016"/>
        <v>-5.888479198990691E-7</v>
      </c>
      <c r="J1008" s="8"/>
      <c r="K1008" s="22">
        <f t="shared" ref="K1008:K1034" si="12030">I1008</f>
        <v>-5.888479198990691E-7</v>
      </c>
      <c r="L1008" s="8"/>
      <c r="M1008" s="22">
        <f t="shared" ref="M1008" si="12031">K1008/K1014</f>
        <v>-0.99988341230708477</v>
      </c>
      <c r="N1008" s="22"/>
      <c r="O1008" s="24">
        <v>0</v>
      </c>
      <c r="P1008" s="24">
        <v>0.99976683820685963</v>
      </c>
      <c r="Q1008" s="24">
        <v>-1.5253706468987736E-2</v>
      </c>
      <c r="R1008" s="24">
        <v>6.5716515687664961E-4</v>
      </c>
      <c r="S1008" s="25">
        <v>1.2780205539276002E-6</v>
      </c>
      <c r="T1008" s="25">
        <v>-9.850992069997901E-17</v>
      </c>
      <c r="U1008" s="10"/>
      <c r="V1008" s="25">
        <f t="shared" ref="V1008:Z1034" si="12032">-2*O1008</f>
        <v>0</v>
      </c>
      <c r="W1008" s="25">
        <f t="shared" ref="W1008:W1034" si="12033">1-2*P1008</f>
        <v>-0.99953367641371926</v>
      </c>
      <c r="X1008" s="25">
        <f t="shared" si="12020"/>
        <v>3.0507412937975473E-2</v>
      </c>
      <c r="Y1008" s="25">
        <f t="shared" si="12020"/>
        <v>-1.3143303137532992E-3</v>
      </c>
      <c r="Z1008" s="25">
        <f t="shared" si="12020"/>
        <v>-2.5560411078552004E-6</v>
      </c>
      <c r="AA1008" s="25">
        <f t="shared" si="12020"/>
        <v>1.9701984139995802E-16</v>
      </c>
      <c r="AB1008" s="10"/>
      <c r="AC1008" s="26">
        <v>5.8884791989906931E-7</v>
      </c>
      <c r="AD1008" s="26">
        <v>7.3355773110189189</v>
      </c>
      <c r="AE1008" s="26">
        <v>-0.15735214612476142</v>
      </c>
      <c r="AF1008" s="26">
        <v>-5.8993776131320615E-3</v>
      </c>
      <c r="AG1008" s="26">
        <v>-7.0996857855470888E-6</v>
      </c>
      <c r="AH1008" s="26">
        <v>2.709701303059823E-16</v>
      </c>
      <c r="AJ1008" s="28">
        <f t="shared" si="12021"/>
        <v>5.8884791989906931E-7</v>
      </c>
      <c r="AK1008" s="11"/>
      <c r="AL1008" s="28">
        <f t="shared" ref="AL1008:AL1034" si="12034">AJ1008</f>
        <v>5.8884791989906931E-7</v>
      </c>
      <c r="AM1008" s="11"/>
      <c r="AN1008" s="28">
        <f t="shared" ref="AN1008" si="12035">AL1008/AL1014</f>
        <v>0.99988341230708477</v>
      </c>
      <c r="AO1008" s="28"/>
      <c r="AP1008" s="30">
        <v>0</v>
      </c>
      <c r="AQ1008" s="30">
        <v>0.99976683820685963</v>
      </c>
      <c r="AR1008" s="30">
        <v>-1.5253706468987736E-2</v>
      </c>
      <c r="AS1008" s="30">
        <v>6.5716515687664961E-4</v>
      </c>
      <c r="AT1008" s="31">
        <v>1.2780205539276002E-6</v>
      </c>
      <c r="AU1008" s="31">
        <v>-9.8509920699979047E-17</v>
      </c>
      <c r="AV1008" s="13"/>
      <c r="AW1008" s="31">
        <f t="shared" ref="AW1008:BA1034" si="12036">-2*AP1008</f>
        <v>0</v>
      </c>
      <c r="AX1008" s="31">
        <f t="shared" ref="AX1008:AX1034" si="12037">1-2*AQ1008</f>
        <v>-0.99953367641371926</v>
      </c>
      <c r="AY1008" s="31">
        <f t="shared" si="12025"/>
        <v>3.0507412937975473E-2</v>
      </c>
      <c r="AZ1008" s="31">
        <f t="shared" si="12025"/>
        <v>-1.3143303137532992E-3</v>
      </c>
      <c r="BA1008" s="31">
        <f t="shared" si="12025"/>
        <v>-2.5560411078552004E-6</v>
      </c>
      <c r="BB1008" s="31">
        <f t="shared" si="12025"/>
        <v>1.9701984139995809E-16</v>
      </c>
      <c r="BC1008" s="13"/>
      <c r="BD1008" s="32">
        <v>-5.8884791989906952E-7</v>
      </c>
      <c r="BE1008" s="32">
        <v>-7.3389996596599305</v>
      </c>
      <c r="BF1008" s="32">
        <v>2.9751582612685399E-15</v>
      </c>
      <c r="BG1008" s="32">
        <v>7.3652855423228966E-16</v>
      </c>
      <c r="BH1008" s="32">
        <v>1.3641126802351605E-15</v>
      </c>
      <c r="BI1008" s="32">
        <v>-1.8801588351144688E-16</v>
      </c>
      <c r="BK1008" s="44">
        <f t="shared" ref="BK1008:BO1034" si="12038">BE1008</f>
        <v>-7.3389996596599305</v>
      </c>
      <c r="BL1008" s="44">
        <f t="shared" si="12038"/>
        <v>2.9751582612685399E-15</v>
      </c>
      <c r="BM1008" s="44">
        <f t="shared" si="12038"/>
        <v>7.3652855423228966E-16</v>
      </c>
      <c r="BN1008" s="44">
        <f t="shared" si="12038"/>
        <v>1.3641126802351605E-15</v>
      </c>
      <c r="BO1008" s="44">
        <f t="shared" si="12038"/>
        <v>-1.8801588351144688E-16</v>
      </c>
      <c r="BP1008" s="14"/>
      <c r="BQ1008" s="44">
        <f t="shared" ref="BQ1008:BQ1034" si="12039">BK1008</f>
        <v>-7.3389996596599305</v>
      </c>
      <c r="BR1008" s="14"/>
      <c r="BS1008" s="45">
        <f t="shared" ref="BS1008" si="12040">BQ1008-BQ1014</f>
        <v>-14.677999319319861</v>
      </c>
      <c r="BT1008" s="14"/>
      <c r="BU1008" s="35">
        <f t="shared" ref="BU1008" si="12041">BS1008/BS1014</f>
        <v>-1</v>
      </c>
      <c r="BV1008" s="35"/>
      <c r="BW1008" s="35">
        <f t="array" ref="BW1008:CA1012">MMULT(BU1008:BU1012,BU1014:BY1014)</f>
        <v>1</v>
      </c>
      <c r="BX1008" s="35">
        <v>-1.9455318373188119E-16</v>
      </c>
      <c r="BY1008" s="35">
        <v>-6.399532874997622E-20</v>
      </c>
      <c r="BZ1008" s="35">
        <v>4.6166125441327496E-22</v>
      </c>
      <c r="CA1008" s="35">
        <v>-8.0616665261321747E-32</v>
      </c>
      <c r="CB1008" s="14"/>
      <c r="CC1008" s="14">
        <f t="shared" ref="CC1008:CC1034" si="12042">1-2*BW1008</f>
        <v>-1</v>
      </c>
      <c r="CD1008" s="35">
        <f t="shared" ref="CD1008:CG1034" si="12043">-2*BX1008</f>
        <v>3.8910636746376238E-16</v>
      </c>
      <c r="CE1008" s="35">
        <f t="shared" si="12043"/>
        <v>1.2799065749995244E-19</v>
      </c>
      <c r="CF1008" s="35">
        <f t="shared" si="12043"/>
        <v>-9.2332250882654992E-22</v>
      </c>
      <c r="CG1008" s="35">
        <f t="shared" si="12043"/>
        <v>1.6123333052264349E-31</v>
      </c>
      <c r="CH1008" s="14"/>
      <c r="CI1008" s="34">
        <v>0</v>
      </c>
      <c r="CJ1008" s="34">
        <f t="shared" ref="CJ1008:CN1034" si="12044">CC1008</f>
        <v>-1</v>
      </c>
      <c r="CK1008" s="34">
        <f t="shared" si="12044"/>
        <v>3.8910636746376238E-16</v>
      </c>
      <c r="CL1008" s="34">
        <f t="shared" si="12044"/>
        <v>1.2799065749995244E-19</v>
      </c>
      <c r="CM1008" s="34">
        <f t="shared" si="12044"/>
        <v>-9.2332250882654992E-22</v>
      </c>
      <c r="CN1008" s="34">
        <f t="shared" si="12044"/>
        <v>1.6123333052264349E-31</v>
      </c>
      <c r="CO1008" s="14"/>
      <c r="CP1008" s="35">
        <v>0</v>
      </c>
      <c r="CQ1008" s="35">
        <v>-1.0000000000000007</v>
      </c>
      <c r="CR1008" s="35">
        <v>3.7510918558707403E-16</v>
      </c>
      <c r="CS1008" s="35">
        <v>5.2562134852889149E-19</v>
      </c>
      <c r="CT1008" s="35">
        <v>-7.6289561572250148E-23</v>
      </c>
      <c r="CU1008" s="35">
        <v>-1.1329992494452729E-32</v>
      </c>
      <c r="CV1008" s="14"/>
      <c r="CW1008" s="35">
        <v>0</v>
      </c>
      <c r="CX1008" s="35">
        <v>-1.0000000000000007</v>
      </c>
      <c r="CY1008" s="35">
        <v>4.0310354934045098E-16</v>
      </c>
      <c r="CZ1008" s="35">
        <v>-2.6964003352898651E-19</v>
      </c>
      <c r="DA1008" s="35">
        <v>-1.7703554560808501E-21</v>
      </c>
      <c r="DB1008" s="35">
        <v>1.8588523381080011E-31</v>
      </c>
      <c r="DC1008" s="14"/>
      <c r="DD1008" s="36">
        <v>5.8884791989906952E-7</v>
      </c>
      <c r="DE1008" s="36">
        <v>7.3389996596599296</v>
      </c>
      <c r="DF1008" s="36">
        <v>-4.9573041827152454E-15</v>
      </c>
      <c r="DG1008" s="36">
        <v>-7.3596495307653024E-16</v>
      </c>
      <c r="DH1008" s="36">
        <v>-1.3641140783929435E-15</v>
      </c>
      <c r="DI1008" s="36">
        <v>1.8801588351144671E-16</v>
      </c>
      <c r="DK1008" s="18" t="s">
        <v>34</v>
      </c>
      <c r="DL1008" s="18"/>
      <c r="DM1008" s="18"/>
      <c r="DN1008" s="18"/>
      <c r="DO1008" s="16"/>
      <c r="DP1008" s="17" t="s">
        <v>35</v>
      </c>
      <c r="DQ1008" s="17"/>
      <c r="DR1008" s="17" t="s">
        <v>36</v>
      </c>
      <c r="DS1008" s="17"/>
      <c r="DT1008" s="17" t="s">
        <v>37</v>
      </c>
      <c r="DU1008" s="17"/>
      <c r="DV1008" s="18" t="s">
        <v>38</v>
      </c>
      <c r="DW1008" s="18"/>
      <c r="DX1008" s="18"/>
      <c r="DY1008" s="18"/>
      <c r="DZ1008" s="16"/>
      <c r="EA1008" s="18" t="s">
        <v>34</v>
      </c>
      <c r="EB1008" s="18"/>
      <c r="EC1008" s="18"/>
      <c r="ED1008" s="18"/>
      <c r="EE1008" s="16"/>
      <c r="EF1008" s="37">
        <v>0</v>
      </c>
      <c r="EG1008" s="37">
        <f t="shared" ref="EG1008:EG1034" si="12045">EF1007</f>
        <v>1</v>
      </c>
      <c r="EH1008" s="37">
        <v>0</v>
      </c>
      <c r="EI1008" s="37">
        <v>0</v>
      </c>
      <c r="EJ1008" s="37">
        <v>0</v>
      </c>
      <c r="EK1008" s="37">
        <v>0</v>
      </c>
      <c r="EL1008" s="16"/>
      <c r="EM1008" s="16">
        <v>0</v>
      </c>
      <c r="EN1008" s="16">
        <v>-1.0000000000000007</v>
      </c>
      <c r="EO1008" s="16">
        <v>-3.7510918615561101E-16</v>
      </c>
      <c r="EP1008" s="16">
        <v>5.2521545595044881E-19</v>
      </c>
      <c r="EQ1008" s="16">
        <v>-7.6289606883475221E-23</v>
      </c>
      <c r="ER1008" s="16">
        <v>-1.132999249445273E-32</v>
      </c>
      <c r="ES1008" s="16"/>
      <c r="ET1008" s="16">
        <v>0</v>
      </c>
      <c r="EU1008" s="16">
        <v>-1.0000000000000007</v>
      </c>
      <c r="EV1008" s="16">
        <v>4.0310354934045098E-16</v>
      </c>
      <c r="EW1008" s="16">
        <v>-2.6964003352898651E-19</v>
      </c>
      <c r="EX1008" s="16">
        <v>-1.7703554560808501E-21</v>
      </c>
      <c r="EY1008" s="16">
        <v>1.8588523381080011E-31</v>
      </c>
      <c r="EZ1008" s="16"/>
      <c r="FA1008" s="38">
        <v>5.8884791989906952E-7</v>
      </c>
      <c r="FB1008" s="38">
        <v>7.3389996596599296</v>
      </c>
      <c r="FC1008" s="38">
        <v>-4.9573041827152454E-15</v>
      </c>
      <c r="FD1008" s="38">
        <v>-7.3596495307653024E-16</v>
      </c>
      <c r="FE1008" s="38">
        <v>-1.3641140783929435E-15</v>
      </c>
      <c r="FF1008" s="38">
        <v>1.8801588351144671E-16</v>
      </c>
      <c r="FZ1008" s="39">
        <v>0</v>
      </c>
      <c r="GA1008" s="39">
        <f t="shared" ref="GA1008:GA1034" si="12046">FZ1007</f>
        <v>1</v>
      </c>
      <c r="GB1008" s="39">
        <v>0</v>
      </c>
      <c r="GC1008" s="39">
        <v>0</v>
      </c>
      <c r="GD1008" s="39">
        <v>0</v>
      </c>
      <c r="GE1008" s="39">
        <v>0</v>
      </c>
      <c r="GF1008" s="20"/>
      <c r="GG1008" s="40">
        <v>0</v>
      </c>
      <c r="GH1008" s="40">
        <v>-1.0000000000000007</v>
      </c>
      <c r="GI1008" s="40">
        <v>-3.7510918615561101E-16</v>
      </c>
      <c r="GJ1008" s="40">
        <v>5.2521545595044881E-19</v>
      </c>
      <c r="GK1008" s="40">
        <v>7.6289606883475221E-23</v>
      </c>
      <c r="GL1008" s="40">
        <v>-1.1329992494439293E-32</v>
      </c>
      <c r="GN1008" s="42">
        <v>0</v>
      </c>
      <c r="GO1008" s="42">
        <v>-1.0000000000000007</v>
      </c>
      <c r="GP1008" s="42">
        <v>4.0310354934045098E-16</v>
      </c>
      <c r="GQ1008" s="42">
        <v>-2.6964003352898651E-19</v>
      </c>
      <c r="GR1008" s="42">
        <v>-1.7703554560808501E-21</v>
      </c>
      <c r="GS1008" s="42">
        <v>1.8588523381080011E-31</v>
      </c>
      <c r="GU1008" s="43">
        <v>5.8884791989906952E-7</v>
      </c>
      <c r="GV1008" s="43">
        <v>7.3389996596599296</v>
      </c>
      <c r="GW1008" s="43">
        <v>-4.9573041827152454E-15</v>
      </c>
      <c r="GX1008" s="43">
        <v>-7.3596495307653024E-16</v>
      </c>
      <c r="GY1008" s="43">
        <v>-1.3641140783929435E-15</v>
      </c>
      <c r="GZ1008" s="43">
        <v>1.8801588351144671E-16</v>
      </c>
      <c r="HQ1008" s="3">
        <v>0</v>
      </c>
      <c r="HR1008" s="3">
        <f t="shared" ref="HR1008:HR1034" si="12047">HQ1007</f>
        <v>1</v>
      </c>
      <c r="HS1008" s="3">
        <v>0</v>
      </c>
      <c r="HT1008" s="3">
        <v>0</v>
      </c>
      <c r="HU1008" s="3">
        <v>0</v>
      </c>
      <c r="HV1008" s="3">
        <v>0</v>
      </c>
      <c r="HX1008" s="42">
        <v>0</v>
      </c>
      <c r="HY1008" s="42">
        <v>-1.0000000000000007</v>
      </c>
      <c r="HZ1008" s="42">
        <v>-3.7510918615561101E-16</v>
      </c>
      <c r="IA1008" s="42">
        <v>5.2521545595044881E-19</v>
      </c>
      <c r="IB1008" s="42">
        <v>-7.6289606883475221E-23</v>
      </c>
      <c r="IC1008" s="42">
        <v>-1.132999249445273E-32</v>
      </c>
      <c r="IE1008" s="21">
        <v>0</v>
      </c>
      <c r="IF1008" s="21">
        <v>-1.0000000000000007</v>
      </c>
      <c r="IG1008" s="21">
        <v>4.0310354934045098E-16</v>
      </c>
      <c r="IH1008" s="21">
        <v>-2.6964003352898651E-19</v>
      </c>
      <c r="II1008" s="21">
        <v>-1.7703554560808501E-21</v>
      </c>
      <c r="IJ1008" s="21">
        <v>1.8588523381080011E-31</v>
      </c>
      <c r="IL1008" s="42">
        <v>5.8884791989906952E-7</v>
      </c>
      <c r="IM1008" s="42">
        <v>7.3389996596599296</v>
      </c>
      <c r="IN1008" s="42">
        <v>-4.9573041827152454E-15</v>
      </c>
      <c r="IO1008" s="42">
        <v>-7.3596495307653024E-16</v>
      </c>
      <c r="IP1008" s="42">
        <v>-1.3641140783929435E-15</v>
      </c>
      <c r="IQ1008" s="42">
        <v>1.8801588351144671E-16</v>
      </c>
      <c r="IS1008" s="2">
        <v>0</v>
      </c>
      <c r="IT1008" s="2">
        <v>1.0000000000000016</v>
      </c>
      <c r="IU1008" s="2">
        <v>6.6021806199946101E-16</v>
      </c>
      <c r="IV1008" s="2">
        <v>9.9286809509002706E-19</v>
      </c>
      <c r="IW1008" s="2">
        <v>6.5630906741211031E-22</v>
      </c>
      <c r="IX1008" s="2">
        <v>-1.8219348057671096E-32</v>
      </c>
    </row>
    <row r="1009" spans="1:258" x14ac:dyDescent="0.25">
      <c r="A1009" s="3" t="s">
        <v>39</v>
      </c>
      <c r="B1009" s="20">
        <v>8.984208099084731E-9</v>
      </c>
      <c r="C1009" s="20">
        <v>2.752127684116944E-15</v>
      </c>
      <c r="D1009" s="20">
        <v>-5.1578334020028223</v>
      </c>
      <c r="E1009" s="20">
        <v>-5.5811117895188654E-6</v>
      </c>
      <c r="F1009" s="20">
        <v>-6.2304789076904227E-13</v>
      </c>
      <c r="G1009" s="20">
        <v>-4.8417169003441132E-16</v>
      </c>
      <c r="I1009" s="22">
        <f t="shared" si="12016"/>
        <v>8.984208099084731E-9</v>
      </c>
      <c r="J1009" s="8"/>
      <c r="K1009" s="22">
        <f t="shared" si="12030"/>
        <v>8.984208099084731E-9</v>
      </c>
      <c r="L1009" s="8"/>
      <c r="M1009" s="22">
        <f t="shared" ref="M1009" si="12048">K1009/K1014</f>
        <v>1.5255485070796443E-2</v>
      </c>
      <c r="N1009" s="22"/>
      <c r="O1009" s="24">
        <v>0</v>
      </c>
      <c r="P1009" s="24">
        <v>-1.5253706468987736E-2</v>
      </c>
      <c r="Q1009" s="24">
        <v>2.3272982474529315E-4</v>
      </c>
      <c r="R1009" s="24">
        <v>-1.0026542211203652E-5</v>
      </c>
      <c r="S1009" s="25">
        <v>-1.9499096835327467E-8</v>
      </c>
      <c r="T1009" s="25">
        <v>1.5029918549167064E-18</v>
      </c>
      <c r="U1009" s="10"/>
      <c r="V1009" s="25">
        <f t="shared" si="12032"/>
        <v>0</v>
      </c>
      <c r="W1009" s="25">
        <f t="shared" si="12032"/>
        <v>3.0507412937975473E-2</v>
      </c>
      <c r="X1009" s="25">
        <f t="shared" ref="X1009:X1034" si="12049">1-2*Q1009</f>
        <v>0.99953454035050937</v>
      </c>
      <c r="Y1009" s="25">
        <f t="shared" si="12020"/>
        <v>2.0053084422407303E-5</v>
      </c>
      <c r="Z1009" s="25">
        <f t="shared" si="12020"/>
        <v>3.8998193670654934E-8</v>
      </c>
      <c r="AA1009" s="25">
        <f t="shared" si="12020"/>
        <v>-3.0059837098334128E-18</v>
      </c>
      <c r="AB1009" s="10"/>
      <c r="AC1009" s="26">
        <v>-8.9842080990847343E-9</v>
      </c>
      <c r="AD1009" s="26">
        <v>-0.22389389316890401</v>
      </c>
      <c r="AE1009" s="26">
        <v>-5.1554326387873131</v>
      </c>
      <c r="AF1009" s="26">
        <v>8.4427249181767989E-5</v>
      </c>
      <c r="AG1009" s="26">
        <v>1.0832115646804495E-7</v>
      </c>
      <c r="AH1009" s="26">
        <v>-4.9117456076444962E-16</v>
      </c>
      <c r="AJ1009" s="28">
        <f t="shared" si="12021"/>
        <v>-8.9842080990847343E-9</v>
      </c>
      <c r="AK1009" s="11"/>
      <c r="AL1009" s="28">
        <f t="shared" si="12034"/>
        <v>-8.9842080990847343E-9</v>
      </c>
      <c r="AM1009" s="11"/>
      <c r="AN1009" s="28">
        <f t="shared" ref="AN1009" si="12050">AL1009/AL1014</f>
        <v>-1.5255485070796443E-2</v>
      </c>
      <c r="AO1009" s="28"/>
      <c r="AP1009" s="30">
        <v>0</v>
      </c>
      <c r="AQ1009" s="30">
        <v>-1.5253706468987736E-2</v>
      </c>
      <c r="AR1009" s="30">
        <v>2.3272982474529315E-4</v>
      </c>
      <c r="AS1009" s="30">
        <v>-1.0026542211203652E-5</v>
      </c>
      <c r="AT1009" s="31">
        <v>-1.9499096835327467E-8</v>
      </c>
      <c r="AU1009" s="31">
        <v>1.502991854916707E-18</v>
      </c>
      <c r="AV1009" s="13"/>
      <c r="AW1009" s="31">
        <f t="shared" si="12036"/>
        <v>0</v>
      </c>
      <c r="AX1009" s="31">
        <f t="shared" si="12036"/>
        <v>3.0507412937975473E-2</v>
      </c>
      <c r="AY1009" s="31">
        <f t="shared" ref="AY1009:AY1034" si="12051">1-2*AR1009</f>
        <v>0.99953454035050937</v>
      </c>
      <c r="AZ1009" s="31">
        <f t="shared" si="12025"/>
        <v>2.0053084422407303E-5</v>
      </c>
      <c r="BA1009" s="31">
        <f t="shared" si="12025"/>
        <v>3.8998193670654934E-8</v>
      </c>
      <c r="BB1009" s="31">
        <f t="shared" si="12025"/>
        <v>-3.0059837098334139E-18</v>
      </c>
      <c r="BC1009" s="13"/>
      <c r="BD1009" s="32">
        <v>8.9842080990847376E-9</v>
      </c>
      <c r="BE1009" s="32">
        <v>2.855651498388064E-15</v>
      </c>
      <c r="BF1009" s="32">
        <v>-5.1578334020028214</v>
      </c>
      <c r="BG1009" s="32">
        <v>-5.5811117895189306E-6</v>
      </c>
      <c r="BH1009" s="32">
        <v>-6.2304789081608372E-13</v>
      </c>
      <c r="BI1009" s="32">
        <v>-4.8417169003441113E-16</v>
      </c>
      <c r="BK1009" s="44">
        <f t="shared" si="12038"/>
        <v>2.855651498388064E-15</v>
      </c>
      <c r="BL1009" s="44">
        <f t="shared" si="12038"/>
        <v>-5.1578334020028214</v>
      </c>
      <c r="BM1009" s="44">
        <f t="shared" si="12038"/>
        <v>-5.5811117895189306E-6</v>
      </c>
      <c r="BN1009" s="44">
        <f t="shared" si="12038"/>
        <v>-6.2304789081608372E-13</v>
      </c>
      <c r="BO1009" s="44">
        <f t="shared" si="12038"/>
        <v>-4.8417169003441113E-16</v>
      </c>
      <c r="BP1009" s="14"/>
      <c r="BQ1009" s="44">
        <f t="shared" si="12039"/>
        <v>2.855651498388064E-15</v>
      </c>
      <c r="BR1009" s="14"/>
      <c r="BS1009" s="44">
        <f t="shared" ref="BS1009:BS1034" si="12052">BQ1009</f>
        <v>2.855651498388064E-15</v>
      </c>
      <c r="BT1009" s="14"/>
      <c r="BU1009" s="35">
        <f t="shared" ref="BU1009" si="12053">BS1009/BS1014</f>
        <v>1.9455318373188119E-16</v>
      </c>
      <c r="BV1009" s="35"/>
      <c r="BW1009" s="35">
        <v>-1.9455318373188119E-16</v>
      </c>
      <c r="BX1009" s="35">
        <v>3.7850941300211121E-32</v>
      </c>
      <c r="BY1009" s="35">
        <v>1.2450494952276262E-35</v>
      </c>
      <c r="BZ1009" s="35">
        <v>-8.9817666851756629E-38</v>
      </c>
      <c r="CA1009" s="35">
        <v>1.5684228888437493E-47</v>
      </c>
      <c r="CB1009" s="14"/>
      <c r="CC1009" s="35">
        <f t="shared" ref="CC1009:CF1034" si="12054">-2*BW1009</f>
        <v>3.8910636746376238E-16</v>
      </c>
      <c r="CD1009" s="14">
        <f t="shared" ref="CD1009:CD1034" si="12055">1-2*BX1009</f>
        <v>1</v>
      </c>
      <c r="CE1009" s="35">
        <f t="shared" si="12043"/>
        <v>-2.4900989904552523E-35</v>
      </c>
      <c r="CF1009" s="35">
        <f t="shared" si="12043"/>
        <v>1.7963533370351326E-37</v>
      </c>
      <c r="CG1009" s="35">
        <f t="shared" si="12043"/>
        <v>-3.1368457776874985E-47</v>
      </c>
      <c r="CH1009" s="14"/>
      <c r="CI1009" s="34">
        <v>0</v>
      </c>
      <c r="CJ1009" s="34">
        <f t="shared" si="12044"/>
        <v>3.8910636746376238E-16</v>
      </c>
      <c r="CK1009" s="34">
        <f t="shared" si="12044"/>
        <v>1</v>
      </c>
      <c r="CL1009" s="34">
        <f t="shared" si="12044"/>
        <v>-2.4900989904552523E-35</v>
      </c>
      <c r="CM1009" s="34">
        <f t="shared" si="12044"/>
        <v>1.7963533370351326E-37</v>
      </c>
      <c r="CN1009" s="34">
        <f t="shared" si="12044"/>
        <v>-3.1368457776874985E-47</v>
      </c>
      <c r="CO1009" s="14"/>
      <c r="CP1009" s="35">
        <v>0</v>
      </c>
      <c r="CQ1009" s="35">
        <v>4.0310354934045098E-16</v>
      </c>
      <c r="CR1009" s="35">
        <v>1</v>
      </c>
      <c r="CS1009" s="35">
        <v>-1.6008156402816855E-20</v>
      </c>
      <c r="CT1009" s="35">
        <v>-6.6174449004240304E-24</v>
      </c>
      <c r="CU1009" s="35">
        <v>2.6963019221420967E-33</v>
      </c>
      <c r="CV1009" s="14"/>
      <c r="CW1009" s="35">
        <v>0</v>
      </c>
      <c r="CX1009" s="35">
        <v>3.7510918558707403E-16</v>
      </c>
      <c r="CY1009" s="35">
        <v>1</v>
      </c>
      <c r="CZ1009" s="35">
        <v>-1.6008156402816698E-20</v>
      </c>
      <c r="DA1009" s="35">
        <v>-6.617444900423713E-24</v>
      </c>
      <c r="DB1009" s="35">
        <v>3.851859888774062E-34</v>
      </c>
      <c r="DC1009" s="14"/>
      <c r="DD1009" s="36">
        <v>8.9842080990845093E-9</v>
      </c>
      <c r="DE1009" s="36">
        <v>-7.9850124190353283E-19</v>
      </c>
      <c r="DF1009" s="36">
        <v>-5.1578334020028223</v>
      </c>
      <c r="DG1009" s="36">
        <v>-5.5811117895189374E-6</v>
      </c>
      <c r="DH1009" s="36">
        <v>-6.2304789078742532E-13</v>
      </c>
      <c r="DI1009" s="36">
        <v>-4.8417169003441142E-16</v>
      </c>
      <c r="DK1009" s="46">
        <f t="shared" ref="DK1009:DN1034" si="12056">DF1009</f>
        <v>-5.1578334020028223</v>
      </c>
      <c r="DL1009" s="46">
        <f t="shared" si="12056"/>
        <v>-5.5811117895189374E-6</v>
      </c>
      <c r="DM1009" s="46">
        <f t="shared" si="12056"/>
        <v>-6.2304789078742532E-13</v>
      </c>
      <c r="DN1009" s="46">
        <f t="shared" si="12056"/>
        <v>-4.8417169003441142E-16</v>
      </c>
      <c r="DO1009" s="46"/>
      <c r="DP1009" s="37">
        <f t="shared" ref="DP1009:DP1034" si="12057">DK1009</f>
        <v>-5.1578334020028223</v>
      </c>
      <c r="DQ1009" s="37"/>
      <c r="DR1009" s="37">
        <f t="shared" ref="DR1009" si="12058">DP1009-DP1014</f>
        <v>-10.315666804008664</v>
      </c>
      <c r="DS1009" s="37"/>
      <c r="DT1009" s="37">
        <f t="shared" ref="DT1009" si="12059">DR1009/DR1014</f>
        <v>-0.99999999999985367</v>
      </c>
      <c r="DU1009" s="37"/>
      <c r="DV1009" s="37">
        <f t="array" ref="DV1009:DY1012">MMULT(DT1009:DT1012,DT1014:DW1014)</f>
        <v>0.99999999999970735</v>
      </c>
      <c r="DW1009" s="37">
        <v>5.4103257628805557E-7</v>
      </c>
      <c r="DX1009" s="37">
        <v>6.0397381324162584E-14</v>
      </c>
      <c r="DY1009" s="37">
        <v>1.1775407568892417E-33</v>
      </c>
      <c r="DZ1009" s="46"/>
      <c r="EA1009" s="46">
        <f t="shared" ref="EA1009:EA1034" si="12060">1-2*DV1009</f>
        <v>-0.99999999999941469</v>
      </c>
      <c r="EB1009" s="46">
        <f t="shared" ref="EB1009:ED1034" si="12061">-2*DW1009</f>
        <v>-1.0820651525761111E-6</v>
      </c>
      <c r="EC1009" s="46">
        <f t="shared" si="12061"/>
        <v>-1.2079476264832517E-13</v>
      </c>
      <c r="ED1009" s="46">
        <f t="shared" si="12061"/>
        <v>-2.3550815137784835E-33</v>
      </c>
      <c r="EE1009" s="46"/>
      <c r="EF1009" s="37">
        <v>0</v>
      </c>
      <c r="EG1009" s="37">
        <v>0</v>
      </c>
      <c r="EH1009" s="37">
        <f t="shared" ref="EH1009:EK1034" si="12062">EA1009</f>
        <v>-0.99999999999941469</v>
      </c>
      <c r="EI1009" s="37">
        <f t="shared" si="12062"/>
        <v>-1.0820651525761111E-6</v>
      </c>
      <c r="EJ1009" s="37">
        <f t="shared" si="12062"/>
        <v>-1.2079476264832517E-13</v>
      </c>
      <c r="EK1009" s="37">
        <f t="shared" si="12062"/>
        <v>-2.3550815137784835E-33</v>
      </c>
      <c r="EL1009" s="16"/>
      <c r="EM1009" s="16">
        <v>0</v>
      </c>
      <c r="EN1009" s="16">
        <v>4.0310354934045098E-16</v>
      </c>
      <c r="EO1009" s="16">
        <v>-0.99999999999941469</v>
      </c>
      <c r="EP1009" s="16">
        <v>-1.0820651525761272E-6</v>
      </c>
      <c r="EQ1009" s="16">
        <v>-1.2079476265494261E-13</v>
      </c>
      <c r="ER1009" s="16">
        <v>3.4122040836361319E-34</v>
      </c>
      <c r="ES1009" s="16"/>
      <c r="ET1009" s="16">
        <v>0</v>
      </c>
      <c r="EU1009" s="16">
        <v>-3.7510918615561101E-16</v>
      </c>
      <c r="EV1009" s="16">
        <v>-0.99999999999941469</v>
      </c>
      <c r="EW1009" s="16">
        <v>-1.0820651525760948E-6</v>
      </c>
      <c r="EX1009" s="16">
        <v>-1.2079476264170772E-13</v>
      </c>
      <c r="EY1009" s="16">
        <v>-2.7402675026556641E-33</v>
      </c>
      <c r="EZ1009" s="16"/>
      <c r="FA1009" s="38">
        <v>-8.9842076802544804E-9</v>
      </c>
      <c r="FB1009" s="38">
        <v>7.9849925941162801E-19</v>
      </c>
      <c r="FC1009" s="38">
        <v>5.1578334020058421</v>
      </c>
      <c r="FD1009" s="38">
        <v>7.2439758943626394E-7</v>
      </c>
      <c r="FE1009" s="38">
        <v>8.0875696021002706E-14</v>
      </c>
      <c r="FF1009" s="38">
        <v>4.8417222100595891E-16</v>
      </c>
      <c r="FH1009" s="7" t="s">
        <v>40</v>
      </c>
      <c r="FI1009" s="7"/>
      <c r="FJ1009" s="7"/>
      <c r="FL1009" s="47" t="s">
        <v>41</v>
      </c>
      <c r="FM1009" s="47"/>
      <c r="FN1009" s="47" t="s">
        <v>42</v>
      </c>
      <c r="FO1009" s="47"/>
      <c r="FP1009" s="47" t="s">
        <v>43</v>
      </c>
      <c r="FQ1009" s="48"/>
      <c r="FR1009" s="49" t="s">
        <v>44</v>
      </c>
      <c r="FS1009" s="49"/>
      <c r="FT1009" s="49"/>
      <c r="FU1009" s="48"/>
      <c r="FV1009" s="49" t="s">
        <v>40</v>
      </c>
      <c r="FW1009" s="49"/>
      <c r="FX1009" s="49"/>
      <c r="FY1009" s="48"/>
      <c r="FZ1009" s="50">
        <v>0</v>
      </c>
      <c r="GA1009" s="50">
        <v>0</v>
      </c>
      <c r="GB1009" s="50">
        <f t="shared" ref="GB1009:GB1034" si="12063">GA1008</f>
        <v>1</v>
      </c>
      <c r="GC1009" s="50">
        <v>0</v>
      </c>
      <c r="GD1009" s="50">
        <v>0</v>
      </c>
      <c r="GE1009" s="50">
        <v>0</v>
      </c>
      <c r="GF1009" s="51"/>
      <c r="GG1009" s="41">
        <v>0</v>
      </c>
      <c r="GH1009" s="41">
        <v>4.0310354934045098E-16</v>
      </c>
      <c r="GI1009" s="41">
        <v>-0.99999999999941469</v>
      </c>
      <c r="GJ1009" s="40">
        <v>-1.0820651525761272E-6</v>
      </c>
      <c r="GK1009" s="40">
        <v>1.2079476265494261E-13</v>
      </c>
      <c r="GL1009" s="40">
        <v>3.6249668799639799E-34</v>
      </c>
      <c r="GN1009" s="42">
        <v>0</v>
      </c>
      <c r="GO1009" s="42">
        <v>-3.7510918615561101E-16</v>
      </c>
      <c r="GP1009" s="42">
        <v>-0.99999999999941469</v>
      </c>
      <c r="GQ1009" s="42">
        <v>-1.0820651525760948E-6</v>
      </c>
      <c r="GR1009" s="42">
        <v>-1.2079476264170772E-13</v>
      </c>
      <c r="GS1009" s="42">
        <v>-2.7402675026556641E-33</v>
      </c>
      <c r="GU1009" s="43">
        <v>-8.9842076802544804E-9</v>
      </c>
      <c r="GV1009" s="43">
        <v>7.9849925941162801E-19</v>
      </c>
      <c r="GW1009" s="43">
        <v>5.1578334020058421</v>
      </c>
      <c r="GX1009" s="43">
        <v>7.2439758943626394E-7</v>
      </c>
      <c r="GY1009" s="43">
        <v>8.0875696021002706E-14</v>
      </c>
      <c r="GZ1009" s="43">
        <v>4.8417222100595891E-16</v>
      </c>
      <c r="HQ1009" s="3">
        <v>0</v>
      </c>
      <c r="HR1009" s="3">
        <v>0</v>
      </c>
      <c r="HS1009" s="3">
        <f t="shared" ref="HS1009:HS1034" si="12064">HR1008</f>
        <v>1</v>
      </c>
      <c r="HT1009" s="3">
        <v>0</v>
      </c>
      <c r="HU1009" s="3">
        <v>0</v>
      </c>
      <c r="HV1009" s="3">
        <v>0</v>
      </c>
      <c r="HX1009" s="42">
        <v>0</v>
      </c>
      <c r="HY1009" s="42">
        <v>4.0310354934045098E-16</v>
      </c>
      <c r="HZ1009" s="42">
        <v>-0.99999999999941469</v>
      </c>
      <c r="IA1009" s="42">
        <v>-1.0820651525761272E-6</v>
      </c>
      <c r="IB1009" s="42">
        <v>-1.2079476265494261E-13</v>
      </c>
      <c r="IC1009" s="42">
        <v>3.4122040836361315E-34</v>
      </c>
      <c r="IE1009" s="21">
        <v>0</v>
      </c>
      <c r="IF1009" s="21">
        <v>-3.7510918615561101E-16</v>
      </c>
      <c r="IG1009" s="21">
        <v>-0.99999999999941469</v>
      </c>
      <c r="IH1009" s="21">
        <v>-1.0820651525760948E-6</v>
      </c>
      <c r="II1009" s="21">
        <v>-1.2079476264170772E-13</v>
      </c>
      <c r="IJ1009" s="21">
        <v>-2.7402675026556641E-33</v>
      </c>
      <c r="IL1009" s="42">
        <v>-8.9842076802544804E-9</v>
      </c>
      <c r="IM1009" s="42">
        <v>7.9849925941162801E-19</v>
      </c>
      <c r="IN1009" s="42">
        <v>5.1578334020058421</v>
      </c>
      <c r="IO1009" s="42">
        <v>7.2439758943626394E-7</v>
      </c>
      <c r="IP1009" s="42">
        <v>8.0875696021002706E-14</v>
      </c>
      <c r="IQ1009" s="42">
        <v>4.8417222100595891E-16</v>
      </c>
      <c r="IS1009" s="2">
        <v>0</v>
      </c>
      <c r="IT1009" s="2">
        <v>-7.148536712540083E-16</v>
      </c>
      <c r="IU1009" s="2">
        <v>0.9999999999999899</v>
      </c>
      <c r="IV1009" s="2">
        <v>-1.4044610024421813E-7</v>
      </c>
      <c r="IW1009" s="2">
        <v>-1.5678495247446798E-14</v>
      </c>
      <c r="IX1009" s="2">
        <v>6.0676787485075315E-34</v>
      </c>
    </row>
    <row r="1010" spans="1:258" x14ac:dyDescent="0.25">
      <c r="A1010" s="3" t="s">
        <v>45</v>
      </c>
      <c r="B1010" s="20">
        <v>-3.8706058339663929E-10</v>
      </c>
      <c r="C1010" s="20">
        <v>5.6896717744342641E-18</v>
      </c>
      <c r="D1010" s="20">
        <v>-5.5811117871036966E-6</v>
      </c>
      <c r="E1010" s="20">
        <v>4.4883750193015937</v>
      </c>
      <c r="F1010" s="20">
        <v>1.909896983393587E-7</v>
      </c>
      <c r="G1010" s="20">
        <v>-4.907022184452698E-16</v>
      </c>
      <c r="I1010" s="22">
        <f t="shared" si="12016"/>
        <v>-3.8706058339663929E-10</v>
      </c>
      <c r="J1010" s="8"/>
      <c r="K1010" s="22">
        <f t="shared" si="12030"/>
        <v>-3.8706058339663929E-10</v>
      </c>
      <c r="L1010" s="8"/>
      <c r="M1010" s="22">
        <f t="shared" ref="M1010" si="12065">K1010/K1014</f>
        <v>-6.5724178317983807E-4</v>
      </c>
      <c r="N1010" s="22"/>
      <c r="O1010" s="24">
        <v>0</v>
      </c>
      <c r="P1010" s="24">
        <v>6.5716515687664961E-4</v>
      </c>
      <c r="Q1010" s="24">
        <v>-1.0026542211203652E-5</v>
      </c>
      <c r="R1010" s="24">
        <v>4.319667615574133E-7</v>
      </c>
      <c r="S1010" s="25">
        <v>8.4006644921306956E-10</v>
      </c>
      <c r="T1010" s="25">
        <v>-6.4752385272968381E-20</v>
      </c>
      <c r="U1010" s="10"/>
      <c r="V1010" s="25">
        <f t="shared" si="12032"/>
        <v>0</v>
      </c>
      <c r="W1010" s="25">
        <f t="shared" si="12032"/>
        <v>-1.3143303137532992E-3</v>
      </c>
      <c r="X1010" s="25">
        <f t="shared" si="12032"/>
        <v>2.0053084422407303E-5</v>
      </c>
      <c r="Y1010" s="25">
        <f t="shared" ref="Y1010:Y1034" si="12066">1-2*R1010</f>
        <v>0.99999913606647683</v>
      </c>
      <c r="Z1010" s="25">
        <f t="shared" si="12020"/>
        <v>-1.6801328984261391E-9</v>
      </c>
      <c r="AA1010" s="25">
        <f t="shared" si="12020"/>
        <v>1.2950477054593676E-19</v>
      </c>
      <c r="AB1010" s="10"/>
      <c r="AC1010" s="26">
        <v>3.870605833966394E-10</v>
      </c>
      <c r="AD1010" s="26">
        <v>9.6458697253161904E-3</v>
      </c>
      <c r="AE1010" s="26">
        <v>-1.0901157561247277E-4</v>
      </c>
      <c r="AF1010" s="26">
        <v>4.4883711415320313</v>
      </c>
      <c r="AG1010" s="26">
        <v>1.8632294410664322E-7</v>
      </c>
      <c r="AH1010" s="26">
        <v>-4.9040051848459134E-16</v>
      </c>
      <c r="AJ1010" s="28">
        <f t="shared" si="12021"/>
        <v>3.870605833966394E-10</v>
      </c>
      <c r="AK1010" s="11"/>
      <c r="AL1010" s="28">
        <f t="shared" si="12034"/>
        <v>3.870605833966394E-10</v>
      </c>
      <c r="AM1010" s="11"/>
      <c r="AN1010" s="28">
        <f t="shared" ref="AN1010" si="12067">AL1010/AL1014</f>
        <v>6.5724178317983807E-4</v>
      </c>
      <c r="AO1010" s="28"/>
      <c r="AP1010" s="30">
        <v>0</v>
      </c>
      <c r="AQ1010" s="30">
        <v>6.5716515687664961E-4</v>
      </c>
      <c r="AR1010" s="30">
        <v>-1.0026542211203652E-5</v>
      </c>
      <c r="AS1010" s="30">
        <v>4.319667615574133E-7</v>
      </c>
      <c r="AT1010" s="31">
        <v>8.4006644921306956E-10</v>
      </c>
      <c r="AU1010" s="31">
        <v>-6.4752385272968405E-20</v>
      </c>
      <c r="AV1010" s="13"/>
      <c r="AW1010" s="31">
        <f t="shared" si="12036"/>
        <v>0</v>
      </c>
      <c r="AX1010" s="31">
        <f t="shared" si="12036"/>
        <v>-1.3143303137532992E-3</v>
      </c>
      <c r="AY1010" s="31">
        <f t="shared" si="12036"/>
        <v>2.0053084422407303E-5</v>
      </c>
      <c r="AZ1010" s="31">
        <f t="shared" ref="AZ1010:AZ1034" si="12068">1-2*AS1010</f>
        <v>0.99999913606647683</v>
      </c>
      <c r="BA1010" s="31">
        <f t="shared" si="12025"/>
        <v>-1.6801328984261391E-9</v>
      </c>
      <c r="BB1010" s="31">
        <f t="shared" si="12025"/>
        <v>1.2950477054593681E-19</v>
      </c>
      <c r="BC1010" s="13"/>
      <c r="BD1010" s="33">
        <v>-3.870605833966396E-10</v>
      </c>
      <c r="BE1010" s="32">
        <v>9.3932339183180171E-19</v>
      </c>
      <c r="BF1010" s="32">
        <v>-5.5811117871036136E-6</v>
      </c>
      <c r="BG1010" s="32">
        <v>4.4883750193015937</v>
      </c>
      <c r="BH1010" s="32">
        <v>1.9098969833935868E-7</v>
      </c>
      <c r="BI1010" s="32">
        <v>-4.907022184452696E-16</v>
      </c>
      <c r="BK1010" s="44">
        <f t="shared" si="12038"/>
        <v>9.3932339183180171E-19</v>
      </c>
      <c r="BL1010" s="44">
        <f t="shared" si="12038"/>
        <v>-5.5811117871036136E-6</v>
      </c>
      <c r="BM1010" s="44">
        <f t="shared" si="12038"/>
        <v>4.4883750193015937</v>
      </c>
      <c r="BN1010" s="44">
        <f t="shared" si="12038"/>
        <v>1.9098969833935868E-7</v>
      </c>
      <c r="BO1010" s="44">
        <f t="shared" si="12038"/>
        <v>-4.907022184452696E-16</v>
      </c>
      <c r="BP1010" s="14"/>
      <c r="BQ1010" s="44">
        <f t="shared" si="12039"/>
        <v>9.3932339183180171E-19</v>
      </c>
      <c r="BR1010" s="14"/>
      <c r="BS1010" s="44">
        <f t="shared" si="12052"/>
        <v>9.3932339183180171E-19</v>
      </c>
      <c r="BT1010" s="14"/>
      <c r="BU1010" s="35">
        <f t="shared" ref="BU1010" si="12069">BS1010/BS1014</f>
        <v>6.399532874997622E-20</v>
      </c>
      <c r="BV1010" s="35"/>
      <c r="BW1010" s="35">
        <v>-6.399532874997622E-20</v>
      </c>
      <c r="BX1010" s="35">
        <v>1.2450494952276262E-35</v>
      </c>
      <c r="BY1010" s="35">
        <v>4.0954021018175328E-39</v>
      </c>
      <c r="BZ1010" s="35">
        <v>-2.954416374730394E-41</v>
      </c>
      <c r="CA1010" s="35">
        <v>5.159089996125073E-51</v>
      </c>
      <c r="CB1010" s="14"/>
      <c r="CC1010" s="35">
        <f t="shared" si="12054"/>
        <v>1.2799065749995244E-19</v>
      </c>
      <c r="CD1010" s="35">
        <f t="shared" si="12054"/>
        <v>-2.4900989904552523E-35</v>
      </c>
      <c r="CE1010" s="14">
        <f t="shared" ref="CE1010:CE1034" si="12070">1-2*BY1010</f>
        <v>1</v>
      </c>
      <c r="CF1010" s="35">
        <f t="shared" si="12043"/>
        <v>5.908832749460788E-41</v>
      </c>
      <c r="CG1010" s="35">
        <f t="shared" si="12043"/>
        <v>-1.0318179992250146E-50</v>
      </c>
      <c r="CH1010" s="14"/>
      <c r="CI1010" s="34">
        <v>0</v>
      </c>
      <c r="CJ1010" s="34">
        <f t="shared" si="12044"/>
        <v>1.2799065749995244E-19</v>
      </c>
      <c r="CK1010" s="34">
        <f t="shared" si="12044"/>
        <v>-2.4900989904552523E-35</v>
      </c>
      <c r="CL1010" s="34">
        <f t="shared" si="12044"/>
        <v>1</v>
      </c>
      <c r="CM1010" s="34">
        <f t="shared" si="12044"/>
        <v>5.908832749460788E-41</v>
      </c>
      <c r="CN1010" s="34">
        <f t="shared" si="12044"/>
        <v>-1.0318179992250146E-50</v>
      </c>
      <c r="CO1010" s="14"/>
      <c r="CP1010" s="35">
        <v>0</v>
      </c>
      <c r="CQ1010" s="35">
        <v>-2.6964003352898651E-19</v>
      </c>
      <c r="CR1010" s="35">
        <v>-1.6008156402816698E-20</v>
      </c>
      <c r="CS1010" s="35">
        <v>0.99999999999999989</v>
      </c>
      <c r="CT1010" s="35">
        <v>6.2038545941477048E-25</v>
      </c>
      <c r="CU1010" s="35">
        <v>-9.6296497219361739E-35</v>
      </c>
      <c r="CV1010" s="14"/>
      <c r="CW1010" s="35">
        <v>0</v>
      </c>
      <c r="CX1010" s="35">
        <v>5.2562134852889149E-19</v>
      </c>
      <c r="CY1010" s="35">
        <v>-1.6008156402816855E-20</v>
      </c>
      <c r="CZ1010" s="35">
        <v>0.99999999999999989</v>
      </c>
      <c r="DA1010" s="35">
        <v>6.2038545941477094E-25</v>
      </c>
      <c r="DB1010" s="35">
        <v>-1.347339330272655E-50</v>
      </c>
      <c r="DC1010" s="14"/>
      <c r="DD1010" s="36">
        <v>-3.8706058339663955E-10</v>
      </c>
      <c r="DE1010" s="36">
        <v>1.8321368764707387E-18</v>
      </c>
      <c r="DF1010" s="36">
        <v>-5.5811117871036136E-6</v>
      </c>
      <c r="DG1010" s="36">
        <v>4.4883750193015928</v>
      </c>
      <c r="DH1010" s="36">
        <v>1.9098969833935868E-7</v>
      </c>
      <c r="DI1010" s="36">
        <v>-4.907022184452697E-16</v>
      </c>
      <c r="DK1010" s="46">
        <f t="shared" si="12056"/>
        <v>-5.5811117871036136E-6</v>
      </c>
      <c r="DL1010" s="46">
        <f t="shared" si="12056"/>
        <v>4.4883750193015928</v>
      </c>
      <c r="DM1010" s="46">
        <f t="shared" si="12056"/>
        <v>1.9098969833935868E-7</v>
      </c>
      <c r="DN1010" s="46">
        <f t="shared" si="12056"/>
        <v>-4.907022184452697E-16</v>
      </c>
      <c r="DO1010" s="46"/>
      <c r="DP1010" s="37">
        <f t="shared" si="12057"/>
        <v>-5.5811117871036136E-6</v>
      </c>
      <c r="DQ1010" s="37"/>
      <c r="DR1010" s="37">
        <f t="shared" ref="DR1010:DR1034" si="12071">DP1010</f>
        <v>-5.5811117871036136E-6</v>
      </c>
      <c r="DS1010" s="37"/>
      <c r="DT1010" s="37">
        <f t="shared" ref="DT1010" si="12072">DR1010/DR1014</f>
        <v>-5.4103257628813477E-7</v>
      </c>
      <c r="DU1010" s="37"/>
      <c r="DV1010" s="37">
        <v>5.4103257628805557E-7</v>
      </c>
      <c r="DW1010" s="37">
        <v>2.9271624860497635E-13</v>
      </c>
      <c r="DX1010" s="37">
        <v>3.2676950818873338E-20</v>
      </c>
      <c r="DY1010" s="37">
        <v>6.3708790938415981E-40</v>
      </c>
      <c r="DZ1010" s="46"/>
      <c r="EA1010" s="46">
        <f t="shared" ref="EA1010:EC1034" si="12073">-2*DV1010</f>
        <v>-1.0820651525761111E-6</v>
      </c>
      <c r="EB1010" s="46">
        <f t="shared" ref="EB1010:EB1034" si="12074">1-2*DW1010</f>
        <v>0.99999999999941458</v>
      </c>
      <c r="EC1010" s="46">
        <f t="shared" si="12061"/>
        <v>-6.5353901637746675E-20</v>
      </c>
      <c r="ED1010" s="46">
        <f t="shared" si="12061"/>
        <v>-1.2741758187683196E-39</v>
      </c>
      <c r="EE1010" s="46"/>
      <c r="EF1010" s="37">
        <v>0</v>
      </c>
      <c r="EG1010" s="37">
        <v>0</v>
      </c>
      <c r="EH1010" s="37">
        <f t="shared" si="12062"/>
        <v>-1.0820651525761111E-6</v>
      </c>
      <c r="EI1010" s="37">
        <f t="shared" si="12062"/>
        <v>0.99999999999941458</v>
      </c>
      <c r="EJ1010" s="37">
        <f t="shared" si="12062"/>
        <v>-6.5353901637746675E-20</v>
      </c>
      <c r="EK1010" s="37">
        <f t="shared" si="12062"/>
        <v>-1.2741758187683196E-39</v>
      </c>
      <c r="EL1010" s="16"/>
      <c r="EM1010" s="16">
        <v>0</v>
      </c>
      <c r="EN1010" s="16">
        <v>-2.6964003352898651E-19</v>
      </c>
      <c r="EO1010" s="16">
        <v>-1.0820651525760948E-6</v>
      </c>
      <c r="EP1010" s="16">
        <v>0.99999999999941447</v>
      </c>
      <c r="EQ1010" s="16">
        <v>-6.535328125228531E-20</v>
      </c>
      <c r="ER1010" s="16">
        <v>-9.6297771395180517E-35</v>
      </c>
      <c r="ES1010" s="16"/>
      <c r="ET1010" s="16">
        <v>0</v>
      </c>
      <c r="EU1010" s="16">
        <v>5.2521545595044881E-19</v>
      </c>
      <c r="EV1010" s="16">
        <v>-1.0820651525761272E-6</v>
      </c>
      <c r="EW1010" s="16">
        <v>0.99999999999941447</v>
      </c>
      <c r="EX1010" s="16">
        <v>-6.5353281245126749E-20</v>
      </c>
      <c r="EY1010" s="16">
        <v>-1.690972154606604E-39</v>
      </c>
      <c r="EZ1010" s="16"/>
      <c r="FA1010" s="38">
        <v>-3.8707030489492046E-10</v>
      </c>
      <c r="FB1010" s="38">
        <v>1.832137740500034E-18</v>
      </c>
      <c r="FC1010" s="38">
        <v>8.4703294729501796E-22</v>
      </c>
      <c r="FD1010" s="38">
        <v>4.4883750193050043</v>
      </c>
      <c r="FE1010" s="38">
        <v>1.9098969833973952E-7</v>
      </c>
      <c r="FF1010" s="38">
        <v>-4.9070169453966885E-16</v>
      </c>
      <c r="FH1010" s="42">
        <f t="shared" ref="FH1010:FJ1034" si="12075">FD1010</f>
        <v>4.4883750193050043</v>
      </c>
      <c r="FI1010" s="42">
        <f t="shared" si="12075"/>
        <v>1.9098969833973952E-7</v>
      </c>
      <c r="FJ1010" s="42">
        <f t="shared" si="12075"/>
        <v>-4.9070169453966885E-16</v>
      </c>
      <c r="FL1010" s="47">
        <f t="shared" ref="FL1010:FL1034" si="12076">FH1010</f>
        <v>4.4883750193050043</v>
      </c>
      <c r="FM1010" s="47"/>
      <c r="FN1010" s="47">
        <f t="shared" ref="FN1010" si="12077">FL1010-FL1014</f>
        <v>0</v>
      </c>
      <c r="FO1010" s="47"/>
      <c r="FP1010" s="47">
        <f t="shared" ref="FP1010" si="12078">FN1010/FN1014</f>
        <v>0</v>
      </c>
      <c r="FQ1010" s="48"/>
      <c r="FR1010" s="48">
        <f t="array" ref="FR1010:FT1012">MMULT(FP1010:FP1012,FP1014:FR1014)</f>
        <v>0</v>
      </c>
      <c r="FS1010" s="48">
        <v>0</v>
      </c>
      <c r="FT1010" s="48">
        <v>0</v>
      </c>
      <c r="FU1010" s="48"/>
      <c r="FV1010" s="47">
        <f t="shared" ref="FV1010:FV1034" si="12079">1-2*FR1010</f>
        <v>1</v>
      </c>
      <c r="FW1010" s="47">
        <f t="shared" ref="FW1010:FX1034" si="12080">-2*FS1010</f>
        <v>0</v>
      </c>
      <c r="FX1010" s="47">
        <f t="shared" si="12080"/>
        <v>0</v>
      </c>
      <c r="FY1010" s="48"/>
      <c r="FZ1010" s="50">
        <v>0</v>
      </c>
      <c r="GA1010" s="50">
        <v>0</v>
      </c>
      <c r="GB1010" s="50">
        <v>0</v>
      </c>
      <c r="GC1010" s="52">
        <f t="shared" ref="GC1010:GE1034" si="12081">FV1010</f>
        <v>1</v>
      </c>
      <c r="GD1010" s="52">
        <f t="shared" si="12081"/>
        <v>0</v>
      </c>
      <c r="GE1010" s="52">
        <f t="shared" si="12081"/>
        <v>0</v>
      </c>
      <c r="GF1010" s="52"/>
      <c r="GG1010" s="41">
        <v>0</v>
      </c>
      <c r="GH1010" s="41">
        <v>-2.6964003352898651E-19</v>
      </c>
      <c r="GI1010" s="41">
        <v>-1.0820651525760948E-6</v>
      </c>
      <c r="GJ1010" s="40">
        <v>0.99999999999941447</v>
      </c>
      <c r="GK1010" s="40">
        <v>6.535328125228531E-20</v>
      </c>
      <c r="GL1010" s="40">
        <v>-9.6297759884129416E-35</v>
      </c>
      <c r="GN1010" s="42">
        <v>0</v>
      </c>
      <c r="GO1010" s="42">
        <v>5.2521545595044881E-19</v>
      </c>
      <c r="GP1010" s="42">
        <v>-1.0820651525761272E-6</v>
      </c>
      <c r="GQ1010" s="42">
        <v>0.99999999999941447</v>
      </c>
      <c r="GR1010" s="42">
        <v>-6.5353281245126749E-20</v>
      </c>
      <c r="GS1010" s="42">
        <v>-1.690972154606604E-39</v>
      </c>
      <c r="GU1010" s="43">
        <v>-3.8707030489492046E-10</v>
      </c>
      <c r="GV1010" s="43">
        <v>1.832137740500034E-18</v>
      </c>
      <c r="GW1010" s="43">
        <v>8.4703294729501796E-22</v>
      </c>
      <c r="GX1010" s="43">
        <v>4.4883750193050043</v>
      </c>
      <c r="GY1010" s="43">
        <v>1.9098969833973952E-7</v>
      </c>
      <c r="GZ1010" s="43">
        <v>-4.9070169453966885E-16</v>
      </c>
      <c r="HB1010" s="7" t="s">
        <v>357</v>
      </c>
      <c r="HC1010" s="7"/>
      <c r="HE1010" s="47" t="s">
        <v>11</v>
      </c>
      <c r="HF1010" s="48"/>
      <c r="HG1010" s="47" t="s">
        <v>12</v>
      </c>
      <c r="HH1010" s="48"/>
      <c r="HI1010" s="48" t="s">
        <v>13</v>
      </c>
      <c r="HJ1010" s="48"/>
      <c r="HK1010" s="49" t="s">
        <v>14</v>
      </c>
      <c r="HL1010" s="49"/>
      <c r="HM1010" s="48"/>
      <c r="HN1010" s="49" t="s">
        <v>46</v>
      </c>
      <c r="HO1010" s="49"/>
      <c r="HP1010" s="48"/>
      <c r="HQ1010" s="47">
        <v>0</v>
      </c>
      <c r="HR1010" s="47">
        <v>0</v>
      </c>
      <c r="HS1010" s="47">
        <v>0</v>
      </c>
      <c r="HT1010" s="3">
        <f t="shared" ref="HT1010:HT1034" si="12082">HS1009</f>
        <v>1</v>
      </c>
      <c r="HU1010" s="3">
        <v>0</v>
      </c>
      <c r="HV1010" s="3">
        <v>0</v>
      </c>
      <c r="HX1010" s="42">
        <v>0</v>
      </c>
      <c r="HY1010" s="42">
        <v>-2.6964003352898651E-19</v>
      </c>
      <c r="HZ1010" s="42">
        <v>-1.0820651525760948E-6</v>
      </c>
      <c r="IA1010" s="42">
        <v>0.99999999999941447</v>
      </c>
      <c r="IB1010" s="42">
        <v>-6.535328125228531E-20</v>
      </c>
      <c r="IC1010" s="42">
        <v>-9.6297771395180517E-35</v>
      </c>
      <c r="IE1010" s="21">
        <v>0</v>
      </c>
      <c r="IF1010" s="21">
        <v>5.2521545595044881E-19</v>
      </c>
      <c r="IG1010" s="21">
        <v>-1.0820651525761272E-6</v>
      </c>
      <c r="IH1010" s="21">
        <v>0.99999999999941447</v>
      </c>
      <c r="II1010" s="21">
        <v>-6.5353281245126749E-20</v>
      </c>
      <c r="IJ1010" s="21">
        <v>-1.690972154606604E-39</v>
      </c>
      <c r="IL1010" s="42">
        <v>-3.8707030489492046E-10</v>
      </c>
      <c r="IM1010" s="42">
        <v>1.832137740500034E-18</v>
      </c>
      <c r="IN1010" s="42">
        <v>8.4703294729501796E-22</v>
      </c>
      <c r="IO1010" s="42">
        <v>4.4883750193050043</v>
      </c>
      <c r="IP1010" s="42">
        <v>1.9098969833973952E-7</v>
      </c>
      <c r="IQ1010" s="42">
        <v>-4.9070169453966885E-16</v>
      </c>
      <c r="IS1010" s="2">
        <v>0</v>
      </c>
      <c r="IT1010" s="2">
        <v>8.1328052105180387E-19</v>
      </c>
      <c r="IU1010" s="2">
        <v>1.4044610024416371E-7</v>
      </c>
      <c r="IV1010" s="2">
        <v>0.99999999999999001</v>
      </c>
      <c r="IW1010" s="2">
        <v>-1.0993374088995836E-21</v>
      </c>
      <c r="IX1010" s="2">
        <v>-1.6851889389692688E-34</v>
      </c>
    </row>
    <row r="1011" spans="1:258" x14ac:dyDescent="0.25">
      <c r="A1011" s="3" t="s">
        <v>47</v>
      </c>
      <c r="B1011" s="20">
        <v>-7.5273525387007574E-13</v>
      </c>
      <c r="C1011" s="20">
        <v>1.6524877642806409E-21</v>
      </c>
      <c r="D1011" s="20">
        <v>-6.2303926160903088E-13</v>
      </c>
      <c r="E1011" s="20">
        <v>1.9098969869101925E-7</v>
      </c>
      <c r="F1011" s="20">
        <v>2.7775119577725027</v>
      </c>
      <c r="G1011" s="20">
        <v>-4.9687243797794753E-16</v>
      </c>
      <c r="I1011" s="22">
        <f t="shared" si="12016"/>
        <v>-7.5273525387007574E-13</v>
      </c>
      <c r="J1011" s="8"/>
      <c r="K1011" s="22">
        <f t="shared" si="12030"/>
        <v>-7.5273525387007574E-13</v>
      </c>
      <c r="L1011" s="8"/>
      <c r="M1011" s="22">
        <f t="shared" ref="M1011" si="12083">K1011/K1014</f>
        <v>-1.2781695727692438E-6</v>
      </c>
      <c r="N1011" s="22"/>
      <c r="O1011" s="24">
        <v>0</v>
      </c>
      <c r="P1011" s="24">
        <v>1.2780205539276002E-6</v>
      </c>
      <c r="Q1011" s="24">
        <v>-1.9499096835327467E-8</v>
      </c>
      <c r="R1011" s="24">
        <v>8.4006644921306956E-10</v>
      </c>
      <c r="S1011" s="25">
        <v>1.6337174567531114E-12</v>
      </c>
      <c r="T1011" s="25">
        <v>-1.2592706480058494E-22</v>
      </c>
      <c r="U1011" s="10"/>
      <c r="V1011" s="25">
        <f t="shared" si="12032"/>
        <v>0</v>
      </c>
      <c r="W1011" s="25">
        <f t="shared" si="12032"/>
        <v>-2.5560411078552004E-6</v>
      </c>
      <c r="X1011" s="25">
        <f t="shared" si="12032"/>
        <v>3.8998193670654934E-8</v>
      </c>
      <c r="Y1011" s="25">
        <f t="shared" si="12032"/>
        <v>-1.6801328984261391E-9</v>
      </c>
      <c r="Z1011" s="25">
        <f t="shared" ref="Z1011:Z1034" si="12084">1-2*S1011</f>
        <v>0.99999999999673261</v>
      </c>
      <c r="AA1011" s="25">
        <f t="shared" si="12020"/>
        <v>2.5185412960116989E-22</v>
      </c>
      <c r="AB1011" s="10"/>
      <c r="AC1011" s="27">
        <v>7.5273525387007604E-13</v>
      </c>
      <c r="AD1011" s="26">
        <v>1.8758784820626092E-5</v>
      </c>
      <c r="AE1011" s="26">
        <v>-2.0114679959453849E-7</v>
      </c>
      <c r="AF1011" s="26">
        <v>1.8344841450671222E-7</v>
      </c>
      <c r="AG1011" s="26">
        <v>2.7775119577634269</v>
      </c>
      <c r="AH1011" s="26">
        <v>-4.9687185124758479E-16</v>
      </c>
      <c r="AJ1011" s="28">
        <f t="shared" si="12021"/>
        <v>7.5273525387007604E-13</v>
      </c>
      <c r="AK1011" s="11"/>
      <c r="AL1011" s="28">
        <f t="shared" si="12034"/>
        <v>7.5273525387007604E-13</v>
      </c>
      <c r="AM1011" s="11"/>
      <c r="AN1011" s="28">
        <f t="shared" ref="AN1011" si="12085">AL1011/AL1014</f>
        <v>1.2781695727692438E-6</v>
      </c>
      <c r="AO1011" s="28"/>
      <c r="AP1011" s="30">
        <v>0</v>
      </c>
      <c r="AQ1011" s="30">
        <v>1.2780205539276002E-6</v>
      </c>
      <c r="AR1011" s="30">
        <v>-1.9499096835327467E-8</v>
      </c>
      <c r="AS1011" s="30">
        <v>8.4006644921306956E-10</v>
      </c>
      <c r="AT1011" s="31">
        <v>1.6337174567531114E-12</v>
      </c>
      <c r="AU1011" s="31">
        <v>-1.2592706480058499E-22</v>
      </c>
      <c r="AV1011" s="13"/>
      <c r="AW1011" s="31">
        <f t="shared" si="12036"/>
        <v>0</v>
      </c>
      <c r="AX1011" s="31">
        <f t="shared" si="12036"/>
        <v>-2.5560411078552004E-6</v>
      </c>
      <c r="AY1011" s="31">
        <f t="shared" si="12036"/>
        <v>3.8998193670654934E-8</v>
      </c>
      <c r="AZ1011" s="31">
        <f t="shared" si="12036"/>
        <v>-1.6801328984261391E-9</v>
      </c>
      <c r="BA1011" s="31">
        <f t="shared" ref="BA1011:BA1034" si="12086">1-2*AT1011</f>
        <v>0.99999999999673261</v>
      </c>
      <c r="BB1011" s="31">
        <f t="shared" si="12025"/>
        <v>2.5185412960116998E-22</v>
      </c>
      <c r="BC1011" s="13"/>
      <c r="BD1011" s="33">
        <v>-7.5273525387007634E-13</v>
      </c>
      <c r="BE1011" s="32">
        <v>-6.7762635780344027E-21</v>
      </c>
      <c r="BF1011" s="32">
        <v>-6.2303926146941022E-13</v>
      </c>
      <c r="BG1011" s="32">
        <v>1.9098969869101928E-7</v>
      </c>
      <c r="BH1011" s="32">
        <v>2.7775119577725023</v>
      </c>
      <c r="BI1011" s="32">
        <v>-4.9687243797794753E-16</v>
      </c>
      <c r="BK1011" s="44">
        <f t="shared" si="12038"/>
        <v>-6.7762635780344027E-21</v>
      </c>
      <c r="BL1011" s="44">
        <f t="shared" si="12038"/>
        <v>-6.2303926146941022E-13</v>
      </c>
      <c r="BM1011" s="44">
        <f t="shared" si="12038"/>
        <v>1.9098969869101928E-7</v>
      </c>
      <c r="BN1011" s="44">
        <f t="shared" si="12038"/>
        <v>2.7775119577725023</v>
      </c>
      <c r="BO1011" s="44">
        <f t="shared" si="12038"/>
        <v>-4.9687243797794753E-16</v>
      </c>
      <c r="BP1011" s="14"/>
      <c r="BQ1011" s="44">
        <f t="shared" si="12039"/>
        <v>-6.7762635780344027E-21</v>
      </c>
      <c r="BR1011" s="14"/>
      <c r="BS1011" s="44">
        <f t="shared" si="12052"/>
        <v>-6.7762635780344027E-21</v>
      </c>
      <c r="BT1011" s="14"/>
      <c r="BU1011" s="35">
        <f t="shared" ref="BU1011" si="12087">BS1011/BS1014</f>
        <v>-4.6166125441327496E-22</v>
      </c>
      <c r="BV1011" s="35"/>
      <c r="BW1011" s="35">
        <v>4.6166125441327496E-22</v>
      </c>
      <c r="BX1011" s="35">
        <v>-8.9817666851756629E-38</v>
      </c>
      <c r="BY1011" s="35">
        <v>-2.954416374730394E-41</v>
      </c>
      <c r="BZ1011" s="35">
        <v>2.1313111382643857E-43</v>
      </c>
      <c r="CA1011" s="35">
        <v>-3.7217590811156886E-53</v>
      </c>
      <c r="CB1011" s="14"/>
      <c r="CC1011" s="35">
        <f t="shared" si="12054"/>
        <v>-9.2332250882654992E-22</v>
      </c>
      <c r="CD1011" s="35">
        <f t="shared" si="12054"/>
        <v>1.7963533370351326E-37</v>
      </c>
      <c r="CE1011" s="35">
        <f t="shared" si="12054"/>
        <v>5.908832749460788E-41</v>
      </c>
      <c r="CF1011" s="14">
        <f t="shared" ref="CF1011:CF1034" si="12088">1-2*BZ1011</f>
        <v>1</v>
      </c>
      <c r="CG1011" s="35">
        <f t="shared" si="12043"/>
        <v>7.4435181622313773E-53</v>
      </c>
      <c r="CH1011" s="14"/>
      <c r="CI1011" s="34">
        <v>0</v>
      </c>
      <c r="CJ1011" s="34">
        <f t="shared" si="12044"/>
        <v>-9.2332250882654992E-22</v>
      </c>
      <c r="CK1011" s="34">
        <f t="shared" si="12044"/>
        <v>1.7963533370351326E-37</v>
      </c>
      <c r="CL1011" s="34">
        <f t="shared" si="12044"/>
        <v>5.908832749460788E-41</v>
      </c>
      <c r="CM1011" s="34">
        <f t="shared" si="12044"/>
        <v>1</v>
      </c>
      <c r="CN1011" s="34">
        <f t="shared" si="12044"/>
        <v>7.4435181622313773E-53</v>
      </c>
      <c r="CO1011" s="14"/>
      <c r="CP1011" s="35">
        <v>0</v>
      </c>
      <c r="CQ1011" s="35">
        <v>-1.7703554560808501E-21</v>
      </c>
      <c r="CR1011" s="35">
        <v>-6.617444900423713E-24</v>
      </c>
      <c r="CS1011" s="35">
        <v>6.2038545941477094E-25</v>
      </c>
      <c r="CT1011" s="35">
        <v>1</v>
      </c>
      <c r="CU1011" s="35">
        <v>-2.3509887016445729E-37</v>
      </c>
      <c r="CV1011" s="14"/>
      <c r="CW1011" s="35">
        <v>0</v>
      </c>
      <c r="CX1011" s="35">
        <v>-7.6289561572250148E-23</v>
      </c>
      <c r="CY1011" s="35">
        <v>-6.6174449004240304E-24</v>
      </c>
      <c r="CZ1011" s="35">
        <v>6.2038545941477048E-25</v>
      </c>
      <c r="DA1011" s="35">
        <v>1</v>
      </c>
      <c r="DB1011" s="35">
        <v>-4.7019774032891406E-38</v>
      </c>
      <c r="DC1011" s="14"/>
      <c r="DD1011" s="36">
        <v>-7.5273525387007574E-13</v>
      </c>
      <c r="DE1011" s="36">
        <v>2.2123768306949895E-21</v>
      </c>
      <c r="DF1011" s="36">
        <v>-6.2303926157489917E-13</v>
      </c>
      <c r="DG1011" s="36">
        <v>1.9098969869101925E-7</v>
      </c>
      <c r="DH1011" s="36">
        <v>2.7775119577725027</v>
      </c>
      <c r="DI1011" s="36">
        <v>-4.9687243797794753E-16</v>
      </c>
      <c r="DK1011" s="46">
        <f t="shared" si="12056"/>
        <v>-6.2303926157489917E-13</v>
      </c>
      <c r="DL1011" s="46">
        <f t="shared" si="12056"/>
        <v>1.9098969869101925E-7</v>
      </c>
      <c r="DM1011" s="46">
        <f t="shared" si="12056"/>
        <v>2.7775119577725027</v>
      </c>
      <c r="DN1011" s="46">
        <f t="shared" si="12056"/>
        <v>-4.9687243797794753E-16</v>
      </c>
      <c r="DO1011" s="46"/>
      <c r="DP1011" s="37">
        <f t="shared" si="12057"/>
        <v>-6.2303926157489917E-13</v>
      </c>
      <c r="DQ1011" s="37"/>
      <c r="DR1011" s="37">
        <f t="shared" si="12071"/>
        <v>-6.2303926157489917E-13</v>
      </c>
      <c r="DS1011" s="37"/>
      <c r="DT1011" s="37">
        <f t="shared" ref="DT1011" si="12089">DR1011/DR1014</f>
        <v>-6.0397381324171419E-14</v>
      </c>
      <c r="DU1011" s="37"/>
      <c r="DV1011" s="37">
        <v>6.0397381324162584E-14</v>
      </c>
      <c r="DW1011" s="37">
        <v>3.2676950818873338E-20</v>
      </c>
      <c r="DX1011" s="37">
        <v>3.6478436708173706E-27</v>
      </c>
      <c r="DY1011" s="37">
        <v>7.1120378118603373E-47</v>
      </c>
      <c r="DZ1011" s="46"/>
      <c r="EA1011" s="46">
        <f t="shared" si="12073"/>
        <v>-1.2079476264832517E-13</v>
      </c>
      <c r="EB1011" s="46">
        <f t="shared" si="12073"/>
        <v>-6.5353901637746675E-20</v>
      </c>
      <c r="EC1011" s="46">
        <f t="shared" ref="EC1011:EC1034" si="12090">1-2*DX1011</f>
        <v>1</v>
      </c>
      <c r="ED1011" s="46">
        <f t="shared" si="12061"/>
        <v>-1.4224075623720675E-46</v>
      </c>
      <c r="EE1011" s="46"/>
      <c r="EF1011" s="37">
        <v>0</v>
      </c>
      <c r="EG1011" s="37">
        <v>0</v>
      </c>
      <c r="EH1011" s="37">
        <f t="shared" si="12062"/>
        <v>-1.2079476264832517E-13</v>
      </c>
      <c r="EI1011" s="37">
        <f t="shared" si="12062"/>
        <v>-6.5353901637746675E-20</v>
      </c>
      <c r="EJ1011" s="37">
        <f t="shared" si="12062"/>
        <v>1</v>
      </c>
      <c r="EK1011" s="37">
        <f t="shared" si="12062"/>
        <v>-1.4224075623720675E-46</v>
      </c>
      <c r="EL1011" s="16"/>
      <c r="EM1011" s="16">
        <v>0</v>
      </c>
      <c r="EN1011" s="16">
        <v>-1.7703554560808501E-21</v>
      </c>
      <c r="EO1011" s="16">
        <v>-1.2079476264170772E-13</v>
      </c>
      <c r="EP1011" s="16">
        <v>-6.5353281245126749E-20</v>
      </c>
      <c r="EQ1011" s="16">
        <v>1</v>
      </c>
      <c r="ER1011" s="16">
        <v>-2.3509887030669803E-37</v>
      </c>
      <c r="ES1011" s="16"/>
      <c r="ET1011" s="16">
        <v>0</v>
      </c>
      <c r="EU1011" s="16">
        <v>-7.6289606883475221E-23</v>
      </c>
      <c r="EV1011" s="16">
        <v>-1.2079476265494261E-13</v>
      </c>
      <c r="EW1011" s="16">
        <v>-6.535328125228531E-20</v>
      </c>
      <c r="EX1011" s="16">
        <v>1</v>
      </c>
      <c r="EY1011" s="16">
        <v>-4.7019774221660613E-38</v>
      </c>
      <c r="EZ1011" s="16"/>
      <c r="FA1011" s="38">
        <v>-7.5273525495532095E-13</v>
      </c>
      <c r="FB1011" s="38">
        <v>2.212376830791444E-21</v>
      </c>
      <c r="FC1011" s="38">
        <v>-8.2752803455319201E-71</v>
      </c>
      <c r="FD1011" s="38">
        <v>1.909896986914001E-7</v>
      </c>
      <c r="FE1011" s="38">
        <v>2.7775119577725027</v>
      </c>
      <c r="FF1011" s="38">
        <v>-4.9687243797788906E-16</v>
      </c>
      <c r="FH1011" s="42">
        <f t="shared" si="12075"/>
        <v>1.909896986914001E-7</v>
      </c>
      <c r="FI1011" s="42">
        <f t="shared" si="12075"/>
        <v>2.7775119577725027</v>
      </c>
      <c r="FJ1011" s="42">
        <f t="shared" si="12075"/>
        <v>-4.9687243797788906E-16</v>
      </c>
      <c r="FL1011" s="47">
        <f t="shared" si="12076"/>
        <v>1.909896986914001E-7</v>
      </c>
      <c r="FM1011" s="47"/>
      <c r="FN1011" s="47">
        <f t="shared" ref="FN1011:FN1034" si="12091">FL1011</f>
        <v>1.909896986914001E-7</v>
      </c>
      <c r="FO1011" s="47"/>
      <c r="FP1011" s="47">
        <f t="shared" ref="FP1011" si="12092">FN1011/FN1014</f>
        <v>1</v>
      </c>
      <c r="FQ1011" s="48"/>
      <c r="FR1011" s="48">
        <v>0</v>
      </c>
      <c r="FS1011" s="48">
        <v>1</v>
      </c>
      <c r="FT1011" s="48">
        <v>8.8067889555616553E-23</v>
      </c>
      <c r="FU1011" s="48"/>
      <c r="FV1011" s="47">
        <f t="shared" ref="FV1011:FW1034" si="12093">-2*FR1011</f>
        <v>0</v>
      </c>
      <c r="FW1011" s="47">
        <f t="shared" ref="FW1011:FW1034" si="12094">1-2*FS1011</f>
        <v>-1</v>
      </c>
      <c r="FX1011" s="47">
        <f t="shared" si="12080"/>
        <v>-1.7613577911123311E-22</v>
      </c>
      <c r="FY1011" s="48"/>
      <c r="FZ1011" s="50">
        <v>0</v>
      </c>
      <c r="GA1011" s="50">
        <v>0</v>
      </c>
      <c r="GB1011" s="50">
        <v>0</v>
      </c>
      <c r="GC1011" s="52">
        <f t="shared" si="12081"/>
        <v>0</v>
      </c>
      <c r="GD1011" s="52">
        <f t="shared" si="12081"/>
        <v>-1</v>
      </c>
      <c r="GE1011" s="52">
        <f t="shared" si="12081"/>
        <v>-1.7613577911123311E-22</v>
      </c>
      <c r="GF1011" s="52"/>
      <c r="GG1011" s="41">
        <v>0</v>
      </c>
      <c r="GH1011" s="41">
        <v>-1.7703554560808501E-21</v>
      </c>
      <c r="GI1011" s="41">
        <v>-1.2079476264170772E-13</v>
      </c>
      <c r="GJ1011" s="40">
        <v>-6.5353281245126749E-20</v>
      </c>
      <c r="GK1011" s="40">
        <v>-1</v>
      </c>
      <c r="GL1011" s="40">
        <v>-1.7613577911123334E-22</v>
      </c>
      <c r="GN1011" s="42">
        <v>0</v>
      </c>
      <c r="GO1011" s="42">
        <v>7.6289606883475221E-23</v>
      </c>
      <c r="GP1011" s="42">
        <v>1.2079476265494261E-13</v>
      </c>
      <c r="GQ1011" s="42">
        <v>6.535328125228531E-20</v>
      </c>
      <c r="GR1011" s="42">
        <v>-1</v>
      </c>
      <c r="GS1011" s="42">
        <v>-1.7613577911123306E-22</v>
      </c>
      <c r="GU1011" s="43">
        <v>7.5273525495532095E-13</v>
      </c>
      <c r="GV1011" s="43">
        <v>-2.212376830791444E-21</v>
      </c>
      <c r="GW1011" s="43">
        <v>-3.0999148233950428E-55</v>
      </c>
      <c r="GX1011" s="43">
        <v>-1.909896986914001E-7</v>
      </c>
      <c r="GY1011" s="43">
        <v>-2.7775119577725027</v>
      </c>
      <c r="GZ1011" s="43">
        <v>4.9687235111098762E-16</v>
      </c>
      <c r="HB1011" s="42">
        <f t="shared" ref="HB1011:HC1034" si="12095">GY1011</f>
        <v>-2.7775119577725027</v>
      </c>
      <c r="HC1011" s="42">
        <f t="shared" si="12095"/>
        <v>4.9687235111098762E-16</v>
      </c>
      <c r="HE1011" s="47">
        <f t="shared" ref="HE1011:HE1034" si="12096">HB1011</f>
        <v>-2.7775119577725027</v>
      </c>
      <c r="HF1011" s="48"/>
      <c r="HG1011" s="47">
        <f t="shared" ref="HG1011" si="12097">HE1011-HE1014</f>
        <v>-5.5550239155450054</v>
      </c>
      <c r="HH1011" s="48"/>
      <c r="HI1011" s="48">
        <f t="shared" ref="HI1011" si="12098">HG1011/HG1014</f>
        <v>-1</v>
      </c>
      <c r="HJ1011" s="48"/>
      <c r="HK1011" s="48">
        <f t="array" ref="HK1011:HL1012">MMULT(HI1011:HI1012,HI1014:HJ1014)</f>
        <v>1</v>
      </c>
      <c r="HL1011" s="48">
        <v>8.8067889555616694E-23</v>
      </c>
      <c r="HM1011" s="48"/>
      <c r="HN1011" s="48">
        <f t="shared" ref="HN1011:HN1034" si="12099">1-2*HK1011</f>
        <v>-1</v>
      </c>
      <c r="HO1011" s="48">
        <f t="shared" ref="HO1011:HO1034" si="12100">-2*HL1011</f>
        <v>-1.7613577911123339E-22</v>
      </c>
      <c r="HP1011" s="48"/>
      <c r="HQ1011" s="47">
        <v>0</v>
      </c>
      <c r="HR1011" s="47">
        <v>0</v>
      </c>
      <c r="HS1011" s="47">
        <v>0</v>
      </c>
      <c r="HT1011" s="53">
        <v>0</v>
      </c>
      <c r="HU1011" s="54">
        <f t="shared" ref="HU1011:HV1034" si="12101">HN1011</f>
        <v>-1</v>
      </c>
      <c r="HV1011" s="54">
        <f t="shared" si="12101"/>
        <v>-1.7613577911123339E-22</v>
      </c>
      <c r="HX1011" s="42">
        <v>0</v>
      </c>
      <c r="HY1011" s="42">
        <v>-1.7703554560808501E-21</v>
      </c>
      <c r="HZ1011" s="42">
        <v>-1.2079476264170772E-13</v>
      </c>
      <c r="IA1011" s="42">
        <v>-6.5353281245126749E-20</v>
      </c>
      <c r="IB1011" s="42">
        <v>1</v>
      </c>
      <c r="IC1011" s="42">
        <v>4.70197740328915E-38</v>
      </c>
      <c r="IE1011" s="21">
        <v>0</v>
      </c>
      <c r="IF1011" s="21">
        <v>-7.6289606883475221E-23</v>
      </c>
      <c r="IG1011" s="21">
        <v>-1.2079476265494261E-13</v>
      </c>
      <c r="IH1011" s="21">
        <v>-6.535328125228531E-20</v>
      </c>
      <c r="II1011" s="21">
        <v>1</v>
      </c>
      <c r="IJ1011" s="21">
        <v>-3.291384182302405E-37</v>
      </c>
      <c r="IL1011" s="42">
        <v>-7.5273525495532095E-13</v>
      </c>
      <c r="IM1011" s="42">
        <v>2.212376830791444E-21</v>
      </c>
      <c r="IN1011" s="42">
        <v>-5.7926962186165511E-70</v>
      </c>
      <c r="IO1011" s="42">
        <v>1.909896986914001E-7</v>
      </c>
      <c r="IP1011" s="42">
        <v>2.7775119577725027</v>
      </c>
      <c r="IQ1011" s="42">
        <v>-4.9687243797788906E-16</v>
      </c>
      <c r="IS1011" s="2">
        <v>0</v>
      </c>
      <c r="IT1011" s="2">
        <v>2.7318227080357422E-21</v>
      </c>
      <c r="IU1011" s="2">
        <v>1.5678495207742104E-14</v>
      </c>
      <c r="IV1011" s="2">
        <v>-1.0993374069190655E-21</v>
      </c>
      <c r="IW1011" s="2">
        <v>1</v>
      </c>
      <c r="IX1011" s="2">
        <v>7.0529661081413977E-38</v>
      </c>
    </row>
    <row r="1012" spans="1:258" x14ac:dyDescent="0.25">
      <c r="A1012" s="3" t="s">
        <v>48</v>
      </c>
      <c r="B1012" s="20">
        <v>5.8020890148391488E-23</v>
      </c>
      <c r="C1012" s="20">
        <v>2.4628890814835528E-32</v>
      </c>
      <c r="D1012" s="20">
        <v>1.7599574822542945E-33</v>
      </c>
      <c r="E1012" s="20">
        <v>1.6820491913030686E-29</v>
      </c>
      <c r="F1012" s="20">
        <v>-6.8824312156711109E-38</v>
      </c>
      <c r="G1012" s="20">
        <v>0.49318146435826382</v>
      </c>
      <c r="I1012" s="22">
        <f t="shared" si="12016"/>
        <v>5.8020890148391488E-23</v>
      </c>
      <c r="J1012" s="8"/>
      <c r="K1012" s="22">
        <f t="shared" si="12030"/>
        <v>5.8020890148391488E-23</v>
      </c>
      <c r="L1012" s="8"/>
      <c r="M1012" s="22">
        <f t="shared" ref="M1012" si="12102">K1012/K1014</f>
        <v>9.8521407083533644E-17</v>
      </c>
      <c r="N1012" s="22"/>
      <c r="O1012" s="24">
        <v>0</v>
      </c>
      <c r="P1012" s="24">
        <v>-9.850992069997901E-17</v>
      </c>
      <c r="Q1012" s="24">
        <v>1.5029918549167064E-18</v>
      </c>
      <c r="R1012" s="24">
        <v>-6.4752385272968381E-20</v>
      </c>
      <c r="S1012" s="25">
        <v>-1.2592706480058494E-22</v>
      </c>
      <c r="T1012" s="25">
        <v>9.706467653719353E-33</v>
      </c>
      <c r="U1012" s="10"/>
      <c r="V1012" s="25">
        <f t="shared" si="12032"/>
        <v>0</v>
      </c>
      <c r="W1012" s="25">
        <f t="shared" si="12032"/>
        <v>1.9701984139995802E-16</v>
      </c>
      <c r="X1012" s="25">
        <f t="shared" si="12032"/>
        <v>-3.0059837098334128E-18</v>
      </c>
      <c r="Y1012" s="25">
        <f t="shared" si="12032"/>
        <v>1.2950477054593676E-19</v>
      </c>
      <c r="Z1012" s="25">
        <f t="shared" si="12032"/>
        <v>2.5185412960116989E-22</v>
      </c>
      <c r="AA1012" s="25">
        <f t="shared" ref="AA1012:AA1034" si="12103">1-2*T1012</f>
        <v>1</v>
      </c>
      <c r="AB1012" s="10"/>
      <c r="AC1012" s="26">
        <v>-5.8020890148391535E-23</v>
      </c>
      <c r="AD1012" s="26">
        <v>-1.4459285489805441E-15</v>
      </c>
      <c r="AE1012" s="26">
        <v>1.5504362461675106E-17</v>
      </c>
      <c r="AF1012" s="26">
        <v>5.8128275379495616E-19</v>
      </c>
      <c r="AG1012" s="26">
        <v>6.9955259280032331E-22</v>
      </c>
      <c r="AH1012" s="26">
        <v>0.49318146435826382</v>
      </c>
      <c r="AJ1012" s="28">
        <f t="shared" si="12021"/>
        <v>-5.8020890148391535E-23</v>
      </c>
      <c r="AK1012" s="11"/>
      <c r="AL1012" s="28">
        <f t="shared" si="12034"/>
        <v>-5.8020890148391535E-23</v>
      </c>
      <c r="AM1012" s="11"/>
      <c r="AN1012" s="28">
        <f t="shared" ref="AN1012" si="12104">AL1012/AL1014</f>
        <v>-9.8521407083533681E-17</v>
      </c>
      <c r="AO1012" s="28"/>
      <c r="AP1012" s="30">
        <v>0</v>
      </c>
      <c r="AQ1012" s="30">
        <v>-9.8509920699979047E-17</v>
      </c>
      <c r="AR1012" s="30">
        <v>1.502991854916707E-18</v>
      </c>
      <c r="AS1012" s="30">
        <v>-6.4752385272968405E-20</v>
      </c>
      <c r="AT1012" s="31">
        <v>-1.2592706480058499E-22</v>
      </c>
      <c r="AU1012" s="31">
        <v>9.7064676537193612E-33</v>
      </c>
      <c r="AV1012" s="13"/>
      <c r="AW1012" s="31">
        <f t="shared" si="12036"/>
        <v>0</v>
      </c>
      <c r="AX1012" s="31">
        <f t="shared" si="12036"/>
        <v>1.9701984139995809E-16</v>
      </c>
      <c r="AY1012" s="31">
        <f t="shared" si="12036"/>
        <v>-3.0059837098334139E-18</v>
      </c>
      <c r="AZ1012" s="31">
        <f t="shared" si="12036"/>
        <v>1.2950477054593681E-19</v>
      </c>
      <c r="BA1012" s="31">
        <f t="shared" si="12036"/>
        <v>2.5185412960116998E-22</v>
      </c>
      <c r="BB1012" s="31">
        <f t="shared" ref="BB1012:BB1034" si="12105">1-2*AU1012</f>
        <v>1</v>
      </c>
      <c r="BC1012" s="13"/>
      <c r="BD1012" s="32">
        <v>5.8020890148391558E-23</v>
      </c>
      <c r="BE1012" s="32">
        <v>1.1832913578315177E-30</v>
      </c>
      <c r="BF1012" s="32">
        <v>-1.2325951644078309E-32</v>
      </c>
      <c r="BG1012" s="32">
        <v>1.6819916576311486E-29</v>
      </c>
      <c r="BH1012" s="32">
        <v>-8.4635593259204701E-37</v>
      </c>
      <c r="BI1012" s="32">
        <v>0.49318146435826382</v>
      </c>
      <c r="BK1012" s="44">
        <f t="shared" si="12038"/>
        <v>1.1832913578315177E-30</v>
      </c>
      <c r="BL1012" s="44">
        <f t="shared" si="12038"/>
        <v>-1.2325951644078309E-32</v>
      </c>
      <c r="BM1012" s="44">
        <f t="shared" si="12038"/>
        <v>1.6819916576311486E-29</v>
      </c>
      <c r="BN1012" s="44">
        <f t="shared" si="12038"/>
        <v>-8.4635593259204701E-37</v>
      </c>
      <c r="BO1012" s="44">
        <f t="shared" si="12038"/>
        <v>0.49318146435826382</v>
      </c>
      <c r="BP1012" s="14"/>
      <c r="BQ1012" s="44">
        <f t="shared" si="12039"/>
        <v>1.1832913578315177E-30</v>
      </c>
      <c r="BR1012" s="14"/>
      <c r="BS1012" s="44">
        <f t="shared" si="12052"/>
        <v>1.1832913578315177E-30</v>
      </c>
      <c r="BT1012" s="14"/>
      <c r="BU1012" s="35">
        <f t="shared" ref="BU1012" si="12106">BS1012/BS1014</f>
        <v>8.0616665261321747E-32</v>
      </c>
      <c r="BV1012" s="35"/>
      <c r="BW1012" s="35">
        <v>-8.0616665261321747E-32</v>
      </c>
      <c r="BX1012" s="35">
        <v>1.5684228888437493E-47</v>
      </c>
      <c r="BY1012" s="35">
        <v>5.159089996125073E-51</v>
      </c>
      <c r="BZ1012" s="35">
        <v>-3.7217590811156886E-53</v>
      </c>
      <c r="CA1012" s="35">
        <v>6.499046717856001E-63</v>
      </c>
      <c r="CB1012" s="14"/>
      <c r="CC1012" s="35">
        <f t="shared" si="12054"/>
        <v>1.6123333052264349E-31</v>
      </c>
      <c r="CD1012" s="35">
        <f t="shared" si="12054"/>
        <v>-3.1368457776874985E-47</v>
      </c>
      <c r="CE1012" s="35">
        <f t="shared" si="12054"/>
        <v>-1.0318179992250146E-50</v>
      </c>
      <c r="CF1012" s="35">
        <f t="shared" si="12054"/>
        <v>7.4435181622313773E-53</v>
      </c>
      <c r="CG1012" s="14">
        <f t="shared" ref="CG1012:CG1034" si="12107">1-2*CA1012</f>
        <v>1</v>
      </c>
      <c r="CH1012" s="14"/>
      <c r="CI1012" s="34">
        <v>0</v>
      </c>
      <c r="CJ1012" s="34">
        <f t="shared" si="12044"/>
        <v>1.6123333052264349E-31</v>
      </c>
      <c r="CK1012" s="34">
        <f t="shared" si="12044"/>
        <v>-3.1368457776874985E-47</v>
      </c>
      <c r="CL1012" s="34">
        <f t="shared" si="12044"/>
        <v>-1.0318179992250146E-50</v>
      </c>
      <c r="CM1012" s="34">
        <f t="shared" si="12044"/>
        <v>7.4435181622313773E-53</v>
      </c>
      <c r="CN1012" s="34">
        <f t="shared" si="12044"/>
        <v>1</v>
      </c>
      <c r="CO1012" s="14"/>
      <c r="CP1012" s="35">
        <v>0</v>
      </c>
      <c r="CQ1012" s="35">
        <v>1.8588523381080011E-31</v>
      </c>
      <c r="CR1012" s="35">
        <v>3.851859888774062E-34</v>
      </c>
      <c r="CS1012" s="35">
        <v>-1.347339330272655E-50</v>
      </c>
      <c r="CT1012" s="35">
        <v>-4.7019774032891406E-38</v>
      </c>
      <c r="CU1012" s="35">
        <v>1</v>
      </c>
      <c r="CV1012" s="14"/>
      <c r="CW1012" s="35">
        <v>0</v>
      </c>
      <c r="CX1012" s="35">
        <v>-1.1329992494452729E-32</v>
      </c>
      <c r="CY1012" s="35">
        <v>2.6963019221420967E-33</v>
      </c>
      <c r="CZ1012" s="35">
        <v>-9.6296497219361739E-35</v>
      </c>
      <c r="DA1012" s="35">
        <v>-2.3509887016445729E-37</v>
      </c>
      <c r="DB1012" s="35">
        <v>1</v>
      </c>
      <c r="DC1012" s="14"/>
      <c r="DD1012" s="36">
        <v>5.80208901483915E-23</v>
      </c>
      <c r="DE1012" s="36">
        <v>1.0777970187557361E-31</v>
      </c>
      <c r="DF1012" s="36">
        <v>-1.2147118096213142E-32</v>
      </c>
      <c r="DG1012" s="36">
        <v>1.6820059683189713E-29</v>
      </c>
      <c r="DH1012" s="36">
        <v>-7.21832628631632E-37</v>
      </c>
      <c r="DI1012" s="36">
        <v>0.49318146435826382</v>
      </c>
      <c r="DK1012" s="46">
        <f t="shared" si="12056"/>
        <v>-1.2147118096213142E-32</v>
      </c>
      <c r="DL1012" s="46">
        <f t="shared" si="12056"/>
        <v>1.6820059683189713E-29</v>
      </c>
      <c r="DM1012" s="46">
        <f t="shared" si="12056"/>
        <v>-7.21832628631632E-37</v>
      </c>
      <c r="DN1012" s="46">
        <f t="shared" si="12056"/>
        <v>0.49318146435826382</v>
      </c>
      <c r="DO1012" s="46"/>
      <c r="DP1012" s="37">
        <f t="shared" si="12057"/>
        <v>-1.2147118096213142E-32</v>
      </c>
      <c r="DQ1012" s="37"/>
      <c r="DR1012" s="37">
        <f t="shared" si="12071"/>
        <v>-1.2147118096213142E-32</v>
      </c>
      <c r="DS1012" s="37"/>
      <c r="DT1012" s="37">
        <f t="shared" ref="DT1012" si="12108">DR1012/DR1014</f>
        <v>-1.177540756889414E-33</v>
      </c>
      <c r="DU1012" s="37"/>
      <c r="DV1012" s="37">
        <v>1.1775407568892417E-33</v>
      </c>
      <c r="DW1012" s="37">
        <v>6.3708790938415981E-40</v>
      </c>
      <c r="DX1012" s="37">
        <v>7.1120378118603373E-47</v>
      </c>
      <c r="DY1012" s="37">
        <v>1.3866022341356939E-66</v>
      </c>
      <c r="DZ1012" s="46"/>
      <c r="EA1012" s="46">
        <f t="shared" si="12073"/>
        <v>-2.3550815137784835E-33</v>
      </c>
      <c r="EB1012" s="46">
        <f t="shared" si="12073"/>
        <v>-1.2741758187683196E-39</v>
      </c>
      <c r="EC1012" s="46">
        <f t="shared" si="12073"/>
        <v>-1.4224075623720675E-46</v>
      </c>
      <c r="ED1012" s="46">
        <f t="shared" ref="ED1012:ED1034" si="12109">1-2*DY1012</f>
        <v>1</v>
      </c>
      <c r="EE1012" s="46"/>
      <c r="EF1012" s="37">
        <v>0</v>
      </c>
      <c r="EG1012" s="37">
        <v>0</v>
      </c>
      <c r="EH1012" s="37">
        <f t="shared" si="12062"/>
        <v>-2.3550815137784835E-33</v>
      </c>
      <c r="EI1012" s="37">
        <f t="shared" si="12062"/>
        <v>-1.2741758187683196E-39</v>
      </c>
      <c r="EJ1012" s="37">
        <f t="shared" si="12062"/>
        <v>-1.4224075623720675E-46</v>
      </c>
      <c r="EK1012" s="37">
        <f t="shared" si="12062"/>
        <v>1</v>
      </c>
      <c r="EL1012" s="16"/>
      <c r="EM1012" s="16">
        <v>0</v>
      </c>
      <c r="EN1012" s="16">
        <v>1.8588523381080011E-31</v>
      </c>
      <c r="EO1012" s="16">
        <v>-2.7402675026556641E-33</v>
      </c>
      <c r="EP1012" s="16">
        <v>-1.690972154606604E-39</v>
      </c>
      <c r="EQ1012" s="16">
        <v>-4.7019774221660613E-38</v>
      </c>
      <c r="ER1012" s="16">
        <v>1</v>
      </c>
      <c r="ES1012" s="16"/>
      <c r="ET1012" s="16">
        <v>0</v>
      </c>
      <c r="EU1012" s="16">
        <v>-1.132999249445273E-32</v>
      </c>
      <c r="EV1012" s="16">
        <v>3.4122040836361319E-34</v>
      </c>
      <c r="EW1012" s="16">
        <v>-9.6297771395180517E-35</v>
      </c>
      <c r="EX1012" s="16">
        <v>-2.3509887030669803E-37</v>
      </c>
      <c r="EY1012" s="16">
        <v>1</v>
      </c>
      <c r="EZ1012" s="16"/>
      <c r="FA1012" s="38">
        <v>5.80208901483915E-23</v>
      </c>
      <c r="FB1012" s="38">
        <v>1.0777970187557361E-31</v>
      </c>
      <c r="FC1012" s="38">
        <v>1.7105694144590052E-48</v>
      </c>
      <c r="FD1012" s="38">
        <v>1.6820059690614708E-29</v>
      </c>
      <c r="FE1012" s="38">
        <v>-7.2183262780273316E-37</v>
      </c>
      <c r="FF1012" s="38">
        <v>0.49318146435826382</v>
      </c>
      <c r="FH1012" s="42">
        <f t="shared" si="12075"/>
        <v>1.6820059690614708E-29</v>
      </c>
      <c r="FI1012" s="42">
        <f t="shared" si="12075"/>
        <v>-7.2183262780273316E-37</v>
      </c>
      <c r="FJ1012" s="42">
        <f t="shared" si="12075"/>
        <v>0.49318146435826382</v>
      </c>
      <c r="FL1012" s="47">
        <f t="shared" si="12076"/>
        <v>1.6820059690614708E-29</v>
      </c>
      <c r="FM1012" s="47"/>
      <c r="FN1012" s="47">
        <f t="shared" si="12091"/>
        <v>1.6820059690614708E-29</v>
      </c>
      <c r="FO1012" s="47"/>
      <c r="FP1012" s="47">
        <f t="shared" ref="FP1012" si="12110">FN1012/FN1014</f>
        <v>8.8067889555616553E-23</v>
      </c>
      <c r="FQ1012" s="48"/>
      <c r="FR1012" s="48">
        <v>0</v>
      </c>
      <c r="FS1012" s="48">
        <v>8.8067889555616553E-23</v>
      </c>
      <c r="FT1012" s="48">
        <v>7.7559531707802753E-45</v>
      </c>
      <c r="FU1012" s="48"/>
      <c r="FV1012" s="47">
        <f t="shared" si="12093"/>
        <v>0</v>
      </c>
      <c r="FW1012" s="47">
        <f t="shared" si="12093"/>
        <v>-1.7613577911123311E-22</v>
      </c>
      <c r="FX1012" s="47">
        <f t="shared" ref="FX1012:FX1034" si="12111">1-2*FT1012</f>
        <v>1</v>
      </c>
      <c r="FY1012" s="48"/>
      <c r="FZ1012" s="50">
        <v>0</v>
      </c>
      <c r="GA1012" s="50">
        <v>0</v>
      </c>
      <c r="GB1012" s="50">
        <v>0</v>
      </c>
      <c r="GC1012" s="52">
        <f t="shared" si="12081"/>
        <v>0</v>
      </c>
      <c r="GD1012" s="52">
        <f t="shared" si="12081"/>
        <v>-1.7613577911123311E-22</v>
      </c>
      <c r="GE1012" s="52">
        <f t="shared" si="12081"/>
        <v>1</v>
      </c>
      <c r="GF1012" s="52"/>
      <c r="GG1012" s="41">
        <v>0</v>
      </c>
      <c r="GH1012" s="41">
        <v>1.8588523381080011E-31</v>
      </c>
      <c r="GI1012" s="41">
        <v>-2.7402675026556641E-33</v>
      </c>
      <c r="GJ1012" s="40">
        <v>-1.690972154606604E-39</v>
      </c>
      <c r="GK1012" s="40">
        <v>-1.7613577911123306E-22</v>
      </c>
      <c r="GL1012" s="40">
        <v>1</v>
      </c>
      <c r="GN1012" s="42">
        <v>0</v>
      </c>
      <c r="GO1012" s="42">
        <v>-1.1329992494439293E-32</v>
      </c>
      <c r="GP1012" s="42">
        <v>3.6249668799639799E-34</v>
      </c>
      <c r="GQ1012" s="42">
        <v>-9.6297759884129416E-35</v>
      </c>
      <c r="GR1012" s="42">
        <v>-1.7613577911123334E-22</v>
      </c>
      <c r="GS1012" s="42">
        <v>1</v>
      </c>
      <c r="GU1012" s="43">
        <v>5.8020890148524084E-23</v>
      </c>
      <c r="GV1012" s="43">
        <v>1.0777970187518394E-31</v>
      </c>
      <c r="GW1012" s="43">
        <v>1.7105694144590052E-48</v>
      </c>
      <c r="GX1012" s="43">
        <v>-1.6820059690614706E-29</v>
      </c>
      <c r="GY1012" s="43">
        <v>-4.8921923267302692E-22</v>
      </c>
      <c r="GZ1012" s="43">
        <v>0.49318146435826382</v>
      </c>
      <c r="HB1012" s="42">
        <f t="shared" si="12095"/>
        <v>-4.8921923267302692E-22</v>
      </c>
      <c r="HC1012" s="42">
        <f t="shared" si="12095"/>
        <v>0.49318146435826382</v>
      </c>
      <c r="HE1012" s="47">
        <f t="shared" si="12096"/>
        <v>-4.8921923267302692E-22</v>
      </c>
      <c r="HF1012" s="48"/>
      <c r="HG1012" s="47">
        <f t="shared" ref="HG1012:HG1034" si="12112">HE1012</f>
        <v>-4.8921923267302692E-22</v>
      </c>
      <c r="HH1012" s="48"/>
      <c r="HI1012" s="48">
        <f t="shared" ref="HI1012" si="12113">HG1012/HG1014</f>
        <v>-8.8067889555616694E-23</v>
      </c>
      <c r="HJ1012" s="48"/>
      <c r="HK1012" s="48">
        <v>8.8067889555616694E-23</v>
      </c>
      <c r="HL1012" s="48">
        <v>7.7559531707803002E-45</v>
      </c>
      <c r="HM1012" s="48"/>
      <c r="HN1012" s="48">
        <f t="shared" ref="HN1012:HN1034" si="12114">-2*HK1012</f>
        <v>-1.7613577911123339E-22</v>
      </c>
      <c r="HO1012" s="48">
        <f t="shared" ref="HO1012:HO1034" si="12115">1-2*HL1012</f>
        <v>1</v>
      </c>
      <c r="HP1012" s="48"/>
      <c r="HQ1012" s="47">
        <v>0</v>
      </c>
      <c r="HR1012" s="47">
        <v>0</v>
      </c>
      <c r="HS1012" s="47">
        <v>0</v>
      </c>
      <c r="HT1012" s="53">
        <v>0</v>
      </c>
      <c r="HU1012" s="54">
        <f t="shared" si="12101"/>
        <v>-1.7613577911123339E-22</v>
      </c>
      <c r="HV1012" s="54">
        <f t="shared" si="12101"/>
        <v>1</v>
      </c>
      <c r="HX1012" s="42">
        <v>0</v>
      </c>
      <c r="HY1012" s="42">
        <v>1.8588523381080011E-31</v>
      </c>
      <c r="HZ1012" s="42">
        <v>-2.7402675026556641E-33</v>
      </c>
      <c r="IA1012" s="42">
        <v>-1.690972154606604E-39</v>
      </c>
      <c r="IB1012" s="42">
        <v>-3.291384182302405E-37</v>
      </c>
      <c r="IC1012" s="42">
        <v>1</v>
      </c>
      <c r="IE1012" s="21">
        <v>0</v>
      </c>
      <c r="IF1012" s="21">
        <v>-1.132999249445273E-32</v>
      </c>
      <c r="IG1012" s="21">
        <v>3.4122040836361315E-34</v>
      </c>
      <c r="IH1012" s="21">
        <v>-9.6297771395180517E-35</v>
      </c>
      <c r="II1012" s="21">
        <v>4.70197740328915E-38</v>
      </c>
      <c r="IJ1012" s="21">
        <v>1</v>
      </c>
      <c r="IL1012" s="42">
        <v>5.80208901483915E-23</v>
      </c>
      <c r="IM1012" s="42">
        <v>1.0777970187557361E-31</v>
      </c>
      <c r="IN1012" s="42">
        <v>2.0526832973508063E-48</v>
      </c>
      <c r="IO1012" s="42">
        <v>1.6820059690614762E-29</v>
      </c>
      <c r="IP1012" s="42">
        <v>6.1755280361044537E-38</v>
      </c>
      <c r="IQ1012" s="42">
        <v>0.49318146435826382</v>
      </c>
      <c r="IS1012" s="2">
        <v>0</v>
      </c>
      <c r="IT1012" s="2">
        <v>-3.7621110455283473E-31</v>
      </c>
      <c r="IU1012" s="2">
        <v>4.7858360702502428E-33</v>
      </c>
      <c r="IV1012" s="2">
        <v>-2.4072271915738047E-35</v>
      </c>
      <c r="IW1012" s="2">
        <v>-5.4072740109020573E-37</v>
      </c>
      <c r="IX1012" s="2">
        <v>1</v>
      </c>
    </row>
    <row r="1013" spans="1:258" ht="18.75" x14ac:dyDescent="0.3">
      <c r="A1013" s="60" t="str">
        <f t="shared" ref="A1013" si="12116">IF(AND(E1006=1,F1006=1),"λn","")</f>
        <v>λn</v>
      </c>
      <c r="B1013" s="3">
        <f t="shared" ref="B1013" si="12117">IF(AND(E1006=1,F1006=1),B1007,"")</f>
        <v>25.737764620230397</v>
      </c>
      <c r="C1013" s="3">
        <f t="shared" ref="C1013" si="12118">IF(AND(E1006=1,F1006=1),C1008,"")</f>
        <v>-7.3389996596599243</v>
      </c>
      <c r="D1013" s="3">
        <f t="shared" ref="D1013" si="12119">IF(AND(E1006=1,F1006=1),D1009,"")</f>
        <v>-5.1578334020028223</v>
      </c>
      <c r="E1013" s="3">
        <f t="shared" ref="E1013" si="12120">IF(AND(E1006=1,F1006=1),E1010,"")</f>
        <v>4.4883750193015937</v>
      </c>
      <c r="F1013" s="3">
        <f t="shared" ref="F1013" si="12121">IF(AND(E1006=1,F1006=1),F1011,"")</f>
        <v>2.7775119577725027</v>
      </c>
      <c r="G1013" s="3">
        <f t="shared" ref="G1013" si="12122">IF(AND(E1006=1,F1006=1),G1012,"")</f>
        <v>0.49318146435826382</v>
      </c>
      <c r="I1013" s="8" t="s">
        <v>49</v>
      </c>
      <c r="J1013" s="8"/>
      <c r="K1013" s="8" t="s">
        <v>50</v>
      </c>
      <c r="L1013" s="8"/>
      <c r="M1013" s="22" t="s">
        <v>51</v>
      </c>
      <c r="N1013" s="22"/>
      <c r="O1013" s="24"/>
      <c r="P1013" s="24"/>
      <c r="Q1013" s="24"/>
      <c r="R1013" s="24"/>
      <c r="S1013" s="25"/>
      <c r="T1013" s="25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J1013" s="11" t="s">
        <v>49</v>
      </c>
      <c r="AK1013" s="11"/>
      <c r="AL1013" s="11" t="s">
        <v>52</v>
      </c>
      <c r="AM1013" s="11"/>
      <c r="AN1013" s="28" t="s">
        <v>51</v>
      </c>
      <c r="AO1013" s="28"/>
      <c r="AP1013" s="30"/>
      <c r="AQ1013" s="30"/>
      <c r="AR1013" s="30"/>
      <c r="AS1013" s="30"/>
      <c r="AT1013" s="31"/>
      <c r="AU1013" s="31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K1013" s="14"/>
      <c r="BL1013" s="14"/>
      <c r="BM1013" s="14"/>
      <c r="BN1013" s="14"/>
      <c r="BO1013" s="14"/>
      <c r="BP1013" s="14"/>
      <c r="BQ1013" s="14" t="s">
        <v>53</v>
      </c>
      <c r="BR1013" s="14"/>
      <c r="BS1013" s="14" t="s">
        <v>54</v>
      </c>
      <c r="BT1013" s="14"/>
      <c r="BU1013" s="14" t="s">
        <v>51</v>
      </c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14"/>
      <c r="DC1013" s="14"/>
      <c r="DD1013" s="14"/>
      <c r="DE1013" s="14"/>
      <c r="DF1013" s="14"/>
      <c r="DG1013" s="14"/>
      <c r="DH1013" s="14"/>
      <c r="DI1013" s="14"/>
      <c r="DK1013" s="16"/>
      <c r="DL1013" s="16"/>
      <c r="DM1013" s="16"/>
      <c r="DN1013" s="16"/>
      <c r="DO1013" s="16"/>
      <c r="DP1013" s="17" t="s">
        <v>53</v>
      </c>
      <c r="DQ1013" s="17"/>
      <c r="DR1013" s="17" t="s">
        <v>55</v>
      </c>
      <c r="DS1013" s="17"/>
      <c r="DT1013" s="17" t="s">
        <v>51</v>
      </c>
      <c r="DU1013" s="17"/>
      <c r="DV1013" s="17"/>
      <c r="DW1013" s="17"/>
      <c r="DX1013" s="17"/>
      <c r="DY1013" s="17"/>
      <c r="DZ1013" s="16"/>
      <c r="EA1013" s="16"/>
      <c r="EB1013" s="16"/>
      <c r="EC1013" s="16"/>
      <c r="ED1013" s="16"/>
      <c r="EE1013" s="16"/>
      <c r="EF1013" s="17"/>
      <c r="EG1013" s="17"/>
      <c r="EH1013" s="17"/>
      <c r="EI1013" s="17"/>
      <c r="EJ1013" s="17"/>
      <c r="EK1013" s="17"/>
      <c r="EL1013" s="16"/>
      <c r="EM1013" s="16"/>
      <c r="EN1013" s="16"/>
      <c r="EO1013" s="16"/>
      <c r="EP1013" s="16"/>
      <c r="EQ1013" s="16"/>
      <c r="ER1013" s="16"/>
      <c r="ES1013" s="16"/>
      <c r="ET1013" s="16"/>
      <c r="EU1013" s="16"/>
      <c r="EV1013" s="16"/>
      <c r="EW1013" s="16"/>
      <c r="EX1013" s="16"/>
      <c r="EY1013" s="16"/>
      <c r="EZ1013" s="16"/>
      <c r="FA1013" s="16"/>
      <c r="FB1013" s="16"/>
      <c r="FC1013" s="16"/>
      <c r="FD1013" s="16"/>
      <c r="FE1013" s="16"/>
      <c r="FF1013" s="16"/>
      <c r="FL1013" s="47" t="s">
        <v>53</v>
      </c>
      <c r="FM1013" s="47"/>
      <c r="FN1013" s="47" t="s">
        <v>56</v>
      </c>
      <c r="FO1013" s="47"/>
      <c r="FP1013" s="47" t="s">
        <v>57</v>
      </c>
      <c r="FQ1013" s="48"/>
      <c r="FR1013" s="48"/>
      <c r="FS1013" s="48"/>
      <c r="FT1013" s="48"/>
      <c r="FU1013" s="48"/>
      <c r="FV1013" s="48"/>
      <c r="FW1013" s="48"/>
      <c r="FX1013" s="48"/>
      <c r="FY1013" s="48"/>
      <c r="FZ1013" s="48"/>
      <c r="GA1013" s="48"/>
      <c r="GB1013" s="48"/>
      <c r="GC1013" s="48"/>
      <c r="GD1013" s="48"/>
      <c r="GE1013" s="48"/>
      <c r="GF1013" s="48"/>
      <c r="HE1013" s="47" t="s">
        <v>49</v>
      </c>
      <c r="HF1013" s="48"/>
      <c r="HG1013" s="47" t="s">
        <v>52</v>
      </c>
      <c r="HH1013" s="48"/>
      <c r="HI1013" s="48" t="s">
        <v>58</v>
      </c>
      <c r="HJ1013" s="48"/>
      <c r="HK1013" s="48"/>
      <c r="HL1013" s="48"/>
      <c r="HM1013" s="48"/>
      <c r="HN1013" s="48"/>
      <c r="HO1013" s="48"/>
      <c r="HP1013" s="48"/>
      <c r="HQ1013" s="47"/>
      <c r="HR1013" s="47"/>
      <c r="HS1013" s="47"/>
    </row>
    <row r="1014" spans="1:258" x14ac:dyDescent="0.25">
      <c r="I1014" s="55">
        <f t="shared" ref="I1014" si="12123">SQRT(I1007^2+I1008^2+I1009^2+I1010^2+I1011^2+I1012^2)</f>
        <v>25.737764620230404</v>
      </c>
      <c r="J1014" s="8"/>
      <c r="K1014" s="55">
        <f t="shared" ref="K1014" si="12124">SQRT(K1007^2+K1008^2+K1009^2+K1010^2+K1011^2+K1012^2)</f>
        <v>5.8891658032448868E-7</v>
      </c>
      <c r="L1014" s="8"/>
      <c r="M1014" s="22">
        <f t="array" ref="M1014:R1014">TRANSPOSE(M1007:M1012)</f>
        <v>0</v>
      </c>
      <c r="N1014" s="22">
        <v>-0.99988341230708477</v>
      </c>
      <c r="O1014" s="22">
        <v>1.5255485070796443E-2</v>
      </c>
      <c r="P1014" s="22">
        <v>-6.5724178317983807E-4</v>
      </c>
      <c r="Q1014" s="22">
        <v>-1.2781695727692438E-6</v>
      </c>
      <c r="R1014" s="22">
        <v>9.8521407083533644E-17</v>
      </c>
      <c r="S1014" s="8"/>
      <c r="T1014" s="8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J1014" s="56">
        <f t="shared" ref="AJ1014" si="12125">SQRT(AJ1007^2+AJ1008^2+AJ1009^2+AJ1010^2+AJ1011^2+AJ1012^2)</f>
        <v>25.737764620230404</v>
      </c>
      <c r="AK1014" s="11"/>
      <c r="AL1014" s="56">
        <f t="shared" ref="AL1014" si="12126">SQRT(AL1007^2+AL1008^2+AL1009^2+AL1010^2+AL1011^2+AL1012^2)</f>
        <v>5.8891658032448889E-7</v>
      </c>
      <c r="AM1014" s="11"/>
      <c r="AN1014" s="28">
        <f t="array" ref="AN1014:AS1014">TRANSPOSE(AN1007:AN1012)</f>
        <v>0</v>
      </c>
      <c r="AO1014" s="28">
        <v>0.99988341230708477</v>
      </c>
      <c r="AP1014" s="28">
        <v>-1.5255485070796443E-2</v>
      </c>
      <c r="AQ1014" s="28">
        <v>6.5724178317983807E-4</v>
      </c>
      <c r="AR1014" s="28">
        <v>1.2781695727692438E-6</v>
      </c>
      <c r="AS1014" s="28">
        <v>-9.8521407083533681E-17</v>
      </c>
      <c r="AT1014" s="11"/>
      <c r="AU1014" s="11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K1014" s="14"/>
      <c r="BL1014" s="14"/>
      <c r="BM1014" s="14"/>
      <c r="BN1014" s="14"/>
      <c r="BO1014" s="14"/>
      <c r="BP1014" s="14"/>
      <c r="BQ1014" s="44">
        <f t="shared" ref="BQ1014" si="12127">SQRT(BQ1008^2+BQ1009^2+BQ1010^2+BQ1011^2+BQ1012^2)</f>
        <v>7.3389996596599305</v>
      </c>
      <c r="BR1014" s="14"/>
      <c r="BS1014" s="44">
        <f t="shared" ref="BS1014" si="12128">SQRT(BS1008^2+BS1009^2+BS1010^2+BS1011^2+BS1012^2)</f>
        <v>14.677999319319861</v>
      </c>
      <c r="BT1014" s="14"/>
      <c r="BU1014" s="35">
        <f t="array" ref="BU1014:BY1014">TRANSPOSE(BU1008:BU1012)</f>
        <v>-1</v>
      </c>
      <c r="BV1014" s="35">
        <v>1.9455318373188119E-16</v>
      </c>
      <c r="BW1014" s="35">
        <v>6.399532874997622E-20</v>
      </c>
      <c r="BX1014" s="35">
        <v>-4.6166125441327496E-22</v>
      </c>
      <c r="BY1014" s="35">
        <v>8.0616665261321747E-32</v>
      </c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14"/>
      <c r="DC1014" s="14"/>
      <c r="DD1014" s="14"/>
      <c r="DE1014" s="14"/>
      <c r="DF1014" s="14"/>
      <c r="DG1014" s="14"/>
      <c r="DH1014" s="14"/>
      <c r="DI1014" s="14"/>
      <c r="DK1014" s="16"/>
      <c r="DL1014" s="16"/>
      <c r="DM1014" s="16"/>
      <c r="DN1014" s="16"/>
      <c r="DO1014" s="16"/>
      <c r="DP1014" s="57">
        <f t="shared" ref="DP1014" si="12129">SQRT(DP1009^2+DP1010^2+DP1011^2+DP1012^2)</f>
        <v>5.1578334020058421</v>
      </c>
      <c r="DQ1014" s="17"/>
      <c r="DR1014" s="57">
        <f t="shared" ref="DR1014" si="12130">SQRT(DR1009^2+DR1010^2+DR1011^2+DR1012^2)</f>
        <v>10.315666804010174</v>
      </c>
      <c r="DS1014" s="17"/>
      <c r="DT1014" s="37">
        <f t="array" ref="DT1014:DW1014">TRANSPOSE(DT1009:DT1012)</f>
        <v>-0.99999999999985367</v>
      </c>
      <c r="DU1014" s="37">
        <v>-5.4103257628813477E-7</v>
      </c>
      <c r="DV1014" s="37">
        <v>-6.0397381324171419E-14</v>
      </c>
      <c r="DW1014" s="37">
        <v>-1.177540756889414E-33</v>
      </c>
      <c r="DX1014" s="17"/>
      <c r="DY1014" s="17"/>
      <c r="DZ1014" s="16"/>
      <c r="EA1014" s="16"/>
      <c r="EB1014" s="16"/>
      <c r="EC1014" s="16"/>
      <c r="ED1014" s="16"/>
      <c r="EE1014" s="16"/>
      <c r="EF1014" s="17"/>
      <c r="EG1014" s="17"/>
      <c r="EH1014" s="17"/>
      <c r="EI1014" s="17"/>
      <c r="EJ1014" s="17"/>
      <c r="EK1014" s="17"/>
      <c r="EL1014" s="16"/>
      <c r="EM1014" s="16"/>
      <c r="EN1014" s="16"/>
      <c r="EO1014" s="16"/>
      <c r="EP1014" s="16"/>
      <c r="EQ1014" s="16"/>
      <c r="ER1014" s="16"/>
      <c r="ES1014" s="16"/>
      <c r="ET1014" s="16"/>
      <c r="EU1014" s="16"/>
      <c r="EV1014" s="16"/>
      <c r="EW1014" s="16"/>
      <c r="EX1014" s="16"/>
      <c r="EY1014" s="16"/>
      <c r="EZ1014" s="16"/>
      <c r="FA1014" s="16"/>
      <c r="FB1014" s="16"/>
      <c r="FC1014" s="16"/>
      <c r="FD1014" s="16"/>
      <c r="FE1014" s="16"/>
      <c r="FF1014" s="16"/>
      <c r="FL1014" s="47">
        <f t="shared" ref="FL1014" si="12131">SQRT(FL1010^2+FL1011^2+FL1012^2)</f>
        <v>4.4883750193050078</v>
      </c>
      <c r="FM1014" s="47"/>
      <c r="FN1014" s="47">
        <f t="shared" ref="FN1014" si="12132">SQRT(FN1010^2+FN1011^2+FN1012^2)</f>
        <v>1.909896986914001E-7</v>
      </c>
      <c r="FO1014" s="47"/>
      <c r="FP1014" s="47">
        <f t="array" ref="FP1014:FR1014">TRANSPOSE(FP1010:FP1012)</f>
        <v>0</v>
      </c>
      <c r="FQ1014" s="48">
        <v>1</v>
      </c>
      <c r="FR1014" s="48">
        <v>8.8067889555616553E-23</v>
      </c>
      <c r="FS1014" s="48"/>
      <c r="FT1014" s="48"/>
      <c r="FU1014" s="48"/>
      <c r="FV1014" s="48"/>
      <c r="FW1014" s="48"/>
      <c r="FX1014" s="48"/>
      <c r="FY1014" s="48"/>
      <c r="FZ1014" s="48"/>
      <c r="GA1014" s="48"/>
      <c r="GB1014" s="48"/>
      <c r="GC1014" s="48"/>
      <c r="GD1014" s="48"/>
      <c r="GE1014" s="48"/>
      <c r="GF1014" s="48"/>
      <c r="HE1014" s="47">
        <f t="shared" ref="HE1014" si="12133">SQRT(HE1011^2+HE1012^2)</f>
        <v>2.7775119577725027</v>
      </c>
      <c r="HF1014" s="48"/>
      <c r="HG1014" s="47">
        <f t="shared" ref="HG1014" si="12134">SQRT(HG1011^2+HG1012^2)</f>
        <v>5.5550239155450054</v>
      </c>
      <c r="HH1014" s="47"/>
      <c r="HI1014" s="47">
        <f t="array" ref="HI1014:HJ1014">TRANSPOSE(HI1011:HI1012)</f>
        <v>-1</v>
      </c>
      <c r="HJ1014" s="47">
        <v>-8.8067889555616694E-23</v>
      </c>
      <c r="HK1014" s="48"/>
      <c r="HL1014" s="48"/>
      <c r="HM1014" s="48"/>
      <c r="HN1014" s="48"/>
      <c r="HO1014" s="48"/>
      <c r="HP1014" s="48"/>
      <c r="HQ1014" s="47"/>
      <c r="HR1014" s="47"/>
      <c r="HS1014" s="47"/>
    </row>
    <row r="1015" spans="1:258" x14ac:dyDescent="0.25">
      <c r="I1015" s="53"/>
      <c r="K1015" s="53"/>
      <c r="M1015" s="20"/>
      <c r="N1015" s="20"/>
      <c r="O1015" s="20"/>
      <c r="P1015" s="20"/>
      <c r="Q1015" s="20"/>
      <c r="R1015" s="20"/>
    </row>
    <row r="1016" spans="1:258" x14ac:dyDescent="0.25">
      <c r="A1016" s="3">
        <v>101</v>
      </c>
      <c r="B1016" s="3" t="s">
        <v>358</v>
      </c>
      <c r="C1016" s="58">
        <f t="shared" ref="C1016" si="12135">SUM(B1018,B1019,B1020,B1021,B1022,,C1022,C1021,C1020,C1019,D1022,D1021,D1020,E1022,E1021,F1022)</f>
        <v>-4.0862491523101559E-6</v>
      </c>
      <c r="D1016" s="59">
        <f t="shared" ref="D1016" si="12136">SQRT(C1016^2)</f>
        <v>4.0862491523101559E-6</v>
      </c>
      <c r="E1016" s="3">
        <f t="shared" ref="E1016" si="12137">IF(D1016&gt;0,1,0)</f>
        <v>1</v>
      </c>
      <c r="F1016" s="3">
        <f>IF(D1016&lt;$I$3,1,0)</f>
        <v>1</v>
      </c>
      <c r="I1016" s="8" t="s">
        <v>5</v>
      </c>
      <c r="J1016" s="8"/>
      <c r="K1016" s="8" t="s">
        <v>6</v>
      </c>
      <c r="L1016" s="8"/>
      <c r="M1016" s="8" t="s">
        <v>7</v>
      </c>
      <c r="N1016" s="8"/>
      <c r="O1016" s="9" t="s">
        <v>8</v>
      </c>
      <c r="P1016" s="9"/>
      <c r="Q1016" s="9"/>
      <c r="R1016" s="9"/>
      <c r="S1016" s="9"/>
      <c r="T1016" s="9"/>
      <c r="U1016" s="10"/>
      <c r="V1016" s="9" t="s">
        <v>345</v>
      </c>
      <c r="W1016" s="9"/>
      <c r="X1016" s="9"/>
      <c r="Y1016" s="9"/>
      <c r="Z1016" s="9"/>
      <c r="AA1016" s="9"/>
      <c r="AB1016" s="10"/>
      <c r="AC1016" s="9" t="s">
        <v>347</v>
      </c>
      <c r="AD1016" s="9"/>
      <c r="AE1016" s="9"/>
      <c r="AF1016" s="9"/>
      <c r="AG1016" s="9"/>
      <c r="AH1016" s="9"/>
      <c r="AJ1016" s="11" t="s">
        <v>11</v>
      </c>
      <c r="AK1016" s="11"/>
      <c r="AL1016" s="11" t="s">
        <v>12</v>
      </c>
      <c r="AM1016" s="11"/>
      <c r="AN1016" s="11" t="s">
        <v>13</v>
      </c>
      <c r="AO1016" s="11"/>
      <c r="AP1016" s="12" t="s">
        <v>14</v>
      </c>
      <c r="AQ1016" s="12"/>
      <c r="AR1016" s="12"/>
      <c r="AS1016" s="12"/>
      <c r="AT1016" s="12"/>
      <c r="AU1016" s="12"/>
      <c r="AV1016" s="13"/>
      <c r="AW1016" s="12" t="s">
        <v>348</v>
      </c>
      <c r="AX1016" s="12"/>
      <c r="AY1016" s="12"/>
      <c r="AZ1016" s="12"/>
      <c r="BA1016" s="12"/>
      <c r="BB1016" s="12"/>
      <c r="BC1016" s="13"/>
      <c r="BD1016" s="12" t="s">
        <v>350</v>
      </c>
      <c r="BE1016" s="12"/>
      <c r="BF1016" s="12"/>
      <c r="BG1016" s="12"/>
      <c r="BH1016" s="12"/>
      <c r="BI1016" s="12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5" t="s">
        <v>351</v>
      </c>
      <c r="CJ1016" s="15"/>
      <c r="CK1016" s="15"/>
      <c r="CL1016" s="15"/>
      <c r="CM1016" s="15"/>
      <c r="CN1016" s="15"/>
      <c r="CO1016" s="14"/>
      <c r="CP1016" s="15" t="s">
        <v>18</v>
      </c>
      <c r="CQ1016" s="15"/>
      <c r="CR1016" s="15"/>
      <c r="CS1016" s="15"/>
      <c r="CT1016" s="15"/>
      <c r="CU1016" s="15"/>
      <c r="CV1016" s="14"/>
      <c r="CW1016" s="15" t="s">
        <v>19</v>
      </c>
      <c r="CX1016" s="15"/>
      <c r="CY1016" s="15"/>
      <c r="CZ1016" s="15"/>
      <c r="DA1016" s="15"/>
      <c r="DB1016" s="15"/>
      <c r="DC1016" s="14"/>
      <c r="DD1016" s="15" t="s">
        <v>353</v>
      </c>
      <c r="DE1016" s="15"/>
      <c r="DF1016" s="15"/>
      <c r="DG1016" s="15"/>
      <c r="DH1016" s="15"/>
      <c r="DI1016" s="15"/>
      <c r="DK1016" s="16"/>
      <c r="DL1016" s="16"/>
      <c r="DM1016" s="16"/>
      <c r="DN1016" s="16"/>
      <c r="DO1016" s="16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6"/>
      <c r="EA1016" s="16"/>
      <c r="EB1016" s="16"/>
      <c r="EC1016" s="16"/>
      <c r="ED1016" s="16"/>
      <c r="EE1016" s="16"/>
      <c r="EF1016" s="18" t="s">
        <v>354</v>
      </c>
      <c r="EG1016" s="18"/>
      <c r="EH1016" s="18"/>
      <c r="EI1016" s="18"/>
      <c r="EJ1016" s="18"/>
      <c r="EK1016" s="18"/>
      <c r="EL1016" s="16"/>
      <c r="EM1016" s="16" t="s">
        <v>18</v>
      </c>
      <c r="EN1016" s="16"/>
      <c r="EO1016" s="16"/>
      <c r="EP1016" s="16"/>
      <c r="EQ1016" s="16"/>
      <c r="ER1016" s="16"/>
      <c r="ES1016" s="16"/>
      <c r="ET1016" s="16" t="s">
        <v>19</v>
      </c>
      <c r="EU1016" s="16"/>
      <c r="EV1016" s="16"/>
      <c r="EW1016" s="16"/>
      <c r="EX1016" s="16"/>
      <c r="EY1016" s="16"/>
      <c r="EZ1016" s="16"/>
      <c r="FA1016" s="16" t="s">
        <v>22</v>
      </c>
      <c r="FB1016" s="16"/>
      <c r="FC1016" s="16"/>
      <c r="FD1016" s="16"/>
      <c r="FE1016" s="16"/>
      <c r="FF1016" s="16"/>
      <c r="FZ1016" s="7" t="s">
        <v>357</v>
      </c>
      <c r="GA1016" s="7"/>
      <c r="GB1016" s="7"/>
      <c r="GC1016" s="7"/>
      <c r="GD1016" s="7"/>
      <c r="GE1016" s="7"/>
      <c r="GF1016" s="19"/>
      <c r="GG1016" s="19" t="s">
        <v>18</v>
      </c>
      <c r="GH1016" s="19"/>
      <c r="GI1016" s="19"/>
      <c r="GN1016" s="2" t="s">
        <v>19</v>
      </c>
      <c r="GU1016" s="7" t="s">
        <v>359</v>
      </c>
      <c r="GV1016" s="7"/>
      <c r="GW1016" s="7"/>
      <c r="GX1016" s="7"/>
      <c r="GY1016" s="7"/>
      <c r="GZ1016" s="7"/>
      <c r="HQ1016" s="7" t="s">
        <v>360</v>
      </c>
      <c r="HR1016" s="7"/>
      <c r="HS1016" s="7"/>
      <c r="HT1016" s="7"/>
      <c r="HU1016" s="7"/>
      <c r="HV1016" s="7"/>
      <c r="HX1016" s="7" t="s">
        <v>18</v>
      </c>
      <c r="HY1016" s="7"/>
      <c r="HZ1016" s="7"/>
      <c r="IA1016" s="7"/>
      <c r="IB1016" s="7"/>
      <c r="IC1016" s="7"/>
      <c r="IE1016" s="2" t="s">
        <v>19</v>
      </c>
      <c r="IL1016" s="7" t="s">
        <v>26</v>
      </c>
      <c r="IM1016" s="7"/>
      <c r="IN1016" s="7"/>
      <c r="IO1016" s="7"/>
      <c r="IP1016" s="7"/>
      <c r="IQ1016" s="7"/>
    </row>
    <row r="1017" spans="1:258" x14ac:dyDescent="0.25">
      <c r="A1017" s="3" t="s">
        <v>27</v>
      </c>
      <c r="B1017" s="20">
        <f t="array" ref="B1017:G1022">MMULT(IL1007:IQ1012,HX1007:IC1012)</f>
        <v>25.737764620230397</v>
      </c>
      <c r="C1017" s="20">
        <v>5.8884791811731179E-7</v>
      </c>
      <c r="D1017" s="20">
        <v>-8.9842029599680696E-9</v>
      </c>
      <c r="E1017" s="20">
        <v>-3.8707092663262656E-10</v>
      </c>
      <c r="F1017" s="20">
        <v>-7.5448272747147763E-13</v>
      </c>
      <c r="G1017" s="20">
        <v>1.3656930112822387E-15</v>
      </c>
      <c r="I1017" s="22">
        <f t="shared" ref="I1017:I1034" si="12138">B1017</f>
        <v>25.737764620230397</v>
      </c>
      <c r="J1017" s="8"/>
      <c r="K1017" s="23">
        <f t="shared" ref="K1017" si="12139">I1017-I1024</f>
        <v>0</v>
      </c>
      <c r="L1017" s="8"/>
      <c r="M1017" s="22">
        <f t="shared" ref="M1017" si="12140">K1017/K1024</f>
        <v>0</v>
      </c>
      <c r="N1017" s="22"/>
      <c r="O1017" s="24">
        <f t="array" ref="O1017:T1022">MMULT(M1017:M1022,M1024:R1024)</f>
        <v>0</v>
      </c>
      <c r="P1017" s="24">
        <v>0</v>
      </c>
      <c r="Q1017" s="24">
        <v>0</v>
      </c>
      <c r="R1017" s="24">
        <v>0</v>
      </c>
      <c r="S1017" s="25">
        <v>0</v>
      </c>
      <c r="T1017" s="25">
        <v>0</v>
      </c>
      <c r="U1017" s="10"/>
      <c r="V1017" s="25">
        <f t="shared" ref="V1017:V1034" si="12141">1-2*O1017</f>
        <v>1</v>
      </c>
      <c r="W1017" s="25">
        <f t="shared" ref="W1017:AA1034" si="12142">-2*P1017</f>
        <v>0</v>
      </c>
      <c r="X1017" s="25">
        <f t="shared" si="12142"/>
        <v>0</v>
      </c>
      <c r="Y1017" s="25">
        <f t="shared" si="12142"/>
        <v>0</v>
      </c>
      <c r="Z1017" s="25">
        <f t="shared" si="12142"/>
        <v>0</v>
      </c>
      <c r="AA1017" s="25">
        <f t="shared" si="12142"/>
        <v>0</v>
      </c>
      <c r="AB1017" s="10"/>
      <c r="AC1017" s="25">
        <f t="array" ref="AC1017:AH1022">MMULT(V1017:AA1022,B1017:G1022)</f>
        <v>25.737764620230397</v>
      </c>
      <c r="AD1017" s="26">
        <v>5.8884791811731179E-7</v>
      </c>
      <c r="AE1017" s="26">
        <v>-8.9842029599680696E-9</v>
      </c>
      <c r="AF1017" s="26">
        <v>-3.8707092663262656E-10</v>
      </c>
      <c r="AG1017" s="26">
        <v>-7.5448272747147763E-13</v>
      </c>
      <c r="AH1017" s="26">
        <v>1.3656930112822387E-15</v>
      </c>
      <c r="AJ1017" s="28">
        <f t="shared" ref="AJ1017:AJ1034" si="12143">AC1017</f>
        <v>25.737764620230397</v>
      </c>
      <c r="AK1017" s="11"/>
      <c r="AL1017" s="29">
        <f t="shared" ref="AL1017" si="12144">AJ1017-AJ1024</f>
        <v>0</v>
      </c>
      <c r="AM1017" s="11"/>
      <c r="AN1017" s="28">
        <f t="shared" ref="AN1017" si="12145">AL1017/AL1024</f>
        <v>0</v>
      </c>
      <c r="AO1017" s="28"/>
      <c r="AP1017" s="30">
        <f t="array" ref="AP1017:AU1022">MMULT(AN1017:AN1022,AN1024:AS1024)</f>
        <v>0</v>
      </c>
      <c r="AQ1017" s="30">
        <v>0</v>
      </c>
      <c r="AR1017" s="30">
        <v>0</v>
      </c>
      <c r="AS1017" s="30">
        <v>0</v>
      </c>
      <c r="AT1017" s="31">
        <v>0</v>
      </c>
      <c r="AU1017" s="31">
        <v>0</v>
      </c>
      <c r="AV1017" s="13"/>
      <c r="AW1017" s="31">
        <f t="shared" ref="AW1017" si="12146">AW1007</f>
        <v>1</v>
      </c>
      <c r="AX1017" s="31">
        <f t="shared" ref="AX1017:BB1034" si="12147">-2*AQ1017</f>
        <v>0</v>
      </c>
      <c r="AY1017" s="31">
        <f t="shared" si="12147"/>
        <v>0</v>
      </c>
      <c r="AZ1017" s="31">
        <f t="shared" si="12147"/>
        <v>0</v>
      </c>
      <c r="BA1017" s="31">
        <f t="shared" si="12147"/>
        <v>0</v>
      </c>
      <c r="BB1017" s="31">
        <f t="shared" si="12147"/>
        <v>0</v>
      </c>
      <c r="BC1017" s="13"/>
      <c r="BD1017" s="31">
        <f t="array" ref="BD1017:BI1022">MMULT(AW1017:BB1022,AC1017:AH1022)</f>
        <v>25.737764620230397</v>
      </c>
      <c r="BE1017" s="32">
        <v>5.8884791811731179E-7</v>
      </c>
      <c r="BF1017" s="32">
        <v>-8.9842029599680696E-9</v>
      </c>
      <c r="BG1017" s="32">
        <v>-3.8707092663262656E-10</v>
      </c>
      <c r="BH1017" s="32">
        <v>-7.5448272747147763E-13</v>
      </c>
      <c r="BI1017" s="32">
        <v>1.3656930112822387E-15</v>
      </c>
      <c r="BK1017" s="15" t="s">
        <v>28</v>
      </c>
      <c r="BL1017" s="15"/>
      <c r="BM1017" s="15"/>
      <c r="BN1017" s="15"/>
      <c r="BO1017" s="15"/>
      <c r="BP1017" s="14"/>
      <c r="BQ1017" s="14" t="s">
        <v>29</v>
      </c>
      <c r="BR1017" s="14"/>
      <c r="BS1017" s="14" t="s">
        <v>30</v>
      </c>
      <c r="BT1017" s="14"/>
      <c r="BU1017" s="14" t="s">
        <v>31</v>
      </c>
      <c r="BV1017" s="14"/>
      <c r="BW1017" s="15" t="s">
        <v>32</v>
      </c>
      <c r="BX1017" s="15"/>
      <c r="BY1017" s="15"/>
      <c r="BZ1017" s="15"/>
      <c r="CA1017" s="15"/>
      <c r="CB1017" s="14"/>
      <c r="CC1017" s="14" t="s">
        <v>28</v>
      </c>
      <c r="CD1017" s="14"/>
      <c r="CE1017" s="14"/>
      <c r="CF1017" s="14"/>
      <c r="CG1017" s="14"/>
      <c r="CH1017" s="14"/>
      <c r="CI1017" s="34">
        <f t="shared" ref="CI1017" si="12148">CI1007</f>
        <v>1</v>
      </c>
      <c r="CJ1017" s="34">
        <v>0</v>
      </c>
      <c r="CK1017" s="34">
        <v>0</v>
      </c>
      <c r="CL1017" s="34">
        <v>0</v>
      </c>
      <c r="CM1017" s="34">
        <v>0</v>
      </c>
      <c r="CN1017" s="34">
        <v>0</v>
      </c>
      <c r="CO1017" s="14"/>
      <c r="CP1017" s="35">
        <f t="array" ref="CP1017:CU1022">MMULT(MMULT(V1017:AA1022,AW1017:BB1022),CI1017:CN1022)</f>
        <v>1</v>
      </c>
      <c r="CQ1017" s="35">
        <v>0</v>
      </c>
      <c r="CR1017" s="35">
        <v>0</v>
      </c>
      <c r="CS1017" s="35">
        <v>0</v>
      </c>
      <c r="CT1017" s="35">
        <v>0</v>
      </c>
      <c r="CU1017" s="35">
        <v>0</v>
      </c>
      <c r="CV1017" s="14"/>
      <c r="CW1017" s="35">
        <f t="array" ref="CW1017:DB1022">TRANSPOSE(CP1017:CU1022)</f>
        <v>1</v>
      </c>
      <c r="CX1017" s="35">
        <v>0</v>
      </c>
      <c r="CY1017" s="35">
        <v>0</v>
      </c>
      <c r="CZ1017" s="35">
        <v>0</v>
      </c>
      <c r="DA1017" s="35">
        <v>0</v>
      </c>
      <c r="DB1017" s="35">
        <v>0</v>
      </c>
      <c r="DC1017" s="14"/>
      <c r="DD1017" s="36">
        <f t="array" ref="DD1017:DI1022">MMULT(CW1017:DB1022,B1017:G1022)</f>
        <v>25.737764620230397</v>
      </c>
      <c r="DE1017" s="36">
        <v>5.8884791811731179E-7</v>
      </c>
      <c r="DF1017" s="36">
        <v>-8.9842029599680696E-9</v>
      </c>
      <c r="DG1017" s="36">
        <v>-3.8707092663262656E-10</v>
      </c>
      <c r="DH1017" s="36">
        <v>-7.5448272747147763E-13</v>
      </c>
      <c r="DI1017" s="36">
        <v>1.3656930112822387E-15</v>
      </c>
      <c r="DK1017" s="16"/>
      <c r="DL1017" s="16"/>
      <c r="DM1017" s="16"/>
      <c r="DN1017" s="16"/>
      <c r="DO1017" s="16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6"/>
      <c r="EA1017" s="16"/>
      <c r="EB1017" s="16"/>
      <c r="EC1017" s="16"/>
      <c r="ED1017" s="16"/>
      <c r="EE1017" s="16"/>
      <c r="EF1017" s="37">
        <f t="shared" ref="EF1017" si="12149">EF1007</f>
        <v>1</v>
      </c>
      <c r="EG1017" s="37">
        <v>0</v>
      </c>
      <c r="EH1017" s="37">
        <v>0</v>
      </c>
      <c r="EI1017" s="37">
        <v>0</v>
      </c>
      <c r="EJ1017" s="37">
        <v>0</v>
      </c>
      <c r="EK1017" s="37">
        <v>0</v>
      </c>
      <c r="EL1017" s="16"/>
      <c r="EM1017" s="16">
        <f t="array" ref="EM1017:ER1022">MMULT(CP1017:CU1022,EF1017:EK1022)</f>
        <v>1</v>
      </c>
      <c r="EN1017" s="16">
        <v>0</v>
      </c>
      <c r="EO1017" s="16">
        <v>0</v>
      </c>
      <c r="EP1017" s="16">
        <v>0</v>
      </c>
      <c r="EQ1017" s="16">
        <v>0</v>
      </c>
      <c r="ER1017" s="16">
        <v>0</v>
      </c>
      <c r="ES1017" s="16"/>
      <c r="ET1017" s="16">
        <f t="array" ref="ET1017:EY1022">TRANSPOSE(EM1017:ER1022)</f>
        <v>1</v>
      </c>
      <c r="EU1017" s="16">
        <v>0</v>
      </c>
      <c r="EV1017" s="16">
        <v>0</v>
      </c>
      <c r="EW1017" s="16">
        <v>0</v>
      </c>
      <c r="EX1017" s="16">
        <v>0</v>
      </c>
      <c r="EY1017" s="16">
        <v>0</v>
      </c>
      <c r="EZ1017" s="16"/>
      <c r="FA1017" s="38">
        <f t="array" ref="FA1017:FF1022">MMULT(ET1017:EY1022,B1017:G1022)</f>
        <v>25.737764620230397</v>
      </c>
      <c r="FB1017" s="38">
        <v>5.8884791811731179E-7</v>
      </c>
      <c r="FC1017" s="38">
        <v>-8.9842029599680696E-9</v>
      </c>
      <c r="FD1017" s="38">
        <v>-3.8707092663262656E-10</v>
      </c>
      <c r="FE1017" s="38">
        <v>-7.5448272747147763E-13</v>
      </c>
      <c r="FF1017" s="38">
        <v>1.3656930112822387E-15</v>
      </c>
      <c r="FZ1017" s="39">
        <f t="shared" ref="FZ1017" si="12150">FZ1007</f>
        <v>1</v>
      </c>
      <c r="GA1017" s="39">
        <v>0</v>
      </c>
      <c r="GB1017" s="39">
        <v>0</v>
      </c>
      <c r="GC1017" s="39">
        <v>0</v>
      </c>
      <c r="GD1017" s="39">
        <v>0</v>
      </c>
      <c r="GE1017" s="39">
        <v>0</v>
      </c>
      <c r="GF1017" s="20"/>
      <c r="GG1017" s="40">
        <f t="array" ref="GG1017:GL1022">MMULT(EM1017:ER1022,FZ1017:GE1022)</f>
        <v>1</v>
      </c>
      <c r="GH1017" s="40">
        <v>0</v>
      </c>
      <c r="GI1017" s="40">
        <v>0</v>
      </c>
      <c r="GJ1017" s="40">
        <v>0</v>
      </c>
      <c r="GK1017" s="40">
        <v>0</v>
      </c>
      <c r="GL1017" s="40">
        <v>0</v>
      </c>
      <c r="GN1017" s="42">
        <f t="array" ref="GN1017:GS1022">TRANSPOSE(GG1017:GL1022)</f>
        <v>1</v>
      </c>
      <c r="GO1017" s="42">
        <v>0</v>
      </c>
      <c r="GP1017" s="42">
        <v>0</v>
      </c>
      <c r="GQ1017" s="42">
        <v>0</v>
      </c>
      <c r="GR1017" s="42">
        <v>0</v>
      </c>
      <c r="GS1017" s="42">
        <v>0</v>
      </c>
      <c r="GU1017" s="43">
        <f t="array" ref="GU1017:GZ1022">MMULT(GN1017:GS1022,B1017:G1022)</f>
        <v>25.737764620230397</v>
      </c>
      <c r="GV1017" s="43">
        <v>5.8884791811731179E-7</v>
      </c>
      <c r="GW1017" s="43">
        <v>-8.9842029599680696E-9</v>
      </c>
      <c r="GX1017" s="43">
        <v>-3.8707092663262656E-10</v>
      </c>
      <c r="GY1017" s="43">
        <v>-7.5448272747147763E-13</v>
      </c>
      <c r="GZ1017" s="43">
        <v>1.3656930112822387E-15</v>
      </c>
      <c r="HQ1017" s="3">
        <f t="shared" ref="HQ1017" si="12151">HQ1007</f>
        <v>1</v>
      </c>
      <c r="HR1017" s="3">
        <v>0</v>
      </c>
      <c r="HS1017" s="3">
        <v>0</v>
      </c>
      <c r="HT1017" s="3">
        <v>0</v>
      </c>
      <c r="HU1017" s="3">
        <v>0</v>
      </c>
      <c r="HV1017" s="3">
        <v>0</v>
      </c>
      <c r="HX1017" s="42">
        <f t="array" ref="HX1017:IC1022">MMULT(GG1017:GL1022,HQ1017:HV1022)</f>
        <v>1</v>
      </c>
      <c r="HY1017" s="42">
        <v>0</v>
      </c>
      <c r="HZ1017" s="42">
        <v>0</v>
      </c>
      <c r="IA1017" s="42">
        <v>0</v>
      </c>
      <c r="IB1017" s="42">
        <v>0</v>
      </c>
      <c r="IC1017" s="42">
        <v>0</v>
      </c>
      <c r="IE1017" s="21">
        <f t="array" ref="IE1017:IJ1022">TRANSPOSE(HX1017:IC1022)</f>
        <v>1</v>
      </c>
      <c r="IF1017" s="21">
        <v>0</v>
      </c>
      <c r="IG1017" s="21">
        <v>0</v>
      </c>
      <c r="IH1017" s="21">
        <v>0</v>
      </c>
      <c r="II1017" s="21">
        <v>0</v>
      </c>
      <c r="IJ1017" s="21">
        <v>0</v>
      </c>
      <c r="IL1017" s="42">
        <f t="array" ref="IL1017:IQ1022">MMULT(IE1017:IJ1022,B1017:G1022)</f>
        <v>25.737764620230397</v>
      </c>
      <c r="IM1017" s="42">
        <v>5.8884791811731179E-7</v>
      </c>
      <c r="IN1017" s="42">
        <v>-8.9842029599680696E-9</v>
      </c>
      <c r="IO1017" s="42">
        <v>-3.8707092663262656E-10</v>
      </c>
      <c r="IP1017" s="42">
        <v>-7.5448272747147763E-13</v>
      </c>
      <c r="IQ1017" s="42">
        <v>1.3656930112822387E-15</v>
      </c>
      <c r="IS1017" s="61">
        <f t="array" ref="IS1017:IX1022">MMULT(HX1017:IC1022,HX1027:IC1032)</f>
        <v>1</v>
      </c>
      <c r="IT1017" s="61">
        <v>0</v>
      </c>
      <c r="IU1017" s="61">
        <v>0</v>
      </c>
      <c r="IV1017" s="61">
        <v>0</v>
      </c>
      <c r="IW1017" s="61">
        <v>0</v>
      </c>
      <c r="IX1017" s="61">
        <v>0</v>
      </c>
    </row>
    <row r="1018" spans="1:258" x14ac:dyDescent="0.25">
      <c r="A1018" s="3" t="s">
        <v>33</v>
      </c>
      <c r="B1018" s="20">
        <v>5.8884791989906952E-7</v>
      </c>
      <c r="C1018" s="20">
        <v>-7.3389996596599349</v>
      </c>
      <c r="D1018" s="20">
        <v>2.2043787895431959E-15</v>
      </c>
      <c r="E1018" s="20">
        <v>-7.3210503289752405E-16</v>
      </c>
      <c r="F1018" s="20">
        <v>-1.3641146382817436E-15</v>
      </c>
      <c r="G1018" s="20">
        <v>1.8801588351144664E-16</v>
      </c>
      <c r="I1018" s="22">
        <f t="shared" si="12138"/>
        <v>5.8884791989906952E-7</v>
      </c>
      <c r="J1018" s="8"/>
      <c r="K1018" s="22">
        <f t="shared" ref="K1018:K1034" si="12152">I1018</f>
        <v>5.8884791989906952E-7</v>
      </c>
      <c r="L1018" s="8"/>
      <c r="M1018" s="22">
        <f t="shared" ref="M1018" si="12153">K1018/K1024</f>
        <v>0.99988341230708477</v>
      </c>
      <c r="N1018" s="22"/>
      <c r="O1018" s="24">
        <v>0</v>
      </c>
      <c r="P1018" s="24">
        <v>0.99976683820685963</v>
      </c>
      <c r="Q1018" s="24">
        <v>-1.5253705757882902E-2</v>
      </c>
      <c r="R1018" s="24">
        <v>-6.5718166238048267E-4</v>
      </c>
      <c r="S1018" s="25">
        <v>-1.278020555770167E-6</v>
      </c>
      <c r="T1018" s="25">
        <v>9.850992069997896E-17</v>
      </c>
      <c r="U1018" s="10"/>
      <c r="V1018" s="25">
        <f t="shared" ref="V1018:Z1034" si="12154">-2*O1018</f>
        <v>0</v>
      </c>
      <c r="W1018" s="25">
        <f t="shared" ref="W1018:W1034" si="12155">1-2*P1018</f>
        <v>-0.99953367641371926</v>
      </c>
      <c r="X1018" s="25">
        <f t="shared" si="12142"/>
        <v>3.0507411515765803E-2</v>
      </c>
      <c r="Y1018" s="25">
        <f t="shared" si="12142"/>
        <v>1.3143633247609653E-3</v>
      </c>
      <c r="Z1018" s="25">
        <f t="shared" si="12142"/>
        <v>2.5560411115403341E-6</v>
      </c>
      <c r="AA1018" s="25">
        <f t="shared" si="12142"/>
        <v>-1.9701984139995792E-16</v>
      </c>
      <c r="AB1018" s="10"/>
      <c r="AC1018" s="26">
        <v>-5.8884791989906963E-7</v>
      </c>
      <c r="AD1018" s="26">
        <v>7.3355773110189295</v>
      </c>
      <c r="AE1018" s="26">
        <v>-0.15735215250817558</v>
      </c>
      <c r="AF1018" s="26">
        <v>5.8992073478545994E-3</v>
      </c>
      <c r="AG1018" s="26">
        <v>7.0996857665397737E-6</v>
      </c>
      <c r="AH1018" s="26">
        <v>-2.7097013030598255E-16</v>
      </c>
      <c r="AJ1018" s="28">
        <f t="shared" si="12143"/>
        <v>-5.8884791989906963E-7</v>
      </c>
      <c r="AK1018" s="11"/>
      <c r="AL1018" s="28">
        <f t="shared" ref="AL1018:AL1034" si="12156">AJ1018</f>
        <v>-5.8884791989906963E-7</v>
      </c>
      <c r="AM1018" s="11"/>
      <c r="AN1018" s="28">
        <f t="shared" ref="AN1018" si="12157">AL1018/AL1024</f>
        <v>-0.99988341230708477</v>
      </c>
      <c r="AO1018" s="28"/>
      <c r="AP1018" s="30">
        <v>0</v>
      </c>
      <c r="AQ1018" s="30">
        <v>0.99976683820685963</v>
      </c>
      <c r="AR1018" s="30">
        <v>-1.5253705757882905E-2</v>
      </c>
      <c r="AS1018" s="30">
        <v>-6.5718166238048299E-4</v>
      </c>
      <c r="AT1018" s="31">
        <v>-1.2780205557701677E-6</v>
      </c>
      <c r="AU1018" s="31">
        <v>9.8509920699979022E-17</v>
      </c>
      <c r="AV1018" s="13"/>
      <c r="AW1018" s="31">
        <f t="shared" ref="AW1018:BA1034" si="12158">-2*AP1018</f>
        <v>0</v>
      </c>
      <c r="AX1018" s="31">
        <f t="shared" ref="AX1018:AX1034" si="12159">1-2*AQ1018</f>
        <v>-0.99953367641371926</v>
      </c>
      <c r="AY1018" s="31">
        <f t="shared" si="12147"/>
        <v>3.050741151576581E-2</v>
      </c>
      <c r="AZ1018" s="31">
        <f t="shared" si="12147"/>
        <v>1.314363324760966E-3</v>
      </c>
      <c r="BA1018" s="31">
        <f t="shared" si="12147"/>
        <v>2.5560411115403354E-6</v>
      </c>
      <c r="BB1018" s="31">
        <f t="shared" si="12147"/>
        <v>-1.9701984139995804E-16</v>
      </c>
      <c r="BC1018" s="13"/>
      <c r="BD1018" s="32">
        <v>5.8884791989906973E-7</v>
      </c>
      <c r="BE1018" s="32">
        <v>-7.3389996596599403</v>
      </c>
      <c r="BF1018" s="32">
        <v>2.2498362964404176E-15</v>
      </c>
      <c r="BG1018" s="32">
        <v>-7.3076740462554697E-16</v>
      </c>
      <c r="BH1018" s="32">
        <v>-1.364114374301055E-15</v>
      </c>
      <c r="BI1018" s="32">
        <v>1.8801588351144673E-16</v>
      </c>
      <c r="BK1018" s="44">
        <f t="shared" ref="BK1018:BO1034" si="12160">BE1018</f>
        <v>-7.3389996596599403</v>
      </c>
      <c r="BL1018" s="44">
        <f t="shared" si="12160"/>
        <v>2.2498362964404176E-15</v>
      </c>
      <c r="BM1018" s="44">
        <f t="shared" si="12160"/>
        <v>-7.3076740462554697E-16</v>
      </c>
      <c r="BN1018" s="44">
        <f t="shared" si="12160"/>
        <v>-1.364114374301055E-15</v>
      </c>
      <c r="BO1018" s="44">
        <f t="shared" si="12160"/>
        <v>1.8801588351144673E-16</v>
      </c>
      <c r="BP1018" s="14"/>
      <c r="BQ1018" s="44">
        <f t="shared" ref="BQ1018:BQ1034" si="12161">BK1018</f>
        <v>-7.3389996596599403</v>
      </c>
      <c r="BR1018" s="14"/>
      <c r="BS1018" s="45">
        <f t="shared" ref="BS1018" si="12162">BQ1018-BQ1024</f>
        <v>-14.677999319319881</v>
      </c>
      <c r="BT1018" s="14"/>
      <c r="BU1018" s="35">
        <f t="shared" ref="BU1018" si="12163">BS1018/BS1024</f>
        <v>-1</v>
      </c>
      <c r="BV1018" s="35"/>
      <c r="BW1018" s="35">
        <f t="array" ref="BW1018:CA1022">MMULT(BU1018:BU1022,BU1024:BY1024)</f>
        <v>1</v>
      </c>
      <c r="BX1018" s="35">
        <v>-1.5268419813221313E-16</v>
      </c>
      <c r="BY1018" s="35">
        <v>-3.4449736580435971E-19</v>
      </c>
      <c r="BZ1018" s="35">
        <v>-6.9249188161991145E-22</v>
      </c>
      <c r="CA1018" s="35">
        <v>1.0748888701509552E-31</v>
      </c>
      <c r="CB1018" s="14"/>
      <c r="CC1018" s="14">
        <f t="shared" ref="CC1018:CC1034" si="12164">1-2*BW1018</f>
        <v>-1</v>
      </c>
      <c r="CD1018" s="35">
        <f t="shared" ref="CD1018:CG1034" si="12165">-2*BX1018</f>
        <v>3.0536839626442626E-16</v>
      </c>
      <c r="CE1018" s="35">
        <f t="shared" si="12165"/>
        <v>6.8899473160871941E-19</v>
      </c>
      <c r="CF1018" s="35">
        <f t="shared" si="12165"/>
        <v>1.3849837632398229E-21</v>
      </c>
      <c r="CG1018" s="35">
        <f t="shared" si="12165"/>
        <v>-2.1497777403019103E-31</v>
      </c>
      <c r="CH1018" s="14"/>
      <c r="CI1018" s="34">
        <v>0</v>
      </c>
      <c r="CJ1018" s="34">
        <f t="shared" ref="CJ1018:CN1034" si="12166">CC1018</f>
        <v>-1</v>
      </c>
      <c r="CK1018" s="34">
        <f t="shared" si="12166"/>
        <v>3.0536839626442626E-16</v>
      </c>
      <c r="CL1018" s="34">
        <f t="shared" si="12166"/>
        <v>6.8899473160871941E-19</v>
      </c>
      <c r="CM1018" s="34">
        <f t="shared" si="12166"/>
        <v>1.3849837632398229E-21</v>
      </c>
      <c r="CN1018" s="34">
        <f t="shared" si="12166"/>
        <v>-2.1497777403019103E-31</v>
      </c>
      <c r="CO1018" s="14"/>
      <c r="CP1018" s="35">
        <v>0</v>
      </c>
      <c r="CQ1018" s="35">
        <v>-1.0000000000000009</v>
      </c>
      <c r="CR1018" s="35">
        <v>2.851088767784608E-16</v>
      </c>
      <c r="CS1018" s="35">
        <v>-4.6703096523326545E-19</v>
      </c>
      <c r="CT1018" s="35">
        <v>-7.3259860489592662E-22</v>
      </c>
      <c r="CU1018" s="35">
        <v>6.8893555632183614E-33</v>
      </c>
      <c r="CV1018" s="14"/>
      <c r="CW1018" s="35">
        <v>0</v>
      </c>
      <c r="CX1018" s="35">
        <v>-1.0000000000000009</v>
      </c>
      <c r="CY1018" s="35">
        <v>3.1175012132512003E-16</v>
      </c>
      <c r="CZ1018" s="35">
        <v>5.4397782146573295E-19</v>
      </c>
      <c r="DA1018" s="35">
        <v>9.6146728961267274E-22</v>
      </c>
      <c r="DB1018" s="35">
        <v>-1.9032587074203441E-31</v>
      </c>
      <c r="DC1018" s="14"/>
      <c r="DD1018" s="36">
        <v>-5.8884791989907005E-7</v>
      </c>
      <c r="DE1018" s="36">
        <v>7.3389996596599412</v>
      </c>
      <c r="DF1018" s="36">
        <v>-3.8123339810345235E-15</v>
      </c>
      <c r="DG1018" s="36">
        <v>7.3454509528138932E-16</v>
      </c>
      <c r="DH1018" s="36">
        <v>1.3641173088723638E-15</v>
      </c>
      <c r="DI1018" s="36">
        <v>-1.8801588351144676E-16</v>
      </c>
      <c r="DK1018" s="18" t="s">
        <v>34</v>
      </c>
      <c r="DL1018" s="18"/>
      <c r="DM1018" s="18"/>
      <c r="DN1018" s="18"/>
      <c r="DO1018" s="16"/>
      <c r="DP1018" s="17" t="s">
        <v>35</v>
      </c>
      <c r="DQ1018" s="17"/>
      <c r="DR1018" s="17" t="s">
        <v>36</v>
      </c>
      <c r="DS1018" s="17"/>
      <c r="DT1018" s="17" t="s">
        <v>37</v>
      </c>
      <c r="DU1018" s="17"/>
      <c r="DV1018" s="18" t="s">
        <v>38</v>
      </c>
      <c r="DW1018" s="18"/>
      <c r="DX1018" s="18"/>
      <c r="DY1018" s="18"/>
      <c r="DZ1018" s="16"/>
      <c r="EA1018" s="18" t="s">
        <v>34</v>
      </c>
      <c r="EB1018" s="18"/>
      <c r="EC1018" s="18"/>
      <c r="ED1018" s="18"/>
      <c r="EE1018" s="16"/>
      <c r="EF1018" s="37">
        <v>0</v>
      </c>
      <c r="EG1018" s="37">
        <f t="shared" ref="EG1018:EG1034" si="12167">EF1017</f>
        <v>1</v>
      </c>
      <c r="EH1018" s="37">
        <v>0</v>
      </c>
      <c r="EI1018" s="37">
        <v>0</v>
      </c>
      <c r="EJ1018" s="37">
        <v>0</v>
      </c>
      <c r="EK1018" s="37">
        <v>0</v>
      </c>
      <c r="EL1018" s="16"/>
      <c r="EM1018" s="16">
        <v>0</v>
      </c>
      <c r="EN1018" s="16">
        <v>-1.0000000000000009</v>
      </c>
      <c r="EO1018" s="16">
        <v>-2.8510887633856908E-16</v>
      </c>
      <c r="EP1018" s="16">
        <v>-4.6729942918342196E-19</v>
      </c>
      <c r="EQ1018" s="16">
        <v>-7.3259863486550756E-22</v>
      </c>
      <c r="ER1018" s="16">
        <v>6.8893555632183614E-33</v>
      </c>
      <c r="ES1018" s="16"/>
      <c r="ET1018" s="16">
        <v>0</v>
      </c>
      <c r="EU1018" s="16">
        <v>-1.0000000000000009</v>
      </c>
      <c r="EV1018" s="16">
        <v>3.1175012132512003E-16</v>
      </c>
      <c r="EW1018" s="16">
        <v>5.4397782146573295E-19</v>
      </c>
      <c r="EX1018" s="16">
        <v>9.6146728961267274E-22</v>
      </c>
      <c r="EY1018" s="16">
        <v>-1.9032587074203441E-31</v>
      </c>
      <c r="EZ1018" s="16"/>
      <c r="FA1018" s="38">
        <v>-5.8884791989907005E-7</v>
      </c>
      <c r="FB1018" s="38">
        <v>7.3389996596599412</v>
      </c>
      <c r="FC1018" s="38">
        <v>-3.8123339810345235E-15</v>
      </c>
      <c r="FD1018" s="38">
        <v>7.3454509528138932E-16</v>
      </c>
      <c r="FE1018" s="38">
        <v>1.3641173088723638E-15</v>
      </c>
      <c r="FF1018" s="38">
        <v>-1.8801588351144676E-16</v>
      </c>
      <c r="FZ1018" s="39">
        <v>0</v>
      </c>
      <c r="GA1018" s="39">
        <f t="shared" ref="GA1018:GA1034" si="12168">FZ1017</f>
        <v>1</v>
      </c>
      <c r="GB1018" s="39">
        <v>0</v>
      </c>
      <c r="GC1018" s="39">
        <v>0</v>
      </c>
      <c r="GD1018" s="39">
        <v>0</v>
      </c>
      <c r="GE1018" s="39">
        <v>0</v>
      </c>
      <c r="GF1018" s="20"/>
      <c r="GG1018" s="40">
        <v>0</v>
      </c>
      <c r="GH1018" s="40">
        <v>-1.0000000000000009</v>
      </c>
      <c r="GI1018" s="40">
        <v>-2.8510887633856908E-16</v>
      </c>
      <c r="GJ1018" s="40">
        <v>-4.6729942918342196E-19</v>
      </c>
      <c r="GK1018" s="40">
        <v>7.3259863486550756E-22</v>
      </c>
      <c r="GL1018" s="40">
        <v>6.8893555633473958E-33</v>
      </c>
      <c r="GN1018" s="42">
        <v>0</v>
      </c>
      <c r="GO1018" s="42">
        <v>-1.0000000000000009</v>
      </c>
      <c r="GP1018" s="42">
        <v>3.1175012132512003E-16</v>
      </c>
      <c r="GQ1018" s="42">
        <v>5.4397782146573295E-19</v>
      </c>
      <c r="GR1018" s="42">
        <v>9.6146728961267274E-22</v>
      </c>
      <c r="GS1018" s="42">
        <v>-1.9032587074203441E-31</v>
      </c>
      <c r="GU1018" s="43">
        <v>-5.8884791989907005E-7</v>
      </c>
      <c r="GV1018" s="43">
        <v>7.3389996596599412</v>
      </c>
      <c r="GW1018" s="43">
        <v>-3.8123339810345235E-15</v>
      </c>
      <c r="GX1018" s="43">
        <v>7.3454509528138932E-16</v>
      </c>
      <c r="GY1018" s="43">
        <v>1.3641173088723638E-15</v>
      </c>
      <c r="GZ1018" s="43">
        <v>-1.8801588351144676E-16</v>
      </c>
      <c r="HQ1018" s="3">
        <v>0</v>
      </c>
      <c r="HR1018" s="3">
        <f t="shared" ref="HR1018:HR1034" si="12169">HQ1017</f>
        <v>1</v>
      </c>
      <c r="HS1018" s="3">
        <v>0</v>
      </c>
      <c r="HT1018" s="3">
        <v>0</v>
      </c>
      <c r="HU1018" s="3">
        <v>0</v>
      </c>
      <c r="HV1018" s="3">
        <v>0</v>
      </c>
      <c r="HX1018" s="42">
        <v>0</v>
      </c>
      <c r="HY1018" s="42">
        <v>-1.0000000000000009</v>
      </c>
      <c r="HZ1018" s="42">
        <v>-2.8510887633856908E-16</v>
      </c>
      <c r="IA1018" s="42">
        <v>-4.6729942918342196E-19</v>
      </c>
      <c r="IB1018" s="42">
        <v>-7.3259863486550756E-22</v>
      </c>
      <c r="IC1018" s="42">
        <v>6.8893555632183614E-33</v>
      </c>
      <c r="IE1018" s="21">
        <v>0</v>
      </c>
      <c r="IF1018" s="21">
        <v>-1.0000000000000009</v>
      </c>
      <c r="IG1018" s="21">
        <v>3.1175012132512003E-16</v>
      </c>
      <c r="IH1018" s="21">
        <v>5.4397782146573295E-19</v>
      </c>
      <c r="II1018" s="21">
        <v>9.6146728961267274E-22</v>
      </c>
      <c r="IJ1018" s="21">
        <v>-1.9032587074203441E-31</v>
      </c>
      <c r="IL1018" s="42">
        <v>-5.8884791989907005E-7</v>
      </c>
      <c r="IM1018" s="42">
        <v>7.3389996596599412</v>
      </c>
      <c r="IN1018" s="42">
        <v>-3.8123339810345235E-15</v>
      </c>
      <c r="IO1018" s="42">
        <v>7.3454509528138932E-16</v>
      </c>
      <c r="IP1018" s="42">
        <v>1.3641173088723638E-15</v>
      </c>
      <c r="IQ1018" s="42">
        <v>-1.8801588351144676E-16</v>
      </c>
      <c r="IS1018" s="61">
        <v>0</v>
      </c>
      <c r="IT1018" s="61">
        <v>0.99999999999999978</v>
      </c>
      <c r="IU1018" s="61">
        <v>4.9747896905317467E-16</v>
      </c>
      <c r="IV1018" s="61">
        <v>-8.3426309118471642E-19</v>
      </c>
      <c r="IW1018" s="61">
        <v>-1.7322106597585325E-21</v>
      </c>
      <c r="IX1018" s="61">
        <v>1.5770629425687323E-32</v>
      </c>
    </row>
    <row r="1019" spans="1:258" x14ac:dyDescent="0.25">
      <c r="A1019" s="3" t="s">
        <v>39</v>
      </c>
      <c r="B1019" s="20">
        <v>-8.9842076802544804E-9</v>
      </c>
      <c r="C1019" s="20">
        <v>2.0783424518005499E-15</v>
      </c>
      <c r="D1019" s="20">
        <v>-5.1578334020036074</v>
      </c>
      <c r="E1019" s="20">
        <v>-4.8567141976678568E-6</v>
      </c>
      <c r="F1019" s="20">
        <v>-5.4216356558807548E-13</v>
      </c>
      <c r="G1019" s="20">
        <v>4.8417222100595891E-16</v>
      </c>
      <c r="I1019" s="22">
        <f t="shared" si="12138"/>
        <v>-8.9842076802544804E-9</v>
      </c>
      <c r="J1019" s="8"/>
      <c r="K1019" s="22">
        <f t="shared" si="12152"/>
        <v>-8.9842076802544804E-9</v>
      </c>
      <c r="L1019" s="8"/>
      <c r="M1019" s="22">
        <f t="shared" ref="M1019" si="12170">K1019/K1024</f>
        <v>-1.5255484359608693E-2</v>
      </c>
      <c r="N1019" s="22"/>
      <c r="O1019" s="24">
        <v>0</v>
      </c>
      <c r="P1019" s="24">
        <v>-1.5253705757882902E-2</v>
      </c>
      <c r="Q1019" s="24">
        <v>2.3272980304626546E-4</v>
      </c>
      <c r="R1019" s="24">
        <v>1.002679357259706E-5</v>
      </c>
      <c r="S1019" s="25">
        <v>1.9499095954421451E-8</v>
      </c>
      <c r="T1019" s="25">
        <v>-1.5029917848494878E-18</v>
      </c>
      <c r="U1019" s="10"/>
      <c r="V1019" s="25">
        <f t="shared" si="12154"/>
        <v>0</v>
      </c>
      <c r="W1019" s="25">
        <f t="shared" si="12154"/>
        <v>3.0507411515765803E-2</v>
      </c>
      <c r="X1019" s="25">
        <f t="shared" ref="X1019:X1034" si="12171">1-2*Q1019</f>
        <v>0.99953454039390743</v>
      </c>
      <c r="Y1019" s="25">
        <f t="shared" si="12142"/>
        <v>-2.005358714519412E-5</v>
      </c>
      <c r="Z1019" s="25">
        <f t="shared" si="12142"/>
        <v>-3.8998191908842901E-8</v>
      </c>
      <c r="AA1019" s="25">
        <f t="shared" si="12142"/>
        <v>3.0059835696989756E-18</v>
      </c>
      <c r="AB1019" s="10"/>
      <c r="AC1019" s="26">
        <v>8.9842076802544837E-9</v>
      </c>
      <c r="AD1019" s="26">
        <v>-0.22389388273130872</v>
      </c>
      <c r="AE1019" s="26">
        <v>-5.1554326388026244</v>
      </c>
      <c r="AF1019" s="26">
        <v>-9.486247319075363E-5</v>
      </c>
      <c r="AG1019" s="26">
        <v>-1.0832231633970345E-7</v>
      </c>
      <c r="AH1019" s="26">
        <v>4.9117509140953393E-16</v>
      </c>
      <c r="AJ1019" s="28">
        <f t="shared" si="12143"/>
        <v>8.9842076802544837E-9</v>
      </c>
      <c r="AK1019" s="11"/>
      <c r="AL1019" s="28">
        <f t="shared" si="12156"/>
        <v>8.9842076802544837E-9</v>
      </c>
      <c r="AM1019" s="11"/>
      <c r="AN1019" s="28">
        <f t="shared" ref="AN1019" si="12172">AL1019/AL1024</f>
        <v>1.5255484359608697E-2</v>
      </c>
      <c r="AO1019" s="28"/>
      <c r="AP1019" s="30">
        <v>0</v>
      </c>
      <c r="AQ1019" s="30">
        <v>-1.5253705757882905E-2</v>
      </c>
      <c r="AR1019" s="30">
        <v>2.3272980304626557E-4</v>
      </c>
      <c r="AS1019" s="30">
        <v>1.0026793572597067E-5</v>
      </c>
      <c r="AT1019" s="31">
        <v>1.9499095954421464E-8</v>
      </c>
      <c r="AU1019" s="31">
        <v>-1.5029917848494891E-18</v>
      </c>
      <c r="AV1019" s="13"/>
      <c r="AW1019" s="31">
        <f t="shared" si="12158"/>
        <v>0</v>
      </c>
      <c r="AX1019" s="31">
        <f t="shared" si="12158"/>
        <v>3.050741151576581E-2</v>
      </c>
      <c r="AY1019" s="31">
        <f t="shared" ref="AY1019:AY1034" si="12173">1-2*AR1019</f>
        <v>0.99953454039390743</v>
      </c>
      <c r="AZ1019" s="31">
        <f t="shared" si="12147"/>
        <v>-2.0053587145194134E-5</v>
      </c>
      <c r="BA1019" s="31">
        <f t="shared" si="12147"/>
        <v>-3.8998191908842928E-8</v>
      </c>
      <c r="BB1019" s="31">
        <f t="shared" si="12147"/>
        <v>3.0059835696989783E-18</v>
      </c>
      <c r="BC1019" s="13"/>
      <c r="BD1019" s="32">
        <v>-8.984207680254487E-9</v>
      </c>
      <c r="BE1019" s="32">
        <v>2.2410985562555261E-15</v>
      </c>
      <c r="BF1019" s="32">
        <v>-5.1578334020036065</v>
      </c>
      <c r="BG1019" s="32">
        <v>-4.856714197667828E-6</v>
      </c>
      <c r="BH1019" s="32">
        <v>-5.4216356552375895E-13</v>
      </c>
      <c r="BI1019" s="32">
        <v>4.8417222100595881E-16</v>
      </c>
      <c r="BK1019" s="44">
        <f t="shared" si="12160"/>
        <v>2.2410985562555261E-15</v>
      </c>
      <c r="BL1019" s="44">
        <f t="shared" si="12160"/>
        <v>-5.1578334020036065</v>
      </c>
      <c r="BM1019" s="44">
        <f t="shared" si="12160"/>
        <v>-4.856714197667828E-6</v>
      </c>
      <c r="BN1019" s="44">
        <f t="shared" si="12160"/>
        <v>-5.4216356552375895E-13</v>
      </c>
      <c r="BO1019" s="44">
        <f t="shared" si="12160"/>
        <v>4.8417222100595881E-16</v>
      </c>
      <c r="BP1019" s="14"/>
      <c r="BQ1019" s="44">
        <f t="shared" si="12161"/>
        <v>2.2410985562555261E-15</v>
      </c>
      <c r="BR1019" s="14"/>
      <c r="BS1019" s="44">
        <f t="shared" ref="BS1019:BS1034" si="12174">BQ1019</f>
        <v>2.2410985562555261E-15</v>
      </c>
      <c r="BT1019" s="14"/>
      <c r="BU1019" s="35">
        <f t="shared" ref="BU1019" si="12175">BS1019/BS1024</f>
        <v>1.5268419813221313E-16</v>
      </c>
      <c r="BV1019" s="35"/>
      <c r="BW1019" s="35">
        <v>-1.5268419813221313E-16</v>
      </c>
      <c r="BX1019" s="35">
        <v>2.3312464359276914E-32</v>
      </c>
      <c r="BY1019" s="35">
        <v>5.2599304056498362E-35</v>
      </c>
      <c r="BZ1019" s="35">
        <v>1.0573256765820365E-37</v>
      </c>
      <c r="CA1019" s="35">
        <v>-1.6411854522023915E-47</v>
      </c>
      <c r="CB1019" s="14"/>
      <c r="CC1019" s="35">
        <f t="shared" ref="CC1019:CF1034" si="12176">-2*BW1019</f>
        <v>3.0536839626442626E-16</v>
      </c>
      <c r="CD1019" s="14">
        <f t="shared" ref="CD1019:CD1034" si="12177">1-2*BX1019</f>
        <v>1</v>
      </c>
      <c r="CE1019" s="35">
        <f t="shared" si="12165"/>
        <v>-1.0519860811299672E-34</v>
      </c>
      <c r="CF1019" s="35">
        <f t="shared" si="12165"/>
        <v>-2.1146513531640729E-37</v>
      </c>
      <c r="CG1019" s="35">
        <f t="shared" si="12165"/>
        <v>3.282370904404783E-47</v>
      </c>
      <c r="CH1019" s="14"/>
      <c r="CI1019" s="34">
        <v>0</v>
      </c>
      <c r="CJ1019" s="34">
        <f t="shared" si="12166"/>
        <v>3.0536839626442626E-16</v>
      </c>
      <c r="CK1019" s="34">
        <f t="shared" si="12166"/>
        <v>1</v>
      </c>
      <c r="CL1019" s="34">
        <f t="shared" si="12166"/>
        <v>-1.0519860811299672E-34</v>
      </c>
      <c r="CM1019" s="34">
        <f t="shared" si="12166"/>
        <v>-2.1146513531640729E-37</v>
      </c>
      <c r="CN1019" s="34">
        <f t="shared" si="12166"/>
        <v>3.282370904404783E-47</v>
      </c>
      <c r="CO1019" s="14"/>
      <c r="CP1019" s="35">
        <v>0</v>
      </c>
      <c r="CQ1019" s="35">
        <v>3.1175012132512003E-16</v>
      </c>
      <c r="CR1019" s="35">
        <v>1</v>
      </c>
      <c r="CS1019" s="35">
        <v>1.426282753519161E-20</v>
      </c>
      <c r="CT1019" s="35">
        <v>2.6469779601696665E-23</v>
      </c>
      <c r="CU1019" s="35">
        <v>-2.3111159332646488E-33</v>
      </c>
      <c r="CV1019" s="14"/>
      <c r="CW1019" s="35">
        <v>0</v>
      </c>
      <c r="CX1019" s="35">
        <v>2.851088767784608E-16</v>
      </c>
      <c r="CY1019" s="35">
        <v>1</v>
      </c>
      <c r="CZ1019" s="35">
        <v>7.4865639571326025E-21</v>
      </c>
      <c r="DA1019" s="35">
        <v>-8.1379519596685848E-38</v>
      </c>
      <c r="DB1019" s="35">
        <v>2.5295796872077707E-47</v>
      </c>
      <c r="DC1019" s="14"/>
      <c r="DD1019" s="36">
        <v>-8.9842076802543133E-9</v>
      </c>
      <c r="DE1019" s="36">
        <v>-1.4071497842600296E-17</v>
      </c>
      <c r="DF1019" s="36">
        <v>-5.1578334020036074</v>
      </c>
      <c r="DG1019" s="36">
        <v>-4.856714197667823E-6</v>
      </c>
      <c r="DH1019" s="36">
        <v>-5.4216356558807406E-13</v>
      </c>
      <c r="DI1019" s="36">
        <v>4.8417222100595901E-16</v>
      </c>
      <c r="DK1019" s="46">
        <f t="shared" ref="DK1019:DN1034" si="12178">DF1019</f>
        <v>-5.1578334020036074</v>
      </c>
      <c r="DL1019" s="46">
        <f t="shared" si="12178"/>
        <v>-4.856714197667823E-6</v>
      </c>
      <c r="DM1019" s="46">
        <f t="shared" si="12178"/>
        <v>-5.4216356558807406E-13</v>
      </c>
      <c r="DN1019" s="46">
        <f t="shared" si="12178"/>
        <v>4.8417222100595901E-16</v>
      </c>
      <c r="DO1019" s="46"/>
      <c r="DP1019" s="37">
        <f t="shared" ref="DP1019:DP1034" si="12179">DK1019</f>
        <v>-5.1578334020036074</v>
      </c>
      <c r="DQ1019" s="37"/>
      <c r="DR1019" s="37">
        <f t="shared" ref="DR1019" si="12180">DP1019-DP1024</f>
        <v>-10.315666804009501</v>
      </c>
      <c r="DS1019" s="37"/>
      <c r="DT1019" s="37">
        <f t="shared" ref="DT1019" si="12181">DR1019/DR1024</f>
        <v>-0.99999999999988909</v>
      </c>
      <c r="DU1019" s="37"/>
      <c r="DV1019" s="37">
        <f t="array" ref="DV1019:DY1022">MMULT(DT1019:DT1022,DT1024:DW1024)</f>
        <v>0.99999999999977818</v>
      </c>
      <c r="DW1019" s="37">
        <v>4.7080952616599743E-7</v>
      </c>
      <c r="DX1019" s="37">
        <v>5.2558133716986785E-14</v>
      </c>
      <c r="DY1019" s="37">
        <v>-1.0227842724628135E-33</v>
      </c>
      <c r="DZ1019" s="46"/>
      <c r="EA1019" s="46">
        <f t="shared" ref="EA1019:EA1034" si="12182">1-2*DV1019</f>
        <v>-0.99999999999955635</v>
      </c>
      <c r="EB1019" s="46">
        <f t="shared" ref="EB1019:ED1034" si="12183">-2*DW1019</f>
        <v>-9.4161905233199487E-7</v>
      </c>
      <c r="EC1019" s="46">
        <f t="shared" si="12183"/>
        <v>-1.0511626743397357E-13</v>
      </c>
      <c r="ED1019" s="46">
        <f t="shared" si="12183"/>
        <v>2.045568544925627E-33</v>
      </c>
      <c r="EE1019" s="46"/>
      <c r="EF1019" s="37">
        <v>0</v>
      </c>
      <c r="EG1019" s="37">
        <v>0</v>
      </c>
      <c r="EH1019" s="37">
        <f t="shared" ref="EH1019:EK1034" si="12184">EA1019</f>
        <v>-0.99999999999955635</v>
      </c>
      <c r="EI1019" s="37">
        <f t="shared" si="12184"/>
        <v>-9.4161905233199487E-7</v>
      </c>
      <c r="EJ1019" s="37">
        <f t="shared" si="12184"/>
        <v>-1.0511626743397357E-13</v>
      </c>
      <c r="EK1019" s="37">
        <f t="shared" si="12184"/>
        <v>2.045568544925627E-33</v>
      </c>
      <c r="EL1019" s="16"/>
      <c r="EM1019" s="16">
        <v>0</v>
      </c>
      <c r="EN1019" s="16">
        <v>3.1175012132512003E-16</v>
      </c>
      <c r="EO1019" s="16">
        <v>-0.99999999999955635</v>
      </c>
      <c r="EP1019" s="16">
        <v>-9.4161905233198057E-7</v>
      </c>
      <c r="EQ1019" s="16">
        <v>-1.0511626740750379E-13</v>
      </c>
      <c r="ER1019" s="16">
        <v>-2.6554738833902182E-34</v>
      </c>
      <c r="ES1019" s="16"/>
      <c r="ET1019" s="16">
        <v>0</v>
      </c>
      <c r="EU1019" s="16">
        <v>-2.8510887633856908E-16</v>
      </c>
      <c r="EV1019" s="16">
        <v>-0.99999999999955635</v>
      </c>
      <c r="EW1019" s="16">
        <v>-9.4161905233200238E-7</v>
      </c>
      <c r="EX1019" s="16">
        <v>-1.0511626743397357E-13</v>
      </c>
      <c r="EY1019" s="16">
        <v>2.0455685675942557E-33</v>
      </c>
      <c r="EZ1019" s="16"/>
      <c r="FA1019" s="38">
        <v>8.9842080447231011E-9</v>
      </c>
      <c r="FB1019" s="38">
        <v>1.4071497479923448E-17</v>
      </c>
      <c r="FC1019" s="38">
        <v>5.1578334020058927</v>
      </c>
      <c r="FD1019" s="38">
        <v>6.3037476547954514E-7</v>
      </c>
      <c r="FE1019" s="38">
        <v>7.0362337077996727E-14</v>
      </c>
      <c r="FF1019" s="38">
        <v>-4.8417175895162734E-16</v>
      </c>
      <c r="FH1019" s="7" t="s">
        <v>40</v>
      </c>
      <c r="FI1019" s="7"/>
      <c r="FJ1019" s="7"/>
      <c r="FL1019" s="47" t="s">
        <v>41</v>
      </c>
      <c r="FM1019" s="47"/>
      <c r="FN1019" s="47" t="s">
        <v>42</v>
      </c>
      <c r="FO1019" s="47"/>
      <c r="FP1019" s="47" t="s">
        <v>43</v>
      </c>
      <c r="FQ1019" s="48"/>
      <c r="FR1019" s="49" t="s">
        <v>44</v>
      </c>
      <c r="FS1019" s="49"/>
      <c r="FT1019" s="49"/>
      <c r="FU1019" s="48"/>
      <c r="FV1019" s="49" t="s">
        <v>40</v>
      </c>
      <c r="FW1019" s="49"/>
      <c r="FX1019" s="49"/>
      <c r="FY1019" s="48"/>
      <c r="FZ1019" s="50">
        <v>0</v>
      </c>
      <c r="GA1019" s="50">
        <v>0</v>
      </c>
      <c r="GB1019" s="50">
        <f t="shared" ref="GB1019:GB1034" si="12185">GA1018</f>
        <v>1</v>
      </c>
      <c r="GC1019" s="50">
        <v>0</v>
      </c>
      <c r="GD1019" s="50">
        <v>0</v>
      </c>
      <c r="GE1019" s="50">
        <v>0</v>
      </c>
      <c r="GF1019" s="51"/>
      <c r="GG1019" s="41">
        <v>0</v>
      </c>
      <c r="GH1019" s="41">
        <v>3.1175012132512003E-16</v>
      </c>
      <c r="GI1019" s="41">
        <v>-0.99999999999955635</v>
      </c>
      <c r="GJ1019" s="40">
        <v>-9.4161905233198057E-7</v>
      </c>
      <c r="GK1019" s="40">
        <v>1.0511626740750379E-13</v>
      </c>
      <c r="GL1019" s="40">
        <v>-2.4703300949807069E-34</v>
      </c>
      <c r="GN1019" s="42">
        <v>0</v>
      </c>
      <c r="GO1019" s="42">
        <v>-2.8510887633856908E-16</v>
      </c>
      <c r="GP1019" s="42">
        <v>-0.99999999999955635</v>
      </c>
      <c r="GQ1019" s="42">
        <v>-9.4161905233200238E-7</v>
      </c>
      <c r="GR1019" s="42">
        <v>-1.0511626743397357E-13</v>
      </c>
      <c r="GS1019" s="42">
        <v>2.0455685675942557E-33</v>
      </c>
      <c r="GU1019" s="43">
        <v>8.9842080447231011E-9</v>
      </c>
      <c r="GV1019" s="43">
        <v>1.4071497479923448E-17</v>
      </c>
      <c r="GW1019" s="43">
        <v>5.1578334020058927</v>
      </c>
      <c r="GX1019" s="43">
        <v>6.3037476547954514E-7</v>
      </c>
      <c r="GY1019" s="43">
        <v>7.0362337077996727E-14</v>
      </c>
      <c r="GZ1019" s="43">
        <v>-4.8417175895162734E-16</v>
      </c>
      <c r="HQ1019" s="3">
        <v>0</v>
      </c>
      <c r="HR1019" s="3">
        <v>0</v>
      </c>
      <c r="HS1019" s="3">
        <f t="shared" ref="HS1019:HS1034" si="12186">HR1018</f>
        <v>1</v>
      </c>
      <c r="HT1019" s="3">
        <v>0</v>
      </c>
      <c r="HU1019" s="3">
        <v>0</v>
      </c>
      <c r="HV1019" s="3">
        <v>0</v>
      </c>
      <c r="HX1019" s="42">
        <v>0</v>
      </c>
      <c r="HY1019" s="42">
        <v>3.1175012132512003E-16</v>
      </c>
      <c r="HZ1019" s="42">
        <v>-0.99999999999955635</v>
      </c>
      <c r="IA1019" s="42">
        <v>-9.4161905233198057E-7</v>
      </c>
      <c r="IB1019" s="42">
        <v>-1.0511626740750379E-13</v>
      </c>
      <c r="IC1019" s="42">
        <v>-2.6554738833902182E-34</v>
      </c>
      <c r="IE1019" s="21">
        <v>0</v>
      </c>
      <c r="IF1019" s="21">
        <v>-2.8510887633856908E-16</v>
      </c>
      <c r="IG1019" s="21">
        <v>-0.99999999999955635</v>
      </c>
      <c r="IH1019" s="21">
        <v>-9.4161905233200238E-7</v>
      </c>
      <c r="II1019" s="21">
        <v>-1.0511626743397357E-13</v>
      </c>
      <c r="IJ1019" s="21">
        <v>2.0455685675942557E-33</v>
      </c>
      <c r="IL1019" s="42">
        <v>8.9842080447231011E-9</v>
      </c>
      <c r="IM1019" s="42">
        <v>1.4071497479923448E-17</v>
      </c>
      <c r="IN1019" s="42">
        <v>5.1578334020058927</v>
      </c>
      <c r="IO1019" s="42">
        <v>6.3037476547954514E-7</v>
      </c>
      <c r="IP1019" s="42">
        <v>7.0362337077996727E-14</v>
      </c>
      <c r="IQ1019" s="42">
        <v>-4.8417175895162734E-16</v>
      </c>
      <c r="IS1019" s="61">
        <v>0</v>
      </c>
      <c r="IT1019" s="61">
        <v>-4.9554521192025578E-16</v>
      </c>
      <c r="IU1019" s="61">
        <v>0.99999999999999256</v>
      </c>
      <c r="IV1019" s="61">
        <v>-1.2221696956120264E-7</v>
      </c>
      <c r="IW1019" s="61">
        <v>-1.3643512847861584E-14</v>
      </c>
      <c r="IX1019" s="61">
        <v>-4.580698402985965E-34</v>
      </c>
    </row>
    <row r="1020" spans="1:258" x14ac:dyDescent="0.25">
      <c r="A1020" s="3" t="s">
        <v>45</v>
      </c>
      <c r="B1020" s="20">
        <v>-3.8707030489492046E-10</v>
      </c>
      <c r="C1020" s="20">
        <v>-3.0423833315342216E-18</v>
      </c>
      <c r="D1020" s="20">
        <v>-4.8567142000830256E-6</v>
      </c>
      <c r="E1020" s="20">
        <v>4.4883750193023761</v>
      </c>
      <c r="F1020" s="20">
        <v>1.9098969833944619E-7</v>
      </c>
      <c r="G1020" s="20">
        <v>-4.9070169453966885E-16</v>
      </c>
      <c r="I1020" s="22">
        <f t="shared" si="12138"/>
        <v>-3.8707030489492046E-10</v>
      </c>
      <c r="J1020" s="8"/>
      <c r="K1020" s="22">
        <f t="shared" si="12152"/>
        <v>-3.8707030489492046E-10</v>
      </c>
      <c r="L1020" s="8"/>
      <c r="M1020" s="22">
        <f t="shared" ref="M1020" si="12187">K1020/K1024</f>
        <v>-6.5725829060823407E-4</v>
      </c>
      <c r="N1020" s="22"/>
      <c r="O1020" s="24">
        <v>0</v>
      </c>
      <c r="P1020" s="24">
        <v>-6.5718166238048267E-4</v>
      </c>
      <c r="Q1020" s="24">
        <v>1.002679357259706E-5</v>
      </c>
      <c r="R1020" s="24">
        <v>4.3198846057325789E-7</v>
      </c>
      <c r="S1020" s="25">
        <v>8.4008754971695346E-10</v>
      </c>
      <c r="T1020" s="25">
        <v>-6.4754011608041256E-20</v>
      </c>
      <c r="U1020" s="10"/>
      <c r="V1020" s="25">
        <f t="shared" si="12154"/>
        <v>0</v>
      </c>
      <c r="W1020" s="25">
        <f t="shared" si="12154"/>
        <v>1.3143633247609653E-3</v>
      </c>
      <c r="X1020" s="25">
        <f t="shared" si="12154"/>
        <v>-2.005358714519412E-5</v>
      </c>
      <c r="Y1020" s="25">
        <f t="shared" ref="Y1020:Y1034" si="12188">1-2*R1020</f>
        <v>0.99999913602307888</v>
      </c>
      <c r="Z1020" s="25">
        <f t="shared" si="12142"/>
        <v>-1.6801750994339069E-9</v>
      </c>
      <c r="AA1020" s="25">
        <f t="shared" si="12142"/>
        <v>1.2950802321608251E-19</v>
      </c>
      <c r="AB1020" s="10"/>
      <c r="AC1020" s="26">
        <v>3.8707030489492072E-10</v>
      </c>
      <c r="AD1020" s="26">
        <v>-9.6461119930902287E-3</v>
      </c>
      <c r="AE1020" s="26">
        <v>9.8576351603481261E-5</v>
      </c>
      <c r="AF1020" s="26">
        <v>4.4883711415473408</v>
      </c>
      <c r="AG1020" s="26">
        <v>1.8632282690800476E-7</v>
      </c>
      <c r="AH1020" s="26">
        <v>-4.9039998700142832E-16</v>
      </c>
      <c r="AJ1020" s="28">
        <f t="shared" si="12143"/>
        <v>3.8707030489492072E-10</v>
      </c>
      <c r="AK1020" s="11"/>
      <c r="AL1020" s="28">
        <f t="shared" si="12156"/>
        <v>3.8707030489492072E-10</v>
      </c>
      <c r="AM1020" s="11"/>
      <c r="AN1020" s="28">
        <f t="shared" ref="AN1020" si="12189">AL1020/AL1024</f>
        <v>6.5725829060823439E-4</v>
      </c>
      <c r="AO1020" s="28"/>
      <c r="AP1020" s="30">
        <v>0</v>
      </c>
      <c r="AQ1020" s="30">
        <v>-6.5718166238048299E-4</v>
      </c>
      <c r="AR1020" s="30">
        <v>1.0026793572597067E-5</v>
      </c>
      <c r="AS1020" s="30">
        <v>4.3198846057325831E-7</v>
      </c>
      <c r="AT1020" s="31">
        <v>8.4008754971695439E-10</v>
      </c>
      <c r="AU1020" s="31">
        <v>-6.4754011608041328E-20</v>
      </c>
      <c r="AV1020" s="13"/>
      <c r="AW1020" s="31">
        <f t="shared" si="12158"/>
        <v>0</v>
      </c>
      <c r="AX1020" s="31">
        <f t="shared" si="12158"/>
        <v>1.314363324760966E-3</v>
      </c>
      <c r="AY1020" s="31">
        <f t="shared" si="12158"/>
        <v>-2.0053587145194134E-5</v>
      </c>
      <c r="AZ1020" s="31">
        <f t="shared" ref="AZ1020:AZ1034" si="12190">1-2*AS1020</f>
        <v>0.99999913602307888</v>
      </c>
      <c r="BA1020" s="31">
        <f t="shared" si="12147"/>
        <v>-1.6801750994339088E-9</v>
      </c>
      <c r="BB1020" s="31">
        <f t="shared" si="12147"/>
        <v>1.2950802321608266E-19</v>
      </c>
      <c r="BC1020" s="13"/>
      <c r="BD1020" s="33">
        <v>-3.8707030489492097E-10</v>
      </c>
      <c r="BE1020" s="32">
        <v>5.0565321007838837E-18</v>
      </c>
      <c r="BF1020" s="32">
        <v>-4.85671420008309E-6</v>
      </c>
      <c r="BG1020" s="32">
        <v>4.488375019302377</v>
      </c>
      <c r="BH1020" s="32">
        <v>1.9098969833944621E-7</v>
      </c>
      <c r="BI1020" s="32">
        <v>-4.9070169453966895E-16</v>
      </c>
      <c r="BK1020" s="44">
        <f t="shared" si="12160"/>
        <v>5.0565321007838837E-18</v>
      </c>
      <c r="BL1020" s="44">
        <f t="shared" si="12160"/>
        <v>-4.85671420008309E-6</v>
      </c>
      <c r="BM1020" s="44">
        <f t="shared" si="12160"/>
        <v>4.488375019302377</v>
      </c>
      <c r="BN1020" s="44">
        <f t="shared" si="12160"/>
        <v>1.9098969833944621E-7</v>
      </c>
      <c r="BO1020" s="44">
        <f t="shared" si="12160"/>
        <v>-4.9070169453966895E-16</v>
      </c>
      <c r="BP1020" s="14"/>
      <c r="BQ1020" s="44">
        <f t="shared" si="12161"/>
        <v>5.0565321007838837E-18</v>
      </c>
      <c r="BR1020" s="14"/>
      <c r="BS1020" s="44">
        <f t="shared" si="12174"/>
        <v>5.0565321007838837E-18</v>
      </c>
      <c r="BT1020" s="14"/>
      <c r="BU1020" s="35">
        <f t="shared" ref="BU1020" si="12191">BS1020/BS1024</f>
        <v>3.4449736580435971E-19</v>
      </c>
      <c r="BV1020" s="35"/>
      <c r="BW1020" s="35">
        <v>-3.4449736580435971E-19</v>
      </c>
      <c r="BX1020" s="35">
        <v>5.2599304056498362E-35</v>
      </c>
      <c r="BY1020" s="35">
        <v>1.1867843504614282E-37</v>
      </c>
      <c r="BZ1020" s="35">
        <v>2.3856162905896399E-40</v>
      </c>
      <c r="CA1020" s="35">
        <v>-3.7029638429942851E-50</v>
      </c>
      <c r="CB1020" s="14"/>
      <c r="CC1020" s="35">
        <f t="shared" si="12176"/>
        <v>6.8899473160871941E-19</v>
      </c>
      <c r="CD1020" s="35">
        <f t="shared" si="12176"/>
        <v>-1.0519860811299672E-34</v>
      </c>
      <c r="CE1020" s="14">
        <f t="shared" ref="CE1020:CE1034" si="12192">1-2*BY1020</f>
        <v>1</v>
      </c>
      <c r="CF1020" s="35">
        <f t="shared" si="12165"/>
        <v>-4.7712325811792797E-40</v>
      </c>
      <c r="CG1020" s="35">
        <f t="shared" si="12165"/>
        <v>7.4059276859885701E-50</v>
      </c>
      <c r="CH1020" s="14"/>
      <c r="CI1020" s="34">
        <v>0</v>
      </c>
      <c r="CJ1020" s="34">
        <f t="shared" si="12166"/>
        <v>6.8899473160871941E-19</v>
      </c>
      <c r="CK1020" s="34">
        <f t="shared" si="12166"/>
        <v>-1.0519860811299672E-34</v>
      </c>
      <c r="CL1020" s="34">
        <f t="shared" si="12166"/>
        <v>1</v>
      </c>
      <c r="CM1020" s="34">
        <f t="shared" si="12166"/>
        <v>-4.7712325811792797E-40</v>
      </c>
      <c r="CN1020" s="34">
        <f t="shared" si="12166"/>
        <v>7.4059276859885701E-50</v>
      </c>
      <c r="CO1020" s="14"/>
      <c r="CP1020" s="35">
        <v>0</v>
      </c>
      <c r="CQ1020" s="35">
        <v>5.4397782146573295E-19</v>
      </c>
      <c r="CR1020" s="35">
        <v>7.4865639571326025E-21</v>
      </c>
      <c r="CS1020" s="35">
        <v>1</v>
      </c>
      <c r="CT1020" s="35">
        <v>1.0339757656912842E-24</v>
      </c>
      <c r="CU1020" s="35">
        <v>-7.2222372914521302E-35</v>
      </c>
      <c r="CV1020" s="14"/>
      <c r="CW1020" s="35">
        <v>0</v>
      </c>
      <c r="CX1020" s="35">
        <v>-4.6703096523326545E-19</v>
      </c>
      <c r="CY1020" s="35">
        <v>1.426282753519161E-20</v>
      </c>
      <c r="CZ1020" s="35">
        <v>1</v>
      </c>
      <c r="DA1020" s="35">
        <v>1.0339757656912844E-24</v>
      </c>
      <c r="DB1020" s="35">
        <v>-2.4074124304840389E-35</v>
      </c>
      <c r="DC1020" s="14"/>
      <c r="DD1020" s="36">
        <v>-3.8707030489492072E-10</v>
      </c>
      <c r="DE1020" s="36">
        <v>3.851567633633646E-19</v>
      </c>
      <c r="DF1020" s="36">
        <v>-4.8567142000830993E-6</v>
      </c>
      <c r="DG1020" s="36">
        <v>4.4883750193023761</v>
      </c>
      <c r="DH1020" s="36">
        <v>1.9098969833944619E-7</v>
      </c>
      <c r="DI1020" s="36">
        <v>-4.9070169453966885E-16</v>
      </c>
      <c r="DK1020" s="46">
        <f t="shared" si="12178"/>
        <v>-4.8567142000830993E-6</v>
      </c>
      <c r="DL1020" s="46">
        <f t="shared" si="12178"/>
        <v>4.4883750193023761</v>
      </c>
      <c r="DM1020" s="46">
        <f t="shared" si="12178"/>
        <v>1.9098969833944619E-7</v>
      </c>
      <c r="DN1020" s="46">
        <f t="shared" si="12178"/>
        <v>-4.9070169453966885E-16</v>
      </c>
      <c r="DO1020" s="46"/>
      <c r="DP1020" s="37">
        <f t="shared" si="12179"/>
        <v>-4.8567142000830993E-6</v>
      </c>
      <c r="DQ1020" s="37"/>
      <c r="DR1020" s="37">
        <f t="shared" ref="DR1020:DR1034" si="12193">DP1020</f>
        <v>-4.8567142000830993E-6</v>
      </c>
      <c r="DS1020" s="37"/>
      <c r="DT1020" s="37">
        <f t="shared" ref="DT1020" si="12194">DR1020/DR1024</f>
        <v>-4.7080952616604963E-7</v>
      </c>
      <c r="DU1020" s="37"/>
      <c r="DV1020" s="37">
        <v>4.7080952616599743E-7</v>
      </c>
      <c r="DW1020" s="37">
        <v>2.2166160992870016E-13</v>
      </c>
      <c r="DX1020" s="37">
        <v>2.4744870031469169E-20</v>
      </c>
      <c r="DY1020" s="37">
        <v>-4.8153657868835843E-40</v>
      </c>
      <c r="DZ1020" s="46"/>
      <c r="EA1020" s="46">
        <f t="shared" ref="EA1020:EC1034" si="12195">-2*DV1020</f>
        <v>-9.4161905233199487E-7</v>
      </c>
      <c r="EB1020" s="46">
        <f t="shared" ref="EB1020:EB1034" si="12196">1-2*DW1020</f>
        <v>0.99999999999955669</v>
      </c>
      <c r="EC1020" s="46">
        <f t="shared" si="12183"/>
        <v>-4.9489740062938338E-20</v>
      </c>
      <c r="ED1020" s="46">
        <f t="shared" si="12183"/>
        <v>9.6307315737671686E-40</v>
      </c>
      <c r="EE1020" s="46"/>
      <c r="EF1020" s="37">
        <v>0</v>
      </c>
      <c r="EG1020" s="37">
        <v>0</v>
      </c>
      <c r="EH1020" s="37">
        <f t="shared" si="12184"/>
        <v>-9.4161905233199487E-7</v>
      </c>
      <c r="EI1020" s="37">
        <f t="shared" si="12184"/>
        <v>0.99999999999955669</v>
      </c>
      <c r="EJ1020" s="37">
        <f t="shared" si="12184"/>
        <v>-4.9489740062938338E-20</v>
      </c>
      <c r="EK1020" s="37">
        <f t="shared" si="12184"/>
        <v>9.6307315737671686E-40</v>
      </c>
      <c r="EL1020" s="16"/>
      <c r="EM1020" s="16">
        <v>0</v>
      </c>
      <c r="EN1020" s="16">
        <v>5.4397782146573295E-19</v>
      </c>
      <c r="EO1020" s="16">
        <v>-9.4161905233200238E-7</v>
      </c>
      <c r="EP1020" s="16">
        <v>0.99999999999955669</v>
      </c>
      <c r="EQ1020" s="16">
        <v>-4.9488706087173436E-20</v>
      </c>
      <c r="ER1020" s="16">
        <v>-7.2221409841363925E-35</v>
      </c>
      <c r="ES1020" s="16"/>
      <c r="ET1020" s="16">
        <v>0</v>
      </c>
      <c r="EU1020" s="16">
        <v>-4.6729942918342196E-19</v>
      </c>
      <c r="EV1020" s="16">
        <v>-9.4161905233198057E-7</v>
      </c>
      <c r="EW1020" s="16">
        <v>0.99999999999955669</v>
      </c>
      <c r="EX1020" s="16">
        <v>-4.9488706087172647E-20</v>
      </c>
      <c r="EY1020" s="16">
        <v>-2.4073161231672341E-35</v>
      </c>
      <c r="EZ1020" s="16"/>
      <c r="FA1020" s="38">
        <v>-3.8706184519362732E-10</v>
      </c>
      <c r="FB1020" s="38">
        <v>3.8517001335365684E-19</v>
      </c>
      <c r="FC1020" s="38">
        <v>2.683140041335683E-32</v>
      </c>
      <c r="FD1020" s="38">
        <v>4.4883750193049599</v>
      </c>
      <c r="FE1020" s="38">
        <v>1.9098969833973457E-7</v>
      </c>
      <c r="FF1020" s="38">
        <v>-4.9070215044523928E-16</v>
      </c>
      <c r="FH1020" s="42">
        <f t="shared" ref="FH1020:FJ1034" si="12197">FD1020</f>
        <v>4.4883750193049599</v>
      </c>
      <c r="FI1020" s="42">
        <f t="shared" si="12197"/>
        <v>1.9098969833973457E-7</v>
      </c>
      <c r="FJ1020" s="42">
        <f t="shared" si="12197"/>
        <v>-4.9070215044523928E-16</v>
      </c>
      <c r="FL1020" s="47">
        <f t="shared" ref="FL1020:FL1034" si="12198">FH1020</f>
        <v>4.4883750193049599</v>
      </c>
      <c r="FM1020" s="47"/>
      <c r="FN1020" s="47">
        <f t="shared" ref="FN1020" si="12199">FL1020-FL1024</f>
        <v>0</v>
      </c>
      <c r="FO1020" s="47"/>
      <c r="FP1020" s="47">
        <f t="shared" ref="FP1020" si="12200">FN1020/FN1024</f>
        <v>0</v>
      </c>
      <c r="FQ1020" s="48"/>
      <c r="FR1020" s="48">
        <f t="array" ref="FR1020:FT1022">MMULT(FP1020:FP1022,FP1024:FR1024)</f>
        <v>0</v>
      </c>
      <c r="FS1020" s="48">
        <v>0</v>
      </c>
      <c r="FT1020" s="48">
        <v>0</v>
      </c>
      <c r="FU1020" s="48"/>
      <c r="FV1020" s="47">
        <f t="shared" ref="FV1020:FV1034" si="12201">1-2*FR1020</f>
        <v>1</v>
      </c>
      <c r="FW1020" s="47">
        <f t="shared" ref="FW1020:FX1034" si="12202">-2*FS1020</f>
        <v>0</v>
      </c>
      <c r="FX1020" s="47">
        <f t="shared" si="12202"/>
        <v>0</v>
      </c>
      <c r="FY1020" s="48"/>
      <c r="FZ1020" s="50">
        <v>0</v>
      </c>
      <c r="GA1020" s="50">
        <v>0</v>
      </c>
      <c r="GB1020" s="50">
        <v>0</v>
      </c>
      <c r="GC1020" s="52">
        <f t="shared" ref="GC1020:GE1034" si="12203">FV1020</f>
        <v>1</v>
      </c>
      <c r="GD1020" s="52">
        <f t="shared" si="12203"/>
        <v>0</v>
      </c>
      <c r="GE1020" s="52">
        <f t="shared" si="12203"/>
        <v>0</v>
      </c>
      <c r="GF1020" s="52"/>
      <c r="GG1020" s="41">
        <v>0</v>
      </c>
      <c r="GH1020" s="41">
        <v>5.4397782146573295E-19</v>
      </c>
      <c r="GI1020" s="41">
        <v>-9.4161905233200238E-7</v>
      </c>
      <c r="GJ1020" s="40">
        <v>0.99999999999955669</v>
      </c>
      <c r="GK1020" s="40">
        <v>4.9488706087173436E-20</v>
      </c>
      <c r="GL1020" s="40">
        <v>-7.2221401124800115E-35</v>
      </c>
      <c r="GN1020" s="42">
        <v>0</v>
      </c>
      <c r="GO1020" s="42">
        <v>-4.6729942918342196E-19</v>
      </c>
      <c r="GP1020" s="42">
        <v>-9.4161905233198057E-7</v>
      </c>
      <c r="GQ1020" s="42">
        <v>0.99999999999955669</v>
      </c>
      <c r="GR1020" s="42">
        <v>-4.9488706087172647E-20</v>
      </c>
      <c r="GS1020" s="42">
        <v>-2.4073161231672341E-35</v>
      </c>
      <c r="GU1020" s="43">
        <v>-3.8706184519362732E-10</v>
      </c>
      <c r="GV1020" s="43">
        <v>3.8517001335365684E-19</v>
      </c>
      <c r="GW1020" s="43">
        <v>2.683140041335683E-32</v>
      </c>
      <c r="GX1020" s="43">
        <v>4.4883750193049599</v>
      </c>
      <c r="GY1020" s="43">
        <v>1.9098969833973457E-7</v>
      </c>
      <c r="GZ1020" s="43">
        <v>-4.9070215044523928E-16</v>
      </c>
      <c r="HB1020" s="7" t="s">
        <v>360</v>
      </c>
      <c r="HC1020" s="7"/>
      <c r="HE1020" s="47" t="s">
        <v>11</v>
      </c>
      <c r="HF1020" s="48"/>
      <c r="HG1020" s="47" t="s">
        <v>12</v>
      </c>
      <c r="HH1020" s="48"/>
      <c r="HI1020" s="48" t="s">
        <v>13</v>
      </c>
      <c r="HJ1020" s="48"/>
      <c r="HK1020" s="49" t="s">
        <v>14</v>
      </c>
      <c r="HL1020" s="49"/>
      <c r="HM1020" s="48"/>
      <c r="HN1020" s="49" t="s">
        <v>46</v>
      </c>
      <c r="HO1020" s="49"/>
      <c r="HP1020" s="48"/>
      <c r="HQ1020" s="47">
        <v>0</v>
      </c>
      <c r="HR1020" s="47">
        <v>0</v>
      </c>
      <c r="HS1020" s="47">
        <v>0</v>
      </c>
      <c r="HT1020" s="3">
        <f t="shared" ref="HT1020:HT1034" si="12204">HS1019</f>
        <v>1</v>
      </c>
      <c r="HU1020" s="3">
        <v>0</v>
      </c>
      <c r="HV1020" s="3">
        <v>0</v>
      </c>
      <c r="HX1020" s="42">
        <v>0</v>
      </c>
      <c r="HY1020" s="42">
        <v>5.4397782146573295E-19</v>
      </c>
      <c r="HZ1020" s="42">
        <v>-9.4161905233200238E-7</v>
      </c>
      <c r="IA1020" s="42">
        <v>0.99999999999955669</v>
      </c>
      <c r="IB1020" s="42">
        <v>-4.9488706087173436E-20</v>
      </c>
      <c r="IC1020" s="42">
        <v>-7.2221409841363925E-35</v>
      </c>
      <c r="IE1020" s="21">
        <v>0</v>
      </c>
      <c r="IF1020" s="21">
        <v>-4.6729942918342196E-19</v>
      </c>
      <c r="IG1020" s="21">
        <v>-9.4161905233198057E-7</v>
      </c>
      <c r="IH1020" s="21">
        <v>0.99999999999955669</v>
      </c>
      <c r="II1020" s="21">
        <v>-4.9488706087172647E-20</v>
      </c>
      <c r="IJ1020" s="21">
        <v>-2.4073161231672341E-35</v>
      </c>
      <c r="IL1020" s="42">
        <v>-3.8706184519362732E-10</v>
      </c>
      <c r="IM1020" s="42">
        <v>3.8517001335365684E-19</v>
      </c>
      <c r="IN1020" s="42">
        <v>2.683140041335683E-32</v>
      </c>
      <c r="IO1020" s="42">
        <v>4.4883750193049599</v>
      </c>
      <c r="IP1020" s="42">
        <v>1.9098969833973457E-7</v>
      </c>
      <c r="IQ1020" s="42">
        <v>-4.9070215044523928E-16</v>
      </c>
      <c r="IS1020" s="61">
        <v>0</v>
      </c>
      <c r="IT1020" s="61">
        <v>1.1683605478455746E-18</v>
      </c>
      <c r="IU1020" s="61">
        <v>1.2221696956120942E-7</v>
      </c>
      <c r="IV1020" s="61">
        <v>0.99999999999999256</v>
      </c>
      <c r="IW1020" s="61">
        <v>-8.3352761744794199E-22</v>
      </c>
      <c r="IX1020" s="61">
        <v>-4.8146756698278588E-35</v>
      </c>
    </row>
    <row r="1021" spans="1:258" x14ac:dyDescent="0.25">
      <c r="A1021" s="3" t="s">
        <v>47</v>
      </c>
      <c r="B1021" s="20">
        <v>-7.5273525495532095E-13</v>
      </c>
      <c r="C1021" s="20">
        <v>-7.1296117780325583E-21</v>
      </c>
      <c r="D1021" s="20">
        <v>-5.4217219512860661E-13</v>
      </c>
      <c r="E1021" s="20">
        <v>1.9098969869110674E-7</v>
      </c>
      <c r="F1021" s="20">
        <v>2.7775119577725027</v>
      </c>
      <c r="G1021" s="20">
        <v>-4.9687243797788906E-16</v>
      </c>
      <c r="I1021" s="22">
        <f t="shared" si="12138"/>
        <v>-7.5273525495532095E-13</v>
      </c>
      <c r="J1021" s="8"/>
      <c r="K1021" s="22">
        <f t="shared" si="12152"/>
        <v>-7.5273525495532095E-13</v>
      </c>
      <c r="L1021" s="8"/>
      <c r="M1021" s="22">
        <f t="shared" ref="M1021" si="12205">K1021/K1024</f>
        <v>-1.2781695746120254E-6</v>
      </c>
      <c r="N1021" s="22"/>
      <c r="O1021" s="24">
        <v>0</v>
      </c>
      <c r="P1021" s="24">
        <v>-1.278020555770167E-6</v>
      </c>
      <c r="Q1021" s="24">
        <v>1.9499095954421451E-8</v>
      </c>
      <c r="R1021" s="24">
        <v>8.4008754971695346E-10</v>
      </c>
      <c r="S1021" s="25">
        <v>1.633717461463886E-12</v>
      </c>
      <c r="T1021" s="25">
        <v>-1.2592706498213833E-22</v>
      </c>
      <c r="U1021" s="10"/>
      <c r="V1021" s="25">
        <f t="shared" si="12154"/>
        <v>0</v>
      </c>
      <c r="W1021" s="25">
        <f t="shared" si="12154"/>
        <v>2.5560411115403341E-6</v>
      </c>
      <c r="X1021" s="25">
        <f t="shared" si="12154"/>
        <v>-3.8998191908842901E-8</v>
      </c>
      <c r="Y1021" s="25">
        <f t="shared" si="12154"/>
        <v>-1.6801750994339069E-9</v>
      </c>
      <c r="Z1021" s="25">
        <f t="shared" ref="Z1021:Z1034" si="12206">1-2*S1021</f>
        <v>0.99999999999673261</v>
      </c>
      <c r="AA1021" s="25">
        <f t="shared" si="12142"/>
        <v>2.5185412996427666E-22</v>
      </c>
      <c r="AB1021" s="10"/>
      <c r="AC1021" s="27">
        <v>7.5273525495532145E-13</v>
      </c>
      <c r="AD1021" s="26">
        <v>-1.8758784847671319E-5</v>
      </c>
      <c r="AE1021" s="26">
        <v>2.0114564283311748E-7</v>
      </c>
      <c r="AF1021" s="26">
        <v>1.8344863214920012E-7</v>
      </c>
      <c r="AG1021" s="26">
        <v>2.7775119577634269</v>
      </c>
      <c r="AH1021" s="26">
        <v>-4.9687185124752553E-16</v>
      </c>
      <c r="AJ1021" s="28">
        <f t="shared" si="12143"/>
        <v>7.5273525495532145E-13</v>
      </c>
      <c r="AK1021" s="11"/>
      <c r="AL1021" s="28">
        <f t="shared" si="12156"/>
        <v>7.5273525495532145E-13</v>
      </c>
      <c r="AM1021" s="11"/>
      <c r="AN1021" s="28">
        <f t="shared" ref="AN1021" si="12207">AL1021/AL1024</f>
        <v>1.278169574612026E-6</v>
      </c>
      <c r="AO1021" s="28"/>
      <c r="AP1021" s="30">
        <v>0</v>
      </c>
      <c r="AQ1021" s="30">
        <v>-1.2780205557701677E-6</v>
      </c>
      <c r="AR1021" s="30">
        <v>1.9499095954421464E-8</v>
      </c>
      <c r="AS1021" s="30">
        <v>8.4008754971695439E-10</v>
      </c>
      <c r="AT1021" s="31">
        <v>1.6337174614638876E-12</v>
      </c>
      <c r="AU1021" s="31">
        <v>-1.2592706498213847E-22</v>
      </c>
      <c r="AV1021" s="13"/>
      <c r="AW1021" s="31">
        <f t="shared" si="12158"/>
        <v>0</v>
      </c>
      <c r="AX1021" s="31">
        <f t="shared" si="12158"/>
        <v>2.5560411115403354E-6</v>
      </c>
      <c r="AY1021" s="31">
        <f t="shared" si="12158"/>
        <v>-3.8998191908842928E-8</v>
      </c>
      <c r="AZ1021" s="31">
        <f t="shared" si="12158"/>
        <v>-1.6801750994339088E-9</v>
      </c>
      <c r="BA1021" s="31">
        <f t="shared" ref="BA1021:BA1034" si="12208">1-2*AT1021</f>
        <v>0.99999999999673261</v>
      </c>
      <c r="BB1021" s="31">
        <f t="shared" si="12147"/>
        <v>2.5185412996427694E-22</v>
      </c>
      <c r="BC1021" s="13"/>
      <c r="BD1021" s="33">
        <v>-7.5273525495532196E-13</v>
      </c>
      <c r="BE1021" s="32">
        <v>1.0164395367051604E-20</v>
      </c>
      <c r="BF1021" s="32">
        <v>-5.4217219532041871E-13</v>
      </c>
      <c r="BG1021" s="32">
        <v>1.9098969869110674E-7</v>
      </c>
      <c r="BH1021" s="32">
        <v>2.7775119577725023</v>
      </c>
      <c r="BI1021" s="32">
        <v>-4.9687243797788906E-16</v>
      </c>
      <c r="BK1021" s="44">
        <f t="shared" si="12160"/>
        <v>1.0164395367051604E-20</v>
      </c>
      <c r="BL1021" s="44">
        <f t="shared" si="12160"/>
        <v>-5.4217219532041871E-13</v>
      </c>
      <c r="BM1021" s="44">
        <f t="shared" si="12160"/>
        <v>1.9098969869110674E-7</v>
      </c>
      <c r="BN1021" s="44">
        <f t="shared" si="12160"/>
        <v>2.7775119577725023</v>
      </c>
      <c r="BO1021" s="44">
        <f t="shared" si="12160"/>
        <v>-4.9687243797788906E-16</v>
      </c>
      <c r="BP1021" s="14"/>
      <c r="BQ1021" s="44">
        <f t="shared" si="12161"/>
        <v>1.0164395367051604E-20</v>
      </c>
      <c r="BR1021" s="14"/>
      <c r="BS1021" s="44">
        <f t="shared" si="12174"/>
        <v>1.0164395367051604E-20</v>
      </c>
      <c r="BT1021" s="14"/>
      <c r="BU1021" s="35">
        <f t="shared" ref="BU1021" si="12209">BS1021/BS1024</f>
        <v>6.9249188161991145E-22</v>
      </c>
      <c r="BV1021" s="35"/>
      <c r="BW1021" s="35">
        <v>-6.9249188161991145E-22</v>
      </c>
      <c r="BX1021" s="35">
        <v>1.0573256765820365E-37</v>
      </c>
      <c r="BY1021" s="35">
        <v>2.3856162905896399E-40</v>
      </c>
      <c r="BZ1021" s="35">
        <v>4.7954500610948544E-43</v>
      </c>
      <c r="CA1021" s="35">
        <v>-7.4435181622313559E-53</v>
      </c>
      <c r="CB1021" s="14"/>
      <c r="CC1021" s="35">
        <f t="shared" si="12176"/>
        <v>1.3849837632398229E-21</v>
      </c>
      <c r="CD1021" s="35">
        <f t="shared" si="12176"/>
        <v>-2.1146513531640729E-37</v>
      </c>
      <c r="CE1021" s="35">
        <f t="shared" si="12176"/>
        <v>-4.7712325811792797E-40</v>
      </c>
      <c r="CF1021" s="14">
        <f t="shared" ref="CF1021:CF1034" si="12210">1-2*BZ1021</f>
        <v>1</v>
      </c>
      <c r="CG1021" s="35">
        <f t="shared" si="12165"/>
        <v>1.4887036324462712E-52</v>
      </c>
      <c r="CH1021" s="14"/>
      <c r="CI1021" s="34">
        <v>0</v>
      </c>
      <c r="CJ1021" s="34">
        <f t="shared" si="12166"/>
        <v>1.3849837632398229E-21</v>
      </c>
      <c r="CK1021" s="34">
        <f t="shared" si="12166"/>
        <v>-2.1146513531640729E-37</v>
      </c>
      <c r="CL1021" s="34">
        <f t="shared" si="12166"/>
        <v>-4.7712325811792797E-40</v>
      </c>
      <c r="CM1021" s="34">
        <f t="shared" si="12166"/>
        <v>1</v>
      </c>
      <c r="CN1021" s="34">
        <f t="shared" si="12166"/>
        <v>1.4887036324462712E-52</v>
      </c>
      <c r="CO1021" s="14"/>
      <c r="CP1021" s="35">
        <v>0</v>
      </c>
      <c r="CQ1021" s="35">
        <v>9.6146728961267274E-22</v>
      </c>
      <c r="CR1021" s="35">
        <v>-8.1379519596685848E-38</v>
      </c>
      <c r="CS1021" s="35">
        <v>1.0339757656912844E-24</v>
      </c>
      <c r="CT1021" s="35">
        <v>1</v>
      </c>
      <c r="CU1021" s="35">
        <v>-1.4105932209867444E-37</v>
      </c>
      <c r="CV1021" s="14"/>
      <c r="CW1021" s="35">
        <v>0</v>
      </c>
      <c r="CX1021" s="35">
        <v>-7.3259860489592662E-22</v>
      </c>
      <c r="CY1021" s="35">
        <v>2.6469779601696665E-23</v>
      </c>
      <c r="CZ1021" s="35">
        <v>1.0339757656912842E-24</v>
      </c>
      <c r="DA1021" s="35">
        <v>1</v>
      </c>
      <c r="DB1021" s="35">
        <v>-4.701977403289138E-38</v>
      </c>
      <c r="DC1021" s="14"/>
      <c r="DD1021" s="36">
        <v>-7.5273525495532135E-13</v>
      </c>
      <c r="DE1021" s="36">
        <v>-1.7530708660340094E-21</v>
      </c>
      <c r="DF1021" s="36">
        <v>-5.4217219526513331E-13</v>
      </c>
      <c r="DG1021" s="36">
        <v>1.9098969869110674E-7</v>
      </c>
      <c r="DH1021" s="36">
        <v>2.7775119577725027</v>
      </c>
      <c r="DI1021" s="36">
        <v>-4.9687243797788906E-16</v>
      </c>
      <c r="DK1021" s="46">
        <f t="shared" si="12178"/>
        <v>-5.4217219526513331E-13</v>
      </c>
      <c r="DL1021" s="46">
        <f t="shared" si="12178"/>
        <v>1.9098969869110674E-7</v>
      </c>
      <c r="DM1021" s="46">
        <f t="shared" si="12178"/>
        <v>2.7775119577725027</v>
      </c>
      <c r="DN1021" s="46">
        <f t="shared" si="12178"/>
        <v>-4.9687243797788906E-16</v>
      </c>
      <c r="DO1021" s="46"/>
      <c r="DP1021" s="37">
        <f t="shared" si="12179"/>
        <v>-5.4217219526513331E-13</v>
      </c>
      <c r="DQ1021" s="37"/>
      <c r="DR1021" s="37">
        <f t="shared" si="12193"/>
        <v>-5.4217219526513331E-13</v>
      </c>
      <c r="DS1021" s="37"/>
      <c r="DT1021" s="37">
        <f t="shared" ref="DT1021" si="12211">DR1021/DR1024</f>
        <v>-5.2558133716992617E-14</v>
      </c>
      <c r="DU1021" s="37"/>
      <c r="DV1021" s="37">
        <v>5.2558133716986785E-14</v>
      </c>
      <c r="DW1021" s="37">
        <v>2.4744870031469169E-20</v>
      </c>
      <c r="DX1021" s="37">
        <v>2.7623574198132762E-27</v>
      </c>
      <c r="DY1021" s="37">
        <v>-5.3755632555743524E-47</v>
      </c>
      <c r="DZ1021" s="46"/>
      <c r="EA1021" s="46">
        <f t="shared" si="12195"/>
        <v>-1.0511626743397357E-13</v>
      </c>
      <c r="EB1021" s="46">
        <f t="shared" si="12195"/>
        <v>-4.9489740062938338E-20</v>
      </c>
      <c r="EC1021" s="46">
        <f t="shared" ref="EC1021:EC1034" si="12212">1-2*DX1021</f>
        <v>1</v>
      </c>
      <c r="ED1021" s="46">
        <f t="shared" si="12183"/>
        <v>1.0751126511148705E-46</v>
      </c>
      <c r="EE1021" s="46"/>
      <c r="EF1021" s="37">
        <v>0</v>
      </c>
      <c r="EG1021" s="37">
        <v>0</v>
      </c>
      <c r="EH1021" s="37">
        <f t="shared" si="12184"/>
        <v>-1.0511626743397357E-13</v>
      </c>
      <c r="EI1021" s="37">
        <f t="shared" si="12184"/>
        <v>-4.9489740062938338E-20</v>
      </c>
      <c r="EJ1021" s="37">
        <f t="shared" si="12184"/>
        <v>1</v>
      </c>
      <c r="EK1021" s="37">
        <f t="shared" si="12184"/>
        <v>1.0751126511148705E-46</v>
      </c>
      <c r="EL1021" s="16"/>
      <c r="EM1021" s="16">
        <v>0</v>
      </c>
      <c r="EN1021" s="16">
        <v>9.6146728961267274E-22</v>
      </c>
      <c r="EO1021" s="16">
        <v>-1.0511626743397357E-13</v>
      </c>
      <c r="EP1021" s="16">
        <v>-4.9488706087172647E-20</v>
      </c>
      <c r="EQ1021" s="16">
        <v>1</v>
      </c>
      <c r="ER1021" s="16">
        <v>-1.4105932199116317E-37</v>
      </c>
      <c r="ES1021" s="16"/>
      <c r="ET1021" s="16">
        <v>0</v>
      </c>
      <c r="EU1021" s="16">
        <v>-7.3259863486550756E-22</v>
      </c>
      <c r="EV1021" s="16">
        <v>-1.0511626740750379E-13</v>
      </c>
      <c r="EW1021" s="16">
        <v>-4.9488706087173436E-20</v>
      </c>
      <c r="EX1021" s="16">
        <v>1</v>
      </c>
      <c r="EY1021" s="16">
        <v>-4.7019773925380114E-38</v>
      </c>
      <c r="EZ1021" s="16"/>
      <c r="FA1021" s="38">
        <v>-7.5273525401093494E-13</v>
      </c>
      <c r="FB1021" s="38">
        <v>-1.7530708645548658E-21</v>
      </c>
      <c r="FC1021" s="38">
        <v>-1.0097419586828951E-28</v>
      </c>
      <c r="FD1021" s="38">
        <v>1.9098969869139512E-7</v>
      </c>
      <c r="FE1021" s="38">
        <v>2.7775119577725027</v>
      </c>
      <c r="FF1021" s="38">
        <v>-4.9687243797793994E-16</v>
      </c>
      <c r="FH1021" s="42">
        <f t="shared" si="12197"/>
        <v>1.9098969869139512E-7</v>
      </c>
      <c r="FI1021" s="42">
        <f t="shared" si="12197"/>
        <v>2.7775119577725027</v>
      </c>
      <c r="FJ1021" s="42">
        <f t="shared" si="12197"/>
        <v>-4.9687243797793994E-16</v>
      </c>
      <c r="FL1021" s="47">
        <f t="shared" si="12198"/>
        <v>1.9098969869139512E-7</v>
      </c>
      <c r="FM1021" s="47"/>
      <c r="FN1021" s="47">
        <f t="shared" ref="FN1021:FN1034" si="12213">FL1021</f>
        <v>1.9098969869139512E-7</v>
      </c>
      <c r="FO1021" s="47"/>
      <c r="FP1021" s="47">
        <f t="shared" ref="FP1021" si="12214">FN1021/FN1024</f>
        <v>1</v>
      </c>
      <c r="FQ1021" s="48"/>
      <c r="FR1021" s="48">
        <v>0</v>
      </c>
      <c r="FS1021" s="48">
        <v>1</v>
      </c>
      <c r="FT1021" s="48">
        <v>8.8066192310541758E-23</v>
      </c>
      <c r="FU1021" s="48"/>
      <c r="FV1021" s="47">
        <f t="shared" ref="FV1021:FW1034" si="12215">-2*FR1021</f>
        <v>0</v>
      </c>
      <c r="FW1021" s="47">
        <f t="shared" ref="FW1021:FW1034" si="12216">1-2*FS1021</f>
        <v>-1</v>
      </c>
      <c r="FX1021" s="47">
        <f t="shared" si="12202"/>
        <v>-1.7613238462108352E-22</v>
      </c>
      <c r="FY1021" s="48"/>
      <c r="FZ1021" s="50">
        <v>0</v>
      </c>
      <c r="GA1021" s="50">
        <v>0</v>
      </c>
      <c r="GB1021" s="50">
        <v>0</v>
      </c>
      <c r="GC1021" s="52">
        <f t="shared" si="12203"/>
        <v>0</v>
      </c>
      <c r="GD1021" s="52">
        <f t="shared" si="12203"/>
        <v>-1</v>
      </c>
      <c r="GE1021" s="52">
        <f t="shared" si="12203"/>
        <v>-1.7613238462108352E-22</v>
      </c>
      <c r="GF1021" s="52"/>
      <c r="GG1021" s="41">
        <v>0</v>
      </c>
      <c r="GH1021" s="41">
        <v>9.6146728961267274E-22</v>
      </c>
      <c r="GI1021" s="41">
        <v>-1.0511626743397357E-13</v>
      </c>
      <c r="GJ1021" s="40">
        <v>-4.9488706087172647E-20</v>
      </c>
      <c r="GK1021" s="40">
        <v>-1</v>
      </c>
      <c r="GL1021" s="40">
        <v>-1.7613238462108366E-22</v>
      </c>
      <c r="GN1021" s="42">
        <v>0</v>
      </c>
      <c r="GO1021" s="42">
        <v>7.3259863486550756E-22</v>
      </c>
      <c r="GP1021" s="42">
        <v>1.0511626740750379E-13</v>
      </c>
      <c r="GQ1021" s="42">
        <v>4.9488706087173436E-20</v>
      </c>
      <c r="GR1021" s="42">
        <v>-1</v>
      </c>
      <c r="GS1021" s="42">
        <v>-1.7613238462108347E-22</v>
      </c>
      <c r="GU1021" s="43">
        <v>7.5273525401093494E-13</v>
      </c>
      <c r="GV1021" s="43">
        <v>1.7530708645548658E-21</v>
      </c>
      <c r="GW1021" s="43">
        <v>1.0097419586828951E-28</v>
      </c>
      <c r="GX1021" s="43">
        <v>-1.9098969869139512E-7</v>
      </c>
      <c r="GY1021" s="43">
        <v>-2.7775119577725027</v>
      </c>
      <c r="GZ1021" s="43">
        <v>4.9687235111271256E-16</v>
      </c>
      <c r="HB1021" s="42">
        <f t="shared" ref="HB1021:HC1034" si="12217">GY1021</f>
        <v>-2.7775119577725027</v>
      </c>
      <c r="HC1021" s="42">
        <f t="shared" si="12217"/>
        <v>4.9687235111271256E-16</v>
      </c>
      <c r="HE1021" s="47">
        <f t="shared" ref="HE1021:HE1034" si="12218">HB1021</f>
        <v>-2.7775119577725027</v>
      </c>
      <c r="HF1021" s="48"/>
      <c r="HG1021" s="47">
        <f t="shared" ref="HG1021" si="12219">HE1021-HE1024</f>
        <v>-5.5550239155450054</v>
      </c>
      <c r="HH1021" s="48"/>
      <c r="HI1021" s="48">
        <f t="shared" ref="HI1021" si="12220">HG1021/HG1024</f>
        <v>-1</v>
      </c>
      <c r="HJ1021" s="48"/>
      <c r="HK1021" s="48">
        <f t="array" ref="HK1021:HL1022">MMULT(HI1021:HI1022,HI1024:HJ1024)</f>
        <v>1</v>
      </c>
      <c r="HL1021" s="48">
        <v>8.806619231054184E-23</v>
      </c>
      <c r="HM1021" s="48"/>
      <c r="HN1021" s="48">
        <f t="shared" ref="HN1021:HN1034" si="12221">1-2*HK1021</f>
        <v>-1</v>
      </c>
      <c r="HO1021" s="48">
        <f t="shared" ref="HO1021:HO1034" si="12222">-2*HL1021</f>
        <v>-1.7613238462108368E-22</v>
      </c>
      <c r="HP1021" s="48"/>
      <c r="HQ1021" s="47">
        <v>0</v>
      </c>
      <c r="HR1021" s="47">
        <v>0</v>
      </c>
      <c r="HS1021" s="47">
        <v>0</v>
      </c>
      <c r="HT1021" s="53">
        <v>0</v>
      </c>
      <c r="HU1021" s="54">
        <f t="shared" ref="HU1021:HV1034" si="12223">HN1021</f>
        <v>-1</v>
      </c>
      <c r="HV1021" s="54">
        <f t="shared" si="12223"/>
        <v>-1.7613238462108368E-22</v>
      </c>
      <c r="HX1021" s="42">
        <v>0</v>
      </c>
      <c r="HY1021" s="42">
        <v>9.6146728961267274E-22</v>
      </c>
      <c r="HZ1021" s="42">
        <v>-1.0511626743397357E-13</v>
      </c>
      <c r="IA1021" s="42">
        <v>-4.9488706087172647E-20</v>
      </c>
      <c r="IB1021" s="42">
        <v>1</v>
      </c>
      <c r="IC1021" s="42">
        <v>2.350988701644575E-38</v>
      </c>
      <c r="IE1021" s="21">
        <v>0</v>
      </c>
      <c r="IF1021" s="21">
        <v>-7.3259863486550756E-22</v>
      </c>
      <c r="IG1021" s="21">
        <v>-1.0511626740750379E-13</v>
      </c>
      <c r="IH1021" s="21">
        <v>-4.9488706087173436E-20</v>
      </c>
      <c r="II1021" s="21">
        <v>1</v>
      </c>
      <c r="IJ1021" s="21">
        <v>-2.1158898314801175E-37</v>
      </c>
      <c r="IL1021" s="42">
        <v>-7.5273525401093494E-13</v>
      </c>
      <c r="IM1021" s="42">
        <v>-1.7530708645548658E-21</v>
      </c>
      <c r="IN1021" s="42">
        <v>-1.0097419586828951E-28</v>
      </c>
      <c r="IO1021" s="42">
        <v>1.9098969869139512E-7</v>
      </c>
      <c r="IP1021" s="42">
        <v>2.7775119577725027</v>
      </c>
      <c r="IQ1021" s="42">
        <v>-4.9687243797793994E-16</v>
      </c>
      <c r="IS1021" s="61">
        <v>0</v>
      </c>
      <c r="IT1021" s="61">
        <v>2.5792436032291735E-21</v>
      </c>
      <c r="IU1021" s="61">
        <v>1.3643512834626694E-14</v>
      </c>
      <c r="IV1021" s="61">
        <v>-8.335276224515802E-22</v>
      </c>
      <c r="IW1021" s="61">
        <v>1</v>
      </c>
      <c r="IX1021" s="61">
        <v>7.0529661029099995E-38</v>
      </c>
    </row>
    <row r="1022" spans="1:258" x14ac:dyDescent="0.25">
      <c r="A1022" s="3" t="s">
        <v>48</v>
      </c>
      <c r="B1022" s="20">
        <v>5.80208901483915E-23</v>
      </c>
      <c r="C1022" s="20">
        <v>-1.6104550062185027E-32</v>
      </c>
      <c r="D1022" s="20">
        <v>-1.3696495401485896E-33</v>
      </c>
      <c r="E1022" s="20">
        <v>1.6820059689770959E-29</v>
      </c>
      <c r="F1022" s="20">
        <v>-1.0056968671940741E-37</v>
      </c>
      <c r="G1022" s="20">
        <v>0.49318146435826382</v>
      </c>
      <c r="I1022" s="22">
        <f t="shared" si="12138"/>
        <v>5.80208901483915E-23</v>
      </c>
      <c r="J1022" s="8"/>
      <c r="K1022" s="22">
        <f t="shared" si="12152"/>
        <v>5.80208901483915E-23</v>
      </c>
      <c r="L1022" s="8"/>
      <c r="M1022" s="22">
        <f t="shared" ref="M1022" si="12224">K1022/K1024</f>
        <v>9.8521407083533595E-17</v>
      </c>
      <c r="N1022" s="22"/>
      <c r="O1022" s="24">
        <v>0</v>
      </c>
      <c r="P1022" s="24">
        <v>9.850992069997896E-17</v>
      </c>
      <c r="Q1022" s="24">
        <v>-1.5029917848494878E-18</v>
      </c>
      <c r="R1022" s="24">
        <v>-6.4754011608041256E-20</v>
      </c>
      <c r="S1022" s="25">
        <v>-1.2592706498213833E-22</v>
      </c>
      <c r="T1022" s="25">
        <v>9.7064676537193434E-33</v>
      </c>
      <c r="U1022" s="10"/>
      <c r="V1022" s="25">
        <f t="shared" si="12154"/>
        <v>0</v>
      </c>
      <c r="W1022" s="25">
        <f t="shared" si="12154"/>
        <v>-1.9701984139995792E-16</v>
      </c>
      <c r="X1022" s="25">
        <f t="shared" si="12154"/>
        <v>3.0059835696989756E-18</v>
      </c>
      <c r="Y1022" s="25">
        <f t="shared" si="12154"/>
        <v>1.2950802321608251E-19</v>
      </c>
      <c r="Z1022" s="25">
        <f t="shared" si="12154"/>
        <v>2.5185412996427666E-22</v>
      </c>
      <c r="AA1022" s="25">
        <f t="shared" ref="AA1022:AA1034" si="12225">1-2*T1022</f>
        <v>1</v>
      </c>
      <c r="AB1022" s="10"/>
      <c r="AC1022" s="26">
        <v>-5.8020890148391547E-23</v>
      </c>
      <c r="AD1022" s="26">
        <v>1.4459285489805455E-15</v>
      </c>
      <c r="AE1022" s="26">
        <v>-1.5504363090651304E-17</v>
      </c>
      <c r="AF1022" s="26">
        <v>5.8126597706428189E-19</v>
      </c>
      <c r="AG1022" s="26">
        <v>6.9955259092747775E-22</v>
      </c>
      <c r="AH1022" s="26">
        <v>0.49318146435826382</v>
      </c>
      <c r="AJ1022" s="28">
        <f t="shared" si="12143"/>
        <v>-5.8020890148391547E-23</v>
      </c>
      <c r="AK1022" s="11"/>
      <c r="AL1022" s="28">
        <f t="shared" si="12156"/>
        <v>-5.8020890148391547E-23</v>
      </c>
      <c r="AM1022" s="11"/>
      <c r="AN1022" s="28">
        <f t="shared" ref="AN1022" si="12226">AL1022/AL1024</f>
        <v>-9.8521407083533657E-17</v>
      </c>
      <c r="AO1022" s="28"/>
      <c r="AP1022" s="30">
        <v>0</v>
      </c>
      <c r="AQ1022" s="30">
        <v>9.8509920699979022E-17</v>
      </c>
      <c r="AR1022" s="30">
        <v>-1.5029917848494891E-18</v>
      </c>
      <c r="AS1022" s="30">
        <v>-6.4754011608041328E-20</v>
      </c>
      <c r="AT1022" s="31">
        <v>-1.2592706498213847E-22</v>
      </c>
      <c r="AU1022" s="31">
        <v>9.7064676537193557E-33</v>
      </c>
      <c r="AV1022" s="13"/>
      <c r="AW1022" s="31">
        <f t="shared" si="12158"/>
        <v>0</v>
      </c>
      <c r="AX1022" s="31">
        <f t="shared" si="12158"/>
        <v>-1.9701984139995804E-16</v>
      </c>
      <c r="AY1022" s="31">
        <f t="shared" si="12158"/>
        <v>3.0059835696989783E-18</v>
      </c>
      <c r="AZ1022" s="31">
        <f t="shared" si="12158"/>
        <v>1.2950802321608266E-19</v>
      </c>
      <c r="BA1022" s="31">
        <f t="shared" si="12158"/>
        <v>2.5185412996427694E-22</v>
      </c>
      <c r="BB1022" s="31">
        <f t="shared" ref="BB1022:BB1034" si="12227">1-2*AU1022</f>
        <v>1</v>
      </c>
      <c r="BC1022" s="13"/>
      <c r="BD1022" s="32">
        <v>5.8020890148391594E-23</v>
      </c>
      <c r="BE1022" s="32">
        <v>-1.5777218104420236E-30</v>
      </c>
      <c r="BF1022" s="32">
        <v>1.2325951644078309E-32</v>
      </c>
      <c r="BG1022" s="32">
        <v>1.6820012872808705E-29</v>
      </c>
      <c r="BH1022" s="32">
        <v>-6.58276836460481E-37</v>
      </c>
      <c r="BI1022" s="32">
        <v>0.49318146435826382</v>
      </c>
      <c r="BK1022" s="44">
        <f t="shared" si="12160"/>
        <v>-1.5777218104420236E-30</v>
      </c>
      <c r="BL1022" s="44">
        <f t="shared" si="12160"/>
        <v>1.2325951644078309E-32</v>
      </c>
      <c r="BM1022" s="44">
        <f t="shared" si="12160"/>
        <v>1.6820012872808705E-29</v>
      </c>
      <c r="BN1022" s="44">
        <f t="shared" si="12160"/>
        <v>-6.58276836460481E-37</v>
      </c>
      <c r="BO1022" s="44">
        <f t="shared" si="12160"/>
        <v>0.49318146435826382</v>
      </c>
      <c r="BP1022" s="14"/>
      <c r="BQ1022" s="44">
        <f t="shared" si="12161"/>
        <v>-1.5777218104420236E-30</v>
      </c>
      <c r="BR1022" s="14"/>
      <c r="BS1022" s="44">
        <f t="shared" si="12174"/>
        <v>-1.5777218104420236E-30</v>
      </c>
      <c r="BT1022" s="14"/>
      <c r="BU1022" s="35">
        <f t="shared" ref="BU1022" si="12228">BS1022/BS1024</f>
        <v>-1.0748888701509552E-31</v>
      </c>
      <c r="BV1022" s="35"/>
      <c r="BW1022" s="35">
        <v>1.0748888701509552E-31</v>
      </c>
      <c r="BX1022" s="35">
        <v>-1.6411854522023915E-47</v>
      </c>
      <c r="BY1022" s="35">
        <v>-3.7029638429942851E-50</v>
      </c>
      <c r="BZ1022" s="35">
        <v>-7.4435181622313559E-53</v>
      </c>
      <c r="CA1022" s="35">
        <v>1.1553860831743969E-62</v>
      </c>
      <c r="CB1022" s="14"/>
      <c r="CC1022" s="35">
        <f t="shared" si="12176"/>
        <v>-2.1497777403019103E-31</v>
      </c>
      <c r="CD1022" s="35">
        <f t="shared" si="12176"/>
        <v>3.282370904404783E-47</v>
      </c>
      <c r="CE1022" s="35">
        <f t="shared" si="12176"/>
        <v>7.4059276859885701E-50</v>
      </c>
      <c r="CF1022" s="35">
        <f t="shared" si="12176"/>
        <v>1.4887036324462712E-52</v>
      </c>
      <c r="CG1022" s="14">
        <f t="shared" ref="CG1022:CG1034" si="12229">1-2*CA1022</f>
        <v>1</v>
      </c>
      <c r="CH1022" s="14"/>
      <c r="CI1022" s="34">
        <v>0</v>
      </c>
      <c r="CJ1022" s="34">
        <f t="shared" si="12166"/>
        <v>-2.1497777403019103E-31</v>
      </c>
      <c r="CK1022" s="34">
        <f t="shared" si="12166"/>
        <v>3.282370904404783E-47</v>
      </c>
      <c r="CL1022" s="34">
        <f t="shared" si="12166"/>
        <v>7.4059276859885701E-50</v>
      </c>
      <c r="CM1022" s="34">
        <f t="shared" si="12166"/>
        <v>1.4887036324462712E-52</v>
      </c>
      <c r="CN1022" s="34">
        <f t="shared" si="12166"/>
        <v>1</v>
      </c>
      <c r="CO1022" s="14"/>
      <c r="CP1022" s="35">
        <v>0</v>
      </c>
      <c r="CQ1022" s="35">
        <v>-1.9032587074203441E-31</v>
      </c>
      <c r="CR1022" s="35">
        <v>2.5295796872077707E-47</v>
      </c>
      <c r="CS1022" s="35">
        <v>-2.4074124304840389E-35</v>
      </c>
      <c r="CT1022" s="35">
        <v>-4.701977403289138E-38</v>
      </c>
      <c r="CU1022" s="35">
        <v>1</v>
      </c>
      <c r="CV1022" s="14"/>
      <c r="CW1022" s="35">
        <v>0</v>
      </c>
      <c r="CX1022" s="35">
        <v>6.8893555632183614E-33</v>
      </c>
      <c r="CY1022" s="35">
        <v>-2.3111159332646488E-33</v>
      </c>
      <c r="CZ1022" s="35">
        <v>-7.2222372914521302E-35</v>
      </c>
      <c r="DA1022" s="35">
        <v>-1.4105932209867444E-37</v>
      </c>
      <c r="DB1022" s="35">
        <v>1</v>
      </c>
      <c r="DC1022" s="14"/>
      <c r="DD1022" s="36">
        <v>5.80208901483915E-23</v>
      </c>
      <c r="DE1022" s="36">
        <v>-6.6665528195920858E-32</v>
      </c>
      <c r="DF1022" s="36">
        <v>1.0550701767109995E-32</v>
      </c>
      <c r="DG1022" s="36">
        <v>1.6819735539900936E-29</v>
      </c>
      <c r="DH1022" s="36">
        <v>-4.9237743308937001E-37</v>
      </c>
      <c r="DI1022" s="36">
        <v>0.49318146435826382</v>
      </c>
      <c r="DK1022" s="46">
        <f t="shared" si="12178"/>
        <v>1.0550701767109995E-32</v>
      </c>
      <c r="DL1022" s="46">
        <f t="shared" si="12178"/>
        <v>1.6819735539900936E-29</v>
      </c>
      <c r="DM1022" s="46">
        <f t="shared" si="12178"/>
        <v>-4.9237743308937001E-37</v>
      </c>
      <c r="DN1022" s="46">
        <f t="shared" si="12178"/>
        <v>0.49318146435826382</v>
      </c>
      <c r="DO1022" s="46"/>
      <c r="DP1022" s="37">
        <f t="shared" si="12179"/>
        <v>1.0550701767109995E-32</v>
      </c>
      <c r="DQ1022" s="37"/>
      <c r="DR1022" s="37">
        <f t="shared" si="12193"/>
        <v>1.0550701767109995E-32</v>
      </c>
      <c r="DS1022" s="37"/>
      <c r="DT1022" s="37">
        <f t="shared" ref="DT1022" si="12230">DR1022/DR1024</f>
        <v>1.0227842724629269E-33</v>
      </c>
      <c r="DU1022" s="37"/>
      <c r="DV1022" s="37">
        <v>-1.0227842724628135E-33</v>
      </c>
      <c r="DW1022" s="37">
        <v>-4.8153657868835843E-40</v>
      </c>
      <c r="DX1022" s="37">
        <v>-5.3755632555743524E-47</v>
      </c>
      <c r="DY1022" s="37">
        <v>1.0460876679975186E-66</v>
      </c>
      <c r="DZ1022" s="46"/>
      <c r="EA1022" s="46">
        <f t="shared" si="12195"/>
        <v>2.045568544925627E-33</v>
      </c>
      <c r="EB1022" s="46">
        <f t="shared" si="12195"/>
        <v>9.6307315737671686E-40</v>
      </c>
      <c r="EC1022" s="46">
        <f t="shared" si="12195"/>
        <v>1.0751126511148705E-46</v>
      </c>
      <c r="ED1022" s="46">
        <f t="shared" ref="ED1022:ED1034" si="12231">1-2*DY1022</f>
        <v>1</v>
      </c>
      <c r="EE1022" s="46"/>
      <c r="EF1022" s="37">
        <v>0</v>
      </c>
      <c r="EG1022" s="37">
        <v>0</v>
      </c>
      <c r="EH1022" s="37">
        <f t="shared" si="12184"/>
        <v>2.045568544925627E-33</v>
      </c>
      <c r="EI1022" s="37">
        <f t="shared" si="12184"/>
        <v>9.6307315737671686E-40</v>
      </c>
      <c r="EJ1022" s="37">
        <f t="shared" si="12184"/>
        <v>1.0751126511148705E-46</v>
      </c>
      <c r="EK1022" s="37">
        <f t="shared" si="12184"/>
        <v>1</v>
      </c>
      <c r="EL1022" s="16"/>
      <c r="EM1022" s="16">
        <v>0</v>
      </c>
      <c r="EN1022" s="16">
        <v>-1.9032587074203441E-31</v>
      </c>
      <c r="EO1022" s="16">
        <v>2.0455685675942557E-33</v>
      </c>
      <c r="EP1022" s="16">
        <v>-2.4073161231672341E-35</v>
      </c>
      <c r="EQ1022" s="16">
        <v>-4.7019773925380114E-38</v>
      </c>
      <c r="ER1022" s="16">
        <v>1</v>
      </c>
      <c r="ES1022" s="16"/>
      <c r="ET1022" s="16">
        <v>0</v>
      </c>
      <c r="EU1022" s="16">
        <v>6.8893555632183614E-33</v>
      </c>
      <c r="EV1022" s="16">
        <v>-2.6554738833902182E-34</v>
      </c>
      <c r="EW1022" s="16">
        <v>-7.2221409841363925E-35</v>
      </c>
      <c r="EX1022" s="16">
        <v>-1.4105932199116317E-37</v>
      </c>
      <c r="EY1022" s="16">
        <v>1</v>
      </c>
      <c r="EZ1022" s="16"/>
      <c r="FA1022" s="38">
        <v>5.80208901483915E-23</v>
      </c>
      <c r="FB1022" s="38">
        <v>-6.6665528195920858E-32</v>
      </c>
      <c r="FC1022" s="38">
        <v>2.3947971802426073E-48</v>
      </c>
      <c r="FD1022" s="38">
        <v>1.6819735534288829E-29</v>
      </c>
      <c r="FE1022" s="38">
        <v>-4.9237743371585186E-37</v>
      </c>
      <c r="FF1022" s="38">
        <v>0.49318146435826382</v>
      </c>
      <c r="FH1022" s="42">
        <f t="shared" si="12197"/>
        <v>1.6819735534288829E-29</v>
      </c>
      <c r="FI1022" s="42">
        <f t="shared" si="12197"/>
        <v>-4.9237743371585186E-37</v>
      </c>
      <c r="FJ1022" s="42">
        <f t="shared" si="12197"/>
        <v>0.49318146435826382</v>
      </c>
      <c r="FL1022" s="47">
        <f t="shared" si="12198"/>
        <v>1.6819735534288829E-29</v>
      </c>
      <c r="FM1022" s="47"/>
      <c r="FN1022" s="47">
        <f t="shared" si="12213"/>
        <v>1.6819735534288829E-29</v>
      </c>
      <c r="FO1022" s="47"/>
      <c r="FP1022" s="47">
        <f t="shared" ref="FP1022" si="12232">FN1022/FN1024</f>
        <v>8.8066192310541758E-23</v>
      </c>
      <c r="FQ1022" s="48"/>
      <c r="FR1022" s="48">
        <v>0</v>
      </c>
      <c r="FS1022" s="48">
        <v>8.8066192310541758E-23</v>
      </c>
      <c r="FT1022" s="48">
        <v>7.755654228077324E-45</v>
      </c>
      <c r="FU1022" s="48"/>
      <c r="FV1022" s="47">
        <f t="shared" si="12215"/>
        <v>0</v>
      </c>
      <c r="FW1022" s="47">
        <f t="shared" si="12215"/>
        <v>-1.7613238462108352E-22</v>
      </c>
      <c r="FX1022" s="47">
        <f t="shared" ref="FX1022:FX1034" si="12233">1-2*FT1022</f>
        <v>1</v>
      </c>
      <c r="FY1022" s="48"/>
      <c r="FZ1022" s="50">
        <v>0</v>
      </c>
      <c r="GA1022" s="50">
        <v>0</v>
      </c>
      <c r="GB1022" s="50">
        <v>0</v>
      </c>
      <c r="GC1022" s="52">
        <f t="shared" si="12203"/>
        <v>0</v>
      </c>
      <c r="GD1022" s="52">
        <f t="shared" si="12203"/>
        <v>-1.7613238462108352E-22</v>
      </c>
      <c r="GE1022" s="52">
        <f t="shared" si="12203"/>
        <v>1</v>
      </c>
      <c r="GF1022" s="52"/>
      <c r="GG1022" s="41">
        <v>0</v>
      </c>
      <c r="GH1022" s="41">
        <v>-1.9032587074203441E-31</v>
      </c>
      <c r="GI1022" s="41">
        <v>2.0455685675942557E-33</v>
      </c>
      <c r="GJ1022" s="40">
        <v>-2.4073161231672341E-35</v>
      </c>
      <c r="GK1022" s="40">
        <v>-1.7613238462108347E-22</v>
      </c>
      <c r="GL1022" s="40">
        <v>1</v>
      </c>
      <c r="GN1022" s="42">
        <v>0</v>
      </c>
      <c r="GO1022" s="42">
        <v>6.8893555633473958E-33</v>
      </c>
      <c r="GP1022" s="42">
        <v>-2.4703300949807069E-34</v>
      </c>
      <c r="GQ1022" s="42">
        <v>-7.2221401124800115E-35</v>
      </c>
      <c r="GR1022" s="42">
        <v>-1.7613238462108366E-22</v>
      </c>
      <c r="GS1022" s="42">
        <v>1</v>
      </c>
      <c r="GU1022" s="43">
        <v>5.8020890148524084E-23</v>
      </c>
      <c r="GV1022" s="43">
        <v>-6.6665528195612079E-32</v>
      </c>
      <c r="GW1022" s="43">
        <v>2.3947971802426073E-48</v>
      </c>
      <c r="GX1022" s="43">
        <v>-1.6819735534288831E-29</v>
      </c>
      <c r="GY1022" s="43">
        <v>-4.8920980443604557E-22</v>
      </c>
      <c r="GZ1022" s="43">
        <v>0.49318146435826382</v>
      </c>
      <c r="HB1022" s="42">
        <f t="shared" si="12217"/>
        <v>-4.8920980443604557E-22</v>
      </c>
      <c r="HC1022" s="42">
        <f t="shared" si="12217"/>
        <v>0.49318146435826382</v>
      </c>
      <c r="HE1022" s="47">
        <f t="shared" si="12218"/>
        <v>-4.8920980443604557E-22</v>
      </c>
      <c r="HF1022" s="48"/>
      <c r="HG1022" s="47">
        <f t="shared" ref="HG1022:HG1034" si="12234">HE1022</f>
        <v>-4.8920980443604557E-22</v>
      </c>
      <c r="HH1022" s="48"/>
      <c r="HI1022" s="48">
        <f t="shared" ref="HI1022" si="12235">HG1022/HG1024</f>
        <v>-8.806619231054184E-23</v>
      </c>
      <c r="HJ1022" s="48"/>
      <c r="HK1022" s="48">
        <v>8.806619231054184E-23</v>
      </c>
      <c r="HL1022" s="48">
        <v>7.755654228077339E-45</v>
      </c>
      <c r="HM1022" s="48"/>
      <c r="HN1022" s="48">
        <f t="shared" ref="HN1022:HN1034" si="12236">-2*HK1022</f>
        <v>-1.7613238462108368E-22</v>
      </c>
      <c r="HO1022" s="48">
        <f t="shared" ref="HO1022:HO1034" si="12237">1-2*HL1022</f>
        <v>1</v>
      </c>
      <c r="HP1022" s="48"/>
      <c r="HQ1022" s="47">
        <v>0</v>
      </c>
      <c r="HR1022" s="47">
        <v>0</v>
      </c>
      <c r="HS1022" s="47">
        <v>0</v>
      </c>
      <c r="HT1022" s="53">
        <v>0</v>
      </c>
      <c r="HU1022" s="54">
        <f t="shared" si="12223"/>
        <v>-1.7613238462108368E-22</v>
      </c>
      <c r="HV1022" s="54">
        <f t="shared" si="12223"/>
        <v>1</v>
      </c>
      <c r="HX1022" s="42">
        <v>0</v>
      </c>
      <c r="HY1022" s="42">
        <v>-1.9032587074203441E-31</v>
      </c>
      <c r="HZ1022" s="42">
        <v>2.0455685675942557E-33</v>
      </c>
      <c r="IA1022" s="42">
        <v>-2.4073161231672341E-35</v>
      </c>
      <c r="IB1022" s="42">
        <v>-2.1158898314801175E-37</v>
      </c>
      <c r="IC1022" s="42">
        <v>1</v>
      </c>
      <c r="IE1022" s="21">
        <v>0</v>
      </c>
      <c r="IF1022" s="21">
        <v>6.8893555632183614E-33</v>
      </c>
      <c r="IG1022" s="21">
        <v>-2.6554738833902182E-34</v>
      </c>
      <c r="IH1022" s="21">
        <v>-7.2221409841363925E-35</v>
      </c>
      <c r="II1022" s="21">
        <v>2.350988701644575E-38</v>
      </c>
      <c r="IJ1022" s="21">
        <v>1</v>
      </c>
      <c r="IL1022" s="42">
        <v>5.80208901483915E-23</v>
      </c>
      <c r="IM1022" s="42">
        <v>-6.6665528195920858E-32</v>
      </c>
      <c r="IN1022" s="42">
        <v>2.3947971802426073E-48</v>
      </c>
      <c r="IO1022" s="42">
        <v>1.6819735534288859E-29</v>
      </c>
      <c r="IP1022" s="42">
        <v>-3.5284487816055835E-38</v>
      </c>
      <c r="IQ1022" s="42">
        <v>0.49318146435826382</v>
      </c>
      <c r="IS1022" s="61">
        <v>0</v>
      </c>
      <c r="IT1022" s="61">
        <v>-6.5074436002001078E-32</v>
      </c>
      <c r="IU1022" s="61">
        <v>-3.1230218279424534E-34</v>
      </c>
      <c r="IV1022" s="61">
        <v>-2.9489336831130688E-42</v>
      </c>
      <c r="IW1022" s="61">
        <v>-2.5860875736801724E-37</v>
      </c>
      <c r="IX1022" s="61">
        <v>1</v>
      </c>
    </row>
    <row r="1023" spans="1:258" ht="18.75" x14ac:dyDescent="0.3">
      <c r="A1023" s="60" t="str">
        <f t="shared" ref="A1023" si="12238">IF(AND(E1016=1,F1016=1),"λn","")</f>
        <v>λn</v>
      </c>
      <c r="B1023" s="3">
        <f t="shared" ref="B1023" si="12239">IF(AND(E1016=1,F1016=1),B1017,"")</f>
        <v>25.737764620230397</v>
      </c>
      <c r="C1023" s="3">
        <f t="shared" ref="C1023" si="12240">IF(AND(E1016=1,F1016=1),C1018,"")</f>
        <v>-7.3389996596599349</v>
      </c>
      <c r="D1023" s="3">
        <f t="shared" ref="D1023" si="12241">IF(AND(E1016=1,F1016=1),D1019,"")</f>
        <v>-5.1578334020036074</v>
      </c>
      <c r="E1023" s="3">
        <f t="shared" ref="E1023" si="12242">IF(AND(E1016=1,F1016=1),E1020,"")</f>
        <v>4.4883750193023761</v>
      </c>
      <c r="F1023" s="3">
        <f t="shared" ref="F1023" si="12243">IF(AND(E1016=1,F1016=1),F1021,"")</f>
        <v>2.7775119577725027</v>
      </c>
      <c r="G1023" s="3">
        <f t="shared" ref="G1023" si="12244">IF(AND(E1016=1,F1016=1),G1022,"")</f>
        <v>0.49318146435826382</v>
      </c>
      <c r="I1023" s="8" t="s">
        <v>49</v>
      </c>
      <c r="J1023" s="8"/>
      <c r="K1023" s="8" t="s">
        <v>50</v>
      </c>
      <c r="L1023" s="8"/>
      <c r="M1023" s="22" t="s">
        <v>51</v>
      </c>
      <c r="N1023" s="22"/>
      <c r="O1023" s="24"/>
      <c r="P1023" s="24"/>
      <c r="Q1023" s="24"/>
      <c r="R1023" s="24"/>
      <c r="S1023" s="25"/>
      <c r="T1023" s="25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J1023" s="11" t="s">
        <v>49</v>
      </c>
      <c r="AK1023" s="11"/>
      <c r="AL1023" s="11" t="s">
        <v>52</v>
      </c>
      <c r="AM1023" s="11"/>
      <c r="AN1023" s="28" t="s">
        <v>51</v>
      </c>
      <c r="AO1023" s="28"/>
      <c r="AP1023" s="30"/>
      <c r="AQ1023" s="30"/>
      <c r="AR1023" s="30"/>
      <c r="AS1023" s="30"/>
      <c r="AT1023" s="31"/>
      <c r="AU1023" s="31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K1023" s="14"/>
      <c r="BL1023" s="14"/>
      <c r="BM1023" s="14"/>
      <c r="BN1023" s="14"/>
      <c r="BO1023" s="14"/>
      <c r="BP1023" s="14"/>
      <c r="BQ1023" s="14" t="s">
        <v>53</v>
      </c>
      <c r="BR1023" s="14"/>
      <c r="BS1023" s="14" t="s">
        <v>54</v>
      </c>
      <c r="BT1023" s="14"/>
      <c r="BU1023" s="14" t="s">
        <v>51</v>
      </c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14"/>
      <c r="DC1023" s="14"/>
      <c r="DD1023" s="14"/>
      <c r="DE1023" s="14"/>
      <c r="DF1023" s="14"/>
      <c r="DG1023" s="14"/>
      <c r="DH1023" s="14"/>
      <c r="DI1023" s="14"/>
      <c r="DK1023" s="16"/>
      <c r="DL1023" s="16"/>
      <c r="DM1023" s="16"/>
      <c r="DN1023" s="16"/>
      <c r="DO1023" s="16"/>
      <c r="DP1023" s="17" t="s">
        <v>53</v>
      </c>
      <c r="DQ1023" s="17"/>
      <c r="DR1023" s="17" t="s">
        <v>55</v>
      </c>
      <c r="DS1023" s="17"/>
      <c r="DT1023" s="17" t="s">
        <v>51</v>
      </c>
      <c r="DU1023" s="17"/>
      <c r="DV1023" s="17"/>
      <c r="DW1023" s="17"/>
      <c r="DX1023" s="17"/>
      <c r="DY1023" s="17"/>
      <c r="DZ1023" s="16"/>
      <c r="EA1023" s="16"/>
      <c r="EB1023" s="16"/>
      <c r="EC1023" s="16"/>
      <c r="ED1023" s="16"/>
      <c r="EE1023" s="16"/>
      <c r="EF1023" s="17"/>
      <c r="EG1023" s="17"/>
      <c r="EH1023" s="17"/>
      <c r="EI1023" s="17"/>
      <c r="EJ1023" s="17"/>
      <c r="EK1023" s="17"/>
      <c r="EL1023" s="16"/>
      <c r="EM1023" s="16"/>
      <c r="EN1023" s="16"/>
      <c r="EO1023" s="16"/>
      <c r="EP1023" s="16"/>
      <c r="EQ1023" s="16"/>
      <c r="ER1023" s="16"/>
      <c r="ES1023" s="16"/>
      <c r="ET1023" s="16"/>
      <c r="EU1023" s="16"/>
      <c r="EV1023" s="16"/>
      <c r="EW1023" s="16"/>
      <c r="EX1023" s="16"/>
      <c r="EY1023" s="16"/>
      <c r="EZ1023" s="16"/>
      <c r="FA1023" s="16"/>
      <c r="FB1023" s="16"/>
      <c r="FC1023" s="16"/>
      <c r="FD1023" s="16"/>
      <c r="FE1023" s="16"/>
      <c r="FF1023" s="16"/>
      <c r="FL1023" s="47" t="s">
        <v>53</v>
      </c>
      <c r="FM1023" s="47"/>
      <c r="FN1023" s="47" t="s">
        <v>56</v>
      </c>
      <c r="FO1023" s="47"/>
      <c r="FP1023" s="47" t="s">
        <v>57</v>
      </c>
      <c r="FQ1023" s="48"/>
      <c r="FR1023" s="48"/>
      <c r="FS1023" s="48"/>
      <c r="FT1023" s="48"/>
      <c r="FU1023" s="48"/>
      <c r="FV1023" s="48"/>
      <c r="FW1023" s="48"/>
      <c r="FX1023" s="48"/>
      <c r="FY1023" s="48"/>
      <c r="FZ1023" s="48"/>
      <c r="GA1023" s="48"/>
      <c r="GB1023" s="48"/>
      <c r="GC1023" s="48"/>
      <c r="GD1023" s="48"/>
      <c r="GE1023" s="48"/>
      <c r="GF1023" s="48"/>
      <c r="HE1023" s="47" t="s">
        <v>49</v>
      </c>
      <c r="HF1023" s="48"/>
      <c r="HG1023" s="47" t="s">
        <v>52</v>
      </c>
      <c r="HH1023" s="48"/>
      <c r="HI1023" s="48" t="s">
        <v>58</v>
      </c>
      <c r="HJ1023" s="48"/>
      <c r="HK1023" s="48"/>
      <c r="HL1023" s="48"/>
      <c r="HM1023" s="48"/>
      <c r="HN1023" s="48"/>
      <c r="HO1023" s="48"/>
      <c r="HP1023" s="48"/>
      <c r="HQ1023" s="47"/>
      <c r="HR1023" s="47"/>
      <c r="HS1023" s="47"/>
    </row>
    <row r="1024" spans="1:258" x14ac:dyDescent="0.25">
      <c r="I1024" s="55">
        <f t="shared" ref="I1024" si="12245">SQRT(I1017^2+I1018^2+I1019^2+I1020^2+I1021^2+I1022^2)</f>
        <v>25.737764620230404</v>
      </c>
      <c r="J1024" s="8"/>
      <c r="K1024" s="55">
        <f t="shared" ref="K1024" si="12246">SQRT(K1017^2+K1018^2+K1019^2+K1020^2+K1021^2+K1022^2)</f>
        <v>5.889165803244891E-7</v>
      </c>
      <c r="L1024" s="8"/>
      <c r="M1024" s="22">
        <f t="array" ref="M1024:R1024">TRANSPOSE(M1017:M1022)</f>
        <v>0</v>
      </c>
      <c r="N1024" s="22">
        <v>0.99988341230708477</v>
      </c>
      <c r="O1024" s="22">
        <v>-1.5255484359608693E-2</v>
      </c>
      <c r="P1024" s="22">
        <v>-6.5725829060823407E-4</v>
      </c>
      <c r="Q1024" s="22">
        <v>-1.2781695746120254E-6</v>
      </c>
      <c r="R1024" s="22">
        <v>9.8521407083533595E-17</v>
      </c>
      <c r="S1024" s="8"/>
      <c r="T1024" s="8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J1024" s="56">
        <f t="shared" ref="AJ1024" si="12247">SQRT(AJ1017^2+AJ1018^2+AJ1019^2+AJ1020^2+AJ1021^2+AJ1022^2)</f>
        <v>25.737764620230404</v>
      </c>
      <c r="AK1024" s="11"/>
      <c r="AL1024" s="56">
        <f t="shared" ref="AL1024" si="12248">SQRT(AL1017^2+AL1018^2+AL1019^2+AL1020^2+AL1021^2+AL1022^2)</f>
        <v>5.8891658032448921E-7</v>
      </c>
      <c r="AM1024" s="11"/>
      <c r="AN1024" s="28">
        <f t="array" ref="AN1024:AS1024">TRANSPOSE(AN1017:AN1022)</f>
        <v>0</v>
      </c>
      <c r="AO1024" s="28">
        <v>-0.99988341230708477</v>
      </c>
      <c r="AP1024" s="28">
        <v>1.5255484359608697E-2</v>
      </c>
      <c r="AQ1024" s="28">
        <v>6.5725829060823439E-4</v>
      </c>
      <c r="AR1024" s="28">
        <v>1.278169574612026E-6</v>
      </c>
      <c r="AS1024" s="28">
        <v>-9.8521407083533657E-17</v>
      </c>
      <c r="AT1024" s="11"/>
      <c r="AU1024" s="11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K1024" s="14"/>
      <c r="BL1024" s="14"/>
      <c r="BM1024" s="14"/>
      <c r="BN1024" s="14"/>
      <c r="BO1024" s="14"/>
      <c r="BP1024" s="14"/>
      <c r="BQ1024" s="44">
        <f t="shared" ref="BQ1024" si="12249">SQRT(BQ1018^2+BQ1019^2+BQ1020^2+BQ1021^2+BQ1022^2)</f>
        <v>7.3389996596599403</v>
      </c>
      <c r="BR1024" s="14"/>
      <c r="BS1024" s="44">
        <f t="shared" ref="BS1024" si="12250">SQRT(BS1018^2+BS1019^2+BS1020^2+BS1021^2+BS1022^2)</f>
        <v>14.677999319319881</v>
      </c>
      <c r="BT1024" s="14"/>
      <c r="BU1024" s="35">
        <f t="array" ref="BU1024:BY1024">TRANSPOSE(BU1018:BU1022)</f>
        <v>-1</v>
      </c>
      <c r="BV1024" s="35">
        <v>1.5268419813221313E-16</v>
      </c>
      <c r="BW1024" s="35">
        <v>3.4449736580435971E-19</v>
      </c>
      <c r="BX1024" s="35">
        <v>6.9249188161991145E-22</v>
      </c>
      <c r="BY1024" s="35">
        <v>-1.0748888701509552E-31</v>
      </c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14"/>
      <c r="DC1024" s="14"/>
      <c r="DD1024" s="14"/>
      <c r="DE1024" s="14"/>
      <c r="DF1024" s="14"/>
      <c r="DG1024" s="14"/>
      <c r="DH1024" s="14"/>
      <c r="DI1024" s="14"/>
      <c r="DK1024" s="16"/>
      <c r="DL1024" s="16"/>
      <c r="DM1024" s="16"/>
      <c r="DN1024" s="16"/>
      <c r="DO1024" s="16"/>
      <c r="DP1024" s="57">
        <f t="shared" ref="DP1024" si="12251">SQRT(DP1019^2+DP1020^2+DP1021^2+DP1022^2)</f>
        <v>5.1578334020058936</v>
      </c>
      <c r="DQ1024" s="17"/>
      <c r="DR1024" s="57">
        <f t="shared" ref="DR1024" si="12252">SQRT(DR1019^2+DR1020^2+DR1021^2+DR1022^2)</f>
        <v>10.315666804010645</v>
      </c>
      <c r="DS1024" s="17"/>
      <c r="DT1024" s="37">
        <f t="array" ref="DT1024:DW1024">TRANSPOSE(DT1019:DT1022)</f>
        <v>-0.99999999999988909</v>
      </c>
      <c r="DU1024" s="37">
        <v>-4.7080952616604963E-7</v>
      </c>
      <c r="DV1024" s="37">
        <v>-5.2558133716992617E-14</v>
      </c>
      <c r="DW1024" s="37">
        <v>1.0227842724629269E-33</v>
      </c>
      <c r="DX1024" s="17"/>
      <c r="DY1024" s="17"/>
      <c r="DZ1024" s="16"/>
      <c r="EA1024" s="16"/>
      <c r="EB1024" s="16"/>
      <c r="EC1024" s="16"/>
      <c r="ED1024" s="16"/>
      <c r="EE1024" s="16"/>
      <c r="EF1024" s="17"/>
      <c r="EG1024" s="17"/>
      <c r="EH1024" s="17"/>
      <c r="EI1024" s="17"/>
      <c r="EJ1024" s="17"/>
      <c r="EK1024" s="17"/>
      <c r="EL1024" s="16"/>
      <c r="EM1024" s="16"/>
      <c r="EN1024" s="16"/>
      <c r="EO1024" s="16"/>
      <c r="EP1024" s="16"/>
      <c r="EQ1024" s="16"/>
      <c r="ER1024" s="16"/>
      <c r="ES1024" s="16"/>
      <c r="ET1024" s="16"/>
      <c r="EU1024" s="16"/>
      <c r="EV1024" s="16"/>
      <c r="EW1024" s="16"/>
      <c r="EX1024" s="16"/>
      <c r="EY1024" s="16"/>
      <c r="EZ1024" s="16"/>
      <c r="FA1024" s="16"/>
      <c r="FB1024" s="16"/>
      <c r="FC1024" s="16"/>
      <c r="FD1024" s="16"/>
      <c r="FE1024" s="16"/>
      <c r="FF1024" s="16"/>
      <c r="FL1024" s="47">
        <f t="shared" ref="FL1024" si="12253">SQRT(FL1020^2+FL1021^2+FL1022^2)</f>
        <v>4.4883750193049634</v>
      </c>
      <c r="FM1024" s="47"/>
      <c r="FN1024" s="47">
        <f t="shared" ref="FN1024" si="12254">SQRT(FN1020^2+FN1021^2+FN1022^2)</f>
        <v>1.9098969869139512E-7</v>
      </c>
      <c r="FO1024" s="47"/>
      <c r="FP1024" s="47">
        <f t="array" ref="FP1024:FR1024">TRANSPOSE(FP1020:FP1022)</f>
        <v>0</v>
      </c>
      <c r="FQ1024" s="48">
        <v>1</v>
      </c>
      <c r="FR1024" s="48">
        <v>8.8066192310541758E-23</v>
      </c>
      <c r="FS1024" s="48"/>
      <c r="FT1024" s="48"/>
      <c r="FU1024" s="48"/>
      <c r="FV1024" s="48"/>
      <c r="FW1024" s="48"/>
      <c r="FX1024" s="48"/>
      <c r="FY1024" s="48"/>
      <c r="FZ1024" s="48"/>
      <c r="GA1024" s="48"/>
      <c r="GB1024" s="48"/>
      <c r="GC1024" s="48"/>
      <c r="GD1024" s="48"/>
      <c r="GE1024" s="48"/>
      <c r="GF1024" s="48"/>
      <c r="HE1024" s="47">
        <f t="shared" ref="HE1024" si="12255">SQRT(HE1021^2+HE1022^2)</f>
        <v>2.7775119577725027</v>
      </c>
      <c r="HF1024" s="48"/>
      <c r="HG1024" s="47">
        <f t="shared" ref="HG1024" si="12256">SQRT(HG1021^2+HG1022^2)</f>
        <v>5.5550239155450054</v>
      </c>
      <c r="HH1024" s="47"/>
      <c r="HI1024" s="47">
        <f t="array" ref="HI1024:HJ1024">TRANSPOSE(HI1021:HI1022)</f>
        <v>-1</v>
      </c>
      <c r="HJ1024" s="47">
        <v>-8.806619231054184E-23</v>
      </c>
      <c r="HK1024" s="48"/>
      <c r="HL1024" s="48"/>
      <c r="HM1024" s="48"/>
      <c r="HN1024" s="48"/>
      <c r="HO1024" s="48"/>
      <c r="HP1024" s="48"/>
      <c r="HQ1024" s="47"/>
      <c r="HR1024" s="47"/>
      <c r="HS1024" s="47"/>
    </row>
    <row r="1025" spans="1:258" x14ac:dyDescent="0.25">
      <c r="I1025" s="53"/>
      <c r="K1025" s="53"/>
      <c r="M1025" s="20"/>
      <c r="N1025" s="20"/>
      <c r="O1025" s="20"/>
      <c r="P1025" s="20"/>
      <c r="Q1025" s="20"/>
      <c r="R1025" s="20"/>
    </row>
    <row r="1026" spans="1:258" x14ac:dyDescent="0.25">
      <c r="A1026" s="3">
        <v>102</v>
      </c>
      <c r="B1026" s="3" t="s">
        <v>361</v>
      </c>
      <c r="C1026" s="58">
        <f t="shared" ref="C1026" si="12257">SUM(B1028,B1029,B1030,B1031,B1032,,C1032,C1031,C1030,C1029,D1032,D1031,D1030,E1032,E1031,F1032)</f>
        <v>-4.6156017301374959E-6</v>
      </c>
      <c r="D1026" s="59">
        <f t="shared" ref="D1026" si="12258">SQRT(C1026^2)</f>
        <v>4.6156017301374959E-6</v>
      </c>
      <c r="E1026" s="3">
        <f t="shared" ref="E1026" si="12259">IF(D1026&gt;0,1,0)</f>
        <v>1</v>
      </c>
      <c r="F1026" s="3">
        <f>IF(D1026&lt;$I$3,1,0)</f>
        <v>1</v>
      </c>
      <c r="I1026" s="8" t="s">
        <v>5</v>
      </c>
      <c r="J1026" s="8"/>
      <c r="K1026" s="8" t="s">
        <v>6</v>
      </c>
      <c r="L1026" s="8"/>
      <c r="M1026" s="8" t="s">
        <v>7</v>
      </c>
      <c r="N1026" s="8"/>
      <c r="O1026" s="9" t="s">
        <v>8</v>
      </c>
      <c r="P1026" s="9"/>
      <c r="Q1026" s="9"/>
      <c r="R1026" s="9"/>
      <c r="S1026" s="9"/>
      <c r="T1026" s="9"/>
      <c r="U1026" s="10"/>
      <c r="V1026" s="9" t="s">
        <v>348</v>
      </c>
      <c r="W1026" s="9"/>
      <c r="X1026" s="9"/>
      <c r="Y1026" s="9"/>
      <c r="Z1026" s="9"/>
      <c r="AA1026" s="9"/>
      <c r="AB1026" s="10"/>
      <c r="AC1026" s="9" t="s">
        <v>350</v>
      </c>
      <c r="AD1026" s="9"/>
      <c r="AE1026" s="9"/>
      <c r="AF1026" s="9"/>
      <c r="AG1026" s="9"/>
      <c r="AH1026" s="9"/>
      <c r="AJ1026" s="11" t="s">
        <v>11</v>
      </c>
      <c r="AK1026" s="11"/>
      <c r="AL1026" s="11" t="s">
        <v>12</v>
      </c>
      <c r="AM1026" s="11"/>
      <c r="AN1026" s="11" t="s">
        <v>13</v>
      </c>
      <c r="AO1026" s="11"/>
      <c r="AP1026" s="12" t="s">
        <v>14</v>
      </c>
      <c r="AQ1026" s="12"/>
      <c r="AR1026" s="12"/>
      <c r="AS1026" s="12"/>
      <c r="AT1026" s="12"/>
      <c r="AU1026" s="12"/>
      <c r="AV1026" s="13"/>
      <c r="AW1026" s="12" t="s">
        <v>351</v>
      </c>
      <c r="AX1026" s="12"/>
      <c r="AY1026" s="12"/>
      <c r="AZ1026" s="12"/>
      <c r="BA1026" s="12"/>
      <c r="BB1026" s="12"/>
      <c r="BC1026" s="13"/>
      <c r="BD1026" s="12" t="s">
        <v>353</v>
      </c>
      <c r="BE1026" s="12"/>
      <c r="BF1026" s="12"/>
      <c r="BG1026" s="12"/>
      <c r="BH1026" s="12"/>
      <c r="BI1026" s="12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5" t="s">
        <v>354</v>
      </c>
      <c r="CJ1026" s="15"/>
      <c r="CK1026" s="15"/>
      <c r="CL1026" s="15"/>
      <c r="CM1026" s="15"/>
      <c r="CN1026" s="15"/>
      <c r="CO1026" s="14"/>
      <c r="CP1026" s="15" t="s">
        <v>18</v>
      </c>
      <c r="CQ1026" s="15"/>
      <c r="CR1026" s="15"/>
      <c r="CS1026" s="15"/>
      <c r="CT1026" s="15"/>
      <c r="CU1026" s="15"/>
      <c r="CV1026" s="14"/>
      <c r="CW1026" s="15" t="s">
        <v>19</v>
      </c>
      <c r="CX1026" s="15"/>
      <c r="CY1026" s="15"/>
      <c r="CZ1026" s="15"/>
      <c r="DA1026" s="15"/>
      <c r="DB1026" s="15"/>
      <c r="DC1026" s="14"/>
      <c r="DD1026" s="15" t="s">
        <v>356</v>
      </c>
      <c r="DE1026" s="15"/>
      <c r="DF1026" s="15"/>
      <c r="DG1026" s="15"/>
      <c r="DH1026" s="15"/>
      <c r="DI1026" s="15"/>
      <c r="DK1026" s="16"/>
      <c r="DL1026" s="16"/>
      <c r="DM1026" s="16"/>
      <c r="DN1026" s="16"/>
      <c r="DO1026" s="16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6"/>
      <c r="EA1026" s="16"/>
      <c r="EB1026" s="16"/>
      <c r="EC1026" s="16"/>
      <c r="ED1026" s="16"/>
      <c r="EE1026" s="16"/>
      <c r="EF1026" s="18" t="s">
        <v>357</v>
      </c>
      <c r="EG1026" s="18"/>
      <c r="EH1026" s="18"/>
      <c r="EI1026" s="18"/>
      <c r="EJ1026" s="18"/>
      <c r="EK1026" s="18"/>
      <c r="EL1026" s="16"/>
      <c r="EM1026" s="16" t="s">
        <v>18</v>
      </c>
      <c r="EN1026" s="16"/>
      <c r="EO1026" s="16"/>
      <c r="EP1026" s="16"/>
      <c r="EQ1026" s="16"/>
      <c r="ER1026" s="16"/>
      <c r="ES1026" s="16"/>
      <c r="ET1026" s="16" t="s">
        <v>19</v>
      </c>
      <c r="EU1026" s="16"/>
      <c r="EV1026" s="16"/>
      <c r="EW1026" s="16"/>
      <c r="EX1026" s="16"/>
      <c r="EY1026" s="16"/>
      <c r="EZ1026" s="16"/>
      <c r="FA1026" s="16" t="s">
        <v>22</v>
      </c>
      <c r="FB1026" s="16"/>
      <c r="FC1026" s="16"/>
      <c r="FD1026" s="16"/>
      <c r="FE1026" s="16"/>
      <c r="FF1026" s="16"/>
      <c r="FZ1026" s="7" t="s">
        <v>360</v>
      </c>
      <c r="GA1026" s="7"/>
      <c r="GB1026" s="7"/>
      <c r="GC1026" s="7"/>
      <c r="GD1026" s="7"/>
      <c r="GE1026" s="7"/>
      <c r="GF1026" s="19"/>
      <c r="GG1026" s="19" t="s">
        <v>18</v>
      </c>
      <c r="GH1026" s="19"/>
      <c r="GI1026" s="19"/>
      <c r="GN1026" s="2" t="s">
        <v>19</v>
      </c>
      <c r="GU1026" s="7" t="s">
        <v>362</v>
      </c>
      <c r="GV1026" s="7"/>
      <c r="GW1026" s="7"/>
      <c r="GX1026" s="7"/>
      <c r="GY1026" s="7"/>
      <c r="GZ1026" s="7"/>
      <c r="HQ1026" s="7" t="s">
        <v>363</v>
      </c>
      <c r="HR1026" s="7"/>
      <c r="HS1026" s="7"/>
      <c r="HT1026" s="7"/>
      <c r="HU1026" s="7"/>
      <c r="HV1026" s="7"/>
      <c r="HX1026" s="7" t="s">
        <v>18</v>
      </c>
      <c r="HY1026" s="7"/>
      <c r="HZ1026" s="7"/>
      <c r="IA1026" s="7"/>
      <c r="IB1026" s="7"/>
      <c r="IC1026" s="7"/>
      <c r="IE1026" s="2" t="s">
        <v>19</v>
      </c>
      <c r="IL1026" s="7" t="s">
        <v>26</v>
      </c>
      <c r="IM1026" s="7"/>
      <c r="IN1026" s="7"/>
      <c r="IO1026" s="7"/>
      <c r="IP1026" s="7"/>
      <c r="IQ1026" s="7"/>
    </row>
    <row r="1027" spans="1:258" x14ac:dyDescent="0.25">
      <c r="A1027" s="3" t="s">
        <v>27</v>
      </c>
      <c r="B1027" s="20">
        <f t="array" ref="B1027:G1032">MMULT(IL1017:IQ1022,HX1017:IC1022)</f>
        <v>25.737764620230397</v>
      </c>
      <c r="C1027" s="20">
        <v>-5.8884791811731232E-7</v>
      </c>
      <c r="D1027" s="20">
        <v>8.9842033244372759E-9</v>
      </c>
      <c r="E1027" s="20">
        <v>-3.8706246693577813E-10</v>
      </c>
      <c r="F1027" s="20">
        <v>-7.5448272652709213E-13</v>
      </c>
      <c r="G1027" s="20">
        <v>1.3656930112822387E-15</v>
      </c>
      <c r="I1027" s="22">
        <f t="shared" ref="I1027:I1034" si="12260">B1027</f>
        <v>25.737764620230397</v>
      </c>
      <c r="J1027" s="8"/>
      <c r="K1027" s="23">
        <f t="shared" ref="K1027" si="12261">I1027-I1034</f>
        <v>0</v>
      </c>
      <c r="L1027" s="8"/>
      <c r="M1027" s="22">
        <f t="shared" ref="M1027" si="12262">K1027/K1034</f>
        <v>0</v>
      </c>
      <c r="N1027" s="22"/>
      <c r="O1027" s="24">
        <f t="array" ref="O1027:T1032">MMULT(M1027:M1032,M1034:R1034)</f>
        <v>0</v>
      </c>
      <c r="P1027" s="24">
        <v>0</v>
      </c>
      <c r="Q1027" s="24">
        <v>0</v>
      </c>
      <c r="R1027" s="24">
        <v>0</v>
      </c>
      <c r="S1027" s="25">
        <v>0</v>
      </c>
      <c r="T1027" s="25">
        <v>0</v>
      </c>
      <c r="U1027" s="10"/>
      <c r="V1027" s="25">
        <f t="shared" ref="V1027:V1034" si="12263">1-2*O1027</f>
        <v>1</v>
      </c>
      <c r="W1027" s="25">
        <f t="shared" ref="W1027:AA1034" si="12264">-2*P1027</f>
        <v>0</v>
      </c>
      <c r="X1027" s="25">
        <f t="shared" si="12264"/>
        <v>0</v>
      </c>
      <c r="Y1027" s="25">
        <f t="shared" si="12264"/>
        <v>0</v>
      </c>
      <c r="Z1027" s="25">
        <f t="shared" si="12264"/>
        <v>0</v>
      </c>
      <c r="AA1027" s="25">
        <f t="shared" si="12264"/>
        <v>0</v>
      </c>
      <c r="AB1027" s="10"/>
      <c r="AC1027" s="25">
        <f t="array" ref="AC1027:AH1032">MMULT(V1027:AA1032,B1027:G1032)</f>
        <v>25.737764620230397</v>
      </c>
      <c r="AD1027" s="26">
        <v>-5.8884791811731232E-7</v>
      </c>
      <c r="AE1027" s="26">
        <v>8.9842033244372759E-9</v>
      </c>
      <c r="AF1027" s="26">
        <v>-3.8706246693577813E-10</v>
      </c>
      <c r="AG1027" s="26">
        <v>-7.5448272652709213E-13</v>
      </c>
      <c r="AH1027" s="26">
        <v>1.3656930112822387E-15</v>
      </c>
      <c r="AJ1027" s="28">
        <f t="shared" ref="AJ1027:AJ1034" si="12265">AC1027</f>
        <v>25.737764620230397</v>
      </c>
      <c r="AK1027" s="11"/>
      <c r="AL1027" s="29">
        <f t="shared" ref="AL1027" si="12266">AJ1027-AJ1034</f>
        <v>0</v>
      </c>
      <c r="AM1027" s="11"/>
      <c r="AN1027" s="28">
        <f t="shared" ref="AN1027" si="12267">AL1027/AL1034</f>
        <v>0</v>
      </c>
      <c r="AO1027" s="28"/>
      <c r="AP1027" s="30">
        <f t="array" ref="AP1027:AU1032">MMULT(AN1027:AN1032,AN1034:AS1034)</f>
        <v>0</v>
      </c>
      <c r="AQ1027" s="30">
        <v>0</v>
      </c>
      <c r="AR1027" s="30">
        <v>0</v>
      </c>
      <c r="AS1027" s="30">
        <v>0</v>
      </c>
      <c r="AT1027" s="31">
        <v>0</v>
      </c>
      <c r="AU1027" s="31">
        <v>0</v>
      </c>
      <c r="AV1027" s="13"/>
      <c r="AW1027" s="31">
        <f t="shared" ref="AW1027" si="12268">AW1017</f>
        <v>1</v>
      </c>
      <c r="AX1027" s="31">
        <f t="shared" ref="AX1027:BB1034" si="12269">-2*AQ1027</f>
        <v>0</v>
      </c>
      <c r="AY1027" s="31">
        <f t="shared" si="12269"/>
        <v>0</v>
      </c>
      <c r="AZ1027" s="31">
        <f t="shared" si="12269"/>
        <v>0</v>
      </c>
      <c r="BA1027" s="31">
        <f t="shared" si="12269"/>
        <v>0</v>
      </c>
      <c r="BB1027" s="31">
        <f t="shared" si="12269"/>
        <v>0</v>
      </c>
      <c r="BC1027" s="13"/>
      <c r="BD1027" s="31">
        <f t="array" ref="BD1027:BI1032">MMULT(AW1027:BB1032,AC1027:AH1032)</f>
        <v>25.737764620230397</v>
      </c>
      <c r="BE1027" s="32">
        <v>-5.8884791811731232E-7</v>
      </c>
      <c r="BF1027" s="32">
        <v>8.9842033244372759E-9</v>
      </c>
      <c r="BG1027" s="32">
        <v>-3.8706246693577813E-10</v>
      </c>
      <c r="BH1027" s="32">
        <v>-7.5448272652709213E-13</v>
      </c>
      <c r="BI1027" s="32">
        <v>1.3656930112822387E-15</v>
      </c>
      <c r="BK1027" s="15" t="s">
        <v>28</v>
      </c>
      <c r="BL1027" s="15"/>
      <c r="BM1027" s="15"/>
      <c r="BN1027" s="15"/>
      <c r="BO1027" s="15"/>
      <c r="BP1027" s="14"/>
      <c r="BQ1027" s="14" t="s">
        <v>29</v>
      </c>
      <c r="BR1027" s="14"/>
      <c r="BS1027" s="14" t="s">
        <v>30</v>
      </c>
      <c r="BT1027" s="14"/>
      <c r="BU1027" s="14" t="s">
        <v>31</v>
      </c>
      <c r="BV1027" s="14"/>
      <c r="BW1027" s="15" t="s">
        <v>32</v>
      </c>
      <c r="BX1027" s="15"/>
      <c r="BY1027" s="15"/>
      <c r="BZ1027" s="15"/>
      <c r="CA1027" s="15"/>
      <c r="CB1027" s="14"/>
      <c r="CC1027" s="14" t="s">
        <v>28</v>
      </c>
      <c r="CD1027" s="14"/>
      <c r="CE1027" s="14"/>
      <c r="CF1027" s="14"/>
      <c r="CG1027" s="14"/>
      <c r="CH1027" s="14"/>
      <c r="CI1027" s="34">
        <f t="shared" ref="CI1027" si="12270">CI1017</f>
        <v>1</v>
      </c>
      <c r="CJ1027" s="34">
        <v>0</v>
      </c>
      <c r="CK1027" s="34">
        <v>0</v>
      </c>
      <c r="CL1027" s="34">
        <v>0</v>
      </c>
      <c r="CM1027" s="34">
        <v>0</v>
      </c>
      <c r="CN1027" s="34">
        <v>0</v>
      </c>
      <c r="CO1027" s="14"/>
      <c r="CP1027" s="35">
        <f t="array" ref="CP1027:CU1032">MMULT(MMULT(V1027:AA1032,AW1027:BB1032),CI1027:CN1032)</f>
        <v>1</v>
      </c>
      <c r="CQ1027" s="35">
        <v>0</v>
      </c>
      <c r="CR1027" s="35">
        <v>0</v>
      </c>
      <c r="CS1027" s="35">
        <v>0</v>
      </c>
      <c r="CT1027" s="35">
        <v>0</v>
      </c>
      <c r="CU1027" s="35">
        <v>0</v>
      </c>
      <c r="CV1027" s="14"/>
      <c r="CW1027" s="35">
        <f t="array" ref="CW1027:DB1032">TRANSPOSE(CP1027:CU1032)</f>
        <v>1</v>
      </c>
      <c r="CX1027" s="35">
        <v>0</v>
      </c>
      <c r="CY1027" s="35">
        <v>0</v>
      </c>
      <c r="CZ1027" s="35">
        <v>0</v>
      </c>
      <c r="DA1027" s="35">
        <v>0</v>
      </c>
      <c r="DB1027" s="35">
        <v>0</v>
      </c>
      <c r="DC1027" s="14"/>
      <c r="DD1027" s="36">
        <f t="array" ref="DD1027:DI1032">MMULT(CW1027:DB1032,B1027:G1032)</f>
        <v>25.737764620230397</v>
      </c>
      <c r="DE1027" s="36">
        <v>-5.8884791811731232E-7</v>
      </c>
      <c r="DF1027" s="36">
        <v>8.9842033244372759E-9</v>
      </c>
      <c r="DG1027" s="36">
        <v>-3.8706246693577813E-10</v>
      </c>
      <c r="DH1027" s="36">
        <v>-7.5448272652709213E-13</v>
      </c>
      <c r="DI1027" s="36">
        <v>1.3656930112822387E-15</v>
      </c>
      <c r="DK1027" s="16"/>
      <c r="DL1027" s="16"/>
      <c r="DM1027" s="16"/>
      <c r="DN1027" s="16"/>
      <c r="DO1027" s="16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6"/>
      <c r="EA1027" s="16"/>
      <c r="EB1027" s="16"/>
      <c r="EC1027" s="16"/>
      <c r="ED1027" s="16"/>
      <c r="EE1027" s="16"/>
      <c r="EF1027" s="37">
        <f t="shared" ref="EF1027" si="12271">EF1017</f>
        <v>1</v>
      </c>
      <c r="EG1027" s="37">
        <v>0</v>
      </c>
      <c r="EH1027" s="37">
        <v>0</v>
      </c>
      <c r="EI1027" s="37">
        <v>0</v>
      </c>
      <c r="EJ1027" s="37">
        <v>0</v>
      </c>
      <c r="EK1027" s="37">
        <v>0</v>
      </c>
      <c r="EL1027" s="16"/>
      <c r="EM1027" s="16">
        <f t="array" ref="EM1027:ER1032">MMULT(CP1027:CU1032,EF1027:EK1032)</f>
        <v>1</v>
      </c>
      <c r="EN1027" s="16">
        <v>0</v>
      </c>
      <c r="EO1027" s="16">
        <v>0</v>
      </c>
      <c r="EP1027" s="16">
        <v>0</v>
      </c>
      <c r="EQ1027" s="16">
        <v>0</v>
      </c>
      <c r="ER1027" s="16">
        <v>0</v>
      </c>
      <c r="ES1027" s="16"/>
      <c r="ET1027" s="16">
        <f t="array" ref="ET1027:EY1032">TRANSPOSE(EM1027:ER1032)</f>
        <v>1</v>
      </c>
      <c r="EU1027" s="16">
        <v>0</v>
      </c>
      <c r="EV1027" s="16">
        <v>0</v>
      </c>
      <c r="EW1027" s="16">
        <v>0</v>
      </c>
      <c r="EX1027" s="16">
        <v>0</v>
      </c>
      <c r="EY1027" s="16">
        <v>0</v>
      </c>
      <c r="EZ1027" s="16"/>
      <c r="FA1027" s="38">
        <f t="array" ref="FA1027:FF1032">MMULT(ET1027:EY1032,B1027:G1032)</f>
        <v>25.737764620230397</v>
      </c>
      <c r="FB1027" s="38">
        <v>-5.8884791811731232E-7</v>
      </c>
      <c r="FC1027" s="38">
        <v>8.9842033244372759E-9</v>
      </c>
      <c r="FD1027" s="38">
        <v>-3.8706246693577813E-10</v>
      </c>
      <c r="FE1027" s="38">
        <v>-7.5448272652709213E-13</v>
      </c>
      <c r="FF1027" s="38">
        <v>1.3656930112822387E-15</v>
      </c>
      <c r="FZ1027" s="39">
        <f t="shared" ref="FZ1027" si="12272">FZ1017</f>
        <v>1</v>
      </c>
      <c r="GA1027" s="39">
        <v>0</v>
      </c>
      <c r="GB1027" s="39">
        <v>0</v>
      </c>
      <c r="GC1027" s="39">
        <v>0</v>
      </c>
      <c r="GD1027" s="39">
        <v>0</v>
      </c>
      <c r="GE1027" s="39">
        <v>0</v>
      </c>
      <c r="GF1027" s="20"/>
      <c r="GG1027" s="40">
        <f t="array" ref="GG1027:GL1032">MMULT(EM1027:ER1032,FZ1027:GE1032)</f>
        <v>1</v>
      </c>
      <c r="GH1027" s="40">
        <v>0</v>
      </c>
      <c r="GI1027" s="40">
        <v>0</v>
      </c>
      <c r="GJ1027" s="40">
        <v>0</v>
      </c>
      <c r="GK1027" s="40">
        <v>0</v>
      </c>
      <c r="GL1027" s="40">
        <v>0</v>
      </c>
      <c r="GN1027" s="42">
        <f t="array" ref="GN1027:GS1032">TRANSPOSE(GG1027:GL1032)</f>
        <v>1</v>
      </c>
      <c r="GO1027" s="42">
        <v>0</v>
      </c>
      <c r="GP1027" s="42">
        <v>0</v>
      </c>
      <c r="GQ1027" s="42">
        <v>0</v>
      </c>
      <c r="GR1027" s="42">
        <v>0</v>
      </c>
      <c r="GS1027" s="42">
        <v>0</v>
      </c>
      <c r="GU1027" s="43">
        <f t="array" ref="GU1027:GZ1032">MMULT(GN1027:GS1032,B1027:G1032)</f>
        <v>25.737764620230397</v>
      </c>
      <c r="GV1027" s="43">
        <v>-5.8884791811731232E-7</v>
      </c>
      <c r="GW1027" s="43">
        <v>8.9842033244372759E-9</v>
      </c>
      <c r="GX1027" s="43">
        <v>-3.8706246693577813E-10</v>
      </c>
      <c r="GY1027" s="43">
        <v>-7.5448272652709213E-13</v>
      </c>
      <c r="GZ1027" s="43">
        <v>1.3656930112822387E-15</v>
      </c>
      <c r="HQ1027" s="3">
        <f t="shared" ref="HQ1027" si="12273">HQ1017</f>
        <v>1</v>
      </c>
      <c r="HR1027" s="3">
        <v>0</v>
      </c>
      <c r="HS1027" s="3">
        <v>0</v>
      </c>
      <c r="HT1027" s="3">
        <v>0</v>
      </c>
      <c r="HU1027" s="3">
        <v>0</v>
      </c>
      <c r="HV1027" s="3">
        <v>0</v>
      </c>
      <c r="HX1027" s="42">
        <f t="array" ref="HX1027:IC1032">MMULT(GG1027:GL1032,HQ1027:HV1032)</f>
        <v>1</v>
      </c>
      <c r="HY1027" s="42">
        <v>0</v>
      </c>
      <c r="HZ1027" s="42">
        <v>0</v>
      </c>
      <c r="IA1027" s="42">
        <v>0</v>
      </c>
      <c r="IB1027" s="42">
        <v>0</v>
      </c>
      <c r="IC1027" s="42">
        <v>0</v>
      </c>
      <c r="IE1027" s="21">
        <f t="array" ref="IE1027:IJ1032">TRANSPOSE(HX1027:IC1032)</f>
        <v>1</v>
      </c>
      <c r="IF1027" s="21">
        <v>0</v>
      </c>
      <c r="IG1027" s="21">
        <v>0</v>
      </c>
      <c r="IH1027" s="21">
        <v>0</v>
      </c>
      <c r="II1027" s="21">
        <v>0</v>
      </c>
      <c r="IJ1027" s="21">
        <v>0</v>
      </c>
      <c r="IL1027" s="42">
        <f t="array" ref="IL1027:IQ1032">MMULT(IE1027:IJ1032,B1027:G1032)</f>
        <v>25.737764620230397</v>
      </c>
      <c r="IM1027" s="42">
        <v>-5.8884791811731232E-7</v>
      </c>
      <c r="IN1027" s="42">
        <v>8.9842033244372759E-9</v>
      </c>
      <c r="IO1027" s="42">
        <v>-3.8706246693577813E-10</v>
      </c>
      <c r="IP1027" s="42">
        <v>-7.5448272652709213E-13</v>
      </c>
      <c r="IQ1027" s="42">
        <v>1.3656930112822387E-15</v>
      </c>
      <c r="IS1027" s="2" t="e">
        <f t="array" ref="IS1027:IX1032">MMULT(HX1027:IC1032,HX1037:IC1042)</f>
        <v>#VALUE!</v>
      </c>
      <c r="IT1027" s="2" t="e">
        <v>#VALUE!</v>
      </c>
      <c r="IU1027" s="2" t="e">
        <v>#VALUE!</v>
      </c>
      <c r="IV1027" s="2" t="e">
        <v>#VALUE!</v>
      </c>
      <c r="IW1027" s="2" t="e">
        <v>#VALUE!</v>
      </c>
      <c r="IX1027" s="2" t="e">
        <v>#VALUE!</v>
      </c>
    </row>
    <row r="1028" spans="1:258" x14ac:dyDescent="0.25">
      <c r="A1028" s="3" t="s">
        <v>33</v>
      </c>
      <c r="B1028" s="20">
        <v>-5.8884791989907005E-7</v>
      </c>
      <c r="C1028" s="20">
        <v>-7.3389996596599474</v>
      </c>
      <c r="D1028" s="20">
        <v>1.7199193429562457E-15</v>
      </c>
      <c r="E1028" s="20">
        <v>7.3111917469563773E-16</v>
      </c>
      <c r="F1028" s="20">
        <v>1.3641119323316327E-15</v>
      </c>
      <c r="G1028" s="20">
        <v>-1.8801588351144671E-16</v>
      </c>
      <c r="I1028" s="22">
        <f t="shared" si="12260"/>
        <v>-5.8884791989907005E-7</v>
      </c>
      <c r="J1028" s="8"/>
      <c r="K1028" s="22">
        <f t="shared" ref="K1028:K1034" si="12274">I1028</f>
        <v>-5.8884791989907005E-7</v>
      </c>
      <c r="L1028" s="8"/>
      <c r="M1028" s="22">
        <f t="shared" ref="M1028" si="12275">K1028/K1034</f>
        <v>-0.99988341230708455</v>
      </c>
      <c r="N1028" s="22"/>
      <c r="O1028" s="24">
        <v>0</v>
      </c>
      <c r="P1028" s="24">
        <v>0.99976683820685919</v>
      </c>
      <c r="Q1028" s="24">
        <v>-1.5253706376690606E-2</v>
      </c>
      <c r="R1028" s="24">
        <v>6.5716729920023062E-4</v>
      </c>
      <c r="S1028" s="25">
        <v>1.2780205541667534E-6</v>
      </c>
      <c r="T1028" s="25">
        <v>-9.8509920699978837E-17</v>
      </c>
      <c r="U1028" s="10"/>
      <c r="V1028" s="25">
        <f t="shared" ref="V1028:Z1034" si="12276">-2*O1028</f>
        <v>0</v>
      </c>
      <c r="W1028" s="25">
        <f t="shared" ref="W1028:W1034" si="12277">1-2*P1028</f>
        <v>-0.99953367641371837</v>
      </c>
      <c r="X1028" s="25">
        <f t="shared" si="12264"/>
        <v>3.0507412753381213E-2</v>
      </c>
      <c r="Y1028" s="25">
        <f t="shared" si="12264"/>
        <v>-1.3143345984004612E-3</v>
      </c>
      <c r="Z1028" s="25">
        <f t="shared" si="12264"/>
        <v>-2.5560411083335067E-6</v>
      </c>
      <c r="AA1028" s="25">
        <f t="shared" si="12264"/>
        <v>1.9701984139995767E-16</v>
      </c>
      <c r="AB1028" s="10"/>
      <c r="AC1028" s="26">
        <v>5.8884791989906973E-7</v>
      </c>
      <c r="AD1028" s="26">
        <v>7.3355773110189348</v>
      </c>
      <c r="AE1028" s="26">
        <v>-0.15735214695329608</v>
      </c>
      <c r="AF1028" s="26">
        <v>-5.8993555136367072E-3</v>
      </c>
      <c r="AG1028" s="26">
        <v>-7.0996857830800359E-6</v>
      </c>
      <c r="AH1028" s="26">
        <v>2.709701303059826E-16</v>
      </c>
      <c r="AJ1028" s="28">
        <f t="shared" si="12265"/>
        <v>5.8884791989906973E-7</v>
      </c>
      <c r="AK1028" s="11"/>
      <c r="AL1028" s="28">
        <f t="shared" ref="AL1028:AL1034" si="12278">AJ1028</f>
        <v>5.8884791989906973E-7</v>
      </c>
      <c r="AM1028" s="11"/>
      <c r="AN1028" s="28">
        <f t="shared" ref="AN1028" si="12279">AL1028/AL1034</f>
        <v>0.99988341230708455</v>
      </c>
      <c r="AO1028" s="28"/>
      <c r="AP1028" s="30">
        <v>0</v>
      </c>
      <c r="AQ1028" s="30">
        <v>0.99976683820685919</v>
      </c>
      <c r="AR1028" s="30">
        <v>-1.5253706376690612E-2</v>
      </c>
      <c r="AS1028" s="30">
        <v>6.5716729920023073E-4</v>
      </c>
      <c r="AT1028" s="31">
        <v>1.2780205541667536E-6</v>
      </c>
      <c r="AU1028" s="31">
        <v>-9.8509920699978849E-17</v>
      </c>
      <c r="AV1028" s="13"/>
      <c r="AW1028" s="31">
        <f t="shared" ref="AW1028:BA1034" si="12280">-2*AP1028</f>
        <v>0</v>
      </c>
      <c r="AX1028" s="31">
        <f t="shared" ref="AX1028:AX1034" si="12281">1-2*AQ1028</f>
        <v>-0.99953367641371837</v>
      </c>
      <c r="AY1028" s="31">
        <f t="shared" si="12269"/>
        <v>3.0507412753381223E-2</v>
      </c>
      <c r="AZ1028" s="31">
        <f t="shared" si="12269"/>
        <v>-1.3143345984004615E-3</v>
      </c>
      <c r="BA1028" s="31">
        <f t="shared" si="12269"/>
        <v>-2.5560411083335072E-6</v>
      </c>
      <c r="BB1028" s="31">
        <f t="shared" si="12269"/>
        <v>1.970198413999577E-16</v>
      </c>
      <c r="BC1028" s="13"/>
      <c r="BD1028" s="32">
        <v>-5.8884791989906941E-7</v>
      </c>
      <c r="BE1028" s="32">
        <v>-7.3389996596599394</v>
      </c>
      <c r="BF1028" s="32">
        <v>1.6022957920530886E-15</v>
      </c>
      <c r="BG1028" s="32">
        <v>7.2691528192116074E-16</v>
      </c>
      <c r="BH1028" s="32">
        <v>1.3641084450704243E-15</v>
      </c>
      <c r="BI1028" s="32">
        <v>-1.8801588351144649E-16</v>
      </c>
      <c r="BK1028" s="44">
        <f t="shared" ref="BK1028:BO1034" si="12282">BE1028</f>
        <v>-7.3389996596599394</v>
      </c>
      <c r="BL1028" s="44">
        <f t="shared" si="12282"/>
        <v>1.6022957920530886E-15</v>
      </c>
      <c r="BM1028" s="44">
        <f t="shared" si="12282"/>
        <v>7.2691528192116074E-16</v>
      </c>
      <c r="BN1028" s="44">
        <f t="shared" si="12282"/>
        <v>1.3641084450704243E-15</v>
      </c>
      <c r="BO1028" s="44">
        <f t="shared" si="12282"/>
        <v>-1.8801588351144649E-16</v>
      </c>
      <c r="BP1028" s="14"/>
      <c r="BQ1028" s="44">
        <f t="shared" ref="BQ1028:BQ1034" si="12283">BK1028</f>
        <v>-7.3389996596599394</v>
      </c>
      <c r="BR1028" s="14"/>
      <c r="BS1028" s="45">
        <f t="shared" ref="BS1028" si="12284">BQ1028-BQ1034</f>
        <v>-14.677999319319879</v>
      </c>
      <c r="BT1028" s="14"/>
      <c r="BU1028" s="35">
        <f t="shared" ref="BU1028" si="12285">BS1028/BS1034</f>
        <v>-1</v>
      </c>
      <c r="BV1028" s="35"/>
      <c r="BW1028" s="35">
        <f t="array" ref="BW1028:CA1032">MMULT(BU1028:BU1032,BU1034:BY1034)</f>
        <v>1</v>
      </c>
      <c r="BX1028" s="35">
        <v>-1.0424546733568256E-16</v>
      </c>
      <c r="BY1028" s="35">
        <v>-4.1155046564474457E-19</v>
      </c>
      <c r="BZ1028" s="35">
        <v>-9.2332250882654879E-22</v>
      </c>
      <c r="CA1028" s="35">
        <v>5.3744443507547769E-32</v>
      </c>
      <c r="CB1028" s="14"/>
      <c r="CC1028" s="14">
        <f t="shared" ref="CC1028:CC1034" si="12286">1-2*BW1028</f>
        <v>-1</v>
      </c>
      <c r="CD1028" s="35">
        <f t="shared" ref="CD1028:CG1034" si="12287">-2*BX1028</f>
        <v>2.0849093467136512E-16</v>
      </c>
      <c r="CE1028" s="35">
        <f t="shared" si="12287"/>
        <v>8.2310093128948915E-19</v>
      </c>
      <c r="CF1028" s="35">
        <f t="shared" si="12287"/>
        <v>1.8466450176530976E-21</v>
      </c>
      <c r="CG1028" s="35">
        <f t="shared" si="12287"/>
        <v>-1.0748888701509554E-31</v>
      </c>
      <c r="CH1028" s="14"/>
      <c r="CI1028" s="34">
        <v>0</v>
      </c>
      <c r="CJ1028" s="34">
        <f t="shared" ref="CJ1028:CN1034" si="12288">CC1028</f>
        <v>-1</v>
      </c>
      <c r="CK1028" s="34">
        <f t="shared" si="12288"/>
        <v>2.0849093467136512E-16</v>
      </c>
      <c r="CL1028" s="34">
        <f t="shared" si="12288"/>
        <v>8.2310093128948915E-19</v>
      </c>
      <c r="CM1028" s="34">
        <f t="shared" si="12288"/>
        <v>1.8466450176530976E-21</v>
      </c>
      <c r="CN1028" s="34">
        <f t="shared" si="12288"/>
        <v>-1.0748888701509554E-31</v>
      </c>
      <c r="CO1028" s="14"/>
      <c r="CP1028" s="35">
        <v>0</v>
      </c>
      <c r="CQ1028" s="35">
        <v>-0.99999999999999889</v>
      </c>
      <c r="CR1028" s="35">
        <v>2.1237009203084129E-16</v>
      </c>
      <c r="CS1028" s="35">
        <v>3.6737129730439089E-19</v>
      </c>
      <c r="CT1028" s="35">
        <v>9.9961207039879537E-22</v>
      </c>
      <c r="CU1028" s="35">
        <v>-8.8812738624689536E-33</v>
      </c>
      <c r="CV1028" s="14"/>
      <c r="CW1028" s="35">
        <v>0</v>
      </c>
      <c r="CX1028" s="35">
        <v>-0.99999999999999889</v>
      </c>
      <c r="CY1028" s="35">
        <v>1.8379508898268426E-16</v>
      </c>
      <c r="CZ1028" s="35">
        <v>1.7125114342695773E-18</v>
      </c>
      <c r="DA1028" s="35">
        <v>3.5407109121616986E-21</v>
      </c>
      <c r="DB1028" s="35">
        <v>-2.5540030674403527E-31</v>
      </c>
      <c r="DC1028" s="14"/>
      <c r="DD1028" s="36">
        <v>5.8884791989906941E-7</v>
      </c>
      <c r="DE1028" s="36">
        <v>7.3389996596599394</v>
      </c>
      <c r="DF1028" s="36">
        <v>-2.6679037992731206E-15</v>
      </c>
      <c r="DG1028" s="36">
        <v>-7.2343355793354686E-16</v>
      </c>
      <c r="DH1028" s="36">
        <v>-1.3641020976377484E-15</v>
      </c>
      <c r="DI1028" s="36">
        <v>1.8801588351144629E-16</v>
      </c>
      <c r="DK1028" s="18" t="s">
        <v>34</v>
      </c>
      <c r="DL1028" s="18"/>
      <c r="DM1028" s="18"/>
      <c r="DN1028" s="18"/>
      <c r="DO1028" s="16"/>
      <c r="DP1028" s="17" t="s">
        <v>35</v>
      </c>
      <c r="DQ1028" s="17"/>
      <c r="DR1028" s="17" t="s">
        <v>36</v>
      </c>
      <c r="DS1028" s="17"/>
      <c r="DT1028" s="17" t="s">
        <v>37</v>
      </c>
      <c r="DU1028" s="17"/>
      <c r="DV1028" s="18" t="s">
        <v>38</v>
      </c>
      <c r="DW1028" s="18"/>
      <c r="DX1028" s="18"/>
      <c r="DY1028" s="18"/>
      <c r="DZ1028" s="16"/>
      <c r="EA1028" s="18" t="s">
        <v>34</v>
      </c>
      <c r="EB1028" s="18"/>
      <c r="EC1028" s="18"/>
      <c r="ED1028" s="18"/>
      <c r="EE1028" s="16"/>
      <c r="EF1028" s="37">
        <v>0</v>
      </c>
      <c r="EG1028" s="37">
        <f t="shared" ref="EG1028:EG1034" si="12289">EF1027</f>
        <v>1</v>
      </c>
      <c r="EH1028" s="37">
        <v>0</v>
      </c>
      <c r="EI1028" s="37">
        <v>0</v>
      </c>
      <c r="EJ1028" s="37">
        <v>0</v>
      </c>
      <c r="EK1028" s="37">
        <v>0</v>
      </c>
      <c r="EL1028" s="16"/>
      <c r="EM1028" s="16">
        <v>0</v>
      </c>
      <c r="EN1028" s="16">
        <v>-0.99999999999999889</v>
      </c>
      <c r="EO1028" s="16">
        <v>-2.1237009233179491E-16</v>
      </c>
      <c r="EP1028" s="16">
        <v>3.6719728080853924E-19</v>
      </c>
      <c r="EQ1028" s="16">
        <v>9.996120509727181E-22</v>
      </c>
      <c r="ER1028" s="16">
        <v>-8.8812738624689536E-33</v>
      </c>
      <c r="ES1028" s="16"/>
      <c r="ET1028" s="16">
        <v>0</v>
      </c>
      <c r="EU1028" s="16">
        <v>-0.99999999999999889</v>
      </c>
      <c r="EV1028" s="16">
        <v>1.8379508898268426E-16</v>
      </c>
      <c r="EW1028" s="16">
        <v>1.7125114342695773E-18</v>
      </c>
      <c r="EX1028" s="16">
        <v>3.5407109121616986E-21</v>
      </c>
      <c r="EY1028" s="16">
        <v>-2.5540030674403527E-31</v>
      </c>
      <c r="EZ1028" s="16"/>
      <c r="FA1028" s="38">
        <v>5.8884791989906941E-7</v>
      </c>
      <c r="FB1028" s="38">
        <v>7.3389996596599394</v>
      </c>
      <c r="FC1028" s="38">
        <v>-2.6679037992731206E-15</v>
      </c>
      <c r="FD1028" s="38">
        <v>-7.2343355793354686E-16</v>
      </c>
      <c r="FE1028" s="38">
        <v>-1.3641020976377484E-15</v>
      </c>
      <c r="FF1028" s="38">
        <v>1.8801588351144629E-16</v>
      </c>
      <c r="FZ1028" s="39">
        <v>0</v>
      </c>
      <c r="GA1028" s="39">
        <f t="shared" ref="GA1028:GA1034" si="12290">FZ1027</f>
        <v>1</v>
      </c>
      <c r="GB1028" s="39">
        <v>0</v>
      </c>
      <c r="GC1028" s="39">
        <v>0</v>
      </c>
      <c r="GD1028" s="39">
        <v>0</v>
      </c>
      <c r="GE1028" s="39">
        <v>0</v>
      </c>
      <c r="GF1028" s="20"/>
      <c r="GG1028" s="40">
        <v>0</v>
      </c>
      <c r="GH1028" s="40">
        <v>-0.99999999999999889</v>
      </c>
      <c r="GI1028" s="40">
        <v>-2.1237009233179491E-16</v>
      </c>
      <c r="GJ1028" s="40">
        <v>3.6719728080853924E-19</v>
      </c>
      <c r="GK1028" s="40">
        <v>-9.996120509727181E-22</v>
      </c>
      <c r="GL1028" s="40">
        <v>-8.8812738626450191E-33</v>
      </c>
      <c r="GN1028" s="42">
        <v>0</v>
      </c>
      <c r="GO1028" s="42">
        <v>-0.99999999999999889</v>
      </c>
      <c r="GP1028" s="42">
        <v>1.8379508898268426E-16</v>
      </c>
      <c r="GQ1028" s="42">
        <v>1.7125114342695773E-18</v>
      </c>
      <c r="GR1028" s="42">
        <v>3.5407109121616986E-21</v>
      </c>
      <c r="GS1028" s="42">
        <v>-2.5540030674403527E-31</v>
      </c>
      <c r="GU1028" s="43">
        <v>5.8884791989906941E-7</v>
      </c>
      <c r="GV1028" s="43">
        <v>7.3389996596599394</v>
      </c>
      <c r="GW1028" s="43">
        <v>-2.6679037992731206E-15</v>
      </c>
      <c r="GX1028" s="43">
        <v>-7.2343355793354686E-16</v>
      </c>
      <c r="GY1028" s="43">
        <v>-1.3641020976377484E-15</v>
      </c>
      <c r="GZ1028" s="43">
        <v>1.8801588351144629E-16</v>
      </c>
      <c r="HQ1028" s="3">
        <v>0</v>
      </c>
      <c r="HR1028" s="3">
        <f t="shared" ref="HR1028:HR1034" si="12291">HQ1027</f>
        <v>1</v>
      </c>
      <c r="HS1028" s="3">
        <v>0</v>
      </c>
      <c r="HT1028" s="3">
        <v>0</v>
      </c>
      <c r="HU1028" s="3">
        <v>0</v>
      </c>
      <c r="HV1028" s="3">
        <v>0</v>
      </c>
      <c r="HX1028" s="42">
        <v>0</v>
      </c>
      <c r="HY1028" s="42">
        <v>-0.99999999999999889</v>
      </c>
      <c r="HZ1028" s="42">
        <v>-2.1237009233179491E-16</v>
      </c>
      <c r="IA1028" s="42">
        <v>3.6719728080853924E-19</v>
      </c>
      <c r="IB1028" s="42">
        <v>9.996120509727181E-22</v>
      </c>
      <c r="IC1028" s="42">
        <v>-8.8812738624689536E-33</v>
      </c>
      <c r="IE1028" s="21">
        <v>0</v>
      </c>
      <c r="IF1028" s="21">
        <v>-0.99999999999999889</v>
      </c>
      <c r="IG1028" s="21">
        <v>1.8379508898268426E-16</v>
      </c>
      <c r="IH1028" s="21">
        <v>1.7125114342695773E-18</v>
      </c>
      <c r="II1028" s="21">
        <v>3.5407109121616986E-21</v>
      </c>
      <c r="IJ1028" s="21">
        <v>-2.5540030674403527E-31</v>
      </c>
      <c r="IL1028" s="42">
        <v>5.8884791989906941E-7</v>
      </c>
      <c r="IM1028" s="42">
        <v>7.3389996596599394</v>
      </c>
      <c r="IN1028" s="42">
        <v>-2.6679037992731206E-15</v>
      </c>
      <c r="IO1028" s="42">
        <v>-7.2343355793354686E-16</v>
      </c>
      <c r="IP1028" s="42">
        <v>-1.3641020976377484E-15</v>
      </c>
      <c r="IQ1028" s="42">
        <v>1.8801588351144629E-16</v>
      </c>
      <c r="IS1028" s="2" t="e">
        <v>#VALUE!</v>
      </c>
      <c r="IT1028" s="2" t="e">
        <v>#VALUE!</v>
      </c>
      <c r="IU1028" s="2" t="e">
        <v>#VALUE!</v>
      </c>
      <c r="IV1028" s="2" t="e">
        <v>#VALUE!</v>
      </c>
      <c r="IW1028" s="2" t="e">
        <v>#VALUE!</v>
      </c>
      <c r="IX1028" s="2" t="e">
        <v>#VALUE!</v>
      </c>
    </row>
    <row r="1029" spans="1:258" x14ac:dyDescent="0.25">
      <c r="A1029" s="3" t="s">
        <v>39</v>
      </c>
      <c r="B1029" s="20">
        <v>8.9842080447231011E-9</v>
      </c>
      <c r="C1029" s="20">
        <v>1.5938836917130802E-15</v>
      </c>
      <c r="D1029" s="20">
        <v>-5.157833402004198</v>
      </c>
      <c r="E1029" s="20">
        <v>-4.2263394346037585E-6</v>
      </c>
      <c r="F1029" s="20">
        <v>-4.7180985805064083E-13</v>
      </c>
      <c r="G1029" s="20">
        <v>-4.8417175895162734E-16</v>
      </c>
      <c r="I1029" s="22">
        <f t="shared" si="12260"/>
        <v>8.9842080447231011E-9</v>
      </c>
      <c r="J1029" s="8"/>
      <c r="K1029" s="22">
        <f t="shared" si="12274"/>
        <v>8.9842080447231011E-9</v>
      </c>
      <c r="L1029" s="8"/>
      <c r="M1029" s="22">
        <f t="shared" ref="M1029" si="12292">K1029/K1034</f>
        <v>1.5255484978488554E-2</v>
      </c>
      <c r="N1029" s="22"/>
      <c r="O1029" s="24">
        <v>0</v>
      </c>
      <c r="P1029" s="24">
        <v>-1.5253706376690606E-2</v>
      </c>
      <c r="Q1029" s="24">
        <v>2.327298219288899E-4</v>
      </c>
      <c r="R1029" s="24">
        <v>-1.0026574836531047E-5</v>
      </c>
      <c r="S1029" s="25">
        <v>-1.9499096720991158E-8</v>
      </c>
      <c r="T1029" s="25">
        <v>1.5029918458224009E-18</v>
      </c>
      <c r="U1029" s="10"/>
      <c r="V1029" s="25">
        <f t="shared" si="12276"/>
        <v>0</v>
      </c>
      <c r="W1029" s="25">
        <f t="shared" si="12276"/>
        <v>3.0507412753381213E-2</v>
      </c>
      <c r="X1029" s="25">
        <f t="shared" ref="X1029:X1034" si="12293">1-2*Q1029</f>
        <v>0.9995345403561422</v>
      </c>
      <c r="Y1029" s="25">
        <f t="shared" si="12264"/>
        <v>2.0053149673062094E-5</v>
      </c>
      <c r="Z1029" s="25">
        <f t="shared" si="12264"/>
        <v>3.8998193441982316E-8</v>
      </c>
      <c r="AA1029" s="25">
        <f t="shared" si="12264"/>
        <v>-3.0059836916448017E-18</v>
      </c>
      <c r="AB1029" s="10"/>
      <c r="AC1029" s="26">
        <v>-8.9842080447230994E-9</v>
      </c>
      <c r="AD1029" s="26">
        <v>-0.22389389181416869</v>
      </c>
      <c r="AE1029" s="26">
        <v>-5.1554326387905753</v>
      </c>
      <c r="AF1029" s="26">
        <v>8.5781683814230281E-5</v>
      </c>
      <c r="AG1029" s="26">
        <v>1.0832130701300382E-7</v>
      </c>
      <c r="AH1029" s="26">
        <v>-4.9117462963929277E-16</v>
      </c>
      <c r="AJ1029" s="28">
        <f t="shared" si="12265"/>
        <v>-8.9842080447230994E-9</v>
      </c>
      <c r="AK1029" s="11"/>
      <c r="AL1029" s="28">
        <f t="shared" si="12278"/>
        <v>-8.9842080447230994E-9</v>
      </c>
      <c r="AM1029" s="11"/>
      <c r="AN1029" s="28">
        <f t="shared" ref="AN1029" si="12294">AL1029/AL1034</f>
        <v>-1.5255484978488559E-2</v>
      </c>
      <c r="AO1029" s="28"/>
      <c r="AP1029" s="30">
        <v>0</v>
      </c>
      <c r="AQ1029" s="30">
        <v>-1.5253706376690612E-2</v>
      </c>
      <c r="AR1029" s="30">
        <v>2.3272982192889006E-4</v>
      </c>
      <c r="AS1029" s="30">
        <v>-1.0026574836531052E-5</v>
      </c>
      <c r="AT1029" s="31">
        <v>-1.9499096720991168E-8</v>
      </c>
      <c r="AU1029" s="31">
        <v>1.5029918458224016E-18</v>
      </c>
      <c r="AV1029" s="13"/>
      <c r="AW1029" s="31">
        <f t="shared" si="12280"/>
        <v>0</v>
      </c>
      <c r="AX1029" s="31">
        <f t="shared" si="12280"/>
        <v>3.0507412753381223E-2</v>
      </c>
      <c r="AY1029" s="31">
        <f t="shared" ref="AY1029:AY1034" si="12295">1-2*AR1029</f>
        <v>0.9995345403561422</v>
      </c>
      <c r="AZ1029" s="31">
        <f t="shared" si="12269"/>
        <v>2.0053149673062104E-5</v>
      </c>
      <c r="BA1029" s="31">
        <f t="shared" si="12269"/>
        <v>3.8998193441982336E-8</v>
      </c>
      <c r="BB1029" s="31">
        <f t="shared" si="12269"/>
        <v>-3.0059836916448033E-18</v>
      </c>
      <c r="BC1029" s="13"/>
      <c r="BD1029" s="32">
        <v>8.9842080447230978E-9</v>
      </c>
      <c r="BE1029" s="32">
        <v>1.5301148985953312E-15</v>
      </c>
      <c r="BF1029" s="32">
        <v>-5.1578334020041989</v>
      </c>
      <c r="BG1029" s="32">
        <v>-4.2263394346037297E-6</v>
      </c>
      <c r="BH1029" s="32">
        <v>-4.718098580621115E-13</v>
      </c>
      <c r="BI1029" s="32">
        <v>-4.8417175895162754E-16</v>
      </c>
      <c r="BK1029" s="44">
        <f t="shared" si="12282"/>
        <v>1.5301148985953312E-15</v>
      </c>
      <c r="BL1029" s="44">
        <f t="shared" si="12282"/>
        <v>-5.1578334020041989</v>
      </c>
      <c r="BM1029" s="44">
        <f t="shared" si="12282"/>
        <v>-4.2263394346037297E-6</v>
      </c>
      <c r="BN1029" s="44">
        <f t="shared" si="12282"/>
        <v>-4.718098580621115E-13</v>
      </c>
      <c r="BO1029" s="44">
        <f t="shared" si="12282"/>
        <v>-4.8417175895162754E-16</v>
      </c>
      <c r="BP1029" s="14"/>
      <c r="BQ1029" s="44">
        <f t="shared" si="12283"/>
        <v>1.5301148985953312E-15</v>
      </c>
      <c r="BR1029" s="14"/>
      <c r="BS1029" s="44">
        <f t="shared" ref="BS1029:BS1034" si="12296">BQ1029</f>
        <v>1.5301148985953312E-15</v>
      </c>
      <c r="BT1029" s="14"/>
      <c r="BU1029" s="35">
        <f t="shared" ref="BU1029" si="12297">BS1029/BS1034</f>
        <v>1.0424546733568256E-16</v>
      </c>
      <c r="BV1029" s="35"/>
      <c r="BW1029" s="35">
        <v>-1.0424546733568256E-16</v>
      </c>
      <c r="BX1029" s="35">
        <v>1.0867117460034859E-32</v>
      </c>
      <c r="BY1029" s="35">
        <v>4.2902270623354171E-35</v>
      </c>
      <c r="BZ1029" s="35">
        <v>9.6252186434178459E-38</v>
      </c>
      <c r="CA1029" s="35">
        <v>-5.6026146301405073E-48</v>
      </c>
      <c r="CB1029" s="14"/>
      <c r="CC1029" s="35">
        <f t="shared" ref="CC1029:CF1034" si="12298">-2*BW1029</f>
        <v>2.0849093467136512E-16</v>
      </c>
      <c r="CD1029" s="14">
        <f t="shared" ref="CD1029:CD1034" si="12299">1-2*BX1029</f>
        <v>1</v>
      </c>
      <c r="CE1029" s="35">
        <f t="shared" si="12287"/>
        <v>-8.5804541246708341E-35</v>
      </c>
      <c r="CF1029" s="35">
        <f t="shared" si="12287"/>
        <v>-1.9250437286835692E-37</v>
      </c>
      <c r="CG1029" s="35">
        <f t="shared" si="12287"/>
        <v>1.1205229260281015E-47</v>
      </c>
      <c r="CH1029" s="14"/>
      <c r="CI1029" s="34">
        <v>0</v>
      </c>
      <c r="CJ1029" s="34">
        <f t="shared" si="12288"/>
        <v>2.0849093467136512E-16</v>
      </c>
      <c r="CK1029" s="34">
        <f t="shared" si="12288"/>
        <v>1</v>
      </c>
      <c r="CL1029" s="34">
        <f t="shared" si="12288"/>
        <v>-8.5804541246708341E-35</v>
      </c>
      <c r="CM1029" s="34">
        <f t="shared" si="12288"/>
        <v>-1.9250437286835692E-37</v>
      </c>
      <c r="CN1029" s="34">
        <f t="shared" si="12288"/>
        <v>1.1205229260281015E-47</v>
      </c>
      <c r="CO1029" s="14"/>
      <c r="CP1029" s="35">
        <v>0</v>
      </c>
      <c r="CQ1029" s="35">
        <v>1.8379508898268426E-16</v>
      </c>
      <c r="CR1029" s="35">
        <v>0.99999999999999989</v>
      </c>
      <c r="CS1029" s="35">
        <v>1.0883671119567326E-20</v>
      </c>
      <c r="CT1029" s="35">
        <v>2.6469779601696739E-23</v>
      </c>
      <c r="CU1029" s="35">
        <v>-1.5407439555097801E-33</v>
      </c>
      <c r="CV1029" s="14"/>
      <c r="CW1029" s="35">
        <v>0</v>
      </c>
      <c r="CX1029" s="35">
        <v>2.1237009203084129E-16</v>
      </c>
      <c r="CY1029" s="35">
        <v>0.99999999999999989</v>
      </c>
      <c r="CZ1029" s="35">
        <v>4.1074075415327177E-21</v>
      </c>
      <c r="DA1029" s="35">
        <v>1.3234889800847896E-23</v>
      </c>
      <c r="DB1029" s="35">
        <v>4.2043419408136253E-47</v>
      </c>
      <c r="DC1029" s="14"/>
      <c r="DD1029" s="36">
        <v>8.9842080447229737E-9</v>
      </c>
      <c r="DE1029" s="36">
        <v>3.5299658576783958E-17</v>
      </c>
      <c r="DF1029" s="36">
        <v>-5.1578334020041972</v>
      </c>
      <c r="DG1029" s="36">
        <v>-4.226339434603739E-6</v>
      </c>
      <c r="DH1029" s="36">
        <v>-4.7180985801387986E-13</v>
      </c>
      <c r="DI1029" s="36">
        <v>-4.8417175895162724E-16</v>
      </c>
      <c r="DK1029" s="46">
        <f t="shared" ref="DK1029:DN1034" si="12300">DF1029</f>
        <v>-5.1578334020041972</v>
      </c>
      <c r="DL1029" s="46">
        <f t="shared" si="12300"/>
        <v>-4.226339434603739E-6</v>
      </c>
      <c r="DM1029" s="46">
        <f t="shared" si="12300"/>
        <v>-4.7180985801387986E-13</v>
      </c>
      <c r="DN1029" s="46">
        <f t="shared" si="12300"/>
        <v>-4.8417175895162724E-16</v>
      </c>
      <c r="DO1029" s="46"/>
      <c r="DP1029" s="37">
        <f t="shared" ref="DP1029:DP1034" si="12301">DK1029</f>
        <v>-5.1578334020041972</v>
      </c>
      <c r="DQ1029" s="37"/>
      <c r="DR1029" s="37">
        <f t="shared" ref="DR1029" si="12302">DP1029-DP1034</f>
        <v>-10.315666804010126</v>
      </c>
      <c r="DS1029" s="37"/>
      <c r="DT1029" s="37">
        <f t="shared" ref="DT1029" si="12303">DR1029/DR1034</f>
        <v>-0.99999999999991618</v>
      </c>
      <c r="DU1029" s="37"/>
      <c r="DV1029" s="37">
        <f t="array" ref="DV1029:DY1032">MMULT(DT1029:DT1032,DT1034:DW1034)</f>
        <v>0.99999999999983236</v>
      </c>
      <c r="DW1029" s="37">
        <v>4.0970104138541814E-7</v>
      </c>
      <c r="DX1029" s="37">
        <v>4.5736377293058644E-14</v>
      </c>
      <c r="DY1029" s="37">
        <v>-8.6663319240005754E-34</v>
      </c>
      <c r="DZ1029" s="46"/>
      <c r="EA1029" s="46">
        <f t="shared" ref="EA1029:EA1034" si="12304">1-2*DV1029</f>
        <v>-0.99999999999966471</v>
      </c>
      <c r="EB1029" s="46">
        <f t="shared" ref="EB1029:ED1034" si="12305">-2*DW1029</f>
        <v>-8.1940208277083627E-7</v>
      </c>
      <c r="EC1029" s="46">
        <f t="shared" si="12305"/>
        <v>-9.1472754586117288E-14</v>
      </c>
      <c r="ED1029" s="46">
        <f t="shared" si="12305"/>
        <v>1.7332663848001151E-33</v>
      </c>
      <c r="EE1029" s="46"/>
      <c r="EF1029" s="37">
        <v>0</v>
      </c>
      <c r="EG1029" s="37">
        <v>0</v>
      </c>
      <c r="EH1029" s="37">
        <f t="shared" ref="EH1029:EK1034" si="12306">EA1029</f>
        <v>-0.99999999999966471</v>
      </c>
      <c r="EI1029" s="37">
        <f t="shared" si="12306"/>
        <v>-8.1940208277083627E-7</v>
      </c>
      <c r="EJ1029" s="37">
        <f t="shared" si="12306"/>
        <v>-9.1472754586117288E-14</v>
      </c>
      <c r="EK1029" s="37">
        <f t="shared" si="12306"/>
        <v>1.7332663848001151E-33</v>
      </c>
      <c r="EL1029" s="16"/>
      <c r="EM1029" s="16">
        <v>0</v>
      </c>
      <c r="EN1029" s="16">
        <v>1.8379508898268426E-16</v>
      </c>
      <c r="EO1029" s="16">
        <v>-0.9999999999996646</v>
      </c>
      <c r="EP1029" s="16">
        <v>-8.1940208277082526E-7</v>
      </c>
      <c r="EQ1029" s="16">
        <v>-9.1472754559647496E-14</v>
      </c>
      <c r="ER1029" s="16">
        <v>1.925224292903346E-34</v>
      </c>
      <c r="ES1029" s="16"/>
      <c r="ET1029" s="16">
        <v>0</v>
      </c>
      <c r="EU1029" s="16">
        <v>-2.1237009233179491E-16</v>
      </c>
      <c r="EV1029" s="16">
        <v>-0.9999999999996646</v>
      </c>
      <c r="EW1029" s="16">
        <v>-8.194020827708404E-7</v>
      </c>
      <c r="EX1029" s="16">
        <v>-9.1472754599352178E-14</v>
      </c>
      <c r="EY1029" s="16">
        <v>1.7332663650736856E-33</v>
      </c>
      <c r="EZ1029" s="16"/>
      <c r="FA1029" s="38">
        <v>-8.9842077275606799E-9</v>
      </c>
      <c r="FB1029" s="38">
        <v>-3.5299658052574916E-17</v>
      </c>
      <c r="FC1029" s="38">
        <v>5.1578334020059309</v>
      </c>
      <c r="FD1029" s="38">
        <v>5.4855559552885899E-7</v>
      </c>
      <c r="FE1029" s="38">
        <v>6.1245831733221237E-14</v>
      </c>
      <c r="FF1029" s="38">
        <v>4.8417216103387444E-16</v>
      </c>
      <c r="FH1029" s="7" t="s">
        <v>40</v>
      </c>
      <c r="FI1029" s="7"/>
      <c r="FJ1029" s="7"/>
      <c r="FL1029" s="47" t="s">
        <v>41</v>
      </c>
      <c r="FM1029" s="47"/>
      <c r="FN1029" s="47" t="s">
        <v>42</v>
      </c>
      <c r="FO1029" s="47"/>
      <c r="FP1029" s="47" t="s">
        <v>43</v>
      </c>
      <c r="FQ1029" s="48"/>
      <c r="FR1029" s="49" t="s">
        <v>44</v>
      </c>
      <c r="FS1029" s="49"/>
      <c r="FT1029" s="49"/>
      <c r="FU1029" s="48"/>
      <c r="FV1029" s="49" t="s">
        <v>40</v>
      </c>
      <c r="FW1029" s="49"/>
      <c r="FX1029" s="49"/>
      <c r="FY1029" s="48"/>
      <c r="FZ1029" s="50">
        <v>0</v>
      </c>
      <c r="GA1029" s="50">
        <v>0</v>
      </c>
      <c r="GB1029" s="50">
        <f t="shared" ref="GB1029:GB1034" si="12307">GA1028</f>
        <v>1</v>
      </c>
      <c r="GC1029" s="50">
        <v>0</v>
      </c>
      <c r="GD1029" s="50">
        <v>0</v>
      </c>
      <c r="GE1029" s="50">
        <v>0</v>
      </c>
      <c r="GF1029" s="51"/>
      <c r="GG1029" s="41">
        <v>0</v>
      </c>
      <c r="GH1029" s="41">
        <v>1.8379508898268426E-16</v>
      </c>
      <c r="GI1029" s="41">
        <v>-0.9999999999996646</v>
      </c>
      <c r="GJ1029" s="40">
        <v>-8.1940208277082526E-7</v>
      </c>
      <c r="GK1029" s="40">
        <v>9.1472754559647496E-14</v>
      </c>
      <c r="GL1029" s="40">
        <v>2.0863383581130712E-34</v>
      </c>
      <c r="GN1029" s="42">
        <v>0</v>
      </c>
      <c r="GO1029" s="42">
        <v>-2.1237009233179491E-16</v>
      </c>
      <c r="GP1029" s="42">
        <v>-0.9999999999996646</v>
      </c>
      <c r="GQ1029" s="42">
        <v>-8.194020827708404E-7</v>
      </c>
      <c r="GR1029" s="42">
        <v>-9.1472754599352178E-14</v>
      </c>
      <c r="GS1029" s="42">
        <v>1.7332663650736856E-33</v>
      </c>
      <c r="GU1029" s="43">
        <v>-8.9842077275606799E-9</v>
      </c>
      <c r="GV1029" s="43">
        <v>-3.5299658052574916E-17</v>
      </c>
      <c r="GW1029" s="43">
        <v>5.1578334020059309</v>
      </c>
      <c r="GX1029" s="43">
        <v>5.4855559552885899E-7</v>
      </c>
      <c r="GY1029" s="43">
        <v>6.1245831733221237E-14</v>
      </c>
      <c r="GZ1029" s="43">
        <v>4.8417216103387444E-16</v>
      </c>
      <c r="HQ1029" s="3">
        <v>0</v>
      </c>
      <c r="HR1029" s="3">
        <v>0</v>
      </c>
      <c r="HS1029" s="3">
        <f t="shared" ref="HS1029:HS1034" si="12308">HR1028</f>
        <v>1</v>
      </c>
      <c r="HT1029" s="3">
        <v>0</v>
      </c>
      <c r="HU1029" s="3">
        <v>0</v>
      </c>
      <c r="HV1029" s="3">
        <v>0</v>
      </c>
      <c r="HX1029" s="42">
        <v>0</v>
      </c>
      <c r="HY1029" s="42">
        <v>1.8379508898268426E-16</v>
      </c>
      <c r="HZ1029" s="42">
        <v>-0.9999999999996646</v>
      </c>
      <c r="IA1029" s="42">
        <v>-8.1940208277082526E-7</v>
      </c>
      <c r="IB1029" s="42">
        <v>-9.1472754559647496E-14</v>
      </c>
      <c r="IC1029" s="42">
        <v>1.9252242929033462E-34</v>
      </c>
      <c r="IE1029" s="21">
        <v>0</v>
      </c>
      <c r="IF1029" s="21">
        <v>-2.1237009233179491E-16</v>
      </c>
      <c r="IG1029" s="21">
        <v>-0.9999999999996646</v>
      </c>
      <c r="IH1029" s="21">
        <v>-8.194020827708404E-7</v>
      </c>
      <c r="II1029" s="21">
        <v>-9.1472754599352178E-14</v>
      </c>
      <c r="IJ1029" s="21">
        <v>1.7332663650736856E-33</v>
      </c>
      <c r="IL1029" s="42">
        <v>-8.9842077275606799E-9</v>
      </c>
      <c r="IM1029" s="42">
        <v>-3.5299658052574916E-17</v>
      </c>
      <c r="IN1029" s="42">
        <v>5.1578334020059309</v>
      </c>
      <c r="IO1029" s="42">
        <v>5.4855559552885899E-7</v>
      </c>
      <c r="IP1029" s="42">
        <v>6.1245831733221237E-14</v>
      </c>
      <c r="IQ1029" s="42">
        <v>4.8417216103387444E-16</v>
      </c>
      <c r="IS1029" s="2" t="e">
        <v>#VALUE!</v>
      </c>
      <c r="IT1029" s="2" t="e">
        <v>#VALUE!</v>
      </c>
      <c r="IU1029" s="2" t="e">
        <v>#VALUE!</v>
      </c>
      <c r="IV1029" s="2" t="e">
        <v>#VALUE!</v>
      </c>
      <c r="IW1029" s="2" t="e">
        <v>#VALUE!</v>
      </c>
      <c r="IX1029" s="2" t="e">
        <v>#VALUE!</v>
      </c>
    </row>
    <row r="1030" spans="1:258" x14ac:dyDescent="0.25">
      <c r="A1030" s="3" t="s">
        <v>45</v>
      </c>
      <c r="B1030" s="20">
        <v>-3.8706184519362732E-10</v>
      </c>
      <c r="C1030" s="20">
        <v>2.0564064517527024E-18</v>
      </c>
      <c r="D1030" s="20">
        <v>-4.2263394321885898E-6</v>
      </c>
      <c r="E1030" s="20">
        <v>4.4883750193029703</v>
      </c>
      <c r="F1030" s="20">
        <v>1.9098969833951244E-7</v>
      </c>
      <c r="G1030" s="20">
        <v>-4.9070215044523928E-16</v>
      </c>
      <c r="I1030" s="22">
        <f t="shared" si="12260"/>
        <v>-3.8706184519362732E-10</v>
      </c>
      <c r="J1030" s="8"/>
      <c r="K1030" s="22">
        <f t="shared" si="12274"/>
        <v>-3.8706184519362732E-10</v>
      </c>
      <c r="L1030" s="8"/>
      <c r="M1030" s="22">
        <f t="shared" ref="M1030" si="12309">K1030/K1034</f>
        <v>-6.5724392575321688E-4</v>
      </c>
      <c r="N1030" s="22"/>
      <c r="O1030" s="24">
        <v>0</v>
      </c>
      <c r="P1030" s="24">
        <v>6.5716729920023062E-4</v>
      </c>
      <c r="Q1030" s="24">
        <v>-1.0026574836531047E-5</v>
      </c>
      <c r="R1030" s="24">
        <v>4.3196957793950006E-7</v>
      </c>
      <c r="S1030" s="25">
        <v>8.4006918794237032E-10</v>
      </c>
      <c r="T1030" s="25">
        <v>-6.4752596362312339E-20</v>
      </c>
      <c r="U1030" s="10"/>
      <c r="V1030" s="25">
        <f t="shared" si="12276"/>
        <v>0</v>
      </c>
      <c r="W1030" s="25">
        <f t="shared" si="12276"/>
        <v>-1.3143345984004612E-3</v>
      </c>
      <c r="X1030" s="25">
        <f t="shared" si="12276"/>
        <v>2.0053149673062094E-5</v>
      </c>
      <c r="Y1030" s="25">
        <f t="shared" ref="Y1030:Y1034" si="12310">1-2*R1030</f>
        <v>0.99999913606084412</v>
      </c>
      <c r="Z1030" s="25">
        <f t="shared" si="12264"/>
        <v>-1.6801383758847406E-9</v>
      </c>
      <c r="AA1030" s="25">
        <f t="shared" si="12264"/>
        <v>1.2950519272462468E-19</v>
      </c>
      <c r="AB1030" s="10"/>
      <c r="AC1030" s="26">
        <v>3.8706184519362717E-10</v>
      </c>
      <c r="AD1030" s="26">
        <v>9.6459011703402802E-3</v>
      </c>
      <c r="AE1030" s="26">
        <v>-1.0765714097999996E-4</v>
      </c>
      <c r="AF1030" s="26">
        <v>4.4883711415352927</v>
      </c>
      <c r="AG1030" s="26">
        <v>1.8632292889504717E-7</v>
      </c>
      <c r="AH1030" s="26">
        <v>-4.9040044950103508E-16</v>
      </c>
      <c r="AJ1030" s="28">
        <f t="shared" si="12265"/>
        <v>3.8706184519362717E-10</v>
      </c>
      <c r="AK1030" s="11"/>
      <c r="AL1030" s="28">
        <f t="shared" si="12278"/>
        <v>3.8706184519362717E-10</v>
      </c>
      <c r="AM1030" s="11"/>
      <c r="AN1030" s="28">
        <f t="shared" ref="AN1030" si="12311">AL1030/AL1034</f>
        <v>6.5724392575321699E-4</v>
      </c>
      <c r="AO1030" s="28"/>
      <c r="AP1030" s="30">
        <v>0</v>
      </c>
      <c r="AQ1030" s="30">
        <v>6.5716729920023073E-4</v>
      </c>
      <c r="AR1030" s="30">
        <v>-1.0026574836531052E-5</v>
      </c>
      <c r="AS1030" s="30">
        <v>4.3196957793950022E-7</v>
      </c>
      <c r="AT1030" s="31">
        <v>8.4006918794237063E-10</v>
      </c>
      <c r="AU1030" s="31">
        <v>-6.4752596362312351E-20</v>
      </c>
      <c r="AV1030" s="13"/>
      <c r="AW1030" s="31">
        <f t="shared" si="12280"/>
        <v>0</v>
      </c>
      <c r="AX1030" s="31">
        <f t="shared" si="12280"/>
        <v>-1.3143345984004615E-3</v>
      </c>
      <c r="AY1030" s="31">
        <f t="shared" si="12280"/>
        <v>2.0053149673062104E-5</v>
      </c>
      <c r="AZ1030" s="31">
        <f t="shared" ref="AZ1030:AZ1034" si="12312">1-2*AS1030</f>
        <v>0.99999913606084412</v>
      </c>
      <c r="BA1030" s="31">
        <f t="shared" si="12269"/>
        <v>-1.6801383758847413E-9</v>
      </c>
      <c r="BB1030" s="31">
        <f t="shared" si="12269"/>
        <v>1.295051927246247E-19</v>
      </c>
      <c r="BC1030" s="13"/>
      <c r="BD1030" s="33">
        <v>-3.8706184519362701E-10</v>
      </c>
      <c r="BE1030" s="32">
        <v>6.04073745459934E-18</v>
      </c>
      <c r="BF1030" s="32">
        <v>-4.2263394321886296E-6</v>
      </c>
      <c r="BG1030" s="32">
        <v>4.4883750193029694</v>
      </c>
      <c r="BH1030" s="32">
        <v>1.9098969833951244E-7</v>
      </c>
      <c r="BI1030" s="32">
        <v>-4.9070215044523928E-16</v>
      </c>
      <c r="BK1030" s="44">
        <f t="shared" si="12282"/>
        <v>6.04073745459934E-18</v>
      </c>
      <c r="BL1030" s="44">
        <f t="shared" si="12282"/>
        <v>-4.2263394321886296E-6</v>
      </c>
      <c r="BM1030" s="44">
        <f t="shared" si="12282"/>
        <v>4.4883750193029694</v>
      </c>
      <c r="BN1030" s="44">
        <f t="shared" si="12282"/>
        <v>1.9098969833951244E-7</v>
      </c>
      <c r="BO1030" s="44">
        <f t="shared" si="12282"/>
        <v>-4.9070215044523928E-16</v>
      </c>
      <c r="BP1030" s="14"/>
      <c r="BQ1030" s="44">
        <f t="shared" si="12283"/>
        <v>6.04073745459934E-18</v>
      </c>
      <c r="BR1030" s="14"/>
      <c r="BS1030" s="44">
        <f t="shared" si="12296"/>
        <v>6.04073745459934E-18</v>
      </c>
      <c r="BT1030" s="14"/>
      <c r="BU1030" s="35">
        <f t="shared" ref="BU1030" si="12313">BS1030/BS1034</f>
        <v>4.1155046564474457E-19</v>
      </c>
      <c r="BV1030" s="35"/>
      <c r="BW1030" s="35">
        <v>-4.1155046564474457E-19</v>
      </c>
      <c r="BX1030" s="35">
        <v>4.2902270623354171E-35</v>
      </c>
      <c r="BY1030" s="35">
        <v>1.6937378577240609E-37</v>
      </c>
      <c r="BZ1030" s="35">
        <v>3.799938084478399E-40</v>
      </c>
      <c r="CA1030" s="35">
        <v>-2.2118550751348952E-50</v>
      </c>
      <c r="CB1030" s="14"/>
      <c r="CC1030" s="35">
        <f t="shared" si="12298"/>
        <v>8.2310093128948915E-19</v>
      </c>
      <c r="CD1030" s="35">
        <f t="shared" si="12298"/>
        <v>-8.5804541246708341E-35</v>
      </c>
      <c r="CE1030" s="14">
        <f t="shared" ref="CE1030:CE1034" si="12314">1-2*BY1030</f>
        <v>1</v>
      </c>
      <c r="CF1030" s="35">
        <f t="shared" si="12287"/>
        <v>-7.599876168956798E-40</v>
      </c>
      <c r="CG1030" s="35">
        <f t="shared" si="12287"/>
        <v>4.4237101502697903E-50</v>
      </c>
      <c r="CH1030" s="14"/>
      <c r="CI1030" s="34">
        <v>0</v>
      </c>
      <c r="CJ1030" s="34">
        <f t="shared" si="12288"/>
        <v>8.2310093128948915E-19</v>
      </c>
      <c r="CK1030" s="34">
        <f t="shared" si="12288"/>
        <v>-8.5804541246708341E-35</v>
      </c>
      <c r="CL1030" s="34">
        <f t="shared" si="12288"/>
        <v>1</v>
      </c>
      <c r="CM1030" s="34">
        <f t="shared" si="12288"/>
        <v>-7.599876168956798E-40</v>
      </c>
      <c r="CN1030" s="34">
        <f t="shared" si="12288"/>
        <v>4.4237101502697903E-50</v>
      </c>
      <c r="CO1030" s="14"/>
      <c r="CP1030" s="35">
        <v>0</v>
      </c>
      <c r="CQ1030" s="35">
        <v>1.7125114342695773E-18</v>
      </c>
      <c r="CR1030" s="35">
        <v>4.1074075415327177E-21</v>
      </c>
      <c r="CS1030" s="35">
        <v>1</v>
      </c>
      <c r="CT1030" s="35">
        <v>-8.2718061255303006E-25</v>
      </c>
      <c r="CU1030" s="35">
        <v>2.4074124304840587E-35</v>
      </c>
      <c r="CV1030" s="14"/>
      <c r="CW1030" s="35">
        <v>0</v>
      </c>
      <c r="CX1030" s="35">
        <v>3.6737129730439089E-19</v>
      </c>
      <c r="CY1030" s="35">
        <v>1.0883671119567326E-20</v>
      </c>
      <c r="CZ1030" s="35">
        <v>1</v>
      </c>
      <c r="DA1030" s="35">
        <v>-8.2718061255302988E-25</v>
      </c>
      <c r="DB1030" s="35">
        <v>2.4074124304840614E-35</v>
      </c>
      <c r="DC1030" s="14"/>
      <c r="DD1030" s="36">
        <v>-3.8706184519362753E-10</v>
      </c>
      <c r="DE1030" s="36">
        <v>-6.3973137413305578E-19</v>
      </c>
      <c r="DF1030" s="36">
        <v>-4.2263394321886457E-6</v>
      </c>
      <c r="DG1030" s="36">
        <v>4.4883750193029703</v>
      </c>
      <c r="DH1030" s="36">
        <v>1.9098969833951244E-7</v>
      </c>
      <c r="DI1030" s="36">
        <v>-4.9070215044523928E-16</v>
      </c>
      <c r="DK1030" s="46">
        <f t="shared" si="12300"/>
        <v>-4.2263394321886457E-6</v>
      </c>
      <c r="DL1030" s="46">
        <f t="shared" si="12300"/>
        <v>4.4883750193029703</v>
      </c>
      <c r="DM1030" s="46">
        <f t="shared" si="12300"/>
        <v>1.9098969833951244E-7</v>
      </c>
      <c r="DN1030" s="46">
        <f t="shared" si="12300"/>
        <v>-4.9070215044523928E-16</v>
      </c>
      <c r="DO1030" s="46"/>
      <c r="DP1030" s="37">
        <f t="shared" si="12301"/>
        <v>-4.2263394321886457E-6</v>
      </c>
      <c r="DQ1030" s="37"/>
      <c r="DR1030" s="37">
        <f t="shared" ref="DR1030:DR1034" si="12315">DP1030</f>
        <v>-4.2263394321886457E-6</v>
      </c>
      <c r="DS1030" s="37"/>
      <c r="DT1030" s="37">
        <f t="shared" ref="DT1030" si="12316">DR1030/DR1034</f>
        <v>-4.0970104138545249E-7</v>
      </c>
      <c r="DU1030" s="37"/>
      <c r="DV1030" s="37">
        <v>4.0970104138541814E-7</v>
      </c>
      <c r="DW1030" s="37">
        <v>1.6785494331232426E-13</v>
      </c>
      <c r="DX1030" s="37">
        <v>1.873824140616566E-20</v>
      </c>
      <c r="DY1030" s="37">
        <v>-3.5506052142553257E-40</v>
      </c>
      <c r="DZ1030" s="46"/>
      <c r="EA1030" s="46">
        <f t="shared" ref="EA1030:EC1034" si="12317">-2*DV1030</f>
        <v>-8.1940208277083627E-7</v>
      </c>
      <c r="EB1030" s="46">
        <f t="shared" ref="EB1030:EB1034" si="12318">1-2*DW1030</f>
        <v>0.99999999999966427</v>
      </c>
      <c r="EC1030" s="46">
        <f t="shared" si="12305"/>
        <v>-3.747648281233132E-20</v>
      </c>
      <c r="ED1030" s="46">
        <f t="shared" si="12305"/>
        <v>7.1012104285106515E-40</v>
      </c>
      <c r="EE1030" s="46"/>
      <c r="EF1030" s="37">
        <v>0</v>
      </c>
      <c r="EG1030" s="37">
        <v>0</v>
      </c>
      <c r="EH1030" s="37">
        <f t="shared" si="12306"/>
        <v>-8.1940208277083627E-7</v>
      </c>
      <c r="EI1030" s="37">
        <f t="shared" si="12306"/>
        <v>0.99999999999966427</v>
      </c>
      <c r="EJ1030" s="37">
        <f t="shared" si="12306"/>
        <v>-3.747648281233132E-20</v>
      </c>
      <c r="EK1030" s="37">
        <f t="shared" si="12306"/>
        <v>7.1012104285106515E-40</v>
      </c>
      <c r="EL1030" s="16"/>
      <c r="EM1030" s="16">
        <v>0</v>
      </c>
      <c r="EN1030" s="16">
        <v>1.7125114342695773E-18</v>
      </c>
      <c r="EO1030" s="16">
        <v>-8.194020827708404E-7</v>
      </c>
      <c r="EP1030" s="16">
        <v>0.99999999999966427</v>
      </c>
      <c r="EQ1030" s="16">
        <v>-3.7477309992944246E-20</v>
      </c>
      <c r="ER1030" s="16">
        <v>2.4074834425883437E-35</v>
      </c>
      <c r="ES1030" s="16"/>
      <c r="ET1030" s="16">
        <v>0</v>
      </c>
      <c r="EU1030" s="16">
        <v>3.6719728080853924E-19</v>
      </c>
      <c r="EV1030" s="16">
        <v>-8.1940208277082526E-7</v>
      </c>
      <c r="EW1030" s="16">
        <v>0.99999999999966427</v>
      </c>
      <c r="EX1030" s="16">
        <v>-3.7477310003788568E-20</v>
      </c>
      <c r="EY1030" s="16">
        <v>2.4074834425875381E-35</v>
      </c>
      <c r="EZ1030" s="16"/>
      <c r="FA1030" s="38">
        <v>-3.8706920687228145E-10</v>
      </c>
      <c r="FB1030" s="38">
        <v>-6.3976029874659961E-19</v>
      </c>
      <c r="FC1030" s="38">
        <v>1.7681840913451542E-32</v>
      </c>
      <c r="FD1030" s="38">
        <v>4.4883750193049261</v>
      </c>
      <c r="FE1030" s="38">
        <v>1.9098969833973081E-7</v>
      </c>
      <c r="FF1030" s="38">
        <v>-4.9070175371372684E-16</v>
      </c>
      <c r="FH1030" s="42">
        <f t="shared" ref="FH1030:FJ1034" si="12319">FD1030</f>
        <v>4.4883750193049261</v>
      </c>
      <c r="FI1030" s="42">
        <f t="shared" si="12319"/>
        <v>1.9098969833973081E-7</v>
      </c>
      <c r="FJ1030" s="42">
        <f t="shared" si="12319"/>
        <v>-4.9070175371372684E-16</v>
      </c>
      <c r="FL1030" s="47">
        <f t="shared" ref="FL1030:FL1034" si="12320">FH1030</f>
        <v>4.4883750193049261</v>
      </c>
      <c r="FM1030" s="47"/>
      <c r="FN1030" s="47">
        <f t="shared" ref="FN1030" si="12321">FL1030-FL1034</f>
        <v>0</v>
      </c>
      <c r="FO1030" s="47"/>
      <c r="FP1030" s="47">
        <f t="shared" ref="FP1030" si="12322">FN1030/FN1034</f>
        <v>0</v>
      </c>
      <c r="FQ1030" s="48"/>
      <c r="FR1030" s="48">
        <f t="array" ref="FR1030:FT1032">MMULT(FP1030:FP1032,FP1034:FR1034)</f>
        <v>0</v>
      </c>
      <c r="FS1030" s="48">
        <v>0</v>
      </c>
      <c r="FT1030" s="48">
        <v>0</v>
      </c>
      <c r="FU1030" s="48"/>
      <c r="FV1030" s="47">
        <f t="shared" ref="FV1030:FV1034" si="12323">1-2*FR1030</f>
        <v>1</v>
      </c>
      <c r="FW1030" s="47">
        <f t="shared" ref="FW1030:FX1034" si="12324">-2*FS1030</f>
        <v>0</v>
      </c>
      <c r="FX1030" s="47">
        <f t="shared" si="12324"/>
        <v>0</v>
      </c>
      <c r="FY1030" s="48"/>
      <c r="FZ1030" s="50">
        <v>0</v>
      </c>
      <c r="GA1030" s="50">
        <v>0</v>
      </c>
      <c r="GB1030" s="50">
        <v>0</v>
      </c>
      <c r="GC1030" s="52">
        <f t="shared" ref="GC1030:GE1034" si="12325">FV1030</f>
        <v>1</v>
      </c>
      <c r="GD1030" s="52">
        <f t="shared" si="12325"/>
        <v>0</v>
      </c>
      <c r="GE1030" s="52">
        <f t="shared" si="12325"/>
        <v>0</v>
      </c>
      <c r="GF1030" s="52"/>
      <c r="GG1030" s="41">
        <v>0</v>
      </c>
      <c r="GH1030" s="41">
        <v>1.7125114342695773E-18</v>
      </c>
      <c r="GI1030" s="41">
        <v>-8.194020827708404E-7</v>
      </c>
      <c r="GJ1030" s="40">
        <v>0.99999999999966427</v>
      </c>
      <c r="GK1030" s="40">
        <v>3.7477309992944246E-20</v>
      </c>
      <c r="GL1030" s="40">
        <v>2.4074841026889165E-35</v>
      </c>
      <c r="GN1030" s="42">
        <v>0</v>
      </c>
      <c r="GO1030" s="42">
        <v>3.6719728080853924E-19</v>
      </c>
      <c r="GP1030" s="42">
        <v>-8.1940208277082526E-7</v>
      </c>
      <c r="GQ1030" s="42">
        <v>0.99999999999966427</v>
      </c>
      <c r="GR1030" s="42">
        <v>-3.7477310003788568E-20</v>
      </c>
      <c r="GS1030" s="42">
        <v>2.4074834425875381E-35</v>
      </c>
      <c r="GU1030" s="43">
        <v>-3.8706920687228145E-10</v>
      </c>
      <c r="GV1030" s="43">
        <v>-6.3976029874659961E-19</v>
      </c>
      <c r="GW1030" s="43">
        <v>1.7681840913451542E-32</v>
      </c>
      <c r="GX1030" s="43">
        <v>4.4883750193049261</v>
      </c>
      <c r="GY1030" s="43">
        <v>1.9098969833973081E-7</v>
      </c>
      <c r="GZ1030" s="43">
        <v>-4.9070175371372684E-16</v>
      </c>
      <c r="HB1030" s="7" t="s">
        <v>363</v>
      </c>
      <c r="HC1030" s="7"/>
      <c r="HE1030" s="47" t="s">
        <v>11</v>
      </c>
      <c r="HF1030" s="48"/>
      <c r="HG1030" s="47" t="s">
        <v>12</v>
      </c>
      <c r="HH1030" s="48"/>
      <c r="HI1030" s="48" t="s">
        <v>13</v>
      </c>
      <c r="HJ1030" s="48"/>
      <c r="HK1030" s="49" t="s">
        <v>14</v>
      </c>
      <c r="HL1030" s="49"/>
      <c r="HM1030" s="48"/>
      <c r="HN1030" s="49" t="s">
        <v>46</v>
      </c>
      <c r="HO1030" s="49"/>
      <c r="HP1030" s="48"/>
      <c r="HQ1030" s="47">
        <v>0</v>
      </c>
      <c r="HR1030" s="47">
        <v>0</v>
      </c>
      <c r="HS1030" s="47">
        <v>0</v>
      </c>
      <c r="HT1030" s="3">
        <f t="shared" ref="HT1030:HT1034" si="12326">HS1029</f>
        <v>1</v>
      </c>
      <c r="HU1030" s="3">
        <v>0</v>
      </c>
      <c r="HV1030" s="3">
        <v>0</v>
      </c>
      <c r="HX1030" s="42">
        <v>0</v>
      </c>
      <c r="HY1030" s="42">
        <v>1.7125114342695773E-18</v>
      </c>
      <c r="HZ1030" s="42">
        <v>-8.194020827708404E-7</v>
      </c>
      <c r="IA1030" s="42">
        <v>0.99999999999966427</v>
      </c>
      <c r="IB1030" s="42">
        <v>-3.7477309992944246E-20</v>
      </c>
      <c r="IC1030" s="42">
        <v>2.4074834425883437E-35</v>
      </c>
      <c r="IE1030" s="21">
        <v>0</v>
      </c>
      <c r="IF1030" s="21">
        <v>3.6719728080853924E-19</v>
      </c>
      <c r="IG1030" s="21">
        <v>-8.1940208277082526E-7</v>
      </c>
      <c r="IH1030" s="21">
        <v>0.99999999999966427</v>
      </c>
      <c r="II1030" s="21">
        <v>-3.7477310003788568E-20</v>
      </c>
      <c r="IJ1030" s="21">
        <v>2.4074834425875381E-35</v>
      </c>
      <c r="IL1030" s="42">
        <v>-3.8706920687228145E-10</v>
      </c>
      <c r="IM1030" s="42">
        <v>-6.3976029874659961E-19</v>
      </c>
      <c r="IN1030" s="42">
        <v>1.7681840913451542E-32</v>
      </c>
      <c r="IO1030" s="42">
        <v>4.4883750193049261</v>
      </c>
      <c r="IP1030" s="42">
        <v>1.9098969833973081E-7</v>
      </c>
      <c r="IQ1030" s="42">
        <v>-4.9070175371372684E-16</v>
      </c>
      <c r="IS1030" s="2" t="e">
        <v>#VALUE!</v>
      </c>
      <c r="IT1030" s="2" t="e">
        <v>#VALUE!</v>
      </c>
      <c r="IU1030" s="2" t="e">
        <v>#VALUE!</v>
      </c>
      <c r="IV1030" s="2" t="e">
        <v>#VALUE!</v>
      </c>
      <c r="IW1030" s="2" t="e">
        <v>#VALUE!</v>
      </c>
      <c r="IX1030" s="2" t="e">
        <v>#VALUE!</v>
      </c>
    </row>
    <row r="1031" spans="1:258" x14ac:dyDescent="0.25">
      <c r="A1031" s="3" t="s">
        <v>47</v>
      </c>
      <c r="B1031" s="20">
        <v>-7.5273525401093494E-13</v>
      </c>
      <c r="C1031" s="20">
        <v>4.4236616526214006E-21</v>
      </c>
      <c r="D1031" s="20">
        <v>-4.7180122884123993E-13</v>
      </c>
      <c r="E1031" s="20">
        <v>1.9098969869117299E-7</v>
      </c>
      <c r="F1031" s="20">
        <v>2.7775119577725027</v>
      </c>
      <c r="G1031" s="20">
        <v>-4.9687243797793994E-16</v>
      </c>
      <c r="I1031" s="22">
        <f t="shared" si="12260"/>
        <v>-7.5273525401093494E-13</v>
      </c>
      <c r="J1031" s="8"/>
      <c r="K1031" s="22">
        <f t="shared" si="12274"/>
        <v>-7.5273525401093494E-13</v>
      </c>
      <c r="L1031" s="8"/>
      <c r="M1031" s="22">
        <f t="shared" ref="M1031" si="12327">K1031/K1034</f>
        <v>-1.2781695730084252E-6</v>
      </c>
      <c r="N1031" s="22"/>
      <c r="O1031" s="24">
        <v>0</v>
      </c>
      <c r="P1031" s="24">
        <v>1.2780205541667534E-6</v>
      </c>
      <c r="Q1031" s="24">
        <v>-1.9499096720991158E-8</v>
      </c>
      <c r="R1031" s="24">
        <v>8.4006918794237032E-10</v>
      </c>
      <c r="S1031" s="25">
        <v>1.63371745736454E-12</v>
      </c>
      <c r="T1031" s="25">
        <v>-1.2592706482414923E-22</v>
      </c>
      <c r="U1031" s="10"/>
      <c r="V1031" s="25">
        <f t="shared" si="12276"/>
        <v>0</v>
      </c>
      <c r="W1031" s="25">
        <f t="shared" si="12276"/>
        <v>-2.5560411083335067E-6</v>
      </c>
      <c r="X1031" s="25">
        <f t="shared" si="12276"/>
        <v>3.8998193441982316E-8</v>
      </c>
      <c r="Y1031" s="25">
        <f t="shared" si="12276"/>
        <v>-1.6801383758847406E-9</v>
      </c>
      <c r="Z1031" s="25">
        <f t="shared" ref="Z1031:Z1034" si="12328">1-2*S1031</f>
        <v>0.99999999999673261</v>
      </c>
      <c r="AA1031" s="25">
        <f t="shared" si="12264"/>
        <v>2.5185412964829846E-22</v>
      </c>
      <c r="AB1031" s="10"/>
      <c r="AC1031" s="27">
        <v>7.5273525401093464E-13</v>
      </c>
      <c r="AD1031" s="26">
        <v>1.8758784824136444E-5</v>
      </c>
      <c r="AE1031" s="26">
        <v>-2.0114664945327562E-7</v>
      </c>
      <c r="AF1031" s="26">
        <v>1.8344844275565093E-7</v>
      </c>
      <c r="AG1031" s="26">
        <v>2.7775119577634269</v>
      </c>
      <c r="AH1031" s="26">
        <v>-4.968718512475771E-16</v>
      </c>
      <c r="AJ1031" s="28">
        <f t="shared" si="12265"/>
        <v>7.5273525401093464E-13</v>
      </c>
      <c r="AK1031" s="11"/>
      <c r="AL1031" s="28">
        <f t="shared" si="12278"/>
        <v>7.5273525401093464E-13</v>
      </c>
      <c r="AM1031" s="11"/>
      <c r="AN1031" s="28">
        <f t="shared" ref="AN1031" si="12329">AL1031/AL1034</f>
        <v>1.2781695730084254E-6</v>
      </c>
      <c r="AO1031" s="28"/>
      <c r="AP1031" s="30">
        <v>0</v>
      </c>
      <c r="AQ1031" s="30">
        <v>1.2780205541667536E-6</v>
      </c>
      <c r="AR1031" s="30">
        <v>-1.9499096720991168E-8</v>
      </c>
      <c r="AS1031" s="30">
        <v>8.4006918794237063E-10</v>
      </c>
      <c r="AT1031" s="31">
        <v>1.6337174573645404E-12</v>
      </c>
      <c r="AU1031" s="31">
        <v>-1.2592706482414925E-22</v>
      </c>
      <c r="AV1031" s="13"/>
      <c r="AW1031" s="31">
        <f t="shared" si="12280"/>
        <v>0</v>
      </c>
      <c r="AX1031" s="31">
        <f t="shared" si="12280"/>
        <v>-2.5560411083335072E-6</v>
      </c>
      <c r="AY1031" s="31">
        <f t="shared" si="12280"/>
        <v>3.8998193441982336E-8</v>
      </c>
      <c r="AZ1031" s="31">
        <f t="shared" si="12280"/>
        <v>-1.6801383758847413E-9</v>
      </c>
      <c r="BA1031" s="31">
        <f t="shared" ref="BA1031:BA1034" si="12330">1-2*AT1031</f>
        <v>0.99999999999673261</v>
      </c>
      <c r="BB1031" s="31">
        <f t="shared" si="12269"/>
        <v>2.5185412964829851E-22</v>
      </c>
      <c r="BC1031" s="13"/>
      <c r="BD1031" s="33">
        <v>-7.5273525401093433E-13</v>
      </c>
      <c r="BE1031" s="32">
        <v>1.3552527156068805E-20</v>
      </c>
      <c r="BF1031" s="32">
        <v>-4.7180122888749157E-13</v>
      </c>
      <c r="BG1031" s="32">
        <v>1.9098969869117299E-7</v>
      </c>
      <c r="BH1031" s="32">
        <v>2.7775119577725023</v>
      </c>
      <c r="BI1031" s="32">
        <v>-4.9687243797793994E-16</v>
      </c>
      <c r="BK1031" s="44">
        <f t="shared" si="12282"/>
        <v>1.3552527156068805E-20</v>
      </c>
      <c r="BL1031" s="44">
        <f t="shared" si="12282"/>
        <v>-4.7180122888749157E-13</v>
      </c>
      <c r="BM1031" s="44">
        <f t="shared" si="12282"/>
        <v>1.9098969869117299E-7</v>
      </c>
      <c r="BN1031" s="44">
        <f t="shared" si="12282"/>
        <v>2.7775119577725023</v>
      </c>
      <c r="BO1031" s="44">
        <f t="shared" si="12282"/>
        <v>-4.9687243797793994E-16</v>
      </c>
      <c r="BP1031" s="14"/>
      <c r="BQ1031" s="44">
        <f t="shared" si="12283"/>
        <v>1.3552527156068805E-20</v>
      </c>
      <c r="BR1031" s="14"/>
      <c r="BS1031" s="44">
        <f t="shared" si="12296"/>
        <v>1.3552527156068805E-20</v>
      </c>
      <c r="BT1031" s="14"/>
      <c r="BU1031" s="35">
        <f t="shared" ref="BU1031" si="12331">BS1031/BS1034</f>
        <v>9.2332250882654879E-22</v>
      </c>
      <c r="BV1031" s="35"/>
      <c r="BW1031" s="35">
        <v>-9.2332250882654879E-22</v>
      </c>
      <c r="BX1031" s="35">
        <v>9.6252186434178459E-38</v>
      </c>
      <c r="BY1031" s="35">
        <v>3.799938084478399E-40</v>
      </c>
      <c r="BZ1031" s="35">
        <v>8.5252445530575222E-43</v>
      </c>
      <c r="CA1031" s="35">
        <v>-4.9623454414875725E-53</v>
      </c>
      <c r="CB1031" s="14"/>
      <c r="CC1031" s="35">
        <f t="shared" si="12298"/>
        <v>1.8466450176530976E-21</v>
      </c>
      <c r="CD1031" s="35">
        <f t="shared" si="12298"/>
        <v>-1.9250437286835692E-37</v>
      </c>
      <c r="CE1031" s="35">
        <f t="shared" si="12298"/>
        <v>-7.599876168956798E-40</v>
      </c>
      <c r="CF1031" s="14">
        <f t="shared" ref="CF1031:CF1034" si="12332">1-2*BZ1031</f>
        <v>1</v>
      </c>
      <c r="CG1031" s="35">
        <f t="shared" si="12287"/>
        <v>9.924690882975145E-53</v>
      </c>
      <c r="CH1031" s="14"/>
      <c r="CI1031" s="34">
        <v>0</v>
      </c>
      <c r="CJ1031" s="34">
        <f t="shared" si="12288"/>
        <v>1.8466450176530976E-21</v>
      </c>
      <c r="CK1031" s="34">
        <f t="shared" si="12288"/>
        <v>-1.9250437286835692E-37</v>
      </c>
      <c r="CL1031" s="34">
        <f t="shared" si="12288"/>
        <v>-7.599876168956798E-40</v>
      </c>
      <c r="CM1031" s="34">
        <f t="shared" si="12288"/>
        <v>1</v>
      </c>
      <c r="CN1031" s="34">
        <f t="shared" si="12288"/>
        <v>9.924690882975145E-53</v>
      </c>
      <c r="CO1031" s="14"/>
      <c r="CP1031" s="35">
        <v>0</v>
      </c>
      <c r="CQ1031" s="35">
        <v>3.5407109121616986E-21</v>
      </c>
      <c r="CR1031" s="35">
        <v>1.3234889800847896E-23</v>
      </c>
      <c r="CS1031" s="35">
        <v>-8.2718061255302988E-25</v>
      </c>
      <c r="CT1031" s="35">
        <v>1</v>
      </c>
      <c r="CU1031" s="35">
        <v>2.8134016636071319E-52</v>
      </c>
      <c r="CV1031" s="14"/>
      <c r="CW1031" s="35">
        <v>0</v>
      </c>
      <c r="CX1031" s="35">
        <v>9.9961207039879537E-22</v>
      </c>
      <c r="CY1031" s="35">
        <v>2.6469779601696739E-23</v>
      </c>
      <c r="CZ1031" s="35">
        <v>-8.2718061255303006E-25</v>
      </c>
      <c r="DA1031" s="35">
        <v>1</v>
      </c>
      <c r="DB1031" s="35">
        <v>3.7238679512619407E-52</v>
      </c>
      <c r="DC1031" s="14"/>
      <c r="DD1031" s="36">
        <v>-7.5273525401093555E-13</v>
      </c>
      <c r="DE1031" s="36">
        <v>-2.912490991827334E-21</v>
      </c>
      <c r="DF1031" s="36">
        <v>-4.7180122897776664E-13</v>
      </c>
      <c r="DG1031" s="36">
        <v>1.9098969869117299E-7</v>
      </c>
      <c r="DH1031" s="36">
        <v>2.7775119577725027</v>
      </c>
      <c r="DI1031" s="36">
        <v>-4.9687243797793994E-16</v>
      </c>
      <c r="DK1031" s="46">
        <f t="shared" si="12300"/>
        <v>-4.7180122897776664E-13</v>
      </c>
      <c r="DL1031" s="46">
        <f t="shared" si="12300"/>
        <v>1.9098969869117299E-7</v>
      </c>
      <c r="DM1031" s="46">
        <f t="shared" si="12300"/>
        <v>2.7775119577725027</v>
      </c>
      <c r="DN1031" s="46">
        <f t="shared" si="12300"/>
        <v>-4.9687243797793994E-16</v>
      </c>
      <c r="DO1031" s="46"/>
      <c r="DP1031" s="37">
        <f t="shared" si="12301"/>
        <v>-4.7180122897776664E-13</v>
      </c>
      <c r="DQ1031" s="37"/>
      <c r="DR1031" s="37">
        <f t="shared" si="12315"/>
        <v>-4.7180122897776664E-13</v>
      </c>
      <c r="DS1031" s="37"/>
      <c r="DT1031" s="37">
        <f t="shared" ref="DT1031" si="12333">DR1031/DR1034</f>
        <v>-4.5736377293062475E-14</v>
      </c>
      <c r="DU1031" s="37"/>
      <c r="DV1031" s="37">
        <v>4.5736377293058644E-14</v>
      </c>
      <c r="DW1031" s="37">
        <v>1.873824140616566E-20</v>
      </c>
      <c r="DX1031" s="37">
        <v>2.0918162078933607E-27</v>
      </c>
      <c r="DY1031" s="37">
        <v>-3.9636662662303558E-47</v>
      </c>
      <c r="DZ1031" s="46"/>
      <c r="EA1031" s="46">
        <f t="shared" si="12317"/>
        <v>-9.1472754586117288E-14</v>
      </c>
      <c r="EB1031" s="46">
        <f t="shared" si="12317"/>
        <v>-3.747648281233132E-20</v>
      </c>
      <c r="EC1031" s="46">
        <f t="shared" ref="EC1031:EC1034" si="12334">1-2*DX1031</f>
        <v>1</v>
      </c>
      <c r="ED1031" s="46">
        <f t="shared" si="12305"/>
        <v>7.9273325324607116E-47</v>
      </c>
      <c r="EE1031" s="46"/>
      <c r="EF1031" s="37">
        <v>0</v>
      </c>
      <c r="EG1031" s="37">
        <v>0</v>
      </c>
      <c r="EH1031" s="37">
        <f t="shared" si="12306"/>
        <v>-9.1472754586117288E-14</v>
      </c>
      <c r="EI1031" s="37">
        <f t="shared" si="12306"/>
        <v>-3.747648281233132E-20</v>
      </c>
      <c r="EJ1031" s="37">
        <f t="shared" si="12306"/>
        <v>1</v>
      </c>
      <c r="EK1031" s="37">
        <f t="shared" si="12306"/>
        <v>7.9273325324607116E-47</v>
      </c>
      <c r="EL1031" s="16"/>
      <c r="EM1031" s="16">
        <v>0</v>
      </c>
      <c r="EN1031" s="16">
        <v>3.5407109121616986E-21</v>
      </c>
      <c r="EO1031" s="16">
        <v>-9.1472754599352178E-14</v>
      </c>
      <c r="EP1031" s="16">
        <v>-3.7477310003788568E-20</v>
      </c>
      <c r="EQ1031" s="16">
        <v>1</v>
      </c>
      <c r="ER1031" s="16">
        <v>7.9273606687713066E-47</v>
      </c>
      <c r="ES1031" s="16"/>
      <c r="ET1031" s="16">
        <v>0</v>
      </c>
      <c r="EU1031" s="16">
        <v>9.996120509727181E-22</v>
      </c>
      <c r="EV1031" s="16">
        <v>-9.1472754559647496E-14</v>
      </c>
      <c r="EW1031" s="16">
        <v>-3.7477309992944246E-20</v>
      </c>
      <c r="EX1031" s="16">
        <v>1</v>
      </c>
      <c r="EY1031" s="16">
        <v>7.9273696809184886E-47</v>
      </c>
      <c r="EZ1031" s="16"/>
      <c r="FA1031" s="38">
        <v>-7.5273525483274575E-13</v>
      </c>
      <c r="FB1031" s="38">
        <v>-2.9124909950562925E-21</v>
      </c>
      <c r="FC1031" s="38">
        <v>2.0194839173657902E-28</v>
      </c>
      <c r="FD1031" s="38">
        <v>1.9098969869139137E-7</v>
      </c>
      <c r="FE1031" s="38">
        <v>2.7775119577725027</v>
      </c>
      <c r="FF1031" s="38">
        <v>-4.9687243797789566E-16</v>
      </c>
      <c r="FH1031" s="42">
        <f t="shared" si="12319"/>
        <v>1.9098969869139137E-7</v>
      </c>
      <c r="FI1031" s="42">
        <f t="shared" si="12319"/>
        <v>2.7775119577725027</v>
      </c>
      <c r="FJ1031" s="42">
        <f t="shared" si="12319"/>
        <v>-4.9687243797789566E-16</v>
      </c>
      <c r="FL1031" s="47">
        <f t="shared" si="12320"/>
        <v>1.9098969869139137E-7</v>
      </c>
      <c r="FM1031" s="47"/>
      <c r="FN1031" s="47">
        <f t="shared" ref="FN1031:FN1034" si="12335">FL1031</f>
        <v>1.9098969869139137E-7</v>
      </c>
      <c r="FO1031" s="47"/>
      <c r="FP1031" s="47">
        <f t="shared" ref="FP1031" si="12336">FN1031/FN1034</f>
        <v>1</v>
      </c>
      <c r="FQ1031" s="48"/>
      <c r="FR1031" s="48">
        <v>0</v>
      </c>
      <c r="FS1031" s="48">
        <v>1</v>
      </c>
      <c r="FT1031" s="48">
        <v>8.8066695916905986E-23</v>
      </c>
      <c r="FU1031" s="48"/>
      <c r="FV1031" s="47">
        <f t="shared" ref="FV1031:FW1034" si="12337">-2*FR1031</f>
        <v>0</v>
      </c>
      <c r="FW1031" s="47">
        <f t="shared" ref="FW1031:FW1034" si="12338">1-2*FS1031</f>
        <v>-1</v>
      </c>
      <c r="FX1031" s="47">
        <f t="shared" si="12324"/>
        <v>-1.7613339183381197E-22</v>
      </c>
      <c r="FY1031" s="48"/>
      <c r="FZ1031" s="50">
        <v>0</v>
      </c>
      <c r="GA1031" s="50">
        <v>0</v>
      </c>
      <c r="GB1031" s="50">
        <v>0</v>
      </c>
      <c r="GC1031" s="52">
        <f t="shared" si="12325"/>
        <v>0</v>
      </c>
      <c r="GD1031" s="52">
        <f t="shared" si="12325"/>
        <v>-1</v>
      </c>
      <c r="GE1031" s="52">
        <f t="shared" si="12325"/>
        <v>-1.7613339183381197E-22</v>
      </c>
      <c r="GF1031" s="52"/>
      <c r="GG1031" s="41">
        <v>0</v>
      </c>
      <c r="GH1031" s="41">
        <v>3.5407109121616986E-21</v>
      </c>
      <c r="GI1031" s="41">
        <v>-9.1472754599352178E-14</v>
      </c>
      <c r="GJ1031" s="40">
        <v>-3.7477310003788568E-20</v>
      </c>
      <c r="GK1031" s="40">
        <v>-1</v>
      </c>
      <c r="GL1031" s="40">
        <v>-1.7613339183381197E-22</v>
      </c>
      <c r="GN1031" s="42">
        <v>0</v>
      </c>
      <c r="GO1031" s="42">
        <v>-9.996120509727181E-22</v>
      </c>
      <c r="GP1031" s="42">
        <v>9.1472754559647496E-14</v>
      </c>
      <c r="GQ1031" s="42">
        <v>3.7477309992944246E-20</v>
      </c>
      <c r="GR1031" s="42">
        <v>-1</v>
      </c>
      <c r="GS1031" s="42">
        <v>-1.7613339183381197E-22</v>
      </c>
      <c r="GU1031" s="43">
        <v>7.5273525483274575E-13</v>
      </c>
      <c r="GV1031" s="43">
        <v>2.9124909950562925E-21</v>
      </c>
      <c r="GW1031" s="43">
        <v>-2.0194839173657902E-28</v>
      </c>
      <c r="GX1031" s="43">
        <v>-1.9098969869139137E-7</v>
      </c>
      <c r="GY1031" s="43">
        <v>-2.7775119577725027</v>
      </c>
      <c r="GZ1031" s="43">
        <v>4.968723511121716E-16</v>
      </c>
      <c r="HB1031" s="42">
        <f t="shared" ref="HB1031:HC1034" si="12339">GY1031</f>
        <v>-2.7775119577725027</v>
      </c>
      <c r="HC1031" s="42">
        <f t="shared" si="12339"/>
        <v>4.968723511121716E-16</v>
      </c>
      <c r="HE1031" s="47">
        <f t="shared" ref="HE1031:HE1034" si="12340">HB1031</f>
        <v>-2.7775119577725027</v>
      </c>
      <c r="HF1031" s="48"/>
      <c r="HG1031" s="47">
        <f t="shared" ref="HG1031" si="12341">HE1031-HE1034</f>
        <v>-5.5550239155450054</v>
      </c>
      <c r="HH1031" s="48"/>
      <c r="HI1031" s="48">
        <f t="shared" ref="HI1031" si="12342">HG1031/HG1034</f>
        <v>-1</v>
      </c>
      <c r="HJ1031" s="48"/>
      <c r="HK1031" s="48">
        <f t="array" ref="HK1031:HL1032">MMULT(HI1031:HI1032,HI1034:HJ1034)</f>
        <v>1</v>
      </c>
      <c r="HL1031" s="48">
        <v>8.806669591690601E-23</v>
      </c>
      <c r="HM1031" s="48"/>
      <c r="HN1031" s="48">
        <f t="shared" ref="HN1031:HN1034" si="12343">1-2*HK1031</f>
        <v>-1</v>
      </c>
      <c r="HO1031" s="48">
        <f t="shared" ref="HO1031:HO1034" si="12344">-2*HL1031</f>
        <v>-1.7613339183381202E-22</v>
      </c>
      <c r="HP1031" s="48"/>
      <c r="HQ1031" s="47">
        <v>0</v>
      </c>
      <c r="HR1031" s="47">
        <v>0</v>
      </c>
      <c r="HS1031" s="47">
        <v>0</v>
      </c>
      <c r="HT1031" s="53">
        <v>0</v>
      </c>
      <c r="HU1031" s="54">
        <f t="shared" ref="HU1031:HV1034" si="12345">HN1031</f>
        <v>-1</v>
      </c>
      <c r="HV1031" s="54">
        <f t="shared" si="12345"/>
        <v>-1.7613339183381202E-22</v>
      </c>
      <c r="HX1031" s="42">
        <v>0</v>
      </c>
      <c r="HY1031" s="42">
        <v>3.5407109121616986E-21</v>
      </c>
      <c r="HZ1031" s="42">
        <v>-9.1472754599352178E-14</v>
      </c>
      <c r="IA1031" s="42">
        <v>-3.7477310003788568E-20</v>
      </c>
      <c r="IB1031" s="42">
        <v>1</v>
      </c>
      <c r="IC1031" s="42">
        <v>4.70197740328915E-38</v>
      </c>
      <c r="IE1031" s="21">
        <v>0</v>
      </c>
      <c r="IF1031" s="21">
        <v>9.996120509727181E-22</v>
      </c>
      <c r="IG1031" s="21">
        <v>-9.1472754559647496E-14</v>
      </c>
      <c r="IH1031" s="21">
        <v>-3.7477309992944246E-20</v>
      </c>
      <c r="II1031" s="21">
        <v>1</v>
      </c>
      <c r="IJ1031" s="21">
        <v>-4.70197740328915E-38</v>
      </c>
      <c r="IL1031" s="42">
        <v>-7.5273525483274575E-13</v>
      </c>
      <c r="IM1031" s="42">
        <v>-2.9124909950562925E-21</v>
      </c>
      <c r="IN1031" s="42">
        <v>2.0194839173657902E-28</v>
      </c>
      <c r="IO1031" s="42">
        <v>1.9098969869139137E-7</v>
      </c>
      <c r="IP1031" s="42">
        <v>2.7775119577725027</v>
      </c>
      <c r="IQ1031" s="42">
        <v>-4.9687243797789566E-16</v>
      </c>
      <c r="IS1031" s="2" t="e">
        <v>#VALUE!</v>
      </c>
      <c r="IT1031" s="2" t="e">
        <v>#VALUE!</v>
      </c>
      <c r="IU1031" s="2" t="e">
        <v>#VALUE!</v>
      </c>
      <c r="IV1031" s="2" t="e">
        <v>#VALUE!</v>
      </c>
      <c r="IW1031" s="2" t="e">
        <v>#VALUE!</v>
      </c>
      <c r="IX1031" s="2" t="e">
        <v>#VALUE!</v>
      </c>
    </row>
    <row r="1032" spans="1:258" x14ac:dyDescent="0.25">
      <c r="A1032" s="3" t="s">
        <v>48</v>
      </c>
      <c r="B1032" s="20">
        <v>5.80208901483915E-23</v>
      </c>
      <c r="C1032" s="20">
        <v>-2.7199663441897252E-32</v>
      </c>
      <c r="D1032" s="20">
        <v>9.9299871817711575E-34</v>
      </c>
      <c r="E1032" s="20">
        <v>1.6819723661844494E-29</v>
      </c>
      <c r="F1032" s="20">
        <v>-1.3963625236790062E-37</v>
      </c>
      <c r="G1032" s="20">
        <v>0.49318146435826382</v>
      </c>
      <c r="I1032" s="22">
        <f t="shared" si="12260"/>
        <v>5.80208901483915E-23</v>
      </c>
      <c r="J1032" s="8"/>
      <c r="K1032" s="22">
        <f t="shared" si="12274"/>
        <v>5.80208901483915E-23</v>
      </c>
      <c r="L1032" s="8"/>
      <c r="M1032" s="22">
        <f t="shared" ref="M1032" si="12346">K1032/K1034</f>
        <v>9.8521407083533484E-17</v>
      </c>
      <c r="N1032" s="22"/>
      <c r="O1032" s="24">
        <v>0</v>
      </c>
      <c r="P1032" s="24">
        <v>-9.8509920699978837E-17</v>
      </c>
      <c r="Q1032" s="24">
        <v>1.5029918458224009E-18</v>
      </c>
      <c r="R1032" s="24">
        <v>-6.4752596362312339E-20</v>
      </c>
      <c r="S1032" s="25">
        <v>-1.2592706482414923E-22</v>
      </c>
      <c r="T1032" s="25">
        <v>9.7064676537193215E-33</v>
      </c>
      <c r="U1032" s="10"/>
      <c r="V1032" s="25">
        <f t="shared" si="12276"/>
        <v>0</v>
      </c>
      <c r="W1032" s="25">
        <f t="shared" si="12276"/>
        <v>1.9701984139995767E-16</v>
      </c>
      <c r="X1032" s="25">
        <f t="shared" si="12276"/>
        <v>-3.0059836916448017E-18</v>
      </c>
      <c r="Y1032" s="25">
        <f t="shared" si="12276"/>
        <v>1.2950519272462468E-19</v>
      </c>
      <c r="Z1032" s="25">
        <f t="shared" si="12276"/>
        <v>2.5185412964829846E-22</v>
      </c>
      <c r="AA1032" s="25">
        <f t="shared" ref="AA1032:AA1034" si="12347">1-2*T1032</f>
        <v>1</v>
      </c>
      <c r="AB1032" s="10"/>
      <c r="AC1032" s="26">
        <v>-5.8020890148391476E-23</v>
      </c>
      <c r="AD1032" s="26">
        <v>-1.4459285489805463E-15</v>
      </c>
      <c r="AE1032" s="26">
        <v>1.5504362543312882E-17</v>
      </c>
      <c r="AF1032" s="26">
        <v>5.8128057626770318E-19</v>
      </c>
      <c r="AG1032" s="26">
        <v>6.9955259255723682E-22</v>
      </c>
      <c r="AH1032" s="26">
        <v>0.49318146435826382</v>
      </c>
      <c r="AJ1032" s="28">
        <f t="shared" si="12265"/>
        <v>-5.8020890148391476E-23</v>
      </c>
      <c r="AK1032" s="11"/>
      <c r="AL1032" s="28">
        <f t="shared" si="12278"/>
        <v>-5.8020890148391476E-23</v>
      </c>
      <c r="AM1032" s="11"/>
      <c r="AN1032" s="28">
        <f t="shared" ref="AN1032" si="12348">AL1032/AL1034</f>
        <v>-9.8521407083533497E-17</v>
      </c>
      <c r="AO1032" s="28"/>
      <c r="AP1032" s="30">
        <v>0</v>
      </c>
      <c r="AQ1032" s="30">
        <v>-9.8509920699978849E-17</v>
      </c>
      <c r="AR1032" s="30">
        <v>1.5029918458224016E-18</v>
      </c>
      <c r="AS1032" s="30">
        <v>-6.4752596362312351E-20</v>
      </c>
      <c r="AT1032" s="31">
        <v>-1.2592706482414925E-22</v>
      </c>
      <c r="AU1032" s="31">
        <v>9.7064676537193242E-33</v>
      </c>
      <c r="AV1032" s="13"/>
      <c r="AW1032" s="31">
        <f t="shared" si="12280"/>
        <v>0</v>
      </c>
      <c r="AX1032" s="31">
        <f t="shared" si="12280"/>
        <v>1.970198413999577E-16</v>
      </c>
      <c r="AY1032" s="31">
        <f t="shared" si="12280"/>
        <v>-3.0059836916448033E-18</v>
      </c>
      <c r="AZ1032" s="31">
        <f t="shared" si="12280"/>
        <v>1.295051927246247E-19</v>
      </c>
      <c r="BA1032" s="31">
        <f t="shared" si="12280"/>
        <v>2.5185412964829851E-22</v>
      </c>
      <c r="BB1032" s="31">
        <f t="shared" ref="BB1032:BB1034" si="12349">1-2*AU1032</f>
        <v>1</v>
      </c>
      <c r="BC1032" s="13"/>
      <c r="BD1032" s="32">
        <v>5.8020890148391453E-23</v>
      </c>
      <c r="BE1032" s="32">
        <v>-7.8886090522101181E-31</v>
      </c>
      <c r="BF1032" s="32">
        <v>3.0814879110195774E-33</v>
      </c>
      <c r="BG1032" s="32">
        <v>1.6819820279814266E-29</v>
      </c>
      <c r="BH1032" s="32">
        <v>0</v>
      </c>
      <c r="BI1032" s="32">
        <v>0.49318146435826382</v>
      </c>
      <c r="BK1032" s="44">
        <f t="shared" si="12282"/>
        <v>-7.8886090522101181E-31</v>
      </c>
      <c r="BL1032" s="44">
        <f t="shared" si="12282"/>
        <v>3.0814879110195774E-33</v>
      </c>
      <c r="BM1032" s="44">
        <f t="shared" si="12282"/>
        <v>1.6819820279814266E-29</v>
      </c>
      <c r="BN1032" s="44">
        <f t="shared" si="12282"/>
        <v>0</v>
      </c>
      <c r="BO1032" s="44">
        <f t="shared" si="12282"/>
        <v>0.49318146435826382</v>
      </c>
      <c r="BP1032" s="14"/>
      <c r="BQ1032" s="44">
        <f t="shared" si="12283"/>
        <v>-7.8886090522101181E-31</v>
      </c>
      <c r="BR1032" s="14"/>
      <c r="BS1032" s="44">
        <f t="shared" si="12296"/>
        <v>-7.8886090522101181E-31</v>
      </c>
      <c r="BT1032" s="14"/>
      <c r="BU1032" s="35">
        <f t="shared" ref="BU1032" si="12350">BS1032/BS1034</f>
        <v>-5.3744443507547769E-32</v>
      </c>
      <c r="BV1032" s="35"/>
      <c r="BW1032" s="35">
        <v>5.3744443507547769E-32</v>
      </c>
      <c r="BX1032" s="35">
        <v>-5.6026146301405073E-48</v>
      </c>
      <c r="BY1032" s="35">
        <v>-2.2118550751348952E-50</v>
      </c>
      <c r="BZ1032" s="35">
        <v>-4.9623454414875725E-53</v>
      </c>
      <c r="CA1032" s="35">
        <v>2.8884652079359934E-63</v>
      </c>
      <c r="CB1032" s="14"/>
      <c r="CC1032" s="35">
        <f t="shared" si="12298"/>
        <v>-1.0748888701509554E-31</v>
      </c>
      <c r="CD1032" s="35">
        <f t="shared" si="12298"/>
        <v>1.1205229260281015E-47</v>
      </c>
      <c r="CE1032" s="35">
        <f t="shared" si="12298"/>
        <v>4.4237101502697903E-50</v>
      </c>
      <c r="CF1032" s="35">
        <f t="shared" si="12298"/>
        <v>9.924690882975145E-53</v>
      </c>
      <c r="CG1032" s="14">
        <f t="shared" ref="CG1032:CG1034" si="12351">1-2*CA1032</f>
        <v>1</v>
      </c>
      <c r="CH1032" s="14"/>
      <c r="CI1032" s="34">
        <v>0</v>
      </c>
      <c r="CJ1032" s="34">
        <f t="shared" si="12288"/>
        <v>-1.0748888701509554E-31</v>
      </c>
      <c r="CK1032" s="34">
        <f t="shared" si="12288"/>
        <v>1.1205229260281015E-47</v>
      </c>
      <c r="CL1032" s="34">
        <f t="shared" si="12288"/>
        <v>4.4237101502697903E-50</v>
      </c>
      <c r="CM1032" s="34">
        <f t="shared" si="12288"/>
        <v>9.924690882975145E-53</v>
      </c>
      <c r="CN1032" s="34">
        <f t="shared" si="12288"/>
        <v>1</v>
      </c>
      <c r="CO1032" s="14"/>
      <c r="CP1032" s="35">
        <v>0</v>
      </c>
      <c r="CQ1032" s="35">
        <v>-2.5540030674403527E-31</v>
      </c>
      <c r="CR1032" s="35">
        <v>4.2043419408136253E-47</v>
      </c>
      <c r="CS1032" s="35">
        <v>2.4074124304840614E-35</v>
      </c>
      <c r="CT1032" s="35">
        <v>3.7238679512619407E-52</v>
      </c>
      <c r="CU1032" s="35">
        <v>1</v>
      </c>
      <c r="CV1032" s="14"/>
      <c r="CW1032" s="35">
        <v>0</v>
      </c>
      <c r="CX1032" s="35">
        <v>-8.8812738624689536E-33</v>
      </c>
      <c r="CY1032" s="35">
        <v>-1.5407439555097801E-33</v>
      </c>
      <c r="CZ1032" s="35">
        <v>2.4074124304840587E-35</v>
      </c>
      <c r="DA1032" s="35">
        <v>2.8134016636071319E-52</v>
      </c>
      <c r="DB1032" s="35">
        <v>1</v>
      </c>
      <c r="DC1032" s="14"/>
      <c r="DD1032" s="36">
        <v>5.80208901483915E-23</v>
      </c>
      <c r="DE1032" s="36">
        <v>3.7980002412109185E-32</v>
      </c>
      <c r="DF1032" s="36">
        <v>8.9398992540960933E-33</v>
      </c>
      <c r="DG1032" s="36">
        <v>1.6819831722054342E-29</v>
      </c>
      <c r="DH1032" s="36">
        <v>-1.3963165374333792E-37</v>
      </c>
      <c r="DI1032" s="36">
        <v>0.49318146435826382</v>
      </c>
      <c r="DK1032" s="46">
        <f t="shared" si="12300"/>
        <v>8.9398992540960933E-33</v>
      </c>
      <c r="DL1032" s="46">
        <f t="shared" si="12300"/>
        <v>1.6819831722054342E-29</v>
      </c>
      <c r="DM1032" s="46">
        <f t="shared" si="12300"/>
        <v>-1.3963165374333792E-37</v>
      </c>
      <c r="DN1032" s="46">
        <f t="shared" si="12300"/>
        <v>0.49318146435826382</v>
      </c>
      <c r="DO1032" s="46"/>
      <c r="DP1032" s="37">
        <f t="shared" si="12301"/>
        <v>8.9398992540960933E-33</v>
      </c>
      <c r="DQ1032" s="37"/>
      <c r="DR1032" s="37">
        <f t="shared" si="12315"/>
        <v>8.9398992540960933E-33</v>
      </c>
      <c r="DS1032" s="37"/>
      <c r="DT1032" s="37">
        <f t="shared" ref="DT1032" si="12352">DR1032/DR1034</f>
        <v>8.6663319240013024E-34</v>
      </c>
      <c r="DU1032" s="37"/>
      <c r="DV1032" s="37">
        <v>-8.6663319240005754E-34</v>
      </c>
      <c r="DW1032" s="37">
        <v>-3.5506052142553257E-40</v>
      </c>
      <c r="DX1032" s="37">
        <v>-3.9636662662303558E-47</v>
      </c>
      <c r="DY1032" s="37">
        <v>7.5105309016964117E-67</v>
      </c>
      <c r="DZ1032" s="46"/>
      <c r="EA1032" s="46">
        <f t="shared" si="12317"/>
        <v>1.7332663848001151E-33</v>
      </c>
      <c r="EB1032" s="46">
        <f t="shared" si="12317"/>
        <v>7.1012104285106515E-40</v>
      </c>
      <c r="EC1032" s="46">
        <f t="shared" si="12317"/>
        <v>7.9273325324607116E-47</v>
      </c>
      <c r="ED1032" s="46">
        <f t="shared" ref="ED1032:ED1034" si="12353">1-2*DY1032</f>
        <v>1</v>
      </c>
      <c r="EE1032" s="46"/>
      <c r="EF1032" s="37">
        <v>0</v>
      </c>
      <c r="EG1032" s="37">
        <v>0</v>
      </c>
      <c r="EH1032" s="37">
        <f t="shared" si="12306"/>
        <v>1.7332663848001151E-33</v>
      </c>
      <c r="EI1032" s="37">
        <f t="shared" si="12306"/>
        <v>7.1012104285106515E-40</v>
      </c>
      <c r="EJ1032" s="37">
        <f t="shared" si="12306"/>
        <v>7.9273325324607116E-47</v>
      </c>
      <c r="EK1032" s="37">
        <f t="shared" si="12306"/>
        <v>1</v>
      </c>
      <c r="EL1032" s="16"/>
      <c r="EM1032" s="16">
        <v>0</v>
      </c>
      <c r="EN1032" s="16">
        <v>-2.5540030674403527E-31</v>
      </c>
      <c r="EO1032" s="16">
        <v>1.7332663650736856E-33</v>
      </c>
      <c r="EP1032" s="16">
        <v>2.4074834425875381E-35</v>
      </c>
      <c r="EQ1032" s="16">
        <v>7.9273696809184886E-47</v>
      </c>
      <c r="ER1032" s="16">
        <v>1</v>
      </c>
      <c r="ES1032" s="16"/>
      <c r="ET1032" s="16">
        <v>0</v>
      </c>
      <c r="EU1032" s="16">
        <v>-8.8812738624689536E-33</v>
      </c>
      <c r="EV1032" s="16">
        <v>1.925224292903346E-34</v>
      </c>
      <c r="EW1032" s="16">
        <v>2.4074834425883437E-35</v>
      </c>
      <c r="EX1032" s="16">
        <v>7.9273606687713066E-47</v>
      </c>
      <c r="EY1032" s="16">
        <v>1</v>
      </c>
      <c r="EZ1032" s="16"/>
      <c r="FA1032" s="38">
        <v>5.80208901483915E-23</v>
      </c>
      <c r="FB1032" s="38">
        <v>3.7980002412109185E-32</v>
      </c>
      <c r="FC1032" s="38">
        <v>-6.8422776578360209E-49</v>
      </c>
      <c r="FD1032" s="38">
        <v>1.681983171791626E-29</v>
      </c>
      <c r="FE1032" s="38">
        <v>-1.3963165420530169E-37</v>
      </c>
      <c r="FF1032" s="38">
        <v>0.49318146435826382</v>
      </c>
      <c r="FH1032" s="42">
        <f t="shared" si="12319"/>
        <v>1.681983171791626E-29</v>
      </c>
      <c r="FI1032" s="42">
        <f t="shared" si="12319"/>
        <v>-1.3963165420530169E-37</v>
      </c>
      <c r="FJ1032" s="42">
        <f t="shared" si="12319"/>
        <v>0.49318146435826382</v>
      </c>
      <c r="FL1032" s="47">
        <f t="shared" si="12320"/>
        <v>1.681983171791626E-29</v>
      </c>
      <c r="FM1032" s="47"/>
      <c r="FN1032" s="47">
        <f t="shared" si="12335"/>
        <v>1.681983171791626E-29</v>
      </c>
      <c r="FO1032" s="47"/>
      <c r="FP1032" s="47">
        <f t="shared" ref="FP1032" si="12354">FN1032/FN1034</f>
        <v>8.8066695916905986E-23</v>
      </c>
      <c r="FQ1032" s="48"/>
      <c r="FR1032" s="48">
        <v>0</v>
      </c>
      <c r="FS1032" s="48">
        <v>8.8066695916905986E-23</v>
      </c>
      <c r="FT1032" s="48">
        <v>7.7557429297207852E-45</v>
      </c>
      <c r="FU1032" s="48"/>
      <c r="FV1032" s="47">
        <f t="shared" si="12337"/>
        <v>0</v>
      </c>
      <c r="FW1032" s="47">
        <f t="shared" si="12337"/>
        <v>-1.7613339183381197E-22</v>
      </c>
      <c r="FX1032" s="47">
        <f t="shared" ref="FX1032:FX1034" si="12355">1-2*FT1032</f>
        <v>1</v>
      </c>
      <c r="FY1032" s="48"/>
      <c r="FZ1032" s="50">
        <v>0</v>
      </c>
      <c r="GA1032" s="50">
        <v>0</v>
      </c>
      <c r="GB1032" s="50">
        <v>0</v>
      </c>
      <c r="GC1032" s="52">
        <f t="shared" si="12325"/>
        <v>0</v>
      </c>
      <c r="GD1032" s="52">
        <f t="shared" si="12325"/>
        <v>-1.7613339183381197E-22</v>
      </c>
      <c r="GE1032" s="52">
        <f t="shared" si="12325"/>
        <v>1</v>
      </c>
      <c r="GF1032" s="52"/>
      <c r="GG1032" s="41">
        <v>0</v>
      </c>
      <c r="GH1032" s="41">
        <v>-2.5540030674403527E-31</v>
      </c>
      <c r="GI1032" s="41">
        <v>1.7332663650736856E-33</v>
      </c>
      <c r="GJ1032" s="40">
        <v>2.4074834425875381E-35</v>
      </c>
      <c r="GK1032" s="40">
        <v>-1.7613339183381197E-22</v>
      </c>
      <c r="GL1032" s="40">
        <v>1</v>
      </c>
      <c r="GN1032" s="42">
        <v>0</v>
      </c>
      <c r="GO1032" s="42">
        <v>-8.8812738626450191E-33</v>
      </c>
      <c r="GP1032" s="42">
        <v>2.0863383581130712E-34</v>
      </c>
      <c r="GQ1032" s="42">
        <v>2.4074841026889165E-35</v>
      </c>
      <c r="GR1032" s="42">
        <v>-1.7613339183381197E-22</v>
      </c>
      <c r="GS1032" s="42">
        <v>1</v>
      </c>
      <c r="GU1032" s="43">
        <v>5.8020890148524084E-23</v>
      </c>
      <c r="GV1032" s="43">
        <v>3.798000241262217E-32</v>
      </c>
      <c r="GW1032" s="43">
        <v>-8.5528470722950261E-49</v>
      </c>
      <c r="GX1032" s="43">
        <v>-1.681983171791626E-29</v>
      </c>
      <c r="GY1032" s="43">
        <v>-4.8921260198144254E-22</v>
      </c>
      <c r="GZ1032" s="43">
        <v>0.49318146435826382</v>
      </c>
      <c r="HB1032" s="42">
        <f t="shared" si="12339"/>
        <v>-4.8921260198144254E-22</v>
      </c>
      <c r="HC1032" s="42">
        <f t="shared" si="12339"/>
        <v>0.49318146435826382</v>
      </c>
      <c r="HE1032" s="47">
        <f t="shared" si="12340"/>
        <v>-4.8921260198144254E-22</v>
      </c>
      <c r="HF1032" s="48"/>
      <c r="HG1032" s="47">
        <f t="shared" ref="HG1032:HG1034" si="12356">HE1032</f>
        <v>-4.8921260198144254E-22</v>
      </c>
      <c r="HH1032" s="48"/>
      <c r="HI1032" s="48">
        <f t="shared" ref="HI1032" si="12357">HG1032/HG1034</f>
        <v>-8.806669591690601E-23</v>
      </c>
      <c r="HJ1032" s="48"/>
      <c r="HK1032" s="48">
        <v>8.806669591690601E-23</v>
      </c>
      <c r="HL1032" s="48">
        <v>7.7557429297207902E-45</v>
      </c>
      <c r="HM1032" s="48"/>
      <c r="HN1032" s="48">
        <f t="shared" ref="HN1032:HN1034" si="12358">-2*HK1032</f>
        <v>-1.7613339183381202E-22</v>
      </c>
      <c r="HO1032" s="48">
        <f t="shared" ref="HO1032:HO1034" si="12359">1-2*HL1032</f>
        <v>1</v>
      </c>
      <c r="HP1032" s="48"/>
      <c r="HQ1032" s="47">
        <v>0</v>
      </c>
      <c r="HR1032" s="47">
        <v>0</v>
      </c>
      <c r="HS1032" s="47">
        <v>0</v>
      </c>
      <c r="HT1032" s="53">
        <v>0</v>
      </c>
      <c r="HU1032" s="54">
        <f t="shared" si="12345"/>
        <v>-1.7613339183381202E-22</v>
      </c>
      <c r="HV1032" s="54">
        <f t="shared" si="12345"/>
        <v>1</v>
      </c>
      <c r="HX1032" s="42">
        <v>0</v>
      </c>
      <c r="HY1032" s="42">
        <v>-2.5540030674403527E-31</v>
      </c>
      <c r="HZ1032" s="42">
        <v>1.7332663650736856E-33</v>
      </c>
      <c r="IA1032" s="42">
        <v>2.4074834425875381E-35</v>
      </c>
      <c r="IB1032" s="42">
        <v>-4.70197740328915E-38</v>
      </c>
      <c r="IC1032" s="42">
        <v>1</v>
      </c>
      <c r="IE1032" s="21">
        <v>0</v>
      </c>
      <c r="IF1032" s="21">
        <v>-8.8812738624689536E-33</v>
      </c>
      <c r="IG1032" s="21">
        <v>1.9252242929033462E-34</v>
      </c>
      <c r="IH1032" s="21">
        <v>2.4074834425883437E-35</v>
      </c>
      <c r="II1032" s="21">
        <v>4.70197740328915E-38</v>
      </c>
      <c r="IJ1032" s="21">
        <v>1</v>
      </c>
      <c r="IL1032" s="42">
        <v>5.80208901483915E-23</v>
      </c>
      <c r="IM1032" s="42">
        <v>3.7980002412109185E-32</v>
      </c>
      <c r="IN1032" s="42">
        <v>-8.5528470722950261E-49</v>
      </c>
      <c r="IO1032" s="42">
        <v>1.6819831717916269E-29</v>
      </c>
      <c r="IP1032" s="42">
        <v>-9.0336697973679336E-39</v>
      </c>
      <c r="IQ1032" s="42">
        <v>0.49318146435826382</v>
      </c>
      <c r="IS1032" s="2" t="e">
        <v>#VALUE!</v>
      </c>
      <c r="IT1032" s="2" t="e">
        <v>#VALUE!</v>
      </c>
      <c r="IU1032" s="2" t="e">
        <v>#VALUE!</v>
      </c>
      <c r="IV1032" s="2" t="e">
        <v>#VALUE!</v>
      </c>
      <c r="IW1032" s="2" t="e">
        <v>#VALUE!</v>
      </c>
      <c r="IX1032" s="2" t="e">
        <v>#VALUE!</v>
      </c>
    </row>
    <row r="1033" spans="1:258" ht="18.75" x14ac:dyDescent="0.3">
      <c r="A1033" s="60" t="str">
        <f t="shared" ref="A1033" si="12360">IF(AND(E1026=1,F1026=1),"λn","")</f>
        <v>λn</v>
      </c>
      <c r="B1033" s="3">
        <f t="shared" ref="B1033" si="12361">IF(AND(E1026=1,F1026=1),B1027,"")</f>
        <v>25.737764620230397</v>
      </c>
      <c r="C1033" s="3">
        <f t="shared" ref="C1033" si="12362">IF(AND(E1026=1,F1026=1),C1028,"")</f>
        <v>-7.3389996596599474</v>
      </c>
      <c r="D1033" s="3">
        <f t="shared" ref="D1033" si="12363">IF(AND(E1026=1,F1026=1),D1029,"")</f>
        <v>-5.157833402004198</v>
      </c>
      <c r="E1033" s="3">
        <f t="shared" ref="E1033" si="12364">IF(AND(E1026=1,F1026=1),E1030,"")</f>
        <v>4.4883750193029703</v>
      </c>
      <c r="F1033" s="3">
        <f t="shared" ref="F1033" si="12365">IF(AND(E1026=1,F1026=1),F1031,"")</f>
        <v>2.7775119577725027</v>
      </c>
      <c r="G1033" s="3">
        <f t="shared" ref="G1033" si="12366">IF(AND(E1026=1,F1026=1),G1032,"")</f>
        <v>0.49318146435826382</v>
      </c>
      <c r="I1033" s="8" t="s">
        <v>49</v>
      </c>
      <c r="J1033" s="8"/>
      <c r="K1033" s="8" t="s">
        <v>50</v>
      </c>
      <c r="L1033" s="8"/>
      <c r="M1033" s="22" t="s">
        <v>51</v>
      </c>
      <c r="N1033" s="22"/>
      <c r="O1033" s="24"/>
      <c r="P1033" s="24"/>
      <c r="Q1033" s="24"/>
      <c r="R1033" s="24"/>
      <c r="S1033" s="25"/>
      <c r="T1033" s="25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J1033" s="11" t="s">
        <v>49</v>
      </c>
      <c r="AK1033" s="11"/>
      <c r="AL1033" s="11" t="s">
        <v>52</v>
      </c>
      <c r="AM1033" s="11"/>
      <c r="AN1033" s="28" t="s">
        <v>51</v>
      </c>
      <c r="AO1033" s="28"/>
      <c r="AP1033" s="30"/>
      <c r="AQ1033" s="30"/>
      <c r="AR1033" s="30"/>
      <c r="AS1033" s="30"/>
      <c r="AT1033" s="31"/>
      <c r="AU1033" s="31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K1033" s="14"/>
      <c r="BL1033" s="14"/>
      <c r="BM1033" s="14"/>
      <c r="BN1033" s="14"/>
      <c r="BO1033" s="14"/>
      <c r="BP1033" s="14"/>
      <c r="BQ1033" s="14" t="s">
        <v>53</v>
      </c>
      <c r="BR1033" s="14"/>
      <c r="BS1033" s="14" t="s">
        <v>54</v>
      </c>
      <c r="BT1033" s="14"/>
      <c r="BU1033" s="14" t="s">
        <v>51</v>
      </c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14"/>
      <c r="DC1033" s="14"/>
      <c r="DD1033" s="14"/>
      <c r="DE1033" s="14"/>
      <c r="DF1033" s="14"/>
      <c r="DG1033" s="14"/>
      <c r="DH1033" s="14"/>
      <c r="DI1033" s="14"/>
      <c r="DK1033" s="16"/>
      <c r="DL1033" s="16"/>
      <c r="DM1033" s="16"/>
      <c r="DN1033" s="16"/>
      <c r="DO1033" s="16"/>
      <c r="DP1033" s="17" t="s">
        <v>53</v>
      </c>
      <c r="DQ1033" s="17"/>
      <c r="DR1033" s="17" t="s">
        <v>55</v>
      </c>
      <c r="DS1033" s="17"/>
      <c r="DT1033" s="17" t="s">
        <v>51</v>
      </c>
      <c r="DU1033" s="17"/>
      <c r="DV1033" s="17"/>
      <c r="DW1033" s="17"/>
      <c r="DX1033" s="17"/>
      <c r="DY1033" s="17"/>
      <c r="DZ1033" s="16"/>
      <c r="EA1033" s="16"/>
      <c r="EB1033" s="16"/>
      <c r="EC1033" s="16"/>
      <c r="ED1033" s="16"/>
      <c r="EE1033" s="16"/>
      <c r="EF1033" s="17"/>
      <c r="EG1033" s="17"/>
      <c r="EH1033" s="17"/>
      <c r="EI1033" s="17"/>
      <c r="EJ1033" s="17"/>
      <c r="EK1033" s="17"/>
      <c r="EL1033" s="16"/>
      <c r="EM1033" s="16"/>
      <c r="EN1033" s="16"/>
      <c r="EO1033" s="16"/>
      <c r="EP1033" s="16"/>
      <c r="EQ1033" s="16"/>
      <c r="ER1033" s="16"/>
      <c r="ES1033" s="16"/>
      <c r="ET1033" s="16"/>
      <c r="EU1033" s="16"/>
      <c r="EV1033" s="16"/>
      <c r="EW1033" s="16"/>
      <c r="EX1033" s="16"/>
      <c r="EY1033" s="16"/>
      <c r="EZ1033" s="16"/>
      <c r="FA1033" s="16"/>
      <c r="FB1033" s="16"/>
      <c r="FC1033" s="16"/>
      <c r="FD1033" s="16"/>
      <c r="FE1033" s="16"/>
      <c r="FF1033" s="16"/>
      <c r="FL1033" s="47" t="s">
        <v>53</v>
      </c>
      <c r="FM1033" s="47"/>
      <c r="FN1033" s="47" t="s">
        <v>56</v>
      </c>
      <c r="FO1033" s="47"/>
      <c r="FP1033" s="47" t="s">
        <v>57</v>
      </c>
      <c r="FQ1033" s="48"/>
      <c r="FR1033" s="48"/>
      <c r="FS1033" s="48"/>
      <c r="FT1033" s="48"/>
      <c r="FU1033" s="48"/>
      <c r="FV1033" s="48"/>
      <c r="FW1033" s="48"/>
      <c r="FX1033" s="48"/>
      <c r="FY1033" s="48"/>
      <c r="FZ1033" s="48"/>
      <c r="GA1033" s="48"/>
      <c r="GB1033" s="48"/>
      <c r="GC1033" s="48"/>
      <c r="GD1033" s="48"/>
      <c r="GE1033" s="48"/>
      <c r="GF1033" s="48"/>
      <c r="HE1033" s="47" t="s">
        <v>49</v>
      </c>
      <c r="HF1033" s="48"/>
      <c r="HG1033" s="47" t="s">
        <v>52</v>
      </c>
      <c r="HH1033" s="48"/>
      <c r="HI1033" s="48" t="s">
        <v>58</v>
      </c>
      <c r="HJ1033" s="48"/>
      <c r="HK1033" s="48"/>
      <c r="HL1033" s="48"/>
      <c r="HM1033" s="48"/>
      <c r="HN1033" s="48"/>
      <c r="HO1033" s="48"/>
      <c r="HP1033" s="48"/>
      <c r="HQ1033" s="47"/>
      <c r="HR1033" s="47"/>
      <c r="HS1033" s="47"/>
    </row>
    <row r="1034" spans="1:258" x14ac:dyDescent="0.25">
      <c r="I1034" s="55">
        <f t="shared" ref="I1034" si="12367">SQRT(I1027^2+I1028^2+I1029^2+I1030^2+I1031^2+I1032^2)</f>
        <v>25.737764620230404</v>
      </c>
      <c r="J1034" s="8"/>
      <c r="K1034" s="55">
        <f t="shared" ref="K1034" si="12368">SQRT(K1027^2+K1028^2+K1029^2+K1030^2+K1031^2+K1032^2)</f>
        <v>5.8891658032448974E-7</v>
      </c>
      <c r="L1034" s="8"/>
      <c r="M1034" s="22">
        <f t="array" ref="M1034:R1034">TRANSPOSE(M1027:M1032)</f>
        <v>0</v>
      </c>
      <c r="N1034" s="22">
        <v>-0.99988341230708455</v>
      </c>
      <c r="O1034" s="22">
        <v>1.5255484978488554E-2</v>
      </c>
      <c r="P1034" s="22">
        <v>-6.5724392575321688E-4</v>
      </c>
      <c r="Q1034" s="22">
        <v>-1.2781695730084252E-6</v>
      </c>
      <c r="R1034" s="22">
        <v>9.8521407083533484E-17</v>
      </c>
      <c r="S1034" s="8"/>
      <c r="T1034" s="8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J1034" s="56">
        <f t="shared" ref="AJ1034" si="12369">SQRT(AJ1027^2+AJ1028^2+AJ1029^2+AJ1030^2+AJ1031^2+AJ1032^2)</f>
        <v>25.737764620230404</v>
      </c>
      <c r="AK1034" s="11"/>
      <c r="AL1034" s="56">
        <f t="shared" ref="AL1034" si="12370">SQRT(AL1027^2+AL1028^2+AL1029^2+AL1030^2+AL1031^2+AL1032^2)</f>
        <v>5.8891658032448942E-7</v>
      </c>
      <c r="AM1034" s="11"/>
      <c r="AN1034" s="28">
        <f t="array" ref="AN1034:AS1034">TRANSPOSE(AN1027:AN1032)</f>
        <v>0</v>
      </c>
      <c r="AO1034" s="28">
        <v>0.99988341230708455</v>
      </c>
      <c r="AP1034" s="28">
        <v>-1.5255484978488559E-2</v>
      </c>
      <c r="AQ1034" s="28">
        <v>6.5724392575321699E-4</v>
      </c>
      <c r="AR1034" s="28">
        <v>1.2781695730084254E-6</v>
      </c>
      <c r="AS1034" s="28">
        <v>-9.8521407083533497E-17</v>
      </c>
      <c r="AT1034" s="11"/>
      <c r="AU1034" s="11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K1034" s="14"/>
      <c r="BL1034" s="14"/>
      <c r="BM1034" s="14"/>
      <c r="BN1034" s="14"/>
      <c r="BO1034" s="14"/>
      <c r="BP1034" s="14"/>
      <c r="BQ1034" s="44">
        <f t="shared" ref="BQ1034" si="12371">SQRT(BQ1028^2+BQ1029^2+BQ1030^2+BQ1031^2+BQ1032^2)</f>
        <v>7.3389996596599394</v>
      </c>
      <c r="BR1034" s="14"/>
      <c r="BS1034" s="44">
        <f t="shared" ref="BS1034" si="12372">SQRT(BS1028^2+BS1029^2+BS1030^2+BS1031^2+BS1032^2)</f>
        <v>14.677999319319879</v>
      </c>
      <c r="BT1034" s="14"/>
      <c r="BU1034" s="35">
        <f t="array" ref="BU1034:BY1034">TRANSPOSE(BU1028:BU1032)</f>
        <v>-1</v>
      </c>
      <c r="BV1034" s="35">
        <v>1.0424546733568256E-16</v>
      </c>
      <c r="BW1034" s="35">
        <v>4.1155046564474457E-19</v>
      </c>
      <c r="BX1034" s="35">
        <v>9.2332250882654879E-22</v>
      </c>
      <c r="BY1034" s="35">
        <v>-5.3744443507547769E-32</v>
      </c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14"/>
      <c r="DC1034" s="14"/>
      <c r="DD1034" s="14"/>
      <c r="DE1034" s="14"/>
      <c r="DF1034" s="14"/>
      <c r="DG1034" s="14"/>
      <c r="DH1034" s="14"/>
      <c r="DI1034" s="14"/>
      <c r="DK1034" s="16"/>
      <c r="DL1034" s="16"/>
      <c r="DM1034" s="16"/>
      <c r="DN1034" s="16"/>
      <c r="DO1034" s="16"/>
      <c r="DP1034" s="57">
        <f t="shared" ref="DP1034" si="12373">SQRT(DP1029^2+DP1030^2+DP1031^2+DP1032^2)</f>
        <v>5.1578334020059291</v>
      </c>
      <c r="DQ1034" s="17"/>
      <c r="DR1034" s="57">
        <f t="shared" ref="DR1034" si="12374">SQRT(DR1029^2+DR1030^2+DR1031^2+DR1032^2)</f>
        <v>10.315666804010991</v>
      </c>
      <c r="DS1034" s="17"/>
      <c r="DT1034" s="37">
        <f t="array" ref="DT1034:DW1034">TRANSPOSE(DT1029:DT1032)</f>
        <v>-0.99999999999991618</v>
      </c>
      <c r="DU1034" s="37">
        <v>-4.0970104138545249E-7</v>
      </c>
      <c r="DV1034" s="37">
        <v>-4.5736377293062475E-14</v>
      </c>
      <c r="DW1034" s="37">
        <v>8.6663319240013024E-34</v>
      </c>
      <c r="DX1034" s="17"/>
      <c r="DY1034" s="17"/>
      <c r="DZ1034" s="16"/>
      <c r="EA1034" s="16"/>
      <c r="EB1034" s="16"/>
      <c r="EC1034" s="16"/>
      <c r="ED1034" s="16"/>
      <c r="EE1034" s="16"/>
      <c r="EF1034" s="17"/>
      <c r="EG1034" s="17"/>
      <c r="EH1034" s="17"/>
      <c r="EI1034" s="17"/>
      <c r="EJ1034" s="17"/>
      <c r="EK1034" s="17"/>
      <c r="EL1034" s="16"/>
      <c r="EM1034" s="16"/>
      <c r="EN1034" s="16"/>
      <c r="EO1034" s="16"/>
      <c r="EP1034" s="16"/>
      <c r="EQ1034" s="16"/>
      <c r="ER1034" s="16"/>
      <c r="ES1034" s="16"/>
      <c r="ET1034" s="16"/>
      <c r="EU1034" s="16"/>
      <c r="EV1034" s="16"/>
      <c r="EW1034" s="16"/>
      <c r="EX1034" s="16"/>
      <c r="EY1034" s="16"/>
      <c r="EZ1034" s="16"/>
      <c r="FA1034" s="16"/>
      <c r="FB1034" s="16"/>
      <c r="FC1034" s="16"/>
      <c r="FD1034" s="16"/>
      <c r="FE1034" s="16"/>
      <c r="FF1034" s="16"/>
      <c r="FL1034" s="47">
        <f t="shared" ref="FL1034" si="12375">SQRT(FL1030^2+FL1031^2+FL1032^2)</f>
        <v>4.4883750193049305</v>
      </c>
      <c r="FM1034" s="47"/>
      <c r="FN1034" s="47">
        <f t="shared" ref="FN1034" si="12376">SQRT(FN1030^2+FN1031^2+FN1032^2)</f>
        <v>1.9098969869139137E-7</v>
      </c>
      <c r="FO1034" s="47"/>
      <c r="FP1034" s="47">
        <f t="array" ref="FP1034:FR1034">TRANSPOSE(FP1030:FP1032)</f>
        <v>0</v>
      </c>
      <c r="FQ1034" s="48">
        <v>1</v>
      </c>
      <c r="FR1034" s="48">
        <v>8.8066695916905986E-23</v>
      </c>
      <c r="FS1034" s="48"/>
      <c r="FT1034" s="48"/>
      <c r="FU1034" s="48"/>
      <c r="FV1034" s="48"/>
      <c r="FW1034" s="48"/>
      <c r="FX1034" s="48"/>
      <c r="FY1034" s="48"/>
      <c r="FZ1034" s="48"/>
      <c r="GA1034" s="48"/>
      <c r="GB1034" s="48"/>
      <c r="GC1034" s="48"/>
      <c r="GD1034" s="48"/>
      <c r="GE1034" s="48"/>
      <c r="GF1034" s="48"/>
      <c r="HE1034" s="47">
        <f t="shared" ref="HE1034" si="12377">SQRT(HE1031^2+HE1032^2)</f>
        <v>2.7775119577725027</v>
      </c>
      <c r="HF1034" s="48"/>
      <c r="HG1034" s="47">
        <f t="shared" ref="HG1034" si="12378">SQRT(HG1031^2+HG1032^2)</f>
        <v>5.5550239155450054</v>
      </c>
      <c r="HH1034" s="47"/>
      <c r="HI1034" s="47">
        <f t="array" ref="HI1034:HJ1034">TRANSPOSE(HI1031:HI1032)</f>
        <v>-1</v>
      </c>
      <c r="HJ1034" s="47">
        <v>-8.806669591690601E-23</v>
      </c>
      <c r="HK1034" s="48"/>
      <c r="HL1034" s="48"/>
      <c r="HM1034" s="48"/>
      <c r="HN1034" s="48"/>
      <c r="HO1034" s="48"/>
      <c r="HP1034" s="48"/>
      <c r="HQ1034" s="47"/>
      <c r="HR1034" s="47"/>
      <c r="HS1034" s="47"/>
    </row>
  </sheetData>
  <mergeCells count="2785">
    <mergeCell ref="FH1029:FJ1029"/>
    <mergeCell ref="FR1029:FT1029"/>
    <mergeCell ref="FV1029:FX1029"/>
    <mergeCell ref="HB1030:HC1030"/>
    <mergeCell ref="HK1030:HL1030"/>
    <mergeCell ref="HN1030:HO1030"/>
    <mergeCell ref="HQ1026:HV1026"/>
    <mergeCell ref="HX1026:IC1026"/>
    <mergeCell ref="IL1026:IQ1026"/>
    <mergeCell ref="BK1027:BO1027"/>
    <mergeCell ref="BW1027:CA1027"/>
    <mergeCell ref="DK1028:DN1028"/>
    <mergeCell ref="DV1028:DY1028"/>
    <mergeCell ref="EA1028:ED1028"/>
    <mergeCell ref="CP1026:CU1026"/>
    <mergeCell ref="CW1026:DB1026"/>
    <mergeCell ref="DD1026:DI1026"/>
    <mergeCell ref="EF1026:EK1026"/>
    <mergeCell ref="FZ1026:GE1026"/>
    <mergeCell ref="GU1026:GZ1026"/>
    <mergeCell ref="HB1020:HC1020"/>
    <mergeCell ref="HK1020:HL1020"/>
    <mergeCell ref="HN1020:HO1020"/>
    <mergeCell ref="O1026:T1026"/>
    <mergeCell ref="V1026:AA1026"/>
    <mergeCell ref="AC1026:AH1026"/>
    <mergeCell ref="AP1026:AU1026"/>
    <mergeCell ref="AW1026:BB1026"/>
    <mergeCell ref="BD1026:BI1026"/>
    <mergeCell ref="CI1026:CN1026"/>
    <mergeCell ref="DK1018:DN1018"/>
    <mergeCell ref="DV1018:DY1018"/>
    <mergeCell ref="EA1018:ED1018"/>
    <mergeCell ref="FH1019:FJ1019"/>
    <mergeCell ref="FR1019:FT1019"/>
    <mergeCell ref="FV1019:FX1019"/>
    <mergeCell ref="GU1016:GZ1016"/>
    <mergeCell ref="HQ1016:HV1016"/>
    <mergeCell ref="HX1016:IC1016"/>
    <mergeCell ref="IL1016:IQ1016"/>
    <mergeCell ref="BK1017:BO1017"/>
    <mergeCell ref="BW1017:CA1017"/>
    <mergeCell ref="CI1016:CN1016"/>
    <mergeCell ref="CP1016:CU1016"/>
    <mergeCell ref="CW1016:DB1016"/>
    <mergeCell ref="DD1016:DI1016"/>
    <mergeCell ref="EF1016:EK1016"/>
    <mergeCell ref="FZ1016:GE1016"/>
    <mergeCell ref="O1016:T1016"/>
    <mergeCell ref="V1016:AA1016"/>
    <mergeCell ref="AC1016:AH1016"/>
    <mergeCell ref="AP1016:AU1016"/>
    <mergeCell ref="AW1016:BB1016"/>
    <mergeCell ref="BD1016:BI1016"/>
    <mergeCell ref="FH1009:FJ1009"/>
    <mergeCell ref="FR1009:FT1009"/>
    <mergeCell ref="FV1009:FX1009"/>
    <mergeCell ref="HB1010:HC1010"/>
    <mergeCell ref="HK1010:HL1010"/>
    <mergeCell ref="HN1010:HO1010"/>
    <mergeCell ref="HQ1006:HV1006"/>
    <mergeCell ref="HX1006:IC1006"/>
    <mergeCell ref="IL1006:IQ1006"/>
    <mergeCell ref="BK1007:BO1007"/>
    <mergeCell ref="BW1007:CA1007"/>
    <mergeCell ref="DK1008:DN1008"/>
    <mergeCell ref="DV1008:DY1008"/>
    <mergeCell ref="EA1008:ED1008"/>
    <mergeCell ref="CP1006:CU1006"/>
    <mergeCell ref="CW1006:DB1006"/>
    <mergeCell ref="DD1006:DI1006"/>
    <mergeCell ref="EF1006:EK1006"/>
    <mergeCell ref="FZ1006:GE1006"/>
    <mergeCell ref="GU1006:GZ1006"/>
    <mergeCell ref="HB1000:HC1000"/>
    <mergeCell ref="HK1000:HL1000"/>
    <mergeCell ref="HN1000:HO1000"/>
    <mergeCell ref="O1006:T1006"/>
    <mergeCell ref="V1006:AA1006"/>
    <mergeCell ref="AC1006:AH1006"/>
    <mergeCell ref="AP1006:AU1006"/>
    <mergeCell ref="AW1006:BB1006"/>
    <mergeCell ref="BD1006:BI1006"/>
    <mergeCell ref="CI1006:CN1006"/>
    <mergeCell ref="DK998:DN998"/>
    <mergeCell ref="DV998:DY998"/>
    <mergeCell ref="EA998:ED998"/>
    <mergeCell ref="FH999:FJ999"/>
    <mergeCell ref="FR999:FT999"/>
    <mergeCell ref="FV999:FX999"/>
    <mergeCell ref="GU996:GZ996"/>
    <mergeCell ref="HQ996:HV996"/>
    <mergeCell ref="HX996:IC996"/>
    <mergeCell ref="IL996:IQ996"/>
    <mergeCell ref="BK997:BO997"/>
    <mergeCell ref="BW997:CA997"/>
    <mergeCell ref="CI996:CN996"/>
    <mergeCell ref="CP996:CU996"/>
    <mergeCell ref="CW996:DB996"/>
    <mergeCell ref="DD996:DI996"/>
    <mergeCell ref="EF996:EK996"/>
    <mergeCell ref="FZ996:GE996"/>
    <mergeCell ref="O996:T996"/>
    <mergeCell ref="V996:AA996"/>
    <mergeCell ref="AC996:AH996"/>
    <mergeCell ref="AP996:AU996"/>
    <mergeCell ref="AW996:BB996"/>
    <mergeCell ref="BD996:BI996"/>
    <mergeCell ref="FH989:FJ989"/>
    <mergeCell ref="FR989:FT989"/>
    <mergeCell ref="FV989:FX989"/>
    <mergeCell ref="HB990:HC990"/>
    <mergeCell ref="HK990:HL990"/>
    <mergeCell ref="HN990:HO990"/>
    <mergeCell ref="HQ986:HV986"/>
    <mergeCell ref="HX986:IC986"/>
    <mergeCell ref="IL986:IQ986"/>
    <mergeCell ref="BK987:BO987"/>
    <mergeCell ref="BW987:CA987"/>
    <mergeCell ref="DK988:DN988"/>
    <mergeCell ref="DV988:DY988"/>
    <mergeCell ref="EA988:ED988"/>
    <mergeCell ref="CP986:CU986"/>
    <mergeCell ref="CW986:DB986"/>
    <mergeCell ref="DD986:DI986"/>
    <mergeCell ref="EF986:EK986"/>
    <mergeCell ref="FZ986:GE986"/>
    <mergeCell ref="GU986:GZ986"/>
    <mergeCell ref="HB980:HC980"/>
    <mergeCell ref="HK980:HL980"/>
    <mergeCell ref="HN980:HO980"/>
    <mergeCell ref="O986:T986"/>
    <mergeCell ref="V986:AA986"/>
    <mergeCell ref="AC986:AH986"/>
    <mergeCell ref="AP986:AU986"/>
    <mergeCell ref="AW986:BB986"/>
    <mergeCell ref="BD986:BI986"/>
    <mergeCell ref="CI986:CN986"/>
    <mergeCell ref="DK978:DN978"/>
    <mergeCell ref="DV978:DY978"/>
    <mergeCell ref="EA978:ED978"/>
    <mergeCell ref="FH979:FJ979"/>
    <mergeCell ref="FR979:FT979"/>
    <mergeCell ref="FV979:FX979"/>
    <mergeCell ref="GU976:GZ976"/>
    <mergeCell ref="HQ976:HV976"/>
    <mergeCell ref="HX976:IC976"/>
    <mergeCell ref="IL976:IQ976"/>
    <mergeCell ref="BK977:BO977"/>
    <mergeCell ref="BW977:CA977"/>
    <mergeCell ref="CI976:CN976"/>
    <mergeCell ref="CP976:CU976"/>
    <mergeCell ref="CW976:DB976"/>
    <mergeCell ref="DD976:DI976"/>
    <mergeCell ref="EF976:EK976"/>
    <mergeCell ref="FZ976:GE976"/>
    <mergeCell ref="O976:T976"/>
    <mergeCell ref="V976:AA976"/>
    <mergeCell ref="AC976:AH976"/>
    <mergeCell ref="AP976:AU976"/>
    <mergeCell ref="AW976:BB976"/>
    <mergeCell ref="BD976:BI976"/>
    <mergeCell ref="FH969:FJ969"/>
    <mergeCell ref="FR969:FT969"/>
    <mergeCell ref="FV969:FX969"/>
    <mergeCell ref="HB970:HC970"/>
    <mergeCell ref="HK970:HL970"/>
    <mergeCell ref="HN970:HO970"/>
    <mergeCell ref="HQ966:HV966"/>
    <mergeCell ref="HX966:IC966"/>
    <mergeCell ref="IL966:IQ966"/>
    <mergeCell ref="BK967:BO967"/>
    <mergeCell ref="BW967:CA967"/>
    <mergeCell ref="DK968:DN968"/>
    <mergeCell ref="DV968:DY968"/>
    <mergeCell ref="EA968:ED968"/>
    <mergeCell ref="CP966:CU966"/>
    <mergeCell ref="CW966:DB966"/>
    <mergeCell ref="DD966:DI966"/>
    <mergeCell ref="EF966:EK966"/>
    <mergeCell ref="FZ966:GE966"/>
    <mergeCell ref="GU966:GZ966"/>
    <mergeCell ref="HB960:HC960"/>
    <mergeCell ref="HK960:HL960"/>
    <mergeCell ref="HN960:HO960"/>
    <mergeCell ref="O966:T966"/>
    <mergeCell ref="V966:AA966"/>
    <mergeCell ref="AC966:AH966"/>
    <mergeCell ref="AP966:AU966"/>
    <mergeCell ref="AW966:BB966"/>
    <mergeCell ref="BD966:BI966"/>
    <mergeCell ref="CI966:CN966"/>
    <mergeCell ref="DK958:DN958"/>
    <mergeCell ref="DV958:DY958"/>
    <mergeCell ref="EA958:ED958"/>
    <mergeCell ref="FH959:FJ959"/>
    <mergeCell ref="FR959:FT959"/>
    <mergeCell ref="FV959:FX959"/>
    <mergeCell ref="GU956:GZ956"/>
    <mergeCell ref="HQ956:HV956"/>
    <mergeCell ref="HX956:IC956"/>
    <mergeCell ref="IL956:IQ956"/>
    <mergeCell ref="BK957:BO957"/>
    <mergeCell ref="BW957:CA957"/>
    <mergeCell ref="CI956:CN956"/>
    <mergeCell ref="CP956:CU956"/>
    <mergeCell ref="CW956:DB956"/>
    <mergeCell ref="DD956:DI956"/>
    <mergeCell ref="EF956:EK956"/>
    <mergeCell ref="FZ956:GE956"/>
    <mergeCell ref="O956:T956"/>
    <mergeCell ref="V956:AA956"/>
    <mergeCell ref="AC956:AH956"/>
    <mergeCell ref="AP956:AU956"/>
    <mergeCell ref="AW956:BB956"/>
    <mergeCell ref="BD956:BI956"/>
    <mergeCell ref="FH949:FJ949"/>
    <mergeCell ref="FR949:FT949"/>
    <mergeCell ref="FV949:FX949"/>
    <mergeCell ref="HB950:HC950"/>
    <mergeCell ref="HK950:HL950"/>
    <mergeCell ref="HN950:HO950"/>
    <mergeCell ref="HQ946:HV946"/>
    <mergeCell ref="HX946:IC946"/>
    <mergeCell ref="IL946:IQ946"/>
    <mergeCell ref="BK947:BO947"/>
    <mergeCell ref="BW947:CA947"/>
    <mergeCell ref="DK948:DN948"/>
    <mergeCell ref="DV948:DY948"/>
    <mergeCell ref="EA948:ED948"/>
    <mergeCell ref="CP946:CU946"/>
    <mergeCell ref="CW946:DB946"/>
    <mergeCell ref="DD946:DI946"/>
    <mergeCell ref="EF946:EK946"/>
    <mergeCell ref="FZ946:GE946"/>
    <mergeCell ref="GU946:GZ946"/>
    <mergeCell ref="HB940:HC940"/>
    <mergeCell ref="HK940:HL940"/>
    <mergeCell ref="HN940:HO940"/>
    <mergeCell ref="O946:T946"/>
    <mergeCell ref="V946:AA946"/>
    <mergeCell ref="AC946:AH946"/>
    <mergeCell ref="AP946:AU946"/>
    <mergeCell ref="AW946:BB946"/>
    <mergeCell ref="BD946:BI946"/>
    <mergeCell ref="CI946:CN946"/>
    <mergeCell ref="DK938:DN938"/>
    <mergeCell ref="DV938:DY938"/>
    <mergeCell ref="EA938:ED938"/>
    <mergeCell ref="FH939:FJ939"/>
    <mergeCell ref="FR939:FT939"/>
    <mergeCell ref="FV939:FX939"/>
    <mergeCell ref="GU936:GZ936"/>
    <mergeCell ref="HQ936:HV936"/>
    <mergeCell ref="HX936:IC936"/>
    <mergeCell ref="IL936:IQ936"/>
    <mergeCell ref="BK937:BO937"/>
    <mergeCell ref="BW937:CA937"/>
    <mergeCell ref="CI936:CN936"/>
    <mergeCell ref="CP936:CU936"/>
    <mergeCell ref="CW936:DB936"/>
    <mergeCell ref="DD936:DI936"/>
    <mergeCell ref="EF936:EK936"/>
    <mergeCell ref="FZ936:GE936"/>
    <mergeCell ref="O936:T936"/>
    <mergeCell ref="V936:AA936"/>
    <mergeCell ref="AC936:AH936"/>
    <mergeCell ref="AP936:AU936"/>
    <mergeCell ref="AW936:BB936"/>
    <mergeCell ref="BD936:BI936"/>
    <mergeCell ref="FH929:FJ929"/>
    <mergeCell ref="FR929:FT929"/>
    <mergeCell ref="FV929:FX929"/>
    <mergeCell ref="HB930:HC930"/>
    <mergeCell ref="HK930:HL930"/>
    <mergeCell ref="HN930:HO930"/>
    <mergeCell ref="HQ926:HV926"/>
    <mergeCell ref="HX926:IC926"/>
    <mergeCell ref="IL926:IQ926"/>
    <mergeCell ref="BK927:BO927"/>
    <mergeCell ref="BW927:CA927"/>
    <mergeCell ref="DK928:DN928"/>
    <mergeCell ref="DV928:DY928"/>
    <mergeCell ref="EA928:ED928"/>
    <mergeCell ref="CP926:CU926"/>
    <mergeCell ref="CW926:DB926"/>
    <mergeCell ref="DD926:DI926"/>
    <mergeCell ref="EF926:EK926"/>
    <mergeCell ref="FZ926:GE926"/>
    <mergeCell ref="GU926:GZ926"/>
    <mergeCell ref="HB920:HC920"/>
    <mergeCell ref="HK920:HL920"/>
    <mergeCell ref="HN920:HO920"/>
    <mergeCell ref="O926:T926"/>
    <mergeCell ref="V926:AA926"/>
    <mergeCell ref="AC926:AH926"/>
    <mergeCell ref="AP926:AU926"/>
    <mergeCell ref="AW926:BB926"/>
    <mergeCell ref="BD926:BI926"/>
    <mergeCell ref="CI926:CN926"/>
    <mergeCell ref="DK918:DN918"/>
    <mergeCell ref="DV918:DY918"/>
    <mergeCell ref="EA918:ED918"/>
    <mergeCell ref="FH919:FJ919"/>
    <mergeCell ref="FR919:FT919"/>
    <mergeCell ref="FV919:FX919"/>
    <mergeCell ref="GU916:GZ916"/>
    <mergeCell ref="HQ916:HV916"/>
    <mergeCell ref="HX916:IC916"/>
    <mergeCell ref="IL916:IQ916"/>
    <mergeCell ref="BK917:BO917"/>
    <mergeCell ref="BW917:CA917"/>
    <mergeCell ref="CI916:CN916"/>
    <mergeCell ref="CP916:CU916"/>
    <mergeCell ref="CW916:DB916"/>
    <mergeCell ref="DD916:DI916"/>
    <mergeCell ref="EF916:EK916"/>
    <mergeCell ref="FZ916:GE916"/>
    <mergeCell ref="O916:T916"/>
    <mergeCell ref="V916:AA916"/>
    <mergeCell ref="AC916:AH916"/>
    <mergeCell ref="AP916:AU916"/>
    <mergeCell ref="AW916:BB916"/>
    <mergeCell ref="BD916:BI916"/>
    <mergeCell ref="FH909:FJ909"/>
    <mergeCell ref="FR909:FT909"/>
    <mergeCell ref="FV909:FX909"/>
    <mergeCell ref="HB910:HC910"/>
    <mergeCell ref="HK910:HL910"/>
    <mergeCell ref="HN910:HO910"/>
    <mergeCell ref="HQ906:HV906"/>
    <mergeCell ref="HX906:IC906"/>
    <mergeCell ref="IL906:IQ906"/>
    <mergeCell ref="BK907:BO907"/>
    <mergeCell ref="BW907:CA907"/>
    <mergeCell ref="DK908:DN908"/>
    <mergeCell ref="DV908:DY908"/>
    <mergeCell ref="EA908:ED908"/>
    <mergeCell ref="CP906:CU906"/>
    <mergeCell ref="CW906:DB906"/>
    <mergeCell ref="DD906:DI906"/>
    <mergeCell ref="EF906:EK906"/>
    <mergeCell ref="FZ906:GE906"/>
    <mergeCell ref="GU906:GZ906"/>
    <mergeCell ref="HB900:HC900"/>
    <mergeCell ref="HK900:HL900"/>
    <mergeCell ref="HN900:HO900"/>
    <mergeCell ref="O906:T906"/>
    <mergeCell ref="V906:AA906"/>
    <mergeCell ref="AC906:AH906"/>
    <mergeCell ref="AP906:AU906"/>
    <mergeCell ref="AW906:BB906"/>
    <mergeCell ref="BD906:BI906"/>
    <mergeCell ref="CI906:CN906"/>
    <mergeCell ref="DK898:DN898"/>
    <mergeCell ref="DV898:DY898"/>
    <mergeCell ref="EA898:ED898"/>
    <mergeCell ref="FH899:FJ899"/>
    <mergeCell ref="FR899:FT899"/>
    <mergeCell ref="FV899:FX899"/>
    <mergeCell ref="GU896:GZ896"/>
    <mergeCell ref="HQ896:HV896"/>
    <mergeCell ref="HX896:IC896"/>
    <mergeCell ref="IL896:IQ896"/>
    <mergeCell ref="BK897:BO897"/>
    <mergeCell ref="BW897:CA897"/>
    <mergeCell ref="CI896:CN896"/>
    <mergeCell ref="CP896:CU896"/>
    <mergeCell ref="CW896:DB896"/>
    <mergeCell ref="DD896:DI896"/>
    <mergeCell ref="EF896:EK896"/>
    <mergeCell ref="FZ896:GE896"/>
    <mergeCell ref="O896:T896"/>
    <mergeCell ref="V896:AA896"/>
    <mergeCell ref="AC896:AH896"/>
    <mergeCell ref="AP896:AU896"/>
    <mergeCell ref="AW896:BB896"/>
    <mergeCell ref="BD896:BI896"/>
    <mergeCell ref="FH889:FJ889"/>
    <mergeCell ref="FR889:FT889"/>
    <mergeCell ref="FV889:FX889"/>
    <mergeCell ref="HB890:HC890"/>
    <mergeCell ref="HK890:HL890"/>
    <mergeCell ref="HN890:HO890"/>
    <mergeCell ref="HQ886:HV886"/>
    <mergeCell ref="HX886:IC886"/>
    <mergeCell ref="IL886:IQ886"/>
    <mergeCell ref="BK887:BO887"/>
    <mergeCell ref="BW887:CA887"/>
    <mergeCell ref="DK888:DN888"/>
    <mergeCell ref="DV888:DY888"/>
    <mergeCell ref="EA888:ED888"/>
    <mergeCell ref="CP886:CU886"/>
    <mergeCell ref="CW886:DB886"/>
    <mergeCell ref="DD886:DI886"/>
    <mergeCell ref="EF886:EK886"/>
    <mergeCell ref="FZ886:GE886"/>
    <mergeCell ref="GU886:GZ886"/>
    <mergeCell ref="HB880:HC880"/>
    <mergeCell ref="HK880:HL880"/>
    <mergeCell ref="HN880:HO880"/>
    <mergeCell ref="O886:T886"/>
    <mergeCell ref="V886:AA886"/>
    <mergeCell ref="AC886:AH886"/>
    <mergeCell ref="AP886:AU886"/>
    <mergeCell ref="AW886:BB886"/>
    <mergeCell ref="BD886:BI886"/>
    <mergeCell ref="CI886:CN886"/>
    <mergeCell ref="DK878:DN878"/>
    <mergeCell ref="DV878:DY878"/>
    <mergeCell ref="EA878:ED878"/>
    <mergeCell ref="FH879:FJ879"/>
    <mergeCell ref="FR879:FT879"/>
    <mergeCell ref="FV879:FX879"/>
    <mergeCell ref="GU876:GZ876"/>
    <mergeCell ref="HQ876:HV876"/>
    <mergeCell ref="HX876:IC876"/>
    <mergeCell ref="IL876:IQ876"/>
    <mergeCell ref="BK877:BO877"/>
    <mergeCell ref="BW877:CA877"/>
    <mergeCell ref="CI876:CN876"/>
    <mergeCell ref="CP876:CU876"/>
    <mergeCell ref="CW876:DB876"/>
    <mergeCell ref="DD876:DI876"/>
    <mergeCell ref="EF876:EK876"/>
    <mergeCell ref="FZ876:GE876"/>
    <mergeCell ref="O876:T876"/>
    <mergeCell ref="V876:AA876"/>
    <mergeCell ref="AC876:AH876"/>
    <mergeCell ref="AP876:AU876"/>
    <mergeCell ref="AW876:BB876"/>
    <mergeCell ref="BD876:BI876"/>
    <mergeCell ref="FH869:FJ869"/>
    <mergeCell ref="FR869:FT869"/>
    <mergeCell ref="FV869:FX869"/>
    <mergeCell ref="HB870:HC870"/>
    <mergeCell ref="HK870:HL870"/>
    <mergeCell ref="HN870:HO870"/>
    <mergeCell ref="HQ866:HV866"/>
    <mergeCell ref="HX866:IC866"/>
    <mergeCell ref="IL866:IQ866"/>
    <mergeCell ref="BK867:BO867"/>
    <mergeCell ref="BW867:CA867"/>
    <mergeCell ref="DK868:DN868"/>
    <mergeCell ref="DV868:DY868"/>
    <mergeCell ref="EA868:ED868"/>
    <mergeCell ref="CP866:CU866"/>
    <mergeCell ref="CW866:DB866"/>
    <mergeCell ref="DD866:DI866"/>
    <mergeCell ref="EF866:EK866"/>
    <mergeCell ref="FZ866:GE866"/>
    <mergeCell ref="GU866:GZ866"/>
    <mergeCell ref="HB860:HC860"/>
    <mergeCell ref="HK860:HL860"/>
    <mergeCell ref="HN860:HO860"/>
    <mergeCell ref="O866:T866"/>
    <mergeCell ref="V866:AA866"/>
    <mergeCell ref="AC866:AH866"/>
    <mergeCell ref="AP866:AU866"/>
    <mergeCell ref="AW866:BB866"/>
    <mergeCell ref="BD866:BI866"/>
    <mergeCell ref="CI866:CN866"/>
    <mergeCell ref="DK858:DN858"/>
    <mergeCell ref="DV858:DY858"/>
    <mergeCell ref="EA858:ED858"/>
    <mergeCell ref="FH859:FJ859"/>
    <mergeCell ref="FR859:FT859"/>
    <mergeCell ref="FV859:FX859"/>
    <mergeCell ref="GU856:GZ856"/>
    <mergeCell ref="HQ856:HV856"/>
    <mergeCell ref="HX856:IC856"/>
    <mergeCell ref="IL856:IQ856"/>
    <mergeCell ref="BK857:BO857"/>
    <mergeCell ref="BW857:CA857"/>
    <mergeCell ref="CI856:CN856"/>
    <mergeCell ref="CP856:CU856"/>
    <mergeCell ref="CW856:DB856"/>
    <mergeCell ref="DD856:DI856"/>
    <mergeCell ref="EF856:EK856"/>
    <mergeCell ref="FZ856:GE856"/>
    <mergeCell ref="O856:T856"/>
    <mergeCell ref="V856:AA856"/>
    <mergeCell ref="AC856:AH856"/>
    <mergeCell ref="AP856:AU856"/>
    <mergeCell ref="AW856:BB856"/>
    <mergeCell ref="BD856:BI856"/>
    <mergeCell ref="FH849:FJ849"/>
    <mergeCell ref="FR849:FT849"/>
    <mergeCell ref="FV849:FX849"/>
    <mergeCell ref="HB850:HC850"/>
    <mergeCell ref="HK850:HL850"/>
    <mergeCell ref="HN850:HO850"/>
    <mergeCell ref="HQ846:HV846"/>
    <mergeCell ref="HX846:IC846"/>
    <mergeCell ref="IL846:IQ846"/>
    <mergeCell ref="BK847:BO847"/>
    <mergeCell ref="BW847:CA847"/>
    <mergeCell ref="DK848:DN848"/>
    <mergeCell ref="DV848:DY848"/>
    <mergeCell ref="EA848:ED848"/>
    <mergeCell ref="CP846:CU846"/>
    <mergeCell ref="CW846:DB846"/>
    <mergeCell ref="DD846:DI846"/>
    <mergeCell ref="EF846:EK846"/>
    <mergeCell ref="FZ846:GE846"/>
    <mergeCell ref="GU846:GZ846"/>
    <mergeCell ref="HB840:HC840"/>
    <mergeCell ref="HK840:HL840"/>
    <mergeCell ref="HN840:HO840"/>
    <mergeCell ref="O846:T846"/>
    <mergeCell ref="V846:AA846"/>
    <mergeCell ref="AC846:AH846"/>
    <mergeCell ref="AP846:AU846"/>
    <mergeCell ref="AW846:BB846"/>
    <mergeCell ref="BD846:BI846"/>
    <mergeCell ref="CI846:CN846"/>
    <mergeCell ref="DK838:DN838"/>
    <mergeCell ref="DV838:DY838"/>
    <mergeCell ref="EA838:ED838"/>
    <mergeCell ref="FH839:FJ839"/>
    <mergeCell ref="FR839:FT839"/>
    <mergeCell ref="FV839:FX839"/>
    <mergeCell ref="GU836:GZ836"/>
    <mergeCell ref="HQ836:HV836"/>
    <mergeCell ref="HX836:IC836"/>
    <mergeCell ref="IL836:IQ836"/>
    <mergeCell ref="BK837:BO837"/>
    <mergeCell ref="BW837:CA837"/>
    <mergeCell ref="CI836:CN836"/>
    <mergeCell ref="CP836:CU836"/>
    <mergeCell ref="CW836:DB836"/>
    <mergeCell ref="DD836:DI836"/>
    <mergeCell ref="EF836:EK836"/>
    <mergeCell ref="FZ836:GE836"/>
    <mergeCell ref="O836:T836"/>
    <mergeCell ref="V836:AA836"/>
    <mergeCell ref="AC836:AH836"/>
    <mergeCell ref="AP836:AU836"/>
    <mergeCell ref="AW836:BB836"/>
    <mergeCell ref="BD836:BI836"/>
    <mergeCell ref="FH829:FJ829"/>
    <mergeCell ref="FR829:FT829"/>
    <mergeCell ref="FV829:FX829"/>
    <mergeCell ref="HB830:HC830"/>
    <mergeCell ref="HK830:HL830"/>
    <mergeCell ref="HN830:HO830"/>
    <mergeCell ref="HQ826:HV826"/>
    <mergeCell ref="HX826:IC826"/>
    <mergeCell ref="IL826:IQ826"/>
    <mergeCell ref="BK827:BO827"/>
    <mergeCell ref="BW827:CA827"/>
    <mergeCell ref="DK828:DN828"/>
    <mergeCell ref="DV828:DY828"/>
    <mergeCell ref="EA828:ED828"/>
    <mergeCell ref="CP826:CU826"/>
    <mergeCell ref="CW826:DB826"/>
    <mergeCell ref="DD826:DI826"/>
    <mergeCell ref="EF826:EK826"/>
    <mergeCell ref="FZ826:GE826"/>
    <mergeCell ref="GU826:GZ826"/>
    <mergeCell ref="HB820:HC820"/>
    <mergeCell ref="HK820:HL820"/>
    <mergeCell ref="HN820:HO820"/>
    <mergeCell ref="O826:T826"/>
    <mergeCell ref="V826:AA826"/>
    <mergeCell ref="AC826:AH826"/>
    <mergeCell ref="AP826:AU826"/>
    <mergeCell ref="AW826:BB826"/>
    <mergeCell ref="BD826:BI826"/>
    <mergeCell ref="CI826:CN826"/>
    <mergeCell ref="DK818:DN818"/>
    <mergeCell ref="DV818:DY818"/>
    <mergeCell ref="EA818:ED818"/>
    <mergeCell ref="FH819:FJ819"/>
    <mergeCell ref="FR819:FT819"/>
    <mergeCell ref="FV819:FX819"/>
    <mergeCell ref="GU816:GZ816"/>
    <mergeCell ref="HQ816:HV816"/>
    <mergeCell ref="HX816:IC816"/>
    <mergeCell ref="IL816:IQ816"/>
    <mergeCell ref="BK817:BO817"/>
    <mergeCell ref="BW817:CA817"/>
    <mergeCell ref="CI816:CN816"/>
    <mergeCell ref="CP816:CU816"/>
    <mergeCell ref="CW816:DB816"/>
    <mergeCell ref="DD816:DI816"/>
    <mergeCell ref="EF816:EK816"/>
    <mergeCell ref="FZ816:GE816"/>
    <mergeCell ref="O816:T816"/>
    <mergeCell ref="V816:AA816"/>
    <mergeCell ref="AC816:AH816"/>
    <mergeCell ref="AP816:AU816"/>
    <mergeCell ref="AW816:BB816"/>
    <mergeCell ref="BD816:BI816"/>
    <mergeCell ref="FH809:FJ809"/>
    <mergeCell ref="FR809:FT809"/>
    <mergeCell ref="FV809:FX809"/>
    <mergeCell ref="HB810:HC810"/>
    <mergeCell ref="HK810:HL810"/>
    <mergeCell ref="HN810:HO810"/>
    <mergeCell ref="HQ806:HV806"/>
    <mergeCell ref="HX806:IC806"/>
    <mergeCell ref="IL806:IQ806"/>
    <mergeCell ref="BK807:BO807"/>
    <mergeCell ref="BW807:CA807"/>
    <mergeCell ref="DK808:DN808"/>
    <mergeCell ref="DV808:DY808"/>
    <mergeCell ref="EA808:ED808"/>
    <mergeCell ref="CP806:CU806"/>
    <mergeCell ref="CW806:DB806"/>
    <mergeCell ref="DD806:DI806"/>
    <mergeCell ref="EF806:EK806"/>
    <mergeCell ref="FZ806:GE806"/>
    <mergeCell ref="GU806:GZ806"/>
    <mergeCell ref="HB800:HC800"/>
    <mergeCell ref="HK800:HL800"/>
    <mergeCell ref="HN800:HO800"/>
    <mergeCell ref="O806:T806"/>
    <mergeCell ref="V806:AA806"/>
    <mergeCell ref="AC806:AH806"/>
    <mergeCell ref="AP806:AU806"/>
    <mergeCell ref="AW806:BB806"/>
    <mergeCell ref="BD806:BI806"/>
    <mergeCell ref="CI806:CN806"/>
    <mergeCell ref="DK798:DN798"/>
    <mergeCell ref="DV798:DY798"/>
    <mergeCell ref="EA798:ED798"/>
    <mergeCell ref="FH799:FJ799"/>
    <mergeCell ref="FR799:FT799"/>
    <mergeCell ref="FV799:FX799"/>
    <mergeCell ref="GU796:GZ796"/>
    <mergeCell ref="HQ796:HV796"/>
    <mergeCell ref="HX796:IC796"/>
    <mergeCell ref="IL796:IQ796"/>
    <mergeCell ref="BK797:BO797"/>
    <mergeCell ref="BW797:CA797"/>
    <mergeCell ref="CI796:CN796"/>
    <mergeCell ref="CP796:CU796"/>
    <mergeCell ref="CW796:DB796"/>
    <mergeCell ref="DD796:DI796"/>
    <mergeCell ref="EF796:EK796"/>
    <mergeCell ref="FZ796:GE796"/>
    <mergeCell ref="O796:T796"/>
    <mergeCell ref="V796:AA796"/>
    <mergeCell ref="AC796:AH796"/>
    <mergeCell ref="AP796:AU796"/>
    <mergeCell ref="AW796:BB796"/>
    <mergeCell ref="BD796:BI796"/>
    <mergeCell ref="FH789:FJ789"/>
    <mergeCell ref="FR789:FT789"/>
    <mergeCell ref="FV789:FX789"/>
    <mergeCell ref="HB790:HC790"/>
    <mergeCell ref="HK790:HL790"/>
    <mergeCell ref="HN790:HO790"/>
    <mergeCell ref="HQ786:HV786"/>
    <mergeCell ref="HX786:IC786"/>
    <mergeCell ref="IL786:IQ786"/>
    <mergeCell ref="BK787:BO787"/>
    <mergeCell ref="BW787:CA787"/>
    <mergeCell ref="DK788:DN788"/>
    <mergeCell ref="DV788:DY788"/>
    <mergeCell ref="EA788:ED788"/>
    <mergeCell ref="CP786:CU786"/>
    <mergeCell ref="CW786:DB786"/>
    <mergeCell ref="DD786:DI786"/>
    <mergeCell ref="EF786:EK786"/>
    <mergeCell ref="FZ786:GE786"/>
    <mergeCell ref="GU786:GZ786"/>
    <mergeCell ref="HB780:HC780"/>
    <mergeCell ref="HK780:HL780"/>
    <mergeCell ref="HN780:HO780"/>
    <mergeCell ref="O786:T786"/>
    <mergeCell ref="V786:AA786"/>
    <mergeCell ref="AC786:AH786"/>
    <mergeCell ref="AP786:AU786"/>
    <mergeCell ref="AW786:BB786"/>
    <mergeCell ref="BD786:BI786"/>
    <mergeCell ref="CI786:CN786"/>
    <mergeCell ref="DK778:DN778"/>
    <mergeCell ref="DV778:DY778"/>
    <mergeCell ref="EA778:ED778"/>
    <mergeCell ref="FH779:FJ779"/>
    <mergeCell ref="FR779:FT779"/>
    <mergeCell ref="FV779:FX779"/>
    <mergeCell ref="GU776:GZ776"/>
    <mergeCell ref="HQ776:HV776"/>
    <mergeCell ref="HX776:IC776"/>
    <mergeCell ref="IL776:IQ776"/>
    <mergeCell ref="BK777:BO777"/>
    <mergeCell ref="BW777:CA777"/>
    <mergeCell ref="CI776:CN776"/>
    <mergeCell ref="CP776:CU776"/>
    <mergeCell ref="CW776:DB776"/>
    <mergeCell ref="DD776:DI776"/>
    <mergeCell ref="EF776:EK776"/>
    <mergeCell ref="FZ776:GE776"/>
    <mergeCell ref="O776:T776"/>
    <mergeCell ref="V776:AA776"/>
    <mergeCell ref="AC776:AH776"/>
    <mergeCell ref="AP776:AU776"/>
    <mergeCell ref="AW776:BB776"/>
    <mergeCell ref="BD776:BI776"/>
    <mergeCell ref="FH769:FJ769"/>
    <mergeCell ref="FR769:FT769"/>
    <mergeCell ref="FV769:FX769"/>
    <mergeCell ref="HB770:HC770"/>
    <mergeCell ref="HK770:HL770"/>
    <mergeCell ref="HN770:HO770"/>
    <mergeCell ref="HQ766:HV766"/>
    <mergeCell ref="HX766:IC766"/>
    <mergeCell ref="IL766:IQ766"/>
    <mergeCell ref="BK767:BO767"/>
    <mergeCell ref="BW767:CA767"/>
    <mergeCell ref="DK768:DN768"/>
    <mergeCell ref="DV768:DY768"/>
    <mergeCell ref="EA768:ED768"/>
    <mergeCell ref="CP766:CU766"/>
    <mergeCell ref="CW766:DB766"/>
    <mergeCell ref="DD766:DI766"/>
    <mergeCell ref="EF766:EK766"/>
    <mergeCell ref="FZ766:GE766"/>
    <mergeCell ref="GU766:GZ766"/>
    <mergeCell ref="HB760:HC760"/>
    <mergeCell ref="HK760:HL760"/>
    <mergeCell ref="HN760:HO760"/>
    <mergeCell ref="O766:T766"/>
    <mergeCell ref="V766:AA766"/>
    <mergeCell ref="AC766:AH766"/>
    <mergeCell ref="AP766:AU766"/>
    <mergeCell ref="AW766:BB766"/>
    <mergeCell ref="BD766:BI766"/>
    <mergeCell ref="CI766:CN766"/>
    <mergeCell ref="DK758:DN758"/>
    <mergeCell ref="DV758:DY758"/>
    <mergeCell ref="EA758:ED758"/>
    <mergeCell ref="FH759:FJ759"/>
    <mergeCell ref="FR759:FT759"/>
    <mergeCell ref="FV759:FX759"/>
    <mergeCell ref="GU756:GZ756"/>
    <mergeCell ref="HQ756:HV756"/>
    <mergeCell ref="HX756:IC756"/>
    <mergeCell ref="IL756:IQ756"/>
    <mergeCell ref="BK757:BO757"/>
    <mergeCell ref="BW757:CA757"/>
    <mergeCell ref="CI756:CN756"/>
    <mergeCell ref="CP756:CU756"/>
    <mergeCell ref="CW756:DB756"/>
    <mergeCell ref="DD756:DI756"/>
    <mergeCell ref="EF756:EK756"/>
    <mergeCell ref="FZ756:GE756"/>
    <mergeCell ref="O756:T756"/>
    <mergeCell ref="V756:AA756"/>
    <mergeCell ref="AC756:AH756"/>
    <mergeCell ref="AP756:AU756"/>
    <mergeCell ref="AW756:BB756"/>
    <mergeCell ref="BD756:BI756"/>
    <mergeCell ref="FH749:FJ749"/>
    <mergeCell ref="FR749:FT749"/>
    <mergeCell ref="FV749:FX749"/>
    <mergeCell ref="HB750:HC750"/>
    <mergeCell ref="HK750:HL750"/>
    <mergeCell ref="HN750:HO750"/>
    <mergeCell ref="HQ746:HV746"/>
    <mergeCell ref="HX746:IC746"/>
    <mergeCell ref="IL746:IQ746"/>
    <mergeCell ref="BK747:BO747"/>
    <mergeCell ref="BW747:CA747"/>
    <mergeCell ref="DK748:DN748"/>
    <mergeCell ref="DV748:DY748"/>
    <mergeCell ref="EA748:ED748"/>
    <mergeCell ref="CP746:CU746"/>
    <mergeCell ref="CW746:DB746"/>
    <mergeCell ref="DD746:DI746"/>
    <mergeCell ref="EF746:EK746"/>
    <mergeCell ref="FZ746:GE746"/>
    <mergeCell ref="GU746:GZ746"/>
    <mergeCell ref="HB740:HC740"/>
    <mergeCell ref="HK740:HL740"/>
    <mergeCell ref="HN740:HO740"/>
    <mergeCell ref="O746:T746"/>
    <mergeCell ref="V746:AA746"/>
    <mergeCell ref="AC746:AH746"/>
    <mergeCell ref="AP746:AU746"/>
    <mergeCell ref="AW746:BB746"/>
    <mergeCell ref="BD746:BI746"/>
    <mergeCell ref="CI746:CN746"/>
    <mergeCell ref="DK738:DN738"/>
    <mergeCell ref="DV738:DY738"/>
    <mergeCell ref="EA738:ED738"/>
    <mergeCell ref="FH739:FJ739"/>
    <mergeCell ref="FR739:FT739"/>
    <mergeCell ref="FV739:FX739"/>
    <mergeCell ref="GU736:GZ736"/>
    <mergeCell ref="HQ736:HV736"/>
    <mergeCell ref="HX736:IC736"/>
    <mergeCell ref="IL736:IQ736"/>
    <mergeCell ref="BK737:BO737"/>
    <mergeCell ref="BW737:CA737"/>
    <mergeCell ref="CI736:CN736"/>
    <mergeCell ref="CP736:CU736"/>
    <mergeCell ref="CW736:DB736"/>
    <mergeCell ref="DD736:DI736"/>
    <mergeCell ref="EF736:EK736"/>
    <mergeCell ref="FZ736:GE736"/>
    <mergeCell ref="O736:T736"/>
    <mergeCell ref="V736:AA736"/>
    <mergeCell ref="AC736:AH736"/>
    <mergeCell ref="AP736:AU736"/>
    <mergeCell ref="AW736:BB736"/>
    <mergeCell ref="BD736:BI736"/>
    <mergeCell ref="FH729:FJ729"/>
    <mergeCell ref="FR729:FT729"/>
    <mergeCell ref="FV729:FX729"/>
    <mergeCell ref="HB730:HC730"/>
    <mergeCell ref="HK730:HL730"/>
    <mergeCell ref="HN730:HO730"/>
    <mergeCell ref="HQ726:HV726"/>
    <mergeCell ref="HX726:IC726"/>
    <mergeCell ref="IL726:IQ726"/>
    <mergeCell ref="BK727:BO727"/>
    <mergeCell ref="BW727:CA727"/>
    <mergeCell ref="DK728:DN728"/>
    <mergeCell ref="DV728:DY728"/>
    <mergeCell ref="EA728:ED728"/>
    <mergeCell ref="CP726:CU726"/>
    <mergeCell ref="CW726:DB726"/>
    <mergeCell ref="DD726:DI726"/>
    <mergeCell ref="EF726:EK726"/>
    <mergeCell ref="FZ726:GE726"/>
    <mergeCell ref="GU726:GZ726"/>
    <mergeCell ref="HB720:HC720"/>
    <mergeCell ref="HK720:HL720"/>
    <mergeCell ref="HN720:HO720"/>
    <mergeCell ref="O726:T726"/>
    <mergeCell ref="V726:AA726"/>
    <mergeCell ref="AC726:AH726"/>
    <mergeCell ref="AP726:AU726"/>
    <mergeCell ref="AW726:BB726"/>
    <mergeCell ref="BD726:BI726"/>
    <mergeCell ref="CI726:CN726"/>
    <mergeCell ref="DK718:DN718"/>
    <mergeCell ref="DV718:DY718"/>
    <mergeCell ref="EA718:ED718"/>
    <mergeCell ref="FH719:FJ719"/>
    <mergeCell ref="FR719:FT719"/>
    <mergeCell ref="FV719:FX719"/>
    <mergeCell ref="GU716:GZ716"/>
    <mergeCell ref="HQ716:HV716"/>
    <mergeCell ref="HX716:IC716"/>
    <mergeCell ref="IL716:IQ716"/>
    <mergeCell ref="BK717:BO717"/>
    <mergeCell ref="BW717:CA717"/>
    <mergeCell ref="CI716:CN716"/>
    <mergeCell ref="CP716:CU716"/>
    <mergeCell ref="CW716:DB716"/>
    <mergeCell ref="DD716:DI716"/>
    <mergeCell ref="EF716:EK716"/>
    <mergeCell ref="FZ716:GE716"/>
    <mergeCell ref="O716:T716"/>
    <mergeCell ref="V716:AA716"/>
    <mergeCell ref="AC716:AH716"/>
    <mergeCell ref="AP716:AU716"/>
    <mergeCell ref="AW716:BB716"/>
    <mergeCell ref="BD716:BI716"/>
    <mergeCell ref="FH709:FJ709"/>
    <mergeCell ref="FR709:FT709"/>
    <mergeCell ref="FV709:FX709"/>
    <mergeCell ref="HB710:HC710"/>
    <mergeCell ref="HK710:HL710"/>
    <mergeCell ref="HN710:HO710"/>
    <mergeCell ref="HQ706:HV706"/>
    <mergeCell ref="HX706:IC706"/>
    <mergeCell ref="IL706:IQ706"/>
    <mergeCell ref="BK707:BO707"/>
    <mergeCell ref="BW707:CA707"/>
    <mergeCell ref="DK708:DN708"/>
    <mergeCell ref="DV708:DY708"/>
    <mergeCell ref="EA708:ED708"/>
    <mergeCell ref="CP706:CU706"/>
    <mergeCell ref="CW706:DB706"/>
    <mergeCell ref="DD706:DI706"/>
    <mergeCell ref="EF706:EK706"/>
    <mergeCell ref="FZ706:GE706"/>
    <mergeCell ref="GU706:GZ706"/>
    <mergeCell ref="HB700:HC700"/>
    <mergeCell ref="HK700:HL700"/>
    <mergeCell ref="HN700:HO700"/>
    <mergeCell ref="O706:T706"/>
    <mergeCell ref="V706:AA706"/>
    <mergeCell ref="AC706:AH706"/>
    <mergeCell ref="AP706:AU706"/>
    <mergeCell ref="AW706:BB706"/>
    <mergeCell ref="BD706:BI706"/>
    <mergeCell ref="CI706:CN706"/>
    <mergeCell ref="DK698:DN698"/>
    <mergeCell ref="DV698:DY698"/>
    <mergeCell ref="EA698:ED698"/>
    <mergeCell ref="FH699:FJ699"/>
    <mergeCell ref="FR699:FT699"/>
    <mergeCell ref="FV699:FX699"/>
    <mergeCell ref="GU696:GZ696"/>
    <mergeCell ref="HQ696:HV696"/>
    <mergeCell ref="HX696:IC696"/>
    <mergeCell ref="IL696:IQ696"/>
    <mergeCell ref="BK697:BO697"/>
    <mergeCell ref="BW697:CA697"/>
    <mergeCell ref="CI696:CN696"/>
    <mergeCell ref="CP696:CU696"/>
    <mergeCell ref="CW696:DB696"/>
    <mergeCell ref="DD696:DI696"/>
    <mergeCell ref="EF696:EK696"/>
    <mergeCell ref="FZ696:GE696"/>
    <mergeCell ref="O696:T696"/>
    <mergeCell ref="V696:AA696"/>
    <mergeCell ref="AC696:AH696"/>
    <mergeCell ref="AP696:AU696"/>
    <mergeCell ref="AW696:BB696"/>
    <mergeCell ref="BD696:BI696"/>
    <mergeCell ref="FH689:FJ689"/>
    <mergeCell ref="FR689:FT689"/>
    <mergeCell ref="FV689:FX689"/>
    <mergeCell ref="HB690:HC690"/>
    <mergeCell ref="HK690:HL690"/>
    <mergeCell ref="HN690:HO690"/>
    <mergeCell ref="HQ686:HV686"/>
    <mergeCell ref="HX686:IC686"/>
    <mergeCell ref="IL686:IQ686"/>
    <mergeCell ref="BK687:BO687"/>
    <mergeCell ref="BW687:CA687"/>
    <mergeCell ref="DK688:DN688"/>
    <mergeCell ref="DV688:DY688"/>
    <mergeCell ref="EA688:ED688"/>
    <mergeCell ref="CP686:CU686"/>
    <mergeCell ref="CW686:DB686"/>
    <mergeCell ref="DD686:DI686"/>
    <mergeCell ref="EF686:EK686"/>
    <mergeCell ref="FZ686:GE686"/>
    <mergeCell ref="GU686:GZ686"/>
    <mergeCell ref="HB680:HC680"/>
    <mergeCell ref="HK680:HL680"/>
    <mergeCell ref="HN680:HO680"/>
    <mergeCell ref="O686:T686"/>
    <mergeCell ref="V686:AA686"/>
    <mergeCell ref="AC686:AH686"/>
    <mergeCell ref="AP686:AU686"/>
    <mergeCell ref="AW686:BB686"/>
    <mergeCell ref="BD686:BI686"/>
    <mergeCell ref="CI686:CN686"/>
    <mergeCell ref="DK678:DN678"/>
    <mergeCell ref="DV678:DY678"/>
    <mergeCell ref="EA678:ED678"/>
    <mergeCell ref="FH679:FJ679"/>
    <mergeCell ref="FR679:FT679"/>
    <mergeCell ref="FV679:FX679"/>
    <mergeCell ref="GU676:GZ676"/>
    <mergeCell ref="HQ676:HV676"/>
    <mergeCell ref="HX676:IC676"/>
    <mergeCell ref="IL676:IQ676"/>
    <mergeCell ref="BK677:BO677"/>
    <mergeCell ref="BW677:CA677"/>
    <mergeCell ref="CI676:CN676"/>
    <mergeCell ref="CP676:CU676"/>
    <mergeCell ref="CW676:DB676"/>
    <mergeCell ref="DD676:DI676"/>
    <mergeCell ref="EF676:EK676"/>
    <mergeCell ref="FZ676:GE676"/>
    <mergeCell ref="O676:T676"/>
    <mergeCell ref="V676:AA676"/>
    <mergeCell ref="AC676:AH676"/>
    <mergeCell ref="AP676:AU676"/>
    <mergeCell ref="AW676:BB676"/>
    <mergeCell ref="BD676:BI676"/>
    <mergeCell ref="FH669:FJ669"/>
    <mergeCell ref="FR669:FT669"/>
    <mergeCell ref="FV669:FX669"/>
    <mergeCell ref="HB670:HC670"/>
    <mergeCell ref="HK670:HL670"/>
    <mergeCell ref="HN670:HO670"/>
    <mergeCell ref="HQ666:HV666"/>
    <mergeCell ref="HX666:IC666"/>
    <mergeCell ref="IL666:IQ666"/>
    <mergeCell ref="BK667:BO667"/>
    <mergeCell ref="BW667:CA667"/>
    <mergeCell ref="DK668:DN668"/>
    <mergeCell ref="DV668:DY668"/>
    <mergeCell ref="EA668:ED668"/>
    <mergeCell ref="CP666:CU666"/>
    <mergeCell ref="CW666:DB666"/>
    <mergeCell ref="DD666:DI666"/>
    <mergeCell ref="EF666:EK666"/>
    <mergeCell ref="FZ666:GE666"/>
    <mergeCell ref="GU666:GZ666"/>
    <mergeCell ref="HB660:HC660"/>
    <mergeCell ref="HK660:HL660"/>
    <mergeCell ref="HN660:HO660"/>
    <mergeCell ref="O666:T666"/>
    <mergeCell ref="V666:AA666"/>
    <mergeCell ref="AC666:AH666"/>
    <mergeCell ref="AP666:AU666"/>
    <mergeCell ref="AW666:BB666"/>
    <mergeCell ref="BD666:BI666"/>
    <mergeCell ref="CI666:CN666"/>
    <mergeCell ref="DK658:DN658"/>
    <mergeCell ref="DV658:DY658"/>
    <mergeCell ref="EA658:ED658"/>
    <mergeCell ref="FH659:FJ659"/>
    <mergeCell ref="FR659:FT659"/>
    <mergeCell ref="FV659:FX659"/>
    <mergeCell ref="GU656:GZ656"/>
    <mergeCell ref="HQ656:HV656"/>
    <mergeCell ref="HX656:IC656"/>
    <mergeCell ref="IL656:IQ656"/>
    <mergeCell ref="BK657:BO657"/>
    <mergeCell ref="BW657:CA657"/>
    <mergeCell ref="CI656:CN656"/>
    <mergeCell ref="CP656:CU656"/>
    <mergeCell ref="CW656:DB656"/>
    <mergeCell ref="DD656:DI656"/>
    <mergeCell ref="EF656:EK656"/>
    <mergeCell ref="FZ656:GE656"/>
    <mergeCell ref="O656:T656"/>
    <mergeCell ref="V656:AA656"/>
    <mergeCell ref="AC656:AH656"/>
    <mergeCell ref="AP656:AU656"/>
    <mergeCell ref="AW656:BB656"/>
    <mergeCell ref="BD656:BI656"/>
    <mergeCell ref="FH649:FJ649"/>
    <mergeCell ref="FR649:FT649"/>
    <mergeCell ref="FV649:FX649"/>
    <mergeCell ref="HB650:HC650"/>
    <mergeCell ref="HK650:HL650"/>
    <mergeCell ref="HN650:HO650"/>
    <mergeCell ref="HQ646:HV646"/>
    <mergeCell ref="HX646:IC646"/>
    <mergeCell ref="IL646:IQ646"/>
    <mergeCell ref="BK647:BO647"/>
    <mergeCell ref="BW647:CA647"/>
    <mergeCell ref="DK648:DN648"/>
    <mergeCell ref="DV648:DY648"/>
    <mergeCell ref="EA648:ED648"/>
    <mergeCell ref="CP646:CU646"/>
    <mergeCell ref="CW646:DB646"/>
    <mergeCell ref="DD646:DI646"/>
    <mergeCell ref="EF646:EK646"/>
    <mergeCell ref="FZ646:GE646"/>
    <mergeCell ref="GU646:GZ646"/>
    <mergeCell ref="HB640:HC640"/>
    <mergeCell ref="HK640:HL640"/>
    <mergeCell ref="HN640:HO640"/>
    <mergeCell ref="O646:T646"/>
    <mergeCell ref="V646:AA646"/>
    <mergeCell ref="AC646:AH646"/>
    <mergeCell ref="AP646:AU646"/>
    <mergeCell ref="AW646:BB646"/>
    <mergeCell ref="BD646:BI646"/>
    <mergeCell ref="CI646:CN646"/>
    <mergeCell ref="DK638:DN638"/>
    <mergeCell ref="DV638:DY638"/>
    <mergeCell ref="EA638:ED638"/>
    <mergeCell ref="FH639:FJ639"/>
    <mergeCell ref="FR639:FT639"/>
    <mergeCell ref="FV639:FX639"/>
    <mergeCell ref="GU636:GZ636"/>
    <mergeCell ref="HQ636:HV636"/>
    <mergeCell ref="HX636:IC636"/>
    <mergeCell ref="IL636:IQ636"/>
    <mergeCell ref="BK637:BO637"/>
    <mergeCell ref="BW637:CA637"/>
    <mergeCell ref="CI636:CN636"/>
    <mergeCell ref="CP636:CU636"/>
    <mergeCell ref="CW636:DB636"/>
    <mergeCell ref="DD636:DI636"/>
    <mergeCell ref="EF636:EK636"/>
    <mergeCell ref="FZ636:GE636"/>
    <mergeCell ref="O636:T636"/>
    <mergeCell ref="V636:AA636"/>
    <mergeCell ref="AC636:AH636"/>
    <mergeCell ref="AP636:AU636"/>
    <mergeCell ref="AW636:BB636"/>
    <mergeCell ref="BD636:BI636"/>
    <mergeCell ref="FH629:FJ629"/>
    <mergeCell ref="FR629:FT629"/>
    <mergeCell ref="FV629:FX629"/>
    <mergeCell ref="HB630:HC630"/>
    <mergeCell ref="HK630:HL630"/>
    <mergeCell ref="HN630:HO630"/>
    <mergeCell ref="HQ626:HV626"/>
    <mergeCell ref="HX626:IC626"/>
    <mergeCell ref="IL626:IQ626"/>
    <mergeCell ref="BK627:BO627"/>
    <mergeCell ref="BW627:CA627"/>
    <mergeCell ref="DK628:DN628"/>
    <mergeCell ref="DV628:DY628"/>
    <mergeCell ref="EA628:ED628"/>
    <mergeCell ref="CP626:CU626"/>
    <mergeCell ref="CW626:DB626"/>
    <mergeCell ref="DD626:DI626"/>
    <mergeCell ref="EF626:EK626"/>
    <mergeCell ref="FZ626:GE626"/>
    <mergeCell ref="GU626:GZ626"/>
    <mergeCell ref="HB620:HC620"/>
    <mergeCell ref="HK620:HL620"/>
    <mergeCell ref="HN620:HO620"/>
    <mergeCell ref="O626:T626"/>
    <mergeCell ref="V626:AA626"/>
    <mergeCell ref="AC626:AH626"/>
    <mergeCell ref="AP626:AU626"/>
    <mergeCell ref="AW626:BB626"/>
    <mergeCell ref="BD626:BI626"/>
    <mergeCell ref="CI626:CN626"/>
    <mergeCell ref="DK618:DN618"/>
    <mergeCell ref="DV618:DY618"/>
    <mergeCell ref="EA618:ED618"/>
    <mergeCell ref="FH619:FJ619"/>
    <mergeCell ref="FR619:FT619"/>
    <mergeCell ref="FV619:FX619"/>
    <mergeCell ref="GU616:GZ616"/>
    <mergeCell ref="HQ616:HV616"/>
    <mergeCell ref="HX616:IC616"/>
    <mergeCell ref="IL616:IQ616"/>
    <mergeCell ref="BK617:BO617"/>
    <mergeCell ref="BW617:CA617"/>
    <mergeCell ref="CI616:CN616"/>
    <mergeCell ref="CP616:CU616"/>
    <mergeCell ref="CW616:DB616"/>
    <mergeCell ref="DD616:DI616"/>
    <mergeCell ref="EF616:EK616"/>
    <mergeCell ref="FZ616:GE616"/>
    <mergeCell ref="O616:T616"/>
    <mergeCell ref="V616:AA616"/>
    <mergeCell ref="AC616:AH616"/>
    <mergeCell ref="AP616:AU616"/>
    <mergeCell ref="AW616:BB616"/>
    <mergeCell ref="BD616:BI616"/>
    <mergeCell ref="FH609:FJ609"/>
    <mergeCell ref="FR609:FT609"/>
    <mergeCell ref="FV609:FX609"/>
    <mergeCell ref="HB610:HC610"/>
    <mergeCell ref="HK610:HL610"/>
    <mergeCell ref="HN610:HO610"/>
    <mergeCell ref="HQ606:HV606"/>
    <mergeCell ref="HX606:IC606"/>
    <mergeCell ref="IL606:IQ606"/>
    <mergeCell ref="BK607:BO607"/>
    <mergeCell ref="BW607:CA607"/>
    <mergeCell ref="DK608:DN608"/>
    <mergeCell ref="DV608:DY608"/>
    <mergeCell ref="EA608:ED608"/>
    <mergeCell ref="CP606:CU606"/>
    <mergeCell ref="CW606:DB606"/>
    <mergeCell ref="DD606:DI606"/>
    <mergeCell ref="EF606:EK606"/>
    <mergeCell ref="FZ606:GE606"/>
    <mergeCell ref="GU606:GZ606"/>
    <mergeCell ref="HB600:HC600"/>
    <mergeCell ref="HK600:HL600"/>
    <mergeCell ref="HN600:HO600"/>
    <mergeCell ref="O606:T606"/>
    <mergeCell ref="V606:AA606"/>
    <mergeCell ref="AC606:AH606"/>
    <mergeCell ref="AP606:AU606"/>
    <mergeCell ref="AW606:BB606"/>
    <mergeCell ref="BD606:BI606"/>
    <mergeCell ref="CI606:CN606"/>
    <mergeCell ref="DK598:DN598"/>
    <mergeCell ref="DV598:DY598"/>
    <mergeCell ref="EA598:ED598"/>
    <mergeCell ref="FH599:FJ599"/>
    <mergeCell ref="FR599:FT599"/>
    <mergeCell ref="FV599:FX599"/>
    <mergeCell ref="GU596:GZ596"/>
    <mergeCell ref="HQ596:HV596"/>
    <mergeCell ref="HX596:IC596"/>
    <mergeCell ref="IL596:IQ596"/>
    <mergeCell ref="BK597:BO597"/>
    <mergeCell ref="BW597:CA597"/>
    <mergeCell ref="CI596:CN596"/>
    <mergeCell ref="CP596:CU596"/>
    <mergeCell ref="CW596:DB596"/>
    <mergeCell ref="DD596:DI596"/>
    <mergeCell ref="EF596:EK596"/>
    <mergeCell ref="FZ596:GE596"/>
    <mergeCell ref="O596:T596"/>
    <mergeCell ref="V596:AA596"/>
    <mergeCell ref="AC596:AH596"/>
    <mergeCell ref="AP596:AU596"/>
    <mergeCell ref="AW596:BB596"/>
    <mergeCell ref="BD596:BI596"/>
    <mergeCell ref="FH589:FJ589"/>
    <mergeCell ref="FR589:FT589"/>
    <mergeCell ref="FV589:FX589"/>
    <mergeCell ref="HB590:HC590"/>
    <mergeCell ref="HK590:HL590"/>
    <mergeCell ref="HN590:HO590"/>
    <mergeCell ref="HQ586:HV586"/>
    <mergeCell ref="HX586:IC586"/>
    <mergeCell ref="IL586:IQ586"/>
    <mergeCell ref="BK587:BO587"/>
    <mergeCell ref="BW587:CA587"/>
    <mergeCell ref="DK588:DN588"/>
    <mergeCell ref="DV588:DY588"/>
    <mergeCell ref="EA588:ED588"/>
    <mergeCell ref="CP586:CU586"/>
    <mergeCell ref="CW586:DB586"/>
    <mergeCell ref="DD586:DI586"/>
    <mergeCell ref="EF586:EK586"/>
    <mergeCell ref="FZ586:GE586"/>
    <mergeCell ref="GU586:GZ586"/>
    <mergeCell ref="HB580:HC580"/>
    <mergeCell ref="HK580:HL580"/>
    <mergeCell ref="HN580:HO580"/>
    <mergeCell ref="O586:T586"/>
    <mergeCell ref="V586:AA586"/>
    <mergeCell ref="AC586:AH586"/>
    <mergeCell ref="AP586:AU586"/>
    <mergeCell ref="AW586:BB586"/>
    <mergeCell ref="BD586:BI586"/>
    <mergeCell ref="CI586:CN586"/>
    <mergeCell ref="DK578:DN578"/>
    <mergeCell ref="DV578:DY578"/>
    <mergeCell ref="EA578:ED578"/>
    <mergeCell ref="FH579:FJ579"/>
    <mergeCell ref="FR579:FT579"/>
    <mergeCell ref="FV579:FX579"/>
    <mergeCell ref="GU576:GZ576"/>
    <mergeCell ref="HQ576:HV576"/>
    <mergeCell ref="HX576:IC576"/>
    <mergeCell ref="IL576:IQ576"/>
    <mergeCell ref="BK577:BO577"/>
    <mergeCell ref="BW577:CA577"/>
    <mergeCell ref="CI576:CN576"/>
    <mergeCell ref="CP576:CU576"/>
    <mergeCell ref="CW576:DB576"/>
    <mergeCell ref="DD576:DI576"/>
    <mergeCell ref="EF576:EK576"/>
    <mergeCell ref="FZ576:GE576"/>
    <mergeCell ref="O576:T576"/>
    <mergeCell ref="V576:AA576"/>
    <mergeCell ref="AC576:AH576"/>
    <mergeCell ref="AP576:AU576"/>
    <mergeCell ref="AW576:BB576"/>
    <mergeCell ref="BD576:BI576"/>
    <mergeCell ref="FH569:FJ569"/>
    <mergeCell ref="FR569:FT569"/>
    <mergeCell ref="FV569:FX569"/>
    <mergeCell ref="HB570:HC570"/>
    <mergeCell ref="HK570:HL570"/>
    <mergeCell ref="HN570:HO570"/>
    <mergeCell ref="HQ566:HV566"/>
    <mergeCell ref="HX566:IC566"/>
    <mergeCell ref="IL566:IQ566"/>
    <mergeCell ref="BK567:BO567"/>
    <mergeCell ref="BW567:CA567"/>
    <mergeCell ref="DK568:DN568"/>
    <mergeCell ref="DV568:DY568"/>
    <mergeCell ref="EA568:ED568"/>
    <mergeCell ref="CP566:CU566"/>
    <mergeCell ref="CW566:DB566"/>
    <mergeCell ref="DD566:DI566"/>
    <mergeCell ref="EF566:EK566"/>
    <mergeCell ref="FZ566:GE566"/>
    <mergeCell ref="GU566:GZ566"/>
    <mergeCell ref="HB560:HC560"/>
    <mergeCell ref="HK560:HL560"/>
    <mergeCell ref="HN560:HO560"/>
    <mergeCell ref="O566:T566"/>
    <mergeCell ref="V566:AA566"/>
    <mergeCell ref="AC566:AH566"/>
    <mergeCell ref="AP566:AU566"/>
    <mergeCell ref="AW566:BB566"/>
    <mergeCell ref="BD566:BI566"/>
    <mergeCell ref="CI566:CN566"/>
    <mergeCell ref="DK558:DN558"/>
    <mergeCell ref="DV558:DY558"/>
    <mergeCell ref="EA558:ED558"/>
    <mergeCell ref="FH559:FJ559"/>
    <mergeCell ref="FR559:FT559"/>
    <mergeCell ref="FV559:FX559"/>
    <mergeCell ref="GU556:GZ556"/>
    <mergeCell ref="HQ556:HV556"/>
    <mergeCell ref="HX556:IC556"/>
    <mergeCell ref="IL556:IQ556"/>
    <mergeCell ref="BK557:BO557"/>
    <mergeCell ref="BW557:CA557"/>
    <mergeCell ref="CI556:CN556"/>
    <mergeCell ref="CP556:CU556"/>
    <mergeCell ref="CW556:DB556"/>
    <mergeCell ref="DD556:DI556"/>
    <mergeCell ref="EF556:EK556"/>
    <mergeCell ref="FZ556:GE556"/>
    <mergeCell ref="O556:T556"/>
    <mergeCell ref="V556:AA556"/>
    <mergeCell ref="AC556:AH556"/>
    <mergeCell ref="AP556:AU556"/>
    <mergeCell ref="AW556:BB556"/>
    <mergeCell ref="BD556:BI556"/>
    <mergeCell ref="FH549:FJ549"/>
    <mergeCell ref="FR549:FT549"/>
    <mergeCell ref="FV549:FX549"/>
    <mergeCell ref="HB550:HC550"/>
    <mergeCell ref="HK550:HL550"/>
    <mergeCell ref="HN550:HO550"/>
    <mergeCell ref="HQ546:HV546"/>
    <mergeCell ref="HX546:IC546"/>
    <mergeCell ref="IL546:IQ546"/>
    <mergeCell ref="BK547:BO547"/>
    <mergeCell ref="BW547:CA547"/>
    <mergeCell ref="DK548:DN548"/>
    <mergeCell ref="DV548:DY548"/>
    <mergeCell ref="EA548:ED548"/>
    <mergeCell ref="CP546:CU546"/>
    <mergeCell ref="CW546:DB546"/>
    <mergeCell ref="DD546:DI546"/>
    <mergeCell ref="EF546:EK546"/>
    <mergeCell ref="FZ546:GE546"/>
    <mergeCell ref="GU546:GZ546"/>
    <mergeCell ref="HB540:HC540"/>
    <mergeCell ref="HK540:HL540"/>
    <mergeCell ref="HN540:HO540"/>
    <mergeCell ref="O546:T546"/>
    <mergeCell ref="V546:AA546"/>
    <mergeCell ref="AC546:AH546"/>
    <mergeCell ref="AP546:AU546"/>
    <mergeCell ref="AW546:BB546"/>
    <mergeCell ref="BD546:BI546"/>
    <mergeCell ref="CI546:CN546"/>
    <mergeCell ref="DK538:DN538"/>
    <mergeCell ref="DV538:DY538"/>
    <mergeCell ref="EA538:ED538"/>
    <mergeCell ref="FH539:FJ539"/>
    <mergeCell ref="FR539:FT539"/>
    <mergeCell ref="FV539:FX539"/>
    <mergeCell ref="GU536:GZ536"/>
    <mergeCell ref="HQ536:HV536"/>
    <mergeCell ref="HX536:IC536"/>
    <mergeCell ref="IL536:IQ536"/>
    <mergeCell ref="BK537:BO537"/>
    <mergeCell ref="BW537:CA537"/>
    <mergeCell ref="CI536:CN536"/>
    <mergeCell ref="CP536:CU536"/>
    <mergeCell ref="CW536:DB536"/>
    <mergeCell ref="DD536:DI536"/>
    <mergeCell ref="EF536:EK536"/>
    <mergeCell ref="FZ536:GE536"/>
    <mergeCell ref="O536:T536"/>
    <mergeCell ref="V536:AA536"/>
    <mergeCell ref="AC536:AH536"/>
    <mergeCell ref="AP536:AU536"/>
    <mergeCell ref="AW536:BB536"/>
    <mergeCell ref="BD536:BI536"/>
    <mergeCell ref="FH529:FJ529"/>
    <mergeCell ref="FR529:FT529"/>
    <mergeCell ref="FV529:FX529"/>
    <mergeCell ref="HB530:HC530"/>
    <mergeCell ref="HK530:HL530"/>
    <mergeCell ref="HN530:HO530"/>
    <mergeCell ref="HQ526:HV526"/>
    <mergeCell ref="HX526:IC526"/>
    <mergeCell ref="IL526:IQ526"/>
    <mergeCell ref="BK527:BO527"/>
    <mergeCell ref="BW527:CA527"/>
    <mergeCell ref="DK528:DN528"/>
    <mergeCell ref="DV528:DY528"/>
    <mergeCell ref="EA528:ED528"/>
    <mergeCell ref="CP526:CU526"/>
    <mergeCell ref="CW526:DB526"/>
    <mergeCell ref="DD526:DI526"/>
    <mergeCell ref="EF526:EK526"/>
    <mergeCell ref="FZ526:GE526"/>
    <mergeCell ref="GU526:GZ526"/>
    <mergeCell ref="HB520:HC520"/>
    <mergeCell ref="HK520:HL520"/>
    <mergeCell ref="HN520:HO520"/>
    <mergeCell ref="O526:T526"/>
    <mergeCell ref="V526:AA526"/>
    <mergeCell ref="AC526:AH526"/>
    <mergeCell ref="AP526:AU526"/>
    <mergeCell ref="AW526:BB526"/>
    <mergeCell ref="BD526:BI526"/>
    <mergeCell ref="CI526:CN526"/>
    <mergeCell ref="DK518:DN518"/>
    <mergeCell ref="DV518:DY518"/>
    <mergeCell ref="EA518:ED518"/>
    <mergeCell ref="FH519:FJ519"/>
    <mergeCell ref="FR519:FT519"/>
    <mergeCell ref="FV519:FX519"/>
    <mergeCell ref="GU516:GZ516"/>
    <mergeCell ref="HQ516:HV516"/>
    <mergeCell ref="HX516:IC516"/>
    <mergeCell ref="IL516:IQ516"/>
    <mergeCell ref="BK517:BO517"/>
    <mergeCell ref="BW517:CA517"/>
    <mergeCell ref="CI516:CN516"/>
    <mergeCell ref="CP516:CU516"/>
    <mergeCell ref="CW516:DB516"/>
    <mergeCell ref="DD516:DI516"/>
    <mergeCell ref="EF516:EK516"/>
    <mergeCell ref="FZ516:GE516"/>
    <mergeCell ref="O516:T516"/>
    <mergeCell ref="V516:AA516"/>
    <mergeCell ref="AC516:AH516"/>
    <mergeCell ref="AP516:AU516"/>
    <mergeCell ref="AW516:BB516"/>
    <mergeCell ref="BD516:BI516"/>
    <mergeCell ref="FH509:FJ509"/>
    <mergeCell ref="FR509:FT509"/>
    <mergeCell ref="FV509:FX509"/>
    <mergeCell ref="HB510:HC510"/>
    <mergeCell ref="HK510:HL510"/>
    <mergeCell ref="HN510:HO510"/>
    <mergeCell ref="HQ506:HV506"/>
    <mergeCell ref="HX506:IC506"/>
    <mergeCell ref="IL506:IQ506"/>
    <mergeCell ref="BK507:BO507"/>
    <mergeCell ref="BW507:CA507"/>
    <mergeCell ref="DK508:DN508"/>
    <mergeCell ref="DV508:DY508"/>
    <mergeCell ref="EA508:ED508"/>
    <mergeCell ref="CP506:CU506"/>
    <mergeCell ref="CW506:DB506"/>
    <mergeCell ref="DD506:DI506"/>
    <mergeCell ref="EF506:EK506"/>
    <mergeCell ref="FZ506:GE506"/>
    <mergeCell ref="GU506:GZ506"/>
    <mergeCell ref="HB500:HC500"/>
    <mergeCell ref="HK500:HL500"/>
    <mergeCell ref="HN500:HO500"/>
    <mergeCell ref="O506:T506"/>
    <mergeCell ref="V506:AA506"/>
    <mergeCell ref="AC506:AH506"/>
    <mergeCell ref="AP506:AU506"/>
    <mergeCell ref="AW506:BB506"/>
    <mergeCell ref="BD506:BI506"/>
    <mergeCell ref="CI506:CN506"/>
    <mergeCell ref="DK498:DN498"/>
    <mergeCell ref="DV498:DY498"/>
    <mergeCell ref="EA498:ED498"/>
    <mergeCell ref="FH499:FJ499"/>
    <mergeCell ref="FR499:FT499"/>
    <mergeCell ref="FV499:FX499"/>
    <mergeCell ref="GU496:GZ496"/>
    <mergeCell ref="HQ496:HV496"/>
    <mergeCell ref="HX496:IC496"/>
    <mergeCell ref="IL496:IQ496"/>
    <mergeCell ref="BK497:BO497"/>
    <mergeCell ref="BW497:CA497"/>
    <mergeCell ref="CI496:CN496"/>
    <mergeCell ref="CP496:CU496"/>
    <mergeCell ref="CW496:DB496"/>
    <mergeCell ref="DD496:DI496"/>
    <mergeCell ref="EF496:EK496"/>
    <mergeCell ref="FZ496:GE496"/>
    <mergeCell ref="O496:T496"/>
    <mergeCell ref="V496:AA496"/>
    <mergeCell ref="AC496:AH496"/>
    <mergeCell ref="AP496:AU496"/>
    <mergeCell ref="AW496:BB496"/>
    <mergeCell ref="BD496:BI496"/>
    <mergeCell ref="FH489:FJ489"/>
    <mergeCell ref="FR489:FT489"/>
    <mergeCell ref="FV489:FX489"/>
    <mergeCell ref="HB490:HC490"/>
    <mergeCell ref="HK490:HL490"/>
    <mergeCell ref="HN490:HO490"/>
    <mergeCell ref="HQ486:HV486"/>
    <mergeCell ref="HX486:IC486"/>
    <mergeCell ref="IL486:IQ486"/>
    <mergeCell ref="BK487:BO487"/>
    <mergeCell ref="BW487:CA487"/>
    <mergeCell ref="DK488:DN488"/>
    <mergeCell ref="DV488:DY488"/>
    <mergeCell ref="EA488:ED488"/>
    <mergeCell ref="CP486:CU486"/>
    <mergeCell ref="CW486:DB486"/>
    <mergeCell ref="DD486:DI486"/>
    <mergeCell ref="EF486:EK486"/>
    <mergeCell ref="FZ486:GE486"/>
    <mergeCell ref="GU486:GZ486"/>
    <mergeCell ref="HB480:HC480"/>
    <mergeCell ref="HK480:HL480"/>
    <mergeCell ref="HN480:HO480"/>
    <mergeCell ref="O486:T486"/>
    <mergeCell ref="V486:AA486"/>
    <mergeCell ref="AC486:AH486"/>
    <mergeCell ref="AP486:AU486"/>
    <mergeCell ref="AW486:BB486"/>
    <mergeCell ref="BD486:BI486"/>
    <mergeCell ref="CI486:CN486"/>
    <mergeCell ref="DK478:DN478"/>
    <mergeCell ref="DV478:DY478"/>
    <mergeCell ref="EA478:ED478"/>
    <mergeCell ref="FH479:FJ479"/>
    <mergeCell ref="FR479:FT479"/>
    <mergeCell ref="FV479:FX479"/>
    <mergeCell ref="GU476:GZ476"/>
    <mergeCell ref="HQ476:HV476"/>
    <mergeCell ref="HX476:IC476"/>
    <mergeCell ref="IL476:IQ476"/>
    <mergeCell ref="BK477:BO477"/>
    <mergeCell ref="BW477:CA477"/>
    <mergeCell ref="CI476:CN476"/>
    <mergeCell ref="CP476:CU476"/>
    <mergeCell ref="CW476:DB476"/>
    <mergeCell ref="DD476:DI476"/>
    <mergeCell ref="EF476:EK476"/>
    <mergeCell ref="FZ476:GE476"/>
    <mergeCell ref="O476:T476"/>
    <mergeCell ref="V476:AA476"/>
    <mergeCell ref="AC476:AH476"/>
    <mergeCell ref="AP476:AU476"/>
    <mergeCell ref="AW476:BB476"/>
    <mergeCell ref="BD476:BI476"/>
    <mergeCell ref="FH469:FJ469"/>
    <mergeCell ref="FR469:FT469"/>
    <mergeCell ref="FV469:FX469"/>
    <mergeCell ref="HB470:HC470"/>
    <mergeCell ref="HK470:HL470"/>
    <mergeCell ref="HN470:HO470"/>
    <mergeCell ref="HQ466:HV466"/>
    <mergeCell ref="HX466:IC466"/>
    <mergeCell ref="IL466:IQ466"/>
    <mergeCell ref="BK467:BO467"/>
    <mergeCell ref="BW467:CA467"/>
    <mergeCell ref="DK468:DN468"/>
    <mergeCell ref="DV468:DY468"/>
    <mergeCell ref="EA468:ED468"/>
    <mergeCell ref="CP466:CU466"/>
    <mergeCell ref="CW466:DB466"/>
    <mergeCell ref="DD466:DI466"/>
    <mergeCell ref="EF466:EK466"/>
    <mergeCell ref="FZ466:GE466"/>
    <mergeCell ref="GU466:GZ466"/>
    <mergeCell ref="HB460:HC460"/>
    <mergeCell ref="HK460:HL460"/>
    <mergeCell ref="HN460:HO460"/>
    <mergeCell ref="O466:T466"/>
    <mergeCell ref="V466:AA466"/>
    <mergeCell ref="AC466:AH466"/>
    <mergeCell ref="AP466:AU466"/>
    <mergeCell ref="AW466:BB466"/>
    <mergeCell ref="BD466:BI466"/>
    <mergeCell ref="CI466:CN466"/>
    <mergeCell ref="DK458:DN458"/>
    <mergeCell ref="DV458:DY458"/>
    <mergeCell ref="EA458:ED458"/>
    <mergeCell ref="FH459:FJ459"/>
    <mergeCell ref="FR459:FT459"/>
    <mergeCell ref="FV459:FX459"/>
    <mergeCell ref="GU456:GZ456"/>
    <mergeCell ref="HQ456:HV456"/>
    <mergeCell ref="HX456:IC456"/>
    <mergeCell ref="IL456:IQ456"/>
    <mergeCell ref="BK457:BO457"/>
    <mergeCell ref="BW457:CA457"/>
    <mergeCell ref="CI456:CN456"/>
    <mergeCell ref="CP456:CU456"/>
    <mergeCell ref="CW456:DB456"/>
    <mergeCell ref="DD456:DI456"/>
    <mergeCell ref="EF456:EK456"/>
    <mergeCell ref="FZ456:GE456"/>
    <mergeCell ref="O456:T456"/>
    <mergeCell ref="V456:AA456"/>
    <mergeCell ref="AC456:AH456"/>
    <mergeCell ref="AP456:AU456"/>
    <mergeCell ref="AW456:BB456"/>
    <mergeCell ref="BD456:BI456"/>
    <mergeCell ref="FH449:FJ449"/>
    <mergeCell ref="FR449:FT449"/>
    <mergeCell ref="FV449:FX449"/>
    <mergeCell ref="HB450:HC450"/>
    <mergeCell ref="HK450:HL450"/>
    <mergeCell ref="HN450:HO450"/>
    <mergeCell ref="HQ446:HV446"/>
    <mergeCell ref="HX446:IC446"/>
    <mergeCell ref="IL446:IQ446"/>
    <mergeCell ref="BK447:BO447"/>
    <mergeCell ref="BW447:CA447"/>
    <mergeCell ref="DK448:DN448"/>
    <mergeCell ref="DV448:DY448"/>
    <mergeCell ref="EA448:ED448"/>
    <mergeCell ref="CP446:CU446"/>
    <mergeCell ref="CW446:DB446"/>
    <mergeCell ref="DD446:DI446"/>
    <mergeCell ref="EF446:EK446"/>
    <mergeCell ref="FZ446:GE446"/>
    <mergeCell ref="GU446:GZ446"/>
    <mergeCell ref="HB440:HC440"/>
    <mergeCell ref="HK440:HL440"/>
    <mergeCell ref="HN440:HO440"/>
    <mergeCell ref="O446:T446"/>
    <mergeCell ref="V446:AA446"/>
    <mergeCell ref="AC446:AH446"/>
    <mergeCell ref="AP446:AU446"/>
    <mergeCell ref="AW446:BB446"/>
    <mergeCell ref="BD446:BI446"/>
    <mergeCell ref="CI446:CN446"/>
    <mergeCell ref="DK438:DN438"/>
    <mergeCell ref="DV438:DY438"/>
    <mergeCell ref="EA438:ED438"/>
    <mergeCell ref="FH439:FJ439"/>
    <mergeCell ref="FR439:FT439"/>
    <mergeCell ref="FV439:FX439"/>
    <mergeCell ref="GU436:GZ436"/>
    <mergeCell ref="HQ436:HV436"/>
    <mergeCell ref="HX436:IC436"/>
    <mergeCell ref="IL436:IQ436"/>
    <mergeCell ref="BK437:BO437"/>
    <mergeCell ref="BW437:CA437"/>
    <mergeCell ref="CI436:CN436"/>
    <mergeCell ref="CP436:CU436"/>
    <mergeCell ref="CW436:DB436"/>
    <mergeCell ref="DD436:DI436"/>
    <mergeCell ref="EF436:EK436"/>
    <mergeCell ref="FZ436:GE436"/>
    <mergeCell ref="O436:T436"/>
    <mergeCell ref="V436:AA436"/>
    <mergeCell ref="AC436:AH436"/>
    <mergeCell ref="AP436:AU436"/>
    <mergeCell ref="AW436:BB436"/>
    <mergeCell ref="BD436:BI436"/>
    <mergeCell ref="FH429:FJ429"/>
    <mergeCell ref="FR429:FT429"/>
    <mergeCell ref="FV429:FX429"/>
    <mergeCell ref="HB430:HC430"/>
    <mergeCell ref="HK430:HL430"/>
    <mergeCell ref="HN430:HO430"/>
    <mergeCell ref="HQ426:HV426"/>
    <mergeCell ref="HX426:IC426"/>
    <mergeCell ref="IL426:IQ426"/>
    <mergeCell ref="BK427:BO427"/>
    <mergeCell ref="BW427:CA427"/>
    <mergeCell ref="DK428:DN428"/>
    <mergeCell ref="DV428:DY428"/>
    <mergeCell ref="EA428:ED428"/>
    <mergeCell ref="CP426:CU426"/>
    <mergeCell ref="CW426:DB426"/>
    <mergeCell ref="DD426:DI426"/>
    <mergeCell ref="EF426:EK426"/>
    <mergeCell ref="FZ426:GE426"/>
    <mergeCell ref="GU426:GZ426"/>
    <mergeCell ref="HB420:HC420"/>
    <mergeCell ref="HK420:HL420"/>
    <mergeCell ref="HN420:HO420"/>
    <mergeCell ref="O426:T426"/>
    <mergeCell ref="V426:AA426"/>
    <mergeCell ref="AC426:AH426"/>
    <mergeCell ref="AP426:AU426"/>
    <mergeCell ref="AW426:BB426"/>
    <mergeCell ref="BD426:BI426"/>
    <mergeCell ref="CI426:CN426"/>
    <mergeCell ref="DK418:DN418"/>
    <mergeCell ref="DV418:DY418"/>
    <mergeCell ref="EA418:ED418"/>
    <mergeCell ref="FH419:FJ419"/>
    <mergeCell ref="FR419:FT419"/>
    <mergeCell ref="FV419:FX419"/>
    <mergeCell ref="GU416:GZ416"/>
    <mergeCell ref="HQ416:HV416"/>
    <mergeCell ref="HX416:IC416"/>
    <mergeCell ref="IL416:IQ416"/>
    <mergeCell ref="BK417:BO417"/>
    <mergeCell ref="BW417:CA417"/>
    <mergeCell ref="CI416:CN416"/>
    <mergeCell ref="CP416:CU416"/>
    <mergeCell ref="CW416:DB416"/>
    <mergeCell ref="DD416:DI416"/>
    <mergeCell ref="EF416:EK416"/>
    <mergeCell ref="FZ416:GE416"/>
    <mergeCell ref="O416:T416"/>
    <mergeCell ref="V416:AA416"/>
    <mergeCell ref="AC416:AH416"/>
    <mergeCell ref="AP416:AU416"/>
    <mergeCell ref="AW416:BB416"/>
    <mergeCell ref="BD416:BI416"/>
    <mergeCell ref="FH409:FJ409"/>
    <mergeCell ref="FR409:FT409"/>
    <mergeCell ref="FV409:FX409"/>
    <mergeCell ref="HB410:HC410"/>
    <mergeCell ref="HK410:HL410"/>
    <mergeCell ref="HN410:HO410"/>
    <mergeCell ref="HQ406:HV406"/>
    <mergeCell ref="HX406:IC406"/>
    <mergeCell ref="IL406:IQ406"/>
    <mergeCell ref="BK407:BO407"/>
    <mergeCell ref="BW407:CA407"/>
    <mergeCell ref="DK408:DN408"/>
    <mergeCell ref="DV408:DY408"/>
    <mergeCell ref="EA408:ED408"/>
    <mergeCell ref="CP406:CU406"/>
    <mergeCell ref="CW406:DB406"/>
    <mergeCell ref="DD406:DI406"/>
    <mergeCell ref="EF406:EK406"/>
    <mergeCell ref="FZ406:GE406"/>
    <mergeCell ref="GU406:GZ406"/>
    <mergeCell ref="HB400:HC400"/>
    <mergeCell ref="HK400:HL400"/>
    <mergeCell ref="HN400:HO400"/>
    <mergeCell ref="O406:T406"/>
    <mergeCell ref="V406:AA406"/>
    <mergeCell ref="AC406:AH406"/>
    <mergeCell ref="AP406:AU406"/>
    <mergeCell ref="AW406:BB406"/>
    <mergeCell ref="BD406:BI406"/>
    <mergeCell ref="CI406:CN406"/>
    <mergeCell ref="DK398:DN398"/>
    <mergeCell ref="DV398:DY398"/>
    <mergeCell ref="EA398:ED398"/>
    <mergeCell ref="FH399:FJ399"/>
    <mergeCell ref="FR399:FT399"/>
    <mergeCell ref="FV399:FX399"/>
    <mergeCell ref="GU396:GZ396"/>
    <mergeCell ref="HQ396:HV396"/>
    <mergeCell ref="HX396:IC396"/>
    <mergeCell ref="IL396:IQ396"/>
    <mergeCell ref="BK397:BO397"/>
    <mergeCell ref="BW397:CA397"/>
    <mergeCell ref="CI396:CN396"/>
    <mergeCell ref="CP396:CU396"/>
    <mergeCell ref="CW396:DB396"/>
    <mergeCell ref="DD396:DI396"/>
    <mergeCell ref="EF396:EK396"/>
    <mergeCell ref="FZ396:GE396"/>
    <mergeCell ref="O396:T396"/>
    <mergeCell ref="V396:AA396"/>
    <mergeCell ref="AC396:AH396"/>
    <mergeCell ref="AP396:AU396"/>
    <mergeCell ref="AW396:BB396"/>
    <mergeCell ref="BD396:BI396"/>
    <mergeCell ref="FH389:FJ389"/>
    <mergeCell ref="FR389:FT389"/>
    <mergeCell ref="FV389:FX389"/>
    <mergeCell ref="HB390:HC390"/>
    <mergeCell ref="HK390:HL390"/>
    <mergeCell ref="HN390:HO390"/>
    <mergeCell ref="HQ386:HV386"/>
    <mergeCell ref="HX386:IC386"/>
    <mergeCell ref="IL386:IQ386"/>
    <mergeCell ref="BK387:BO387"/>
    <mergeCell ref="BW387:CA387"/>
    <mergeCell ref="DK388:DN388"/>
    <mergeCell ref="DV388:DY388"/>
    <mergeCell ref="EA388:ED388"/>
    <mergeCell ref="CP386:CU386"/>
    <mergeCell ref="CW386:DB386"/>
    <mergeCell ref="DD386:DI386"/>
    <mergeCell ref="EF386:EK386"/>
    <mergeCell ref="FZ386:GE386"/>
    <mergeCell ref="GU386:GZ386"/>
    <mergeCell ref="HB380:HC380"/>
    <mergeCell ref="HK380:HL380"/>
    <mergeCell ref="HN380:HO380"/>
    <mergeCell ref="O386:T386"/>
    <mergeCell ref="V386:AA386"/>
    <mergeCell ref="AC386:AH386"/>
    <mergeCell ref="AP386:AU386"/>
    <mergeCell ref="AW386:BB386"/>
    <mergeCell ref="BD386:BI386"/>
    <mergeCell ref="CI386:CN386"/>
    <mergeCell ref="DK378:DN378"/>
    <mergeCell ref="DV378:DY378"/>
    <mergeCell ref="EA378:ED378"/>
    <mergeCell ref="FH379:FJ379"/>
    <mergeCell ref="FR379:FT379"/>
    <mergeCell ref="FV379:FX379"/>
    <mergeCell ref="GU376:GZ376"/>
    <mergeCell ref="HQ376:HV376"/>
    <mergeCell ref="HX376:IC376"/>
    <mergeCell ref="IL376:IQ376"/>
    <mergeCell ref="BK377:BO377"/>
    <mergeCell ref="BW377:CA377"/>
    <mergeCell ref="CI376:CN376"/>
    <mergeCell ref="CP376:CU376"/>
    <mergeCell ref="CW376:DB376"/>
    <mergeCell ref="DD376:DI376"/>
    <mergeCell ref="EF376:EK376"/>
    <mergeCell ref="FZ376:GE376"/>
    <mergeCell ref="O376:T376"/>
    <mergeCell ref="V376:AA376"/>
    <mergeCell ref="AC376:AH376"/>
    <mergeCell ref="AP376:AU376"/>
    <mergeCell ref="AW376:BB376"/>
    <mergeCell ref="BD376:BI376"/>
    <mergeCell ref="FH369:FJ369"/>
    <mergeCell ref="FR369:FT369"/>
    <mergeCell ref="FV369:FX369"/>
    <mergeCell ref="HB370:HC370"/>
    <mergeCell ref="HK370:HL370"/>
    <mergeCell ref="HN370:HO370"/>
    <mergeCell ref="HQ366:HV366"/>
    <mergeCell ref="HX366:IC366"/>
    <mergeCell ref="IL366:IQ366"/>
    <mergeCell ref="BK367:BO367"/>
    <mergeCell ref="BW367:CA367"/>
    <mergeCell ref="DK368:DN368"/>
    <mergeCell ref="DV368:DY368"/>
    <mergeCell ref="EA368:ED368"/>
    <mergeCell ref="CP366:CU366"/>
    <mergeCell ref="CW366:DB366"/>
    <mergeCell ref="DD366:DI366"/>
    <mergeCell ref="EF366:EK366"/>
    <mergeCell ref="FZ366:GE366"/>
    <mergeCell ref="GU366:GZ366"/>
    <mergeCell ref="HB360:HC360"/>
    <mergeCell ref="HK360:HL360"/>
    <mergeCell ref="HN360:HO360"/>
    <mergeCell ref="O366:T366"/>
    <mergeCell ref="V366:AA366"/>
    <mergeCell ref="AC366:AH366"/>
    <mergeCell ref="AP366:AU366"/>
    <mergeCell ref="AW366:BB366"/>
    <mergeCell ref="BD366:BI366"/>
    <mergeCell ref="CI366:CN366"/>
    <mergeCell ref="DK358:DN358"/>
    <mergeCell ref="DV358:DY358"/>
    <mergeCell ref="EA358:ED358"/>
    <mergeCell ref="FH359:FJ359"/>
    <mergeCell ref="FR359:FT359"/>
    <mergeCell ref="FV359:FX359"/>
    <mergeCell ref="GU356:GZ356"/>
    <mergeCell ref="HQ356:HV356"/>
    <mergeCell ref="HX356:IC356"/>
    <mergeCell ref="IL356:IQ356"/>
    <mergeCell ref="BK357:BO357"/>
    <mergeCell ref="BW357:CA357"/>
    <mergeCell ref="CI356:CN356"/>
    <mergeCell ref="CP356:CU356"/>
    <mergeCell ref="CW356:DB356"/>
    <mergeCell ref="DD356:DI356"/>
    <mergeCell ref="EF356:EK356"/>
    <mergeCell ref="FZ356:GE356"/>
    <mergeCell ref="O356:T356"/>
    <mergeCell ref="V356:AA356"/>
    <mergeCell ref="AC356:AH356"/>
    <mergeCell ref="AP356:AU356"/>
    <mergeCell ref="AW356:BB356"/>
    <mergeCell ref="BD356:BI356"/>
    <mergeCell ref="FH349:FJ349"/>
    <mergeCell ref="FR349:FT349"/>
    <mergeCell ref="FV349:FX349"/>
    <mergeCell ref="HB350:HC350"/>
    <mergeCell ref="HK350:HL350"/>
    <mergeCell ref="HN350:HO350"/>
    <mergeCell ref="HQ346:HV346"/>
    <mergeCell ref="HX346:IC346"/>
    <mergeCell ref="IL346:IQ346"/>
    <mergeCell ref="BK347:BO347"/>
    <mergeCell ref="BW347:CA347"/>
    <mergeCell ref="DK348:DN348"/>
    <mergeCell ref="DV348:DY348"/>
    <mergeCell ref="EA348:ED348"/>
    <mergeCell ref="CP346:CU346"/>
    <mergeCell ref="CW346:DB346"/>
    <mergeCell ref="DD346:DI346"/>
    <mergeCell ref="EF346:EK346"/>
    <mergeCell ref="FZ346:GE346"/>
    <mergeCell ref="GU346:GZ346"/>
    <mergeCell ref="HB340:HC340"/>
    <mergeCell ref="HK340:HL340"/>
    <mergeCell ref="HN340:HO340"/>
    <mergeCell ref="O346:T346"/>
    <mergeCell ref="V346:AA346"/>
    <mergeCell ref="AC346:AH346"/>
    <mergeCell ref="AP346:AU346"/>
    <mergeCell ref="AW346:BB346"/>
    <mergeCell ref="BD346:BI346"/>
    <mergeCell ref="CI346:CN346"/>
    <mergeCell ref="DK338:DN338"/>
    <mergeCell ref="DV338:DY338"/>
    <mergeCell ref="EA338:ED338"/>
    <mergeCell ref="FH339:FJ339"/>
    <mergeCell ref="FR339:FT339"/>
    <mergeCell ref="FV339:FX339"/>
    <mergeCell ref="GU336:GZ336"/>
    <mergeCell ref="HQ336:HV336"/>
    <mergeCell ref="HX336:IC336"/>
    <mergeCell ref="IL336:IQ336"/>
    <mergeCell ref="BK337:BO337"/>
    <mergeCell ref="BW337:CA337"/>
    <mergeCell ref="CI336:CN336"/>
    <mergeCell ref="CP336:CU336"/>
    <mergeCell ref="CW336:DB336"/>
    <mergeCell ref="DD336:DI336"/>
    <mergeCell ref="EF336:EK336"/>
    <mergeCell ref="FZ336:GE336"/>
    <mergeCell ref="O336:T336"/>
    <mergeCell ref="V336:AA336"/>
    <mergeCell ref="AC336:AH336"/>
    <mergeCell ref="AP336:AU336"/>
    <mergeCell ref="AW336:BB336"/>
    <mergeCell ref="BD336:BI336"/>
    <mergeCell ref="FH329:FJ329"/>
    <mergeCell ref="FR329:FT329"/>
    <mergeCell ref="FV329:FX329"/>
    <mergeCell ref="HB330:HC330"/>
    <mergeCell ref="HK330:HL330"/>
    <mergeCell ref="HN330:HO330"/>
    <mergeCell ref="HQ326:HV326"/>
    <mergeCell ref="HX326:IC326"/>
    <mergeCell ref="IL326:IQ326"/>
    <mergeCell ref="BK327:BO327"/>
    <mergeCell ref="BW327:CA327"/>
    <mergeCell ref="DK328:DN328"/>
    <mergeCell ref="DV328:DY328"/>
    <mergeCell ref="EA328:ED328"/>
    <mergeCell ref="CP326:CU326"/>
    <mergeCell ref="CW326:DB326"/>
    <mergeCell ref="DD326:DI326"/>
    <mergeCell ref="EF326:EK326"/>
    <mergeCell ref="FZ326:GE326"/>
    <mergeCell ref="GU326:GZ326"/>
    <mergeCell ref="HB320:HC320"/>
    <mergeCell ref="HK320:HL320"/>
    <mergeCell ref="HN320:HO320"/>
    <mergeCell ref="O326:T326"/>
    <mergeCell ref="V326:AA326"/>
    <mergeCell ref="AC326:AH326"/>
    <mergeCell ref="AP326:AU326"/>
    <mergeCell ref="AW326:BB326"/>
    <mergeCell ref="BD326:BI326"/>
    <mergeCell ref="CI326:CN326"/>
    <mergeCell ref="DK318:DN318"/>
    <mergeCell ref="DV318:DY318"/>
    <mergeCell ref="EA318:ED318"/>
    <mergeCell ref="FH319:FJ319"/>
    <mergeCell ref="FR319:FT319"/>
    <mergeCell ref="FV319:FX319"/>
    <mergeCell ref="GU316:GZ316"/>
    <mergeCell ref="HQ316:HV316"/>
    <mergeCell ref="HX316:IC316"/>
    <mergeCell ref="IL316:IQ316"/>
    <mergeCell ref="BK317:BO317"/>
    <mergeCell ref="BW317:CA317"/>
    <mergeCell ref="CI316:CN316"/>
    <mergeCell ref="CP316:CU316"/>
    <mergeCell ref="CW316:DB316"/>
    <mergeCell ref="DD316:DI316"/>
    <mergeCell ref="EF316:EK316"/>
    <mergeCell ref="FZ316:GE316"/>
    <mergeCell ref="O316:T316"/>
    <mergeCell ref="V316:AA316"/>
    <mergeCell ref="AC316:AH316"/>
    <mergeCell ref="AP316:AU316"/>
    <mergeCell ref="AW316:BB316"/>
    <mergeCell ref="BD316:BI316"/>
    <mergeCell ref="FH309:FJ309"/>
    <mergeCell ref="FR309:FT309"/>
    <mergeCell ref="FV309:FX309"/>
    <mergeCell ref="HB310:HC310"/>
    <mergeCell ref="HK310:HL310"/>
    <mergeCell ref="HN310:HO310"/>
    <mergeCell ref="HQ306:HV306"/>
    <mergeCell ref="HX306:IC306"/>
    <mergeCell ref="IL306:IQ306"/>
    <mergeCell ref="BK307:BO307"/>
    <mergeCell ref="BW307:CA307"/>
    <mergeCell ref="DK308:DN308"/>
    <mergeCell ref="DV308:DY308"/>
    <mergeCell ref="EA308:ED308"/>
    <mergeCell ref="CP306:CU306"/>
    <mergeCell ref="CW306:DB306"/>
    <mergeCell ref="DD306:DI306"/>
    <mergeCell ref="EF306:EK306"/>
    <mergeCell ref="FZ306:GE306"/>
    <mergeCell ref="GU306:GZ306"/>
    <mergeCell ref="HB300:HC300"/>
    <mergeCell ref="HK300:HL300"/>
    <mergeCell ref="HN300:HO300"/>
    <mergeCell ref="O306:T306"/>
    <mergeCell ref="V306:AA306"/>
    <mergeCell ref="AC306:AH306"/>
    <mergeCell ref="AP306:AU306"/>
    <mergeCell ref="AW306:BB306"/>
    <mergeCell ref="BD306:BI306"/>
    <mergeCell ref="CI306:CN306"/>
    <mergeCell ref="DK298:DN298"/>
    <mergeCell ref="DV298:DY298"/>
    <mergeCell ref="EA298:ED298"/>
    <mergeCell ref="FH299:FJ299"/>
    <mergeCell ref="FR299:FT299"/>
    <mergeCell ref="FV299:FX299"/>
    <mergeCell ref="GU296:GZ296"/>
    <mergeCell ref="HQ296:HV296"/>
    <mergeCell ref="HX296:IC296"/>
    <mergeCell ref="IL296:IQ296"/>
    <mergeCell ref="BK297:BO297"/>
    <mergeCell ref="BW297:CA297"/>
    <mergeCell ref="CI296:CN296"/>
    <mergeCell ref="CP296:CU296"/>
    <mergeCell ref="CW296:DB296"/>
    <mergeCell ref="DD296:DI296"/>
    <mergeCell ref="EF296:EK296"/>
    <mergeCell ref="FZ296:GE296"/>
    <mergeCell ref="O296:T296"/>
    <mergeCell ref="V296:AA296"/>
    <mergeCell ref="AC296:AH296"/>
    <mergeCell ref="AP296:AU296"/>
    <mergeCell ref="AW296:BB296"/>
    <mergeCell ref="BD296:BI296"/>
    <mergeCell ref="FH289:FJ289"/>
    <mergeCell ref="FR289:FT289"/>
    <mergeCell ref="FV289:FX289"/>
    <mergeCell ref="HB290:HC290"/>
    <mergeCell ref="HK290:HL290"/>
    <mergeCell ref="HN290:HO290"/>
    <mergeCell ref="HQ286:HV286"/>
    <mergeCell ref="HX286:IC286"/>
    <mergeCell ref="IL286:IQ286"/>
    <mergeCell ref="BK287:BO287"/>
    <mergeCell ref="BW287:CA287"/>
    <mergeCell ref="DK288:DN288"/>
    <mergeCell ref="DV288:DY288"/>
    <mergeCell ref="EA288:ED288"/>
    <mergeCell ref="CP286:CU286"/>
    <mergeCell ref="CW286:DB286"/>
    <mergeCell ref="DD286:DI286"/>
    <mergeCell ref="EF286:EK286"/>
    <mergeCell ref="FZ286:GE286"/>
    <mergeCell ref="GU286:GZ286"/>
    <mergeCell ref="HB280:HC280"/>
    <mergeCell ref="HK280:HL280"/>
    <mergeCell ref="HN280:HO280"/>
    <mergeCell ref="O286:T286"/>
    <mergeCell ref="V286:AA286"/>
    <mergeCell ref="AC286:AH286"/>
    <mergeCell ref="AP286:AU286"/>
    <mergeCell ref="AW286:BB286"/>
    <mergeCell ref="BD286:BI286"/>
    <mergeCell ref="CI286:CN286"/>
    <mergeCell ref="DK278:DN278"/>
    <mergeCell ref="DV278:DY278"/>
    <mergeCell ref="EA278:ED278"/>
    <mergeCell ref="FH279:FJ279"/>
    <mergeCell ref="FR279:FT279"/>
    <mergeCell ref="FV279:FX279"/>
    <mergeCell ref="GU276:GZ276"/>
    <mergeCell ref="HQ276:HV276"/>
    <mergeCell ref="HX276:IC276"/>
    <mergeCell ref="IL276:IQ276"/>
    <mergeCell ref="BK277:BO277"/>
    <mergeCell ref="BW277:CA277"/>
    <mergeCell ref="CI276:CN276"/>
    <mergeCell ref="CP276:CU276"/>
    <mergeCell ref="CW276:DB276"/>
    <mergeCell ref="DD276:DI276"/>
    <mergeCell ref="EF276:EK276"/>
    <mergeCell ref="FZ276:GE276"/>
    <mergeCell ref="O276:T276"/>
    <mergeCell ref="V276:AA276"/>
    <mergeCell ref="AC276:AH276"/>
    <mergeCell ref="AP276:AU276"/>
    <mergeCell ref="AW276:BB276"/>
    <mergeCell ref="BD276:BI276"/>
    <mergeCell ref="FH269:FJ269"/>
    <mergeCell ref="FR269:FT269"/>
    <mergeCell ref="FV269:FX269"/>
    <mergeCell ref="HB270:HC270"/>
    <mergeCell ref="HK270:HL270"/>
    <mergeCell ref="HN270:HO270"/>
    <mergeCell ref="HQ266:HV266"/>
    <mergeCell ref="HX266:IC266"/>
    <mergeCell ref="IL266:IQ266"/>
    <mergeCell ref="BK267:BO267"/>
    <mergeCell ref="BW267:CA267"/>
    <mergeCell ref="DK268:DN268"/>
    <mergeCell ref="DV268:DY268"/>
    <mergeCell ref="EA268:ED268"/>
    <mergeCell ref="CP266:CU266"/>
    <mergeCell ref="CW266:DB266"/>
    <mergeCell ref="DD266:DI266"/>
    <mergeCell ref="EF266:EK266"/>
    <mergeCell ref="FZ266:GE266"/>
    <mergeCell ref="GU266:GZ266"/>
    <mergeCell ref="HB260:HC260"/>
    <mergeCell ref="HK260:HL260"/>
    <mergeCell ref="HN260:HO260"/>
    <mergeCell ref="O266:T266"/>
    <mergeCell ref="V266:AA266"/>
    <mergeCell ref="AC266:AH266"/>
    <mergeCell ref="AP266:AU266"/>
    <mergeCell ref="AW266:BB266"/>
    <mergeCell ref="BD266:BI266"/>
    <mergeCell ref="CI266:CN266"/>
    <mergeCell ref="DK258:DN258"/>
    <mergeCell ref="DV258:DY258"/>
    <mergeCell ref="EA258:ED258"/>
    <mergeCell ref="FH259:FJ259"/>
    <mergeCell ref="FR259:FT259"/>
    <mergeCell ref="FV259:FX259"/>
    <mergeCell ref="GU256:GZ256"/>
    <mergeCell ref="HQ256:HV256"/>
    <mergeCell ref="HX256:IC256"/>
    <mergeCell ref="IL256:IQ256"/>
    <mergeCell ref="BK257:BO257"/>
    <mergeCell ref="BW257:CA257"/>
    <mergeCell ref="CI256:CN256"/>
    <mergeCell ref="CP256:CU256"/>
    <mergeCell ref="CW256:DB256"/>
    <mergeCell ref="DD256:DI256"/>
    <mergeCell ref="EF256:EK256"/>
    <mergeCell ref="FZ256:GE256"/>
    <mergeCell ref="O256:T256"/>
    <mergeCell ref="V256:AA256"/>
    <mergeCell ref="AC256:AH256"/>
    <mergeCell ref="AP256:AU256"/>
    <mergeCell ref="AW256:BB256"/>
    <mergeCell ref="BD256:BI256"/>
    <mergeCell ref="FH249:FJ249"/>
    <mergeCell ref="FR249:FT249"/>
    <mergeCell ref="FV249:FX249"/>
    <mergeCell ref="HB250:HC250"/>
    <mergeCell ref="HK250:HL250"/>
    <mergeCell ref="HN250:HO250"/>
    <mergeCell ref="HQ246:HV246"/>
    <mergeCell ref="HX246:IC246"/>
    <mergeCell ref="IL246:IQ246"/>
    <mergeCell ref="BK247:BO247"/>
    <mergeCell ref="BW247:CA247"/>
    <mergeCell ref="DK248:DN248"/>
    <mergeCell ref="DV248:DY248"/>
    <mergeCell ref="EA248:ED248"/>
    <mergeCell ref="CP246:CU246"/>
    <mergeCell ref="CW246:DB246"/>
    <mergeCell ref="DD246:DI246"/>
    <mergeCell ref="EF246:EK246"/>
    <mergeCell ref="FZ246:GE246"/>
    <mergeCell ref="GU246:GZ246"/>
    <mergeCell ref="HB240:HC240"/>
    <mergeCell ref="HK240:HL240"/>
    <mergeCell ref="HN240:HO240"/>
    <mergeCell ref="O246:T246"/>
    <mergeCell ref="V246:AA246"/>
    <mergeCell ref="AC246:AH246"/>
    <mergeCell ref="AP246:AU246"/>
    <mergeCell ref="AW246:BB246"/>
    <mergeCell ref="BD246:BI246"/>
    <mergeCell ref="CI246:CN246"/>
    <mergeCell ref="DK238:DN238"/>
    <mergeCell ref="DV238:DY238"/>
    <mergeCell ref="EA238:ED238"/>
    <mergeCell ref="FH239:FJ239"/>
    <mergeCell ref="FR239:FT239"/>
    <mergeCell ref="FV239:FX239"/>
    <mergeCell ref="GU236:GZ236"/>
    <mergeCell ref="HQ236:HV236"/>
    <mergeCell ref="HX236:IC236"/>
    <mergeCell ref="IL236:IQ236"/>
    <mergeCell ref="BK237:BO237"/>
    <mergeCell ref="BW237:CA237"/>
    <mergeCell ref="CI236:CN236"/>
    <mergeCell ref="CP236:CU236"/>
    <mergeCell ref="CW236:DB236"/>
    <mergeCell ref="DD236:DI236"/>
    <mergeCell ref="EF236:EK236"/>
    <mergeCell ref="FZ236:GE236"/>
    <mergeCell ref="O236:T236"/>
    <mergeCell ref="V236:AA236"/>
    <mergeCell ref="AC236:AH236"/>
    <mergeCell ref="AP236:AU236"/>
    <mergeCell ref="AW236:BB236"/>
    <mergeCell ref="BD236:BI236"/>
    <mergeCell ref="FH229:FJ229"/>
    <mergeCell ref="FR229:FT229"/>
    <mergeCell ref="FV229:FX229"/>
    <mergeCell ref="HB230:HC230"/>
    <mergeCell ref="HK230:HL230"/>
    <mergeCell ref="HN230:HO230"/>
    <mergeCell ref="HQ226:HV226"/>
    <mergeCell ref="HX226:IC226"/>
    <mergeCell ref="IL226:IQ226"/>
    <mergeCell ref="BK227:BO227"/>
    <mergeCell ref="BW227:CA227"/>
    <mergeCell ref="DK228:DN228"/>
    <mergeCell ref="DV228:DY228"/>
    <mergeCell ref="EA228:ED228"/>
    <mergeCell ref="CP226:CU226"/>
    <mergeCell ref="CW226:DB226"/>
    <mergeCell ref="DD226:DI226"/>
    <mergeCell ref="EF226:EK226"/>
    <mergeCell ref="FZ226:GE226"/>
    <mergeCell ref="GU226:GZ226"/>
    <mergeCell ref="HB220:HC220"/>
    <mergeCell ref="HK220:HL220"/>
    <mergeCell ref="HN220:HO220"/>
    <mergeCell ref="O226:T226"/>
    <mergeCell ref="V226:AA226"/>
    <mergeCell ref="AC226:AH226"/>
    <mergeCell ref="AP226:AU226"/>
    <mergeCell ref="AW226:BB226"/>
    <mergeCell ref="BD226:BI226"/>
    <mergeCell ref="CI226:CN226"/>
    <mergeCell ref="DK218:DN218"/>
    <mergeCell ref="DV218:DY218"/>
    <mergeCell ref="EA218:ED218"/>
    <mergeCell ref="FH219:FJ219"/>
    <mergeCell ref="FR219:FT219"/>
    <mergeCell ref="FV219:FX219"/>
    <mergeCell ref="GU216:GZ216"/>
    <mergeCell ref="HQ216:HV216"/>
    <mergeCell ref="HX216:IC216"/>
    <mergeCell ref="IL216:IQ216"/>
    <mergeCell ref="BK217:BO217"/>
    <mergeCell ref="BW217:CA217"/>
    <mergeCell ref="CI216:CN216"/>
    <mergeCell ref="CP216:CU216"/>
    <mergeCell ref="CW216:DB216"/>
    <mergeCell ref="DD216:DI216"/>
    <mergeCell ref="EF216:EK216"/>
    <mergeCell ref="FZ216:GE216"/>
    <mergeCell ref="O216:T216"/>
    <mergeCell ref="V216:AA216"/>
    <mergeCell ref="AC216:AH216"/>
    <mergeCell ref="AP216:AU216"/>
    <mergeCell ref="AW216:BB216"/>
    <mergeCell ref="BD216:BI216"/>
    <mergeCell ref="FH209:FJ209"/>
    <mergeCell ref="FR209:FT209"/>
    <mergeCell ref="FV209:FX209"/>
    <mergeCell ref="HB210:HC210"/>
    <mergeCell ref="HK210:HL210"/>
    <mergeCell ref="HN210:HO210"/>
    <mergeCell ref="HQ206:HV206"/>
    <mergeCell ref="HX206:IC206"/>
    <mergeCell ref="IL206:IQ206"/>
    <mergeCell ref="BK207:BO207"/>
    <mergeCell ref="BW207:CA207"/>
    <mergeCell ref="DK208:DN208"/>
    <mergeCell ref="DV208:DY208"/>
    <mergeCell ref="EA208:ED208"/>
    <mergeCell ref="CP206:CU206"/>
    <mergeCell ref="CW206:DB206"/>
    <mergeCell ref="DD206:DI206"/>
    <mergeCell ref="EF206:EK206"/>
    <mergeCell ref="FZ206:GE206"/>
    <mergeCell ref="GU206:GZ206"/>
    <mergeCell ref="HB200:HC200"/>
    <mergeCell ref="HK200:HL200"/>
    <mergeCell ref="HN200:HO200"/>
    <mergeCell ref="O206:T206"/>
    <mergeCell ref="V206:AA206"/>
    <mergeCell ref="AC206:AH206"/>
    <mergeCell ref="AP206:AU206"/>
    <mergeCell ref="AW206:BB206"/>
    <mergeCell ref="BD206:BI206"/>
    <mergeCell ref="CI206:CN206"/>
    <mergeCell ref="DK198:DN198"/>
    <mergeCell ref="DV198:DY198"/>
    <mergeCell ref="EA198:ED198"/>
    <mergeCell ref="FH199:FJ199"/>
    <mergeCell ref="FR199:FT199"/>
    <mergeCell ref="FV199:FX199"/>
    <mergeCell ref="GU196:GZ196"/>
    <mergeCell ref="HQ196:HV196"/>
    <mergeCell ref="HX196:IC196"/>
    <mergeCell ref="IL196:IQ196"/>
    <mergeCell ref="BK197:BO197"/>
    <mergeCell ref="BW197:CA197"/>
    <mergeCell ref="CI196:CN196"/>
    <mergeCell ref="CP196:CU196"/>
    <mergeCell ref="CW196:DB196"/>
    <mergeCell ref="DD196:DI196"/>
    <mergeCell ref="EF196:EK196"/>
    <mergeCell ref="FZ196:GE196"/>
    <mergeCell ref="O196:T196"/>
    <mergeCell ref="V196:AA196"/>
    <mergeCell ref="AC196:AH196"/>
    <mergeCell ref="AP196:AU196"/>
    <mergeCell ref="AW196:BB196"/>
    <mergeCell ref="BD196:BI196"/>
    <mergeCell ref="FH189:FJ189"/>
    <mergeCell ref="FR189:FT189"/>
    <mergeCell ref="FV189:FX189"/>
    <mergeCell ref="HB190:HC190"/>
    <mergeCell ref="HK190:HL190"/>
    <mergeCell ref="HN190:HO190"/>
    <mergeCell ref="HQ186:HV186"/>
    <mergeCell ref="HX186:IC186"/>
    <mergeCell ref="IL186:IQ186"/>
    <mergeCell ref="BK187:BO187"/>
    <mergeCell ref="BW187:CA187"/>
    <mergeCell ref="DK188:DN188"/>
    <mergeCell ref="DV188:DY188"/>
    <mergeCell ref="EA188:ED188"/>
    <mergeCell ref="CP186:CU186"/>
    <mergeCell ref="CW186:DB186"/>
    <mergeCell ref="DD186:DI186"/>
    <mergeCell ref="EF186:EK186"/>
    <mergeCell ref="FZ186:GE186"/>
    <mergeCell ref="GU186:GZ186"/>
    <mergeCell ref="HB180:HC180"/>
    <mergeCell ref="HK180:HL180"/>
    <mergeCell ref="HN180:HO180"/>
    <mergeCell ref="O186:T186"/>
    <mergeCell ref="V186:AA186"/>
    <mergeCell ref="AC186:AH186"/>
    <mergeCell ref="AP186:AU186"/>
    <mergeCell ref="AW186:BB186"/>
    <mergeCell ref="BD186:BI186"/>
    <mergeCell ref="CI186:CN186"/>
    <mergeCell ref="DK178:DN178"/>
    <mergeCell ref="DV178:DY178"/>
    <mergeCell ref="EA178:ED178"/>
    <mergeCell ref="FH179:FJ179"/>
    <mergeCell ref="FR179:FT179"/>
    <mergeCell ref="FV179:FX179"/>
    <mergeCell ref="GU176:GZ176"/>
    <mergeCell ref="HQ176:HV176"/>
    <mergeCell ref="HX176:IC176"/>
    <mergeCell ref="IL176:IQ176"/>
    <mergeCell ref="BK177:BO177"/>
    <mergeCell ref="BW177:CA177"/>
    <mergeCell ref="CI176:CN176"/>
    <mergeCell ref="CP176:CU176"/>
    <mergeCell ref="CW176:DB176"/>
    <mergeCell ref="DD176:DI176"/>
    <mergeCell ref="EF176:EK176"/>
    <mergeCell ref="FZ176:GE176"/>
    <mergeCell ref="O176:T176"/>
    <mergeCell ref="V176:AA176"/>
    <mergeCell ref="AC176:AH176"/>
    <mergeCell ref="AP176:AU176"/>
    <mergeCell ref="AW176:BB176"/>
    <mergeCell ref="BD176:BI176"/>
    <mergeCell ref="FH169:FJ169"/>
    <mergeCell ref="FR169:FT169"/>
    <mergeCell ref="FV169:FX169"/>
    <mergeCell ref="HB170:HC170"/>
    <mergeCell ref="HK170:HL170"/>
    <mergeCell ref="HN170:HO170"/>
    <mergeCell ref="HQ166:HV166"/>
    <mergeCell ref="HX166:IC166"/>
    <mergeCell ref="IL166:IQ166"/>
    <mergeCell ref="BK167:BO167"/>
    <mergeCell ref="BW167:CA167"/>
    <mergeCell ref="DK168:DN168"/>
    <mergeCell ref="DV168:DY168"/>
    <mergeCell ref="EA168:ED168"/>
    <mergeCell ref="CP166:CU166"/>
    <mergeCell ref="CW166:DB166"/>
    <mergeCell ref="DD166:DI166"/>
    <mergeCell ref="EF166:EK166"/>
    <mergeCell ref="FZ166:GE166"/>
    <mergeCell ref="GU166:GZ166"/>
    <mergeCell ref="HB160:HC160"/>
    <mergeCell ref="HK160:HL160"/>
    <mergeCell ref="HN160:HO160"/>
    <mergeCell ref="O166:T166"/>
    <mergeCell ref="V166:AA166"/>
    <mergeCell ref="AC166:AH166"/>
    <mergeCell ref="AP166:AU166"/>
    <mergeCell ref="AW166:BB166"/>
    <mergeCell ref="BD166:BI166"/>
    <mergeCell ref="CI166:CN166"/>
    <mergeCell ref="DK158:DN158"/>
    <mergeCell ref="DV158:DY158"/>
    <mergeCell ref="EA158:ED158"/>
    <mergeCell ref="FH159:FJ159"/>
    <mergeCell ref="FR159:FT159"/>
    <mergeCell ref="FV159:FX159"/>
    <mergeCell ref="GU156:GZ156"/>
    <mergeCell ref="HQ156:HV156"/>
    <mergeCell ref="HX156:IC156"/>
    <mergeCell ref="IL156:IQ156"/>
    <mergeCell ref="BK157:BO157"/>
    <mergeCell ref="BW157:CA157"/>
    <mergeCell ref="CI156:CN156"/>
    <mergeCell ref="CP156:CU156"/>
    <mergeCell ref="CW156:DB156"/>
    <mergeCell ref="DD156:DI156"/>
    <mergeCell ref="EF156:EK156"/>
    <mergeCell ref="FZ156:GE156"/>
    <mergeCell ref="O156:T156"/>
    <mergeCell ref="V156:AA156"/>
    <mergeCell ref="AC156:AH156"/>
    <mergeCell ref="AP156:AU156"/>
    <mergeCell ref="AW156:BB156"/>
    <mergeCell ref="BD156:BI156"/>
    <mergeCell ref="FH149:FJ149"/>
    <mergeCell ref="FR149:FT149"/>
    <mergeCell ref="FV149:FX149"/>
    <mergeCell ref="HB150:HC150"/>
    <mergeCell ref="HK150:HL150"/>
    <mergeCell ref="HN150:HO150"/>
    <mergeCell ref="HQ146:HV146"/>
    <mergeCell ref="HX146:IC146"/>
    <mergeCell ref="IL146:IQ146"/>
    <mergeCell ref="BK147:BO147"/>
    <mergeCell ref="BW147:CA147"/>
    <mergeCell ref="DK148:DN148"/>
    <mergeCell ref="DV148:DY148"/>
    <mergeCell ref="EA148:ED148"/>
    <mergeCell ref="CP146:CU146"/>
    <mergeCell ref="CW146:DB146"/>
    <mergeCell ref="DD146:DI146"/>
    <mergeCell ref="EF146:EK146"/>
    <mergeCell ref="FZ146:GE146"/>
    <mergeCell ref="GU146:GZ146"/>
    <mergeCell ref="HB140:HC140"/>
    <mergeCell ref="HK140:HL140"/>
    <mergeCell ref="HN140:HO140"/>
    <mergeCell ref="O146:T146"/>
    <mergeCell ref="V146:AA146"/>
    <mergeCell ref="AC146:AH146"/>
    <mergeCell ref="AP146:AU146"/>
    <mergeCell ref="AW146:BB146"/>
    <mergeCell ref="BD146:BI146"/>
    <mergeCell ref="CI146:CN146"/>
    <mergeCell ref="DK138:DN138"/>
    <mergeCell ref="DV138:DY138"/>
    <mergeCell ref="EA138:ED138"/>
    <mergeCell ref="FH139:FJ139"/>
    <mergeCell ref="FR139:FT139"/>
    <mergeCell ref="FV139:FX139"/>
    <mergeCell ref="GU136:GZ136"/>
    <mergeCell ref="HQ136:HV136"/>
    <mergeCell ref="HX136:IC136"/>
    <mergeCell ref="IL136:IQ136"/>
    <mergeCell ref="BK137:BO137"/>
    <mergeCell ref="BW137:CA137"/>
    <mergeCell ref="CI136:CN136"/>
    <mergeCell ref="CP136:CU136"/>
    <mergeCell ref="CW136:DB136"/>
    <mergeCell ref="DD136:DI136"/>
    <mergeCell ref="EF136:EK136"/>
    <mergeCell ref="FZ136:GE136"/>
    <mergeCell ref="O136:T136"/>
    <mergeCell ref="V136:AA136"/>
    <mergeCell ref="AC136:AH136"/>
    <mergeCell ref="AP136:AU136"/>
    <mergeCell ref="AW136:BB136"/>
    <mergeCell ref="BD136:BI136"/>
    <mergeCell ref="FH129:FJ129"/>
    <mergeCell ref="FR129:FT129"/>
    <mergeCell ref="FV129:FX129"/>
    <mergeCell ref="HB130:HC130"/>
    <mergeCell ref="HK130:HL130"/>
    <mergeCell ref="HN130:HO130"/>
    <mergeCell ref="HQ126:HV126"/>
    <mergeCell ref="HX126:IC126"/>
    <mergeCell ref="IL126:IQ126"/>
    <mergeCell ref="BK127:BO127"/>
    <mergeCell ref="BW127:CA127"/>
    <mergeCell ref="DK128:DN128"/>
    <mergeCell ref="DV128:DY128"/>
    <mergeCell ref="EA128:ED128"/>
    <mergeCell ref="CP126:CU126"/>
    <mergeCell ref="CW126:DB126"/>
    <mergeCell ref="DD126:DI126"/>
    <mergeCell ref="EF126:EK126"/>
    <mergeCell ref="FZ126:GE126"/>
    <mergeCell ref="GU126:GZ126"/>
    <mergeCell ref="HB120:HC120"/>
    <mergeCell ref="HK120:HL120"/>
    <mergeCell ref="HN120:HO120"/>
    <mergeCell ref="O126:T126"/>
    <mergeCell ref="V126:AA126"/>
    <mergeCell ref="AC126:AH126"/>
    <mergeCell ref="AP126:AU126"/>
    <mergeCell ref="AW126:BB126"/>
    <mergeCell ref="BD126:BI126"/>
    <mergeCell ref="CI126:CN126"/>
    <mergeCell ref="DK118:DN118"/>
    <mergeCell ref="DV118:DY118"/>
    <mergeCell ref="EA118:ED118"/>
    <mergeCell ref="FH119:FJ119"/>
    <mergeCell ref="FR119:FT119"/>
    <mergeCell ref="FV119:FX119"/>
    <mergeCell ref="GU116:GZ116"/>
    <mergeCell ref="HQ116:HV116"/>
    <mergeCell ref="HX116:IC116"/>
    <mergeCell ref="IL116:IQ116"/>
    <mergeCell ref="BK117:BO117"/>
    <mergeCell ref="BW117:CA117"/>
    <mergeCell ref="CI116:CN116"/>
    <mergeCell ref="CP116:CU116"/>
    <mergeCell ref="CW116:DB116"/>
    <mergeCell ref="DD116:DI116"/>
    <mergeCell ref="EF116:EK116"/>
    <mergeCell ref="FZ116:GE116"/>
    <mergeCell ref="O116:T116"/>
    <mergeCell ref="V116:AA116"/>
    <mergeCell ref="AC116:AH116"/>
    <mergeCell ref="AP116:AU116"/>
    <mergeCell ref="AW116:BB116"/>
    <mergeCell ref="BD116:BI116"/>
    <mergeCell ref="FH109:FJ109"/>
    <mergeCell ref="FR109:FT109"/>
    <mergeCell ref="FV109:FX109"/>
    <mergeCell ref="HB110:HC110"/>
    <mergeCell ref="HK110:HL110"/>
    <mergeCell ref="HN110:HO110"/>
    <mergeCell ref="HQ106:HV106"/>
    <mergeCell ref="HX106:IC106"/>
    <mergeCell ref="IL106:IQ106"/>
    <mergeCell ref="BK107:BO107"/>
    <mergeCell ref="BW107:CA107"/>
    <mergeCell ref="DK108:DN108"/>
    <mergeCell ref="DV108:DY108"/>
    <mergeCell ref="EA108:ED108"/>
    <mergeCell ref="CP106:CU106"/>
    <mergeCell ref="CW106:DB106"/>
    <mergeCell ref="DD106:DI106"/>
    <mergeCell ref="EF106:EK106"/>
    <mergeCell ref="FZ106:GE106"/>
    <mergeCell ref="GU106:GZ106"/>
    <mergeCell ref="HB100:HC100"/>
    <mergeCell ref="HK100:HL100"/>
    <mergeCell ref="HN100:HO100"/>
    <mergeCell ref="O106:T106"/>
    <mergeCell ref="V106:AA106"/>
    <mergeCell ref="AC106:AH106"/>
    <mergeCell ref="AP106:AU106"/>
    <mergeCell ref="AW106:BB106"/>
    <mergeCell ref="BD106:BI106"/>
    <mergeCell ref="CI106:CN106"/>
    <mergeCell ref="DK98:DN98"/>
    <mergeCell ref="DV98:DY98"/>
    <mergeCell ref="EA98:ED98"/>
    <mergeCell ref="FH99:FJ99"/>
    <mergeCell ref="FR99:FT99"/>
    <mergeCell ref="FV99:FX99"/>
    <mergeCell ref="GU96:GZ96"/>
    <mergeCell ref="HQ96:HV96"/>
    <mergeCell ref="HX96:IC96"/>
    <mergeCell ref="IL96:IQ96"/>
    <mergeCell ref="BK97:BO97"/>
    <mergeCell ref="BW97:CA97"/>
    <mergeCell ref="CI96:CN96"/>
    <mergeCell ref="CP96:CU96"/>
    <mergeCell ref="CW96:DB96"/>
    <mergeCell ref="DD96:DI96"/>
    <mergeCell ref="EF96:EK96"/>
    <mergeCell ref="FZ96:GE96"/>
    <mergeCell ref="O96:T96"/>
    <mergeCell ref="V96:AA96"/>
    <mergeCell ref="AC96:AH96"/>
    <mergeCell ref="AP96:AU96"/>
    <mergeCell ref="AW96:BB96"/>
    <mergeCell ref="BD96:BI96"/>
    <mergeCell ref="FH89:FJ89"/>
    <mergeCell ref="FR89:FT89"/>
    <mergeCell ref="FV89:FX89"/>
    <mergeCell ref="HB90:HC90"/>
    <mergeCell ref="HK90:HL90"/>
    <mergeCell ref="HN90:HO90"/>
    <mergeCell ref="HQ86:HV86"/>
    <mergeCell ref="HX86:IC86"/>
    <mergeCell ref="IL86:IQ86"/>
    <mergeCell ref="BK87:BO87"/>
    <mergeCell ref="BW87:CA87"/>
    <mergeCell ref="DK88:DN88"/>
    <mergeCell ref="DV88:DY88"/>
    <mergeCell ref="EA88:ED88"/>
    <mergeCell ref="CP86:CU86"/>
    <mergeCell ref="CW86:DB86"/>
    <mergeCell ref="DD86:DI86"/>
    <mergeCell ref="EF86:EK86"/>
    <mergeCell ref="FZ86:GE86"/>
    <mergeCell ref="GU86:GZ86"/>
    <mergeCell ref="HB80:HC80"/>
    <mergeCell ref="HK80:HL80"/>
    <mergeCell ref="HN80:HO80"/>
    <mergeCell ref="O86:T86"/>
    <mergeCell ref="V86:AA86"/>
    <mergeCell ref="AC86:AH86"/>
    <mergeCell ref="AP86:AU86"/>
    <mergeCell ref="AW86:BB86"/>
    <mergeCell ref="BD86:BI86"/>
    <mergeCell ref="CI86:CN86"/>
    <mergeCell ref="DK78:DN78"/>
    <mergeCell ref="DV78:DY78"/>
    <mergeCell ref="EA78:ED78"/>
    <mergeCell ref="FH79:FJ79"/>
    <mergeCell ref="FR79:FT79"/>
    <mergeCell ref="FV79:FX79"/>
    <mergeCell ref="GU76:GZ76"/>
    <mergeCell ref="HQ76:HV76"/>
    <mergeCell ref="HX76:IC76"/>
    <mergeCell ref="IL76:IQ76"/>
    <mergeCell ref="BK77:BO77"/>
    <mergeCell ref="BW77:CA77"/>
    <mergeCell ref="CI76:CN76"/>
    <mergeCell ref="CP76:CU76"/>
    <mergeCell ref="CW76:DB76"/>
    <mergeCell ref="DD76:DI76"/>
    <mergeCell ref="EF76:EK76"/>
    <mergeCell ref="FZ76:GE76"/>
    <mergeCell ref="O76:T76"/>
    <mergeCell ref="V76:AA76"/>
    <mergeCell ref="AC76:AH76"/>
    <mergeCell ref="AP76:AU76"/>
    <mergeCell ref="AW76:BB76"/>
    <mergeCell ref="BD76:BI76"/>
    <mergeCell ref="FH69:FJ69"/>
    <mergeCell ref="FR69:FT69"/>
    <mergeCell ref="FV69:FX69"/>
    <mergeCell ref="HB70:HC70"/>
    <mergeCell ref="HK70:HL70"/>
    <mergeCell ref="HN70:HO70"/>
    <mergeCell ref="HQ66:HV66"/>
    <mergeCell ref="HX66:IC66"/>
    <mergeCell ref="IL66:IQ66"/>
    <mergeCell ref="BK67:BO67"/>
    <mergeCell ref="BW67:CA67"/>
    <mergeCell ref="DK68:DN68"/>
    <mergeCell ref="DV68:DY68"/>
    <mergeCell ref="EA68:ED68"/>
    <mergeCell ref="CP66:CU66"/>
    <mergeCell ref="CW66:DB66"/>
    <mergeCell ref="DD66:DI66"/>
    <mergeCell ref="EF66:EK66"/>
    <mergeCell ref="FZ66:GE66"/>
    <mergeCell ref="GU66:GZ66"/>
    <mergeCell ref="HB60:HC60"/>
    <mergeCell ref="HK60:HL60"/>
    <mergeCell ref="HN60:HO60"/>
    <mergeCell ref="O66:T66"/>
    <mergeCell ref="V66:AA66"/>
    <mergeCell ref="AC66:AH66"/>
    <mergeCell ref="AP66:AU66"/>
    <mergeCell ref="AW66:BB66"/>
    <mergeCell ref="BD66:BI66"/>
    <mergeCell ref="CI66:CN66"/>
    <mergeCell ref="DK58:DN58"/>
    <mergeCell ref="DV58:DY58"/>
    <mergeCell ref="EA58:ED58"/>
    <mergeCell ref="FH59:FJ59"/>
    <mergeCell ref="FR59:FT59"/>
    <mergeCell ref="FV59:FX59"/>
    <mergeCell ref="GU56:GZ56"/>
    <mergeCell ref="HQ56:HV56"/>
    <mergeCell ref="HX56:IC56"/>
    <mergeCell ref="IL56:IQ56"/>
    <mergeCell ref="BK57:BO57"/>
    <mergeCell ref="BW57:CA57"/>
    <mergeCell ref="CI56:CN56"/>
    <mergeCell ref="CP56:CU56"/>
    <mergeCell ref="CW56:DB56"/>
    <mergeCell ref="DD56:DI56"/>
    <mergeCell ref="EF56:EK56"/>
    <mergeCell ref="FZ56:GE56"/>
    <mergeCell ref="O56:T56"/>
    <mergeCell ref="V56:AA56"/>
    <mergeCell ref="AC56:AH56"/>
    <mergeCell ref="AP56:AU56"/>
    <mergeCell ref="AW56:BB56"/>
    <mergeCell ref="BD56:BI56"/>
    <mergeCell ref="FH49:FJ49"/>
    <mergeCell ref="FR49:FT49"/>
    <mergeCell ref="FV49:FX49"/>
    <mergeCell ref="HB50:HC50"/>
    <mergeCell ref="HK50:HL50"/>
    <mergeCell ref="HN50:HO50"/>
    <mergeCell ref="HQ46:HV46"/>
    <mergeCell ref="HX46:IC46"/>
    <mergeCell ref="IL46:IQ46"/>
    <mergeCell ref="BK47:BO47"/>
    <mergeCell ref="BW47:CA47"/>
    <mergeCell ref="DK48:DN48"/>
    <mergeCell ref="DV48:DY48"/>
    <mergeCell ref="EA48:ED48"/>
    <mergeCell ref="CP46:CU46"/>
    <mergeCell ref="CW46:DB46"/>
    <mergeCell ref="DD46:DI46"/>
    <mergeCell ref="EF46:EK46"/>
    <mergeCell ref="FZ46:GE46"/>
    <mergeCell ref="GU46:GZ46"/>
    <mergeCell ref="HB40:HC40"/>
    <mergeCell ref="HK40:HL40"/>
    <mergeCell ref="HN40:HO40"/>
    <mergeCell ref="O46:T46"/>
    <mergeCell ref="V46:AA46"/>
    <mergeCell ref="AC46:AH46"/>
    <mergeCell ref="AP46:AU46"/>
    <mergeCell ref="AW46:BB46"/>
    <mergeCell ref="BD46:BI46"/>
    <mergeCell ref="CI46:CN46"/>
    <mergeCell ref="DK38:DN38"/>
    <mergeCell ref="DV38:DY38"/>
    <mergeCell ref="EA38:ED38"/>
    <mergeCell ref="FH39:FJ39"/>
    <mergeCell ref="FR39:FT39"/>
    <mergeCell ref="FV39:FX39"/>
    <mergeCell ref="GU36:GZ36"/>
    <mergeCell ref="HQ36:HV36"/>
    <mergeCell ref="HX36:IC36"/>
    <mergeCell ref="IL36:IQ36"/>
    <mergeCell ref="BK37:BO37"/>
    <mergeCell ref="BW37:CA37"/>
    <mergeCell ref="CI36:CN36"/>
    <mergeCell ref="CP36:CU36"/>
    <mergeCell ref="CW36:DB36"/>
    <mergeCell ref="DD36:DI36"/>
    <mergeCell ref="EF36:EK36"/>
    <mergeCell ref="FZ36:GE36"/>
    <mergeCell ref="O36:T36"/>
    <mergeCell ref="V36:AA36"/>
    <mergeCell ref="AC36:AH36"/>
    <mergeCell ref="AP36:AU36"/>
    <mergeCell ref="AW36:BB36"/>
    <mergeCell ref="BD36:BI36"/>
    <mergeCell ref="FH29:FJ29"/>
    <mergeCell ref="FR29:FT29"/>
    <mergeCell ref="FV29:FX29"/>
    <mergeCell ref="HB30:HC30"/>
    <mergeCell ref="HK30:HL30"/>
    <mergeCell ref="HN30:HO30"/>
    <mergeCell ref="HQ26:HV26"/>
    <mergeCell ref="HX26:IC26"/>
    <mergeCell ref="IL26:IQ26"/>
    <mergeCell ref="BK27:BO27"/>
    <mergeCell ref="BW27:CA27"/>
    <mergeCell ref="DK28:DN28"/>
    <mergeCell ref="DV28:DY28"/>
    <mergeCell ref="EA28:ED28"/>
    <mergeCell ref="CP26:CU26"/>
    <mergeCell ref="CW26:DB26"/>
    <mergeCell ref="DD26:DI26"/>
    <mergeCell ref="EF26:EK26"/>
    <mergeCell ref="FZ26:GE26"/>
    <mergeCell ref="GU26:GZ26"/>
    <mergeCell ref="HB20:HC20"/>
    <mergeCell ref="HK20:HL20"/>
    <mergeCell ref="HN20:HO20"/>
    <mergeCell ref="O26:T26"/>
    <mergeCell ref="V26:AA26"/>
    <mergeCell ref="AC26:AH26"/>
    <mergeCell ref="AP26:AU26"/>
    <mergeCell ref="AW26:BB26"/>
    <mergeCell ref="BD26:BI26"/>
    <mergeCell ref="CI26:CN26"/>
    <mergeCell ref="DK18:DN18"/>
    <mergeCell ref="DV18:DY18"/>
    <mergeCell ref="EA18:ED18"/>
    <mergeCell ref="FH19:FJ19"/>
    <mergeCell ref="FR19:FT19"/>
    <mergeCell ref="FV19:FX19"/>
    <mergeCell ref="GU16:GZ16"/>
    <mergeCell ref="HQ16:HV16"/>
    <mergeCell ref="HX16:IC16"/>
    <mergeCell ref="IL16:IQ16"/>
    <mergeCell ref="BK17:BO17"/>
    <mergeCell ref="BW17:CA17"/>
    <mergeCell ref="CI16:CN16"/>
    <mergeCell ref="CP16:CU16"/>
    <mergeCell ref="CW16:DB16"/>
    <mergeCell ref="DD16:DI16"/>
    <mergeCell ref="EF16:EK16"/>
    <mergeCell ref="FZ16:GE16"/>
    <mergeCell ref="O16:T16"/>
    <mergeCell ref="V16:AA16"/>
    <mergeCell ref="AC16:AH16"/>
    <mergeCell ref="AP16:AU16"/>
    <mergeCell ref="AW16:BB16"/>
    <mergeCell ref="BD16:BI16"/>
    <mergeCell ref="FH9:FJ9"/>
    <mergeCell ref="FR9:FT9"/>
    <mergeCell ref="FV9:FX9"/>
    <mergeCell ref="HB10:HC10"/>
    <mergeCell ref="HK10:HL10"/>
    <mergeCell ref="HN10:HO10"/>
    <mergeCell ref="HX6:IC6"/>
    <mergeCell ref="IL6:IQ6"/>
    <mergeCell ref="BK7:BO7"/>
    <mergeCell ref="BW7:CA7"/>
    <mergeCell ref="DK8:DN8"/>
    <mergeCell ref="DV8:DY8"/>
    <mergeCell ref="EA8:ED8"/>
    <mergeCell ref="CW6:DB6"/>
    <mergeCell ref="DD6:DI6"/>
    <mergeCell ref="EF6:EK6"/>
    <mergeCell ref="FZ6:GE6"/>
    <mergeCell ref="GU6:GZ6"/>
    <mergeCell ref="HQ6:HV6"/>
    <mergeCell ref="AC6:AH6"/>
    <mergeCell ref="AP6:AU6"/>
    <mergeCell ref="AW6:BB6"/>
    <mergeCell ref="BD6:BI6"/>
    <mergeCell ref="CI6:CN6"/>
    <mergeCell ref="CP6:CU6"/>
    <mergeCell ref="A2:G2"/>
    <mergeCell ref="I2:J2"/>
    <mergeCell ref="I3:J3"/>
    <mergeCell ref="B6:G6"/>
    <mergeCell ref="O6:T6"/>
    <mergeCell ref="V6:AA6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Autovalores (Teste)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</cp:lastModifiedBy>
  <dcterms:created xsi:type="dcterms:W3CDTF">2018-02-12T18:16:08Z</dcterms:created>
  <dcterms:modified xsi:type="dcterms:W3CDTF">2018-02-12T18:20:39Z</dcterms:modified>
</cp:coreProperties>
</file>